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pahuedu-my.sharepoint.com/personal/juanpaz_uninpahu_edu_co/Documents/Documentos/JUANPAZ/Backup_Huelleros_xlsm/2026/Junio2026/TYLER/"/>
    </mc:Choice>
  </mc:AlternateContent>
  <xr:revisionPtr revIDLastSave="1" documentId="11_EC9C7C510C17E697A264FF9F5E1C284F400FF76E" xr6:coauthVersionLast="47" xr6:coauthVersionMax="47" xr10:uidLastSave="{ADC8CACF-C689-4DA9-83D8-6050F373127F}"/>
  <bookViews>
    <workbookView xWindow="-120" yWindow="-120" windowWidth="24240" windowHeight="13290" firstSheet="1" activeTab="1" xr2:uid="{00000000-000D-0000-FFFF-FFFF00000000}"/>
  </bookViews>
  <sheets>
    <sheet name="Base Prueba" sheetId="4" state="hidden" r:id="rId1"/>
    <sheet name="Validacion" sheetId="1" r:id="rId2"/>
  </sheets>
  <definedNames>
    <definedName name="_xlnm._FilterDatabase" localSheetId="1" hidden="1">Validacion!$A$1:$E$1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C1942" i="1"/>
  <c r="D1942" i="1"/>
  <c r="E1942" i="1"/>
  <c r="C1943" i="1"/>
  <c r="D1943" i="1"/>
  <c r="E1943" i="1"/>
  <c r="C1944" i="1"/>
  <c r="D1944" i="1"/>
  <c r="E1944" i="1"/>
  <c r="C1945" i="1"/>
  <c r="D1945" i="1"/>
  <c r="E1945" i="1"/>
  <c r="C1946" i="1"/>
  <c r="D1946" i="1"/>
  <c r="E1946" i="1"/>
  <c r="C1947" i="1"/>
  <c r="D1947" i="1"/>
  <c r="E1947" i="1"/>
  <c r="C1948" i="1"/>
  <c r="D1948" i="1"/>
  <c r="E1948" i="1"/>
  <c r="C1949" i="1"/>
  <c r="D1949" i="1"/>
  <c r="E1949" i="1"/>
  <c r="C1950" i="1"/>
  <c r="D1950" i="1"/>
  <c r="E1950" i="1"/>
  <c r="C1951" i="1"/>
  <c r="D1951" i="1"/>
  <c r="E1951" i="1"/>
  <c r="C1952" i="1"/>
  <c r="D1952" i="1"/>
  <c r="E1952" i="1"/>
  <c r="C1953" i="1"/>
  <c r="D1953" i="1"/>
  <c r="E1953" i="1"/>
  <c r="C1954" i="1"/>
  <c r="D1954" i="1"/>
  <c r="E1954" i="1"/>
  <c r="C1955" i="1"/>
  <c r="D1955" i="1"/>
  <c r="E1955" i="1"/>
  <c r="C1956" i="1"/>
  <c r="D1956" i="1"/>
  <c r="E1956" i="1"/>
  <c r="C1957" i="1"/>
  <c r="D1957" i="1"/>
  <c r="E1957" i="1"/>
  <c r="C1958" i="1"/>
  <c r="D1958" i="1"/>
  <c r="E1958" i="1"/>
  <c r="C1959" i="1"/>
  <c r="D1959" i="1"/>
  <c r="E1959" i="1"/>
  <c r="C1960" i="1"/>
  <c r="D1960" i="1"/>
  <c r="E1960" i="1"/>
  <c r="C1961" i="1"/>
  <c r="D1961" i="1"/>
  <c r="E1961" i="1"/>
  <c r="C1962" i="1"/>
  <c r="D1962" i="1"/>
  <c r="E1962" i="1"/>
  <c r="C1963" i="1"/>
  <c r="D1963" i="1"/>
  <c r="E1963" i="1"/>
  <c r="C1964" i="1"/>
  <c r="D1964" i="1"/>
  <c r="E1964" i="1"/>
  <c r="C1965" i="1"/>
  <c r="D1965" i="1"/>
  <c r="E1965" i="1"/>
  <c r="C1966" i="1"/>
  <c r="D1966" i="1"/>
  <c r="E1966" i="1"/>
  <c r="C1967" i="1"/>
  <c r="D1967" i="1"/>
  <c r="E1967" i="1"/>
  <c r="C1968" i="1"/>
  <c r="D1968" i="1"/>
  <c r="E1968" i="1"/>
  <c r="C1969" i="1"/>
  <c r="D1969" i="1"/>
  <c r="E1969" i="1"/>
  <c r="C1970" i="1"/>
  <c r="D1970" i="1"/>
  <c r="E1970" i="1"/>
  <c r="C1971" i="1"/>
  <c r="D1971" i="1"/>
  <c r="E1971" i="1"/>
  <c r="C1972" i="1"/>
  <c r="D1972" i="1"/>
  <c r="E1972" i="1"/>
  <c r="C1973" i="1"/>
  <c r="D1973" i="1"/>
  <c r="E1973" i="1"/>
  <c r="C1974" i="1"/>
  <c r="D1974" i="1"/>
  <c r="E1974" i="1"/>
  <c r="C1975" i="1"/>
  <c r="D1975" i="1"/>
  <c r="E1975" i="1"/>
  <c r="C1976" i="1"/>
  <c r="D1976" i="1"/>
  <c r="E1976" i="1"/>
  <c r="C1977" i="1"/>
  <c r="D1977" i="1"/>
  <c r="E1977" i="1"/>
  <c r="C1978" i="1"/>
  <c r="D1978" i="1"/>
  <c r="E1978" i="1"/>
  <c r="C1979" i="1"/>
  <c r="D1979" i="1"/>
  <c r="E1979" i="1"/>
  <c r="C1980" i="1"/>
  <c r="D1980" i="1"/>
  <c r="E1980" i="1"/>
  <c r="C1981" i="1"/>
  <c r="D1981" i="1"/>
  <c r="E1981" i="1"/>
  <c r="C1982" i="1"/>
  <c r="D1982" i="1"/>
  <c r="E1982" i="1"/>
  <c r="C1983" i="1"/>
  <c r="D1983" i="1"/>
  <c r="E1983" i="1"/>
  <c r="C1984" i="1"/>
  <c r="D1984" i="1"/>
  <c r="E1984" i="1"/>
  <c r="C1985" i="1"/>
  <c r="D1985" i="1"/>
  <c r="E1985" i="1"/>
  <c r="C1986" i="1"/>
  <c r="D1986" i="1"/>
  <c r="E1986" i="1"/>
  <c r="C1987" i="1"/>
  <c r="D1987" i="1"/>
  <c r="E1987" i="1"/>
  <c r="C1988" i="1"/>
  <c r="D1988" i="1"/>
  <c r="E1988" i="1"/>
  <c r="C1989" i="1"/>
  <c r="D1989" i="1"/>
  <c r="E1989" i="1"/>
  <c r="C1990" i="1"/>
  <c r="D1990" i="1"/>
  <c r="E1990" i="1"/>
  <c r="C1991" i="1"/>
  <c r="D1991" i="1"/>
  <c r="E1991" i="1"/>
  <c r="C1992" i="1"/>
  <c r="D1992" i="1"/>
  <c r="E1992" i="1"/>
  <c r="C1993" i="1"/>
  <c r="D1993" i="1"/>
  <c r="E1993" i="1"/>
  <c r="C1994" i="1"/>
  <c r="D1994" i="1"/>
  <c r="E1994" i="1"/>
  <c r="C1995" i="1"/>
  <c r="D1995" i="1"/>
  <c r="E1995" i="1"/>
  <c r="C1996" i="1"/>
  <c r="D1996" i="1"/>
  <c r="E1996" i="1"/>
  <c r="C1997" i="1"/>
  <c r="D1997" i="1"/>
  <c r="E1997" i="1"/>
  <c r="C1998" i="1"/>
  <c r="D1998" i="1"/>
  <c r="E1998" i="1"/>
  <c r="C1999" i="1"/>
  <c r="D1999" i="1"/>
  <c r="E1999" i="1"/>
  <c r="C2000" i="1"/>
  <c r="D2000" i="1"/>
  <c r="E2000" i="1"/>
  <c r="C2001" i="1"/>
  <c r="D2001" i="1"/>
  <c r="E2001" i="1"/>
  <c r="C2002" i="1"/>
  <c r="D2002" i="1"/>
  <c r="E2002" i="1"/>
  <c r="C2003" i="1"/>
  <c r="D2003" i="1"/>
  <c r="E2003" i="1"/>
  <c r="C2004" i="1"/>
  <c r="D2004" i="1"/>
  <c r="E2004" i="1"/>
  <c r="C2005" i="1"/>
  <c r="D2005" i="1"/>
  <c r="E2005" i="1"/>
  <c r="C2006" i="1"/>
  <c r="D2006" i="1"/>
  <c r="E2006" i="1"/>
  <c r="C2007" i="1"/>
  <c r="D2007" i="1"/>
  <c r="E2007" i="1"/>
  <c r="C2008" i="1"/>
  <c r="D2008" i="1"/>
  <c r="E2008" i="1"/>
  <c r="C2009" i="1"/>
  <c r="D2009" i="1"/>
  <c r="E2009" i="1"/>
  <c r="C2010" i="1"/>
  <c r="D2010" i="1"/>
  <c r="E2010" i="1"/>
  <c r="C2011" i="1"/>
  <c r="D2011" i="1"/>
  <c r="E2011" i="1"/>
  <c r="C2012" i="1"/>
  <c r="D2012" i="1"/>
  <c r="E2012" i="1"/>
  <c r="C2013" i="1"/>
  <c r="D2013" i="1"/>
  <c r="E2013" i="1"/>
  <c r="C2014" i="1"/>
  <c r="D2014" i="1"/>
  <c r="E2014" i="1"/>
  <c r="C2015" i="1"/>
  <c r="D2015" i="1"/>
  <c r="E2015" i="1"/>
  <c r="C2016" i="1"/>
  <c r="D2016" i="1"/>
  <c r="E2016" i="1"/>
  <c r="C2017" i="1"/>
  <c r="D2017" i="1"/>
  <c r="E2017" i="1"/>
  <c r="C2018" i="1"/>
  <c r="D2018" i="1"/>
  <c r="E2018" i="1"/>
  <c r="C2019" i="1"/>
  <c r="D2019" i="1"/>
  <c r="E2019" i="1"/>
  <c r="C2020" i="1"/>
  <c r="D2020" i="1"/>
  <c r="E2020" i="1"/>
  <c r="C2021" i="1"/>
  <c r="D2021" i="1"/>
  <c r="E2021" i="1"/>
  <c r="C2022" i="1"/>
  <c r="D2022" i="1"/>
  <c r="E2022" i="1"/>
  <c r="C2023" i="1"/>
  <c r="D2023" i="1"/>
  <c r="E2023" i="1"/>
  <c r="C2024" i="1"/>
  <c r="D2024" i="1"/>
  <c r="E2024" i="1"/>
  <c r="C2025" i="1"/>
  <c r="D2025" i="1"/>
  <c r="E2025" i="1"/>
  <c r="C2026" i="1"/>
  <c r="D2026" i="1"/>
  <c r="E2026" i="1"/>
  <c r="C2027" i="1"/>
  <c r="D2027" i="1"/>
  <c r="E2027" i="1"/>
  <c r="C2028" i="1"/>
  <c r="D2028" i="1"/>
  <c r="E2028" i="1"/>
  <c r="C2029" i="1"/>
  <c r="D2029" i="1"/>
  <c r="E2029" i="1"/>
  <c r="C2030" i="1"/>
  <c r="D2030" i="1"/>
  <c r="E2030" i="1"/>
  <c r="C2031" i="1"/>
  <c r="D2031" i="1"/>
  <c r="E2031" i="1"/>
  <c r="C2032" i="1"/>
  <c r="D2032" i="1"/>
  <c r="E2032" i="1"/>
  <c r="C2033" i="1"/>
  <c r="D2033" i="1"/>
  <c r="E2033" i="1"/>
  <c r="C2034" i="1"/>
  <c r="D2034" i="1"/>
  <c r="E2034" i="1"/>
  <c r="C2035" i="1"/>
  <c r="D2035" i="1"/>
  <c r="E2035" i="1"/>
  <c r="C2036" i="1"/>
  <c r="D2036" i="1"/>
  <c r="E2036" i="1"/>
  <c r="C2037" i="1"/>
  <c r="D2037" i="1"/>
  <c r="E2037" i="1"/>
  <c r="C2038" i="1"/>
  <c r="D2038" i="1"/>
  <c r="E2038" i="1"/>
  <c r="C2039" i="1"/>
  <c r="D2039" i="1"/>
  <c r="E2039" i="1"/>
  <c r="C2040" i="1"/>
  <c r="D2040" i="1"/>
  <c r="E2040" i="1"/>
  <c r="C2041" i="1"/>
  <c r="D2041" i="1"/>
  <c r="E2041" i="1"/>
  <c r="C2042" i="1"/>
  <c r="D2042" i="1"/>
  <c r="E2042" i="1"/>
  <c r="C2043" i="1"/>
  <c r="D2043" i="1"/>
  <c r="E2043" i="1"/>
  <c r="C2044" i="1"/>
  <c r="D2044" i="1"/>
  <c r="E2044" i="1"/>
  <c r="C2045" i="1"/>
  <c r="D2045" i="1"/>
  <c r="E2045" i="1"/>
  <c r="C2046" i="1"/>
  <c r="D2046" i="1"/>
  <c r="E2046" i="1"/>
  <c r="C2047" i="1"/>
  <c r="D2047" i="1"/>
  <c r="E2047" i="1"/>
  <c r="C2048" i="1"/>
  <c r="D2048" i="1"/>
  <c r="E2048" i="1"/>
  <c r="C2049" i="1"/>
  <c r="D2049" i="1"/>
  <c r="E2049" i="1"/>
  <c r="C2050" i="1"/>
  <c r="D2050" i="1"/>
  <c r="E2050" i="1"/>
  <c r="C2051" i="1"/>
  <c r="D2051" i="1"/>
  <c r="E2051" i="1"/>
  <c r="C2052" i="1"/>
  <c r="D2052" i="1"/>
  <c r="E2052" i="1"/>
  <c r="C2053" i="1"/>
  <c r="D2053" i="1"/>
  <c r="E2053" i="1"/>
  <c r="C2054" i="1"/>
  <c r="D2054" i="1"/>
  <c r="E2054" i="1"/>
  <c r="C2055" i="1"/>
  <c r="D2055" i="1"/>
  <c r="E2055" i="1"/>
  <c r="C2056" i="1"/>
  <c r="D2056" i="1"/>
  <c r="E2056" i="1"/>
  <c r="C2057" i="1"/>
  <c r="D2057" i="1"/>
  <c r="E2057" i="1"/>
  <c r="C2058" i="1"/>
  <c r="D2058" i="1"/>
  <c r="E2058" i="1"/>
  <c r="C2059" i="1"/>
  <c r="D2059" i="1"/>
  <c r="E2059" i="1"/>
  <c r="C2060" i="1"/>
  <c r="D2060" i="1"/>
  <c r="E2060" i="1"/>
  <c r="C2061" i="1"/>
  <c r="D2061" i="1"/>
  <c r="E2061" i="1"/>
  <c r="C2062" i="1"/>
  <c r="D2062" i="1"/>
  <c r="E2062" i="1"/>
  <c r="C2063" i="1"/>
  <c r="D2063" i="1"/>
  <c r="E2063" i="1"/>
  <c r="C2064" i="1"/>
  <c r="D2064" i="1"/>
  <c r="E2064" i="1"/>
  <c r="C2065" i="1"/>
  <c r="D2065" i="1"/>
  <c r="E2065" i="1"/>
  <c r="C2066" i="1"/>
  <c r="D2066" i="1"/>
  <c r="E2066" i="1"/>
  <c r="C2067" i="1"/>
  <c r="D2067" i="1"/>
  <c r="E2067" i="1"/>
  <c r="C2068" i="1"/>
  <c r="D2068" i="1"/>
  <c r="E2068" i="1"/>
  <c r="C2069" i="1"/>
  <c r="D2069" i="1"/>
  <c r="E2069" i="1"/>
  <c r="C2070" i="1"/>
  <c r="D2070" i="1"/>
  <c r="E2070" i="1"/>
  <c r="C2071" i="1"/>
  <c r="D2071" i="1"/>
  <c r="E2071" i="1"/>
  <c r="C2072" i="1"/>
  <c r="D2072" i="1"/>
  <c r="E2072" i="1"/>
  <c r="C2073" i="1"/>
  <c r="D2073" i="1"/>
  <c r="E2073" i="1"/>
  <c r="C2074" i="1"/>
  <c r="D2074" i="1"/>
  <c r="E2074" i="1"/>
  <c r="C2075" i="1"/>
  <c r="D2075" i="1"/>
  <c r="E2075" i="1"/>
  <c r="C2076" i="1"/>
  <c r="D2076" i="1"/>
  <c r="E2076" i="1"/>
  <c r="C2077" i="1"/>
  <c r="D2077" i="1"/>
  <c r="E2077" i="1"/>
  <c r="C2078" i="1"/>
  <c r="D2078" i="1"/>
  <c r="E2078" i="1"/>
  <c r="C2079" i="1"/>
  <c r="D2079" i="1"/>
  <c r="E2079" i="1"/>
  <c r="C2080" i="1"/>
  <c r="D2080" i="1"/>
  <c r="E2080" i="1"/>
  <c r="C2081" i="1"/>
  <c r="D2081" i="1"/>
  <c r="E2081" i="1"/>
  <c r="C2082" i="1"/>
  <c r="D2082" i="1"/>
  <c r="E2082" i="1"/>
  <c r="C2083" i="1"/>
  <c r="D2083" i="1"/>
  <c r="E2083" i="1"/>
  <c r="C2084" i="1"/>
  <c r="D2084" i="1"/>
  <c r="E2084" i="1"/>
  <c r="C2085" i="1"/>
  <c r="D2085" i="1"/>
  <c r="E2085" i="1"/>
  <c r="C2086" i="1"/>
  <c r="D2086" i="1"/>
  <c r="E2086" i="1"/>
  <c r="C2087" i="1"/>
  <c r="D2087" i="1"/>
  <c r="E2087" i="1"/>
  <c r="C2088" i="1"/>
  <c r="D2088" i="1"/>
  <c r="E2088" i="1"/>
  <c r="C2089" i="1"/>
  <c r="D2089" i="1"/>
  <c r="E2089" i="1"/>
  <c r="C2090" i="1"/>
  <c r="D2090" i="1"/>
  <c r="E2090" i="1"/>
  <c r="C2091" i="1"/>
  <c r="D2091" i="1"/>
  <c r="E2091" i="1"/>
  <c r="C2092" i="1"/>
  <c r="D2092" i="1"/>
  <c r="E2092" i="1"/>
  <c r="C2093" i="1"/>
  <c r="D2093" i="1"/>
  <c r="E2093" i="1"/>
  <c r="C2094" i="1"/>
  <c r="D2094" i="1"/>
  <c r="E2094" i="1"/>
  <c r="C2095" i="1"/>
  <c r="D2095" i="1"/>
  <c r="E2095" i="1"/>
  <c r="C2096" i="1"/>
  <c r="D2096" i="1"/>
  <c r="E2096" i="1"/>
  <c r="C2097" i="1"/>
  <c r="D2097" i="1"/>
  <c r="E2097" i="1"/>
  <c r="C2098" i="1"/>
  <c r="D2098" i="1"/>
  <c r="E2098" i="1"/>
  <c r="C2099" i="1"/>
  <c r="D2099" i="1"/>
  <c r="E2099" i="1"/>
  <c r="C2100" i="1"/>
  <c r="D2100" i="1"/>
  <c r="E2100" i="1"/>
  <c r="C2101" i="1"/>
  <c r="D2101" i="1"/>
  <c r="E2101" i="1"/>
  <c r="C2102" i="1"/>
  <c r="D2102" i="1"/>
  <c r="E2102" i="1"/>
  <c r="C2103" i="1"/>
  <c r="D2103" i="1"/>
  <c r="E2103" i="1"/>
  <c r="C2104" i="1"/>
  <c r="D2104" i="1"/>
  <c r="E2104" i="1"/>
  <c r="C2105" i="1"/>
  <c r="D2105" i="1"/>
  <c r="E2105" i="1"/>
  <c r="C2106" i="1"/>
  <c r="D2106" i="1"/>
  <c r="E2106" i="1"/>
  <c r="C2107" i="1"/>
  <c r="D2107" i="1"/>
  <c r="E2107" i="1"/>
  <c r="C2108" i="1"/>
  <c r="D2108" i="1"/>
  <c r="E2108" i="1"/>
  <c r="C2109" i="1"/>
  <c r="D2109" i="1"/>
  <c r="E2109" i="1"/>
  <c r="C2110" i="1"/>
  <c r="D2110" i="1"/>
  <c r="E2110" i="1"/>
  <c r="C2111" i="1"/>
  <c r="D2111" i="1"/>
  <c r="E2111" i="1"/>
  <c r="C2112" i="1"/>
  <c r="D2112" i="1"/>
  <c r="E2112" i="1"/>
  <c r="C2113" i="1"/>
  <c r="D2113" i="1"/>
  <c r="E2113" i="1"/>
  <c r="C2114" i="1"/>
  <c r="D2114" i="1"/>
  <c r="E2114" i="1"/>
  <c r="C2115" i="1"/>
  <c r="D2115" i="1"/>
  <c r="E2115" i="1"/>
  <c r="C2116" i="1"/>
  <c r="D2116" i="1"/>
  <c r="E2116" i="1"/>
  <c r="C2117" i="1"/>
  <c r="D2117" i="1"/>
  <c r="E2117" i="1"/>
  <c r="C2118" i="1"/>
  <c r="D2118" i="1"/>
  <c r="E2118" i="1"/>
  <c r="C2119" i="1"/>
  <c r="D2119" i="1"/>
  <c r="E2119" i="1"/>
  <c r="C2120" i="1"/>
  <c r="D2120" i="1"/>
  <c r="E2120" i="1"/>
  <c r="C2121" i="1"/>
  <c r="D2121" i="1"/>
  <c r="E2121" i="1"/>
  <c r="C2122" i="1"/>
  <c r="D2122" i="1"/>
  <c r="E2122" i="1"/>
  <c r="C2123" i="1"/>
  <c r="D2123" i="1"/>
  <c r="E2123" i="1"/>
  <c r="C2124" i="1"/>
  <c r="D2124" i="1"/>
  <c r="E2124" i="1"/>
  <c r="C2125" i="1"/>
  <c r="D2125" i="1"/>
  <c r="E2125" i="1"/>
  <c r="C2126" i="1"/>
  <c r="D2126" i="1"/>
  <c r="E2126" i="1"/>
  <c r="C2127" i="1"/>
  <c r="D2127" i="1"/>
  <c r="E2127" i="1"/>
  <c r="C2128" i="1"/>
  <c r="D2128" i="1"/>
  <c r="E2128" i="1"/>
  <c r="C2129" i="1"/>
  <c r="D2129" i="1"/>
  <c r="E2129" i="1"/>
  <c r="C2130" i="1"/>
  <c r="D2130" i="1"/>
  <c r="E2130" i="1"/>
  <c r="C2131" i="1"/>
  <c r="D2131" i="1"/>
  <c r="E2131" i="1"/>
  <c r="C2132" i="1"/>
  <c r="D2132" i="1"/>
  <c r="E2132" i="1"/>
  <c r="C2133" i="1"/>
  <c r="D2133" i="1"/>
  <c r="E2133" i="1"/>
  <c r="C2134" i="1"/>
  <c r="D2134" i="1"/>
  <c r="E2134" i="1"/>
  <c r="C2135" i="1"/>
  <c r="D2135" i="1"/>
  <c r="E2135" i="1"/>
  <c r="C2136" i="1"/>
  <c r="D2136" i="1"/>
  <c r="E2136" i="1"/>
  <c r="C2137" i="1"/>
  <c r="D2137" i="1"/>
  <c r="E2137" i="1"/>
  <c r="C2138" i="1"/>
  <c r="D2138" i="1"/>
  <c r="E2138" i="1"/>
  <c r="C2139" i="1"/>
  <c r="D2139" i="1"/>
  <c r="E2139" i="1"/>
  <c r="C2140" i="1"/>
  <c r="D2140" i="1"/>
  <c r="E2140" i="1"/>
  <c r="C2141" i="1"/>
  <c r="D2141" i="1"/>
  <c r="E2141" i="1"/>
  <c r="C2142" i="1"/>
  <c r="D2142" i="1"/>
  <c r="E2142" i="1"/>
  <c r="C2143" i="1"/>
  <c r="D2143" i="1"/>
  <c r="E2143" i="1"/>
  <c r="C2144" i="1"/>
  <c r="D2144" i="1"/>
  <c r="E2144" i="1"/>
  <c r="C2145" i="1"/>
  <c r="D2145" i="1"/>
  <c r="E2145" i="1"/>
  <c r="C2146" i="1"/>
  <c r="D2146" i="1"/>
  <c r="E2146" i="1"/>
  <c r="C2147" i="1"/>
  <c r="D2147" i="1"/>
  <c r="E2147" i="1"/>
  <c r="C2148" i="1"/>
  <c r="D2148" i="1"/>
  <c r="E2148" i="1"/>
  <c r="C2149" i="1"/>
  <c r="D2149" i="1"/>
  <c r="E2149" i="1"/>
  <c r="C2150" i="1"/>
  <c r="D2150" i="1"/>
  <c r="E2150" i="1"/>
  <c r="C2151" i="1"/>
  <c r="D2151" i="1"/>
  <c r="E2151" i="1"/>
  <c r="C2152" i="1"/>
  <c r="D2152" i="1"/>
  <c r="E2152" i="1"/>
  <c r="C2153" i="1"/>
  <c r="D2153" i="1"/>
  <c r="E2153" i="1"/>
  <c r="C2154" i="1"/>
  <c r="D2154" i="1"/>
  <c r="E2154" i="1"/>
  <c r="C2155" i="1"/>
  <c r="D2155" i="1"/>
  <c r="E2155" i="1"/>
  <c r="C2156" i="1"/>
  <c r="D2156" i="1"/>
  <c r="E2156" i="1"/>
  <c r="C2157" i="1"/>
  <c r="D2157" i="1"/>
  <c r="E2157" i="1"/>
  <c r="C2158" i="1"/>
  <c r="D2158" i="1"/>
  <c r="E2158" i="1"/>
  <c r="C2159" i="1"/>
  <c r="D2159" i="1"/>
  <c r="E2159" i="1"/>
  <c r="C2160" i="1"/>
  <c r="D2160" i="1"/>
  <c r="E2160" i="1"/>
  <c r="C2161" i="1"/>
  <c r="D2161" i="1"/>
  <c r="E2161" i="1"/>
  <c r="C2162" i="1"/>
  <c r="D2162" i="1"/>
  <c r="E2162" i="1"/>
  <c r="C2163" i="1"/>
  <c r="D2163" i="1"/>
  <c r="E2163" i="1"/>
  <c r="C2164" i="1"/>
  <c r="D2164" i="1"/>
  <c r="E2164" i="1"/>
  <c r="C2165" i="1"/>
  <c r="D2165" i="1"/>
  <c r="E2165" i="1"/>
  <c r="C2166" i="1"/>
  <c r="D2166" i="1"/>
  <c r="E2166" i="1"/>
  <c r="C2167" i="1"/>
  <c r="D2167" i="1"/>
  <c r="E2167" i="1"/>
  <c r="C2168" i="1"/>
  <c r="D2168" i="1"/>
  <c r="E2168" i="1"/>
  <c r="C2169" i="1"/>
  <c r="D2169" i="1"/>
  <c r="E2169" i="1"/>
  <c r="C2170" i="1"/>
  <c r="D2170" i="1"/>
  <c r="E2170" i="1"/>
  <c r="C2171" i="1"/>
  <c r="D2171" i="1"/>
  <c r="E2171" i="1"/>
  <c r="C2172" i="1"/>
  <c r="D2172" i="1"/>
  <c r="E2172" i="1"/>
  <c r="C2173" i="1"/>
  <c r="D2173" i="1"/>
  <c r="E2173" i="1"/>
  <c r="C2174" i="1"/>
  <c r="D2174" i="1"/>
  <c r="E2174" i="1"/>
  <c r="C2175" i="1"/>
  <c r="D2175" i="1"/>
  <c r="E2175" i="1"/>
  <c r="C2176" i="1"/>
  <c r="D2176" i="1"/>
  <c r="E2176" i="1"/>
  <c r="C2177" i="1"/>
  <c r="D2177" i="1"/>
  <c r="E2177" i="1"/>
  <c r="C2178" i="1"/>
  <c r="D2178" i="1"/>
  <c r="E2178" i="1"/>
  <c r="C2179" i="1"/>
  <c r="D2179" i="1"/>
  <c r="E2179" i="1"/>
  <c r="C2180" i="1"/>
  <c r="D2180" i="1"/>
  <c r="E2180" i="1"/>
  <c r="C2181" i="1"/>
  <c r="D2181" i="1"/>
  <c r="E2181" i="1"/>
  <c r="C2182" i="1"/>
  <c r="D2182" i="1"/>
  <c r="E2182" i="1"/>
  <c r="C2183" i="1"/>
  <c r="D2183" i="1"/>
  <c r="E2183" i="1"/>
  <c r="C2184" i="1"/>
  <c r="D2184" i="1"/>
  <c r="E2184" i="1"/>
  <c r="C2185" i="1"/>
  <c r="D2185" i="1"/>
  <c r="E2185" i="1"/>
  <c r="C2186" i="1"/>
  <c r="D2186" i="1"/>
  <c r="E2186" i="1"/>
  <c r="C2187" i="1"/>
  <c r="D2187" i="1"/>
  <c r="E2187" i="1"/>
  <c r="C2188" i="1"/>
  <c r="D2188" i="1"/>
  <c r="E2188" i="1"/>
  <c r="C2189" i="1"/>
  <c r="D2189" i="1"/>
  <c r="E2189" i="1"/>
  <c r="C2190" i="1"/>
  <c r="D2190" i="1"/>
  <c r="E2190" i="1"/>
  <c r="C2191" i="1"/>
  <c r="D2191" i="1"/>
  <c r="E2191" i="1"/>
  <c r="C2192" i="1"/>
  <c r="D2192" i="1"/>
  <c r="E2192" i="1"/>
  <c r="C2193" i="1"/>
  <c r="D2193" i="1"/>
  <c r="E2193" i="1"/>
  <c r="C2194" i="1"/>
  <c r="D2194" i="1"/>
  <c r="E2194" i="1"/>
  <c r="C2195" i="1"/>
  <c r="D2195" i="1"/>
  <c r="E2195" i="1"/>
  <c r="C2196" i="1"/>
  <c r="D2196" i="1"/>
  <c r="E2196" i="1"/>
  <c r="C2197" i="1"/>
  <c r="D2197" i="1"/>
  <c r="E2197" i="1"/>
  <c r="C2198" i="1"/>
  <c r="D2198" i="1"/>
  <c r="E2198" i="1"/>
  <c r="C2199" i="1"/>
  <c r="D2199" i="1"/>
  <c r="E2199" i="1"/>
  <c r="C2200" i="1"/>
  <c r="D2200" i="1"/>
  <c r="E2200" i="1"/>
  <c r="C2201" i="1"/>
  <c r="D2201" i="1"/>
  <c r="E2201" i="1"/>
  <c r="C2202" i="1"/>
  <c r="D2202" i="1"/>
  <c r="E2202" i="1"/>
  <c r="C2203" i="1"/>
  <c r="D2203" i="1"/>
  <c r="E2203" i="1"/>
  <c r="C2204" i="1"/>
  <c r="D2204" i="1"/>
  <c r="E2204" i="1"/>
  <c r="C2205" i="1"/>
  <c r="D2205" i="1"/>
  <c r="E2205" i="1"/>
  <c r="C2206" i="1"/>
  <c r="D2206" i="1"/>
  <c r="E2206" i="1"/>
  <c r="C2207" i="1"/>
  <c r="D2207" i="1"/>
  <c r="E2207" i="1"/>
  <c r="C2208" i="1"/>
  <c r="D2208" i="1"/>
  <c r="E2208" i="1"/>
  <c r="C2209" i="1"/>
  <c r="D2209" i="1"/>
  <c r="E2209" i="1"/>
  <c r="C2210" i="1"/>
  <c r="D2210" i="1"/>
  <c r="E2210" i="1"/>
  <c r="C2211" i="1"/>
  <c r="D2211" i="1"/>
  <c r="E2211" i="1"/>
  <c r="C2212" i="1"/>
  <c r="D2212" i="1"/>
  <c r="E2212" i="1"/>
  <c r="C2213" i="1"/>
  <c r="D2213" i="1"/>
  <c r="E2213" i="1"/>
  <c r="C2214" i="1"/>
  <c r="D2214" i="1"/>
  <c r="E2214" i="1"/>
  <c r="C2215" i="1"/>
  <c r="D2215" i="1"/>
  <c r="E2215" i="1"/>
  <c r="C2216" i="1"/>
  <c r="D2216" i="1"/>
  <c r="E2216" i="1"/>
  <c r="C2217" i="1"/>
  <c r="D2217" i="1"/>
  <c r="E2217" i="1"/>
  <c r="C2218" i="1"/>
  <c r="D2218" i="1"/>
  <c r="E2218" i="1"/>
  <c r="C2219" i="1"/>
  <c r="D2219" i="1"/>
  <c r="E2219" i="1"/>
  <c r="C2220" i="1"/>
  <c r="D2220" i="1"/>
  <c r="E2220" i="1"/>
  <c r="C2221" i="1"/>
  <c r="D2221" i="1"/>
  <c r="E2221" i="1"/>
  <c r="C2222" i="1"/>
  <c r="D2222" i="1"/>
  <c r="E2222" i="1"/>
  <c r="C2223" i="1"/>
  <c r="D2223" i="1"/>
  <c r="E2223" i="1"/>
  <c r="C2224" i="1"/>
  <c r="D2224" i="1"/>
  <c r="E2224" i="1"/>
  <c r="C2225" i="1"/>
  <c r="D2225" i="1"/>
  <c r="E2225" i="1"/>
  <c r="C2226" i="1"/>
  <c r="D2226" i="1"/>
  <c r="E2226" i="1"/>
  <c r="C2227" i="1"/>
  <c r="D2227" i="1"/>
  <c r="E2227" i="1"/>
  <c r="C2228" i="1"/>
  <c r="D2228" i="1"/>
  <c r="E2228" i="1"/>
  <c r="C2229" i="1"/>
  <c r="D2229" i="1"/>
  <c r="E2229" i="1"/>
  <c r="C2230" i="1"/>
  <c r="D2230" i="1"/>
  <c r="E2230" i="1"/>
  <c r="C2231" i="1"/>
  <c r="D2231" i="1"/>
  <c r="E2231" i="1"/>
  <c r="C2232" i="1"/>
  <c r="D2232" i="1"/>
  <c r="E2232" i="1"/>
  <c r="C2233" i="1"/>
  <c r="D2233" i="1"/>
  <c r="E2233" i="1"/>
  <c r="C2234" i="1"/>
  <c r="D2234" i="1"/>
  <c r="E2234" i="1"/>
  <c r="C2235" i="1"/>
  <c r="D2235" i="1"/>
  <c r="E2235" i="1"/>
  <c r="C2236" i="1"/>
  <c r="D2236" i="1"/>
  <c r="E2236" i="1"/>
  <c r="C2237" i="1"/>
  <c r="D2237" i="1"/>
  <c r="E2237" i="1"/>
  <c r="C2238" i="1"/>
  <c r="D2238" i="1"/>
  <c r="E2238" i="1"/>
  <c r="C2239" i="1"/>
  <c r="D2239" i="1"/>
  <c r="E2239" i="1"/>
  <c r="C2240" i="1"/>
  <c r="D2240" i="1"/>
  <c r="E2240" i="1"/>
  <c r="C2241" i="1"/>
  <c r="D2241" i="1"/>
  <c r="E2241" i="1"/>
  <c r="C2242" i="1"/>
  <c r="D2242" i="1"/>
  <c r="E2242" i="1"/>
  <c r="C2243" i="1"/>
  <c r="D2243" i="1"/>
  <c r="E2243" i="1"/>
  <c r="C2244" i="1"/>
  <c r="D2244" i="1"/>
  <c r="E2244" i="1"/>
  <c r="C2245" i="1"/>
  <c r="D2245" i="1"/>
  <c r="E2245" i="1"/>
  <c r="C2246" i="1"/>
  <c r="D2246" i="1"/>
  <c r="E2246" i="1"/>
  <c r="C2247" i="1"/>
  <c r="D2247" i="1"/>
  <c r="E2247" i="1"/>
  <c r="C2248" i="1"/>
  <c r="D2248" i="1"/>
  <c r="E2248" i="1"/>
  <c r="C2249" i="1"/>
  <c r="D2249" i="1"/>
  <c r="E2249" i="1"/>
  <c r="C2250" i="1"/>
  <c r="D2250" i="1"/>
  <c r="E2250" i="1"/>
  <c r="C2251" i="1"/>
  <c r="D2251" i="1"/>
  <c r="E2251" i="1"/>
  <c r="C2252" i="1"/>
  <c r="D2252" i="1"/>
  <c r="E2252" i="1"/>
  <c r="C2253" i="1"/>
  <c r="D2253" i="1"/>
  <c r="E2253" i="1"/>
  <c r="C2254" i="1"/>
  <c r="D2254" i="1"/>
  <c r="E2254" i="1"/>
  <c r="C2255" i="1"/>
  <c r="D2255" i="1"/>
  <c r="E2255" i="1"/>
  <c r="C2256" i="1"/>
  <c r="D2256" i="1"/>
  <c r="E2256" i="1"/>
  <c r="C2257" i="1"/>
  <c r="D2257" i="1"/>
  <c r="E2257" i="1"/>
  <c r="C2258" i="1"/>
  <c r="D2258" i="1"/>
  <c r="E2258" i="1"/>
  <c r="C2259" i="1"/>
  <c r="D2259" i="1"/>
  <c r="E2259" i="1"/>
  <c r="C2260" i="1"/>
  <c r="D2260" i="1"/>
  <c r="E2260" i="1"/>
  <c r="C2261" i="1"/>
  <c r="D2261" i="1"/>
  <c r="E2261" i="1"/>
  <c r="C2262" i="1"/>
  <c r="D2262" i="1"/>
  <c r="E2262" i="1"/>
  <c r="C2263" i="1"/>
  <c r="D2263" i="1"/>
  <c r="E2263" i="1"/>
  <c r="C2264" i="1"/>
  <c r="D2264" i="1"/>
  <c r="E2264" i="1"/>
  <c r="C2265" i="1"/>
  <c r="D2265" i="1"/>
  <c r="E2265" i="1"/>
  <c r="C2266" i="1"/>
  <c r="D2266" i="1"/>
  <c r="E2266" i="1"/>
  <c r="C2267" i="1"/>
  <c r="D2267" i="1"/>
  <c r="E2267" i="1"/>
  <c r="C2268" i="1"/>
  <c r="D2268" i="1"/>
  <c r="E2268" i="1"/>
  <c r="C2269" i="1"/>
  <c r="D2269" i="1"/>
  <c r="E2269" i="1"/>
  <c r="C2270" i="1"/>
  <c r="D2270" i="1"/>
  <c r="E2270" i="1"/>
  <c r="C2271" i="1"/>
  <c r="D2271" i="1"/>
  <c r="E2271" i="1"/>
  <c r="C2272" i="1"/>
  <c r="D2272" i="1"/>
  <c r="E2272" i="1"/>
  <c r="C2273" i="1"/>
  <c r="D2273" i="1"/>
  <c r="E2273" i="1"/>
  <c r="C2274" i="1"/>
  <c r="D2274" i="1"/>
  <c r="E2274" i="1"/>
  <c r="C2275" i="1"/>
  <c r="D2275" i="1"/>
  <c r="E2275" i="1"/>
  <c r="C2276" i="1"/>
  <c r="D2276" i="1"/>
  <c r="E2276" i="1"/>
  <c r="C2277" i="1"/>
  <c r="D2277" i="1"/>
  <c r="E2277" i="1"/>
  <c r="C2278" i="1"/>
  <c r="D2278" i="1"/>
  <c r="E2278" i="1"/>
  <c r="C2279" i="1"/>
  <c r="D2279" i="1"/>
  <c r="E2279" i="1"/>
  <c r="C2280" i="1"/>
  <c r="D2280" i="1"/>
  <c r="E2280" i="1"/>
  <c r="C2281" i="1"/>
  <c r="D2281" i="1"/>
  <c r="E2281" i="1"/>
  <c r="C2282" i="1"/>
  <c r="D2282" i="1"/>
  <c r="E2282" i="1"/>
  <c r="C2283" i="1"/>
  <c r="D2283" i="1"/>
  <c r="E2283" i="1"/>
  <c r="C2284" i="1"/>
  <c r="D2284" i="1"/>
  <c r="E2284" i="1"/>
  <c r="C2285" i="1"/>
  <c r="D2285" i="1"/>
  <c r="E2285" i="1"/>
  <c r="C2286" i="1"/>
  <c r="D2286" i="1"/>
  <c r="E2286" i="1"/>
  <c r="C2287" i="1"/>
  <c r="D2287" i="1"/>
  <c r="E2287" i="1"/>
  <c r="C2288" i="1"/>
  <c r="D2288" i="1"/>
  <c r="E2288" i="1"/>
  <c r="C2289" i="1"/>
  <c r="D2289" i="1"/>
  <c r="E2289" i="1"/>
  <c r="C2290" i="1"/>
  <c r="D2290" i="1"/>
  <c r="E2290" i="1"/>
  <c r="C2291" i="1"/>
  <c r="D2291" i="1"/>
  <c r="E2291" i="1"/>
  <c r="C2292" i="1"/>
  <c r="D2292" i="1"/>
  <c r="E2292" i="1"/>
  <c r="C2293" i="1"/>
  <c r="D2293" i="1"/>
  <c r="E2293" i="1"/>
  <c r="C2294" i="1"/>
  <c r="D2294" i="1"/>
  <c r="E2294" i="1"/>
  <c r="C2295" i="1"/>
  <c r="D2295" i="1"/>
  <c r="E2295" i="1"/>
  <c r="C2296" i="1"/>
  <c r="D2296" i="1"/>
  <c r="E2296" i="1"/>
  <c r="C2297" i="1"/>
  <c r="D2297" i="1"/>
  <c r="E2297" i="1"/>
  <c r="C2298" i="1"/>
  <c r="D2298" i="1"/>
  <c r="E2298" i="1"/>
  <c r="C2299" i="1"/>
  <c r="D2299" i="1"/>
  <c r="E2299" i="1"/>
  <c r="C2300" i="1"/>
  <c r="D2300" i="1"/>
  <c r="E2300" i="1"/>
  <c r="C2301" i="1"/>
  <c r="D2301" i="1"/>
  <c r="E2301" i="1"/>
  <c r="C2302" i="1"/>
  <c r="D2302" i="1"/>
  <c r="E2302" i="1"/>
  <c r="C2303" i="1"/>
  <c r="D2303" i="1"/>
  <c r="E2303" i="1"/>
  <c r="C2304" i="1"/>
  <c r="D2304" i="1"/>
  <c r="E2304" i="1"/>
  <c r="C2305" i="1"/>
  <c r="D2305" i="1"/>
  <c r="E2305" i="1"/>
  <c r="C2306" i="1"/>
  <c r="D2306" i="1"/>
  <c r="E2306" i="1"/>
  <c r="C2307" i="1"/>
  <c r="D2307" i="1"/>
  <c r="E2307" i="1"/>
  <c r="C2308" i="1"/>
  <c r="D2308" i="1"/>
  <c r="E2308" i="1"/>
  <c r="C2309" i="1"/>
  <c r="D2309" i="1"/>
  <c r="E2309" i="1"/>
  <c r="C2310" i="1"/>
  <c r="D2310" i="1"/>
  <c r="E2310" i="1"/>
  <c r="C2311" i="1"/>
  <c r="D2311" i="1"/>
  <c r="E2311" i="1"/>
  <c r="C2312" i="1"/>
  <c r="D2312" i="1"/>
  <c r="E2312" i="1"/>
  <c r="C2313" i="1"/>
  <c r="D2313" i="1"/>
  <c r="E2313" i="1"/>
  <c r="C2314" i="1"/>
  <c r="D2314" i="1"/>
  <c r="E2314" i="1"/>
  <c r="C2315" i="1"/>
  <c r="D2315" i="1"/>
  <c r="E2315" i="1"/>
  <c r="C2316" i="1"/>
  <c r="D2316" i="1"/>
  <c r="E2316" i="1"/>
  <c r="C2317" i="1"/>
  <c r="D2317" i="1"/>
  <c r="E2317" i="1"/>
  <c r="C2318" i="1"/>
  <c r="D2318" i="1"/>
  <c r="E2318" i="1"/>
  <c r="C2319" i="1"/>
  <c r="D2319" i="1"/>
  <c r="E2319" i="1"/>
  <c r="C2320" i="1"/>
  <c r="D2320" i="1"/>
  <c r="E2320" i="1"/>
  <c r="C2321" i="1"/>
  <c r="D2321" i="1"/>
  <c r="E2321" i="1"/>
  <c r="C2322" i="1"/>
  <c r="D2322" i="1"/>
  <c r="E2322" i="1"/>
  <c r="C2323" i="1"/>
  <c r="D2323" i="1"/>
  <c r="E2323" i="1"/>
  <c r="C2324" i="1"/>
  <c r="D2324" i="1"/>
  <c r="E2324" i="1"/>
  <c r="C2325" i="1"/>
  <c r="D2325" i="1"/>
  <c r="E2325" i="1"/>
  <c r="C2326" i="1"/>
  <c r="D2326" i="1"/>
  <c r="E2326" i="1"/>
  <c r="C2327" i="1"/>
  <c r="D2327" i="1"/>
  <c r="E2327" i="1"/>
  <c r="C2328" i="1"/>
  <c r="D2328" i="1"/>
  <c r="E2328" i="1"/>
  <c r="C2329" i="1"/>
  <c r="D2329" i="1"/>
  <c r="E2329" i="1"/>
  <c r="C2330" i="1"/>
  <c r="D2330" i="1"/>
  <c r="E2330" i="1"/>
  <c r="C2331" i="1"/>
  <c r="D2331" i="1"/>
  <c r="E2331" i="1"/>
  <c r="C2332" i="1"/>
  <c r="D2332" i="1"/>
  <c r="E2332" i="1"/>
  <c r="C2333" i="1"/>
  <c r="D2333" i="1"/>
  <c r="E2333" i="1"/>
  <c r="C2334" i="1"/>
  <c r="D2334" i="1"/>
  <c r="E2334" i="1"/>
  <c r="C2335" i="1"/>
  <c r="D2335" i="1"/>
  <c r="E2335" i="1"/>
  <c r="C2336" i="1"/>
  <c r="D2336" i="1"/>
  <c r="E2336" i="1"/>
  <c r="C2337" i="1"/>
  <c r="D2337" i="1"/>
  <c r="E2337" i="1"/>
  <c r="C2338" i="1"/>
  <c r="D2338" i="1"/>
  <c r="E2338" i="1"/>
  <c r="C2339" i="1"/>
  <c r="D2339" i="1"/>
  <c r="E2339" i="1"/>
  <c r="C2340" i="1"/>
  <c r="D2340" i="1"/>
  <c r="E2340" i="1"/>
  <c r="C2341" i="1"/>
  <c r="D2341" i="1"/>
  <c r="E2341" i="1"/>
  <c r="C2342" i="1"/>
  <c r="D2342" i="1"/>
  <c r="E2342" i="1"/>
  <c r="C2343" i="1"/>
  <c r="D2343" i="1"/>
  <c r="E2343" i="1"/>
  <c r="C2344" i="1"/>
  <c r="D2344" i="1"/>
  <c r="E2344" i="1"/>
  <c r="C2345" i="1"/>
  <c r="D2345" i="1"/>
  <c r="E2345" i="1"/>
  <c r="C2346" i="1"/>
  <c r="D2346" i="1"/>
  <c r="E2346" i="1"/>
  <c r="C2347" i="1"/>
  <c r="D2347" i="1"/>
  <c r="E2347" i="1"/>
  <c r="C2348" i="1"/>
  <c r="D2348" i="1"/>
  <c r="E2348" i="1"/>
  <c r="C2349" i="1"/>
  <c r="D2349" i="1"/>
  <c r="E2349" i="1"/>
  <c r="C2350" i="1"/>
  <c r="D2350" i="1"/>
  <c r="E2350" i="1"/>
  <c r="C2351" i="1"/>
  <c r="D2351" i="1"/>
  <c r="E2351" i="1"/>
  <c r="C2352" i="1"/>
  <c r="D2352" i="1"/>
  <c r="E2352" i="1"/>
  <c r="C2353" i="1"/>
  <c r="D2353" i="1"/>
  <c r="E2353" i="1"/>
  <c r="C2354" i="1"/>
  <c r="D2354" i="1"/>
  <c r="E2354" i="1"/>
  <c r="C2355" i="1"/>
  <c r="D2355" i="1"/>
  <c r="E2355" i="1"/>
  <c r="C2356" i="1"/>
  <c r="D2356" i="1"/>
  <c r="E2356" i="1"/>
  <c r="C2357" i="1"/>
  <c r="D2357" i="1"/>
  <c r="E2357" i="1"/>
  <c r="C2358" i="1"/>
  <c r="D2358" i="1"/>
  <c r="E2358" i="1"/>
  <c r="C2359" i="1"/>
  <c r="D2359" i="1"/>
  <c r="E2359" i="1"/>
  <c r="C2360" i="1"/>
  <c r="D2360" i="1"/>
  <c r="E2360" i="1"/>
  <c r="C2361" i="1"/>
  <c r="D2361" i="1"/>
  <c r="E2361" i="1"/>
  <c r="C2362" i="1"/>
  <c r="D2362" i="1"/>
  <c r="E2362" i="1"/>
  <c r="C2363" i="1"/>
  <c r="D2363" i="1"/>
  <c r="E2363" i="1"/>
  <c r="C2364" i="1"/>
  <c r="D2364" i="1"/>
  <c r="E2364" i="1"/>
  <c r="C2365" i="1"/>
  <c r="D2365" i="1"/>
  <c r="E2365" i="1"/>
  <c r="C2366" i="1"/>
  <c r="D2366" i="1"/>
  <c r="E2366" i="1"/>
  <c r="C2367" i="1"/>
  <c r="D2367" i="1"/>
  <c r="E2367" i="1"/>
  <c r="C2368" i="1"/>
  <c r="D2368" i="1"/>
  <c r="E2368" i="1"/>
  <c r="C2369" i="1"/>
  <c r="D2369" i="1"/>
  <c r="E2369" i="1"/>
  <c r="C2370" i="1"/>
  <c r="D2370" i="1"/>
  <c r="E2370" i="1"/>
  <c r="C2371" i="1"/>
  <c r="D2371" i="1"/>
  <c r="E2371" i="1"/>
  <c r="C2372" i="1"/>
  <c r="D2372" i="1"/>
  <c r="E2372" i="1"/>
  <c r="C2373" i="1"/>
  <c r="D2373" i="1"/>
  <c r="E2373" i="1"/>
  <c r="C2374" i="1"/>
  <c r="D2374" i="1"/>
  <c r="E2374" i="1"/>
  <c r="C2375" i="1"/>
  <c r="D2375" i="1"/>
  <c r="E2375" i="1"/>
  <c r="C2376" i="1"/>
  <c r="D2376" i="1"/>
  <c r="E2376" i="1"/>
  <c r="C2377" i="1"/>
  <c r="D2377" i="1"/>
  <c r="E2377" i="1"/>
  <c r="C2378" i="1"/>
  <c r="D2378" i="1"/>
  <c r="E2378" i="1"/>
  <c r="C2379" i="1"/>
  <c r="D2379" i="1"/>
  <c r="E2379" i="1"/>
  <c r="C2380" i="1"/>
  <c r="D2380" i="1"/>
  <c r="E2380" i="1"/>
  <c r="C2381" i="1"/>
  <c r="D2381" i="1"/>
  <c r="E2381" i="1"/>
  <c r="C2382" i="1"/>
  <c r="D2382" i="1"/>
  <c r="E2382" i="1"/>
  <c r="C2383" i="1"/>
  <c r="D2383" i="1"/>
  <c r="E2383" i="1"/>
  <c r="C2384" i="1"/>
  <c r="D2384" i="1"/>
  <c r="E2384" i="1"/>
  <c r="C2385" i="1"/>
  <c r="D2385" i="1"/>
  <c r="E2385" i="1"/>
  <c r="C2386" i="1"/>
  <c r="D2386" i="1"/>
  <c r="E2386" i="1"/>
  <c r="C2387" i="1"/>
  <c r="D2387" i="1"/>
  <c r="E2387" i="1"/>
  <c r="C2388" i="1"/>
  <c r="D2388" i="1"/>
  <c r="E2388" i="1"/>
  <c r="C2389" i="1"/>
  <c r="D2389" i="1"/>
  <c r="E2389" i="1"/>
  <c r="C2390" i="1"/>
  <c r="D2390" i="1"/>
  <c r="E2390" i="1"/>
  <c r="C2391" i="1"/>
  <c r="D2391" i="1"/>
  <c r="E2391" i="1"/>
  <c r="C2392" i="1"/>
  <c r="D2392" i="1"/>
  <c r="E2392" i="1"/>
  <c r="C2393" i="1"/>
  <c r="D2393" i="1"/>
  <c r="E2393" i="1"/>
  <c r="C2394" i="1"/>
  <c r="D2394" i="1"/>
  <c r="E2394" i="1"/>
  <c r="C2395" i="1"/>
  <c r="D2395" i="1"/>
  <c r="E2395" i="1"/>
  <c r="C2396" i="1"/>
  <c r="D2396" i="1"/>
  <c r="E2396" i="1"/>
  <c r="C2397" i="1"/>
  <c r="D2397" i="1"/>
  <c r="E2397" i="1"/>
  <c r="C2398" i="1"/>
  <c r="D2398" i="1"/>
  <c r="E2398" i="1"/>
  <c r="C2399" i="1"/>
  <c r="D2399" i="1"/>
  <c r="E2399" i="1"/>
  <c r="C2400" i="1"/>
  <c r="D2400" i="1"/>
  <c r="E2400" i="1"/>
  <c r="C2401" i="1"/>
  <c r="D2401" i="1"/>
  <c r="E2401" i="1"/>
  <c r="C2402" i="1"/>
  <c r="D2402" i="1"/>
  <c r="E2402" i="1"/>
  <c r="C2403" i="1"/>
  <c r="D2403" i="1"/>
  <c r="E2403" i="1"/>
  <c r="C2404" i="1"/>
  <c r="D2404" i="1"/>
  <c r="E2404" i="1"/>
  <c r="C2405" i="1"/>
  <c r="D2405" i="1"/>
  <c r="E2405" i="1"/>
  <c r="C2406" i="1"/>
  <c r="D2406" i="1"/>
  <c r="E2406" i="1"/>
  <c r="C2407" i="1"/>
  <c r="D2407" i="1"/>
  <c r="E2407" i="1"/>
  <c r="C2408" i="1"/>
  <c r="D2408" i="1"/>
  <c r="E2408" i="1"/>
  <c r="C2409" i="1"/>
  <c r="D2409" i="1"/>
  <c r="E2409" i="1"/>
  <c r="C2410" i="1"/>
  <c r="D2410" i="1"/>
  <c r="E2410" i="1"/>
  <c r="C2411" i="1"/>
  <c r="D2411" i="1"/>
  <c r="E2411" i="1"/>
  <c r="C2412" i="1"/>
  <c r="D2412" i="1"/>
  <c r="E2412" i="1"/>
  <c r="C2413" i="1"/>
  <c r="D2413" i="1"/>
  <c r="E2413" i="1"/>
  <c r="C2414" i="1"/>
  <c r="D2414" i="1"/>
  <c r="E2414" i="1"/>
  <c r="C2415" i="1"/>
  <c r="D2415" i="1"/>
  <c r="E2415" i="1"/>
  <c r="C2416" i="1"/>
  <c r="D2416" i="1"/>
  <c r="E2416" i="1"/>
  <c r="C2417" i="1"/>
  <c r="D2417" i="1"/>
  <c r="E2417" i="1"/>
  <c r="C2418" i="1"/>
  <c r="D2418" i="1"/>
  <c r="E2418" i="1"/>
  <c r="C2419" i="1"/>
  <c r="D2419" i="1"/>
  <c r="E2419" i="1"/>
  <c r="C2420" i="1"/>
  <c r="D2420" i="1"/>
  <c r="E2420" i="1"/>
  <c r="C2421" i="1"/>
  <c r="D2421" i="1"/>
  <c r="E2421" i="1"/>
  <c r="C2422" i="1"/>
  <c r="D2422" i="1"/>
  <c r="E2422" i="1"/>
  <c r="C2423" i="1"/>
  <c r="D2423" i="1"/>
  <c r="E2423" i="1"/>
  <c r="C2424" i="1"/>
  <c r="D2424" i="1"/>
  <c r="E2424" i="1"/>
  <c r="C2425" i="1"/>
  <c r="D2425" i="1"/>
  <c r="E2425" i="1"/>
  <c r="C2426" i="1"/>
  <c r="D2426" i="1"/>
  <c r="E2426" i="1"/>
  <c r="C2427" i="1"/>
  <c r="D2427" i="1"/>
  <c r="E2427" i="1"/>
  <c r="C2428" i="1"/>
  <c r="D2428" i="1"/>
  <c r="E2428" i="1"/>
  <c r="C2429" i="1"/>
  <c r="D2429" i="1"/>
  <c r="E2429" i="1"/>
  <c r="C2430" i="1"/>
  <c r="D2430" i="1"/>
  <c r="E2430" i="1"/>
  <c r="C2431" i="1"/>
  <c r="D2431" i="1"/>
  <c r="E2431" i="1"/>
  <c r="C2432" i="1"/>
  <c r="D2432" i="1"/>
  <c r="E2432" i="1"/>
  <c r="C2433" i="1"/>
  <c r="D2433" i="1"/>
  <c r="E2433" i="1"/>
  <c r="C2434" i="1"/>
  <c r="D2434" i="1"/>
  <c r="E2434" i="1"/>
  <c r="C2435" i="1"/>
  <c r="D2435" i="1"/>
  <c r="E2435" i="1"/>
  <c r="C2436" i="1"/>
  <c r="D2436" i="1"/>
  <c r="E2436" i="1"/>
  <c r="C2437" i="1"/>
  <c r="D2437" i="1"/>
  <c r="E2437" i="1"/>
  <c r="C2438" i="1"/>
  <c r="D2438" i="1"/>
  <c r="E2438" i="1"/>
  <c r="C2439" i="1"/>
  <c r="D2439" i="1"/>
  <c r="E2439" i="1"/>
  <c r="C2440" i="1"/>
  <c r="D2440" i="1"/>
  <c r="E2440" i="1"/>
  <c r="C2441" i="1"/>
  <c r="D2441" i="1"/>
  <c r="E2441" i="1"/>
  <c r="C2442" i="1"/>
  <c r="D2442" i="1"/>
  <c r="E2442" i="1"/>
  <c r="C2443" i="1"/>
  <c r="D2443" i="1"/>
  <c r="E2443" i="1"/>
  <c r="C2444" i="1"/>
  <c r="D2444" i="1"/>
  <c r="E2444" i="1"/>
  <c r="C2445" i="1"/>
  <c r="D2445" i="1"/>
  <c r="E2445" i="1"/>
  <c r="C2446" i="1"/>
  <c r="D2446" i="1"/>
  <c r="E2446" i="1"/>
  <c r="C2447" i="1"/>
  <c r="D2447" i="1"/>
  <c r="E2447" i="1"/>
  <c r="C2448" i="1"/>
  <c r="D2448" i="1"/>
  <c r="E2448" i="1"/>
  <c r="C2449" i="1"/>
  <c r="D2449" i="1"/>
  <c r="E2449" i="1"/>
  <c r="C2450" i="1"/>
  <c r="D2450" i="1"/>
  <c r="E2450" i="1"/>
  <c r="C2451" i="1"/>
  <c r="D2451" i="1"/>
  <c r="E2451" i="1"/>
  <c r="C2452" i="1"/>
  <c r="D2452" i="1"/>
  <c r="E2452" i="1"/>
  <c r="C2453" i="1"/>
  <c r="D2453" i="1"/>
  <c r="E2453" i="1"/>
  <c r="C2454" i="1"/>
  <c r="D2454" i="1"/>
  <c r="E2454" i="1"/>
  <c r="C2455" i="1"/>
  <c r="D2455" i="1"/>
  <c r="E2455" i="1"/>
  <c r="C2456" i="1"/>
  <c r="D2456" i="1"/>
  <c r="E2456" i="1"/>
  <c r="C2457" i="1"/>
  <c r="D2457" i="1"/>
  <c r="E2457" i="1"/>
  <c r="C2458" i="1"/>
  <c r="D2458" i="1"/>
  <c r="E2458" i="1"/>
  <c r="C2459" i="1"/>
  <c r="D2459" i="1"/>
  <c r="E2459" i="1"/>
  <c r="C2460" i="1"/>
  <c r="D2460" i="1"/>
  <c r="E2460" i="1"/>
  <c r="C2461" i="1"/>
  <c r="D2461" i="1"/>
  <c r="E2461" i="1"/>
  <c r="C2462" i="1"/>
  <c r="D2462" i="1"/>
  <c r="E2462" i="1"/>
  <c r="C2463" i="1"/>
  <c r="D2463" i="1"/>
  <c r="E2463" i="1"/>
  <c r="C2464" i="1"/>
  <c r="D2464" i="1"/>
  <c r="E2464" i="1"/>
  <c r="C2465" i="1"/>
  <c r="D2465" i="1"/>
  <c r="E2465" i="1"/>
  <c r="C2466" i="1"/>
  <c r="D2466" i="1"/>
  <c r="E2466" i="1"/>
  <c r="C2467" i="1"/>
  <c r="D2467" i="1"/>
  <c r="E2467" i="1"/>
  <c r="C2468" i="1"/>
  <c r="D2468" i="1"/>
  <c r="E2468" i="1"/>
  <c r="C2469" i="1"/>
  <c r="D2469" i="1"/>
  <c r="E2469" i="1"/>
  <c r="C2470" i="1"/>
  <c r="D2470" i="1"/>
  <c r="E2470" i="1"/>
  <c r="C2471" i="1"/>
  <c r="D2471" i="1"/>
  <c r="E2471" i="1"/>
  <c r="C2472" i="1"/>
  <c r="D2472" i="1"/>
  <c r="E2472" i="1"/>
  <c r="C2473" i="1"/>
  <c r="D2473" i="1"/>
  <c r="E2473" i="1"/>
  <c r="C2474" i="1"/>
  <c r="D2474" i="1"/>
  <c r="E2474" i="1"/>
  <c r="C2475" i="1"/>
  <c r="D2475" i="1"/>
  <c r="E2475" i="1"/>
  <c r="C2476" i="1"/>
  <c r="D2476" i="1"/>
  <c r="E2476" i="1"/>
  <c r="C2477" i="1"/>
  <c r="D2477" i="1"/>
  <c r="E2477" i="1"/>
  <c r="C2478" i="1"/>
  <c r="D2478" i="1"/>
  <c r="E2478" i="1"/>
  <c r="C2479" i="1"/>
  <c r="D2479" i="1"/>
  <c r="E2479" i="1"/>
  <c r="C2480" i="1"/>
  <c r="D2480" i="1"/>
  <c r="E2480" i="1"/>
  <c r="C2481" i="1"/>
  <c r="D2481" i="1"/>
  <c r="E2481" i="1"/>
  <c r="C2482" i="1"/>
  <c r="D2482" i="1"/>
  <c r="E2482" i="1"/>
  <c r="C2483" i="1"/>
  <c r="D2483" i="1"/>
  <c r="E2483" i="1"/>
  <c r="C2484" i="1"/>
  <c r="D2484" i="1"/>
  <c r="E2484" i="1"/>
  <c r="C2485" i="1"/>
  <c r="D2485" i="1"/>
  <c r="E2485" i="1"/>
  <c r="C2486" i="1"/>
  <c r="D2486" i="1"/>
  <c r="E2486" i="1"/>
  <c r="C2487" i="1"/>
  <c r="D2487" i="1"/>
  <c r="E2487" i="1"/>
  <c r="C2488" i="1"/>
  <c r="D2488" i="1"/>
  <c r="E2488" i="1"/>
  <c r="C2489" i="1"/>
  <c r="D2489" i="1"/>
  <c r="E2489" i="1"/>
  <c r="C2490" i="1"/>
  <c r="D2490" i="1"/>
  <c r="E2490" i="1"/>
  <c r="C2491" i="1"/>
  <c r="D2491" i="1"/>
  <c r="E2491" i="1"/>
  <c r="C2492" i="1"/>
  <c r="D2492" i="1"/>
  <c r="E2492" i="1"/>
  <c r="C2493" i="1"/>
  <c r="D2493" i="1"/>
  <c r="E2493" i="1"/>
  <c r="C2494" i="1"/>
  <c r="D2494" i="1"/>
  <c r="E2494" i="1"/>
  <c r="C2495" i="1"/>
  <c r="D2495" i="1"/>
  <c r="E2495" i="1"/>
  <c r="C2496" i="1"/>
  <c r="D2496" i="1"/>
  <c r="E2496" i="1"/>
  <c r="C2497" i="1"/>
  <c r="D2497" i="1"/>
  <c r="E2497" i="1"/>
  <c r="C2498" i="1"/>
  <c r="D2498" i="1"/>
  <c r="E2498" i="1"/>
  <c r="C2499" i="1"/>
  <c r="D2499" i="1"/>
  <c r="E2499" i="1"/>
  <c r="C2500" i="1"/>
  <c r="D2500" i="1"/>
  <c r="E2500" i="1"/>
  <c r="C2501" i="1"/>
  <c r="D2501" i="1"/>
  <c r="E2501" i="1"/>
  <c r="C2502" i="1"/>
  <c r="D2502" i="1"/>
  <c r="E2502" i="1"/>
  <c r="C2503" i="1"/>
  <c r="D2503" i="1"/>
  <c r="E2503" i="1"/>
  <c r="C2504" i="1"/>
  <c r="D2504" i="1"/>
  <c r="E2504" i="1"/>
  <c r="C2505" i="1"/>
  <c r="D2505" i="1"/>
  <c r="E2505" i="1"/>
  <c r="C2506" i="1"/>
  <c r="D2506" i="1"/>
  <c r="E2506" i="1"/>
  <c r="C2507" i="1"/>
  <c r="D2507" i="1"/>
  <c r="E2507" i="1"/>
  <c r="C2508" i="1"/>
  <c r="D2508" i="1"/>
  <c r="E2508" i="1"/>
  <c r="C2509" i="1"/>
  <c r="D2509" i="1"/>
  <c r="E2509" i="1"/>
  <c r="C2510" i="1"/>
  <c r="D2510" i="1"/>
  <c r="E2510" i="1"/>
  <c r="C2511" i="1"/>
  <c r="D2511" i="1"/>
  <c r="E2511" i="1"/>
  <c r="C2512" i="1"/>
  <c r="D2512" i="1"/>
  <c r="E2512" i="1"/>
  <c r="C2513" i="1"/>
  <c r="D2513" i="1"/>
  <c r="E2513" i="1"/>
  <c r="C2514" i="1"/>
  <c r="D2514" i="1"/>
  <c r="E2514" i="1"/>
  <c r="C2515" i="1"/>
  <c r="D2515" i="1"/>
  <c r="E2515" i="1"/>
  <c r="C2516" i="1"/>
  <c r="D2516" i="1"/>
  <c r="E2516" i="1"/>
  <c r="C2517" i="1"/>
  <c r="D2517" i="1"/>
  <c r="E2517" i="1"/>
  <c r="C2518" i="1"/>
  <c r="D2518" i="1"/>
  <c r="E2518" i="1"/>
  <c r="C2519" i="1"/>
  <c r="D2519" i="1"/>
  <c r="E2519" i="1"/>
  <c r="C2520" i="1"/>
  <c r="D2520" i="1"/>
  <c r="E2520" i="1"/>
  <c r="C2521" i="1"/>
  <c r="D2521" i="1"/>
  <c r="E2521" i="1"/>
  <c r="C2522" i="1"/>
  <c r="D2522" i="1"/>
  <c r="E2522" i="1"/>
  <c r="C2523" i="1"/>
  <c r="D2523" i="1"/>
  <c r="E2523" i="1"/>
  <c r="C2524" i="1"/>
  <c r="D2524" i="1"/>
  <c r="E2524" i="1"/>
  <c r="C2525" i="1"/>
  <c r="D2525" i="1"/>
  <c r="E2525" i="1"/>
  <c r="C2526" i="1"/>
  <c r="D2526" i="1"/>
  <c r="E2526" i="1"/>
  <c r="C2527" i="1"/>
  <c r="D2527" i="1"/>
  <c r="E2527" i="1"/>
  <c r="C2528" i="1"/>
  <c r="D2528" i="1"/>
  <c r="E2528" i="1"/>
  <c r="C2529" i="1"/>
  <c r="D2529" i="1"/>
  <c r="E2529" i="1"/>
  <c r="C2530" i="1"/>
  <c r="D2530" i="1"/>
  <c r="E2530" i="1"/>
  <c r="C2531" i="1"/>
  <c r="D2531" i="1"/>
  <c r="E2531" i="1"/>
  <c r="C2532" i="1"/>
  <c r="D2532" i="1"/>
  <c r="E2532" i="1"/>
  <c r="C2533" i="1"/>
  <c r="D2533" i="1"/>
  <c r="E2533" i="1"/>
  <c r="C2534" i="1"/>
  <c r="D2534" i="1"/>
  <c r="E2534" i="1"/>
  <c r="C2535" i="1"/>
  <c r="D2535" i="1"/>
  <c r="E2535" i="1"/>
  <c r="C2536" i="1"/>
  <c r="D2536" i="1"/>
  <c r="E2536" i="1"/>
  <c r="C2537" i="1"/>
  <c r="D2537" i="1"/>
  <c r="E2537" i="1"/>
  <c r="C2538" i="1"/>
  <c r="D2538" i="1"/>
  <c r="E2538" i="1"/>
  <c r="C2539" i="1"/>
  <c r="D2539" i="1"/>
  <c r="E2539" i="1"/>
  <c r="C2540" i="1"/>
  <c r="D2540" i="1"/>
  <c r="E2540" i="1"/>
  <c r="C2541" i="1"/>
  <c r="D2541" i="1"/>
  <c r="E2541" i="1"/>
  <c r="C2542" i="1"/>
  <c r="D2542" i="1"/>
  <c r="E2542" i="1"/>
  <c r="C2543" i="1"/>
  <c r="D2543" i="1"/>
  <c r="E2543" i="1"/>
  <c r="C2544" i="1"/>
  <c r="D2544" i="1"/>
  <c r="E2544" i="1"/>
  <c r="C2545" i="1"/>
  <c r="D2545" i="1"/>
  <c r="E2545" i="1"/>
  <c r="C2546" i="1"/>
  <c r="D2546" i="1"/>
  <c r="E2546" i="1"/>
  <c r="C2547" i="1"/>
  <c r="D2547" i="1"/>
  <c r="E2547" i="1"/>
  <c r="C2548" i="1"/>
  <c r="D2548" i="1"/>
  <c r="E2548" i="1"/>
  <c r="C2549" i="1"/>
  <c r="D2549" i="1"/>
  <c r="E2549" i="1"/>
  <c r="C2550" i="1"/>
  <c r="D2550" i="1"/>
  <c r="E2550" i="1"/>
  <c r="C2551" i="1"/>
  <c r="D2551" i="1"/>
  <c r="E2551" i="1"/>
  <c r="C2552" i="1"/>
  <c r="D2552" i="1"/>
  <c r="E2552" i="1"/>
  <c r="C2553" i="1"/>
  <c r="D2553" i="1"/>
  <c r="E2553" i="1"/>
  <c r="C2554" i="1"/>
  <c r="D2554" i="1"/>
  <c r="E2554" i="1"/>
  <c r="C2555" i="1"/>
  <c r="D2555" i="1"/>
  <c r="E2555" i="1"/>
  <c r="C2556" i="1"/>
  <c r="D2556" i="1"/>
  <c r="E2556" i="1"/>
  <c r="C2557" i="1"/>
  <c r="D2557" i="1"/>
  <c r="E2557" i="1"/>
  <c r="C2558" i="1"/>
  <c r="D2558" i="1"/>
  <c r="E2558" i="1"/>
  <c r="C2559" i="1"/>
  <c r="D2559" i="1"/>
  <c r="E2559" i="1"/>
  <c r="C2560" i="1"/>
  <c r="D2560" i="1"/>
  <c r="E2560" i="1"/>
  <c r="C2561" i="1"/>
  <c r="D2561" i="1"/>
  <c r="E2561" i="1"/>
  <c r="C2562" i="1"/>
  <c r="D2562" i="1"/>
  <c r="E2562" i="1"/>
  <c r="C2563" i="1"/>
  <c r="D2563" i="1"/>
  <c r="E2563" i="1"/>
  <c r="C2564" i="1"/>
  <c r="D2564" i="1"/>
  <c r="E2564" i="1"/>
  <c r="C2565" i="1"/>
  <c r="D2565" i="1"/>
  <c r="E2565" i="1"/>
  <c r="C2566" i="1"/>
  <c r="D2566" i="1"/>
  <c r="E2566" i="1"/>
  <c r="C2567" i="1"/>
  <c r="D2567" i="1"/>
  <c r="E2567" i="1"/>
  <c r="C2568" i="1"/>
  <c r="D2568" i="1"/>
  <c r="E2568" i="1"/>
  <c r="C2569" i="1"/>
  <c r="D2569" i="1"/>
  <c r="E2569" i="1"/>
  <c r="C2570" i="1"/>
  <c r="D2570" i="1"/>
  <c r="E2570" i="1"/>
  <c r="C2571" i="1"/>
  <c r="D2571" i="1"/>
  <c r="E2571" i="1"/>
  <c r="C2572" i="1"/>
  <c r="D2572" i="1"/>
  <c r="E2572" i="1"/>
  <c r="C2573" i="1"/>
  <c r="D2573" i="1"/>
  <c r="E2573" i="1"/>
  <c r="C2574" i="1"/>
  <c r="D2574" i="1"/>
  <c r="E2574" i="1"/>
  <c r="C2575" i="1"/>
  <c r="D2575" i="1"/>
  <c r="E2575" i="1"/>
  <c r="C2576" i="1"/>
  <c r="D2576" i="1"/>
  <c r="E2576" i="1"/>
  <c r="C2577" i="1"/>
  <c r="D2577" i="1"/>
  <c r="E2577" i="1"/>
  <c r="C2578" i="1"/>
  <c r="D2578" i="1"/>
  <c r="E2578" i="1"/>
  <c r="C2579" i="1"/>
  <c r="D2579" i="1"/>
  <c r="E2579" i="1"/>
  <c r="C2580" i="1"/>
  <c r="D2580" i="1"/>
  <c r="E2580" i="1"/>
  <c r="C2581" i="1"/>
  <c r="D2581" i="1"/>
  <c r="E2581" i="1"/>
  <c r="C2582" i="1"/>
  <c r="D2582" i="1"/>
  <c r="E2582" i="1"/>
  <c r="C2583" i="1"/>
  <c r="D2583" i="1"/>
  <c r="E2583" i="1"/>
  <c r="C2584" i="1"/>
  <c r="D2584" i="1"/>
  <c r="E2584" i="1"/>
  <c r="C2585" i="1"/>
  <c r="D2585" i="1"/>
  <c r="E2585" i="1"/>
  <c r="C2586" i="1"/>
  <c r="D2586" i="1"/>
  <c r="E2586" i="1"/>
  <c r="C2587" i="1"/>
  <c r="D2587" i="1"/>
  <c r="E2587" i="1"/>
  <c r="C2588" i="1"/>
  <c r="D2588" i="1"/>
  <c r="E2588" i="1"/>
  <c r="C2589" i="1"/>
  <c r="D2589" i="1"/>
  <c r="E2589" i="1"/>
  <c r="C2590" i="1"/>
  <c r="D2590" i="1"/>
  <c r="E2590" i="1"/>
  <c r="C2591" i="1"/>
  <c r="D2591" i="1"/>
  <c r="E2591" i="1"/>
  <c r="C2592" i="1"/>
  <c r="D2592" i="1"/>
  <c r="E2592" i="1"/>
  <c r="C2593" i="1"/>
  <c r="D2593" i="1"/>
  <c r="E2593" i="1"/>
  <c r="C2594" i="1"/>
  <c r="D2594" i="1"/>
  <c r="E2594" i="1"/>
  <c r="C2595" i="1"/>
  <c r="D2595" i="1"/>
  <c r="E2595" i="1"/>
  <c r="C2596" i="1"/>
  <c r="D2596" i="1"/>
  <c r="E2596" i="1"/>
  <c r="C2597" i="1"/>
  <c r="D2597" i="1"/>
  <c r="E2597" i="1"/>
  <c r="C2598" i="1"/>
  <c r="D2598" i="1"/>
  <c r="E2598" i="1"/>
  <c r="C2599" i="1"/>
  <c r="D2599" i="1"/>
  <c r="E2599" i="1"/>
  <c r="C2600" i="1"/>
  <c r="D2600" i="1"/>
  <c r="E2600" i="1"/>
  <c r="C2601" i="1"/>
  <c r="D2601" i="1"/>
  <c r="E2601" i="1"/>
  <c r="C2602" i="1"/>
  <c r="D2602" i="1"/>
  <c r="E2602" i="1"/>
  <c r="C2603" i="1"/>
  <c r="D2603" i="1"/>
  <c r="E2603" i="1"/>
  <c r="C2604" i="1"/>
  <c r="D2604" i="1"/>
  <c r="E2604" i="1"/>
  <c r="C2605" i="1"/>
  <c r="D2605" i="1"/>
  <c r="E2605" i="1"/>
  <c r="C2606" i="1"/>
  <c r="D2606" i="1"/>
  <c r="E2606" i="1"/>
  <c r="C2607" i="1"/>
  <c r="D2607" i="1"/>
  <c r="E2607" i="1"/>
  <c r="C2608" i="1"/>
  <c r="D2608" i="1"/>
  <c r="E2608" i="1"/>
  <c r="C2609" i="1"/>
  <c r="D2609" i="1"/>
  <c r="E2609" i="1"/>
  <c r="C2610" i="1"/>
  <c r="D2610" i="1"/>
  <c r="E2610" i="1"/>
  <c r="C2611" i="1"/>
  <c r="D2611" i="1"/>
  <c r="E2611" i="1"/>
  <c r="C2612" i="1"/>
  <c r="D2612" i="1"/>
  <c r="E2612" i="1"/>
  <c r="C2613" i="1"/>
  <c r="D2613" i="1"/>
  <c r="E2613" i="1"/>
  <c r="C2614" i="1"/>
  <c r="D2614" i="1"/>
  <c r="E2614" i="1"/>
  <c r="C2615" i="1"/>
  <c r="D2615" i="1"/>
  <c r="E2615" i="1"/>
  <c r="C2616" i="1"/>
  <c r="D2616" i="1"/>
  <c r="E2616" i="1"/>
  <c r="C2617" i="1"/>
  <c r="D2617" i="1"/>
  <c r="E2617" i="1"/>
  <c r="C2618" i="1"/>
  <c r="D2618" i="1"/>
  <c r="E2618" i="1"/>
  <c r="C2619" i="1"/>
  <c r="D2619" i="1"/>
  <c r="E2619" i="1"/>
  <c r="C2620" i="1"/>
  <c r="D2620" i="1"/>
  <c r="E2620" i="1"/>
  <c r="C2621" i="1"/>
  <c r="D2621" i="1"/>
  <c r="E2621" i="1"/>
  <c r="C2622" i="1"/>
  <c r="D2622" i="1"/>
  <c r="E2622" i="1"/>
  <c r="C2623" i="1"/>
  <c r="D2623" i="1"/>
  <c r="E2623" i="1"/>
  <c r="C2624" i="1"/>
  <c r="D2624" i="1"/>
  <c r="E2624" i="1"/>
  <c r="C2625" i="1"/>
  <c r="D2625" i="1"/>
  <c r="E2625" i="1"/>
  <c r="C2626" i="1"/>
  <c r="D2626" i="1"/>
  <c r="E2626" i="1"/>
  <c r="C2627" i="1"/>
  <c r="D2627" i="1"/>
  <c r="E2627" i="1"/>
  <c r="C2628" i="1"/>
  <c r="D2628" i="1"/>
  <c r="E2628" i="1"/>
  <c r="C2629" i="1"/>
  <c r="D2629" i="1"/>
  <c r="E2629" i="1"/>
  <c r="C2630" i="1"/>
  <c r="D2630" i="1"/>
  <c r="E2630" i="1"/>
  <c r="C2631" i="1"/>
  <c r="D2631" i="1"/>
  <c r="E2631" i="1"/>
  <c r="C2632" i="1"/>
  <c r="D2632" i="1"/>
  <c r="E2632" i="1"/>
  <c r="C2633" i="1"/>
  <c r="D2633" i="1"/>
  <c r="E2633" i="1"/>
  <c r="C2634" i="1"/>
  <c r="D2634" i="1"/>
  <c r="E2634" i="1"/>
  <c r="C2635" i="1"/>
  <c r="D2635" i="1"/>
  <c r="E2635" i="1"/>
  <c r="C2636" i="1"/>
  <c r="D2636" i="1"/>
  <c r="E2636" i="1"/>
  <c r="C2637" i="1"/>
  <c r="D2637" i="1"/>
  <c r="E2637" i="1"/>
  <c r="C2638" i="1"/>
  <c r="D2638" i="1"/>
  <c r="E2638" i="1"/>
  <c r="C2639" i="1"/>
  <c r="D2639" i="1"/>
  <c r="E2639" i="1"/>
  <c r="C2640" i="1"/>
  <c r="D2640" i="1"/>
  <c r="E2640" i="1"/>
  <c r="C2641" i="1"/>
  <c r="D2641" i="1"/>
  <c r="E2641" i="1"/>
  <c r="C2642" i="1"/>
  <c r="D2642" i="1"/>
  <c r="E2642" i="1"/>
  <c r="C2643" i="1"/>
  <c r="D2643" i="1"/>
  <c r="E2643" i="1"/>
  <c r="C2644" i="1"/>
  <c r="D2644" i="1"/>
  <c r="E2644" i="1"/>
  <c r="C2645" i="1"/>
  <c r="D2645" i="1"/>
  <c r="E2645" i="1"/>
  <c r="C2646" i="1"/>
  <c r="D2646" i="1"/>
  <c r="E2646" i="1"/>
  <c r="C2647" i="1"/>
  <c r="D2647" i="1"/>
  <c r="E2647" i="1"/>
  <c r="C2648" i="1"/>
  <c r="D2648" i="1"/>
  <c r="E2648" i="1"/>
  <c r="C2649" i="1"/>
  <c r="D2649" i="1"/>
  <c r="E2649" i="1"/>
  <c r="C2650" i="1"/>
  <c r="D2650" i="1"/>
  <c r="E2650" i="1"/>
  <c r="C2651" i="1"/>
  <c r="D2651" i="1"/>
  <c r="E2651" i="1"/>
  <c r="C2652" i="1"/>
  <c r="D2652" i="1"/>
  <c r="E2652" i="1"/>
  <c r="C2653" i="1"/>
  <c r="D2653" i="1"/>
  <c r="E2653" i="1"/>
  <c r="C2654" i="1"/>
  <c r="D2654" i="1"/>
  <c r="E2654" i="1"/>
  <c r="C2655" i="1"/>
  <c r="D2655" i="1"/>
  <c r="E2655" i="1"/>
  <c r="C2656" i="1"/>
  <c r="D2656" i="1"/>
  <c r="E2656" i="1"/>
  <c r="C2657" i="1"/>
  <c r="D2657" i="1"/>
  <c r="E2657" i="1"/>
  <c r="C2658" i="1"/>
  <c r="D2658" i="1"/>
  <c r="E2658" i="1"/>
  <c r="C2659" i="1"/>
  <c r="D2659" i="1"/>
  <c r="E2659" i="1"/>
  <c r="C2660" i="1"/>
  <c r="D2660" i="1"/>
  <c r="E2660" i="1"/>
  <c r="C2661" i="1"/>
  <c r="D2661" i="1"/>
  <c r="E2661" i="1"/>
  <c r="C2662" i="1"/>
  <c r="D2662" i="1"/>
  <c r="E2662" i="1"/>
  <c r="C2663" i="1"/>
  <c r="D2663" i="1"/>
  <c r="E2663" i="1"/>
  <c r="C2664" i="1"/>
  <c r="D2664" i="1"/>
  <c r="E2664" i="1"/>
  <c r="C2665" i="1"/>
  <c r="D2665" i="1"/>
  <c r="E2665" i="1"/>
  <c r="C2666" i="1"/>
  <c r="D2666" i="1"/>
  <c r="E2666" i="1"/>
  <c r="C2667" i="1"/>
  <c r="D2667" i="1"/>
  <c r="E2667" i="1"/>
  <c r="C2668" i="1"/>
  <c r="D2668" i="1"/>
  <c r="E2668" i="1"/>
  <c r="C2669" i="1"/>
  <c r="D2669" i="1"/>
  <c r="E2669" i="1"/>
  <c r="C2670" i="1"/>
  <c r="D2670" i="1"/>
  <c r="E2670" i="1"/>
  <c r="C2671" i="1"/>
  <c r="D2671" i="1"/>
  <c r="E2671" i="1"/>
  <c r="C2672" i="1"/>
  <c r="D2672" i="1"/>
  <c r="E2672" i="1"/>
  <c r="C2673" i="1"/>
  <c r="D2673" i="1"/>
  <c r="E2673" i="1"/>
  <c r="C2674" i="1"/>
  <c r="D2674" i="1"/>
  <c r="E2674" i="1"/>
  <c r="C2675" i="1"/>
  <c r="D2675" i="1"/>
  <c r="E2675" i="1"/>
  <c r="C2676" i="1"/>
  <c r="D2676" i="1"/>
  <c r="E2676" i="1"/>
  <c r="C2677" i="1"/>
  <c r="D2677" i="1"/>
  <c r="E2677" i="1"/>
  <c r="C2678" i="1"/>
  <c r="D2678" i="1"/>
  <c r="E2678" i="1"/>
  <c r="C2679" i="1"/>
  <c r="D2679" i="1"/>
  <c r="E2679" i="1"/>
  <c r="C2680" i="1"/>
  <c r="D2680" i="1"/>
  <c r="E2680" i="1"/>
  <c r="C2681" i="1"/>
  <c r="D2681" i="1"/>
  <c r="E2681" i="1"/>
  <c r="C2682" i="1"/>
  <c r="D2682" i="1"/>
  <c r="E2682" i="1"/>
  <c r="C2683" i="1"/>
  <c r="D2683" i="1"/>
  <c r="E2683" i="1"/>
  <c r="C2684" i="1"/>
  <c r="D2684" i="1"/>
  <c r="E2684" i="1"/>
  <c r="C2685" i="1"/>
  <c r="D2685" i="1"/>
  <c r="E2685" i="1"/>
  <c r="C2686" i="1"/>
  <c r="D2686" i="1"/>
  <c r="E2686" i="1"/>
  <c r="C2687" i="1"/>
  <c r="D2687" i="1"/>
  <c r="E2687" i="1"/>
  <c r="C2688" i="1"/>
  <c r="D2688" i="1"/>
  <c r="E2688" i="1"/>
  <c r="C2689" i="1"/>
  <c r="D2689" i="1"/>
  <c r="E2689" i="1"/>
  <c r="C2690" i="1"/>
  <c r="D2690" i="1"/>
  <c r="E2690" i="1"/>
  <c r="C2691" i="1"/>
  <c r="D2691" i="1"/>
  <c r="E2691" i="1"/>
  <c r="C2692" i="1"/>
  <c r="D2692" i="1"/>
  <c r="E2692" i="1"/>
  <c r="C2693" i="1"/>
  <c r="D2693" i="1"/>
  <c r="E2693" i="1"/>
  <c r="C2694" i="1"/>
  <c r="D2694" i="1"/>
  <c r="E2694" i="1"/>
  <c r="C2695" i="1"/>
  <c r="D2695" i="1"/>
  <c r="E2695" i="1"/>
  <c r="C2696" i="1"/>
  <c r="D2696" i="1"/>
  <c r="E2696" i="1"/>
  <c r="C2697" i="1"/>
  <c r="D2697" i="1"/>
  <c r="E2697" i="1"/>
  <c r="C2698" i="1"/>
  <c r="D2698" i="1"/>
  <c r="E2698" i="1"/>
  <c r="C2699" i="1"/>
  <c r="D2699" i="1"/>
  <c r="E2699" i="1"/>
  <c r="C2700" i="1"/>
  <c r="D2700" i="1"/>
  <c r="E2700" i="1"/>
  <c r="C2701" i="1"/>
  <c r="D2701" i="1"/>
  <c r="E2701" i="1"/>
  <c r="C2702" i="1"/>
  <c r="D2702" i="1"/>
  <c r="E2702" i="1"/>
  <c r="C2703" i="1"/>
  <c r="D2703" i="1"/>
  <c r="E2703" i="1"/>
  <c r="C2704" i="1"/>
  <c r="D2704" i="1"/>
  <c r="E2704" i="1"/>
  <c r="C2705" i="1"/>
  <c r="D2705" i="1"/>
  <c r="E2705" i="1"/>
  <c r="C2706" i="1"/>
  <c r="D2706" i="1"/>
  <c r="E2706" i="1"/>
  <c r="C2707" i="1"/>
  <c r="D2707" i="1"/>
  <c r="E2707" i="1"/>
  <c r="C2708" i="1"/>
  <c r="D2708" i="1"/>
  <c r="E2708" i="1"/>
  <c r="C2709" i="1"/>
  <c r="D2709" i="1"/>
  <c r="E2709" i="1"/>
  <c r="C2710" i="1"/>
  <c r="D2710" i="1"/>
  <c r="E2710" i="1"/>
  <c r="C2711" i="1"/>
  <c r="D2711" i="1"/>
  <c r="E2711" i="1"/>
  <c r="C2712" i="1"/>
  <c r="D2712" i="1"/>
  <c r="E2712" i="1"/>
  <c r="C2713" i="1"/>
  <c r="D2713" i="1"/>
  <c r="E2713" i="1"/>
  <c r="C2714" i="1"/>
  <c r="D2714" i="1"/>
  <c r="E2714" i="1"/>
  <c r="C2715" i="1"/>
  <c r="D2715" i="1"/>
  <c r="E2715" i="1"/>
  <c r="C2716" i="1"/>
  <c r="D2716" i="1"/>
  <c r="E2716" i="1"/>
  <c r="C2717" i="1"/>
  <c r="D2717" i="1"/>
  <c r="E2717" i="1"/>
  <c r="C2718" i="1"/>
  <c r="D2718" i="1"/>
  <c r="E2718" i="1"/>
  <c r="C2719" i="1"/>
  <c r="D2719" i="1"/>
  <c r="E2719" i="1"/>
  <c r="C2720" i="1"/>
  <c r="D2720" i="1"/>
  <c r="E2720" i="1"/>
  <c r="C2721" i="1"/>
  <c r="D2721" i="1"/>
  <c r="E2721" i="1"/>
  <c r="C2722" i="1"/>
  <c r="D2722" i="1"/>
  <c r="E2722" i="1"/>
  <c r="C2723" i="1"/>
  <c r="D2723" i="1"/>
  <c r="E2723" i="1"/>
  <c r="C2724" i="1"/>
  <c r="D2724" i="1"/>
  <c r="E2724" i="1"/>
  <c r="C2725" i="1"/>
  <c r="D2725" i="1"/>
  <c r="E2725" i="1"/>
  <c r="C2726" i="1"/>
  <c r="D2726" i="1"/>
  <c r="E2726" i="1"/>
  <c r="C2727" i="1"/>
  <c r="D2727" i="1"/>
  <c r="E2727" i="1"/>
  <c r="C2728" i="1"/>
  <c r="D2728" i="1"/>
  <c r="E2728" i="1"/>
  <c r="C2729" i="1"/>
  <c r="D2729" i="1"/>
  <c r="E2729" i="1"/>
  <c r="C2730" i="1"/>
  <c r="D2730" i="1"/>
  <c r="E2730" i="1"/>
  <c r="C2731" i="1"/>
  <c r="D2731" i="1"/>
  <c r="E2731" i="1"/>
  <c r="C2732" i="1"/>
  <c r="D2732" i="1"/>
  <c r="E2732" i="1"/>
  <c r="C2733" i="1"/>
  <c r="D2733" i="1"/>
  <c r="E2733" i="1"/>
  <c r="C2734" i="1"/>
  <c r="D2734" i="1"/>
  <c r="E2734" i="1"/>
  <c r="C2735" i="1"/>
  <c r="D2735" i="1"/>
  <c r="E2735" i="1"/>
  <c r="C2736" i="1"/>
  <c r="D2736" i="1"/>
  <c r="E2736" i="1"/>
  <c r="C2737" i="1"/>
  <c r="D2737" i="1"/>
  <c r="E2737" i="1"/>
  <c r="C2738" i="1"/>
  <c r="D2738" i="1"/>
  <c r="E2738" i="1"/>
  <c r="C2739" i="1"/>
  <c r="D2739" i="1"/>
  <c r="E2739" i="1"/>
  <c r="C2740" i="1"/>
  <c r="D2740" i="1"/>
  <c r="E2740" i="1"/>
  <c r="C2741" i="1"/>
  <c r="D2741" i="1"/>
  <c r="E2741" i="1"/>
  <c r="C2742" i="1"/>
  <c r="D2742" i="1"/>
  <c r="E2742" i="1"/>
  <c r="C2743" i="1"/>
  <c r="D2743" i="1"/>
  <c r="E2743" i="1"/>
  <c r="C2744" i="1"/>
  <c r="D2744" i="1"/>
  <c r="E2744" i="1"/>
  <c r="C2745" i="1"/>
  <c r="D2745" i="1"/>
  <c r="E2745" i="1"/>
  <c r="C2746" i="1"/>
  <c r="D2746" i="1"/>
  <c r="E2746" i="1"/>
  <c r="C2747" i="1"/>
  <c r="D2747" i="1"/>
  <c r="E2747" i="1"/>
  <c r="C2748" i="1"/>
  <c r="D2748" i="1"/>
  <c r="E2748" i="1"/>
  <c r="C2749" i="1"/>
  <c r="D2749" i="1"/>
  <c r="E2749" i="1"/>
  <c r="C2750" i="1"/>
  <c r="D2750" i="1"/>
  <c r="E2750" i="1"/>
  <c r="C2751" i="1"/>
  <c r="D2751" i="1"/>
  <c r="E2751" i="1"/>
  <c r="C2752" i="1"/>
  <c r="D2752" i="1"/>
  <c r="E2752" i="1"/>
  <c r="C2753" i="1"/>
  <c r="D2753" i="1"/>
  <c r="E2753" i="1"/>
  <c r="C2754" i="1"/>
  <c r="D2754" i="1"/>
  <c r="E2754" i="1"/>
  <c r="C2755" i="1"/>
  <c r="D2755" i="1"/>
  <c r="E2755" i="1"/>
  <c r="C2756" i="1"/>
  <c r="D2756" i="1"/>
  <c r="E2756" i="1"/>
  <c r="C2757" i="1"/>
  <c r="D2757" i="1"/>
  <c r="E2757" i="1"/>
  <c r="C2758" i="1"/>
  <c r="D2758" i="1"/>
  <c r="E2758" i="1"/>
  <c r="C2759" i="1"/>
  <c r="D2759" i="1"/>
  <c r="E2759" i="1"/>
  <c r="C2760" i="1"/>
  <c r="D2760" i="1"/>
  <c r="E2760" i="1"/>
  <c r="C2761" i="1"/>
  <c r="D2761" i="1"/>
  <c r="E2761" i="1"/>
  <c r="C2762" i="1"/>
  <c r="D2762" i="1"/>
  <c r="E2762" i="1"/>
  <c r="C2763" i="1"/>
  <c r="D2763" i="1"/>
  <c r="E2763" i="1"/>
  <c r="C2764" i="1"/>
  <c r="D2764" i="1"/>
  <c r="E2764" i="1"/>
  <c r="C2765" i="1"/>
  <c r="D2765" i="1"/>
  <c r="E2765" i="1"/>
  <c r="C2766" i="1"/>
  <c r="D2766" i="1"/>
  <c r="E2766" i="1"/>
  <c r="C2767" i="1"/>
  <c r="D2767" i="1"/>
  <c r="E2767" i="1"/>
  <c r="C2768" i="1"/>
  <c r="D2768" i="1"/>
  <c r="E2768" i="1"/>
  <c r="C2769" i="1"/>
  <c r="D2769" i="1"/>
  <c r="E2769" i="1"/>
  <c r="C2770" i="1"/>
  <c r="D2770" i="1"/>
  <c r="E2770" i="1"/>
  <c r="C2771" i="1"/>
  <c r="D2771" i="1"/>
  <c r="E2771" i="1"/>
  <c r="C2772" i="1"/>
  <c r="D2772" i="1"/>
  <c r="E2772" i="1"/>
  <c r="C2773" i="1"/>
  <c r="D2773" i="1"/>
  <c r="E2773" i="1"/>
  <c r="C2774" i="1"/>
  <c r="D2774" i="1"/>
  <c r="E2774" i="1"/>
  <c r="C2775" i="1"/>
  <c r="D2775" i="1"/>
  <c r="E2775" i="1"/>
  <c r="C2776" i="1"/>
  <c r="D2776" i="1"/>
  <c r="E2776" i="1"/>
  <c r="C2777" i="1"/>
  <c r="D2777" i="1"/>
  <c r="E2777" i="1"/>
  <c r="C2778" i="1"/>
  <c r="D2778" i="1"/>
  <c r="E2778" i="1"/>
  <c r="C2779" i="1"/>
  <c r="D2779" i="1"/>
  <c r="E2779" i="1"/>
  <c r="C2780" i="1"/>
  <c r="D2780" i="1"/>
  <c r="E2780" i="1"/>
  <c r="C2781" i="1"/>
  <c r="D2781" i="1"/>
  <c r="E2781" i="1"/>
  <c r="C2782" i="1"/>
  <c r="D2782" i="1"/>
  <c r="E2782" i="1"/>
  <c r="C2783" i="1"/>
  <c r="D2783" i="1"/>
  <c r="E2783" i="1"/>
  <c r="C2784" i="1"/>
  <c r="D2784" i="1"/>
  <c r="E2784" i="1"/>
  <c r="C2785" i="1"/>
  <c r="D2785" i="1"/>
  <c r="E2785" i="1"/>
  <c r="C2786" i="1"/>
  <c r="D2786" i="1"/>
  <c r="E2786" i="1"/>
  <c r="C2787" i="1"/>
  <c r="D2787" i="1"/>
  <c r="E2787" i="1"/>
  <c r="C2788" i="1"/>
  <c r="D2788" i="1"/>
  <c r="E2788" i="1"/>
  <c r="C2789" i="1"/>
  <c r="D2789" i="1"/>
  <c r="E2789" i="1"/>
  <c r="C2790" i="1"/>
  <c r="D2790" i="1"/>
  <c r="E2790" i="1"/>
  <c r="C2791" i="1"/>
  <c r="D2791" i="1"/>
  <c r="E2791" i="1"/>
  <c r="C2792" i="1"/>
  <c r="D2792" i="1"/>
  <c r="E2792" i="1"/>
  <c r="C2793" i="1"/>
  <c r="D2793" i="1"/>
  <c r="E2793" i="1"/>
  <c r="C2794" i="1"/>
  <c r="D2794" i="1"/>
  <c r="E2794" i="1"/>
  <c r="C2795" i="1"/>
  <c r="D2795" i="1"/>
  <c r="E2795" i="1"/>
  <c r="C2796" i="1"/>
  <c r="D2796" i="1"/>
  <c r="E2796" i="1"/>
  <c r="C2797" i="1"/>
  <c r="D2797" i="1"/>
  <c r="E2797" i="1"/>
  <c r="C2798" i="1"/>
  <c r="D2798" i="1"/>
  <c r="E2798" i="1"/>
  <c r="C2799" i="1"/>
  <c r="D2799" i="1"/>
  <c r="E2799" i="1"/>
  <c r="C2800" i="1"/>
  <c r="D2800" i="1"/>
  <c r="E2800" i="1"/>
  <c r="C2801" i="1"/>
  <c r="D2801" i="1"/>
  <c r="E2801" i="1"/>
  <c r="C2802" i="1"/>
  <c r="D2802" i="1"/>
  <c r="E2802" i="1"/>
  <c r="C2803" i="1"/>
  <c r="D2803" i="1"/>
  <c r="E2803" i="1"/>
  <c r="C2804" i="1"/>
  <c r="D2804" i="1"/>
  <c r="E2804" i="1"/>
  <c r="C2805" i="1"/>
  <c r="D2805" i="1"/>
  <c r="E2805" i="1"/>
  <c r="C2806" i="1"/>
  <c r="D2806" i="1"/>
  <c r="E2806" i="1"/>
  <c r="C2807" i="1"/>
  <c r="D2807" i="1"/>
  <c r="E2807" i="1"/>
  <c r="C2808" i="1"/>
  <c r="D2808" i="1"/>
  <c r="E2808" i="1"/>
  <c r="C2809" i="1"/>
  <c r="D2809" i="1"/>
  <c r="E2809" i="1"/>
  <c r="C2810" i="1"/>
  <c r="D2810" i="1"/>
  <c r="E2810" i="1"/>
  <c r="C2811" i="1"/>
  <c r="D2811" i="1"/>
  <c r="E2811" i="1"/>
  <c r="C2812" i="1"/>
  <c r="D2812" i="1"/>
  <c r="E2812" i="1"/>
  <c r="C2813" i="1"/>
  <c r="D2813" i="1"/>
  <c r="E2813" i="1"/>
  <c r="C2814" i="1"/>
  <c r="D2814" i="1"/>
  <c r="E2814" i="1"/>
  <c r="C2815" i="1"/>
  <c r="D2815" i="1"/>
  <c r="E2815" i="1"/>
  <c r="C2816" i="1"/>
  <c r="D2816" i="1"/>
  <c r="E2816" i="1"/>
  <c r="C2817" i="1"/>
  <c r="D2817" i="1"/>
  <c r="E2817" i="1"/>
  <c r="C2818" i="1"/>
  <c r="D2818" i="1"/>
  <c r="E2818" i="1"/>
  <c r="C2819" i="1"/>
  <c r="D2819" i="1"/>
  <c r="E2819" i="1"/>
  <c r="C2820" i="1"/>
  <c r="D2820" i="1"/>
  <c r="E2820" i="1"/>
  <c r="C2821" i="1"/>
  <c r="D2821" i="1"/>
  <c r="E2821" i="1"/>
  <c r="C2822" i="1"/>
  <c r="D2822" i="1"/>
  <c r="E2822" i="1"/>
  <c r="C2823" i="1"/>
  <c r="D2823" i="1"/>
  <c r="E2823" i="1"/>
  <c r="C2824" i="1"/>
  <c r="D2824" i="1"/>
  <c r="E2824" i="1"/>
  <c r="C2825" i="1"/>
  <c r="D2825" i="1"/>
  <c r="E2825" i="1"/>
  <c r="C2826" i="1"/>
  <c r="D2826" i="1"/>
  <c r="E2826" i="1"/>
  <c r="C2827" i="1"/>
  <c r="D2827" i="1"/>
  <c r="E2827" i="1"/>
  <c r="C2828" i="1"/>
  <c r="D2828" i="1"/>
  <c r="E2828" i="1"/>
  <c r="C2829" i="1"/>
  <c r="D2829" i="1"/>
  <c r="E2829" i="1"/>
  <c r="C2830" i="1"/>
  <c r="D2830" i="1"/>
  <c r="E2830" i="1"/>
  <c r="C2831" i="1"/>
  <c r="D2831" i="1"/>
  <c r="E2831" i="1"/>
  <c r="C2832" i="1"/>
  <c r="D2832" i="1"/>
  <c r="E2832" i="1"/>
  <c r="C2833" i="1"/>
  <c r="D2833" i="1"/>
  <c r="E2833" i="1"/>
  <c r="C2834" i="1"/>
  <c r="D2834" i="1"/>
  <c r="E2834" i="1"/>
  <c r="C2835" i="1"/>
  <c r="D2835" i="1"/>
  <c r="E2835" i="1"/>
  <c r="C2836" i="1"/>
  <c r="D2836" i="1"/>
  <c r="E2836" i="1"/>
  <c r="C2837" i="1"/>
  <c r="D2837" i="1"/>
  <c r="E2837" i="1"/>
  <c r="C2838" i="1"/>
  <c r="D2838" i="1"/>
  <c r="E2838" i="1"/>
  <c r="C2839" i="1"/>
  <c r="D2839" i="1"/>
  <c r="E2839" i="1"/>
  <c r="C2840" i="1"/>
  <c r="D2840" i="1"/>
  <c r="E2840" i="1"/>
  <c r="C2841" i="1"/>
  <c r="D2841" i="1"/>
  <c r="E2841" i="1"/>
  <c r="C2842" i="1"/>
  <c r="D2842" i="1"/>
  <c r="E2842" i="1"/>
  <c r="C2843" i="1"/>
  <c r="D2843" i="1"/>
  <c r="E2843" i="1"/>
  <c r="C2844" i="1"/>
  <c r="D2844" i="1"/>
  <c r="E2844" i="1"/>
  <c r="C2845" i="1"/>
  <c r="D2845" i="1"/>
  <c r="E2845" i="1"/>
  <c r="C2846" i="1"/>
  <c r="D2846" i="1"/>
  <c r="E2846" i="1"/>
  <c r="C2847" i="1"/>
  <c r="D2847" i="1"/>
  <c r="E2847" i="1"/>
  <c r="C2848" i="1"/>
  <c r="D2848" i="1"/>
  <c r="E2848" i="1"/>
  <c r="C2849" i="1"/>
  <c r="D2849" i="1"/>
  <c r="E2849" i="1"/>
  <c r="C2850" i="1"/>
  <c r="D2850" i="1"/>
  <c r="E2850" i="1"/>
  <c r="C2851" i="1"/>
  <c r="D2851" i="1"/>
  <c r="E2851" i="1"/>
  <c r="C2852" i="1"/>
  <c r="D2852" i="1"/>
  <c r="E2852" i="1"/>
  <c r="C2853" i="1"/>
  <c r="D2853" i="1"/>
  <c r="E2853" i="1"/>
  <c r="C2854" i="1"/>
  <c r="D2854" i="1"/>
  <c r="E2854" i="1"/>
  <c r="C2855" i="1"/>
  <c r="D2855" i="1"/>
  <c r="E2855" i="1"/>
  <c r="C2856" i="1"/>
  <c r="D2856" i="1"/>
  <c r="E2856" i="1"/>
  <c r="C2857" i="1"/>
  <c r="D2857" i="1"/>
  <c r="E2857" i="1"/>
  <c r="C2858" i="1"/>
  <c r="D2858" i="1"/>
  <c r="E2858" i="1"/>
  <c r="C2859" i="1"/>
  <c r="D2859" i="1"/>
  <c r="E2859" i="1"/>
  <c r="C2860" i="1"/>
  <c r="D2860" i="1"/>
  <c r="E2860" i="1"/>
  <c r="C2861" i="1"/>
  <c r="D2861" i="1"/>
  <c r="E2861" i="1"/>
  <c r="C2862" i="1"/>
  <c r="D2862" i="1"/>
  <c r="E2862" i="1"/>
  <c r="C2863" i="1"/>
  <c r="D2863" i="1"/>
  <c r="E2863" i="1"/>
  <c r="C2864" i="1"/>
  <c r="D2864" i="1"/>
  <c r="E2864" i="1"/>
  <c r="C2865" i="1"/>
  <c r="D2865" i="1"/>
  <c r="E2865" i="1"/>
  <c r="C2866" i="1"/>
  <c r="D2866" i="1"/>
  <c r="E2866" i="1"/>
  <c r="C2867" i="1"/>
  <c r="D2867" i="1"/>
  <c r="E2867" i="1"/>
  <c r="C2868" i="1"/>
  <c r="D2868" i="1"/>
  <c r="E2868" i="1"/>
  <c r="C2869" i="1"/>
  <c r="D2869" i="1"/>
  <c r="E2869" i="1"/>
  <c r="C2870" i="1"/>
  <c r="D2870" i="1"/>
  <c r="E2870" i="1"/>
  <c r="C2871" i="1"/>
  <c r="D2871" i="1"/>
  <c r="E2871" i="1"/>
  <c r="C2872" i="1"/>
  <c r="D2872" i="1"/>
  <c r="E2872" i="1"/>
  <c r="C2873" i="1"/>
  <c r="D2873" i="1"/>
  <c r="E2873" i="1"/>
  <c r="C2874" i="1"/>
  <c r="D2874" i="1"/>
  <c r="E2874" i="1"/>
  <c r="C2875" i="1"/>
  <c r="D2875" i="1"/>
  <c r="E2875" i="1"/>
  <c r="C2876" i="1"/>
  <c r="D2876" i="1"/>
  <c r="E2876" i="1"/>
  <c r="C2877" i="1"/>
  <c r="D2877" i="1"/>
  <c r="E2877" i="1"/>
  <c r="C2878" i="1"/>
  <c r="D2878" i="1"/>
  <c r="E2878" i="1"/>
  <c r="C2879" i="1"/>
  <c r="D2879" i="1"/>
  <c r="E2879" i="1"/>
  <c r="C2880" i="1"/>
  <c r="D2880" i="1"/>
  <c r="E2880" i="1"/>
  <c r="C2881" i="1"/>
  <c r="D2881" i="1"/>
  <c r="E2881" i="1"/>
  <c r="C2882" i="1"/>
  <c r="D2882" i="1"/>
  <c r="E2882" i="1"/>
  <c r="C2883" i="1"/>
  <c r="D2883" i="1"/>
  <c r="E2883" i="1"/>
  <c r="C2884" i="1"/>
  <c r="D2884" i="1"/>
  <c r="E2884" i="1"/>
  <c r="C2885" i="1"/>
  <c r="D2885" i="1"/>
  <c r="E2885" i="1"/>
  <c r="C2886" i="1"/>
  <c r="D2886" i="1"/>
  <c r="E2886" i="1"/>
  <c r="C2887" i="1"/>
  <c r="D2887" i="1"/>
  <c r="E2887" i="1"/>
  <c r="C2888" i="1"/>
  <c r="D2888" i="1"/>
  <c r="E2888" i="1"/>
  <c r="C2889" i="1"/>
  <c r="D2889" i="1"/>
  <c r="E2889" i="1"/>
  <c r="C2890" i="1"/>
  <c r="D2890" i="1"/>
  <c r="E2890" i="1"/>
  <c r="C2891" i="1"/>
  <c r="D2891" i="1"/>
  <c r="E2891" i="1"/>
  <c r="C2892" i="1"/>
  <c r="D2892" i="1"/>
  <c r="E2892" i="1"/>
  <c r="C2893" i="1"/>
  <c r="D2893" i="1"/>
  <c r="E2893" i="1"/>
  <c r="C2894" i="1"/>
  <c r="D2894" i="1"/>
  <c r="E2894" i="1"/>
  <c r="C2895" i="1"/>
  <c r="D2895" i="1"/>
  <c r="E2895" i="1"/>
  <c r="C2896" i="1"/>
  <c r="D2896" i="1"/>
  <c r="E2896" i="1"/>
  <c r="C2897" i="1"/>
  <c r="D2897" i="1"/>
  <c r="E2897" i="1"/>
  <c r="C2898" i="1"/>
  <c r="D2898" i="1"/>
  <c r="E2898" i="1"/>
  <c r="C2899" i="1"/>
  <c r="D2899" i="1"/>
  <c r="E2899" i="1"/>
  <c r="C2900" i="1"/>
  <c r="D2900" i="1"/>
  <c r="E2900" i="1"/>
  <c r="C2901" i="1"/>
  <c r="D2901" i="1"/>
  <c r="E2901" i="1"/>
  <c r="C2902" i="1"/>
  <c r="D2902" i="1"/>
  <c r="E2902" i="1"/>
  <c r="C2903" i="1"/>
  <c r="D2903" i="1"/>
  <c r="E2903" i="1"/>
  <c r="C2904" i="1"/>
  <c r="D2904" i="1"/>
  <c r="E2904" i="1"/>
  <c r="C2905" i="1"/>
  <c r="D2905" i="1"/>
  <c r="E2905" i="1"/>
  <c r="C2906" i="1"/>
  <c r="D2906" i="1"/>
  <c r="E2906" i="1"/>
  <c r="C2907" i="1"/>
  <c r="D2907" i="1"/>
  <c r="E2907" i="1"/>
  <c r="C2908" i="1"/>
  <c r="D2908" i="1"/>
  <c r="E2908" i="1"/>
  <c r="C2909" i="1"/>
  <c r="D2909" i="1"/>
  <c r="E2909" i="1"/>
  <c r="C2910" i="1"/>
  <c r="D2910" i="1"/>
  <c r="E2910" i="1"/>
  <c r="C2911" i="1"/>
  <c r="D2911" i="1"/>
  <c r="E2911" i="1"/>
  <c r="C2912" i="1"/>
  <c r="D2912" i="1"/>
  <c r="E2912" i="1"/>
  <c r="C2913" i="1"/>
  <c r="D2913" i="1"/>
  <c r="E2913" i="1"/>
  <c r="C2914" i="1"/>
  <c r="D2914" i="1"/>
  <c r="E2914" i="1"/>
  <c r="C2915" i="1"/>
  <c r="D2915" i="1"/>
  <c r="E2915" i="1"/>
  <c r="C2916" i="1"/>
  <c r="D2916" i="1"/>
  <c r="E2916" i="1"/>
  <c r="C2917" i="1"/>
  <c r="D2917" i="1"/>
  <c r="E2917" i="1"/>
  <c r="C2918" i="1"/>
  <c r="D2918" i="1"/>
  <c r="E2918" i="1"/>
  <c r="C2919" i="1"/>
  <c r="D2919" i="1"/>
  <c r="E2919" i="1"/>
  <c r="C2920" i="1"/>
  <c r="D2920" i="1"/>
  <c r="E2920" i="1"/>
  <c r="C2921" i="1"/>
  <c r="D2921" i="1"/>
  <c r="E2921" i="1"/>
  <c r="C2922" i="1"/>
  <c r="D2922" i="1"/>
  <c r="E2922" i="1"/>
  <c r="C2923" i="1"/>
  <c r="D2923" i="1"/>
  <c r="E2923" i="1"/>
  <c r="C2924" i="1"/>
  <c r="D2924" i="1"/>
  <c r="E2924" i="1"/>
  <c r="C2925" i="1"/>
  <c r="D2925" i="1"/>
  <c r="E2925" i="1"/>
  <c r="C2926" i="1"/>
  <c r="D2926" i="1"/>
  <c r="E2926" i="1"/>
  <c r="C2927" i="1"/>
  <c r="D2927" i="1"/>
  <c r="E2927" i="1"/>
  <c r="C2928" i="1"/>
  <c r="D2928" i="1"/>
  <c r="E2928" i="1"/>
  <c r="C2929" i="1"/>
  <c r="D2929" i="1"/>
  <c r="E2929" i="1"/>
  <c r="C2930" i="1"/>
  <c r="D2930" i="1"/>
  <c r="E2930" i="1"/>
  <c r="C2931" i="1"/>
  <c r="D2931" i="1"/>
  <c r="E2931" i="1"/>
  <c r="C2932" i="1"/>
  <c r="D2932" i="1"/>
  <c r="E2932" i="1"/>
  <c r="C2933" i="1"/>
  <c r="D2933" i="1"/>
  <c r="E2933" i="1"/>
  <c r="C2934" i="1"/>
  <c r="D2934" i="1"/>
  <c r="E2934" i="1"/>
  <c r="C2935" i="1"/>
  <c r="D2935" i="1"/>
  <c r="E2935" i="1"/>
  <c r="C2936" i="1"/>
  <c r="D2936" i="1"/>
  <c r="E2936" i="1"/>
  <c r="C2937" i="1"/>
  <c r="D2937" i="1"/>
  <c r="E2937" i="1"/>
  <c r="C2938" i="1"/>
  <c r="D2938" i="1"/>
  <c r="E2938" i="1"/>
  <c r="C2939" i="1"/>
  <c r="D2939" i="1"/>
  <c r="E2939" i="1"/>
  <c r="C2940" i="1"/>
  <c r="D2940" i="1"/>
  <c r="E2940" i="1"/>
  <c r="C2941" i="1"/>
  <c r="D2941" i="1"/>
  <c r="E2941" i="1"/>
  <c r="C2942" i="1"/>
  <c r="D2942" i="1"/>
  <c r="E2942" i="1"/>
  <c r="C2943" i="1"/>
  <c r="D2943" i="1"/>
  <c r="E2943" i="1"/>
  <c r="C2944" i="1"/>
  <c r="D2944" i="1"/>
  <c r="E2944" i="1"/>
  <c r="C2945" i="1"/>
  <c r="D2945" i="1"/>
  <c r="E2945" i="1"/>
  <c r="C2946" i="1"/>
  <c r="D2946" i="1"/>
  <c r="E2946" i="1"/>
  <c r="C2947" i="1"/>
  <c r="D2947" i="1"/>
  <c r="E2947" i="1"/>
  <c r="C2948" i="1"/>
  <c r="D2948" i="1"/>
  <c r="E2948" i="1"/>
  <c r="C2949" i="1"/>
  <c r="D2949" i="1"/>
  <c r="E2949" i="1"/>
  <c r="C2950" i="1"/>
  <c r="D2950" i="1"/>
  <c r="E2950" i="1"/>
  <c r="C2951" i="1"/>
  <c r="D2951" i="1"/>
  <c r="E2951" i="1"/>
  <c r="C2952" i="1"/>
  <c r="D2952" i="1"/>
  <c r="E2952" i="1"/>
  <c r="C2953" i="1"/>
  <c r="D2953" i="1"/>
  <c r="E2953" i="1"/>
  <c r="C2954" i="1"/>
  <c r="D2954" i="1"/>
  <c r="E2954" i="1"/>
  <c r="C2955" i="1"/>
  <c r="D2955" i="1"/>
  <c r="E2955" i="1"/>
  <c r="C2956" i="1"/>
  <c r="D2956" i="1"/>
  <c r="E2956" i="1"/>
  <c r="C2957" i="1"/>
  <c r="D2957" i="1"/>
  <c r="E2957" i="1"/>
  <c r="C2958" i="1"/>
  <c r="D2958" i="1"/>
  <c r="E2958" i="1"/>
  <c r="C2959" i="1"/>
  <c r="D2959" i="1"/>
  <c r="E2959" i="1"/>
  <c r="C2960" i="1"/>
  <c r="D2960" i="1"/>
  <c r="E2960" i="1"/>
  <c r="C2961" i="1"/>
  <c r="D2961" i="1"/>
  <c r="E2961" i="1"/>
  <c r="C2962" i="1"/>
  <c r="D2962" i="1"/>
  <c r="E2962" i="1"/>
  <c r="C2963" i="1"/>
  <c r="D2963" i="1"/>
  <c r="E2963" i="1"/>
  <c r="C2964" i="1"/>
  <c r="D2964" i="1"/>
  <c r="E2964" i="1"/>
  <c r="C2965" i="1"/>
  <c r="D2965" i="1"/>
  <c r="E2965" i="1"/>
  <c r="C2966" i="1"/>
  <c r="D2966" i="1"/>
  <c r="E2966" i="1"/>
  <c r="C2967" i="1"/>
  <c r="D2967" i="1"/>
  <c r="E2967" i="1"/>
  <c r="C2968" i="1"/>
  <c r="D2968" i="1"/>
  <c r="E2968" i="1"/>
  <c r="C2969" i="1"/>
  <c r="D2969" i="1"/>
  <c r="E2969" i="1"/>
  <c r="C2970" i="1"/>
  <c r="D2970" i="1"/>
  <c r="E2970" i="1"/>
  <c r="C2971" i="1"/>
  <c r="D2971" i="1"/>
  <c r="E2971" i="1"/>
  <c r="C2972" i="1"/>
  <c r="D2972" i="1"/>
  <c r="E2972" i="1"/>
  <c r="C2973" i="1"/>
  <c r="D2973" i="1"/>
  <c r="E2973" i="1"/>
  <c r="C2974" i="1"/>
  <c r="D2974" i="1"/>
  <c r="E2974" i="1"/>
  <c r="C2975" i="1"/>
  <c r="D2975" i="1"/>
  <c r="E2975" i="1"/>
  <c r="C2976" i="1"/>
  <c r="D2976" i="1"/>
  <c r="E2976" i="1"/>
  <c r="C2977" i="1"/>
  <c r="D2977" i="1"/>
  <c r="E2977" i="1"/>
  <c r="C2978" i="1"/>
  <c r="D2978" i="1"/>
  <c r="E2978" i="1"/>
  <c r="C2979" i="1"/>
  <c r="D2979" i="1"/>
  <c r="E2979" i="1"/>
  <c r="C2980" i="1"/>
  <c r="D2980" i="1"/>
  <c r="E2980" i="1"/>
  <c r="C2981" i="1"/>
  <c r="D2981" i="1"/>
  <c r="E2981" i="1"/>
  <c r="C2982" i="1"/>
  <c r="D2982" i="1"/>
  <c r="E2982" i="1"/>
  <c r="C2983" i="1"/>
  <c r="D2983" i="1"/>
  <c r="E2983" i="1"/>
  <c r="C2984" i="1"/>
  <c r="D2984" i="1"/>
  <c r="E2984" i="1"/>
  <c r="C2985" i="1"/>
  <c r="D2985" i="1"/>
  <c r="E2985" i="1"/>
  <c r="C2986" i="1"/>
  <c r="D2986" i="1"/>
  <c r="E2986" i="1"/>
  <c r="C2987" i="1"/>
  <c r="D2987" i="1"/>
  <c r="E2987" i="1"/>
  <c r="C2988" i="1"/>
  <c r="D2988" i="1"/>
  <c r="E2988" i="1"/>
  <c r="C2989" i="1"/>
  <c r="D2989" i="1"/>
  <c r="E2989" i="1"/>
  <c r="C2990" i="1"/>
  <c r="D2990" i="1"/>
  <c r="E2990" i="1"/>
  <c r="C2991" i="1"/>
  <c r="D2991" i="1"/>
  <c r="E2991" i="1"/>
  <c r="C2992" i="1"/>
  <c r="D2992" i="1"/>
  <c r="E2992" i="1"/>
  <c r="C2993" i="1"/>
  <c r="D2993" i="1"/>
  <c r="E2993" i="1"/>
  <c r="C2994" i="1"/>
  <c r="D2994" i="1"/>
  <c r="E2994" i="1"/>
  <c r="C2995" i="1"/>
  <c r="D2995" i="1"/>
  <c r="E2995" i="1"/>
  <c r="C2996" i="1"/>
  <c r="D2996" i="1"/>
  <c r="E2996" i="1"/>
  <c r="C2997" i="1"/>
  <c r="D2997" i="1"/>
  <c r="E2997" i="1"/>
  <c r="C2998" i="1"/>
  <c r="D2998" i="1"/>
  <c r="E2998" i="1"/>
  <c r="C2999" i="1"/>
  <c r="D2999" i="1"/>
  <c r="E2999" i="1"/>
  <c r="C3000" i="1"/>
  <c r="D3000" i="1"/>
  <c r="E3000" i="1"/>
  <c r="C3001" i="1"/>
  <c r="D3001" i="1"/>
  <c r="E3001" i="1"/>
  <c r="C3002" i="1"/>
  <c r="D3002" i="1"/>
  <c r="E3002" i="1"/>
  <c r="C3003" i="1"/>
  <c r="D3003" i="1"/>
  <c r="E3003" i="1"/>
  <c r="C3004" i="1"/>
  <c r="D3004" i="1"/>
  <c r="E3004" i="1"/>
  <c r="C3005" i="1"/>
  <c r="D3005" i="1"/>
  <c r="E3005" i="1"/>
  <c r="C3006" i="1"/>
  <c r="D3006" i="1"/>
  <c r="E3006" i="1"/>
  <c r="C3007" i="1"/>
  <c r="D3007" i="1"/>
  <c r="E3007" i="1"/>
  <c r="C3008" i="1"/>
  <c r="D3008" i="1"/>
  <c r="E3008" i="1"/>
  <c r="C3009" i="1"/>
  <c r="D3009" i="1"/>
  <c r="E3009" i="1"/>
  <c r="C3010" i="1"/>
  <c r="D3010" i="1"/>
  <c r="E3010" i="1"/>
  <c r="C3011" i="1"/>
  <c r="D3011" i="1"/>
  <c r="E3011" i="1"/>
  <c r="C3012" i="1"/>
  <c r="D3012" i="1"/>
  <c r="E3012" i="1"/>
  <c r="C3013" i="1"/>
  <c r="D3013" i="1"/>
  <c r="E3013" i="1"/>
  <c r="C3014" i="1"/>
  <c r="D3014" i="1"/>
  <c r="E3014" i="1"/>
  <c r="C3015" i="1"/>
  <c r="D3015" i="1"/>
  <c r="E3015" i="1"/>
  <c r="C3016" i="1"/>
  <c r="D3016" i="1"/>
  <c r="E3016" i="1"/>
  <c r="C3017" i="1"/>
  <c r="D3017" i="1"/>
  <c r="E3017" i="1"/>
  <c r="C3018" i="1"/>
  <c r="D3018" i="1"/>
  <c r="E3018" i="1"/>
  <c r="C3019" i="1"/>
  <c r="D3019" i="1"/>
  <c r="E3019" i="1"/>
  <c r="C3020" i="1"/>
  <c r="D3020" i="1"/>
  <c r="E3020" i="1"/>
  <c r="C3021" i="1"/>
  <c r="D3021" i="1"/>
  <c r="E3021" i="1"/>
  <c r="C3022" i="1"/>
  <c r="D3022" i="1"/>
  <c r="E3022" i="1"/>
  <c r="C3023" i="1"/>
  <c r="D3023" i="1"/>
  <c r="E3023" i="1"/>
  <c r="C3024" i="1"/>
  <c r="D3024" i="1"/>
  <c r="E3024" i="1"/>
  <c r="C3025" i="1"/>
  <c r="D3025" i="1"/>
  <c r="E3025" i="1"/>
  <c r="C3026" i="1"/>
  <c r="D3026" i="1"/>
  <c r="E3026" i="1"/>
  <c r="C3027" i="1"/>
  <c r="D3027" i="1"/>
  <c r="E3027" i="1"/>
  <c r="C3028" i="1"/>
  <c r="D3028" i="1"/>
  <c r="E3028" i="1"/>
  <c r="C3029" i="1"/>
  <c r="D3029" i="1"/>
  <c r="E3029" i="1"/>
  <c r="C3030" i="1"/>
  <c r="D3030" i="1"/>
  <c r="E3030" i="1"/>
  <c r="C3031" i="1"/>
  <c r="D3031" i="1"/>
  <c r="E3031" i="1"/>
  <c r="C3032" i="1"/>
  <c r="D3032" i="1"/>
  <c r="E3032" i="1"/>
  <c r="C3033" i="1"/>
  <c r="D3033" i="1"/>
  <c r="E3033" i="1"/>
  <c r="C3034" i="1"/>
  <c r="D3034" i="1"/>
  <c r="E3034" i="1"/>
  <c r="C3035" i="1"/>
  <c r="D3035" i="1"/>
  <c r="E3035" i="1"/>
  <c r="C3036" i="1"/>
  <c r="D3036" i="1"/>
  <c r="E3036" i="1"/>
  <c r="C3037" i="1"/>
  <c r="D3037" i="1"/>
  <c r="E3037" i="1"/>
  <c r="C3038" i="1"/>
  <c r="D3038" i="1"/>
  <c r="E3038" i="1"/>
  <c r="C3039" i="1"/>
  <c r="D3039" i="1"/>
  <c r="E3039" i="1"/>
  <c r="C3040" i="1"/>
  <c r="D3040" i="1"/>
  <c r="E3040" i="1"/>
  <c r="C3041" i="1"/>
  <c r="D3041" i="1"/>
  <c r="E3041" i="1"/>
  <c r="C3042" i="1"/>
  <c r="D3042" i="1"/>
  <c r="E3042" i="1"/>
  <c r="C3043" i="1"/>
  <c r="D3043" i="1"/>
  <c r="E3043" i="1"/>
  <c r="C3044" i="1"/>
  <c r="D3044" i="1"/>
  <c r="E3044" i="1"/>
  <c r="C3045" i="1"/>
  <c r="D3045" i="1"/>
  <c r="E3045" i="1"/>
  <c r="C3046" i="1"/>
  <c r="D3046" i="1"/>
  <c r="E3046" i="1"/>
  <c r="C3047" i="1"/>
  <c r="D3047" i="1"/>
  <c r="E3047" i="1"/>
  <c r="C3048" i="1"/>
  <c r="D3048" i="1"/>
  <c r="E3048" i="1"/>
  <c r="C3049" i="1"/>
  <c r="D3049" i="1"/>
  <c r="E3049" i="1"/>
  <c r="C3050" i="1"/>
  <c r="D3050" i="1"/>
  <c r="E3050" i="1"/>
  <c r="C3051" i="1"/>
  <c r="D3051" i="1"/>
  <c r="E3051" i="1"/>
  <c r="C3052" i="1"/>
  <c r="D3052" i="1"/>
  <c r="E3052" i="1"/>
  <c r="C3053" i="1"/>
  <c r="D3053" i="1"/>
  <c r="E3053" i="1"/>
  <c r="C3054" i="1"/>
  <c r="D3054" i="1"/>
  <c r="E3054" i="1"/>
  <c r="C3055" i="1"/>
  <c r="D3055" i="1"/>
  <c r="E3055" i="1"/>
  <c r="C3056" i="1"/>
  <c r="D3056" i="1"/>
  <c r="E3056" i="1"/>
  <c r="C3057" i="1"/>
  <c r="D3057" i="1"/>
  <c r="E3057" i="1"/>
  <c r="C3058" i="1"/>
  <c r="D3058" i="1"/>
  <c r="E3058" i="1"/>
  <c r="C3059" i="1"/>
  <c r="D3059" i="1"/>
  <c r="E3059" i="1"/>
  <c r="C3060" i="1"/>
  <c r="D3060" i="1"/>
  <c r="E3060" i="1"/>
  <c r="C3061" i="1"/>
  <c r="D3061" i="1"/>
  <c r="E3061" i="1"/>
  <c r="C3062" i="1"/>
  <c r="D3062" i="1"/>
  <c r="E3062" i="1"/>
  <c r="C3063" i="1"/>
  <c r="D3063" i="1"/>
  <c r="E3063" i="1"/>
  <c r="C3064" i="1"/>
  <c r="D3064" i="1"/>
  <c r="E3064" i="1"/>
  <c r="C3065" i="1"/>
  <c r="D3065" i="1"/>
  <c r="E3065" i="1"/>
  <c r="C3066" i="1"/>
  <c r="D3066" i="1"/>
  <c r="E3066" i="1"/>
  <c r="C3067" i="1"/>
  <c r="D3067" i="1"/>
  <c r="E3067" i="1"/>
  <c r="C3068" i="1"/>
  <c r="D3068" i="1"/>
  <c r="E3068" i="1"/>
  <c r="C3069" i="1"/>
  <c r="D3069" i="1"/>
  <c r="E3069" i="1"/>
  <c r="C3070" i="1"/>
  <c r="D3070" i="1"/>
  <c r="E3070" i="1"/>
  <c r="C3071" i="1"/>
  <c r="D3071" i="1"/>
  <c r="E3071" i="1"/>
  <c r="C3072" i="1"/>
  <c r="D3072" i="1"/>
  <c r="E3072" i="1"/>
  <c r="C3073" i="1"/>
  <c r="D3073" i="1"/>
  <c r="E3073" i="1"/>
  <c r="C3074" i="1"/>
  <c r="D3074" i="1"/>
  <c r="E3074" i="1"/>
  <c r="C3075" i="1"/>
  <c r="D3075" i="1"/>
  <c r="E3075" i="1"/>
  <c r="C3076" i="1"/>
  <c r="D3076" i="1"/>
  <c r="E3076" i="1"/>
  <c r="C3077" i="1"/>
  <c r="D3077" i="1"/>
  <c r="E3077" i="1"/>
  <c r="C3078" i="1"/>
  <c r="D3078" i="1"/>
  <c r="E3078" i="1"/>
  <c r="C3079" i="1"/>
  <c r="D3079" i="1"/>
  <c r="E3079" i="1"/>
  <c r="C3080" i="1"/>
  <c r="D3080" i="1"/>
  <c r="E3080" i="1"/>
  <c r="C3081" i="1"/>
  <c r="D3081" i="1"/>
  <c r="E3081" i="1"/>
  <c r="C3082" i="1"/>
  <c r="D3082" i="1"/>
  <c r="E3082" i="1"/>
  <c r="C3083" i="1"/>
  <c r="D3083" i="1"/>
  <c r="E3083" i="1"/>
  <c r="C3084" i="1"/>
  <c r="D3084" i="1"/>
  <c r="E3084" i="1"/>
  <c r="C3085" i="1"/>
  <c r="D3085" i="1"/>
  <c r="E3085" i="1"/>
  <c r="C3086" i="1"/>
  <c r="D3086" i="1"/>
  <c r="E3086" i="1"/>
  <c r="C3087" i="1"/>
  <c r="D3087" i="1"/>
  <c r="E3087" i="1"/>
  <c r="C3088" i="1"/>
  <c r="D3088" i="1"/>
  <c r="E3088" i="1"/>
  <c r="C3089" i="1"/>
  <c r="D3089" i="1"/>
  <c r="E3089" i="1"/>
  <c r="C3090" i="1"/>
  <c r="D3090" i="1"/>
  <c r="E3090" i="1"/>
  <c r="C3091" i="1"/>
  <c r="D3091" i="1"/>
  <c r="E3091" i="1"/>
  <c r="C3092" i="1"/>
  <c r="D3092" i="1"/>
  <c r="E3092" i="1"/>
  <c r="C3093" i="1"/>
  <c r="D3093" i="1"/>
  <c r="E3093" i="1"/>
  <c r="C3094" i="1"/>
  <c r="D3094" i="1"/>
  <c r="E3094" i="1"/>
  <c r="C3095" i="1"/>
  <c r="D3095" i="1"/>
  <c r="E3095" i="1"/>
  <c r="C3096" i="1"/>
  <c r="D3096" i="1"/>
  <c r="E3096" i="1"/>
  <c r="C3097" i="1"/>
  <c r="D3097" i="1"/>
  <c r="E3097" i="1"/>
  <c r="C3098" i="1"/>
  <c r="D3098" i="1"/>
  <c r="E3098" i="1"/>
  <c r="C3099" i="1"/>
  <c r="D3099" i="1"/>
  <c r="E3099" i="1"/>
  <c r="C3100" i="1"/>
  <c r="D3100" i="1"/>
  <c r="E3100" i="1"/>
  <c r="C3101" i="1"/>
  <c r="D3101" i="1"/>
  <c r="E3101" i="1"/>
  <c r="C3102" i="1"/>
  <c r="D3102" i="1"/>
  <c r="E3102" i="1"/>
  <c r="C3103" i="1"/>
  <c r="D3103" i="1"/>
  <c r="E3103" i="1"/>
  <c r="C3104" i="1"/>
  <c r="D3104" i="1"/>
  <c r="E3104" i="1"/>
  <c r="C3105" i="1"/>
  <c r="D3105" i="1"/>
  <c r="E3105" i="1"/>
  <c r="C3106" i="1"/>
  <c r="D3106" i="1"/>
  <c r="E3106" i="1"/>
  <c r="C3107" i="1"/>
  <c r="D3107" i="1"/>
  <c r="E3107" i="1"/>
  <c r="C3108" i="1"/>
  <c r="D3108" i="1"/>
  <c r="E3108" i="1"/>
  <c r="C3109" i="1"/>
  <c r="D3109" i="1"/>
  <c r="E3109" i="1"/>
  <c r="C3110" i="1"/>
  <c r="D3110" i="1"/>
  <c r="E3110" i="1"/>
  <c r="C3111" i="1"/>
  <c r="D3111" i="1"/>
  <c r="E3111" i="1"/>
  <c r="C3112" i="1"/>
  <c r="D3112" i="1"/>
  <c r="E3112" i="1"/>
  <c r="C3113" i="1"/>
  <c r="D3113" i="1"/>
  <c r="E3113" i="1"/>
  <c r="C3114" i="1"/>
  <c r="D3114" i="1"/>
  <c r="E3114" i="1"/>
  <c r="C3115" i="1"/>
  <c r="D3115" i="1"/>
  <c r="E3115" i="1"/>
  <c r="C3116" i="1"/>
  <c r="D3116" i="1"/>
  <c r="E3116" i="1"/>
  <c r="C3117" i="1"/>
  <c r="D3117" i="1"/>
  <c r="E3117" i="1"/>
  <c r="C3118" i="1"/>
  <c r="D3118" i="1"/>
  <c r="E3118" i="1"/>
  <c r="C3119" i="1"/>
  <c r="D3119" i="1"/>
  <c r="E3119" i="1"/>
  <c r="C3120" i="1"/>
  <c r="D3120" i="1"/>
  <c r="E3120" i="1"/>
  <c r="C3121" i="1"/>
  <c r="D3121" i="1"/>
  <c r="E3121" i="1"/>
  <c r="C3122" i="1"/>
  <c r="D3122" i="1"/>
  <c r="E3122" i="1"/>
  <c r="C3123" i="1"/>
  <c r="D3123" i="1"/>
  <c r="E3123" i="1"/>
  <c r="C3124" i="1"/>
  <c r="D3124" i="1"/>
  <c r="E3124" i="1"/>
  <c r="C3125" i="1"/>
  <c r="D3125" i="1"/>
  <c r="E3125" i="1"/>
  <c r="C3126" i="1"/>
  <c r="D3126" i="1"/>
  <c r="E3126" i="1"/>
  <c r="C3127" i="1"/>
  <c r="D3127" i="1"/>
  <c r="E3127" i="1"/>
  <c r="C3128" i="1"/>
  <c r="D3128" i="1"/>
  <c r="E3128" i="1"/>
  <c r="C3129" i="1"/>
  <c r="D3129" i="1"/>
  <c r="E3129" i="1"/>
  <c r="C3130" i="1"/>
  <c r="D3130" i="1"/>
  <c r="E3130" i="1"/>
  <c r="C3131" i="1"/>
  <c r="D3131" i="1"/>
  <c r="E3131" i="1"/>
  <c r="C3132" i="1"/>
  <c r="D3132" i="1"/>
  <c r="E3132" i="1"/>
  <c r="C3133" i="1"/>
  <c r="D3133" i="1"/>
  <c r="E3133" i="1"/>
  <c r="C3134" i="1"/>
  <c r="D3134" i="1"/>
  <c r="E3134" i="1"/>
  <c r="C3135" i="1"/>
  <c r="D3135" i="1"/>
  <c r="E3135" i="1"/>
  <c r="C3136" i="1"/>
  <c r="D3136" i="1"/>
  <c r="E3136" i="1"/>
  <c r="C3137" i="1"/>
  <c r="D3137" i="1"/>
  <c r="E3137" i="1"/>
  <c r="C3138" i="1"/>
  <c r="D3138" i="1"/>
  <c r="E3138" i="1"/>
  <c r="C3139" i="1"/>
  <c r="D3139" i="1"/>
  <c r="E3139" i="1"/>
  <c r="C3140" i="1"/>
  <c r="D3140" i="1"/>
  <c r="E3140" i="1"/>
  <c r="C3141" i="1"/>
  <c r="D3141" i="1"/>
  <c r="E3141" i="1"/>
  <c r="C3142" i="1"/>
  <c r="D3142" i="1"/>
  <c r="E3142" i="1"/>
  <c r="C3143" i="1"/>
  <c r="D3143" i="1"/>
  <c r="E3143" i="1"/>
  <c r="C3144" i="1"/>
  <c r="D3144" i="1"/>
  <c r="E3144" i="1"/>
  <c r="C3145" i="1"/>
  <c r="D3145" i="1"/>
  <c r="E3145" i="1"/>
  <c r="C3146" i="1"/>
  <c r="D3146" i="1"/>
  <c r="E3146" i="1"/>
  <c r="C3147" i="1"/>
  <c r="D3147" i="1"/>
  <c r="E3147" i="1"/>
  <c r="C3148" i="1"/>
  <c r="D3148" i="1"/>
  <c r="E3148" i="1"/>
  <c r="C3149" i="1"/>
  <c r="D3149" i="1"/>
  <c r="E3149" i="1"/>
  <c r="C3150" i="1"/>
  <c r="D3150" i="1"/>
  <c r="E3150" i="1"/>
  <c r="C3151" i="1"/>
  <c r="D3151" i="1"/>
  <c r="E3151" i="1"/>
  <c r="C3152" i="1"/>
  <c r="D3152" i="1"/>
  <c r="E3152" i="1"/>
  <c r="C3153" i="1"/>
  <c r="D3153" i="1"/>
  <c r="E3153" i="1"/>
  <c r="C3154" i="1"/>
  <c r="D3154" i="1"/>
  <c r="E3154" i="1"/>
  <c r="C3155" i="1"/>
  <c r="D3155" i="1"/>
  <c r="E3155" i="1"/>
  <c r="C3156" i="1"/>
  <c r="D3156" i="1"/>
  <c r="E3156" i="1"/>
  <c r="C3157" i="1"/>
  <c r="D3157" i="1"/>
  <c r="E3157" i="1"/>
  <c r="C3158" i="1"/>
  <c r="D3158" i="1"/>
  <c r="E3158" i="1"/>
  <c r="C3159" i="1"/>
  <c r="D3159" i="1"/>
  <c r="E3159" i="1"/>
  <c r="C3160" i="1"/>
  <c r="D3160" i="1"/>
  <c r="E3160" i="1"/>
  <c r="C3161" i="1"/>
  <c r="D3161" i="1"/>
  <c r="E3161" i="1"/>
  <c r="C3162" i="1"/>
  <c r="D3162" i="1"/>
  <c r="E3162" i="1"/>
  <c r="C3163" i="1"/>
  <c r="D3163" i="1"/>
  <c r="E3163" i="1"/>
  <c r="C3164" i="1"/>
  <c r="D3164" i="1"/>
  <c r="E3164" i="1"/>
  <c r="C3165" i="1"/>
  <c r="D3165" i="1"/>
  <c r="E3165" i="1"/>
  <c r="C3166" i="1"/>
  <c r="D3166" i="1"/>
  <c r="E3166" i="1"/>
  <c r="C3167" i="1"/>
  <c r="D3167" i="1"/>
  <c r="E3167" i="1"/>
  <c r="C3168" i="1"/>
  <c r="D3168" i="1"/>
  <c r="E3168" i="1"/>
  <c r="C3169" i="1"/>
  <c r="D3169" i="1"/>
  <c r="E3169" i="1"/>
  <c r="C3170" i="1"/>
  <c r="D3170" i="1"/>
  <c r="E3170" i="1"/>
  <c r="C3171" i="1"/>
  <c r="D3171" i="1"/>
  <c r="E3171" i="1"/>
  <c r="C3172" i="1"/>
  <c r="D3172" i="1"/>
  <c r="E3172" i="1"/>
  <c r="C3173" i="1"/>
  <c r="D3173" i="1"/>
  <c r="E3173" i="1"/>
  <c r="C3174" i="1"/>
  <c r="D3174" i="1"/>
  <c r="E3174" i="1"/>
  <c r="C3175" i="1"/>
  <c r="D3175" i="1"/>
  <c r="E3175" i="1"/>
  <c r="C3176" i="1"/>
  <c r="D3176" i="1"/>
  <c r="E3176" i="1"/>
  <c r="C3177" i="1"/>
  <c r="D3177" i="1"/>
  <c r="E3177" i="1"/>
  <c r="C3178" i="1"/>
  <c r="D3178" i="1"/>
  <c r="E3178" i="1"/>
  <c r="C3179" i="1"/>
  <c r="D3179" i="1"/>
  <c r="E3179" i="1"/>
  <c r="C3180" i="1"/>
  <c r="D3180" i="1"/>
  <c r="E3180" i="1"/>
  <c r="C3181" i="1"/>
  <c r="D3181" i="1"/>
  <c r="E3181" i="1"/>
  <c r="C3182" i="1"/>
  <c r="D3182" i="1"/>
  <c r="E3182" i="1"/>
  <c r="C3183" i="1"/>
  <c r="D3183" i="1"/>
  <c r="E3183" i="1"/>
  <c r="C3184" i="1"/>
  <c r="D3184" i="1"/>
  <c r="E3184" i="1"/>
  <c r="C3185" i="1"/>
  <c r="D3185" i="1"/>
  <c r="E3185" i="1"/>
  <c r="C3186" i="1"/>
  <c r="D3186" i="1"/>
  <c r="E3186" i="1"/>
  <c r="C3187" i="1"/>
  <c r="D3187" i="1"/>
  <c r="E3187" i="1"/>
  <c r="C3188" i="1"/>
  <c r="D3188" i="1"/>
  <c r="E3188" i="1"/>
  <c r="C3189" i="1"/>
  <c r="D3189" i="1"/>
  <c r="E3189" i="1"/>
  <c r="C3190" i="1"/>
  <c r="D3190" i="1"/>
  <c r="E3190" i="1"/>
  <c r="C3191" i="1"/>
  <c r="D3191" i="1"/>
  <c r="E3191" i="1"/>
  <c r="C3192" i="1"/>
  <c r="D3192" i="1"/>
  <c r="E3192" i="1"/>
  <c r="C3193" i="1"/>
  <c r="D3193" i="1"/>
  <c r="E3193" i="1"/>
  <c r="C3194" i="1"/>
  <c r="D3194" i="1"/>
  <c r="E3194" i="1"/>
  <c r="C3195" i="1"/>
  <c r="D3195" i="1"/>
  <c r="E3195" i="1"/>
  <c r="C3196" i="1"/>
  <c r="D3196" i="1"/>
  <c r="E3196" i="1"/>
  <c r="C3197" i="1"/>
  <c r="D3197" i="1"/>
  <c r="E3197" i="1"/>
  <c r="C3198" i="1"/>
  <c r="D3198" i="1"/>
  <c r="E3198" i="1"/>
  <c r="C3199" i="1"/>
  <c r="D3199" i="1"/>
  <c r="E3199" i="1"/>
  <c r="C3200" i="1"/>
  <c r="D3200" i="1"/>
  <c r="E3200" i="1"/>
  <c r="C3201" i="1"/>
  <c r="D3201" i="1"/>
  <c r="E3201" i="1"/>
  <c r="C3202" i="1"/>
  <c r="D3202" i="1"/>
  <c r="E3202" i="1"/>
  <c r="C3203" i="1"/>
  <c r="D3203" i="1"/>
  <c r="E3203" i="1"/>
  <c r="C3204" i="1"/>
  <c r="D3204" i="1"/>
  <c r="E3204" i="1"/>
  <c r="C3205" i="1"/>
  <c r="D3205" i="1"/>
  <c r="E3205" i="1"/>
  <c r="C3206" i="1"/>
  <c r="D3206" i="1"/>
  <c r="E3206" i="1"/>
  <c r="C3207" i="1"/>
  <c r="D3207" i="1"/>
  <c r="E3207" i="1"/>
  <c r="C3208" i="1"/>
  <c r="D3208" i="1"/>
  <c r="E3208" i="1"/>
  <c r="C3209" i="1"/>
  <c r="D3209" i="1"/>
  <c r="E3209" i="1"/>
  <c r="C3210" i="1"/>
  <c r="D3210" i="1"/>
  <c r="E3210" i="1"/>
  <c r="C3211" i="1"/>
  <c r="D3211" i="1"/>
  <c r="E3211" i="1"/>
  <c r="C3212" i="1"/>
  <c r="D3212" i="1"/>
  <c r="E3212" i="1"/>
  <c r="C3213" i="1"/>
  <c r="D3213" i="1"/>
  <c r="E3213" i="1"/>
  <c r="C3214" i="1"/>
  <c r="D3214" i="1"/>
  <c r="E3214" i="1"/>
  <c r="C3215" i="1"/>
  <c r="D3215" i="1"/>
  <c r="E3215" i="1"/>
  <c r="C3216" i="1"/>
  <c r="D3216" i="1"/>
  <c r="E3216" i="1"/>
  <c r="C3217" i="1"/>
  <c r="D3217" i="1"/>
  <c r="E3217" i="1"/>
  <c r="C3218" i="1"/>
  <c r="D3218" i="1"/>
  <c r="E3218" i="1"/>
  <c r="C3219" i="1"/>
  <c r="D3219" i="1"/>
  <c r="E3219" i="1"/>
  <c r="C3220" i="1"/>
  <c r="D3220" i="1"/>
  <c r="E3220" i="1"/>
  <c r="C3221" i="1"/>
  <c r="D3221" i="1"/>
  <c r="E3221" i="1"/>
  <c r="C3222" i="1"/>
  <c r="D3222" i="1"/>
  <c r="E3222" i="1"/>
  <c r="C3223" i="1"/>
  <c r="D3223" i="1"/>
  <c r="E3223" i="1"/>
  <c r="C3224" i="1"/>
  <c r="D3224" i="1"/>
  <c r="E3224" i="1"/>
  <c r="C3225" i="1"/>
  <c r="D3225" i="1"/>
  <c r="E3225" i="1"/>
  <c r="C3226" i="1"/>
  <c r="D3226" i="1"/>
  <c r="E3226" i="1"/>
  <c r="C3227" i="1"/>
  <c r="D3227" i="1"/>
  <c r="E3227" i="1"/>
  <c r="C3228" i="1"/>
  <c r="D3228" i="1"/>
  <c r="E3228" i="1"/>
  <c r="C3229" i="1"/>
  <c r="D3229" i="1"/>
  <c r="E3229" i="1"/>
  <c r="C3230" i="1"/>
  <c r="D3230" i="1"/>
  <c r="E3230" i="1"/>
  <c r="C3231" i="1"/>
  <c r="D3231" i="1"/>
  <c r="E3231" i="1"/>
  <c r="C3232" i="1"/>
  <c r="D3232" i="1"/>
  <c r="E3232" i="1"/>
  <c r="C3233" i="1"/>
  <c r="D3233" i="1"/>
  <c r="E3233" i="1"/>
  <c r="C3234" i="1"/>
  <c r="D3234" i="1"/>
  <c r="E3234" i="1"/>
  <c r="C3235" i="1"/>
  <c r="D3235" i="1"/>
  <c r="E3235" i="1"/>
  <c r="C3236" i="1"/>
  <c r="D3236" i="1"/>
  <c r="E3236" i="1"/>
  <c r="C3237" i="1"/>
  <c r="D3237" i="1"/>
  <c r="E3237" i="1"/>
  <c r="C3238" i="1"/>
  <c r="D3238" i="1"/>
  <c r="E3238" i="1"/>
  <c r="C3239" i="1"/>
  <c r="D3239" i="1"/>
  <c r="E3239" i="1"/>
  <c r="C3240" i="1"/>
  <c r="D3240" i="1"/>
  <c r="E3240" i="1"/>
  <c r="C3241" i="1"/>
  <c r="D3241" i="1"/>
  <c r="E3241" i="1"/>
  <c r="C3242" i="1"/>
  <c r="D3242" i="1"/>
  <c r="E3242" i="1"/>
  <c r="C3243" i="1"/>
  <c r="D3243" i="1"/>
  <c r="E3243" i="1"/>
  <c r="C3244" i="1"/>
  <c r="D3244" i="1"/>
  <c r="E3244" i="1"/>
  <c r="C3245" i="1"/>
  <c r="D3245" i="1"/>
  <c r="E3245" i="1"/>
  <c r="C3246" i="1"/>
  <c r="D3246" i="1"/>
  <c r="E3246" i="1"/>
  <c r="C3247" i="1"/>
  <c r="D3247" i="1"/>
  <c r="E3247" i="1"/>
  <c r="C3248" i="1"/>
  <c r="D3248" i="1"/>
  <c r="E3248" i="1"/>
  <c r="C3249" i="1"/>
  <c r="D3249" i="1"/>
  <c r="E3249" i="1"/>
  <c r="C3250" i="1"/>
  <c r="D3250" i="1"/>
  <c r="E3250" i="1"/>
  <c r="C3251" i="1"/>
  <c r="D3251" i="1"/>
  <c r="E3251" i="1"/>
  <c r="C3252" i="1"/>
  <c r="D3252" i="1"/>
  <c r="E3252" i="1"/>
  <c r="C3253" i="1"/>
  <c r="D3253" i="1"/>
  <c r="E3253" i="1"/>
  <c r="C3254" i="1"/>
  <c r="D3254" i="1"/>
  <c r="E3254" i="1"/>
  <c r="C3255" i="1"/>
  <c r="D3255" i="1"/>
  <c r="E3255" i="1"/>
  <c r="C3256" i="1"/>
  <c r="D3256" i="1"/>
  <c r="E3256" i="1"/>
  <c r="C3257" i="1"/>
  <c r="D3257" i="1"/>
  <c r="E3257" i="1"/>
  <c r="C3258" i="1"/>
  <c r="D3258" i="1"/>
  <c r="E3258" i="1"/>
  <c r="C3259" i="1"/>
  <c r="D3259" i="1"/>
  <c r="E3259" i="1"/>
  <c r="C3260" i="1"/>
  <c r="D3260" i="1"/>
  <c r="E3260" i="1"/>
  <c r="C3261" i="1"/>
  <c r="D3261" i="1"/>
  <c r="E3261" i="1"/>
  <c r="C3262" i="1"/>
  <c r="D3262" i="1"/>
  <c r="E3262" i="1"/>
  <c r="C3263" i="1"/>
  <c r="D3263" i="1"/>
  <c r="E3263" i="1"/>
  <c r="C3264" i="1"/>
  <c r="D3264" i="1"/>
  <c r="E3264" i="1"/>
  <c r="C3265" i="1"/>
  <c r="D3265" i="1"/>
  <c r="E3265" i="1"/>
  <c r="C3266" i="1"/>
  <c r="D3266" i="1"/>
  <c r="E3266" i="1"/>
  <c r="C3267" i="1"/>
  <c r="D3267" i="1"/>
  <c r="E3267" i="1"/>
  <c r="C3268" i="1"/>
  <c r="D3268" i="1"/>
  <c r="E3268" i="1"/>
  <c r="C3269" i="1"/>
  <c r="D3269" i="1"/>
  <c r="E3269" i="1"/>
  <c r="C3270" i="1"/>
  <c r="D3270" i="1"/>
  <c r="E3270" i="1"/>
  <c r="C3271" i="1"/>
  <c r="D3271" i="1"/>
  <c r="E3271" i="1"/>
  <c r="C3272" i="1"/>
  <c r="D3272" i="1"/>
  <c r="E3272" i="1"/>
  <c r="C3273" i="1"/>
  <c r="D3273" i="1"/>
  <c r="E3273" i="1"/>
  <c r="C3274" i="1"/>
  <c r="D3274" i="1"/>
  <c r="E3274" i="1"/>
  <c r="C3275" i="1"/>
  <c r="D3275" i="1"/>
  <c r="E3275" i="1"/>
  <c r="C3276" i="1"/>
  <c r="D3276" i="1"/>
  <c r="E3276" i="1"/>
  <c r="C3277" i="1"/>
  <c r="D3277" i="1"/>
  <c r="E3277" i="1"/>
  <c r="C3278" i="1"/>
  <c r="D3278" i="1"/>
  <c r="E3278" i="1"/>
  <c r="C3279" i="1"/>
  <c r="D3279" i="1"/>
  <c r="E3279" i="1"/>
  <c r="C3280" i="1"/>
  <c r="D3280" i="1"/>
  <c r="E3280" i="1"/>
  <c r="C3281" i="1"/>
  <c r="D3281" i="1"/>
  <c r="E3281" i="1"/>
  <c r="C3282" i="1"/>
  <c r="D3282" i="1"/>
  <c r="E3282" i="1"/>
  <c r="C3283" i="1"/>
  <c r="D3283" i="1"/>
  <c r="E3283" i="1"/>
  <c r="C3284" i="1"/>
  <c r="D3284" i="1"/>
  <c r="E3284" i="1"/>
  <c r="C3285" i="1"/>
  <c r="D3285" i="1"/>
  <c r="E3285" i="1"/>
  <c r="C3286" i="1"/>
  <c r="D3286" i="1"/>
  <c r="E3286" i="1"/>
  <c r="C3287" i="1"/>
  <c r="D3287" i="1"/>
  <c r="E3287" i="1"/>
  <c r="C3288" i="1"/>
  <c r="D3288" i="1"/>
  <c r="E3288" i="1"/>
  <c r="C3289" i="1"/>
  <c r="D3289" i="1"/>
  <c r="E3289" i="1"/>
  <c r="C3290" i="1"/>
  <c r="D3290" i="1"/>
  <c r="E3290" i="1"/>
  <c r="C3291" i="1"/>
  <c r="D3291" i="1"/>
  <c r="E3291" i="1"/>
  <c r="C3292" i="1"/>
  <c r="D3292" i="1"/>
  <c r="E3292" i="1"/>
  <c r="C3293" i="1"/>
  <c r="D3293" i="1"/>
  <c r="E3293" i="1"/>
  <c r="C3294" i="1"/>
  <c r="D3294" i="1"/>
  <c r="E3294" i="1"/>
  <c r="C3295" i="1"/>
  <c r="D3295" i="1"/>
  <c r="E3295" i="1"/>
  <c r="C3296" i="1"/>
  <c r="D3296" i="1"/>
  <c r="E3296" i="1"/>
  <c r="C3297" i="1"/>
  <c r="D3297" i="1"/>
  <c r="E3297" i="1"/>
  <c r="C3298" i="1"/>
  <c r="D3298" i="1"/>
  <c r="E3298" i="1"/>
  <c r="C3299" i="1"/>
  <c r="D3299" i="1"/>
  <c r="E3299" i="1"/>
  <c r="C3300" i="1"/>
  <c r="D3300" i="1"/>
  <c r="E3300" i="1"/>
  <c r="C3301" i="1"/>
  <c r="D3301" i="1"/>
  <c r="E3301" i="1"/>
  <c r="C3302" i="1"/>
  <c r="D3302" i="1"/>
  <c r="E3302" i="1"/>
  <c r="C3303" i="1"/>
  <c r="D3303" i="1"/>
  <c r="E3303" i="1"/>
  <c r="C3304" i="1"/>
  <c r="D3304" i="1"/>
  <c r="E3304" i="1"/>
  <c r="C3305" i="1"/>
  <c r="D3305" i="1"/>
  <c r="E3305" i="1"/>
  <c r="C3306" i="1"/>
  <c r="D3306" i="1"/>
  <c r="E3306" i="1"/>
  <c r="C3307" i="1"/>
  <c r="D3307" i="1"/>
  <c r="E3307" i="1"/>
  <c r="C3308" i="1"/>
  <c r="D3308" i="1"/>
  <c r="E3308" i="1"/>
  <c r="C3309" i="1"/>
  <c r="D3309" i="1"/>
  <c r="E3309" i="1"/>
  <c r="C3310" i="1"/>
  <c r="D3310" i="1"/>
  <c r="E3310" i="1"/>
  <c r="C3311" i="1"/>
  <c r="D3311" i="1"/>
  <c r="E3311" i="1"/>
  <c r="C3312" i="1"/>
  <c r="D3312" i="1"/>
  <c r="E3312" i="1"/>
  <c r="C3313" i="1"/>
  <c r="D3313" i="1"/>
  <c r="E3313" i="1"/>
  <c r="C3314" i="1"/>
  <c r="D3314" i="1"/>
  <c r="E3314" i="1"/>
  <c r="C3315" i="1"/>
  <c r="D3315" i="1"/>
  <c r="E3315" i="1"/>
  <c r="C3316" i="1"/>
  <c r="D3316" i="1"/>
  <c r="E3316" i="1"/>
  <c r="C3317" i="1"/>
  <c r="D3317" i="1"/>
  <c r="E3317" i="1"/>
  <c r="C3318" i="1"/>
  <c r="D3318" i="1"/>
  <c r="E3318" i="1"/>
  <c r="C3319" i="1"/>
  <c r="D3319" i="1"/>
  <c r="E3319" i="1"/>
  <c r="C3320" i="1"/>
  <c r="D3320" i="1"/>
  <c r="E3320" i="1"/>
  <c r="C3321" i="1"/>
  <c r="D3321" i="1"/>
  <c r="E3321" i="1"/>
  <c r="C3322" i="1"/>
  <c r="D3322" i="1"/>
  <c r="E3322" i="1"/>
  <c r="C3323" i="1"/>
  <c r="D3323" i="1"/>
  <c r="E3323" i="1"/>
  <c r="C3324" i="1"/>
  <c r="D3324" i="1"/>
  <c r="E3324" i="1"/>
  <c r="C3325" i="1"/>
  <c r="D3325" i="1"/>
  <c r="E3325" i="1"/>
  <c r="C3326" i="1"/>
  <c r="D3326" i="1"/>
  <c r="E3326" i="1"/>
  <c r="C3327" i="1"/>
  <c r="D3327" i="1"/>
  <c r="E3327" i="1"/>
  <c r="C3328" i="1"/>
  <c r="D3328" i="1"/>
  <c r="E3328" i="1"/>
  <c r="C3329" i="1"/>
  <c r="D3329" i="1"/>
  <c r="E3329" i="1"/>
  <c r="C3330" i="1"/>
  <c r="D3330" i="1"/>
  <c r="E3330" i="1"/>
  <c r="C3331" i="1"/>
  <c r="D3331" i="1"/>
  <c r="E3331" i="1"/>
  <c r="C3332" i="1"/>
  <c r="D3332" i="1"/>
  <c r="E3332" i="1"/>
  <c r="C3333" i="1"/>
  <c r="D3333" i="1"/>
  <c r="E3333" i="1"/>
  <c r="C3334" i="1"/>
  <c r="D3334" i="1"/>
  <c r="E3334" i="1"/>
  <c r="C3335" i="1"/>
  <c r="D3335" i="1"/>
  <c r="E3335" i="1"/>
  <c r="C3336" i="1"/>
  <c r="D3336" i="1"/>
  <c r="E3336" i="1"/>
  <c r="C3337" i="1"/>
  <c r="D3337" i="1"/>
  <c r="E3337" i="1"/>
  <c r="C3338" i="1"/>
  <c r="D3338" i="1"/>
  <c r="E3338" i="1"/>
  <c r="C3339" i="1"/>
  <c r="D3339" i="1"/>
  <c r="E3339" i="1"/>
  <c r="C3340" i="1"/>
  <c r="D3340" i="1"/>
  <c r="E3340" i="1"/>
  <c r="C3341" i="1"/>
  <c r="D3341" i="1"/>
  <c r="E3341" i="1"/>
  <c r="C3342" i="1"/>
  <c r="D3342" i="1"/>
  <c r="E3342" i="1"/>
  <c r="C3343" i="1"/>
  <c r="D3343" i="1"/>
  <c r="E3343" i="1"/>
  <c r="C3344" i="1"/>
  <c r="D3344" i="1"/>
  <c r="E3344" i="1"/>
  <c r="C3345" i="1"/>
  <c r="D3345" i="1"/>
  <c r="E3345" i="1"/>
  <c r="C3346" i="1"/>
  <c r="D3346" i="1"/>
  <c r="E3346" i="1"/>
  <c r="C3347" i="1"/>
  <c r="D3347" i="1"/>
  <c r="E3347" i="1"/>
  <c r="C3348" i="1"/>
  <c r="D3348" i="1"/>
  <c r="E3348" i="1"/>
  <c r="C3349" i="1"/>
  <c r="D3349" i="1"/>
  <c r="E3349" i="1"/>
  <c r="C3350" i="1"/>
  <c r="D3350" i="1"/>
  <c r="E3350" i="1"/>
  <c r="C3351" i="1"/>
  <c r="D3351" i="1"/>
  <c r="E3351" i="1"/>
  <c r="C3352" i="1"/>
  <c r="D3352" i="1"/>
  <c r="E3352" i="1"/>
  <c r="C3353" i="1"/>
  <c r="D3353" i="1"/>
  <c r="E3353" i="1"/>
  <c r="C3354" i="1"/>
  <c r="D3354" i="1"/>
  <c r="E3354" i="1"/>
  <c r="C3355" i="1"/>
  <c r="D3355" i="1"/>
  <c r="E3355" i="1"/>
  <c r="C3356" i="1"/>
  <c r="D3356" i="1"/>
  <c r="E3356" i="1"/>
  <c r="C3357" i="1"/>
  <c r="D3357" i="1"/>
  <c r="E3357" i="1"/>
  <c r="C3358" i="1"/>
  <c r="D3358" i="1"/>
  <c r="E3358" i="1"/>
  <c r="C3359" i="1"/>
  <c r="D3359" i="1"/>
  <c r="E3359" i="1"/>
  <c r="C3360" i="1"/>
  <c r="D3360" i="1"/>
  <c r="E3360" i="1"/>
  <c r="C3361" i="1"/>
  <c r="D3361" i="1"/>
  <c r="E3361" i="1"/>
  <c r="C3362" i="1"/>
  <c r="D3362" i="1"/>
  <c r="E3362" i="1"/>
  <c r="C3363" i="1"/>
  <c r="D3363" i="1"/>
  <c r="E3363" i="1"/>
  <c r="C3364" i="1"/>
  <c r="D3364" i="1"/>
  <c r="E3364" i="1"/>
  <c r="C3365" i="1"/>
  <c r="D3365" i="1"/>
  <c r="E3365" i="1"/>
  <c r="C3366" i="1"/>
  <c r="D3366" i="1"/>
  <c r="E3366" i="1"/>
  <c r="C3367" i="1"/>
  <c r="D3367" i="1"/>
  <c r="E3367" i="1"/>
  <c r="C3368" i="1"/>
  <c r="D3368" i="1"/>
  <c r="E3368" i="1"/>
  <c r="C3369" i="1"/>
  <c r="D3369" i="1"/>
  <c r="E3369" i="1"/>
  <c r="C3370" i="1"/>
  <c r="D3370" i="1"/>
  <c r="E3370" i="1"/>
  <c r="C3371" i="1"/>
  <c r="D3371" i="1"/>
  <c r="E3371" i="1"/>
  <c r="C3372" i="1"/>
  <c r="D3372" i="1"/>
  <c r="E3372" i="1"/>
  <c r="C3373" i="1"/>
  <c r="D3373" i="1"/>
  <c r="E3373" i="1"/>
  <c r="C3374" i="1"/>
  <c r="D3374" i="1"/>
  <c r="E3374" i="1"/>
  <c r="C3375" i="1"/>
  <c r="D3375" i="1"/>
  <c r="E3375" i="1"/>
  <c r="C3376" i="1"/>
  <c r="D3376" i="1"/>
  <c r="E3376" i="1"/>
  <c r="C3377" i="1"/>
  <c r="D3377" i="1"/>
  <c r="E3377" i="1"/>
  <c r="C3378" i="1"/>
  <c r="D3378" i="1"/>
  <c r="E3378" i="1"/>
  <c r="C3379" i="1"/>
  <c r="D3379" i="1"/>
  <c r="E3379" i="1"/>
  <c r="C3380" i="1"/>
  <c r="D3380" i="1"/>
  <c r="E3380" i="1"/>
  <c r="C3381" i="1"/>
  <c r="D3381" i="1"/>
  <c r="E3381" i="1"/>
  <c r="C3382" i="1"/>
  <c r="D3382" i="1"/>
  <c r="E3382" i="1"/>
  <c r="C3383" i="1"/>
  <c r="D3383" i="1"/>
  <c r="E3383" i="1"/>
  <c r="C3384" i="1"/>
  <c r="D3384" i="1"/>
  <c r="E3384" i="1"/>
  <c r="C3385" i="1"/>
  <c r="D3385" i="1"/>
  <c r="E3385" i="1"/>
  <c r="C3386" i="1"/>
  <c r="D3386" i="1"/>
  <c r="E3386" i="1"/>
  <c r="C3387" i="1"/>
  <c r="D3387" i="1"/>
  <c r="E3387" i="1"/>
  <c r="C3388" i="1"/>
  <c r="D3388" i="1"/>
  <c r="E3388" i="1"/>
  <c r="C3389" i="1"/>
  <c r="D3389" i="1"/>
  <c r="E3389" i="1"/>
  <c r="C3390" i="1"/>
  <c r="D3390" i="1"/>
  <c r="E3390" i="1"/>
  <c r="C3391" i="1"/>
  <c r="D3391" i="1"/>
  <c r="E3391" i="1"/>
  <c r="C3392" i="1"/>
  <c r="D3392" i="1"/>
  <c r="E3392" i="1"/>
  <c r="C3393" i="1"/>
  <c r="D3393" i="1"/>
  <c r="E3393" i="1"/>
  <c r="C3394" i="1"/>
  <c r="D3394" i="1"/>
  <c r="E3394" i="1"/>
  <c r="C3395" i="1"/>
  <c r="D3395" i="1"/>
  <c r="E3395" i="1"/>
  <c r="C3396" i="1"/>
  <c r="D3396" i="1"/>
  <c r="E3396" i="1"/>
  <c r="C3397" i="1"/>
  <c r="D3397" i="1"/>
  <c r="E3397" i="1"/>
  <c r="C3398" i="1"/>
  <c r="D3398" i="1"/>
  <c r="E3398" i="1"/>
  <c r="C3399" i="1"/>
  <c r="D3399" i="1"/>
  <c r="E3399" i="1"/>
  <c r="C3400" i="1"/>
  <c r="D3400" i="1"/>
  <c r="E3400" i="1"/>
  <c r="C3401" i="1"/>
  <c r="D3401" i="1"/>
  <c r="E3401" i="1"/>
  <c r="C3402" i="1"/>
  <c r="D3402" i="1"/>
  <c r="E3402" i="1"/>
  <c r="C3403" i="1"/>
  <c r="D3403" i="1"/>
  <c r="E3403" i="1"/>
  <c r="C3404" i="1"/>
  <c r="D3404" i="1"/>
  <c r="E3404" i="1"/>
  <c r="C3405" i="1"/>
  <c r="D3405" i="1"/>
  <c r="E3405" i="1"/>
  <c r="C3406" i="1"/>
  <c r="D3406" i="1"/>
  <c r="E3406" i="1"/>
  <c r="C3407" i="1"/>
  <c r="D3407" i="1"/>
  <c r="E3407" i="1"/>
  <c r="C3408" i="1"/>
  <c r="D3408" i="1"/>
  <c r="E3408" i="1"/>
  <c r="C3409" i="1"/>
  <c r="D3409" i="1"/>
  <c r="E3409" i="1"/>
  <c r="C3410" i="1"/>
  <c r="D3410" i="1"/>
  <c r="E3410" i="1"/>
  <c r="C3411" i="1"/>
  <c r="D3411" i="1"/>
  <c r="E3411" i="1"/>
  <c r="C3412" i="1"/>
  <c r="D3412" i="1"/>
  <c r="E3412" i="1"/>
  <c r="C3413" i="1"/>
  <c r="D3413" i="1"/>
  <c r="E3413" i="1"/>
  <c r="C3414" i="1"/>
  <c r="D3414" i="1"/>
  <c r="E3414" i="1"/>
  <c r="C3415" i="1"/>
  <c r="D3415" i="1"/>
  <c r="E3415" i="1"/>
  <c r="C3416" i="1"/>
  <c r="D3416" i="1"/>
  <c r="E3416" i="1"/>
  <c r="C3417" i="1"/>
  <c r="D3417" i="1"/>
  <c r="E3417" i="1"/>
  <c r="C3418" i="1"/>
  <c r="D3418" i="1"/>
  <c r="E3418" i="1"/>
  <c r="C3419" i="1"/>
  <c r="D3419" i="1"/>
  <c r="E3419" i="1"/>
  <c r="C3420" i="1"/>
  <c r="D3420" i="1"/>
  <c r="E3420" i="1"/>
  <c r="C3421" i="1"/>
  <c r="D3421" i="1"/>
  <c r="E3421" i="1"/>
  <c r="C3422" i="1"/>
  <c r="D3422" i="1"/>
  <c r="E3422" i="1"/>
  <c r="C3423" i="1"/>
  <c r="D3423" i="1"/>
  <c r="E3423" i="1"/>
  <c r="C3424" i="1"/>
  <c r="D3424" i="1"/>
  <c r="E3424" i="1"/>
  <c r="C3425" i="1"/>
  <c r="D3425" i="1"/>
  <c r="E3425" i="1"/>
  <c r="C3426" i="1"/>
  <c r="D3426" i="1"/>
  <c r="E3426" i="1"/>
  <c r="C3427" i="1"/>
  <c r="D3427" i="1"/>
  <c r="E3427" i="1"/>
  <c r="C3428" i="1"/>
  <c r="D3428" i="1"/>
  <c r="E3428" i="1"/>
  <c r="C3429" i="1"/>
  <c r="D3429" i="1"/>
  <c r="E3429" i="1"/>
  <c r="C3430" i="1"/>
  <c r="D3430" i="1"/>
  <c r="E3430" i="1"/>
  <c r="C3431" i="1"/>
  <c r="D3431" i="1"/>
  <c r="E3431" i="1"/>
  <c r="C3432" i="1"/>
  <c r="D3432" i="1"/>
  <c r="E3432" i="1"/>
  <c r="C3433" i="1"/>
  <c r="D3433" i="1"/>
  <c r="E3433" i="1"/>
  <c r="C3434" i="1"/>
  <c r="D3434" i="1"/>
  <c r="E3434" i="1"/>
  <c r="C3435" i="1"/>
  <c r="D3435" i="1"/>
  <c r="E3435" i="1"/>
  <c r="C3436" i="1"/>
  <c r="D3436" i="1"/>
  <c r="E3436" i="1"/>
  <c r="C3437" i="1"/>
  <c r="D3437" i="1"/>
  <c r="E3437" i="1"/>
  <c r="C3438" i="1"/>
  <c r="D3438" i="1"/>
  <c r="E3438" i="1"/>
  <c r="C3439" i="1"/>
  <c r="D3439" i="1"/>
  <c r="E3439" i="1"/>
  <c r="C3440" i="1"/>
  <c r="D3440" i="1"/>
  <c r="E3440" i="1"/>
  <c r="C3441" i="1"/>
  <c r="D3441" i="1"/>
  <c r="E3441" i="1"/>
  <c r="C3442" i="1"/>
  <c r="D3442" i="1"/>
  <c r="E3442" i="1"/>
  <c r="C3443" i="1"/>
  <c r="D3443" i="1"/>
  <c r="E3443" i="1"/>
  <c r="C3444" i="1"/>
  <c r="D3444" i="1"/>
  <c r="E3444" i="1"/>
  <c r="C3445" i="1"/>
  <c r="D3445" i="1"/>
  <c r="E3445" i="1"/>
  <c r="C3446" i="1"/>
  <c r="D3446" i="1"/>
  <c r="E3446" i="1"/>
  <c r="C3447" i="1"/>
  <c r="D3447" i="1"/>
  <c r="E3447" i="1"/>
  <c r="C3448" i="1"/>
  <c r="D3448" i="1"/>
  <c r="E3448" i="1"/>
  <c r="C3449" i="1"/>
  <c r="D3449" i="1"/>
  <c r="E3449" i="1"/>
  <c r="C3450" i="1"/>
  <c r="D3450" i="1"/>
  <c r="E3450" i="1"/>
  <c r="C3451" i="1"/>
  <c r="D3451" i="1"/>
  <c r="E3451" i="1"/>
  <c r="C3452" i="1"/>
  <c r="D3452" i="1"/>
  <c r="E3452" i="1"/>
  <c r="C3453" i="1"/>
  <c r="D3453" i="1"/>
  <c r="E3453" i="1"/>
  <c r="C3454" i="1"/>
  <c r="D3454" i="1"/>
  <c r="E3454" i="1"/>
  <c r="C3455" i="1"/>
  <c r="D3455" i="1"/>
  <c r="E3455" i="1"/>
  <c r="C3456" i="1"/>
  <c r="D3456" i="1"/>
  <c r="E3456" i="1"/>
  <c r="C3457" i="1"/>
  <c r="D3457" i="1"/>
  <c r="E3457" i="1"/>
  <c r="C3458" i="1"/>
  <c r="D3458" i="1"/>
  <c r="E3458" i="1"/>
  <c r="C3459" i="1"/>
  <c r="D3459" i="1"/>
  <c r="E3459" i="1"/>
  <c r="C3460" i="1"/>
  <c r="D3460" i="1"/>
  <c r="E3460" i="1"/>
  <c r="C3461" i="1"/>
  <c r="D3461" i="1"/>
  <c r="E3461" i="1"/>
  <c r="C3462" i="1"/>
  <c r="D3462" i="1"/>
  <c r="E3462" i="1"/>
  <c r="C3463" i="1"/>
  <c r="D3463" i="1"/>
  <c r="E3463" i="1"/>
  <c r="C3464" i="1"/>
  <c r="D3464" i="1"/>
  <c r="E3464" i="1"/>
  <c r="C3465" i="1"/>
  <c r="D3465" i="1"/>
  <c r="E3465" i="1"/>
  <c r="C3466" i="1"/>
  <c r="D3466" i="1"/>
  <c r="E3466" i="1"/>
  <c r="C3467" i="1"/>
  <c r="D3467" i="1"/>
  <c r="E3467" i="1"/>
  <c r="C3468" i="1"/>
  <c r="D3468" i="1"/>
  <c r="E3468" i="1"/>
  <c r="C3469" i="1"/>
  <c r="D3469" i="1"/>
  <c r="E3469" i="1"/>
  <c r="C3470" i="1"/>
  <c r="D3470" i="1"/>
  <c r="E3470" i="1"/>
  <c r="C3471" i="1"/>
  <c r="D3471" i="1"/>
  <c r="E3471" i="1"/>
  <c r="C3472" i="1"/>
  <c r="D3472" i="1"/>
  <c r="E3472" i="1"/>
  <c r="C3473" i="1"/>
  <c r="D3473" i="1"/>
  <c r="E3473" i="1"/>
  <c r="C3474" i="1"/>
  <c r="D3474" i="1"/>
  <c r="E3474" i="1"/>
  <c r="C3475" i="1"/>
  <c r="D3475" i="1"/>
  <c r="E3475" i="1"/>
  <c r="C3476" i="1"/>
  <c r="D3476" i="1"/>
  <c r="E3476" i="1"/>
  <c r="C3477" i="1"/>
  <c r="D3477" i="1"/>
  <c r="E3477" i="1"/>
  <c r="C3478" i="1"/>
  <c r="D3478" i="1"/>
  <c r="E3478" i="1"/>
  <c r="C3479" i="1"/>
  <c r="D3479" i="1"/>
  <c r="E3479" i="1"/>
  <c r="C3480" i="1"/>
  <c r="D3480" i="1"/>
  <c r="E3480" i="1"/>
  <c r="C3481" i="1"/>
  <c r="D3481" i="1"/>
  <c r="E3481" i="1"/>
  <c r="C3482" i="1"/>
  <c r="D3482" i="1"/>
  <c r="E3482" i="1"/>
  <c r="C3483" i="1"/>
  <c r="D3483" i="1"/>
  <c r="E3483" i="1"/>
  <c r="C3484" i="1"/>
  <c r="D3484" i="1"/>
  <c r="E3484" i="1"/>
  <c r="C3485" i="1"/>
  <c r="D3485" i="1"/>
  <c r="E3485" i="1"/>
  <c r="C3486" i="1"/>
  <c r="D3486" i="1"/>
  <c r="E3486" i="1"/>
  <c r="C3487" i="1"/>
  <c r="D3487" i="1"/>
  <c r="E3487" i="1"/>
  <c r="C3488" i="1"/>
  <c r="D3488" i="1"/>
  <c r="E3488" i="1"/>
  <c r="C3489" i="1"/>
  <c r="D3489" i="1"/>
  <c r="E3489" i="1"/>
  <c r="C3490" i="1"/>
  <c r="D3490" i="1"/>
  <c r="E3490" i="1"/>
  <c r="C3491" i="1"/>
  <c r="D3491" i="1"/>
  <c r="E3491" i="1"/>
  <c r="C3492" i="1"/>
  <c r="D3492" i="1"/>
  <c r="E3492" i="1"/>
  <c r="C3493" i="1"/>
  <c r="D3493" i="1"/>
  <c r="E3493" i="1"/>
  <c r="C3494" i="1"/>
  <c r="D3494" i="1"/>
  <c r="E3494" i="1"/>
  <c r="C3495" i="1"/>
  <c r="D3495" i="1"/>
  <c r="E3495" i="1"/>
  <c r="C3496" i="1"/>
  <c r="D3496" i="1"/>
  <c r="E3496" i="1"/>
  <c r="C3497" i="1"/>
  <c r="D3497" i="1"/>
  <c r="E3497" i="1"/>
  <c r="C3498" i="1"/>
  <c r="D3498" i="1"/>
  <c r="E3498" i="1"/>
  <c r="C3499" i="1"/>
  <c r="D3499" i="1"/>
  <c r="E3499" i="1"/>
  <c r="C3500" i="1"/>
  <c r="D3500" i="1"/>
  <c r="E3500" i="1"/>
  <c r="C3501" i="1"/>
  <c r="D3501" i="1"/>
  <c r="E3501" i="1"/>
  <c r="C3502" i="1"/>
  <c r="D3502" i="1"/>
  <c r="E3502" i="1"/>
  <c r="C3503" i="1"/>
  <c r="D3503" i="1"/>
  <c r="E3503" i="1"/>
  <c r="C3504" i="1"/>
  <c r="D3504" i="1"/>
  <c r="E3504" i="1"/>
  <c r="C3505" i="1"/>
  <c r="D3505" i="1"/>
  <c r="E3505" i="1"/>
  <c r="C3506" i="1"/>
  <c r="D3506" i="1"/>
  <c r="E3506" i="1"/>
  <c r="C3507" i="1"/>
  <c r="D3507" i="1"/>
  <c r="E3507" i="1"/>
  <c r="C3508" i="1"/>
  <c r="D3508" i="1"/>
  <c r="E3508" i="1"/>
  <c r="C3509" i="1"/>
  <c r="D3509" i="1"/>
  <c r="E3509" i="1"/>
  <c r="C3510" i="1"/>
  <c r="D3510" i="1"/>
  <c r="E3510" i="1"/>
  <c r="C3511" i="1"/>
  <c r="D3511" i="1"/>
  <c r="E3511" i="1"/>
  <c r="C3512" i="1"/>
  <c r="D3512" i="1"/>
  <c r="E3512" i="1"/>
  <c r="C3513" i="1"/>
  <c r="D3513" i="1"/>
  <c r="E3513" i="1"/>
  <c r="C3514" i="1"/>
  <c r="D3514" i="1"/>
  <c r="E3514" i="1"/>
  <c r="C3515" i="1"/>
  <c r="D3515" i="1"/>
  <c r="E3515" i="1"/>
  <c r="C3516" i="1"/>
  <c r="D3516" i="1"/>
  <c r="E3516" i="1"/>
  <c r="C3517" i="1"/>
  <c r="D3517" i="1"/>
  <c r="E3517" i="1"/>
  <c r="C3518" i="1"/>
  <c r="D3518" i="1"/>
  <c r="E3518" i="1"/>
  <c r="C3519" i="1"/>
  <c r="D3519" i="1"/>
  <c r="E3519" i="1"/>
  <c r="C3520" i="1"/>
  <c r="D3520" i="1"/>
  <c r="E3520" i="1"/>
  <c r="C3521" i="1"/>
  <c r="D3521" i="1"/>
  <c r="E3521" i="1"/>
  <c r="C3522" i="1"/>
  <c r="D3522" i="1"/>
  <c r="E3522" i="1"/>
  <c r="C3523" i="1"/>
  <c r="D3523" i="1"/>
  <c r="E3523" i="1"/>
  <c r="C3524" i="1"/>
  <c r="D3524" i="1"/>
  <c r="E3524" i="1"/>
  <c r="C3525" i="1"/>
  <c r="D3525" i="1"/>
  <c r="E3525" i="1"/>
  <c r="C3526" i="1"/>
  <c r="D3526" i="1"/>
  <c r="E3526" i="1"/>
  <c r="C3527" i="1"/>
  <c r="D3527" i="1"/>
  <c r="E3527" i="1"/>
  <c r="C3528" i="1"/>
  <c r="D3528" i="1"/>
  <c r="E3528" i="1"/>
  <c r="C3529" i="1"/>
  <c r="D3529" i="1"/>
  <c r="E3529" i="1"/>
  <c r="C3530" i="1"/>
  <c r="D3530" i="1"/>
  <c r="E3530" i="1"/>
  <c r="C3531" i="1"/>
  <c r="D3531" i="1"/>
  <c r="E3531" i="1"/>
  <c r="C3532" i="1"/>
  <c r="D3532" i="1"/>
  <c r="E3532" i="1"/>
  <c r="C3533" i="1"/>
  <c r="D3533" i="1"/>
  <c r="E3533" i="1"/>
  <c r="C3534" i="1"/>
  <c r="D3534" i="1"/>
  <c r="E3534" i="1"/>
  <c r="C3535" i="1"/>
  <c r="D3535" i="1"/>
  <c r="E3535" i="1"/>
  <c r="C3536" i="1"/>
  <c r="D3536" i="1"/>
  <c r="E3536" i="1"/>
  <c r="C3537" i="1"/>
  <c r="D3537" i="1"/>
  <c r="E3537" i="1"/>
  <c r="C3538" i="1"/>
  <c r="D3538" i="1"/>
  <c r="E3538" i="1"/>
  <c r="C3539" i="1"/>
  <c r="D3539" i="1"/>
  <c r="E3539" i="1"/>
  <c r="C3540" i="1"/>
  <c r="D3540" i="1"/>
  <c r="E3540" i="1"/>
  <c r="C3541" i="1"/>
  <c r="D3541" i="1"/>
  <c r="E3541" i="1"/>
  <c r="C3542" i="1"/>
  <c r="D3542" i="1"/>
  <c r="E3542" i="1"/>
  <c r="C3543" i="1"/>
  <c r="D3543" i="1"/>
  <c r="E3543" i="1"/>
  <c r="C3544" i="1"/>
  <c r="D3544" i="1"/>
  <c r="E3544" i="1"/>
  <c r="C3545" i="1"/>
  <c r="D3545" i="1"/>
  <c r="E3545" i="1"/>
  <c r="C3546" i="1"/>
  <c r="D3546" i="1"/>
  <c r="E3546" i="1"/>
  <c r="C3547" i="1"/>
  <c r="D3547" i="1"/>
  <c r="E3547" i="1"/>
  <c r="C3548" i="1"/>
  <c r="D3548" i="1"/>
  <c r="E3548" i="1"/>
  <c r="C3549" i="1"/>
  <c r="D3549" i="1"/>
  <c r="E3549" i="1"/>
  <c r="C3550" i="1"/>
  <c r="D3550" i="1"/>
  <c r="E3550" i="1"/>
  <c r="C3551" i="1"/>
  <c r="D3551" i="1"/>
  <c r="E3551" i="1"/>
  <c r="C3552" i="1"/>
  <c r="D3552" i="1"/>
  <c r="E3552" i="1"/>
  <c r="C3553" i="1"/>
  <c r="D3553" i="1"/>
  <c r="E3553" i="1"/>
  <c r="C3554" i="1"/>
  <c r="D3554" i="1"/>
  <c r="E3554" i="1"/>
  <c r="C3555" i="1"/>
  <c r="D3555" i="1"/>
  <c r="E3555" i="1"/>
  <c r="C3556" i="1"/>
  <c r="D3556" i="1"/>
  <c r="E3556" i="1"/>
  <c r="C3557" i="1"/>
  <c r="D3557" i="1"/>
  <c r="E3557" i="1"/>
  <c r="C3558" i="1"/>
  <c r="D3558" i="1"/>
  <c r="E3558" i="1"/>
  <c r="C3559" i="1"/>
  <c r="D3559" i="1"/>
  <c r="E3559" i="1"/>
  <c r="C3560" i="1"/>
  <c r="D3560" i="1"/>
  <c r="E3560" i="1"/>
  <c r="C3561" i="1"/>
  <c r="D3561" i="1"/>
  <c r="E3561" i="1"/>
  <c r="C3562" i="1"/>
  <c r="D3562" i="1"/>
  <c r="E3562" i="1"/>
  <c r="C3563" i="1"/>
  <c r="D3563" i="1"/>
  <c r="E3563" i="1"/>
  <c r="C3564" i="1"/>
  <c r="D3564" i="1"/>
  <c r="E3564" i="1"/>
  <c r="C3565" i="1"/>
  <c r="D3565" i="1"/>
  <c r="E3565" i="1"/>
  <c r="C3566" i="1"/>
  <c r="D3566" i="1"/>
  <c r="E3566" i="1"/>
  <c r="C3567" i="1"/>
  <c r="D3567" i="1"/>
  <c r="E3567" i="1"/>
  <c r="C3568" i="1"/>
  <c r="D3568" i="1"/>
  <c r="E3568" i="1"/>
  <c r="C3569" i="1"/>
  <c r="D3569" i="1"/>
  <c r="E3569" i="1"/>
  <c r="C3570" i="1"/>
  <c r="D3570" i="1"/>
  <c r="E3570" i="1"/>
  <c r="C3571" i="1"/>
  <c r="D3571" i="1"/>
  <c r="E3571" i="1"/>
  <c r="C3572" i="1"/>
  <c r="D3572" i="1"/>
  <c r="E3572" i="1"/>
  <c r="C3573" i="1"/>
  <c r="D3573" i="1"/>
  <c r="E3573" i="1"/>
  <c r="C3574" i="1"/>
  <c r="D3574" i="1"/>
  <c r="E3574" i="1"/>
  <c r="C3575" i="1"/>
  <c r="D3575" i="1"/>
  <c r="E3575" i="1"/>
  <c r="C3576" i="1"/>
  <c r="D3576" i="1"/>
  <c r="E3576" i="1"/>
  <c r="C3577" i="1"/>
  <c r="D3577" i="1"/>
  <c r="E3577" i="1"/>
  <c r="C3578" i="1"/>
  <c r="D3578" i="1"/>
  <c r="E3578" i="1"/>
  <c r="C3579" i="1"/>
  <c r="D3579" i="1"/>
  <c r="E3579" i="1"/>
  <c r="C3580" i="1"/>
  <c r="D3580" i="1"/>
  <c r="E3580" i="1"/>
  <c r="C3581" i="1"/>
  <c r="D3581" i="1"/>
  <c r="E3581" i="1"/>
  <c r="C3582" i="1"/>
  <c r="D3582" i="1"/>
  <c r="E3582" i="1"/>
  <c r="C3583" i="1"/>
  <c r="D3583" i="1"/>
  <c r="E3583" i="1"/>
  <c r="C3584" i="1"/>
  <c r="D3584" i="1"/>
  <c r="E3584" i="1"/>
  <c r="C3585" i="1"/>
  <c r="D3585" i="1"/>
  <c r="E3585" i="1"/>
  <c r="C3586" i="1"/>
  <c r="D3586" i="1"/>
  <c r="E3586" i="1"/>
  <c r="C3587" i="1"/>
  <c r="D3587" i="1"/>
  <c r="E3587" i="1"/>
  <c r="C3588" i="1"/>
  <c r="D3588" i="1"/>
  <c r="E3588" i="1"/>
  <c r="C3589" i="1"/>
  <c r="D3589" i="1"/>
  <c r="E3589" i="1"/>
  <c r="C3590" i="1"/>
  <c r="D3590" i="1"/>
  <c r="E3590" i="1"/>
  <c r="C3591" i="1"/>
  <c r="D3591" i="1"/>
  <c r="E3591" i="1"/>
  <c r="C3592" i="1"/>
  <c r="D3592" i="1"/>
  <c r="E3592" i="1"/>
  <c r="C3593" i="1"/>
  <c r="D3593" i="1"/>
  <c r="E3593" i="1"/>
  <c r="C3594" i="1"/>
  <c r="D3594" i="1"/>
  <c r="E3594" i="1"/>
  <c r="C3595" i="1"/>
  <c r="D3595" i="1"/>
  <c r="E3595" i="1"/>
  <c r="C3596" i="1"/>
  <c r="D3596" i="1"/>
  <c r="E3596" i="1"/>
  <c r="C3597" i="1"/>
  <c r="D3597" i="1"/>
  <c r="E3597" i="1"/>
  <c r="C3598" i="1"/>
  <c r="D3598" i="1"/>
  <c r="E3598" i="1"/>
  <c r="C3599" i="1"/>
  <c r="D3599" i="1"/>
  <c r="E3599" i="1"/>
  <c r="C3600" i="1"/>
  <c r="D3600" i="1"/>
  <c r="E3600" i="1"/>
  <c r="C3601" i="1"/>
  <c r="D3601" i="1"/>
  <c r="E3601" i="1"/>
  <c r="C3602" i="1"/>
  <c r="D3602" i="1"/>
  <c r="E3602" i="1"/>
  <c r="C3603" i="1"/>
  <c r="D3603" i="1"/>
  <c r="E3603" i="1"/>
  <c r="C3604" i="1"/>
  <c r="D3604" i="1"/>
  <c r="E3604" i="1"/>
  <c r="C3605" i="1"/>
  <c r="D3605" i="1"/>
  <c r="E3605" i="1"/>
  <c r="C3606" i="1"/>
  <c r="D3606" i="1"/>
  <c r="E3606" i="1"/>
  <c r="C3607" i="1"/>
  <c r="D3607" i="1"/>
  <c r="E3607" i="1"/>
  <c r="C3608" i="1"/>
  <c r="D3608" i="1"/>
  <c r="E3608" i="1"/>
  <c r="C3609" i="1"/>
  <c r="D3609" i="1"/>
  <c r="E3609" i="1"/>
  <c r="C3610" i="1"/>
  <c r="D3610" i="1"/>
  <c r="E3610" i="1"/>
  <c r="C3611" i="1"/>
  <c r="D3611" i="1"/>
  <c r="E3611" i="1"/>
  <c r="C3612" i="1"/>
  <c r="D3612" i="1"/>
  <c r="E3612" i="1"/>
  <c r="C3613" i="1"/>
  <c r="D3613" i="1"/>
  <c r="E3613" i="1"/>
  <c r="C3614" i="1"/>
  <c r="D3614" i="1"/>
  <c r="E3614" i="1"/>
  <c r="C3615" i="1"/>
  <c r="D3615" i="1"/>
  <c r="E3615" i="1"/>
  <c r="C3616" i="1"/>
  <c r="D3616" i="1"/>
  <c r="E3616" i="1"/>
  <c r="C3617" i="1"/>
  <c r="D3617" i="1"/>
  <c r="E3617" i="1"/>
  <c r="C3618" i="1"/>
  <c r="D3618" i="1"/>
  <c r="E3618" i="1"/>
  <c r="C3619" i="1"/>
  <c r="D3619" i="1"/>
  <c r="E3619" i="1"/>
  <c r="C3620" i="1"/>
  <c r="D3620" i="1"/>
  <c r="E3620" i="1"/>
  <c r="C3621" i="1"/>
  <c r="D3621" i="1"/>
  <c r="E3621" i="1"/>
  <c r="C3622" i="1"/>
  <c r="D3622" i="1"/>
  <c r="E3622" i="1"/>
  <c r="C3623" i="1"/>
  <c r="D3623" i="1"/>
  <c r="E3623" i="1"/>
  <c r="C3624" i="1"/>
  <c r="D3624" i="1"/>
  <c r="E3624" i="1"/>
  <c r="C3625" i="1"/>
  <c r="D3625" i="1"/>
  <c r="E3625" i="1"/>
  <c r="C3626" i="1"/>
  <c r="D3626" i="1"/>
  <c r="E3626" i="1"/>
  <c r="C3627" i="1"/>
  <c r="D3627" i="1"/>
  <c r="E3627" i="1"/>
  <c r="C3628" i="1"/>
  <c r="D3628" i="1"/>
  <c r="E3628" i="1"/>
  <c r="C3629" i="1"/>
  <c r="D3629" i="1"/>
  <c r="E3629" i="1"/>
  <c r="C3630" i="1"/>
  <c r="D3630" i="1"/>
  <c r="E3630" i="1"/>
  <c r="C3631" i="1"/>
  <c r="D3631" i="1"/>
  <c r="E3631" i="1"/>
  <c r="C3632" i="1"/>
  <c r="D3632" i="1"/>
  <c r="E3632" i="1"/>
  <c r="C3633" i="1"/>
  <c r="D3633" i="1"/>
  <c r="E3633" i="1"/>
  <c r="C3634" i="1"/>
  <c r="D3634" i="1"/>
  <c r="E3634" i="1"/>
  <c r="C3635" i="1"/>
  <c r="D3635" i="1"/>
  <c r="E3635" i="1"/>
  <c r="C3636" i="1"/>
  <c r="D3636" i="1"/>
  <c r="E3636" i="1"/>
  <c r="C3637" i="1"/>
  <c r="D3637" i="1"/>
  <c r="E3637" i="1"/>
  <c r="C3638" i="1"/>
  <c r="D3638" i="1"/>
  <c r="E3638" i="1"/>
  <c r="C3639" i="1"/>
  <c r="D3639" i="1"/>
  <c r="E3639" i="1"/>
  <c r="C3640" i="1"/>
  <c r="D3640" i="1"/>
  <c r="E3640" i="1"/>
  <c r="C3641" i="1"/>
  <c r="D3641" i="1"/>
  <c r="E3641" i="1"/>
  <c r="C3642" i="1"/>
  <c r="D3642" i="1"/>
  <c r="E3642" i="1"/>
  <c r="C3643" i="1"/>
  <c r="D3643" i="1"/>
  <c r="E3643" i="1"/>
  <c r="C3644" i="1"/>
  <c r="D3644" i="1"/>
  <c r="E3644" i="1"/>
  <c r="C3645" i="1"/>
  <c r="D3645" i="1"/>
  <c r="E3645" i="1"/>
  <c r="C3646" i="1"/>
  <c r="D3646" i="1"/>
  <c r="E3646" i="1"/>
  <c r="C3647" i="1"/>
  <c r="D3647" i="1"/>
  <c r="E3647" i="1"/>
  <c r="C3648" i="1"/>
  <c r="D3648" i="1"/>
  <c r="E3648" i="1"/>
  <c r="C3649" i="1"/>
  <c r="D3649" i="1"/>
  <c r="E3649" i="1"/>
  <c r="C3650" i="1"/>
  <c r="D3650" i="1"/>
  <c r="E3650" i="1"/>
  <c r="C3651" i="1"/>
  <c r="D3651" i="1"/>
  <c r="E3651" i="1"/>
  <c r="C3652" i="1"/>
  <c r="D3652" i="1"/>
  <c r="E3652" i="1"/>
  <c r="C3653" i="1"/>
  <c r="D3653" i="1"/>
  <c r="E3653" i="1"/>
  <c r="C3654" i="1"/>
  <c r="D3654" i="1"/>
  <c r="E3654" i="1"/>
  <c r="C3655" i="1"/>
  <c r="D3655" i="1"/>
  <c r="E3655" i="1"/>
  <c r="C3656" i="1"/>
  <c r="D3656" i="1"/>
  <c r="E3656" i="1"/>
  <c r="C3657" i="1"/>
  <c r="D3657" i="1"/>
  <c r="E3657" i="1"/>
  <c r="C3658" i="1"/>
  <c r="D3658" i="1"/>
  <c r="E3658" i="1"/>
  <c r="C3659" i="1"/>
  <c r="D3659" i="1"/>
  <c r="E3659" i="1"/>
  <c r="C3660" i="1"/>
  <c r="D3660" i="1"/>
  <c r="E3660" i="1"/>
  <c r="C3661" i="1"/>
  <c r="D3661" i="1"/>
  <c r="E3661" i="1"/>
  <c r="C3662" i="1"/>
  <c r="D3662" i="1"/>
  <c r="E3662" i="1"/>
  <c r="C3663" i="1"/>
  <c r="D3663" i="1"/>
  <c r="E3663" i="1"/>
  <c r="C3664" i="1"/>
  <c r="D3664" i="1"/>
  <c r="E3664" i="1"/>
  <c r="C3665" i="1"/>
  <c r="D3665" i="1"/>
  <c r="E3665" i="1"/>
  <c r="C3666" i="1"/>
  <c r="D3666" i="1"/>
  <c r="E3666" i="1"/>
  <c r="C3667" i="1"/>
  <c r="D3667" i="1"/>
  <c r="E3667" i="1"/>
  <c r="C3668" i="1"/>
  <c r="D3668" i="1"/>
  <c r="E3668" i="1"/>
  <c r="C3669" i="1"/>
  <c r="D3669" i="1"/>
  <c r="E3669" i="1"/>
  <c r="C3670" i="1"/>
  <c r="D3670" i="1"/>
  <c r="E3670" i="1"/>
  <c r="C3671" i="1"/>
  <c r="D3671" i="1"/>
  <c r="E3671" i="1"/>
  <c r="C3672" i="1"/>
  <c r="D3672" i="1"/>
  <c r="E3672" i="1"/>
  <c r="C3673" i="1"/>
  <c r="D3673" i="1"/>
  <c r="E3673" i="1"/>
  <c r="C3674" i="1"/>
  <c r="D3674" i="1"/>
  <c r="E3674" i="1"/>
  <c r="C3675" i="1"/>
  <c r="D3675" i="1"/>
  <c r="E3675" i="1"/>
  <c r="C3676" i="1"/>
  <c r="D3676" i="1"/>
  <c r="E3676" i="1"/>
  <c r="C3677" i="1"/>
  <c r="D3677" i="1"/>
  <c r="E3677" i="1"/>
  <c r="C3678" i="1"/>
  <c r="D3678" i="1"/>
  <c r="E3678" i="1"/>
  <c r="C3679" i="1"/>
  <c r="D3679" i="1"/>
  <c r="E3679" i="1"/>
  <c r="C3680" i="1"/>
  <c r="D3680" i="1"/>
  <c r="E3680" i="1"/>
  <c r="C3681" i="1"/>
  <c r="D3681" i="1"/>
  <c r="E3681" i="1"/>
  <c r="C3682" i="1"/>
  <c r="D3682" i="1"/>
  <c r="E3682" i="1"/>
  <c r="C3683" i="1"/>
  <c r="D3683" i="1"/>
  <c r="E3683" i="1"/>
  <c r="C3684" i="1"/>
  <c r="D3684" i="1"/>
  <c r="E3684" i="1"/>
  <c r="C3685" i="1"/>
  <c r="D3685" i="1"/>
  <c r="E3685" i="1"/>
  <c r="C3686" i="1"/>
  <c r="D3686" i="1"/>
  <c r="E3686" i="1"/>
  <c r="C3687" i="1"/>
  <c r="D3687" i="1"/>
  <c r="E3687" i="1"/>
  <c r="C3688" i="1"/>
  <c r="D3688" i="1"/>
  <c r="E3688" i="1"/>
  <c r="C3689" i="1"/>
  <c r="D3689" i="1"/>
  <c r="E3689" i="1"/>
  <c r="C3690" i="1"/>
  <c r="D3690" i="1"/>
  <c r="E3690" i="1"/>
  <c r="C3691" i="1"/>
  <c r="D3691" i="1"/>
  <c r="E3691" i="1"/>
  <c r="C3692" i="1"/>
  <c r="D3692" i="1"/>
  <c r="E3692" i="1"/>
  <c r="C3693" i="1"/>
  <c r="D3693" i="1"/>
  <c r="E3693" i="1"/>
  <c r="C3694" i="1"/>
  <c r="D3694" i="1"/>
  <c r="E3694" i="1"/>
  <c r="C3695" i="1"/>
  <c r="D3695" i="1"/>
  <c r="E3695" i="1"/>
  <c r="C3696" i="1"/>
  <c r="D3696" i="1"/>
  <c r="E3696" i="1"/>
  <c r="C3697" i="1"/>
  <c r="D3697" i="1"/>
  <c r="E3697" i="1"/>
  <c r="C3698" i="1"/>
  <c r="D3698" i="1"/>
  <c r="E3698" i="1"/>
  <c r="C3699" i="1"/>
  <c r="D3699" i="1"/>
  <c r="E3699" i="1"/>
  <c r="C3700" i="1"/>
  <c r="D3700" i="1"/>
  <c r="E3700" i="1"/>
  <c r="C3701" i="1"/>
  <c r="D3701" i="1"/>
  <c r="E3701" i="1"/>
  <c r="C3702" i="1"/>
  <c r="D3702" i="1"/>
  <c r="E3702" i="1"/>
  <c r="C3703" i="1"/>
  <c r="D3703" i="1"/>
  <c r="E3703" i="1"/>
  <c r="C3704" i="1"/>
  <c r="D3704" i="1"/>
  <c r="E3704" i="1"/>
  <c r="C3705" i="1"/>
  <c r="D3705" i="1"/>
  <c r="E3705" i="1"/>
  <c r="C3706" i="1"/>
  <c r="D3706" i="1"/>
  <c r="E3706" i="1"/>
  <c r="C3707" i="1"/>
  <c r="D3707" i="1"/>
  <c r="E3707" i="1"/>
  <c r="C3708" i="1"/>
  <c r="D3708" i="1"/>
  <c r="E3708" i="1"/>
  <c r="C3709" i="1"/>
  <c r="D3709" i="1"/>
  <c r="E3709" i="1"/>
  <c r="C3710" i="1"/>
  <c r="D3710" i="1"/>
  <c r="E3710" i="1"/>
  <c r="C3711" i="1"/>
  <c r="D3711" i="1"/>
  <c r="E3711" i="1"/>
  <c r="C3712" i="1"/>
  <c r="D3712" i="1"/>
  <c r="E3712" i="1"/>
  <c r="C3713" i="1"/>
  <c r="D3713" i="1"/>
  <c r="E3713" i="1"/>
  <c r="C3714" i="1"/>
  <c r="D3714" i="1"/>
  <c r="E3714" i="1"/>
  <c r="C3715" i="1"/>
  <c r="D3715" i="1"/>
  <c r="E3715" i="1"/>
  <c r="C3716" i="1"/>
  <c r="D3716" i="1"/>
  <c r="E3716" i="1"/>
  <c r="C3717" i="1"/>
  <c r="D3717" i="1"/>
  <c r="E3717" i="1"/>
  <c r="C3718" i="1"/>
  <c r="D3718" i="1"/>
  <c r="E3718" i="1"/>
  <c r="C3719" i="1"/>
  <c r="D3719" i="1"/>
  <c r="E3719" i="1"/>
  <c r="C3720" i="1"/>
  <c r="D3720" i="1"/>
  <c r="E3720" i="1"/>
  <c r="C3721" i="1"/>
  <c r="D3721" i="1"/>
  <c r="E3721" i="1"/>
  <c r="C3722" i="1"/>
  <c r="D3722" i="1"/>
  <c r="E3722" i="1"/>
  <c r="C3723" i="1"/>
  <c r="D3723" i="1"/>
  <c r="E3723" i="1"/>
  <c r="C3724" i="1"/>
  <c r="D3724" i="1"/>
  <c r="E3724" i="1"/>
  <c r="C3725" i="1"/>
  <c r="D3725" i="1"/>
  <c r="E3725" i="1"/>
  <c r="C3726" i="1"/>
  <c r="D3726" i="1"/>
  <c r="E3726" i="1"/>
  <c r="C3727" i="1"/>
  <c r="D3727" i="1"/>
  <c r="E3727" i="1"/>
  <c r="C3728" i="1"/>
  <c r="D3728" i="1"/>
  <c r="E3728" i="1"/>
  <c r="C3729" i="1"/>
  <c r="D3729" i="1"/>
  <c r="E3729" i="1"/>
  <c r="C3730" i="1"/>
  <c r="D3730" i="1"/>
  <c r="E3730" i="1"/>
  <c r="C3731" i="1"/>
  <c r="D3731" i="1"/>
  <c r="E3731" i="1"/>
  <c r="C3732" i="1"/>
  <c r="D3732" i="1"/>
  <c r="E3732" i="1"/>
  <c r="C3733" i="1"/>
  <c r="D3733" i="1"/>
  <c r="E3733" i="1"/>
  <c r="C3734" i="1"/>
  <c r="D3734" i="1"/>
  <c r="E3734" i="1"/>
  <c r="C3735" i="1"/>
  <c r="D3735" i="1"/>
  <c r="E3735" i="1"/>
  <c r="C3736" i="1"/>
  <c r="D3736" i="1"/>
  <c r="E3736" i="1"/>
  <c r="C3737" i="1"/>
  <c r="D3737" i="1"/>
  <c r="E3737" i="1"/>
  <c r="C3738" i="1"/>
  <c r="D3738" i="1"/>
  <c r="E3738" i="1"/>
  <c r="C3739" i="1"/>
  <c r="D3739" i="1"/>
  <c r="E3739" i="1"/>
  <c r="C3740" i="1"/>
  <c r="D3740" i="1"/>
  <c r="E3740" i="1"/>
  <c r="C3741" i="1"/>
  <c r="D3741" i="1"/>
  <c r="E3741" i="1"/>
  <c r="C3742" i="1"/>
  <c r="D3742" i="1"/>
  <c r="E3742" i="1"/>
  <c r="C3743" i="1"/>
  <c r="D3743" i="1"/>
  <c r="E3743" i="1"/>
  <c r="C3744" i="1"/>
  <c r="D3744" i="1"/>
  <c r="E3744" i="1"/>
  <c r="C3745" i="1"/>
  <c r="D3745" i="1"/>
  <c r="E3745" i="1"/>
  <c r="C3746" i="1"/>
  <c r="D3746" i="1"/>
  <c r="E3746" i="1"/>
  <c r="C3747" i="1"/>
  <c r="D3747" i="1"/>
  <c r="E3747" i="1"/>
  <c r="C3748" i="1"/>
  <c r="D3748" i="1"/>
  <c r="E3748" i="1"/>
  <c r="C3749" i="1"/>
  <c r="D3749" i="1"/>
  <c r="E3749" i="1"/>
  <c r="C3750" i="1"/>
  <c r="D3750" i="1"/>
  <c r="E3750" i="1"/>
  <c r="C3751" i="1"/>
  <c r="D3751" i="1"/>
  <c r="E3751" i="1"/>
  <c r="C3752" i="1"/>
  <c r="D3752" i="1"/>
  <c r="E3752" i="1"/>
  <c r="C3753" i="1"/>
  <c r="D3753" i="1"/>
  <c r="E3753" i="1"/>
  <c r="C3754" i="1"/>
  <c r="D3754" i="1"/>
  <c r="E3754" i="1"/>
  <c r="C3755" i="1"/>
  <c r="D3755" i="1"/>
  <c r="E3755" i="1"/>
  <c r="C3756" i="1"/>
  <c r="D3756" i="1"/>
  <c r="E3756" i="1"/>
  <c r="C3757" i="1"/>
  <c r="D3757" i="1"/>
  <c r="E3757" i="1"/>
  <c r="C3758" i="1"/>
  <c r="D3758" i="1"/>
  <c r="E3758" i="1"/>
  <c r="C3759" i="1"/>
  <c r="D3759" i="1"/>
  <c r="E3759" i="1"/>
  <c r="C3760" i="1"/>
  <c r="D3760" i="1"/>
  <c r="E3760" i="1"/>
  <c r="C3761" i="1"/>
  <c r="D3761" i="1"/>
  <c r="E3761" i="1"/>
  <c r="C3762" i="1"/>
  <c r="D3762" i="1"/>
  <c r="E3762" i="1"/>
  <c r="C3763" i="1"/>
  <c r="D3763" i="1"/>
  <c r="E3763" i="1"/>
  <c r="C3764" i="1"/>
  <c r="D3764" i="1"/>
  <c r="E3764" i="1"/>
  <c r="C3765" i="1"/>
  <c r="D3765" i="1"/>
  <c r="E3765" i="1"/>
  <c r="C3766" i="1"/>
  <c r="D3766" i="1"/>
  <c r="E3766" i="1"/>
  <c r="C3767" i="1"/>
  <c r="D3767" i="1"/>
  <c r="E3767" i="1"/>
  <c r="C3768" i="1"/>
  <c r="D3768" i="1"/>
  <c r="E3768" i="1"/>
  <c r="C3769" i="1"/>
  <c r="D3769" i="1"/>
  <c r="E3769" i="1"/>
  <c r="C3770" i="1"/>
  <c r="D3770" i="1"/>
  <c r="E3770" i="1"/>
  <c r="C3771" i="1"/>
  <c r="D3771" i="1"/>
  <c r="E3771" i="1"/>
  <c r="C3772" i="1"/>
  <c r="D3772" i="1"/>
  <c r="E3772" i="1"/>
  <c r="C3773" i="1"/>
  <c r="D3773" i="1"/>
  <c r="E3773" i="1"/>
  <c r="C3774" i="1"/>
  <c r="D3774" i="1"/>
  <c r="E3774" i="1"/>
  <c r="C3775" i="1"/>
  <c r="D3775" i="1"/>
  <c r="E3775" i="1"/>
  <c r="C3776" i="1"/>
  <c r="D3776" i="1"/>
  <c r="E3776" i="1"/>
  <c r="C3777" i="1"/>
  <c r="D3777" i="1"/>
  <c r="E3777" i="1"/>
  <c r="C3778" i="1"/>
  <c r="D3778" i="1"/>
  <c r="E3778" i="1"/>
  <c r="C3779" i="1"/>
  <c r="D3779" i="1"/>
  <c r="E3779" i="1"/>
  <c r="C3780" i="1"/>
  <c r="D3780" i="1"/>
  <c r="E3780" i="1"/>
  <c r="C3781" i="1"/>
  <c r="D3781" i="1"/>
  <c r="E3781" i="1"/>
  <c r="C3782" i="1"/>
  <c r="D3782" i="1"/>
  <c r="E3782" i="1"/>
  <c r="C3783" i="1"/>
  <c r="D3783" i="1"/>
  <c r="E3783" i="1"/>
  <c r="C3784" i="1"/>
  <c r="D3784" i="1"/>
  <c r="E3784" i="1"/>
  <c r="C3785" i="1"/>
  <c r="D3785" i="1"/>
  <c r="E3785" i="1"/>
  <c r="C3786" i="1"/>
  <c r="D3786" i="1"/>
  <c r="E3786" i="1"/>
  <c r="C3787" i="1"/>
  <c r="D3787" i="1"/>
  <c r="E3787" i="1"/>
  <c r="C3788" i="1"/>
  <c r="D3788" i="1"/>
  <c r="E3788" i="1"/>
  <c r="C3789" i="1"/>
  <c r="D3789" i="1"/>
  <c r="E3789" i="1"/>
  <c r="C3790" i="1"/>
  <c r="D3790" i="1"/>
  <c r="E3790" i="1"/>
  <c r="C3791" i="1"/>
  <c r="D3791" i="1"/>
  <c r="E3791" i="1"/>
  <c r="C3792" i="1"/>
  <c r="D3792" i="1"/>
  <c r="E3792" i="1"/>
  <c r="C3793" i="1"/>
  <c r="D3793" i="1"/>
  <c r="E3793" i="1"/>
  <c r="C3794" i="1"/>
  <c r="D3794" i="1"/>
  <c r="E3794" i="1"/>
  <c r="C3795" i="1"/>
  <c r="D3795" i="1"/>
  <c r="E3795" i="1"/>
  <c r="C3796" i="1"/>
  <c r="D3796" i="1"/>
  <c r="E3796" i="1"/>
  <c r="C3797" i="1"/>
  <c r="D3797" i="1"/>
  <c r="E3797" i="1"/>
  <c r="C3798" i="1"/>
  <c r="D3798" i="1"/>
  <c r="E3798" i="1"/>
  <c r="C3799" i="1"/>
  <c r="D3799" i="1"/>
  <c r="E3799" i="1"/>
  <c r="C3800" i="1"/>
  <c r="D3800" i="1"/>
  <c r="E3800" i="1"/>
  <c r="C3801" i="1"/>
  <c r="D3801" i="1"/>
  <c r="E3801" i="1"/>
  <c r="C3802" i="1"/>
  <c r="D3802" i="1"/>
  <c r="E3802" i="1"/>
  <c r="C3803" i="1"/>
  <c r="D3803" i="1"/>
  <c r="E3803" i="1"/>
  <c r="C3804" i="1"/>
  <c r="D3804" i="1"/>
  <c r="E3804" i="1"/>
  <c r="C3805" i="1"/>
  <c r="D3805" i="1"/>
  <c r="E3805" i="1"/>
  <c r="C3806" i="1"/>
  <c r="D3806" i="1"/>
  <c r="E3806" i="1"/>
  <c r="C3807" i="1"/>
  <c r="D3807" i="1"/>
  <c r="E3807" i="1"/>
  <c r="C3808" i="1"/>
  <c r="D3808" i="1"/>
  <c r="E3808" i="1"/>
  <c r="C3809" i="1"/>
  <c r="D3809" i="1"/>
  <c r="E3809" i="1"/>
  <c r="C3810" i="1"/>
  <c r="D3810" i="1"/>
  <c r="E3810" i="1"/>
  <c r="C3811" i="1"/>
  <c r="D3811" i="1"/>
  <c r="E3811" i="1"/>
  <c r="C3812" i="1"/>
  <c r="D3812" i="1"/>
  <c r="E3812" i="1"/>
  <c r="C3813" i="1"/>
  <c r="D3813" i="1"/>
  <c r="E3813" i="1"/>
  <c r="C3814" i="1"/>
  <c r="D3814" i="1"/>
  <c r="E3814" i="1"/>
  <c r="C3815" i="1"/>
  <c r="D3815" i="1"/>
  <c r="E3815" i="1"/>
  <c r="C3816" i="1"/>
  <c r="D3816" i="1"/>
  <c r="E3816" i="1"/>
  <c r="C3817" i="1"/>
  <c r="D3817" i="1"/>
  <c r="E3817" i="1"/>
  <c r="C3818" i="1"/>
  <c r="D3818" i="1"/>
  <c r="E3818" i="1"/>
  <c r="C3819" i="1"/>
  <c r="D3819" i="1"/>
  <c r="E3819" i="1"/>
  <c r="C3820" i="1"/>
  <c r="D3820" i="1"/>
  <c r="E3820" i="1"/>
  <c r="C3821" i="1"/>
  <c r="D3821" i="1"/>
  <c r="E3821" i="1"/>
  <c r="C3822" i="1"/>
  <c r="D3822" i="1"/>
  <c r="E3822" i="1"/>
  <c r="C3823" i="1"/>
  <c r="D3823" i="1"/>
  <c r="E3823" i="1"/>
  <c r="C3824" i="1"/>
  <c r="D3824" i="1"/>
  <c r="E3824" i="1"/>
  <c r="C3825" i="1"/>
  <c r="D3825" i="1"/>
  <c r="E3825" i="1"/>
  <c r="C3826" i="1"/>
  <c r="D3826" i="1"/>
  <c r="E3826" i="1"/>
  <c r="C3827" i="1"/>
  <c r="D3827" i="1"/>
  <c r="E3827" i="1"/>
  <c r="C3828" i="1"/>
  <c r="D3828" i="1"/>
  <c r="E3828" i="1"/>
  <c r="C3829" i="1"/>
  <c r="D3829" i="1"/>
  <c r="E3829" i="1"/>
  <c r="C3830" i="1"/>
  <c r="D3830" i="1"/>
  <c r="E3830" i="1"/>
  <c r="C3831" i="1"/>
  <c r="D3831" i="1"/>
  <c r="E3831" i="1"/>
  <c r="C3832" i="1"/>
  <c r="D3832" i="1"/>
  <c r="E3832" i="1"/>
  <c r="C3833" i="1"/>
  <c r="D3833" i="1"/>
  <c r="E3833" i="1"/>
  <c r="C3834" i="1"/>
  <c r="D3834" i="1"/>
  <c r="E3834" i="1"/>
  <c r="C3835" i="1"/>
  <c r="D3835" i="1"/>
  <c r="E3835" i="1"/>
  <c r="C3836" i="1"/>
  <c r="D3836" i="1"/>
  <c r="E3836" i="1"/>
  <c r="C3837" i="1"/>
  <c r="D3837" i="1"/>
  <c r="E3837" i="1"/>
  <c r="C3838" i="1"/>
  <c r="D3838" i="1"/>
  <c r="E3838" i="1"/>
  <c r="C3839" i="1"/>
  <c r="D3839" i="1"/>
  <c r="E3839" i="1"/>
  <c r="C3840" i="1"/>
  <c r="D3840" i="1"/>
  <c r="E3840" i="1"/>
  <c r="C3841" i="1"/>
  <c r="D3841" i="1"/>
  <c r="E3841" i="1"/>
  <c r="C3842" i="1"/>
  <c r="D3842" i="1"/>
  <c r="E3842" i="1"/>
  <c r="C3843" i="1"/>
  <c r="D3843" i="1"/>
  <c r="E3843" i="1"/>
  <c r="C3844" i="1"/>
  <c r="D3844" i="1"/>
  <c r="E3844" i="1"/>
  <c r="C3845" i="1"/>
  <c r="D3845" i="1"/>
  <c r="E3845" i="1"/>
  <c r="C3846" i="1"/>
  <c r="D3846" i="1"/>
  <c r="E3846" i="1"/>
  <c r="C3847" i="1"/>
  <c r="D3847" i="1"/>
  <c r="E3847" i="1"/>
  <c r="C3848" i="1"/>
  <c r="D3848" i="1"/>
  <c r="E3848" i="1"/>
  <c r="C3849" i="1"/>
  <c r="D3849" i="1"/>
  <c r="E3849" i="1"/>
  <c r="C3850" i="1"/>
  <c r="D3850" i="1"/>
  <c r="E3850" i="1"/>
  <c r="C3851" i="1"/>
  <c r="D3851" i="1"/>
  <c r="E3851" i="1"/>
  <c r="C3852" i="1"/>
  <c r="D3852" i="1"/>
  <c r="E3852" i="1"/>
  <c r="C3853" i="1"/>
  <c r="D3853" i="1"/>
  <c r="E3853" i="1"/>
  <c r="C3854" i="1"/>
  <c r="D3854" i="1"/>
  <c r="E3854" i="1"/>
  <c r="C3855" i="1"/>
  <c r="D3855" i="1"/>
  <c r="E3855" i="1"/>
  <c r="C3856" i="1"/>
  <c r="D3856" i="1"/>
  <c r="E3856" i="1"/>
  <c r="C3857" i="1"/>
  <c r="D3857" i="1"/>
  <c r="E3857" i="1"/>
  <c r="C3858" i="1"/>
  <c r="D3858" i="1"/>
  <c r="E3858" i="1"/>
  <c r="C3859" i="1"/>
  <c r="D3859" i="1"/>
  <c r="E3859" i="1"/>
  <c r="C3860" i="1"/>
  <c r="D3860" i="1"/>
  <c r="E3860" i="1"/>
  <c r="C3861" i="1"/>
  <c r="D3861" i="1"/>
  <c r="E3861" i="1"/>
  <c r="C3862" i="1"/>
  <c r="D3862" i="1"/>
  <c r="E3862" i="1"/>
  <c r="C3863" i="1"/>
  <c r="D3863" i="1"/>
  <c r="E3863" i="1"/>
  <c r="C3864" i="1"/>
  <c r="D3864" i="1"/>
  <c r="E3864" i="1"/>
  <c r="C3865" i="1"/>
  <c r="D3865" i="1"/>
  <c r="E3865" i="1"/>
  <c r="C3866" i="1"/>
  <c r="D3866" i="1"/>
  <c r="E3866" i="1"/>
  <c r="C3867" i="1"/>
  <c r="D3867" i="1"/>
  <c r="E3867" i="1"/>
  <c r="C3868" i="1"/>
  <c r="D3868" i="1"/>
  <c r="E3868" i="1"/>
  <c r="C3869" i="1"/>
  <c r="D3869" i="1"/>
  <c r="E3869" i="1"/>
  <c r="C3870" i="1"/>
  <c r="D3870" i="1"/>
  <c r="E3870" i="1"/>
  <c r="C3871" i="1"/>
  <c r="D3871" i="1"/>
  <c r="E3871" i="1"/>
  <c r="C3872" i="1"/>
  <c r="D3872" i="1"/>
  <c r="E3872" i="1"/>
  <c r="C3873" i="1"/>
  <c r="D3873" i="1"/>
  <c r="E3873" i="1"/>
  <c r="C3874" i="1"/>
  <c r="D3874" i="1"/>
  <c r="E3874" i="1"/>
  <c r="C3875" i="1"/>
  <c r="D3875" i="1"/>
  <c r="E3875" i="1"/>
  <c r="C3876" i="1"/>
  <c r="D3876" i="1"/>
  <c r="E3876" i="1"/>
  <c r="C3877" i="1"/>
  <c r="D3877" i="1"/>
  <c r="E3877" i="1"/>
  <c r="C3878" i="1"/>
  <c r="D3878" i="1"/>
  <c r="E3878" i="1"/>
  <c r="C3879" i="1"/>
  <c r="D3879" i="1"/>
  <c r="E3879" i="1"/>
  <c r="C3880" i="1"/>
  <c r="D3880" i="1"/>
  <c r="E3880" i="1"/>
  <c r="C3881" i="1"/>
  <c r="D3881" i="1"/>
  <c r="E3881" i="1"/>
  <c r="C3882" i="1"/>
  <c r="D3882" i="1"/>
  <c r="E3882" i="1"/>
  <c r="C3883" i="1"/>
  <c r="D3883" i="1"/>
  <c r="E3883" i="1"/>
  <c r="C3884" i="1"/>
  <c r="D3884" i="1"/>
  <c r="E3884" i="1"/>
  <c r="C3885" i="1"/>
  <c r="D3885" i="1"/>
  <c r="E3885" i="1"/>
  <c r="C3886" i="1"/>
  <c r="D3886" i="1"/>
  <c r="E3886" i="1"/>
  <c r="C3887" i="1"/>
  <c r="D3887" i="1"/>
  <c r="E3887" i="1"/>
  <c r="C3888" i="1"/>
  <c r="D3888" i="1"/>
  <c r="E3888" i="1"/>
  <c r="C3889" i="1"/>
  <c r="D3889" i="1"/>
  <c r="E3889" i="1"/>
  <c r="C3890" i="1"/>
  <c r="D3890" i="1"/>
  <c r="E3890" i="1"/>
  <c r="C3891" i="1"/>
  <c r="D3891" i="1"/>
  <c r="E3891" i="1"/>
  <c r="C3892" i="1"/>
  <c r="D3892" i="1"/>
  <c r="E3892" i="1"/>
  <c r="C3893" i="1"/>
  <c r="D3893" i="1"/>
  <c r="E3893" i="1"/>
  <c r="C3894" i="1"/>
  <c r="D3894" i="1"/>
  <c r="E3894" i="1"/>
  <c r="C3895" i="1"/>
  <c r="D3895" i="1"/>
  <c r="E3895" i="1"/>
  <c r="C3896" i="1"/>
  <c r="D3896" i="1"/>
  <c r="E3896" i="1"/>
  <c r="C3897" i="1"/>
  <c r="D3897" i="1"/>
  <c r="E3897" i="1"/>
  <c r="C3898" i="1"/>
  <c r="D3898" i="1"/>
  <c r="E3898" i="1"/>
  <c r="C3899" i="1"/>
  <c r="D3899" i="1"/>
  <c r="E3899" i="1"/>
  <c r="C3900" i="1"/>
  <c r="D3900" i="1"/>
  <c r="E3900" i="1"/>
  <c r="C3901" i="1"/>
  <c r="D3901" i="1"/>
  <c r="E3901" i="1"/>
  <c r="C3902" i="1"/>
  <c r="D3902" i="1"/>
  <c r="E3902" i="1"/>
  <c r="C3903" i="1"/>
  <c r="D3903" i="1"/>
  <c r="E3903" i="1"/>
  <c r="C3904" i="1"/>
  <c r="D3904" i="1"/>
  <c r="E3904" i="1"/>
  <c r="C3905" i="1"/>
  <c r="D3905" i="1"/>
  <c r="E3905" i="1"/>
  <c r="C3906" i="1"/>
  <c r="D3906" i="1"/>
  <c r="E3906" i="1"/>
  <c r="C3907" i="1"/>
  <c r="D3907" i="1"/>
  <c r="E3907" i="1"/>
  <c r="C3908" i="1"/>
  <c r="D3908" i="1"/>
  <c r="E3908" i="1"/>
  <c r="C3909" i="1"/>
  <c r="D3909" i="1"/>
  <c r="E3909" i="1"/>
  <c r="C3910" i="1"/>
  <c r="D3910" i="1"/>
  <c r="E3910" i="1"/>
  <c r="C3911" i="1"/>
  <c r="D3911" i="1"/>
  <c r="E3911" i="1"/>
  <c r="C3912" i="1"/>
  <c r="D3912" i="1"/>
  <c r="E3912" i="1"/>
  <c r="C3913" i="1"/>
  <c r="D3913" i="1"/>
  <c r="E3913" i="1"/>
  <c r="C3914" i="1"/>
  <c r="D3914" i="1"/>
  <c r="E3914" i="1"/>
  <c r="C3915" i="1"/>
  <c r="D3915" i="1"/>
  <c r="E3915" i="1"/>
  <c r="C3916" i="1"/>
  <c r="D3916" i="1"/>
  <c r="E3916" i="1"/>
  <c r="C3917" i="1"/>
  <c r="D3917" i="1"/>
  <c r="E3917" i="1"/>
  <c r="C3918" i="1"/>
  <c r="D3918" i="1"/>
  <c r="E3918" i="1"/>
  <c r="C3919" i="1"/>
  <c r="D3919" i="1"/>
  <c r="E3919" i="1"/>
  <c r="C3920" i="1"/>
  <c r="D3920" i="1"/>
  <c r="E3920" i="1"/>
  <c r="C3921" i="1"/>
  <c r="D3921" i="1"/>
  <c r="E3921" i="1"/>
  <c r="C3922" i="1"/>
  <c r="D3922" i="1"/>
  <c r="E3922" i="1"/>
  <c r="C3923" i="1"/>
  <c r="D3923" i="1"/>
  <c r="E3923" i="1"/>
  <c r="C3924" i="1"/>
  <c r="D3924" i="1"/>
  <c r="E3924" i="1"/>
  <c r="C3925" i="1"/>
  <c r="D3925" i="1"/>
  <c r="E3925" i="1"/>
  <c r="C3926" i="1"/>
  <c r="D3926" i="1"/>
  <c r="E3926" i="1"/>
  <c r="C3927" i="1"/>
  <c r="D3927" i="1"/>
  <c r="E3927" i="1"/>
  <c r="C3928" i="1"/>
  <c r="D3928" i="1"/>
  <c r="E3928" i="1"/>
  <c r="C3929" i="1"/>
  <c r="D3929" i="1"/>
  <c r="E3929" i="1"/>
  <c r="C3930" i="1"/>
  <c r="D3930" i="1"/>
  <c r="E3930" i="1"/>
  <c r="C3931" i="1"/>
  <c r="D3931" i="1"/>
  <c r="E3931" i="1"/>
  <c r="C3932" i="1"/>
  <c r="D3932" i="1"/>
  <c r="E3932" i="1"/>
  <c r="C3933" i="1"/>
  <c r="D3933" i="1"/>
  <c r="E3933" i="1"/>
  <c r="C3934" i="1"/>
  <c r="D3934" i="1"/>
  <c r="E3934" i="1"/>
  <c r="C3935" i="1"/>
  <c r="D3935" i="1"/>
  <c r="E3935" i="1"/>
  <c r="C3936" i="1"/>
  <c r="D3936" i="1"/>
  <c r="E3936" i="1"/>
  <c r="C3937" i="1"/>
  <c r="D3937" i="1"/>
  <c r="E3937" i="1"/>
  <c r="C3938" i="1"/>
  <c r="D3938" i="1"/>
  <c r="E3938" i="1"/>
  <c r="C3939" i="1"/>
  <c r="D3939" i="1"/>
  <c r="E3939" i="1"/>
  <c r="C3940" i="1"/>
  <c r="D3940" i="1"/>
  <c r="E3940" i="1"/>
  <c r="C3941" i="1"/>
  <c r="D3941" i="1"/>
  <c r="E3941" i="1"/>
  <c r="C3942" i="1"/>
  <c r="D3942" i="1"/>
  <c r="E3942" i="1"/>
  <c r="C3943" i="1"/>
  <c r="D3943" i="1"/>
  <c r="E3943" i="1"/>
  <c r="C3944" i="1"/>
  <c r="D3944" i="1"/>
  <c r="E3944" i="1"/>
  <c r="C3945" i="1"/>
  <c r="D3945" i="1"/>
  <c r="E3945" i="1"/>
  <c r="C3946" i="1"/>
  <c r="D3946" i="1"/>
  <c r="E3946" i="1"/>
  <c r="C3947" i="1"/>
  <c r="D3947" i="1"/>
  <c r="E3947" i="1"/>
  <c r="C3948" i="1"/>
  <c r="D3948" i="1"/>
  <c r="E3948" i="1"/>
  <c r="C3949" i="1"/>
  <c r="D3949" i="1"/>
  <c r="E3949" i="1"/>
  <c r="C3950" i="1"/>
  <c r="D3950" i="1"/>
  <c r="E3950" i="1"/>
  <c r="C3951" i="1"/>
  <c r="D3951" i="1"/>
  <c r="E3951" i="1"/>
  <c r="C3952" i="1"/>
  <c r="D3952" i="1"/>
  <c r="E3952" i="1"/>
  <c r="C3953" i="1"/>
  <c r="D3953" i="1"/>
  <c r="E3953" i="1"/>
  <c r="C3954" i="1"/>
  <c r="D3954" i="1"/>
  <c r="E3954" i="1"/>
  <c r="C3955" i="1"/>
  <c r="D3955" i="1"/>
  <c r="E3955" i="1"/>
  <c r="C3956" i="1"/>
  <c r="D3956" i="1"/>
  <c r="E3956" i="1"/>
  <c r="C3957" i="1"/>
  <c r="D3957" i="1"/>
  <c r="E3957" i="1"/>
  <c r="C3958" i="1"/>
  <c r="D3958" i="1"/>
  <c r="E3958" i="1"/>
  <c r="C3959" i="1"/>
  <c r="D3959" i="1"/>
  <c r="E3959" i="1"/>
  <c r="C3960" i="1"/>
  <c r="D3960" i="1"/>
  <c r="E3960" i="1"/>
  <c r="C3961" i="1"/>
  <c r="D3961" i="1"/>
  <c r="E3961" i="1"/>
  <c r="C3962" i="1"/>
  <c r="D3962" i="1"/>
  <c r="E3962" i="1"/>
  <c r="C3963" i="1"/>
  <c r="D3963" i="1"/>
  <c r="E3963" i="1"/>
  <c r="C3964" i="1"/>
  <c r="D3964" i="1"/>
  <c r="E3964" i="1"/>
  <c r="C3965" i="1"/>
  <c r="D3965" i="1"/>
  <c r="E3965" i="1"/>
  <c r="C3966" i="1"/>
  <c r="D3966" i="1"/>
  <c r="E3966" i="1"/>
  <c r="C3967" i="1"/>
  <c r="D3967" i="1"/>
  <c r="E3967" i="1"/>
  <c r="C3968" i="1"/>
  <c r="D3968" i="1"/>
  <c r="E3968" i="1"/>
  <c r="C3969" i="1"/>
  <c r="D3969" i="1"/>
  <c r="E3969" i="1"/>
  <c r="C3970" i="1"/>
  <c r="D3970" i="1"/>
  <c r="E3970" i="1"/>
  <c r="C3971" i="1"/>
  <c r="D3971" i="1"/>
  <c r="E3971" i="1"/>
  <c r="C3972" i="1"/>
  <c r="D3972" i="1"/>
  <c r="E3972" i="1"/>
  <c r="C3973" i="1"/>
  <c r="D3973" i="1"/>
  <c r="E3973" i="1"/>
  <c r="C3974" i="1"/>
  <c r="D3974" i="1"/>
  <c r="E3974" i="1"/>
  <c r="C3975" i="1"/>
  <c r="D3975" i="1"/>
  <c r="E3975" i="1"/>
  <c r="C3976" i="1"/>
  <c r="D3976" i="1"/>
  <c r="E3976" i="1"/>
  <c r="C3977" i="1"/>
  <c r="D3977" i="1"/>
  <c r="E3977" i="1"/>
  <c r="C3978" i="1"/>
  <c r="D3978" i="1"/>
  <c r="E3978" i="1"/>
  <c r="C3979" i="1"/>
  <c r="D3979" i="1"/>
  <c r="E3979" i="1"/>
  <c r="C3980" i="1"/>
  <c r="D3980" i="1"/>
  <c r="E3980" i="1"/>
  <c r="C3981" i="1"/>
  <c r="D3981" i="1"/>
  <c r="E3981" i="1"/>
  <c r="C3982" i="1"/>
  <c r="D3982" i="1"/>
  <c r="E3982" i="1"/>
  <c r="C3983" i="1"/>
  <c r="D3983" i="1"/>
  <c r="E3983" i="1"/>
  <c r="C3984" i="1"/>
  <c r="D3984" i="1"/>
  <c r="E3984" i="1"/>
  <c r="C3985" i="1"/>
  <c r="D3985" i="1"/>
  <c r="E3985" i="1"/>
  <c r="C3986" i="1"/>
  <c r="D3986" i="1"/>
  <c r="E3986" i="1"/>
  <c r="C3987" i="1"/>
  <c r="D3987" i="1"/>
  <c r="E3987" i="1"/>
  <c r="C3988" i="1"/>
  <c r="D3988" i="1"/>
  <c r="E3988" i="1"/>
  <c r="C3989" i="1"/>
  <c r="D3989" i="1"/>
  <c r="E3989" i="1"/>
  <c r="C3990" i="1"/>
  <c r="D3990" i="1"/>
  <c r="E3990" i="1"/>
  <c r="C3991" i="1"/>
  <c r="D3991" i="1"/>
  <c r="E3991" i="1"/>
  <c r="C3992" i="1"/>
  <c r="D3992" i="1"/>
  <c r="E3992" i="1"/>
  <c r="C3993" i="1"/>
  <c r="D3993" i="1"/>
  <c r="E3993" i="1"/>
  <c r="C3994" i="1"/>
  <c r="D3994" i="1"/>
  <c r="E3994" i="1"/>
  <c r="C3995" i="1"/>
  <c r="D3995" i="1"/>
  <c r="E3995" i="1"/>
  <c r="C3996" i="1"/>
  <c r="D3996" i="1"/>
  <c r="E3996" i="1"/>
  <c r="C3997" i="1"/>
  <c r="D3997" i="1"/>
  <c r="E3997" i="1"/>
  <c r="C3998" i="1"/>
  <c r="D3998" i="1"/>
  <c r="E3998" i="1"/>
  <c r="C3999" i="1"/>
  <c r="D3999" i="1"/>
  <c r="E3999" i="1"/>
  <c r="C4000" i="1"/>
  <c r="D4000" i="1"/>
  <c r="E4000" i="1"/>
  <c r="C4001" i="1"/>
  <c r="D4001" i="1"/>
  <c r="E4001" i="1"/>
  <c r="C4002" i="1"/>
  <c r="D4002" i="1"/>
  <c r="E4002" i="1"/>
  <c r="C4003" i="1"/>
  <c r="D4003" i="1"/>
  <c r="E4003" i="1"/>
  <c r="C4004" i="1"/>
  <c r="D4004" i="1"/>
  <c r="E4004" i="1"/>
  <c r="C4005" i="1"/>
  <c r="D4005" i="1"/>
  <c r="E4005" i="1"/>
  <c r="C4006" i="1"/>
  <c r="D4006" i="1"/>
  <c r="E4006" i="1"/>
  <c r="C4007" i="1"/>
  <c r="D4007" i="1"/>
  <c r="E4007" i="1"/>
  <c r="C4008" i="1"/>
  <c r="D4008" i="1"/>
  <c r="E4008" i="1"/>
  <c r="C4009" i="1"/>
  <c r="D4009" i="1"/>
  <c r="E4009" i="1"/>
  <c r="C4010" i="1"/>
  <c r="D4010" i="1"/>
  <c r="E4010" i="1"/>
  <c r="C4011" i="1"/>
  <c r="D4011" i="1"/>
  <c r="E4011" i="1"/>
  <c r="C4012" i="1"/>
  <c r="D4012" i="1"/>
  <c r="E4012" i="1"/>
  <c r="C4013" i="1"/>
  <c r="D4013" i="1"/>
  <c r="E4013" i="1"/>
  <c r="C4014" i="1"/>
  <c r="D4014" i="1"/>
  <c r="E4014" i="1"/>
  <c r="C4015" i="1"/>
  <c r="D4015" i="1"/>
  <c r="E4015" i="1"/>
  <c r="C4016" i="1"/>
  <c r="D4016" i="1"/>
  <c r="E4016" i="1"/>
  <c r="C4017" i="1"/>
  <c r="D4017" i="1"/>
  <c r="E4017" i="1"/>
  <c r="C4018" i="1"/>
  <c r="D4018" i="1"/>
  <c r="E4018" i="1"/>
  <c r="C4019" i="1"/>
  <c r="D4019" i="1"/>
  <c r="E4019" i="1"/>
  <c r="C4020" i="1"/>
  <c r="D4020" i="1"/>
  <c r="E4020" i="1"/>
  <c r="C4021" i="1"/>
  <c r="D4021" i="1"/>
  <c r="E4021" i="1"/>
  <c r="C4022" i="1"/>
  <c r="D4022" i="1"/>
  <c r="E4022" i="1"/>
  <c r="C4023" i="1"/>
  <c r="D4023" i="1"/>
  <c r="E4023" i="1"/>
  <c r="C4024" i="1"/>
  <c r="D4024" i="1"/>
  <c r="E4024" i="1"/>
  <c r="C4025" i="1"/>
  <c r="D4025" i="1"/>
  <c r="E4025" i="1"/>
  <c r="C4026" i="1"/>
  <c r="D4026" i="1"/>
  <c r="E4026" i="1"/>
  <c r="C4027" i="1"/>
  <c r="D4027" i="1"/>
  <c r="E4027" i="1"/>
  <c r="C4028" i="1"/>
  <c r="D4028" i="1"/>
  <c r="E4028" i="1"/>
  <c r="C4029" i="1"/>
  <c r="D4029" i="1"/>
  <c r="E4029" i="1"/>
  <c r="C4030" i="1"/>
  <c r="D4030" i="1"/>
  <c r="E4030" i="1"/>
  <c r="C4031" i="1"/>
  <c r="D4031" i="1"/>
  <c r="E4031" i="1"/>
  <c r="C4032" i="1"/>
  <c r="D4032" i="1"/>
  <c r="E4032" i="1"/>
  <c r="C4033" i="1"/>
  <c r="D4033" i="1"/>
  <c r="E4033" i="1"/>
  <c r="C4034" i="1"/>
  <c r="D4034" i="1"/>
  <c r="E4034" i="1"/>
  <c r="C4035" i="1"/>
  <c r="D4035" i="1"/>
  <c r="E4035" i="1"/>
  <c r="C4036" i="1"/>
  <c r="D4036" i="1"/>
  <c r="E4036" i="1"/>
  <c r="C4037" i="1"/>
  <c r="D4037" i="1"/>
  <c r="E4037" i="1"/>
  <c r="C4038" i="1"/>
  <c r="D4038" i="1"/>
  <c r="E4038" i="1"/>
  <c r="C4039" i="1"/>
  <c r="D4039" i="1"/>
  <c r="E4039" i="1"/>
  <c r="C4040" i="1"/>
  <c r="D4040" i="1"/>
  <c r="E4040" i="1"/>
  <c r="C4041" i="1"/>
  <c r="D4041" i="1"/>
  <c r="E4041" i="1"/>
  <c r="C4042" i="1"/>
  <c r="D4042" i="1"/>
  <c r="E4042" i="1"/>
  <c r="C4043" i="1"/>
  <c r="D4043" i="1"/>
  <c r="E4043" i="1"/>
  <c r="C4044" i="1"/>
  <c r="D4044" i="1"/>
  <c r="E4044" i="1"/>
  <c r="C4045" i="1"/>
  <c r="D4045" i="1"/>
  <c r="E4045" i="1"/>
  <c r="C4046" i="1"/>
  <c r="D4046" i="1"/>
  <c r="E4046" i="1"/>
  <c r="C4047" i="1"/>
  <c r="D4047" i="1"/>
  <c r="E4047" i="1"/>
  <c r="C4048" i="1"/>
  <c r="D4048" i="1"/>
  <c r="E4048" i="1"/>
  <c r="C4049" i="1"/>
  <c r="D4049" i="1"/>
  <c r="E4049" i="1"/>
  <c r="C4050" i="1"/>
  <c r="D4050" i="1"/>
  <c r="E4050" i="1"/>
  <c r="C4051" i="1"/>
  <c r="D4051" i="1"/>
  <c r="E4051" i="1"/>
  <c r="C4052" i="1"/>
  <c r="D4052" i="1"/>
  <c r="E4052" i="1"/>
  <c r="C4053" i="1"/>
  <c r="D4053" i="1"/>
  <c r="E4053" i="1"/>
  <c r="C4054" i="1"/>
  <c r="D4054" i="1"/>
  <c r="E4054" i="1"/>
  <c r="C4055" i="1"/>
  <c r="D4055" i="1"/>
  <c r="E4055" i="1"/>
  <c r="C4056" i="1"/>
  <c r="D4056" i="1"/>
  <c r="E4056" i="1"/>
  <c r="C4057" i="1"/>
  <c r="D4057" i="1"/>
  <c r="E4057" i="1"/>
  <c r="C4058" i="1"/>
  <c r="D4058" i="1"/>
  <c r="E4058" i="1"/>
  <c r="C4059" i="1"/>
  <c r="D4059" i="1"/>
  <c r="E4059" i="1"/>
  <c r="C4060" i="1"/>
  <c r="D4060" i="1"/>
  <c r="E4060" i="1"/>
  <c r="C4061" i="1"/>
  <c r="D4061" i="1"/>
  <c r="E4061" i="1"/>
  <c r="C4062" i="1"/>
  <c r="D4062" i="1"/>
  <c r="E4062" i="1"/>
  <c r="C4063" i="1"/>
  <c r="D4063" i="1"/>
  <c r="E4063" i="1"/>
  <c r="C4064" i="1"/>
  <c r="D4064" i="1"/>
  <c r="E4064" i="1"/>
  <c r="C4065" i="1"/>
  <c r="D4065" i="1"/>
  <c r="E4065" i="1"/>
  <c r="C4066" i="1"/>
  <c r="D4066" i="1"/>
  <c r="E4066" i="1"/>
  <c r="C4067" i="1"/>
  <c r="D4067" i="1"/>
  <c r="E4067" i="1"/>
  <c r="C4068" i="1"/>
  <c r="D4068" i="1"/>
  <c r="E4068" i="1"/>
  <c r="C4069" i="1"/>
  <c r="D4069" i="1"/>
  <c r="E4069" i="1"/>
  <c r="C4070" i="1"/>
  <c r="D4070" i="1"/>
  <c r="E4070" i="1"/>
  <c r="C4071" i="1"/>
  <c r="D4071" i="1"/>
  <c r="E4071" i="1"/>
  <c r="C4072" i="1"/>
  <c r="D4072" i="1"/>
  <c r="E4072" i="1"/>
  <c r="C4073" i="1"/>
  <c r="D4073" i="1"/>
  <c r="E4073" i="1"/>
  <c r="C4074" i="1"/>
  <c r="D4074" i="1"/>
  <c r="E4074" i="1"/>
  <c r="C4075" i="1"/>
  <c r="D4075" i="1"/>
  <c r="E4075" i="1"/>
  <c r="C4076" i="1"/>
  <c r="D4076" i="1"/>
  <c r="E4076" i="1"/>
  <c r="C4077" i="1"/>
  <c r="D4077" i="1"/>
  <c r="E4077" i="1"/>
  <c r="C4078" i="1"/>
  <c r="D4078" i="1"/>
  <c r="E4078" i="1"/>
  <c r="C4079" i="1"/>
  <c r="D4079" i="1"/>
  <c r="E4079" i="1"/>
  <c r="C4080" i="1"/>
  <c r="D4080" i="1"/>
  <c r="E4080" i="1"/>
  <c r="C4081" i="1"/>
  <c r="D4081" i="1"/>
  <c r="E4081" i="1"/>
  <c r="C4082" i="1"/>
  <c r="D4082" i="1"/>
  <c r="E4082" i="1"/>
  <c r="C4083" i="1"/>
  <c r="D4083" i="1"/>
  <c r="E4083" i="1"/>
  <c r="C4084" i="1"/>
  <c r="D4084" i="1"/>
  <c r="E4084" i="1"/>
  <c r="C4085" i="1"/>
  <c r="D4085" i="1"/>
  <c r="E4085" i="1"/>
  <c r="C4086" i="1"/>
  <c r="D4086" i="1"/>
  <c r="E4086" i="1"/>
  <c r="C4087" i="1"/>
  <c r="D4087" i="1"/>
  <c r="E4087" i="1"/>
  <c r="C4088" i="1"/>
  <c r="D4088" i="1"/>
  <c r="E4088" i="1"/>
  <c r="C4089" i="1"/>
  <c r="D4089" i="1"/>
  <c r="E4089" i="1"/>
  <c r="C4090" i="1"/>
  <c r="D4090" i="1"/>
  <c r="E4090" i="1"/>
  <c r="C4091" i="1"/>
  <c r="D4091" i="1"/>
  <c r="E4091" i="1"/>
  <c r="C4092" i="1"/>
  <c r="D4092" i="1"/>
  <c r="E4092" i="1"/>
  <c r="C4093" i="1"/>
  <c r="D4093" i="1"/>
  <c r="E4093" i="1"/>
  <c r="C4094" i="1"/>
  <c r="D4094" i="1"/>
  <c r="E4094" i="1"/>
  <c r="C4095" i="1"/>
  <c r="D4095" i="1"/>
  <c r="E4095" i="1"/>
  <c r="C4096" i="1"/>
  <c r="D4096" i="1"/>
  <c r="E4096" i="1"/>
  <c r="C4097" i="1"/>
  <c r="D4097" i="1"/>
  <c r="E4097" i="1"/>
  <c r="C4098" i="1"/>
  <c r="D4098" i="1"/>
  <c r="E4098" i="1"/>
  <c r="C4099" i="1"/>
  <c r="D4099" i="1"/>
  <c r="E4099" i="1"/>
  <c r="C4100" i="1"/>
  <c r="D4100" i="1"/>
  <c r="E4100" i="1"/>
  <c r="C4101" i="1"/>
  <c r="D4101" i="1"/>
  <c r="E4101" i="1"/>
  <c r="C4102" i="1"/>
  <c r="D4102" i="1"/>
  <c r="E4102" i="1"/>
  <c r="C4103" i="1"/>
  <c r="D4103" i="1"/>
  <c r="E4103" i="1"/>
  <c r="C4104" i="1"/>
  <c r="D4104" i="1"/>
  <c r="E4104" i="1"/>
  <c r="C4105" i="1"/>
  <c r="D4105" i="1"/>
  <c r="E4105" i="1"/>
  <c r="C4106" i="1"/>
  <c r="D4106" i="1"/>
  <c r="E4106" i="1"/>
  <c r="C4107" i="1"/>
  <c r="D4107" i="1"/>
  <c r="E4107" i="1"/>
  <c r="C4108" i="1"/>
  <c r="D4108" i="1"/>
  <c r="E4108" i="1"/>
  <c r="C4109" i="1"/>
  <c r="D4109" i="1"/>
  <c r="E4109" i="1"/>
  <c r="C4110" i="1"/>
  <c r="D4110" i="1"/>
  <c r="E4110" i="1"/>
  <c r="C4111" i="1"/>
  <c r="D4111" i="1"/>
  <c r="E4111" i="1"/>
  <c r="C4112" i="1"/>
  <c r="D4112" i="1"/>
  <c r="E4112" i="1"/>
  <c r="C4113" i="1"/>
  <c r="D4113" i="1"/>
  <c r="E4113" i="1"/>
  <c r="C4114" i="1"/>
  <c r="D4114" i="1"/>
  <c r="E4114" i="1"/>
  <c r="C4115" i="1"/>
  <c r="D4115" i="1"/>
  <c r="E4115" i="1"/>
  <c r="C4116" i="1"/>
  <c r="D4116" i="1"/>
  <c r="E4116" i="1"/>
  <c r="C4117" i="1"/>
  <c r="D4117" i="1"/>
  <c r="E4117" i="1"/>
  <c r="C4118" i="1"/>
  <c r="D4118" i="1"/>
  <c r="E4118" i="1"/>
  <c r="C4119" i="1"/>
  <c r="D4119" i="1"/>
  <c r="E4119" i="1"/>
  <c r="C4120" i="1"/>
  <c r="D4120" i="1"/>
  <c r="E4120" i="1"/>
  <c r="C4121" i="1"/>
  <c r="D4121" i="1"/>
  <c r="E4121" i="1"/>
  <c r="C4122" i="1"/>
  <c r="D4122" i="1"/>
  <c r="E4122" i="1"/>
  <c r="C4123" i="1"/>
  <c r="D4123" i="1"/>
  <c r="E4123" i="1"/>
  <c r="C4124" i="1"/>
  <c r="D4124" i="1"/>
  <c r="E4124" i="1"/>
  <c r="C4125" i="1"/>
  <c r="D4125" i="1"/>
  <c r="E4125" i="1"/>
  <c r="C4126" i="1"/>
  <c r="D4126" i="1"/>
  <c r="E4126" i="1"/>
  <c r="C4127" i="1"/>
  <c r="D4127" i="1"/>
  <c r="E4127" i="1"/>
  <c r="C4128" i="1"/>
  <c r="D4128" i="1"/>
  <c r="E4128" i="1"/>
  <c r="C4129" i="1"/>
  <c r="D4129" i="1"/>
  <c r="E4129" i="1"/>
  <c r="C4130" i="1"/>
  <c r="D4130" i="1"/>
  <c r="E4130" i="1"/>
  <c r="C4131" i="1"/>
  <c r="D4131" i="1"/>
  <c r="E4131" i="1"/>
  <c r="C4132" i="1"/>
  <c r="D4132" i="1"/>
  <c r="E4132" i="1"/>
  <c r="C4133" i="1"/>
  <c r="D4133" i="1"/>
  <c r="E4133" i="1"/>
  <c r="C4134" i="1"/>
  <c r="D4134" i="1"/>
  <c r="E4134" i="1"/>
  <c r="C4135" i="1"/>
  <c r="D4135" i="1"/>
  <c r="E4135" i="1"/>
  <c r="C4136" i="1"/>
  <c r="D4136" i="1"/>
  <c r="E4136" i="1"/>
  <c r="C4137" i="1"/>
  <c r="D4137" i="1"/>
  <c r="E4137" i="1"/>
  <c r="C4138" i="1"/>
  <c r="D4138" i="1"/>
  <c r="E4138" i="1"/>
  <c r="C4139" i="1"/>
  <c r="D4139" i="1"/>
  <c r="E4139" i="1"/>
  <c r="C4140" i="1"/>
  <c r="D4140" i="1"/>
  <c r="E4140" i="1"/>
  <c r="C4141" i="1"/>
  <c r="D4141" i="1"/>
  <c r="E4141" i="1"/>
  <c r="C4142" i="1"/>
  <c r="D4142" i="1"/>
  <c r="E4142" i="1"/>
  <c r="C4143" i="1"/>
  <c r="D4143" i="1"/>
  <c r="E4143" i="1"/>
  <c r="C4144" i="1"/>
  <c r="D4144" i="1"/>
  <c r="E4144" i="1"/>
  <c r="C4145" i="1"/>
  <c r="D4145" i="1"/>
  <c r="E4145" i="1"/>
  <c r="C4146" i="1"/>
  <c r="D4146" i="1"/>
  <c r="E4146" i="1"/>
  <c r="C4147" i="1"/>
  <c r="D4147" i="1"/>
  <c r="E4147" i="1"/>
  <c r="C4148" i="1"/>
  <c r="D4148" i="1"/>
  <c r="E4148" i="1"/>
  <c r="C4149" i="1"/>
  <c r="D4149" i="1"/>
  <c r="E4149" i="1"/>
  <c r="C4150" i="1"/>
  <c r="D4150" i="1"/>
  <c r="E4150" i="1"/>
  <c r="C4151" i="1"/>
  <c r="D4151" i="1"/>
  <c r="E4151" i="1"/>
  <c r="C4152" i="1"/>
  <c r="D4152" i="1"/>
  <c r="E4152" i="1"/>
  <c r="C4153" i="1"/>
  <c r="D4153" i="1"/>
  <c r="E4153" i="1"/>
  <c r="C4154" i="1"/>
  <c r="D4154" i="1"/>
  <c r="E4154" i="1"/>
  <c r="C4155" i="1"/>
  <c r="D4155" i="1"/>
  <c r="E4155" i="1"/>
  <c r="C4156" i="1"/>
  <c r="D4156" i="1"/>
  <c r="E4156" i="1"/>
  <c r="C4157" i="1"/>
  <c r="D4157" i="1"/>
  <c r="E4157" i="1"/>
  <c r="C4158" i="1"/>
  <c r="D4158" i="1"/>
  <c r="E4158" i="1"/>
  <c r="C4159" i="1"/>
  <c r="D4159" i="1"/>
  <c r="E4159" i="1"/>
  <c r="C4160" i="1"/>
  <c r="D4160" i="1"/>
  <c r="E4160" i="1"/>
  <c r="C4161" i="1"/>
  <c r="D4161" i="1"/>
  <c r="E4161" i="1"/>
  <c r="C4162" i="1"/>
  <c r="D4162" i="1"/>
  <c r="E4162" i="1"/>
  <c r="C4163" i="1"/>
  <c r="D4163" i="1"/>
  <c r="E4163" i="1"/>
  <c r="C4164" i="1"/>
  <c r="D4164" i="1"/>
  <c r="E4164" i="1"/>
  <c r="C4165" i="1"/>
  <c r="D4165" i="1"/>
  <c r="E4165" i="1"/>
  <c r="C4166" i="1"/>
  <c r="D4166" i="1"/>
  <c r="E4166" i="1"/>
  <c r="C4167" i="1"/>
  <c r="D4167" i="1"/>
  <c r="E4167" i="1"/>
  <c r="C4168" i="1"/>
  <c r="D4168" i="1"/>
  <c r="E4168" i="1"/>
  <c r="C4169" i="1"/>
  <c r="D4169" i="1"/>
  <c r="E4169" i="1"/>
  <c r="C4170" i="1"/>
  <c r="D4170" i="1"/>
  <c r="E4170" i="1"/>
  <c r="C4171" i="1"/>
  <c r="D4171" i="1"/>
  <c r="E4171" i="1"/>
  <c r="C4172" i="1"/>
  <c r="D4172" i="1"/>
  <c r="E4172" i="1"/>
  <c r="C4173" i="1"/>
  <c r="D4173" i="1"/>
  <c r="E4173" i="1"/>
  <c r="C4174" i="1"/>
  <c r="D4174" i="1"/>
  <c r="E4174" i="1"/>
  <c r="C4175" i="1"/>
  <c r="D4175" i="1"/>
  <c r="E4175" i="1"/>
  <c r="C4176" i="1"/>
  <c r="D4176" i="1"/>
  <c r="E4176" i="1"/>
  <c r="C4177" i="1"/>
  <c r="D4177" i="1"/>
  <c r="E4177" i="1"/>
  <c r="C4178" i="1"/>
  <c r="D4178" i="1"/>
  <c r="E4178" i="1"/>
  <c r="C4179" i="1"/>
  <c r="D4179" i="1"/>
  <c r="E4179" i="1"/>
  <c r="C4180" i="1"/>
  <c r="D4180" i="1"/>
  <c r="E4180" i="1"/>
  <c r="C4181" i="1"/>
  <c r="D4181" i="1"/>
  <c r="E4181" i="1"/>
  <c r="C4182" i="1"/>
  <c r="D4182" i="1"/>
  <c r="E4182" i="1"/>
  <c r="C4183" i="1"/>
  <c r="D4183" i="1"/>
  <c r="E4183" i="1"/>
  <c r="C4184" i="1"/>
  <c r="D4184" i="1"/>
  <c r="E4184" i="1"/>
  <c r="C4185" i="1"/>
  <c r="D4185" i="1"/>
  <c r="E4185" i="1"/>
  <c r="C4186" i="1"/>
  <c r="D4186" i="1"/>
  <c r="E4186" i="1"/>
  <c r="C4187" i="1"/>
  <c r="D4187" i="1"/>
  <c r="E4187" i="1"/>
  <c r="C4188" i="1"/>
  <c r="D4188" i="1"/>
  <c r="E4188" i="1"/>
  <c r="C4189" i="1"/>
  <c r="D4189" i="1"/>
  <c r="E4189" i="1"/>
  <c r="C4190" i="1"/>
  <c r="D4190" i="1"/>
  <c r="E4190" i="1"/>
  <c r="C4191" i="1"/>
  <c r="D4191" i="1"/>
  <c r="E4191" i="1"/>
  <c r="C4192" i="1"/>
  <c r="D4192" i="1"/>
  <c r="E4192" i="1"/>
  <c r="C4193" i="1"/>
  <c r="D4193" i="1"/>
  <c r="E4193" i="1"/>
  <c r="C4194" i="1"/>
  <c r="D4194" i="1"/>
  <c r="E4194" i="1"/>
  <c r="C4195" i="1"/>
  <c r="D4195" i="1"/>
  <c r="E4195" i="1"/>
  <c r="C4196" i="1"/>
  <c r="D4196" i="1"/>
  <c r="E4196" i="1"/>
  <c r="C4197" i="1"/>
  <c r="D4197" i="1"/>
  <c r="E4197" i="1"/>
  <c r="C4198" i="1"/>
  <c r="D4198" i="1"/>
  <c r="E4198" i="1"/>
  <c r="C4199" i="1"/>
  <c r="D4199" i="1"/>
  <c r="E4199" i="1"/>
  <c r="C4200" i="1"/>
  <c r="D4200" i="1"/>
  <c r="E4200" i="1"/>
  <c r="C4201" i="1"/>
  <c r="D4201" i="1"/>
  <c r="E4201" i="1"/>
  <c r="C4202" i="1"/>
  <c r="D4202" i="1"/>
  <c r="E4202" i="1"/>
  <c r="C4203" i="1"/>
  <c r="D4203" i="1"/>
  <c r="E4203" i="1"/>
  <c r="C4204" i="1"/>
  <c r="D4204" i="1"/>
  <c r="E4204" i="1"/>
  <c r="C4205" i="1"/>
  <c r="D4205" i="1"/>
  <c r="E4205" i="1"/>
  <c r="C4206" i="1"/>
  <c r="D4206" i="1"/>
  <c r="E4206" i="1"/>
  <c r="C4207" i="1"/>
  <c r="D4207" i="1"/>
  <c r="E4207" i="1"/>
  <c r="C4208" i="1"/>
  <c r="D4208" i="1"/>
  <c r="E4208" i="1"/>
  <c r="C4209" i="1"/>
  <c r="D4209" i="1"/>
  <c r="E4209" i="1"/>
  <c r="C4210" i="1"/>
  <c r="D4210" i="1"/>
  <c r="E4210" i="1"/>
  <c r="C4211" i="1"/>
  <c r="D4211" i="1"/>
  <c r="E4211" i="1"/>
  <c r="C4212" i="1"/>
  <c r="D4212" i="1"/>
  <c r="E4212" i="1"/>
  <c r="C4213" i="1"/>
  <c r="D4213" i="1"/>
  <c r="E4213" i="1"/>
  <c r="C4214" i="1"/>
  <c r="D4214" i="1"/>
  <c r="E4214" i="1"/>
  <c r="C4215" i="1"/>
  <c r="D4215" i="1"/>
  <c r="E4215" i="1"/>
  <c r="C4216" i="1"/>
  <c r="D4216" i="1"/>
  <c r="E4216" i="1"/>
  <c r="C4217" i="1"/>
  <c r="D4217" i="1"/>
  <c r="E4217" i="1"/>
  <c r="C4218" i="1"/>
  <c r="D4218" i="1"/>
  <c r="E4218" i="1"/>
  <c r="C4219" i="1"/>
  <c r="D4219" i="1"/>
  <c r="E4219" i="1"/>
  <c r="C4220" i="1"/>
  <c r="D4220" i="1"/>
  <c r="E4220" i="1"/>
  <c r="C4221" i="1"/>
  <c r="D4221" i="1"/>
  <c r="E4221" i="1"/>
  <c r="C4222" i="1"/>
  <c r="D4222" i="1"/>
  <c r="E4222" i="1"/>
  <c r="C4223" i="1"/>
  <c r="D4223" i="1"/>
  <c r="E4223" i="1"/>
  <c r="C4224" i="1"/>
  <c r="D4224" i="1"/>
  <c r="E4224" i="1"/>
  <c r="C4225" i="1"/>
  <c r="D4225" i="1"/>
  <c r="E4225" i="1"/>
  <c r="C4226" i="1"/>
  <c r="D4226" i="1"/>
  <c r="E4226" i="1"/>
  <c r="C4227" i="1"/>
  <c r="D4227" i="1"/>
  <c r="E4227" i="1"/>
  <c r="C4228" i="1"/>
  <c r="D4228" i="1"/>
  <c r="E4228" i="1"/>
  <c r="C4229" i="1"/>
  <c r="D4229" i="1"/>
  <c r="E4229" i="1"/>
  <c r="C4230" i="1"/>
  <c r="D4230" i="1"/>
  <c r="E4230" i="1"/>
  <c r="C4231" i="1"/>
  <c r="D4231" i="1"/>
  <c r="E4231" i="1"/>
  <c r="C4232" i="1"/>
  <c r="D4232" i="1"/>
  <c r="E4232" i="1"/>
  <c r="C4233" i="1"/>
  <c r="D4233" i="1"/>
  <c r="E4233" i="1"/>
  <c r="C4234" i="1"/>
  <c r="D4234" i="1"/>
  <c r="E4234" i="1"/>
  <c r="C4235" i="1"/>
  <c r="D4235" i="1"/>
  <c r="E4235" i="1"/>
  <c r="C4236" i="1"/>
  <c r="D4236" i="1"/>
  <c r="E4236" i="1"/>
  <c r="C4237" i="1"/>
  <c r="D4237" i="1"/>
  <c r="E4237" i="1"/>
  <c r="C4238" i="1"/>
  <c r="D4238" i="1"/>
  <c r="E4238" i="1"/>
  <c r="C4239" i="1"/>
  <c r="D4239" i="1"/>
  <c r="E4239" i="1"/>
  <c r="C4240" i="1"/>
  <c r="D4240" i="1"/>
  <c r="E4240" i="1"/>
  <c r="C4241" i="1"/>
  <c r="D4241" i="1"/>
  <c r="E4241" i="1"/>
  <c r="C4242" i="1"/>
  <c r="D4242" i="1"/>
  <c r="E4242" i="1"/>
  <c r="C4243" i="1"/>
  <c r="D4243" i="1"/>
  <c r="E4243" i="1"/>
  <c r="C4244" i="1"/>
  <c r="D4244" i="1"/>
  <c r="E4244" i="1"/>
  <c r="C4245" i="1"/>
  <c r="D4245" i="1"/>
  <c r="E4245" i="1"/>
  <c r="C4246" i="1"/>
  <c r="D4246" i="1"/>
  <c r="E4246" i="1"/>
  <c r="C4247" i="1"/>
  <c r="D4247" i="1"/>
  <c r="E4247" i="1"/>
  <c r="C4248" i="1"/>
  <c r="D4248" i="1"/>
  <c r="E4248" i="1"/>
  <c r="C4249" i="1"/>
  <c r="D4249" i="1"/>
  <c r="E4249" i="1"/>
  <c r="C4250" i="1"/>
  <c r="D4250" i="1"/>
  <c r="E4250" i="1"/>
  <c r="C4251" i="1"/>
  <c r="D4251" i="1"/>
  <c r="E4251" i="1"/>
  <c r="C4252" i="1"/>
  <c r="D4252" i="1"/>
  <c r="E4252" i="1"/>
  <c r="C4253" i="1"/>
  <c r="D4253" i="1"/>
  <c r="E4253" i="1"/>
  <c r="C4254" i="1"/>
  <c r="D4254" i="1"/>
  <c r="E4254" i="1"/>
  <c r="C4255" i="1"/>
  <c r="D4255" i="1"/>
  <c r="E4255" i="1"/>
  <c r="C4256" i="1"/>
  <c r="D4256" i="1"/>
  <c r="E4256" i="1"/>
  <c r="C4257" i="1"/>
  <c r="D4257" i="1"/>
  <c r="E4257" i="1"/>
  <c r="C4258" i="1"/>
  <c r="D4258" i="1"/>
  <c r="E4258" i="1"/>
  <c r="C4259" i="1"/>
  <c r="D4259" i="1"/>
  <c r="E4259" i="1"/>
  <c r="C4260" i="1"/>
  <c r="D4260" i="1"/>
  <c r="E4260" i="1"/>
  <c r="C4261" i="1"/>
  <c r="D4261" i="1"/>
  <c r="E4261" i="1"/>
  <c r="C4262" i="1"/>
  <c r="D4262" i="1"/>
  <c r="E4262" i="1"/>
  <c r="C4263" i="1"/>
  <c r="D4263" i="1"/>
  <c r="E4263" i="1"/>
  <c r="C4264" i="1"/>
  <c r="D4264" i="1"/>
  <c r="E4264" i="1"/>
  <c r="C4265" i="1"/>
  <c r="D4265" i="1"/>
  <c r="E4265" i="1"/>
  <c r="C4266" i="1"/>
  <c r="D4266" i="1"/>
  <c r="E4266" i="1"/>
  <c r="C4267" i="1"/>
  <c r="D4267" i="1"/>
  <c r="E4267" i="1"/>
  <c r="C4268" i="1"/>
  <c r="D4268" i="1"/>
  <c r="E4268" i="1"/>
  <c r="C4269" i="1"/>
  <c r="D4269" i="1"/>
  <c r="E4269" i="1"/>
  <c r="C4270" i="1"/>
  <c r="D4270" i="1"/>
  <c r="E4270" i="1"/>
  <c r="C4271" i="1"/>
  <c r="D4271" i="1"/>
  <c r="E4271" i="1"/>
  <c r="C4272" i="1"/>
  <c r="D4272" i="1"/>
  <c r="E4272" i="1"/>
  <c r="C4273" i="1"/>
  <c r="D4273" i="1"/>
  <c r="E4273" i="1"/>
  <c r="C4274" i="1"/>
  <c r="D4274" i="1"/>
  <c r="E4274" i="1"/>
  <c r="C4275" i="1"/>
  <c r="D4275" i="1"/>
  <c r="E4275" i="1"/>
  <c r="C4276" i="1"/>
  <c r="D4276" i="1"/>
  <c r="E4276" i="1"/>
  <c r="C4277" i="1"/>
  <c r="D4277" i="1"/>
  <c r="E4277" i="1"/>
  <c r="C4278" i="1"/>
  <c r="D4278" i="1"/>
  <c r="E4278" i="1"/>
  <c r="C4279" i="1"/>
  <c r="D4279" i="1"/>
  <c r="E4279" i="1"/>
  <c r="C4280" i="1"/>
  <c r="D4280" i="1"/>
  <c r="E4280" i="1"/>
  <c r="C4281" i="1"/>
  <c r="D4281" i="1"/>
  <c r="E4281" i="1"/>
  <c r="C4282" i="1"/>
  <c r="D4282" i="1"/>
  <c r="E4282" i="1"/>
  <c r="C4283" i="1"/>
  <c r="D4283" i="1"/>
  <c r="E4283" i="1"/>
  <c r="C4284" i="1"/>
  <c r="D4284" i="1"/>
  <c r="E4284" i="1"/>
  <c r="C4285" i="1"/>
  <c r="D4285" i="1"/>
  <c r="E4285" i="1"/>
  <c r="C4286" i="1"/>
  <c r="D4286" i="1"/>
  <c r="E4286" i="1"/>
  <c r="C4287" i="1"/>
  <c r="D4287" i="1"/>
  <c r="E4287" i="1"/>
  <c r="C4288" i="1"/>
  <c r="D4288" i="1"/>
  <c r="E4288" i="1"/>
  <c r="C4289" i="1"/>
  <c r="D4289" i="1"/>
  <c r="E4289" i="1"/>
  <c r="C4290" i="1"/>
  <c r="D4290" i="1"/>
  <c r="E4290" i="1"/>
  <c r="C4291" i="1"/>
  <c r="D4291" i="1"/>
  <c r="E4291" i="1"/>
  <c r="C4292" i="1"/>
  <c r="D4292" i="1"/>
  <c r="E4292" i="1"/>
  <c r="C4293" i="1"/>
  <c r="D4293" i="1"/>
  <c r="E4293" i="1"/>
  <c r="C4294" i="1"/>
  <c r="D4294" i="1"/>
  <c r="E4294" i="1"/>
  <c r="C4295" i="1"/>
  <c r="D4295" i="1"/>
  <c r="E4295" i="1"/>
  <c r="C4296" i="1"/>
  <c r="D4296" i="1"/>
  <c r="E4296" i="1"/>
  <c r="C4297" i="1"/>
  <c r="D4297" i="1"/>
  <c r="E4297" i="1"/>
  <c r="C4298" i="1"/>
  <c r="D4298" i="1"/>
  <c r="E4298" i="1"/>
  <c r="C4299" i="1"/>
  <c r="D4299" i="1"/>
  <c r="E4299" i="1"/>
  <c r="C4300" i="1"/>
  <c r="D4300" i="1"/>
  <c r="E4300" i="1"/>
  <c r="C4301" i="1"/>
  <c r="D4301" i="1"/>
  <c r="E4301" i="1"/>
  <c r="C4302" i="1"/>
  <c r="D4302" i="1"/>
  <c r="E4302" i="1"/>
  <c r="C4303" i="1"/>
  <c r="D4303" i="1"/>
  <c r="E4303" i="1"/>
  <c r="C4304" i="1"/>
  <c r="D4304" i="1"/>
  <c r="E4304" i="1"/>
  <c r="C4305" i="1"/>
  <c r="D4305" i="1"/>
  <c r="E4305" i="1"/>
  <c r="C4306" i="1"/>
  <c r="D4306" i="1"/>
  <c r="E4306" i="1"/>
  <c r="C4307" i="1"/>
  <c r="D4307" i="1"/>
  <c r="E4307" i="1"/>
  <c r="C4308" i="1"/>
  <c r="D4308" i="1"/>
  <c r="E4308" i="1"/>
  <c r="C4309" i="1"/>
  <c r="D4309" i="1"/>
  <c r="E4309" i="1"/>
  <c r="C4310" i="1"/>
  <c r="D4310" i="1"/>
  <c r="E4310" i="1"/>
  <c r="C4311" i="1"/>
  <c r="D4311" i="1"/>
  <c r="E4311" i="1"/>
  <c r="C4312" i="1"/>
  <c r="D4312" i="1"/>
  <c r="E4312" i="1"/>
  <c r="C4313" i="1"/>
  <c r="D4313" i="1"/>
  <c r="E4313" i="1"/>
  <c r="C4314" i="1"/>
  <c r="D4314" i="1"/>
  <c r="E4314" i="1"/>
  <c r="C4315" i="1"/>
  <c r="D4315" i="1"/>
  <c r="E4315" i="1"/>
  <c r="C4316" i="1"/>
  <c r="D4316" i="1"/>
  <c r="E4316" i="1"/>
  <c r="C4317" i="1"/>
  <c r="D4317" i="1"/>
  <c r="E4317" i="1"/>
  <c r="C4318" i="1"/>
  <c r="D4318" i="1"/>
  <c r="E4318" i="1"/>
  <c r="C4319" i="1"/>
  <c r="D4319" i="1"/>
  <c r="E4319" i="1"/>
  <c r="C4320" i="1"/>
  <c r="D4320" i="1"/>
  <c r="E4320" i="1"/>
  <c r="C4321" i="1"/>
  <c r="D4321" i="1"/>
  <c r="E4321" i="1"/>
  <c r="C4322" i="1"/>
  <c r="D4322" i="1"/>
  <c r="E4322" i="1"/>
  <c r="C4323" i="1"/>
  <c r="D4323" i="1"/>
  <c r="E4323" i="1"/>
  <c r="C4324" i="1"/>
  <c r="D4324" i="1"/>
  <c r="E4324" i="1"/>
  <c r="C4325" i="1"/>
  <c r="D4325" i="1"/>
  <c r="E4325" i="1"/>
  <c r="C4326" i="1"/>
  <c r="D4326" i="1"/>
  <c r="E4326" i="1"/>
  <c r="C4327" i="1"/>
  <c r="D4327" i="1"/>
  <c r="E4327" i="1"/>
  <c r="C4328" i="1"/>
  <c r="D4328" i="1"/>
  <c r="E4328" i="1"/>
  <c r="C4329" i="1"/>
  <c r="D4329" i="1"/>
  <c r="E4329" i="1"/>
  <c r="C4330" i="1"/>
  <c r="D4330" i="1"/>
  <c r="E4330" i="1"/>
  <c r="C4331" i="1"/>
  <c r="D4331" i="1"/>
  <c r="E4331" i="1"/>
  <c r="C4332" i="1"/>
  <c r="D4332" i="1"/>
  <c r="E4332" i="1"/>
  <c r="C4333" i="1"/>
  <c r="D4333" i="1"/>
  <c r="E4333" i="1"/>
  <c r="C4334" i="1"/>
  <c r="D4334" i="1"/>
  <c r="E4334" i="1"/>
  <c r="C4335" i="1"/>
  <c r="D4335" i="1"/>
  <c r="E4335" i="1"/>
  <c r="C4336" i="1"/>
  <c r="D4336" i="1"/>
  <c r="E4336" i="1"/>
  <c r="C4337" i="1"/>
  <c r="D4337" i="1"/>
  <c r="E4337" i="1"/>
  <c r="C4338" i="1"/>
  <c r="D4338" i="1"/>
  <c r="E4338" i="1"/>
  <c r="C4339" i="1"/>
  <c r="D4339" i="1"/>
  <c r="E4339" i="1"/>
  <c r="C4340" i="1"/>
  <c r="D4340" i="1"/>
  <c r="E4340" i="1"/>
  <c r="C4341" i="1"/>
  <c r="D4341" i="1"/>
  <c r="E4341" i="1"/>
  <c r="C4342" i="1"/>
  <c r="D4342" i="1"/>
  <c r="E4342" i="1"/>
  <c r="C4343" i="1"/>
  <c r="D4343" i="1"/>
  <c r="E4343" i="1"/>
  <c r="C4344" i="1"/>
  <c r="D4344" i="1"/>
  <c r="E4344" i="1"/>
  <c r="C4345" i="1"/>
  <c r="D4345" i="1"/>
  <c r="E4345" i="1"/>
  <c r="C4346" i="1"/>
  <c r="D4346" i="1"/>
  <c r="E4346" i="1"/>
  <c r="C4347" i="1"/>
  <c r="D4347" i="1"/>
  <c r="E4347" i="1"/>
  <c r="C4348" i="1"/>
  <c r="D4348" i="1"/>
  <c r="E4348" i="1"/>
  <c r="C4349" i="1"/>
  <c r="D4349" i="1"/>
  <c r="E4349" i="1"/>
  <c r="C4350" i="1"/>
  <c r="D4350" i="1"/>
  <c r="E4350" i="1"/>
  <c r="C4351" i="1"/>
  <c r="D4351" i="1"/>
  <c r="E4351" i="1"/>
  <c r="C4352" i="1"/>
  <c r="D4352" i="1"/>
  <c r="E4352" i="1"/>
  <c r="C4353" i="1"/>
  <c r="D4353" i="1"/>
  <c r="E4353" i="1"/>
  <c r="C4354" i="1"/>
  <c r="D4354" i="1"/>
  <c r="E4354" i="1"/>
  <c r="C4355" i="1"/>
  <c r="D4355" i="1"/>
  <c r="E4355" i="1"/>
  <c r="C4356" i="1"/>
  <c r="D4356" i="1"/>
  <c r="E4356" i="1"/>
  <c r="C4357" i="1"/>
  <c r="D4357" i="1"/>
  <c r="E4357" i="1"/>
  <c r="C4358" i="1"/>
  <c r="D4358" i="1"/>
  <c r="E4358" i="1"/>
  <c r="C4359" i="1"/>
  <c r="D4359" i="1"/>
  <c r="E4359" i="1"/>
  <c r="C4360" i="1"/>
  <c r="D4360" i="1"/>
  <c r="E4360" i="1"/>
  <c r="C4361" i="1"/>
  <c r="D4361" i="1"/>
  <c r="E4361" i="1"/>
  <c r="C4362" i="1"/>
  <c r="D4362" i="1"/>
  <c r="E4362" i="1"/>
  <c r="C4363" i="1"/>
  <c r="D4363" i="1"/>
  <c r="E4363" i="1"/>
  <c r="C4364" i="1"/>
  <c r="D4364" i="1"/>
  <c r="E4364" i="1"/>
  <c r="C4365" i="1"/>
  <c r="D4365" i="1"/>
  <c r="E4365" i="1"/>
  <c r="C4366" i="1"/>
  <c r="D4366" i="1"/>
  <c r="E4366" i="1"/>
  <c r="C4367" i="1"/>
  <c r="D4367" i="1"/>
  <c r="E4367" i="1"/>
  <c r="C4368" i="1"/>
  <c r="D4368" i="1"/>
  <c r="E4368" i="1"/>
  <c r="C4369" i="1"/>
  <c r="D4369" i="1"/>
  <c r="E4369" i="1"/>
  <c r="C4370" i="1"/>
  <c r="D4370" i="1"/>
  <c r="E4370" i="1"/>
  <c r="C4371" i="1"/>
  <c r="D4371" i="1"/>
  <c r="E4371" i="1"/>
  <c r="C4372" i="1"/>
  <c r="D4372" i="1"/>
  <c r="E4372" i="1"/>
  <c r="C4373" i="1"/>
  <c r="D4373" i="1"/>
  <c r="E4373" i="1"/>
  <c r="C4374" i="1"/>
  <c r="D4374" i="1"/>
  <c r="E4374" i="1"/>
  <c r="C4375" i="1"/>
  <c r="D4375" i="1"/>
  <c r="E4375" i="1"/>
  <c r="C4376" i="1"/>
  <c r="D4376" i="1"/>
  <c r="E4376" i="1"/>
  <c r="C4377" i="1"/>
  <c r="D4377" i="1"/>
  <c r="E4377" i="1"/>
  <c r="C4378" i="1"/>
  <c r="D4378" i="1"/>
  <c r="E4378" i="1"/>
  <c r="C4379" i="1"/>
  <c r="D4379" i="1"/>
  <c r="E4379" i="1"/>
  <c r="C4380" i="1"/>
  <c r="D4380" i="1"/>
  <c r="E4380" i="1"/>
  <c r="C4381" i="1"/>
  <c r="D4381" i="1"/>
  <c r="E4381" i="1"/>
  <c r="C4382" i="1"/>
  <c r="D4382" i="1"/>
  <c r="E4382" i="1"/>
  <c r="C4383" i="1"/>
  <c r="D4383" i="1"/>
  <c r="E4383" i="1"/>
  <c r="C4384" i="1"/>
  <c r="D4384" i="1"/>
  <c r="E4384" i="1"/>
  <c r="C4385" i="1"/>
  <c r="D4385" i="1"/>
  <c r="E4385" i="1"/>
  <c r="C4386" i="1"/>
  <c r="D4386" i="1"/>
  <c r="E4386" i="1"/>
  <c r="C4387" i="1"/>
  <c r="D4387" i="1"/>
  <c r="E4387" i="1"/>
  <c r="C4388" i="1"/>
  <c r="D4388" i="1"/>
  <c r="E4388" i="1"/>
  <c r="C4389" i="1"/>
  <c r="D4389" i="1"/>
  <c r="E4389" i="1"/>
  <c r="C4390" i="1"/>
  <c r="D4390" i="1"/>
  <c r="E4390" i="1"/>
  <c r="C4391" i="1"/>
  <c r="D4391" i="1"/>
  <c r="E4391" i="1"/>
  <c r="C4392" i="1"/>
  <c r="D4392" i="1"/>
  <c r="E4392" i="1"/>
  <c r="C4393" i="1"/>
  <c r="D4393" i="1"/>
  <c r="E4393" i="1"/>
  <c r="C4394" i="1"/>
  <c r="D4394" i="1"/>
  <c r="E4394" i="1"/>
  <c r="C4395" i="1"/>
  <c r="D4395" i="1"/>
  <c r="E4395" i="1"/>
  <c r="C4396" i="1"/>
  <c r="D4396" i="1"/>
  <c r="E4396" i="1"/>
  <c r="C4397" i="1"/>
  <c r="D4397" i="1"/>
  <c r="E4397" i="1"/>
  <c r="C4398" i="1"/>
  <c r="D4398" i="1"/>
  <c r="E4398" i="1"/>
  <c r="C4399" i="1"/>
  <c r="D4399" i="1"/>
  <c r="E4399" i="1"/>
  <c r="C4400" i="1"/>
  <c r="D4400" i="1"/>
  <c r="E4400" i="1"/>
  <c r="C4401" i="1"/>
  <c r="D4401" i="1"/>
  <c r="E4401" i="1"/>
  <c r="C4402" i="1"/>
  <c r="D4402" i="1"/>
  <c r="E4402" i="1"/>
  <c r="C4403" i="1"/>
  <c r="D4403" i="1"/>
  <c r="E4403" i="1"/>
  <c r="C4404" i="1"/>
  <c r="D4404" i="1"/>
  <c r="E4404" i="1"/>
  <c r="C4405" i="1"/>
  <c r="D4405" i="1"/>
  <c r="E4405" i="1"/>
  <c r="C4406" i="1"/>
  <c r="D4406" i="1"/>
  <c r="E4406" i="1"/>
  <c r="C4407" i="1"/>
  <c r="D4407" i="1"/>
  <c r="E4407" i="1"/>
  <c r="C4408" i="1"/>
  <c r="D4408" i="1"/>
  <c r="E4408" i="1"/>
  <c r="C4409" i="1"/>
  <c r="D4409" i="1"/>
  <c r="E4409" i="1"/>
  <c r="C4410" i="1"/>
  <c r="D4410" i="1"/>
  <c r="E4410" i="1"/>
  <c r="C4411" i="1"/>
  <c r="D4411" i="1"/>
  <c r="E4411" i="1"/>
  <c r="C4412" i="1"/>
  <c r="D4412" i="1"/>
  <c r="E4412" i="1"/>
  <c r="C4413" i="1"/>
  <c r="D4413" i="1"/>
  <c r="E4413" i="1"/>
  <c r="C4414" i="1"/>
  <c r="D4414" i="1"/>
  <c r="E4414" i="1"/>
  <c r="C4415" i="1"/>
  <c r="D4415" i="1"/>
  <c r="E4415" i="1"/>
  <c r="C4416" i="1"/>
  <c r="D4416" i="1"/>
  <c r="E4416" i="1"/>
  <c r="C4417" i="1"/>
  <c r="D4417" i="1"/>
  <c r="E4417" i="1"/>
  <c r="C4418" i="1"/>
  <c r="D4418" i="1"/>
  <c r="E4418" i="1"/>
  <c r="C4419" i="1"/>
  <c r="D4419" i="1"/>
  <c r="E4419" i="1"/>
  <c r="C4420" i="1"/>
  <c r="D4420" i="1"/>
  <c r="E4420" i="1"/>
  <c r="C4421" i="1"/>
  <c r="D4421" i="1"/>
  <c r="E4421" i="1"/>
  <c r="C4422" i="1"/>
  <c r="D4422" i="1"/>
  <c r="E4422" i="1"/>
  <c r="C4423" i="1"/>
  <c r="D4423" i="1"/>
  <c r="E4423" i="1"/>
  <c r="C4424" i="1"/>
  <c r="D4424" i="1"/>
  <c r="E4424" i="1"/>
  <c r="C4425" i="1"/>
  <c r="D4425" i="1"/>
  <c r="E4425" i="1"/>
  <c r="C4426" i="1"/>
  <c r="D4426" i="1"/>
  <c r="E4426" i="1"/>
  <c r="C4427" i="1"/>
  <c r="D4427" i="1"/>
  <c r="E4427" i="1"/>
  <c r="C4428" i="1"/>
  <c r="D4428" i="1"/>
  <c r="E4428" i="1"/>
  <c r="C4429" i="1"/>
  <c r="D4429" i="1"/>
  <c r="E4429" i="1"/>
  <c r="C4430" i="1"/>
  <c r="D4430" i="1"/>
  <c r="E4430" i="1"/>
  <c r="C4431" i="1"/>
  <c r="D4431" i="1"/>
  <c r="E4431" i="1"/>
  <c r="C4432" i="1"/>
  <c r="D4432" i="1"/>
  <c r="E4432" i="1"/>
  <c r="C4433" i="1"/>
  <c r="D4433" i="1"/>
  <c r="E4433" i="1"/>
  <c r="C4434" i="1"/>
  <c r="D4434" i="1"/>
  <c r="E4434" i="1"/>
  <c r="C4435" i="1"/>
  <c r="D4435" i="1"/>
  <c r="E4435" i="1"/>
  <c r="C4436" i="1"/>
  <c r="D4436" i="1"/>
  <c r="E4436" i="1"/>
  <c r="C4437" i="1"/>
  <c r="D4437" i="1"/>
  <c r="E4437" i="1"/>
  <c r="C4438" i="1"/>
  <c r="D4438" i="1"/>
  <c r="E4438" i="1"/>
  <c r="C4439" i="1"/>
  <c r="D4439" i="1"/>
  <c r="E4439" i="1"/>
  <c r="C4440" i="1"/>
  <c r="D4440" i="1"/>
  <c r="E4440" i="1"/>
  <c r="C4441" i="1"/>
  <c r="D4441" i="1"/>
  <c r="E4441" i="1"/>
  <c r="C4442" i="1"/>
  <c r="D4442" i="1"/>
  <c r="E4442" i="1"/>
  <c r="C4443" i="1"/>
  <c r="D4443" i="1"/>
  <c r="E4443" i="1"/>
  <c r="C4444" i="1"/>
  <c r="D4444" i="1"/>
  <c r="E4444" i="1"/>
  <c r="C4445" i="1"/>
  <c r="D4445" i="1"/>
  <c r="E4445" i="1"/>
  <c r="C4446" i="1"/>
  <c r="D4446" i="1"/>
  <c r="E4446" i="1"/>
  <c r="C4447" i="1"/>
  <c r="D4447" i="1"/>
  <c r="E4447" i="1"/>
  <c r="C4448" i="1"/>
  <c r="D4448" i="1"/>
  <c r="E4448" i="1"/>
  <c r="C4449" i="1"/>
  <c r="D4449" i="1"/>
  <c r="E4449" i="1"/>
  <c r="C4450" i="1"/>
  <c r="D4450" i="1"/>
  <c r="E4450" i="1"/>
  <c r="C4451" i="1"/>
  <c r="D4451" i="1"/>
  <c r="E4451" i="1"/>
  <c r="C4452" i="1"/>
  <c r="D4452" i="1"/>
  <c r="E4452" i="1"/>
  <c r="C4453" i="1"/>
  <c r="D4453" i="1"/>
  <c r="E4453" i="1"/>
  <c r="C4454" i="1"/>
  <c r="D4454" i="1"/>
  <c r="E4454" i="1"/>
  <c r="C4455" i="1"/>
  <c r="D4455" i="1"/>
  <c r="E4455" i="1"/>
  <c r="C4456" i="1"/>
  <c r="D4456" i="1"/>
  <c r="E4456" i="1"/>
  <c r="C4457" i="1"/>
  <c r="D4457" i="1"/>
  <c r="E4457" i="1"/>
  <c r="C4458" i="1"/>
  <c r="D4458" i="1"/>
  <c r="E4458" i="1"/>
  <c r="C4459" i="1"/>
  <c r="D4459" i="1"/>
  <c r="E4459" i="1"/>
  <c r="C4460" i="1"/>
  <c r="D4460" i="1"/>
  <c r="E4460" i="1"/>
  <c r="C4461" i="1"/>
  <c r="D4461" i="1"/>
  <c r="E4461" i="1"/>
  <c r="C4462" i="1"/>
  <c r="D4462" i="1"/>
  <c r="E4462" i="1"/>
  <c r="C4463" i="1"/>
  <c r="D4463" i="1"/>
  <c r="E4463" i="1"/>
  <c r="C4464" i="1"/>
  <c r="D4464" i="1"/>
  <c r="E4464" i="1"/>
  <c r="C4465" i="1"/>
  <c r="D4465" i="1"/>
  <c r="E4465" i="1"/>
  <c r="C4466" i="1"/>
  <c r="D4466" i="1"/>
  <c r="E4466" i="1"/>
  <c r="C4467" i="1"/>
  <c r="D4467" i="1"/>
  <c r="E4467" i="1"/>
  <c r="C4468" i="1"/>
  <c r="D4468" i="1"/>
  <c r="E4468" i="1"/>
  <c r="C4469" i="1"/>
  <c r="D4469" i="1"/>
  <c r="E4469" i="1"/>
  <c r="C4470" i="1"/>
  <c r="D4470" i="1"/>
  <c r="E4470" i="1"/>
  <c r="C4471" i="1"/>
  <c r="D4471" i="1"/>
  <c r="E4471" i="1"/>
  <c r="C4472" i="1"/>
  <c r="D4472" i="1"/>
  <c r="E4472" i="1"/>
  <c r="C4473" i="1"/>
  <c r="D4473" i="1"/>
  <c r="E4473" i="1"/>
  <c r="C4474" i="1"/>
  <c r="D4474" i="1"/>
  <c r="E4474" i="1"/>
  <c r="C4475" i="1"/>
  <c r="D4475" i="1"/>
  <c r="E4475" i="1"/>
  <c r="C4476" i="1"/>
  <c r="D4476" i="1"/>
  <c r="E4476" i="1"/>
  <c r="C4477" i="1"/>
  <c r="D4477" i="1"/>
  <c r="E4477" i="1"/>
  <c r="C4478" i="1"/>
  <c r="D4478" i="1"/>
  <c r="E4478" i="1"/>
  <c r="C4479" i="1"/>
  <c r="D4479" i="1"/>
  <c r="E4479" i="1"/>
  <c r="C4480" i="1"/>
  <c r="D4480" i="1"/>
  <c r="E4480" i="1"/>
  <c r="C4481" i="1"/>
  <c r="D4481" i="1"/>
  <c r="E4481" i="1"/>
  <c r="C4482" i="1"/>
  <c r="D4482" i="1"/>
  <c r="E4482" i="1"/>
  <c r="C4483" i="1"/>
  <c r="D4483" i="1"/>
  <c r="E4483" i="1"/>
  <c r="C4484" i="1"/>
  <c r="D4484" i="1"/>
  <c r="E4484" i="1"/>
  <c r="C4485" i="1"/>
  <c r="D4485" i="1"/>
  <c r="E4485" i="1"/>
  <c r="C4486" i="1"/>
  <c r="D4486" i="1"/>
  <c r="E4486" i="1"/>
  <c r="C4487" i="1"/>
  <c r="D4487" i="1"/>
  <c r="E4487" i="1"/>
  <c r="C4488" i="1"/>
  <c r="D4488" i="1"/>
  <c r="E4488" i="1"/>
  <c r="C4489" i="1"/>
  <c r="D4489" i="1"/>
  <c r="E4489" i="1"/>
  <c r="C4490" i="1"/>
  <c r="D4490" i="1"/>
  <c r="E4490" i="1"/>
  <c r="C4491" i="1"/>
  <c r="D4491" i="1"/>
  <c r="E4491" i="1"/>
  <c r="C4492" i="1"/>
  <c r="D4492" i="1"/>
  <c r="E4492" i="1"/>
  <c r="C4493" i="1"/>
  <c r="D4493" i="1"/>
  <c r="E4493" i="1"/>
  <c r="C4494" i="1"/>
  <c r="D4494" i="1"/>
  <c r="E4494" i="1"/>
  <c r="C4495" i="1"/>
  <c r="D4495" i="1"/>
  <c r="E4495" i="1"/>
  <c r="C4496" i="1"/>
  <c r="D4496" i="1"/>
  <c r="E4496" i="1"/>
  <c r="C4497" i="1"/>
  <c r="D4497" i="1"/>
  <c r="E4497" i="1"/>
  <c r="C4498" i="1"/>
  <c r="D4498" i="1"/>
  <c r="E4498" i="1"/>
  <c r="C4499" i="1"/>
  <c r="D4499" i="1"/>
  <c r="E4499" i="1"/>
  <c r="C4500" i="1"/>
  <c r="D4500" i="1"/>
  <c r="E4500" i="1"/>
  <c r="C4501" i="1"/>
  <c r="D4501" i="1"/>
  <c r="E4501" i="1"/>
  <c r="C4502" i="1"/>
  <c r="D4502" i="1"/>
  <c r="E4502" i="1"/>
  <c r="C4503" i="1"/>
  <c r="D4503" i="1"/>
  <c r="E4503" i="1"/>
  <c r="C4504" i="1"/>
  <c r="D4504" i="1"/>
  <c r="E4504" i="1"/>
  <c r="C4505" i="1"/>
  <c r="D4505" i="1"/>
  <c r="E4505" i="1"/>
  <c r="C4506" i="1"/>
  <c r="D4506" i="1"/>
  <c r="E4506" i="1"/>
  <c r="C4507" i="1"/>
  <c r="D4507" i="1"/>
  <c r="E4507" i="1"/>
  <c r="C4508" i="1"/>
  <c r="D4508" i="1"/>
  <c r="E4508" i="1"/>
  <c r="C4509" i="1"/>
  <c r="D4509" i="1"/>
  <c r="E4509" i="1"/>
  <c r="C4510" i="1"/>
  <c r="D4510" i="1"/>
  <c r="E4510" i="1"/>
  <c r="C4511" i="1"/>
  <c r="D4511" i="1"/>
  <c r="E4511" i="1"/>
  <c r="C4512" i="1"/>
  <c r="D4512" i="1"/>
  <c r="E4512" i="1"/>
  <c r="C4513" i="1"/>
  <c r="D4513" i="1"/>
  <c r="E4513" i="1"/>
  <c r="C4514" i="1"/>
  <c r="D4514" i="1"/>
  <c r="E4514" i="1"/>
  <c r="C4515" i="1"/>
  <c r="D4515" i="1"/>
  <c r="E4515" i="1"/>
  <c r="C4516" i="1"/>
  <c r="D4516" i="1"/>
  <c r="E4516" i="1"/>
  <c r="C4517" i="1"/>
  <c r="D4517" i="1"/>
  <c r="E4517" i="1"/>
  <c r="C4518" i="1"/>
  <c r="D4518" i="1"/>
  <c r="E4518" i="1"/>
  <c r="C4519" i="1"/>
  <c r="D4519" i="1"/>
  <c r="E4519" i="1"/>
  <c r="C4520" i="1"/>
  <c r="D4520" i="1"/>
  <c r="E4520" i="1"/>
  <c r="C4521" i="1"/>
  <c r="D4521" i="1"/>
  <c r="E4521" i="1"/>
  <c r="C4522" i="1"/>
  <c r="D4522" i="1"/>
  <c r="E4522" i="1"/>
  <c r="C4523" i="1"/>
  <c r="D4523" i="1"/>
  <c r="E4523" i="1"/>
  <c r="C4524" i="1"/>
  <c r="D4524" i="1"/>
  <c r="E4524" i="1"/>
  <c r="C4525" i="1"/>
  <c r="D4525" i="1"/>
  <c r="E4525" i="1"/>
  <c r="C4526" i="1"/>
  <c r="D4526" i="1"/>
  <c r="E4526" i="1"/>
  <c r="C4527" i="1"/>
  <c r="D4527" i="1"/>
  <c r="E4527" i="1"/>
  <c r="C4528" i="1"/>
  <c r="D4528" i="1"/>
  <c r="E4528" i="1"/>
  <c r="C4529" i="1"/>
  <c r="D4529" i="1"/>
  <c r="E4529" i="1"/>
  <c r="C4530" i="1"/>
  <c r="D4530" i="1"/>
  <c r="E4530" i="1"/>
  <c r="C4531" i="1"/>
  <c r="D4531" i="1"/>
  <c r="E4531" i="1"/>
  <c r="C4532" i="1"/>
  <c r="D4532" i="1"/>
  <c r="E4532" i="1"/>
  <c r="C4533" i="1"/>
  <c r="D4533" i="1"/>
  <c r="E4533" i="1"/>
  <c r="C4534" i="1"/>
  <c r="D4534" i="1"/>
  <c r="E4534" i="1"/>
  <c r="C4535" i="1"/>
  <c r="D4535" i="1"/>
  <c r="E4535" i="1"/>
  <c r="C4536" i="1"/>
  <c r="D4536" i="1"/>
  <c r="E4536" i="1"/>
  <c r="C4537" i="1"/>
  <c r="D4537" i="1"/>
  <c r="E4537" i="1"/>
  <c r="C4538" i="1"/>
  <c r="D4538" i="1"/>
  <c r="E4538" i="1"/>
  <c r="C4539" i="1"/>
  <c r="D4539" i="1"/>
  <c r="E4539" i="1"/>
  <c r="C4540" i="1"/>
  <c r="D4540" i="1"/>
  <c r="E4540" i="1"/>
  <c r="C4541" i="1"/>
  <c r="D4541" i="1"/>
  <c r="E4541" i="1"/>
  <c r="C4542" i="1"/>
  <c r="D4542" i="1"/>
  <c r="E4542" i="1"/>
  <c r="C4543" i="1"/>
  <c r="D4543" i="1"/>
  <c r="E4543" i="1"/>
  <c r="C4544" i="1"/>
  <c r="D4544" i="1"/>
  <c r="E4544" i="1"/>
  <c r="C4545" i="1"/>
  <c r="D4545" i="1"/>
  <c r="E4545" i="1"/>
  <c r="C4546" i="1"/>
  <c r="D4546" i="1"/>
  <c r="E4546" i="1"/>
  <c r="C4547" i="1"/>
  <c r="D4547" i="1"/>
  <c r="E4547" i="1"/>
  <c r="C4548" i="1"/>
  <c r="D4548" i="1"/>
  <c r="E4548" i="1"/>
  <c r="C4549" i="1"/>
  <c r="D4549" i="1"/>
  <c r="E4549" i="1"/>
  <c r="C4550" i="1"/>
  <c r="D4550" i="1"/>
  <c r="E4550" i="1"/>
  <c r="C4551" i="1"/>
  <c r="D4551" i="1"/>
  <c r="E4551" i="1"/>
  <c r="C4552" i="1"/>
  <c r="D4552" i="1"/>
  <c r="E4552" i="1"/>
  <c r="C4553" i="1"/>
  <c r="D4553" i="1"/>
  <c r="E4553" i="1"/>
  <c r="C4554" i="1"/>
  <c r="D4554" i="1"/>
  <c r="E4554" i="1"/>
  <c r="C4555" i="1"/>
  <c r="D4555" i="1"/>
  <c r="E4555" i="1"/>
  <c r="C4556" i="1"/>
  <c r="D4556" i="1"/>
  <c r="E4556" i="1"/>
  <c r="C4557" i="1"/>
  <c r="D4557" i="1"/>
  <c r="E4557" i="1"/>
  <c r="C4558" i="1"/>
  <c r="D4558" i="1"/>
  <c r="E4558" i="1"/>
  <c r="C4559" i="1"/>
  <c r="D4559" i="1"/>
  <c r="E4559" i="1"/>
  <c r="C4560" i="1"/>
  <c r="D4560" i="1"/>
  <c r="E4560" i="1"/>
  <c r="C4561" i="1"/>
  <c r="D4561" i="1"/>
  <c r="E4561" i="1"/>
  <c r="C4562" i="1"/>
  <c r="D4562" i="1"/>
  <c r="E4562" i="1"/>
  <c r="C4563" i="1"/>
  <c r="D4563" i="1"/>
  <c r="E4563" i="1"/>
  <c r="C4564" i="1"/>
  <c r="D4564" i="1"/>
  <c r="E4564" i="1"/>
  <c r="C4565" i="1"/>
  <c r="D4565" i="1"/>
  <c r="E4565" i="1"/>
  <c r="C4566" i="1"/>
  <c r="D4566" i="1"/>
  <c r="E4566" i="1"/>
  <c r="C4567" i="1"/>
  <c r="D4567" i="1"/>
  <c r="E4567" i="1"/>
  <c r="C4568" i="1"/>
  <c r="D4568" i="1"/>
  <c r="E4568" i="1"/>
  <c r="C4569" i="1"/>
  <c r="D4569" i="1"/>
  <c r="E4569" i="1"/>
  <c r="C4570" i="1"/>
  <c r="D4570" i="1"/>
  <c r="E4570" i="1"/>
  <c r="C4571" i="1"/>
  <c r="D4571" i="1"/>
  <c r="E4571" i="1"/>
  <c r="C4572" i="1"/>
  <c r="D4572" i="1"/>
  <c r="E4572" i="1"/>
  <c r="C4573" i="1"/>
  <c r="D4573" i="1"/>
  <c r="E4573" i="1"/>
  <c r="C4574" i="1"/>
  <c r="D4574" i="1"/>
  <c r="E4574" i="1"/>
  <c r="C4575" i="1"/>
  <c r="D4575" i="1"/>
  <c r="E4575" i="1"/>
  <c r="C4576" i="1"/>
  <c r="D4576" i="1"/>
  <c r="E4576" i="1"/>
  <c r="C4577" i="1"/>
  <c r="D4577" i="1"/>
  <c r="E4577" i="1"/>
  <c r="C4578" i="1"/>
  <c r="D4578" i="1"/>
  <c r="E4578" i="1"/>
  <c r="C4579" i="1"/>
  <c r="D4579" i="1"/>
  <c r="E4579" i="1"/>
  <c r="C4580" i="1"/>
  <c r="D4580" i="1"/>
  <c r="E4580" i="1"/>
  <c r="C4581" i="1"/>
  <c r="D4581" i="1"/>
  <c r="E4581" i="1"/>
  <c r="C4582" i="1"/>
  <c r="D4582" i="1"/>
  <c r="E4582" i="1"/>
  <c r="C4583" i="1"/>
  <c r="D4583" i="1"/>
  <c r="E4583" i="1"/>
  <c r="C4584" i="1"/>
  <c r="D4584" i="1"/>
  <c r="E4584" i="1"/>
  <c r="C4585" i="1"/>
  <c r="D4585" i="1"/>
  <c r="E4585" i="1"/>
  <c r="C4586" i="1"/>
  <c r="D4586" i="1"/>
  <c r="E4586" i="1"/>
  <c r="C4587" i="1"/>
  <c r="D4587" i="1"/>
  <c r="E4587" i="1"/>
  <c r="C4588" i="1"/>
  <c r="D4588" i="1"/>
  <c r="E4588" i="1"/>
  <c r="C4589" i="1"/>
  <c r="D4589" i="1"/>
  <c r="E4589" i="1"/>
  <c r="C4590" i="1"/>
  <c r="D4590" i="1"/>
  <c r="E4590" i="1"/>
  <c r="C4591" i="1"/>
  <c r="D4591" i="1"/>
  <c r="E4591" i="1"/>
  <c r="C4592" i="1"/>
  <c r="D4592" i="1"/>
  <c r="E4592" i="1"/>
  <c r="C4593" i="1"/>
  <c r="D4593" i="1"/>
  <c r="E4593" i="1"/>
  <c r="C4594" i="1"/>
  <c r="D4594" i="1"/>
  <c r="E4594" i="1"/>
  <c r="C4595" i="1"/>
  <c r="D4595" i="1"/>
  <c r="E4595" i="1"/>
  <c r="C4596" i="1"/>
  <c r="D4596" i="1"/>
  <c r="E4596" i="1"/>
  <c r="C4597" i="1"/>
  <c r="D4597" i="1"/>
  <c r="E4597" i="1"/>
  <c r="C4598" i="1"/>
  <c r="D4598" i="1"/>
  <c r="E4598" i="1"/>
  <c r="C4599" i="1"/>
  <c r="D4599" i="1"/>
  <c r="E4599" i="1"/>
  <c r="C4600" i="1"/>
  <c r="D4600" i="1"/>
  <c r="E4600" i="1"/>
  <c r="C4601" i="1"/>
  <c r="D4601" i="1"/>
  <c r="E4601" i="1"/>
  <c r="C4602" i="1"/>
  <c r="D4602" i="1"/>
  <c r="E4602" i="1"/>
  <c r="C4603" i="1"/>
  <c r="D4603" i="1"/>
  <c r="E4603" i="1"/>
  <c r="C4604" i="1"/>
  <c r="D4604" i="1"/>
  <c r="E4604" i="1"/>
  <c r="C4605" i="1"/>
  <c r="D4605" i="1"/>
  <c r="E4605" i="1"/>
  <c r="C4606" i="1"/>
  <c r="D4606" i="1"/>
  <c r="E4606" i="1"/>
  <c r="C4607" i="1"/>
  <c r="D4607" i="1"/>
  <c r="E4607" i="1"/>
  <c r="C4608" i="1"/>
  <c r="D4608" i="1"/>
  <c r="E4608" i="1"/>
  <c r="C4609" i="1"/>
  <c r="D4609" i="1"/>
  <c r="E4609" i="1"/>
  <c r="C4610" i="1"/>
  <c r="D4610" i="1"/>
  <c r="E4610" i="1"/>
  <c r="C4611" i="1"/>
  <c r="D4611" i="1"/>
  <c r="E4611" i="1"/>
  <c r="C4612" i="1"/>
  <c r="D4612" i="1"/>
  <c r="E4612" i="1"/>
  <c r="C4613" i="1"/>
  <c r="D4613" i="1"/>
  <c r="E4613" i="1"/>
  <c r="C4614" i="1"/>
  <c r="D4614" i="1"/>
  <c r="E4614" i="1"/>
  <c r="C4615" i="1"/>
  <c r="D4615" i="1"/>
  <c r="E4615" i="1"/>
  <c r="C4616" i="1"/>
  <c r="D4616" i="1"/>
  <c r="E4616" i="1"/>
  <c r="C4617" i="1"/>
  <c r="D4617" i="1"/>
  <c r="E4617" i="1"/>
  <c r="C4618" i="1"/>
  <c r="D4618" i="1"/>
  <c r="E4618" i="1"/>
  <c r="C4619" i="1"/>
  <c r="D4619" i="1"/>
  <c r="E4619" i="1"/>
  <c r="C4620" i="1"/>
  <c r="D4620" i="1"/>
  <c r="E4620" i="1"/>
  <c r="C4621" i="1"/>
  <c r="D4621" i="1"/>
  <c r="E4621" i="1"/>
  <c r="C4622" i="1"/>
  <c r="D4622" i="1"/>
  <c r="E4622" i="1"/>
  <c r="C4623" i="1"/>
  <c r="D4623" i="1"/>
  <c r="E4623" i="1"/>
  <c r="C4624" i="1"/>
  <c r="D4624" i="1"/>
  <c r="E4624" i="1"/>
  <c r="C4625" i="1"/>
  <c r="D4625" i="1"/>
  <c r="E4625" i="1"/>
  <c r="C4626" i="1"/>
  <c r="D4626" i="1"/>
  <c r="E4626" i="1"/>
  <c r="C4627" i="1"/>
  <c r="D4627" i="1"/>
  <c r="E4627" i="1"/>
  <c r="C4628" i="1"/>
  <c r="D4628" i="1"/>
  <c r="E4628" i="1"/>
  <c r="C4629" i="1"/>
  <c r="D4629" i="1"/>
  <c r="E4629" i="1"/>
  <c r="C4630" i="1"/>
  <c r="D4630" i="1"/>
  <c r="E4630" i="1"/>
  <c r="C4631" i="1"/>
  <c r="D4631" i="1"/>
  <c r="E4631" i="1"/>
  <c r="C4632" i="1"/>
  <c r="D4632" i="1"/>
  <c r="E4632" i="1"/>
  <c r="C4633" i="1"/>
  <c r="D4633" i="1"/>
  <c r="E4633" i="1"/>
  <c r="C4634" i="1"/>
  <c r="D4634" i="1"/>
  <c r="E4634" i="1"/>
  <c r="C4635" i="1"/>
  <c r="D4635" i="1"/>
  <c r="E4635" i="1"/>
  <c r="C4636" i="1"/>
  <c r="D4636" i="1"/>
  <c r="E4636" i="1"/>
  <c r="C4637" i="1"/>
  <c r="D4637" i="1"/>
  <c r="E4637" i="1"/>
  <c r="C4638" i="1"/>
  <c r="D4638" i="1"/>
  <c r="E4638" i="1"/>
  <c r="C4639" i="1"/>
  <c r="D4639" i="1"/>
  <c r="E4639" i="1"/>
  <c r="C4640" i="1"/>
  <c r="D4640" i="1"/>
  <c r="E4640" i="1"/>
  <c r="C4641" i="1"/>
  <c r="D4641" i="1"/>
  <c r="E4641" i="1"/>
  <c r="C4642" i="1"/>
  <c r="D4642" i="1"/>
  <c r="E4642" i="1"/>
  <c r="C4643" i="1"/>
  <c r="D4643" i="1"/>
  <c r="E4643" i="1"/>
  <c r="C4644" i="1"/>
  <c r="D4644" i="1"/>
  <c r="E4644" i="1"/>
  <c r="C4645" i="1"/>
  <c r="D4645" i="1"/>
  <c r="E4645" i="1"/>
  <c r="C4646" i="1"/>
  <c r="D4646" i="1"/>
  <c r="E4646" i="1"/>
  <c r="C4647" i="1"/>
  <c r="D4647" i="1"/>
  <c r="E4647" i="1"/>
  <c r="C4648" i="1"/>
  <c r="D4648" i="1"/>
  <c r="E4648" i="1"/>
  <c r="C4649" i="1"/>
  <c r="D4649" i="1"/>
  <c r="E4649" i="1"/>
  <c r="C4650" i="1"/>
  <c r="D4650" i="1"/>
  <c r="E4650" i="1"/>
  <c r="C4651" i="1"/>
  <c r="D4651" i="1"/>
  <c r="E4651" i="1"/>
  <c r="C4652" i="1"/>
  <c r="D4652" i="1"/>
  <c r="E4652" i="1"/>
  <c r="C4653" i="1"/>
  <c r="D4653" i="1"/>
  <c r="E4653" i="1"/>
  <c r="C4654" i="1"/>
  <c r="D4654" i="1"/>
  <c r="E4654" i="1"/>
  <c r="C4655" i="1"/>
  <c r="D4655" i="1"/>
  <c r="E4655" i="1"/>
  <c r="C4656" i="1"/>
  <c r="D4656" i="1"/>
  <c r="E4656" i="1"/>
  <c r="C4657" i="1"/>
  <c r="D4657" i="1"/>
  <c r="E4657" i="1"/>
  <c r="C4658" i="1"/>
  <c r="D4658" i="1"/>
  <c r="E4658" i="1"/>
  <c r="C4659" i="1"/>
  <c r="D4659" i="1"/>
  <c r="E4659" i="1"/>
  <c r="C4660" i="1"/>
  <c r="D4660" i="1"/>
  <c r="E4660" i="1"/>
  <c r="C4661" i="1"/>
  <c r="D4661" i="1"/>
  <c r="E4661" i="1"/>
  <c r="C4662" i="1"/>
  <c r="D4662" i="1"/>
  <c r="E4662" i="1"/>
  <c r="C4663" i="1"/>
  <c r="D4663" i="1"/>
  <c r="E4663" i="1"/>
  <c r="C4664" i="1"/>
  <c r="D4664" i="1"/>
  <c r="E4664" i="1"/>
  <c r="C4665" i="1"/>
  <c r="D4665" i="1"/>
  <c r="E4665" i="1"/>
  <c r="C4666" i="1"/>
  <c r="D4666" i="1"/>
  <c r="E4666" i="1"/>
  <c r="C4667" i="1"/>
  <c r="D4667" i="1"/>
  <c r="E4667" i="1"/>
  <c r="C4668" i="1"/>
  <c r="D4668" i="1"/>
  <c r="E4668" i="1"/>
  <c r="C4669" i="1"/>
  <c r="D4669" i="1"/>
  <c r="E4669" i="1"/>
  <c r="C4670" i="1"/>
  <c r="D4670" i="1"/>
  <c r="E4670" i="1"/>
  <c r="C4671" i="1"/>
  <c r="D4671" i="1"/>
  <c r="E4671" i="1"/>
  <c r="C4672" i="1"/>
  <c r="D4672" i="1"/>
  <c r="E4672" i="1"/>
  <c r="C4673" i="1"/>
  <c r="D4673" i="1"/>
  <c r="E4673" i="1"/>
  <c r="C4674" i="1"/>
  <c r="D4674" i="1"/>
  <c r="E4674" i="1"/>
  <c r="C4675" i="1"/>
  <c r="D4675" i="1"/>
  <c r="E4675" i="1"/>
  <c r="C4676" i="1"/>
  <c r="D4676" i="1"/>
  <c r="E4676" i="1"/>
  <c r="C4677" i="1"/>
  <c r="D4677" i="1"/>
  <c r="E4677" i="1"/>
  <c r="C4678" i="1"/>
  <c r="D4678" i="1"/>
  <c r="E4678" i="1"/>
  <c r="C4679" i="1"/>
  <c r="D4679" i="1"/>
  <c r="E4679" i="1"/>
  <c r="C4680" i="1"/>
  <c r="D4680" i="1"/>
  <c r="E4680" i="1"/>
  <c r="C4681" i="1"/>
  <c r="D4681" i="1"/>
  <c r="E4681" i="1"/>
  <c r="C4682" i="1"/>
  <c r="D4682" i="1"/>
  <c r="E4682" i="1"/>
  <c r="C4683" i="1"/>
  <c r="D4683" i="1"/>
  <c r="E4683" i="1"/>
  <c r="C4684" i="1"/>
  <c r="D4684" i="1"/>
  <c r="E4684" i="1"/>
  <c r="C4685" i="1"/>
  <c r="D4685" i="1"/>
  <c r="E4685" i="1"/>
  <c r="C4686" i="1"/>
  <c r="D4686" i="1"/>
  <c r="E4686" i="1"/>
  <c r="C4687" i="1"/>
  <c r="D4687" i="1"/>
  <c r="E4687" i="1"/>
  <c r="C4688" i="1"/>
  <c r="D4688" i="1"/>
  <c r="E4688" i="1"/>
  <c r="C4689" i="1"/>
  <c r="D4689" i="1"/>
  <c r="E4689" i="1"/>
  <c r="C4690" i="1"/>
  <c r="D4690" i="1"/>
  <c r="E4690" i="1"/>
  <c r="C4691" i="1"/>
  <c r="D4691" i="1"/>
  <c r="E4691" i="1"/>
  <c r="C4692" i="1"/>
  <c r="D4692" i="1"/>
  <c r="E4692" i="1"/>
  <c r="C4693" i="1"/>
  <c r="D4693" i="1"/>
  <c r="E4693" i="1"/>
  <c r="C4694" i="1"/>
  <c r="D4694" i="1"/>
  <c r="E4694" i="1"/>
  <c r="C4695" i="1"/>
  <c r="D4695" i="1"/>
  <c r="E4695" i="1"/>
  <c r="C4696" i="1"/>
  <c r="D4696" i="1"/>
  <c r="E4696" i="1"/>
  <c r="C4697" i="1"/>
  <c r="D4697" i="1"/>
  <c r="E4697" i="1"/>
  <c r="C4698" i="1"/>
  <c r="D4698" i="1"/>
  <c r="E4698" i="1"/>
  <c r="C4699" i="1"/>
  <c r="D4699" i="1"/>
  <c r="E4699" i="1"/>
  <c r="C4700" i="1"/>
  <c r="D4700" i="1"/>
  <c r="E4700" i="1"/>
  <c r="C4701" i="1"/>
  <c r="D4701" i="1"/>
  <c r="E4701" i="1"/>
  <c r="C4702" i="1"/>
  <c r="D4702" i="1"/>
  <c r="E4702" i="1"/>
  <c r="C4703" i="1"/>
  <c r="D4703" i="1"/>
  <c r="E4703" i="1"/>
  <c r="C4704" i="1"/>
  <c r="D4704" i="1"/>
  <c r="E4704" i="1"/>
  <c r="C4705" i="1"/>
  <c r="D4705" i="1"/>
  <c r="E4705" i="1"/>
  <c r="C4706" i="1"/>
  <c r="D4706" i="1"/>
  <c r="E4706" i="1"/>
  <c r="C4707" i="1"/>
  <c r="D4707" i="1"/>
  <c r="E4707" i="1"/>
  <c r="C4708" i="1"/>
  <c r="D4708" i="1"/>
  <c r="E4708" i="1"/>
  <c r="C4709" i="1"/>
  <c r="D4709" i="1"/>
  <c r="E4709" i="1"/>
  <c r="C4710" i="1"/>
  <c r="D4710" i="1"/>
  <c r="E4710" i="1"/>
  <c r="C4711" i="1"/>
  <c r="D4711" i="1"/>
  <c r="E4711" i="1"/>
  <c r="C4712" i="1"/>
  <c r="D4712" i="1"/>
  <c r="E4712" i="1"/>
  <c r="C4713" i="1"/>
  <c r="D4713" i="1"/>
  <c r="E4713" i="1"/>
  <c r="C4714" i="1"/>
  <c r="D4714" i="1"/>
  <c r="E4714" i="1"/>
  <c r="C4715" i="1"/>
  <c r="D4715" i="1"/>
  <c r="E4715" i="1"/>
  <c r="C4716" i="1"/>
  <c r="D4716" i="1"/>
  <c r="E4716" i="1"/>
  <c r="C4717" i="1"/>
  <c r="D4717" i="1"/>
  <c r="E4717" i="1"/>
  <c r="C4718" i="1"/>
  <c r="D4718" i="1"/>
  <c r="E4718" i="1"/>
  <c r="C4719" i="1"/>
  <c r="D4719" i="1"/>
  <c r="E4719" i="1"/>
  <c r="C4720" i="1"/>
  <c r="D4720" i="1"/>
  <c r="E4720" i="1"/>
  <c r="C4721" i="1"/>
  <c r="D4721" i="1"/>
  <c r="E4721" i="1"/>
  <c r="C4722" i="1"/>
  <c r="D4722" i="1"/>
  <c r="E4722" i="1"/>
  <c r="C4723" i="1"/>
  <c r="D4723" i="1"/>
  <c r="E4723" i="1"/>
  <c r="C4724" i="1"/>
  <c r="D4724" i="1"/>
  <c r="E4724" i="1"/>
  <c r="C4725" i="1"/>
  <c r="D4725" i="1"/>
  <c r="E4725" i="1"/>
  <c r="C4726" i="1"/>
  <c r="D4726" i="1"/>
  <c r="E4726" i="1"/>
  <c r="C4727" i="1"/>
  <c r="D4727" i="1"/>
  <c r="E4727" i="1"/>
  <c r="C4728" i="1"/>
  <c r="D4728" i="1"/>
  <c r="E4728" i="1"/>
  <c r="C4729" i="1"/>
  <c r="D4729" i="1"/>
  <c r="E4729" i="1"/>
  <c r="C4730" i="1"/>
  <c r="D4730" i="1"/>
  <c r="E4730" i="1"/>
  <c r="C4731" i="1"/>
  <c r="D4731" i="1"/>
  <c r="E4731" i="1"/>
  <c r="C4732" i="1"/>
  <c r="D4732" i="1"/>
  <c r="E4732" i="1"/>
  <c r="C4733" i="1"/>
  <c r="D4733" i="1"/>
  <c r="E4733" i="1"/>
  <c r="C4734" i="1"/>
  <c r="D4734" i="1"/>
  <c r="E4734" i="1"/>
  <c r="C4735" i="1"/>
  <c r="D4735" i="1"/>
  <c r="E4735" i="1"/>
  <c r="C4736" i="1"/>
  <c r="D4736" i="1"/>
  <c r="E4736" i="1"/>
  <c r="C4737" i="1"/>
  <c r="D4737" i="1"/>
  <c r="E4737" i="1"/>
  <c r="C4738" i="1"/>
  <c r="D4738" i="1"/>
  <c r="E4738" i="1"/>
  <c r="C4739" i="1"/>
  <c r="D4739" i="1"/>
  <c r="E4739" i="1"/>
  <c r="C4740" i="1"/>
  <c r="D4740" i="1"/>
  <c r="E4740" i="1"/>
  <c r="C4741" i="1"/>
  <c r="D4741" i="1"/>
  <c r="E4741" i="1"/>
  <c r="C4742" i="1"/>
  <c r="D4742" i="1"/>
  <c r="E4742" i="1"/>
  <c r="C4743" i="1"/>
  <c r="D4743" i="1"/>
  <c r="E4743" i="1"/>
  <c r="C4744" i="1"/>
  <c r="D4744" i="1"/>
  <c r="E4744" i="1"/>
  <c r="C4745" i="1"/>
  <c r="D4745" i="1"/>
  <c r="E4745" i="1"/>
  <c r="C4746" i="1"/>
  <c r="D4746" i="1"/>
  <c r="E4746" i="1"/>
  <c r="C4747" i="1"/>
  <c r="D4747" i="1"/>
  <c r="E4747" i="1"/>
  <c r="C4748" i="1"/>
  <c r="D4748" i="1"/>
  <c r="E4748" i="1"/>
  <c r="C4749" i="1"/>
  <c r="D4749" i="1"/>
  <c r="E4749" i="1"/>
  <c r="C4750" i="1"/>
  <c r="D4750" i="1"/>
  <c r="E4750" i="1"/>
  <c r="C4751" i="1"/>
  <c r="D4751" i="1"/>
  <c r="E4751" i="1"/>
  <c r="C4752" i="1"/>
  <c r="D4752" i="1"/>
  <c r="E4752" i="1"/>
  <c r="C4753" i="1"/>
  <c r="D4753" i="1"/>
  <c r="E4753" i="1"/>
  <c r="C4754" i="1"/>
  <c r="D4754" i="1"/>
  <c r="E4754" i="1"/>
  <c r="C4755" i="1"/>
  <c r="D4755" i="1"/>
  <c r="E4755" i="1"/>
  <c r="C4756" i="1"/>
  <c r="D4756" i="1"/>
  <c r="E4756" i="1"/>
  <c r="C4757" i="1"/>
  <c r="D4757" i="1"/>
  <c r="E4757" i="1"/>
  <c r="C4758" i="1"/>
  <c r="D4758" i="1"/>
  <c r="E4758" i="1"/>
  <c r="C4759" i="1"/>
  <c r="D4759" i="1"/>
  <c r="E4759" i="1"/>
  <c r="C4760" i="1"/>
  <c r="D4760" i="1"/>
  <c r="E4760" i="1"/>
  <c r="C4761" i="1"/>
  <c r="D4761" i="1"/>
  <c r="E4761" i="1"/>
  <c r="C4762" i="1"/>
  <c r="D4762" i="1"/>
  <c r="E4762" i="1"/>
  <c r="C4763" i="1"/>
  <c r="D4763" i="1"/>
  <c r="E4763" i="1"/>
  <c r="C4764" i="1"/>
  <c r="D4764" i="1"/>
  <c r="E4764" i="1"/>
  <c r="C4765" i="1"/>
  <c r="D4765" i="1"/>
  <c r="E4765" i="1"/>
  <c r="C4766" i="1"/>
  <c r="D4766" i="1"/>
  <c r="E4766" i="1"/>
  <c r="C4767" i="1"/>
  <c r="D4767" i="1"/>
  <c r="E4767" i="1"/>
  <c r="C4768" i="1"/>
  <c r="D4768" i="1"/>
  <c r="E4768" i="1"/>
  <c r="C4769" i="1"/>
  <c r="D4769" i="1"/>
  <c r="E4769" i="1"/>
  <c r="C4770" i="1"/>
  <c r="D4770" i="1"/>
  <c r="E4770" i="1"/>
  <c r="C4771" i="1"/>
  <c r="D4771" i="1"/>
  <c r="E4771" i="1"/>
  <c r="C4772" i="1"/>
  <c r="D4772" i="1"/>
  <c r="E4772" i="1"/>
  <c r="C4773" i="1"/>
  <c r="D4773" i="1"/>
  <c r="E4773" i="1"/>
  <c r="C4774" i="1"/>
  <c r="D4774" i="1"/>
  <c r="E4774" i="1"/>
  <c r="C4775" i="1"/>
  <c r="D4775" i="1"/>
  <c r="E4775" i="1"/>
  <c r="C4776" i="1"/>
  <c r="D4776" i="1"/>
  <c r="E4776" i="1"/>
  <c r="C4777" i="1"/>
  <c r="D4777" i="1"/>
  <c r="E4777" i="1"/>
  <c r="C4778" i="1"/>
  <c r="D4778" i="1"/>
  <c r="E4778" i="1"/>
  <c r="C4779" i="1"/>
  <c r="D4779" i="1"/>
  <c r="E4779" i="1"/>
  <c r="C4780" i="1"/>
  <c r="D4780" i="1"/>
  <c r="E4780" i="1"/>
  <c r="C4781" i="1"/>
  <c r="D4781" i="1"/>
  <c r="E4781" i="1"/>
  <c r="C4782" i="1"/>
  <c r="D4782" i="1"/>
  <c r="E4782" i="1"/>
  <c r="C4783" i="1"/>
  <c r="D4783" i="1"/>
  <c r="E4783" i="1"/>
  <c r="C4784" i="1"/>
  <c r="D4784" i="1"/>
  <c r="E4784" i="1"/>
  <c r="C4785" i="1"/>
  <c r="D4785" i="1"/>
  <c r="E4785" i="1"/>
  <c r="C4786" i="1"/>
  <c r="D4786" i="1"/>
  <c r="E4786" i="1"/>
  <c r="C4787" i="1"/>
  <c r="D4787" i="1"/>
  <c r="E4787" i="1"/>
  <c r="C4788" i="1"/>
  <c r="D4788" i="1"/>
  <c r="E4788" i="1"/>
  <c r="C4789" i="1"/>
  <c r="D4789" i="1"/>
  <c r="E4789" i="1"/>
  <c r="C4790" i="1"/>
  <c r="D4790" i="1"/>
  <c r="E4790" i="1"/>
  <c r="C4791" i="1"/>
  <c r="D4791" i="1"/>
  <c r="E4791" i="1"/>
  <c r="C4792" i="1"/>
  <c r="D4792" i="1"/>
  <c r="E4792" i="1"/>
  <c r="C4793" i="1"/>
  <c r="D4793" i="1"/>
  <c r="E4793" i="1"/>
  <c r="C4794" i="1"/>
  <c r="D4794" i="1"/>
  <c r="E4794" i="1"/>
  <c r="C4795" i="1"/>
  <c r="D4795" i="1"/>
  <c r="E4795" i="1"/>
  <c r="C4796" i="1"/>
  <c r="D4796" i="1"/>
  <c r="E4796" i="1"/>
  <c r="C4797" i="1"/>
  <c r="D4797" i="1"/>
  <c r="E4797" i="1"/>
  <c r="C4798" i="1"/>
  <c r="D4798" i="1"/>
  <c r="E4798" i="1"/>
  <c r="C4799" i="1"/>
  <c r="D4799" i="1"/>
  <c r="E4799" i="1"/>
  <c r="C4800" i="1"/>
  <c r="D4800" i="1"/>
  <c r="E4800" i="1"/>
  <c r="C4801" i="1"/>
  <c r="D4801" i="1"/>
  <c r="E4801" i="1"/>
  <c r="C4802" i="1"/>
  <c r="D4802" i="1"/>
  <c r="E4802" i="1"/>
  <c r="C4803" i="1"/>
  <c r="D4803" i="1"/>
  <c r="E4803" i="1"/>
  <c r="C4804" i="1"/>
  <c r="D4804" i="1"/>
  <c r="E4804" i="1"/>
  <c r="C4805" i="1"/>
  <c r="D4805" i="1"/>
  <c r="E4805" i="1"/>
  <c r="C4806" i="1"/>
  <c r="D4806" i="1"/>
  <c r="E4806" i="1"/>
  <c r="C4807" i="1"/>
  <c r="D4807" i="1"/>
  <c r="E4807" i="1"/>
  <c r="C4808" i="1"/>
  <c r="D4808" i="1"/>
  <c r="E4808" i="1"/>
  <c r="C4809" i="1"/>
  <c r="D4809" i="1"/>
  <c r="E4809" i="1"/>
  <c r="C4810" i="1"/>
  <c r="D4810" i="1"/>
  <c r="E4810" i="1"/>
  <c r="C4811" i="1"/>
  <c r="D4811" i="1"/>
  <c r="E4811" i="1"/>
  <c r="C4812" i="1"/>
  <c r="D4812" i="1"/>
  <c r="E4812" i="1"/>
  <c r="C4813" i="1"/>
  <c r="D4813" i="1"/>
  <c r="E4813" i="1"/>
  <c r="C4814" i="1"/>
  <c r="D4814" i="1"/>
  <c r="E4814" i="1"/>
  <c r="C4815" i="1"/>
  <c r="D4815" i="1"/>
  <c r="E4815" i="1"/>
  <c r="C4816" i="1"/>
  <c r="D4816" i="1"/>
  <c r="E4816" i="1"/>
  <c r="C4817" i="1"/>
  <c r="D4817" i="1"/>
  <c r="E4817" i="1"/>
  <c r="C4818" i="1"/>
  <c r="D4818" i="1"/>
  <c r="E4818" i="1"/>
  <c r="C4819" i="1"/>
  <c r="D4819" i="1"/>
  <c r="E4819" i="1"/>
  <c r="C4820" i="1"/>
  <c r="D4820" i="1"/>
  <c r="E4820" i="1"/>
  <c r="C4821" i="1"/>
  <c r="D4821" i="1"/>
  <c r="E4821" i="1"/>
  <c r="C4822" i="1"/>
  <c r="D4822" i="1"/>
  <c r="E4822" i="1"/>
  <c r="C4823" i="1"/>
  <c r="D4823" i="1"/>
  <c r="E4823" i="1"/>
  <c r="C4824" i="1"/>
  <c r="D4824" i="1"/>
  <c r="E4824" i="1"/>
  <c r="C4825" i="1"/>
  <c r="D4825" i="1"/>
  <c r="E4825" i="1"/>
  <c r="C4826" i="1"/>
  <c r="D4826" i="1"/>
  <c r="E4826" i="1"/>
  <c r="C4827" i="1"/>
  <c r="D4827" i="1"/>
  <c r="E4827" i="1"/>
  <c r="C4828" i="1"/>
  <c r="D4828" i="1"/>
  <c r="E4828" i="1"/>
  <c r="C4829" i="1"/>
  <c r="D4829" i="1"/>
  <c r="E4829" i="1"/>
  <c r="C4830" i="1"/>
  <c r="D4830" i="1"/>
  <c r="E4830" i="1"/>
  <c r="C4831" i="1"/>
  <c r="D4831" i="1"/>
  <c r="E4831" i="1"/>
  <c r="C4832" i="1"/>
  <c r="D4832" i="1"/>
  <c r="E4832" i="1"/>
  <c r="C4833" i="1"/>
  <c r="D4833" i="1"/>
  <c r="E4833" i="1"/>
  <c r="C4834" i="1"/>
  <c r="D4834" i="1"/>
  <c r="E4834" i="1"/>
  <c r="C4835" i="1"/>
  <c r="D4835" i="1"/>
  <c r="E4835" i="1"/>
  <c r="C4836" i="1"/>
  <c r="D4836" i="1"/>
  <c r="E4836" i="1"/>
  <c r="C4837" i="1"/>
  <c r="D4837" i="1"/>
  <c r="E4837" i="1"/>
  <c r="C4838" i="1"/>
  <c r="D4838" i="1"/>
  <c r="E4838" i="1"/>
  <c r="C4839" i="1"/>
  <c r="D4839" i="1"/>
  <c r="E4839" i="1"/>
  <c r="C4840" i="1"/>
  <c r="D4840" i="1"/>
  <c r="E4840" i="1"/>
  <c r="C4841" i="1"/>
  <c r="D4841" i="1"/>
  <c r="E4841" i="1"/>
  <c r="C4842" i="1"/>
  <c r="D4842" i="1"/>
  <c r="E4842" i="1"/>
  <c r="C4843" i="1"/>
  <c r="D4843" i="1"/>
  <c r="E4843" i="1"/>
  <c r="C4844" i="1"/>
  <c r="D4844" i="1"/>
  <c r="E4844" i="1"/>
  <c r="C4845" i="1"/>
  <c r="D4845" i="1"/>
  <c r="E4845" i="1"/>
  <c r="C4846" i="1"/>
  <c r="D4846" i="1"/>
  <c r="E4846" i="1"/>
  <c r="C4847" i="1"/>
  <c r="D4847" i="1"/>
  <c r="E4847" i="1"/>
  <c r="C4848" i="1"/>
  <c r="D4848" i="1"/>
  <c r="E4848" i="1"/>
  <c r="C4849" i="1"/>
  <c r="D4849" i="1"/>
  <c r="E4849" i="1"/>
  <c r="C4850" i="1"/>
  <c r="D4850" i="1"/>
  <c r="E4850" i="1"/>
  <c r="C4851" i="1"/>
  <c r="D4851" i="1"/>
  <c r="E4851" i="1"/>
  <c r="C4852" i="1"/>
  <c r="D4852" i="1"/>
  <c r="E4852" i="1"/>
  <c r="C4853" i="1"/>
  <c r="D4853" i="1"/>
  <c r="E4853" i="1"/>
  <c r="C4854" i="1"/>
  <c r="D4854" i="1"/>
  <c r="E4854" i="1"/>
  <c r="C4855" i="1"/>
  <c r="D4855" i="1"/>
  <c r="E4855" i="1"/>
  <c r="C4856" i="1"/>
  <c r="D4856" i="1"/>
  <c r="E4856" i="1"/>
  <c r="C4857" i="1"/>
  <c r="D4857" i="1"/>
  <c r="E4857" i="1"/>
  <c r="C4858" i="1"/>
  <c r="D4858" i="1"/>
  <c r="E4858" i="1"/>
  <c r="C4859" i="1"/>
  <c r="D4859" i="1"/>
  <c r="E4859" i="1"/>
  <c r="C4860" i="1"/>
  <c r="D4860" i="1"/>
  <c r="E4860" i="1"/>
  <c r="C4861" i="1"/>
  <c r="D4861" i="1"/>
  <c r="E4861" i="1"/>
  <c r="C4862" i="1"/>
  <c r="D4862" i="1"/>
  <c r="E4862" i="1"/>
  <c r="C4863" i="1"/>
  <c r="D4863" i="1"/>
  <c r="E4863" i="1"/>
  <c r="C4864" i="1"/>
  <c r="D4864" i="1"/>
  <c r="E4864" i="1"/>
  <c r="C4865" i="1"/>
  <c r="D4865" i="1"/>
  <c r="E4865" i="1"/>
  <c r="C4866" i="1"/>
  <c r="D4866" i="1"/>
  <c r="E4866" i="1"/>
  <c r="C4867" i="1"/>
  <c r="D4867" i="1"/>
  <c r="E4867" i="1"/>
  <c r="C4868" i="1"/>
  <c r="D4868" i="1"/>
  <c r="E4868" i="1"/>
  <c r="C4869" i="1"/>
  <c r="D4869" i="1"/>
  <c r="E4869" i="1"/>
  <c r="C4870" i="1"/>
  <c r="D4870" i="1"/>
  <c r="E4870" i="1"/>
  <c r="C4871" i="1"/>
  <c r="D4871" i="1"/>
  <c r="E4871" i="1"/>
  <c r="C4872" i="1"/>
  <c r="D4872" i="1"/>
  <c r="E4872" i="1"/>
  <c r="C4873" i="1"/>
  <c r="D4873" i="1"/>
  <c r="E4873" i="1"/>
  <c r="C4874" i="1"/>
  <c r="D4874" i="1"/>
  <c r="E4874" i="1"/>
  <c r="C4875" i="1"/>
  <c r="D4875" i="1"/>
  <c r="E4875" i="1"/>
  <c r="C4876" i="1"/>
  <c r="D4876" i="1"/>
  <c r="E4876" i="1"/>
  <c r="C4877" i="1"/>
  <c r="D4877" i="1"/>
  <c r="E4877" i="1"/>
  <c r="C4878" i="1"/>
  <c r="D4878" i="1"/>
  <c r="E4878" i="1"/>
  <c r="C4879" i="1"/>
  <c r="D4879" i="1"/>
  <c r="E4879" i="1"/>
  <c r="C4880" i="1"/>
  <c r="D4880" i="1"/>
  <c r="E4880" i="1"/>
  <c r="C4881" i="1"/>
  <c r="D4881" i="1"/>
  <c r="E4881" i="1"/>
  <c r="C4882" i="1"/>
  <c r="D4882" i="1"/>
  <c r="E4882" i="1"/>
  <c r="C4883" i="1"/>
  <c r="D4883" i="1"/>
  <c r="E4883" i="1"/>
  <c r="C4884" i="1"/>
  <c r="D4884" i="1"/>
  <c r="E4884" i="1"/>
  <c r="C4885" i="1"/>
  <c r="D4885" i="1"/>
  <c r="E4885" i="1"/>
  <c r="C4886" i="1"/>
  <c r="D4886" i="1"/>
  <c r="E4886" i="1"/>
  <c r="C4887" i="1"/>
  <c r="D4887" i="1"/>
  <c r="E4887" i="1"/>
  <c r="C4888" i="1"/>
  <c r="D4888" i="1"/>
  <c r="E4888" i="1"/>
  <c r="C4889" i="1"/>
  <c r="D4889" i="1"/>
  <c r="E4889" i="1"/>
  <c r="C4890" i="1"/>
  <c r="D4890" i="1"/>
  <c r="E4890" i="1"/>
  <c r="C4891" i="1"/>
  <c r="D4891" i="1"/>
  <c r="E4891" i="1"/>
  <c r="C4892" i="1"/>
  <c r="D4892" i="1"/>
  <c r="E4892" i="1"/>
  <c r="C4893" i="1"/>
  <c r="D4893" i="1"/>
  <c r="E4893" i="1"/>
  <c r="C4894" i="1"/>
  <c r="D4894" i="1"/>
  <c r="E4894" i="1"/>
  <c r="C4895" i="1"/>
  <c r="D4895" i="1"/>
  <c r="E4895" i="1"/>
  <c r="C4896" i="1"/>
  <c r="D4896" i="1"/>
  <c r="E4896" i="1"/>
  <c r="C4897" i="1"/>
  <c r="D4897" i="1"/>
  <c r="E4897" i="1"/>
  <c r="C4898" i="1"/>
  <c r="D4898" i="1"/>
  <c r="E4898" i="1"/>
  <c r="C4899" i="1"/>
  <c r="D4899" i="1"/>
  <c r="E4899" i="1"/>
  <c r="C4900" i="1"/>
  <c r="D4900" i="1"/>
  <c r="E4900" i="1"/>
  <c r="C4901" i="1"/>
  <c r="D4901" i="1"/>
  <c r="E4901" i="1"/>
  <c r="C4902" i="1"/>
  <c r="D4902" i="1"/>
  <c r="E4902" i="1"/>
  <c r="C4903" i="1"/>
  <c r="D4903" i="1"/>
  <c r="E4903" i="1"/>
  <c r="C4904" i="1"/>
  <c r="D4904" i="1"/>
  <c r="E4904" i="1"/>
  <c r="C4905" i="1"/>
  <c r="D4905" i="1"/>
  <c r="E4905" i="1"/>
  <c r="C4906" i="1"/>
  <c r="D4906" i="1"/>
  <c r="E4906" i="1"/>
  <c r="C4907" i="1"/>
  <c r="D4907" i="1"/>
  <c r="E4907" i="1"/>
  <c r="C4908" i="1"/>
  <c r="D4908" i="1"/>
  <c r="E4908" i="1"/>
  <c r="C4909" i="1"/>
  <c r="D4909" i="1"/>
  <c r="E4909" i="1"/>
  <c r="C4910" i="1"/>
  <c r="D4910" i="1"/>
  <c r="E4910" i="1"/>
  <c r="C4911" i="1"/>
  <c r="D4911" i="1"/>
  <c r="E4911" i="1"/>
  <c r="C4912" i="1"/>
  <c r="D4912" i="1"/>
  <c r="E4912" i="1"/>
  <c r="C4913" i="1"/>
  <c r="D4913" i="1"/>
  <c r="E4913" i="1"/>
  <c r="C4914" i="1"/>
  <c r="D4914" i="1"/>
  <c r="E4914" i="1"/>
  <c r="C4915" i="1"/>
  <c r="D4915" i="1"/>
  <c r="E4915" i="1"/>
  <c r="C4916" i="1"/>
  <c r="D4916" i="1"/>
  <c r="E4916" i="1"/>
  <c r="C4917" i="1"/>
  <c r="D4917" i="1"/>
  <c r="E4917" i="1"/>
  <c r="C4918" i="1"/>
  <c r="D4918" i="1"/>
  <c r="E4918" i="1"/>
  <c r="C4919" i="1"/>
  <c r="D4919" i="1"/>
  <c r="E4919" i="1"/>
  <c r="C4920" i="1"/>
  <c r="D4920" i="1"/>
  <c r="E4920" i="1"/>
  <c r="C4921" i="1"/>
  <c r="D4921" i="1"/>
  <c r="E4921" i="1"/>
  <c r="C4922" i="1"/>
  <c r="D4922" i="1"/>
  <c r="E4922" i="1"/>
  <c r="C4923" i="1"/>
  <c r="D4923" i="1"/>
  <c r="E4923" i="1"/>
  <c r="C4924" i="1"/>
  <c r="D4924" i="1"/>
  <c r="E4924" i="1"/>
  <c r="C4925" i="1"/>
  <c r="D4925" i="1"/>
  <c r="E4925" i="1"/>
  <c r="C4926" i="1"/>
  <c r="D4926" i="1"/>
  <c r="E4926" i="1"/>
  <c r="C4927" i="1"/>
  <c r="D4927" i="1"/>
  <c r="E4927" i="1"/>
  <c r="C4928" i="1"/>
  <c r="D4928" i="1"/>
  <c r="E4928" i="1"/>
  <c r="C4929" i="1"/>
  <c r="D4929" i="1"/>
  <c r="E4929" i="1"/>
  <c r="C4930" i="1"/>
  <c r="D4930" i="1"/>
  <c r="E4930" i="1"/>
  <c r="C4931" i="1"/>
  <c r="D4931" i="1"/>
  <c r="E4931" i="1"/>
  <c r="C4932" i="1"/>
  <c r="D4932" i="1"/>
  <c r="E4932" i="1"/>
  <c r="C4933" i="1"/>
  <c r="D4933" i="1"/>
  <c r="E4933" i="1"/>
  <c r="C4934" i="1"/>
  <c r="D4934" i="1"/>
  <c r="E4934" i="1"/>
  <c r="C4935" i="1"/>
  <c r="D4935" i="1"/>
  <c r="E4935" i="1"/>
  <c r="C4936" i="1"/>
  <c r="D4936" i="1"/>
  <c r="E4936" i="1"/>
  <c r="C4937" i="1"/>
  <c r="D4937" i="1"/>
  <c r="E4937" i="1"/>
  <c r="C4938" i="1"/>
  <c r="D4938" i="1"/>
  <c r="E4938" i="1"/>
  <c r="C4939" i="1"/>
  <c r="D4939" i="1"/>
  <c r="E4939" i="1"/>
  <c r="C4940" i="1"/>
  <c r="D4940" i="1"/>
  <c r="E4940" i="1"/>
  <c r="C4941" i="1"/>
  <c r="D4941" i="1"/>
  <c r="E4941" i="1"/>
  <c r="C4942" i="1"/>
  <c r="D4942" i="1"/>
  <c r="E4942" i="1"/>
  <c r="C4943" i="1"/>
  <c r="D4943" i="1"/>
  <c r="E4943" i="1"/>
  <c r="C4944" i="1"/>
  <c r="D4944" i="1"/>
  <c r="E4944" i="1"/>
  <c r="C4945" i="1"/>
  <c r="D4945" i="1"/>
  <c r="E4945" i="1"/>
  <c r="C4946" i="1"/>
  <c r="D4946" i="1"/>
  <c r="E4946" i="1"/>
  <c r="C4947" i="1"/>
  <c r="D4947" i="1"/>
  <c r="E4947" i="1"/>
  <c r="C4948" i="1"/>
  <c r="D4948" i="1"/>
  <c r="E4948" i="1"/>
  <c r="C4949" i="1"/>
  <c r="D4949" i="1"/>
  <c r="E4949" i="1"/>
  <c r="C4950" i="1"/>
  <c r="D4950" i="1"/>
  <c r="E4950" i="1"/>
  <c r="C4951" i="1"/>
  <c r="D4951" i="1"/>
  <c r="E4951" i="1"/>
  <c r="C4952" i="1"/>
  <c r="D4952" i="1"/>
  <c r="E4952" i="1"/>
  <c r="C4953" i="1"/>
  <c r="D4953" i="1"/>
  <c r="E4953" i="1"/>
  <c r="C4954" i="1"/>
  <c r="D4954" i="1"/>
  <c r="E4954" i="1"/>
  <c r="C4955" i="1"/>
  <c r="D4955" i="1"/>
  <c r="E4955" i="1"/>
  <c r="C4956" i="1"/>
  <c r="D4956" i="1"/>
  <c r="E4956" i="1"/>
  <c r="C4957" i="1"/>
  <c r="D4957" i="1"/>
  <c r="E4957" i="1"/>
  <c r="C4958" i="1"/>
  <c r="D4958" i="1"/>
  <c r="E4958" i="1"/>
  <c r="C4959" i="1"/>
  <c r="D4959" i="1"/>
  <c r="E4959" i="1"/>
  <c r="C4960" i="1"/>
  <c r="D4960" i="1"/>
  <c r="E4960" i="1"/>
  <c r="C4961" i="1"/>
  <c r="D4961" i="1"/>
  <c r="E4961" i="1"/>
  <c r="C4962" i="1"/>
  <c r="D4962" i="1"/>
  <c r="E4962" i="1"/>
  <c r="C4963" i="1"/>
  <c r="D4963" i="1"/>
  <c r="E4963" i="1"/>
  <c r="C4964" i="1"/>
  <c r="D4964" i="1"/>
  <c r="E4964" i="1"/>
  <c r="C4965" i="1"/>
  <c r="D4965" i="1"/>
  <c r="E4965" i="1"/>
  <c r="C4966" i="1"/>
  <c r="D4966" i="1"/>
  <c r="E4966" i="1"/>
  <c r="C4967" i="1"/>
  <c r="D4967" i="1"/>
  <c r="E4967" i="1"/>
  <c r="C4968" i="1"/>
  <c r="D4968" i="1"/>
  <c r="E4968" i="1"/>
  <c r="C4969" i="1"/>
  <c r="D4969" i="1"/>
  <c r="E4969" i="1"/>
  <c r="C4970" i="1"/>
  <c r="D4970" i="1"/>
  <c r="E4970" i="1"/>
  <c r="C4971" i="1"/>
  <c r="D4971" i="1"/>
  <c r="E4971" i="1"/>
  <c r="C4972" i="1"/>
  <c r="D4972" i="1"/>
  <c r="E4972" i="1"/>
  <c r="C4973" i="1"/>
  <c r="D4973" i="1"/>
  <c r="E4973" i="1"/>
  <c r="C4974" i="1"/>
  <c r="D4974" i="1"/>
  <c r="E4974" i="1"/>
  <c r="C4975" i="1"/>
  <c r="D4975" i="1"/>
  <c r="E4975" i="1"/>
  <c r="C4976" i="1"/>
  <c r="D4976" i="1"/>
  <c r="E4976" i="1"/>
  <c r="C4977" i="1"/>
  <c r="D4977" i="1"/>
  <c r="E4977" i="1"/>
  <c r="C4978" i="1"/>
  <c r="D4978" i="1"/>
  <c r="E4978" i="1"/>
  <c r="C4979" i="1"/>
  <c r="D4979" i="1"/>
  <c r="E4979" i="1"/>
  <c r="C4980" i="1"/>
  <c r="D4980" i="1"/>
  <c r="E4980" i="1"/>
  <c r="C4981" i="1"/>
  <c r="D4981" i="1"/>
  <c r="E4981" i="1"/>
  <c r="C4982" i="1"/>
  <c r="D4982" i="1"/>
  <c r="E4982" i="1"/>
  <c r="C4983" i="1"/>
  <c r="D4983" i="1"/>
  <c r="E4983" i="1"/>
  <c r="C4984" i="1"/>
  <c r="D4984" i="1"/>
  <c r="E4984" i="1"/>
  <c r="C4985" i="1"/>
  <c r="D4985" i="1"/>
  <c r="E4985" i="1"/>
  <c r="C4986" i="1"/>
  <c r="D4986" i="1"/>
  <c r="E4986" i="1"/>
  <c r="C4987" i="1"/>
  <c r="D4987" i="1"/>
  <c r="E4987" i="1"/>
  <c r="C4988" i="1"/>
  <c r="D4988" i="1"/>
  <c r="E4988" i="1"/>
  <c r="C4989" i="1"/>
  <c r="D4989" i="1"/>
  <c r="E4989" i="1"/>
  <c r="C4990" i="1"/>
  <c r="D4990" i="1"/>
  <c r="E4990" i="1"/>
  <c r="C4991" i="1"/>
  <c r="D4991" i="1"/>
  <c r="E4991" i="1"/>
  <c r="C4992" i="1"/>
  <c r="D4992" i="1"/>
  <c r="E4992" i="1"/>
  <c r="C4993" i="1"/>
  <c r="D4993" i="1"/>
  <c r="E4993" i="1"/>
  <c r="C4994" i="1"/>
  <c r="D4994" i="1"/>
  <c r="E4994" i="1"/>
  <c r="C4995" i="1"/>
  <c r="D4995" i="1"/>
  <c r="E4995" i="1"/>
  <c r="C4996" i="1"/>
  <c r="D4996" i="1"/>
  <c r="E4996" i="1"/>
  <c r="C4997" i="1"/>
  <c r="D4997" i="1"/>
  <c r="E4997" i="1"/>
  <c r="C4998" i="1"/>
  <c r="D4998" i="1"/>
  <c r="E4998" i="1"/>
  <c r="C4999" i="1"/>
  <c r="D4999" i="1"/>
  <c r="E4999" i="1"/>
  <c r="C5000" i="1"/>
  <c r="D5000" i="1"/>
  <c r="E5000" i="1"/>
  <c r="C5001" i="1"/>
  <c r="D5001" i="1"/>
  <c r="E5001" i="1"/>
  <c r="C5002" i="1"/>
  <c r="D5002" i="1"/>
  <c r="E5002" i="1"/>
  <c r="C5003" i="1"/>
  <c r="D5003" i="1"/>
  <c r="E5003" i="1"/>
  <c r="C5004" i="1"/>
  <c r="D5004" i="1"/>
  <c r="E5004" i="1"/>
  <c r="C5005" i="1"/>
  <c r="D5005" i="1"/>
  <c r="E5005" i="1"/>
  <c r="C5006" i="1"/>
  <c r="D5006" i="1"/>
  <c r="E5006" i="1"/>
  <c r="C5007" i="1"/>
  <c r="D5007" i="1"/>
  <c r="E5007" i="1"/>
  <c r="C5008" i="1"/>
  <c r="D5008" i="1"/>
  <c r="E5008" i="1"/>
  <c r="C5009" i="1"/>
  <c r="D5009" i="1"/>
  <c r="E5009" i="1"/>
  <c r="C5010" i="1"/>
  <c r="D5010" i="1"/>
  <c r="E5010" i="1"/>
  <c r="C5011" i="1"/>
  <c r="D5011" i="1"/>
  <c r="E5011" i="1"/>
  <c r="C5012" i="1"/>
  <c r="D5012" i="1"/>
  <c r="E5012" i="1"/>
  <c r="C5013" i="1"/>
  <c r="D5013" i="1"/>
  <c r="E5013" i="1"/>
  <c r="C5014" i="1"/>
  <c r="D5014" i="1"/>
  <c r="E5014" i="1"/>
  <c r="C5015" i="1"/>
  <c r="D5015" i="1"/>
  <c r="E5015" i="1"/>
  <c r="C5016" i="1"/>
  <c r="D5016" i="1"/>
  <c r="E5016" i="1"/>
  <c r="C5017" i="1"/>
  <c r="D5017" i="1"/>
  <c r="E5017" i="1"/>
  <c r="C5018" i="1"/>
  <c r="D5018" i="1"/>
  <c r="E5018" i="1"/>
  <c r="C5019" i="1"/>
  <c r="D5019" i="1"/>
  <c r="E5019" i="1"/>
  <c r="C5020" i="1"/>
  <c r="D5020" i="1"/>
  <c r="E5020" i="1"/>
  <c r="C5021" i="1"/>
  <c r="D5021" i="1"/>
  <c r="E5021" i="1"/>
  <c r="C5022" i="1"/>
  <c r="D5022" i="1"/>
  <c r="E5022" i="1"/>
  <c r="C5023" i="1"/>
  <c r="D5023" i="1"/>
  <c r="E5023" i="1"/>
  <c r="C5024" i="1"/>
  <c r="D5024" i="1"/>
  <c r="E5024" i="1"/>
  <c r="C5025" i="1"/>
  <c r="D5025" i="1"/>
  <c r="E5025" i="1"/>
  <c r="C5026" i="1"/>
  <c r="D5026" i="1"/>
  <c r="E5026" i="1"/>
  <c r="C5027" i="1"/>
  <c r="D5027" i="1"/>
  <c r="E5027" i="1"/>
  <c r="C5028" i="1"/>
  <c r="D5028" i="1"/>
  <c r="E5028" i="1"/>
  <c r="C5029" i="1"/>
  <c r="D5029" i="1"/>
  <c r="E5029" i="1"/>
  <c r="C5030" i="1"/>
  <c r="D5030" i="1"/>
  <c r="E5030" i="1"/>
  <c r="C5031" i="1"/>
  <c r="D5031" i="1"/>
  <c r="E5031" i="1"/>
  <c r="C5032" i="1"/>
  <c r="D5032" i="1"/>
  <c r="E5032" i="1"/>
  <c r="C5033" i="1"/>
  <c r="D5033" i="1"/>
  <c r="E5033" i="1"/>
  <c r="C5034" i="1"/>
  <c r="D5034" i="1"/>
  <c r="E5034" i="1"/>
  <c r="C5035" i="1"/>
  <c r="D5035" i="1"/>
  <c r="E5035" i="1"/>
  <c r="C5036" i="1"/>
  <c r="D5036" i="1"/>
  <c r="E5036" i="1"/>
  <c r="C5037" i="1"/>
  <c r="D5037" i="1"/>
  <c r="E5037" i="1"/>
  <c r="C5038" i="1"/>
  <c r="D5038" i="1"/>
  <c r="E5038" i="1"/>
  <c r="C5039" i="1"/>
  <c r="D5039" i="1"/>
  <c r="E5039" i="1"/>
  <c r="C5040" i="1"/>
  <c r="D5040" i="1"/>
  <c r="E5040" i="1"/>
  <c r="C5041" i="1"/>
  <c r="D5041" i="1"/>
  <c r="E5041" i="1"/>
  <c r="C5042" i="1"/>
  <c r="D5042" i="1"/>
  <c r="E5042" i="1"/>
  <c r="C5043" i="1"/>
  <c r="D5043" i="1"/>
  <c r="E5043" i="1"/>
  <c r="C5044" i="1"/>
  <c r="D5044" i="1"/>
  <c r="E5044" i="1"/>
  <c r="C5045" i="1"/>
  <c r="D5045" i="1"/>
  <c r="E5045" i="1"/>
  <c r="C5046" i="1"/>
  <c r="D5046" i="1"/>
  <c r="E5046" i="1"/>
  <c r="C5047" i="1"/>
  <c r="D5047" i="1"/>
  <c r="E5047" i="1"/>
  <c r="C5048" i="1"/>
  <c r="D5048" i="1"/>
  <c r="E5048" i="1"/>
  <c r="C5049" i="1"/>
  <c r="D5049" i="1"/>
  <c r="E5049" i="1"/>
  <c r="C5050" i="1"/>
  <c r="D5050" i="1"/>
  <c r="E5050" i="1"/>
  <c r="C5051" i="1"/>
  <c r="D5051" i="1"/>
  <c r="E5051" i="1"/>
  <c r="C5052" i="1"/>
  <c r="D5052" i="1"/>
  <c r="E5052" i="1"/>
  <c r="C5053" i="1"/>
  <c r="D5053" i="1"/>
  <c r="E5053" i="1"/>
  <c r="C5054" i="1"/>
  <c r="D5054" i="1"/>
  <c r="E5054" i="1"/>
  <c r="C5055" i="1"/>
  <c r="D5055" i="1"/>
  <c r="E5055" i="1"/>
  <c r="C5056" i="1"/>
  <c r="D5056" i="1"/>
  <c r="E5056" i="1"/>
  <c r="C5057" i="1"/>
  <c r="D5057" i="1"/>
  <c r="E5057" i="1"/>
  <c r="C5058" i="1"/>
  <c r="D5058" i="1"/>
  <c r="E5058" i="1"/>
  <c r="C5059" i="1"/>
  <c r="D5059" i="1"/>
  <c r="E5059" i="1"/>
  <c r="C5060" i="1"/>
  <c r="D5060" i="1"/>
  <c r="E5060" i="1"/>
  <c r="C5061" i="1"/>
  <c r="D5061" i="1"/>
  <c r="E5061" i="1"/>
  <c r="C5062" i="1"/>
  <c r="D5062" i="1"/>
  <c r="E5062" i="1"/>
  <c r="C5063" i="1"/>
  <c r="D5063" i="1"/>
  <c r="E5063" i="1"/>
  <c r="C5064" i="1"/>
  <c r="D5064" i="1"/>
  <c r="E5064" i="1"/>
  <c r="C5065" i="1"/>
  <c r="D5065" i="1"/>
  <c r="E5065" i="1"/>
  <c r="C5066" i="1"/>
  <c r="D5066" i="1"/>
  <c r="E5066" i="1"/>
  <c r="C5067" i="1"/>
  <c r="D5067" i="1"/>
  <c r="E5067" i="1"/>
  <c r="C5068" i="1"/>
  <c r="D5068" i="1"/>
  <c r="E5068" i="1"/>
  <c r="C5069" i="1"/>
  <c r="D5069" i="1"/>
  <c r="E5069" i="1"/>
  <c r="C5070" i="1"/>
  <c r="D5070" i="1"/>
  <c r="E5070" i="1"/>
  <c r="C5071" i="1"/>
  <c r="D5071" i="1"/>
  <c r="E5071" i="1"/>
  <c r="C5072" i="1"/>
  <c r="D5072" i="1"/>
  <c r="E5072" i="1"/>
  <c r="C5073" i="1"/>
  <c r="D5073" i="1"/>
  <c r="E5073" i="1"/>
  <c r="C5074" i="1"/>
  <c r="D5074" i="1"/>
  <c r="E5074" i="1"/>
  <c r="C5075" i="1"/>
  <c r="D5075" i="1"/>
  <c r="E5075" i="1"/>
  <c r="C5076" i="1"/>
  <c r="D5076" i="1"/>
  <c r="E5076" i="1"/>
  <c r="C5077" i="1"/>
  <c r="D5077" i="1"/>
  <c r="E5077" i="1"/>
  <c r="C5078" i="1"/>
  <c r="D5078" i="1"/>
  <c r="E5078" i="1"/>
  <c r="C5079" i="1"/>
  <c r="D5079" i="1"/>
  <c r="E5079" i="1"/>
  <c r="C5080" i="1"/>
  <c r="D5080" i="1"/>
  <c r="E5080" i="1"/>
  <c r="C5081" i="1"/>
  <c r="D5081" i="1"/>
  <c r="E5081" i="1"/>
  <c r="C5082" i="1"/>
  <c r="D5082" i="1"/>
  <c r="E5082" i="1"/>
  <c r="C5083" i="1"/>
  <c r="D5083" i="1"/>
  <c r="E5083" i="1"/>
  <c r="C5084" i="1"/>
  <c r="D5084" i="1"/>
  <c r="E5084" i="1"/>
  <c r="C5085" i="1"/>
  <c r="D5085" i="1"/>
  <c r="E5085" i="1"/>
  <c r="C5086" i="1"/>
  <c r="D5086" i="1"/>
  <c r="E5086" i="1"/>
  <c r="C5087" i="1"/>
  <c r="D5087" i="1"/>
  <c r="E5087" i="1"/>
  <c r="C5088" i="1"/>
  <c r="D5088" i="1"/>
  <c r="E5088" i="1"/>
  <c r="C5089" i="1"/>
  <c r="D5089" i="1"/>
  <c r="E5089" i="1"/>
  <c r="C5090" i="1"/>
  <c r="D5090" i="1"/>
  <c r="E5090" i="1"/>
  <c r="C5091" i="1"/>
  <c r="D5091" i="1"/>
  <c r="E5091" i="1"/>
  <c r="C5092" i="1"/>
  <c r="D5092" i="1"/>
  <c r="E5092" i="1"/>
  <c r="C5093" i="1"/>
  <c r="D5093" i="1"/>
  <c r="E5093" i="1"/>
  <c r="C5094" i="1"/>
  <c r="D5094" i="1"/>
  <c r="E5094" i="1"/>
  <c r="C5095" i="1"/>
  <c r="D5095" i="1"/>
  <c r="E5095" i="1"/>
  <c r="C5096" i="1"/>
  <c r="D5096" i="1"/>
  <c r="E5096" i="1"/>
  <c r="C5097" i="1"/>
  <c r="D5097" i="1"/>
  <c r="E5097" i="1"/>
  <c r="C5098" i="1"/>
  <c r="D5098" i="1"/>
  <c r="E5098" i="1"/>
  <c r="C5099" i="1"/>
  <c r="D5099" i="1"/>
  <c r="E5099" i="1"/>
  <c r="C5100" i="1"/>
  <c r="D5100" i="1"/>
  <c r="E5100" i="1"/>
  <c r="C5101" i="1"/>
  <c r="D5101" i="1"/>
  <c r="E5101" i="1"/>
  <c r="C5102" i="1"/>
  <c r="D5102" i="1"/>
  <c r="E5102" i="1"/>
  <c r="C5103" i="1"/>
  <c r="D5103" i="1"/>
  <c r="E5103" i="1"/>
  <c r="C5104" i="1"/>
  <c r="D5104" i="1"/>
  <c r="E5104" i="1"/>
  <c r="C5105" i="1"/>
  <c r="D5105" i="1"/>
  <c r="E5105" i="1"/>
  <c r="C5106" i="1"/>
  <c r="D5106" i="1"/>
  <c r="E5106" i="1"/>
  <c r="C5107" i="1"/>
  <c r="D5107" i="1"/>
  <c r="E5107" i="1"/>
  <c r="C5108" i="1"/>
  <c r="D5108" i="1"/>
  <c r="E5108" i="1"/>
  <c r="C5109" i="1"/>
  <c r="D5109" i="1"/>
  <c r="E5109" i="1"/>
  <c r="C5110" i="1"/>
  <c r="D5110" i="1"/>
  <c r="E5110" i="1"/>
  <c r="C5111" i="1"/>
  <c r="D5111" i="1"/>
  <c r="E5111" i="1"/>
  <c r="C5112" i="1"/>
  <c r="D5112" i="1"/>
  <c r="E5112" i="1"/>
  <c r="C5113" i="1"/>
  <c r="D5113" i="1"/>
  <c r="E5113" i="1"/>
  <c r="C5114" i="1"/>
  <c r="D5114" i="1"/>
  <c r="E5114" i="1"/>
  <c r="C5115" i="1"/>
  <c r="D5115" i="1"/>
  <c r="E5115" i="1"/>
  <c r="C5116" i="1"/>
  <c r="D5116" i="1"/>
  <c r="E5116" i="1"/>
  <c r="C5117" i="1"/>
  <c r="D5117" i="1"/>
  <c r="E5117" i="1"/>
  <c r="C5118" i="1"/>
  <c r="D5118" i="1"/>
  <c r="E5118" i="1"/>
  <c r="C5119" i="1"/>
  <c r="D5119" i="1"/>
  <c r="E5119" i="1"/>
  <c r="C5120" i="1"/>
  <c r="D5120" i="1"/>
  <c r="E5120" i="1"/>
  <c r="C5121" i="1"/>
  <c r="D5121" i="1"/>
  <c r="E5121" i="1"/>
  <c r="C5122" i="1"/>
  <c r="D5122" i="1"/>
  <c r="E5122" i="1"/>
  <c r="C5123" i="1"/>
  <c r="D5123" i="1"/>
  <c r="E5123" i="1"/>
  <c r="C5124" i="1"/>
  <c r="D5124" i="1"/>
  <c r="E5124" i="1"/>
  <c r="C5125" i="1"/>
  <c r="D5125" i="1"/>
  <c r="E5125" i="1"/>
  <c r="C5126" i="1"/>
  <c r="D5126" i="1"/>
  <c r="E5126" i="1"/>
  <c r="C5127" i="1"/>
  <c r="D5127" i="1"/>
  <c r="E5127" i="1"/>
  <c r="C5128" i="1"/>
  <c r="D5128" i="1"/>
  <c r="E5128" i="1"/>
  <c r="C5129" i="1"/>
  <c r="D5129" i="1"/>
  <c r="E5129" i="1"/>
  <c r="C5130" i="1"/>
  <c r="D5130" i="1"/>
  <c r="E5130" i="1"/>
  <c r="C5131" i="1"/>
  <c r="D5131" i="1"/>
  <c r="E5131" i="1"/>
  <c r="C5132" i="1"/>
  <c r="D5132" i="1"/>
  <c r="E5132" i="1"/>
  <c r="C5133" i="1"/>
  <c r="D5133" i="1"/>
  <c r="E5133" i="1"/>
  <c r="C5134" i="1"/>
  <c r="D5134" i="1"/>
  <c r="E5134" i="1"/>
  <c r="C5135" i="1"/>
  <c r="D5135" i="1"/>
  <c r="E5135" i="1"/>
  <c r="C5136" i="1"/>
  <c r="D5136" i="1"/>
  <c r="E5136" i="1"/>
  <c r="C5137" i="1"/>
  <c r="D5137" i="1"/>
  <c r="E5137" i="1"/>
  <c r="C5138" i="1"/>
  <c r="D5138" i="1"/>
  <c r="E5138" i="1"/>
  <c r="C5139" i="1"/>
  <c r="D5139" i="1"/>
  <c r="E5139" i="1"/>
  <c r="C5140" i="1"/>
  <c r="D5140" i="1"/>
  <c r="E5140" i="1"/>
  <c r="C5141" i="1"/>
  <c r="D5141" i="1"/>
  <c r="E5141" i="1"/>
  <c r="C5142" i="1"/>
  <c r="D5142" i="1"/>
  <c r="E5142" i="1"/>
  <c r="C5143" i="1"/>
  <c r="D5143" i="1"/>
  <c r="E5143" i="1"/>
  <c r="C5144" i="1"/>
  <c r="D5144" i="1"/>
  <c r="E5144" i="1"/>
  <c r="C5145" i="1"/>
  <c r="D5145" i="1"/>
  <c r="E5145" i="1"/>
  <c r="C5146" i="1"/>
  <c r="D5146" i="1"/>
  <c r="E5146" i="1"/>
  <c r="C5147" i="1"/>
  <c r="D5147" i="1"/>
  <c r="E5147" i="1"/>
  <c r="C5148" i="1"/>
  <c r="D5148" i="1"/>
  <c r="E5148" i="1"/>
  <c r="C5149" i="1"/>
  <c r="D5149" i="1"/>
  <c r="E5149" i="1"/>
  <c r="C5150" i="1"/>
  <c r="D5150" i="1"/>
  <c r="E5150" i="1"/>
  <c r="C5151" i="1"/>
  <c r="D5151" i="1"/>
  <c r="E5151" i="1"/>
  <c r="C5152" i="1"/>
  <c r="D5152" i="1"/>
  <c r="E5152" i="1"/>
  <c r="C5153" i="1"/>
  <c r="D5153" i="1"/>
  <c r="E5153" i="1"/>
  <c r="C5154" i="1"/>
  <c r="D5154" i="1"/>
  <c r="E5154" i="1"/>
  <c r="C5155" i="1"/>
  <c r="D5155" i="1"/>
  <c r="E5155" i="1"/>
  <c r="C5156" i="1"/>
  <c r="D5156" i="1"/>
  <c r="E5156" i="1"/>
  <c r="C5157" i="1"/>
  <c r="D5157" i="1"/>
  <c r="E5157" i="1"/>
  <c r="C5158" i="1"/>
  <c r="D5158" i="1"/>
  <c r="E5158" i="1"/>
  <c r="C5159" i="1"/>
  <c r="D5159" i="1"/>
  <c r="E5159" i="1"/>
  <c r="C5160" i="1"/>
  <c r="D5160" i="1"/>
  <c r="E5160" i="1"/>
  <c r="C5161" i="1"/>
  <c r="D5161" i="1"/>
  <c r="E5161" i="1"/>
  <c r="C5162" i="1"/>
  <c r="D5162" i="1"/>
  <c r="E5162" i="1"/>
  <c r="C5163" i="1"/>
  <c r="D5163" i="1"/>
  <c r="E5163" i="1"/>
  <c r="C5164" i="1"/>
  <c r="D5164" i="1"/>
  <c r="E5164" i="1"/>
  <c r="C5165" i="1"/>
  <c r="D5165" i="1"/>
  <c r="E5165" i="1"/>
  <c r="C5166" i="1"/>
  <c r="D5166" i="1"/>
  <c r="E5166" i="1"/>
  <c r="C5167" i="1"/>
  <c r="D5167" i="1"/>
  <c r="E5167" i="1"/>
  <c r="C5168" i="1"/>
  <c r="D5168" i="1"/>
  <c r="E5168" i="1"/>
  <c r="C5169" i="1"/>
  <c r="D5169" i="1"/>
  <c r="E5169" i="1"/>
  <c r="C5170" i="1"/>
  <c r="D5170" i="1"/>
  <c r="E5170" i="1"/>
  <c r="C5171" i="1"/>
  <c r="D5171" i="1"/>
  <c r="E5171" i="1"/>
  <c r="C5172" i="1"/>
  <c r="D5172" i="1"/>
  <c r="E5172" i="1"/>
  <c r="C5173" i="1"/>
  <c r="D5173" i="1"/>
  <c r="E5173" i="1"/>
  <c r="C5174" i="1"/>
  <c r="D5174" i="1"/>
  <c r="E5174" i="1"/>
  <c r="C5175" i="1"/>
  <c r="D5175" i="1"/>
  <c r="E5175" i="1"/>
  <c r="C5176" i="1"/>
  <c r="D5176" i="1"/>
  <c r="E5176" i="1"/>
  <c r="C5177" i="1"/>
  <c r="D5177" i="1"/>
  <c r="E5177" i="1"/>
  <c r="C5178" i="1"/>
  <c r="D5178" i="1"/>
  <c r="E5178" i="1"/>
  <c r="C5179" i="1"/>
  <c r="D5179" i="1"/>
  <c r="E5179" i="1"/>
  <c r="C5180" i="1"/>
  <c r="D5180" i="1"/>
  <c r="E5180" i="1"/>
  <c r="C5181" i="1"/>
  <c r="D5181" i="1"/>
  <c r="E5181" i="1"/>
  <c r="C5182" i="1"/>
  <c r="D5182" i="1"/>
  <c r="E5182" i="1"/>
  <c r="C5183" i="1"/>
  <c r="D5183" i="1"/>
  <c r="E5183" i="1"/>
  <c r="C5184" i="1"/>
  <c r="D5184" i="1"/>
  <c r="E5184" i="1"/>
  <c r="C5185" i="1"/>
  <c r="D5185" i="1"/>
  <c r="E5185" i="1"/>
  <c r="C5186" i="1"/>
  <c r="D5186" i="1"/>
  <c r="E5186" i="1"/>
  <c r="C5187" i="1"/>
  <c r="D5187" i="1"/>
  <c r="E5187" i="1"/>
  <c r="C5188" i="1"/>
  <c r="D5188" i="1"/>
  <c r="E5188" i="1"/>
  <c r="C5189" i="1"/>
  <c r="D5189" i="1"/>
  <c r="E5189" i="1"/>
  <c r="C5190" i="1"/>
  <c r="D5190" i="1"/>
  <c r="E5190" i="1"/>
  <c r="C5191" i="1"/>
  <c r="D5191" i="1"/>
  <c r="E5191" i="1"/>
  <c r="C5192" i="1"/>
  <c r="D5192" i="1"/>
  <c r="E5192" i="1"/>
  <c r="C5193" i="1"/>
  <c r="D5193" i="1"/>
  <c r="E5193" i="1"/>
  <c r="C5194" i="1"/>
  <c r="D5194" i="1"/>
  <c r="E5194" i="1"/>
  <c r="C5195" i="1"/>
  <c r="D5195" i="1"/>
  <c r="E5195" i="1"/>
  <c r="C5196" i="1"/>
  <c r="D5196" i="1"/>
  <c r="E5196" i="1"/>
  <c r="C5197" i="1"/>
  <c r="D5197" i="1"/>
  <c r="E5197" i="1"/>
  <c r="C5198" i="1"/>
  <c r="D5198" i="1"/>
  <c r="E5198" i="1"/>
  <c r="C5199" i="1"/>
  <c r="D5199" i="1"/>
  <c r="E5199" i="1"/>
  <c r="C5200" i="1"/>
  <c r="D5200" i="1"/>
  <c r="E5200" i="1"/>
  <c r="C5201" i="1"/>
  <c r="D5201" i="1"/>
  <c r="E5201" i="1"/>
  <c r="C5202" i="1"/>
  <c r="D5202" i="1"/>
  <c r="E5202" i="1"/>
  <c r="C5203" i="1"/>
  <c r="D5203" i="1"/>
  <c r="E5203" i="1"/>
  <c r="C5204" i="1"/>
  <c r="D5204" i="1"/>
  <c r="E5204" i="1"/>
  <c r="C5205" i="1"/>
  <c r="D5205" i="1"/>
  <c r="E5205" i="1"/>
  <c r="C5206" i="1"/>
  <c r="D5206" i="1"/>
  <c r="E5206" i="1"/>
  <c r="C5207" i="1"/>
  <c r="D5207" i="1"/>
  <c r="E5207" i="1"/>
  <c r="C5208" i="1"/>
  <c r="D5208" i="1"/>
  <c r="E5208" i="1"/>
  <c r="C5209" i="1"/>
  <c r="D5209" i="1"/>
  <c r="E5209" i="1"/>
  <c r="C5210" i="1"/>
  <c r="D5210" i="1"/>
  <c r="E5210" i="1"/>
  <c r="C5211" i="1"/>
  <c r="D5211" i="1"/>
  <c r="E5211" i="1"/>
  <c r="C5212" i="1"/>
  <c r="D5212" i="1"/>
  <c r="E5212" i="1"/>
  <c r="C5213" i="1"/>
  <c r="D5213" i="1"/>
  <c r="E5213" i="1"/>
  <c r="C5214" i="1"/>
  <c r="D5214" i="1"/>
  <c r="E5214" i="1"/>
  <c r="C5215" i="1"/>
  <c r="D5215" i="1"/>
  <c r="E5215" i="1"/>
  <c r="C5216" i="1"/>
  <c r="D5216" i="1"/>
  <c r="E5216" i="1"/>
  <c r="C5217" i="1"/>
  <c r="D5217" i="1"/>
  <c r="E5217" i="1"/>
  <c r="C5218" i="1"/>
  <c r="D5218" i="1"/>
  <c r="E5218" i="1"/>
  <c r="C5219" i="1"/>
  <c r="D5219" i="1"/>
  <c r="E5219" i="1"/>
  <c r="C5220" i="1"/>
  <c r="D5220" i="1"/>
  <c r="E5220" i="1"/>
  <c r="C5221" i="1"/>
  <c r="D5221" i="1"/>
  <c r="E5221" i="1"/>
  <c r="C5222" i="1"/>
  <c r="D5222" i="1"/>
  <c r="E5222" i="1"/>
  <c r="C5223" i="1"/>
  <c r="D5223" i="1"/>
  <c r="E5223" i="1"/>
  <c r="C5224" i="1"/>
  <c r="D5224" i="1"/>
  <c r="E5224" i="1"/>
  <c r="C5225" i="1"/>
  <c r="D5225" i="1"/>
  <c r="E5225" i="1"/>
  <c r="C5226" i="1"/>
  <c r="D5226" i="1"/>
  <c r="E5226" i="1"/>
  <c r="C5227" i="1"/>
  <c r="D5227" i="1"/>
  <c r="E5227" i="1"/>
  <c r="C5228" i="1"/>
  <c r="D5228" i="1"/>
  <c r="E5228" i="1"/>
  <c r="C5229" i="1"/>
  <c r="D5229" i="1"/>
  <c r="E5229" i="1"/>
  <c r="C5230" i="1"/>
  <c r="D5230" i="1"/>
  <c r="E5230" i="1"/>
  <c r="C5231" i="1"/>
  <c r="D5231" i="1"/>
  <c r="E5231" i="1"/>
  <c r="C5232" i="1"/>
  <c r="D5232" i="1"/>
  <c r="E5232" i="1"/>
  <c r="C5233" i="1"/>
  <c r="D5233" i="1"/>
  <c r="E5233" i="1"/>
  <c r="C5234" i="1"/>
  <c r="D5234" i="1"/>
  <c r="E5234" i="1"/>
  <c r="C5235" i="1"/>
  <c r="D5235" i="1"/>
  <c r="E5235" i="1"/>
  <c r="C5236" i="1"/>
  <c r="D5236" i="1"/>
  <c r="E5236" i="1"/>
  <c r="C5237" i="1"/>
  <c r="D5237" i="1"/>
  <c r="E5237" i="1"/>
  <c r="C5238" i="1"/>
  <c r="D5238" i="1"/>
  <c r="E5238" i="1"/>
  <c r="C5239" i="1"/>
  <c r="D5239" i="1"/>
  <c r="E5239" i="1"/>
  <c r="C5240" i="1"/>
  <c r="D5240" i="1"/>
  <c r="E5240" i="1"/>
  <c r="C5241" i="1"/>
  <c r="D5241" i="1"/>
  <c r="E5241" i="1"/>
  <c r="C5242" i="1"/>
  <c r="D5242" i="1"/>
  <c r="E5242" i="1"/>
  <c r="C5243" i="1"/>
  <c r="D5243" i="1"/>
  <c r="E5243" i="1"/>
  <c r="C5244" i="1"/>
  <c r="D5244" i="1"/>
  <c r="E5244" i="1"/>
  <c r="C5245" i="1"/>
  <c r="D5245" i="1"/>
  <c r="E5245" i="1"/>
  <c r="C5246" i="1"/>
  <c r="D5246" i="1"/>
  <c r="E5246" i="1"/>
  <c r="C5247" i="1"/>
  <c r="D5247" i="1"/>
  <c r="E5247" i="1"/>
  <c r="C5248" i="1"/>
  <c r="D5248" i="1"/>
  <c r="E5248" i="1"/>
  <c r="C5249" i="1"/>
  <c r="D5249" i="1"/>
  <c r="E5249" i="1"/>
  <c r="C5250" i="1"/>
  <c r="D5250" i="1"/>
  <c r="E5250" i="1"/>
  <c r="C5251" i="1"/>
  <c r="D5251" i="1"/>
  <c r="E5251" i="1"/>
  <c r="C5252" i="1"/>
  <c r="D5252" i="1"/>
  <c r="E5252" i="1"/>
  <c r="C5253" i="1"/>
  <c r="D5253" i="1"/>
  <c r="E5253" i="1"/>
  <c r="C5254" i="1"/>
  <c r="D5254" i="1"/>
  <c r="E5254" i="1"/>
  <c r="C5255" i="1"/>
  <c r="D5255" i="1"/>
  <c r="E5255" i="1"/>
  <c r="C5256" i="1"/>
  <c r="D5256" i="1"/>
  <c r="E5256" i="1"/>
  <c r="C5257" i="1"/>
  <c r="D5257" i="1"/>
  <c r="E5257" i="1"/>
  <c r="C5258" i="1"/>
  <c r="D5258" i="1"/>
  <c r="E5258" i="1"/>
  <c r="C5259" i="1"/>
  <c r="D5259" i="1"/>
  <c r="E5259" i="1"/>
  <c r="C5260" i="1"/>
  <c r="D5260" i="1"/>
  <c r="E5260" i="1"/>
  <c r="C5261" i="1"/>
  <c r="D5261" i="1"/>
  <c r="E5261" i="1"/>
  <c r="C5262" i="1"/>
  <c r="D5262" i="1"/>
  <c r="E5262" i="1"/>
  <c r="C5263" i="1"/>
  <c r="D5263" i="1"/>
  <c r="E5263" i="1"/>
  <c r="C5264" i="1"/>
  <c r="D5264" i="1"/>
  <c r="E5264" i="1"/>
  <c r="C5265" i="1"/>
  <c r="D5265" i="1"/>
  <c r="E5265" i="1"/>
  <c r="C5266" i="1"/>
  <c r="D5266" i="1"/>
  <c r="E5266" i="1"/>
  <c r="C5267" i="1"/>
  <c r="D5267" i="1"/>
  <c r="E5267" i="1"/>
  <c r="C5268" i="1"/>
  <c r="D5268" i="1"/>
  <c r="E5268" i="1"/>
  <c r="C5269" i="1"/>
  <c r="D5269" i="1"/>
  <c r="E5269" i="1"/>
  <c r="C5270" i="1"/>
  <c r="D5270" i="1"/>
  <c r="E5270" i="1"/>
  <c r="C5271" i="1"/>
  <c r="D5271" i="1"/>
  <c r="E5271" i="1"/>
  <c r="C5272" i="1"/>
  <c r="D5272" i="1"/>
  <c r="E5272" i="1"/>
  <c r="C5273" i="1"/>
  <c r="D5273" i="1"/>
  <c r="E5273" i="1"/>
  <c r="C5274" i="1"/>
  <c r="D5274" i="1"/>
  <c r="E5274" i="1"/>
  <c r="C5275" i="1"/>
  <c r="D5275" i="1"/>
  <c r="E5275" i="1"/>
  <c r="C5276" i="1"/>
  <c r="D5276" i="1"/>
  <c r="E5276" i="1"/>
  <c r="C5277" i="1"/>
  <c r="D5277" i="1"/>
  <c r="E5277" i="1"/>
  <c r="C5278" i="1"/>
  <c r="D5278" i="1"/>
  <c r="E5278" i="1"/>
  <c r="C5279" i="1"/>
  <c r="D5279" i="1"/>
  <c r="E5279" i="1"/>
  <c r="C5280" i="1"/>
  <c r="D5280" i="1"/>
  <c r="E5280" i="1"/>
  <c r="C5281" i="1"/>
  <c r="D5281" i="1"/>
  <c r="E5281" i="1"/>
  <c r="C5282" i="1"/>
  <c r="D5282" i="1"/>
  <c r="E5282" i="1"/>
  <c r="C5283" i="1"/>
  <c r="D5283" i="1"/>
  <c r="E5283" i="1"/>
  <c r="C5284" i="1"/>
  <c r="D5284" i="1"/>
  <c r="E5284" i="1"/>
  <c r="C5285" i="1"/>
  <c r="D5285" i="1"/>
  <c r="E5285" i="1"/>
  <c r="C5286" i="1"/>
  <c r="D5286" i="1"/>
  <c r="E5286" i="1"/>
  <c r="C5287" i="1"/>
  <c r="D5287" i="1"/>
  <c r="E5287" i="1"/>
  <c r="C5288" i="1"/>
  <c r="D5288" i="1"/>
  <c r="E5288" i="1"/>
  <c r="C5289" i="1"/>
  <c r="D5289" i="1"/>
  <c r="E5289" i="1"/>
  <c r="C5290" i="1"/>
  <c r="D5290" i="1"/>
  <c r="E5290" i="1"/>
  <c r="C5291" i="1"/>
  <c r="D5291" i="1"/>
  <c r="E5291" i="1"/>
  <c r="C5292" i="1"/>
  <c r="D5292" i="1"/>
  <c r="E5292" i="1"/>
  <c r="C5293" i="1"/>
  <c r="D5293" i="1"/>
  <c r="E5293" i="1"/>
  <c r="C5294" i="1"/>
  <c r="D5294" i="1"/>
  <c r="E5294" i="1"/>
  <c r="C5295" i="1"/>
  <c r="D5295" i="1"/>
  <c r="E5295" i="1"/>
  <c r="C5296" i="1"/>
  <c r="D5296" i="1"/>
  <c r="E5296" i="1"/>
  <c r="C5297" i="1"/>
  <c r="D5297" i="1"/>
  <c r="E5297" i="1"/>
  <c r="C5298" i="1"/>
  <c r="D5298" i="1"/>
  <c r="E5298" i="1"/>
  <c r="C5299" i="1"/>
  <c r="D5299" i="1"/>
  <c r="E5299" i="1"/>
  <c r="C5300" i="1"/>
  <c r="D5300" i="1"/>
  <c r="E5300" i="1"/>
  <c r="C5301" i="1"/>
  <c r="D5301" i="1"/>
  <c r="E5301" i="1"/>
  <c r="C5302" i="1"/>
  <c r="D5302" i="1"/>
  <c r="E5302" i="1"/>
  <c r="C5303" i="1"/>
  <c r="D5303" i="1"/>
  <c r="E5303" i="1"/>
  <c r="C5304" i="1"/>
  <c r="D5304" i="1"/>
  <c r="E5304" i="1"/>
  <c r="C5305" i="1"/>
  <c r="D5305" i="1"/>
  <c r="E5305" i="1"/>
  <c r="C5306" i="1"/>
  <c r="D5306" i="1"/>
  <c r="E5306" i="1"/>
  <c r="C5307" i="1"/>
  <c r="D5307" i="1"/>
  <c r="E5307" i="1"/>
  <c r="C5308" i="1"/>
  <c r="D5308" i="1"/>
  <c r="E5308" i="1"/>
  <c r="C5309" i="1"/>
  <c r="D5309" i="1"/>
  <c r="E5309" i="1"/>
  <c r="C5310" i="1"/>
  <c r="D5310" i="1"/>
  <c r="E5310" i="1"/>
  <c r="C5311" i="1"/>
  <c r="D5311" i="1"/>
  <c r="E5311" i="1"/>
  <c r="C5312" i="1"/>
  <c r="D5312" i="1"/>
  <c r="E5312" i="1"/>
  <c r="C5313" i="1"/>
  <c r="D5313" i="1"/>
  <c r="E5313" i="1"/>
  <c r="C5314" i="1"/>
  <c r="D5314" i="1"/>
  <c r="E5314" i="1"/>
  <c r="C5315" i="1"/>
  <c r="D5315" i="1"/>
  <c r="E5315" i="1"/>
  <c r="C5316" i="1"/>
  <c r="D5316" i="1"/>
  <c r="E5316" i="1"/>
  <c r="C5317" i="1"/>
  <c r="D5317" i="1"/>
  <c r="E5317" i="1"/>
  <c r="C5318" i="1"/>
  <c r="D5318" i="1"/>
  <c r="E5318" i="1"/>
  <c r="C5319" i="1"/>
  <c r="D5319" i="1"/>
  <c r="E5319" i="1"/>
  <c r="C5320" i="1"/>
  <c r="D5320" i="1"/>
  <c r="E5320" i="1"/>
  <c r="C5321" i="1"/>
  <c r="D5321" i="1"/>
  <c r="E5321" i="1"/>
  <c r="C5322" i="1"/>
  <c r="D5322" i="1"/>
  <c r="E5322" i="1"/>
  <c r="C5323" i="1"/>
  <c r="D5323" i="1"/>
  <c r="E5323" i="1"/>
  <c r="C5324" i="1"/>
  <c r="D5324" i="1"/>
  <c r="E5324" i="1"/>
  <c r="C5325" i="1"/>
  <c r="D5325" i="1"/>
  <c r="E5325" i="1"/>
  <c r="C5326" i="1"/>
  <c r="D5326" i="1"/>
  <c r="E5326" i="1"/>
  <c r="C5327" i="1"/>
  <c r="D5327" i="1"/>
  <c r="E5327" i="1"/>
  <c r="C5328" i="1"/>
  <c r="D5328" i="1"/>
  <c r="E5328" i="1"/>
  <c r="C5329" i="1"/>
  <c r="D5329" i="1"/>
  <c r="E5329" i="1"/>
  <c r="C5330" i="1"/>
  <c r="D5330" i="1"/>
  <c r="E5330" i="1"/>
  <c r="C5331" i="1"/>
  <c r="D5331" i="1"/>
  <c r="E5331" i="1"/>
  <c r="C5332" i="1"/>
  <c r="D5332" i="1"/>
  <c r="E5332" i="1"/>
  <c r="C5333" i="1"/>
  <c r="D5333" i="1"/>
  <c r="E5333" i="1"/>
  <c r="C5334" i="1"/>
  <c r="D5334" i="1"/>
  <c r="E5334" i="1"/>
  <c r="C5335" i="1"/>
  <c r="D5335" i="1"/>
  <c r="E5335" i="1"/>
  <c r="C5336" i="1"/>
  <c r="D5336" i="1"/>
  <c r="E5336" i="1"/>
  <c r="C5337" i="1"/>
  <c r="D5337" i="1"/>
  <c r="E5337" i="1"/>
  <c r="C5338" i="1"/>
  <c r="D5338" i="1"/>
  <c r="E5338" i="1"/>
  <c r="C5339" i="1"/>
  <c r="D5339" i="1"/>
  <c r="E5339" i="1"/>
  <c r="C5340" i="1"/>
  <c r="D5340" i="1"/>
  <c r="E5340" i="1"/>
  <c r="C5341" i="1"/>
  <c r="D5341" i="1"/>
  <c r="E5341" i="1"/>
  <c r="C5342" i="1"/>
  <c r="D5342" i="1"/>
  <c r="E5342" i="1"/>
  <c r="C5343" i="1"/>
  <c r="D5343" i="1"/>
  <c r="E5343" i="1"/>
  <c r="C5344" i="1"/>
  <c r="D5344" i="1"/>
  <c r="E5344" i="1"/>
  <c r="C5345" i="1"/>
  <c r="D5345" i="1"/>
  <c r="E5345" i="1"/>
  <c r="C5346" i="1"/>
  <c r="D5346" i="1"/>
  <c r="E5346" i="1"/>
  <c r="C5347" i="1"/>
  <c r="D5347" i="1"/>
  <c r="E5347" i="1"/>
  <c r="C5348" i="1"/>
  <c r="D5348" i="1"/>
  <c r="E5348" i="1"/>
  <c r="C5349" i="1"/>
  <c r="D5349" i="1"/>
  <c r="E5349" i="1"/>
  <c r="C5350" i="1"/>
  <c r="D5350" i="1"/>
  <c r="E5350" i="1"/>
  <c r="C5351" i="1"/>
  <c r="D5351" i="1"/>
  <c r="E5351" i="1"/>
  <c r="C5352" i="1"/>
  <c r="D5352" i="1"/>
  <c r="E5352" i="1"/>
  <c r="C5353" i="1"/>
  <c r="D5353" i="1"/>
  <c r="E5353" i="1"/>
  <c r="C5354" i="1"/>
  <c r="D5354" i="1"/>
  <c r="E5354" i="1"/>
  <c r="C5355" i="1"/>
  <c r="D5355" i="1"/>
  <c r="E5355" i="1"/>
  <c r="C5356" i="1"/>
  <c r="D5356" i="1"/>
  <c r="E5356" i="1"/>
  <c r="C5357" i="1"/>
  <c r="D5357" i="1"/>
  <c r="E5357" i="1"/>
  <c r="C5358" i="1"/>
  <c r="D5358" i="1"/>
  <c r="E5358" i="1"/>
  <c r="C5359" i="1"/>
  <c r="D5359" i="1"/>
  <c r="E5359" i="1"/>
  <c r="C5360" i="1"/>
  <c r="D5360" i="1"/>
  <c r="E5360" i="1"/>
  <c r="C5361" i="1"/>
  <c r="D5361" i="1"/>
  <c r="E5361" i="1"/>
  <c r="C5362" i="1"/>
  <c r="D5362" i="1"/>
  <c r="E5362" i="1"/>
  <c r="C5363" i="1"/>
  <c r="D5363" i="1"/>
  <c r="E5363" i="1"/>
  <c r="C5364" i="1"/>
  <c r="D5364" i="1"/>
  <c r="E5364" i="1"/>
  <c r="C5365" i="1"/>
  <c r="D5365" i="1"/>
  <c r="E5365" i="1"/>
  <c r="C5366" i="1"/>
  <c r="D5366" i="1"/>
  <c r="E5366" i="1"/>
  <c r="C5367" i="1"/>
  <c r="D5367" i="1"/>
  <c r="E5367" i="1"/>
  <c r="C5368" i="1"/>
  <c r="D5368" i="1"/>
  <c r="E5368" i="1"/>
  <c r="C5369" i="1"/>
  <c r="D5369" i="1"/>
  <c r="E5369" i="1"/>
  <c r="C5370" i="1"/>
  <c r="D5370" i="1"/>
  <c r="E5370" i="1"/>
  <c r="C5371" i="1"/>
  <c r="D5371" i="1"/>
  <c r="E5371" i="1"/>
  <c r="C5372" i="1"/>
  <c r="D5372" i="1"/>
  <c r="E5372" i="1"/>
  <c r="C5373" i="1"/>
  <c r="D5373" i="1"/>
  <c r="E5373" i="1"/>
  <c r="C5374" i="1"/>
  <c r="D5374" i="1"/>
  <c r="E5374" i="1"/>
  <c r="C5375" i="1"/>
  <c r="D5375" i="1"/>
  <c r="E5375" i="1"/>
  <c r="C5376" i="1"/>
  <c r="D5376" i="1"/>
  <c r="E5376" i="1"/>
  <c r="C5377" i="1"/>
  <c r="D5377" i="1"/>
  <c r="E5377" i="1"/>
  <c r="C5378" i="1"/>
  <c r="D5378" i="1"/>
  <c r="E5378" i="1"/>
  <c r="C5379" i="1"/>
  <c r="D5379" i="1"/>
  <c r="E5379" i="1"/>
  <c r="C5380" i="1"/>
  <c r="D5380" i="1"/>
  <c r="E5380" i="1"/>
  <c r="C5381" i="1"/>
  <c r="D5381" i="1"/>
  <c r="E5381" i="1"/>
  <c r="C5382" i="1"/>
  <c r="D5382" i="1"/>
  <c r="E5382" i="1"/>
  <c r="C5383" i="1"/>
  <c r="D5383" i="1"/>
  <c r="E5383" i="1"/>
  <c r="C5384" i="1"/>
  <c r="D5384" i="1"/>
  <c r="E5384" i="1"/>
  <c r="C5385" i="1"/>
  <c r="D5385" i="1"/>
  <c r="E5385" i="1"/>
  <c r="C5386" i="1"/>
  <c r="D5386" i="1"/>
  <c r="E5386" i="1"/>
  <c r="C5387" i="1"/>
  <c r="D5387" i="1"/>
  <c r="E5387" i="1"/>
  <c r="C5388" i="1"/>
  <c r="D5388" i="1"/>
  <c r="E5388" i="1"/>
  <c r="C5389" i="1"/>
  <c r="D5389" i="1"/>
  <c r="E5389" i="1"/>
  <c r="C5390" i="1"/>
  <c r="D5390" i="1"/>
  <c r="E5390" i="1"/>
  <c r="C5391" i="1"/>
  <c r="D5391" i="1"/>
  <c r="E5391" i="1"/>
  <c r="C5392" i="1"/>
  <c r="D5392" i="1"/>
  <c r="E5392" i="1"/>
  <c r="C5393" i="1"/>
  <c r="D5393" i="1"/>
  <c r="E5393" i="1"/>
  <c r="C5394" i="1"/>
  <c r="D5394" i="1"/>
  <c r="E5394" i="1"/>
  <c r="C5395" i="1"/>
  <c r="D5395" i="1"/>
  <c r="E5395" i="1"/>
  <c r="C5396" i="1"/>
  <c r="D5396" i="1"/>
  <c r="E5396" i="1"/>
  <c r="C5397" i="1"/>
  <c r="D5397" i="1"/>
  <c r="E5397" i="1"/>
  <c r="C5398" i="1"/>
  <c r="D5398" i="1"/>
  <c r="E5398" i="1"/>
  <c r="C5399" i="1"/>
  <c r="D5399" i="1"/>
  <c r="E5399" i="1"/>
  <c r="C5400" i="1"/>
  <c r="D5400" i="1"/>
  <c r="E5400" i="1"/>
  <c r="C5401" i="1"/>
  <c r="D5401" i="1"/>
  <c r="E5401" i="1"/>
  <c r="C5402" i="1"/>
  <c r="D5402" i="1"/>
  <c r="E5402" i="1"/>
  <c r="C5403" i="1"/>
  <c r="D5403" i="1"/>
  <c r="E5403" i="1"/>
  <c r="C5404" i="1"/>
  <c r="D5404" i="1"/>
  <c r="E5404" i="1"/>
  <c r="C5405" i="1"/>
  <c r="D5405" i="1"/>
  <c r="E5405" i="1"/>
  <c r="C5406" i="1"/>
  <c r="D5406" i="1"/>
  <c r="E5406" i="1"/>
  <c r="C5407" i="1"/>
  <c r="D5407" i="1"/>
  <c r="E5407" i="1"/>
  <c r="C5408" i="1"/>
  <c r="D5408" i="1"/>
  <c r="E5408" i="1"/>
  <c r="C5409" i="1"/>
  <c r="D5409" i="1"/>
  <c r="E5409" i="1"/>
  <c r="C5410" i="1"/>
  <c r="D5410" i="1"/>
  <c r="E5410" i="1"/>
  <c r="C5411" i="1"/>
  <c r="D5411" i="1"/>
  <c r="E5411" i="1"/>
  <c r="C5412" i="1"/>
  <c r="D5412" i="1"/>
  <c r="E5412" i="1"/>
  <c r="C5413" i="1"/>
  <c r="D5413" i="1"/>
  <c r="E5413" i="1"/>
  <c r="C5414" i="1"/>
  <c r="D5414" i="1"/>
  <c r="E5414" i="1"/>
  <c r="C5415" i="1"/>
  <c r="D5415" i="1"/>
  <c r="E5415" i="1"/>
  <c r="C5416" i="1"/>
  <c r="D5416" i="1"/>
  <c r="E5416" i="1"/>
  <c r="C5417" i="1"/>
  <c r="D5417" i="1"/>
  <c r="E5417" i="1"/>
  <c r="C5418" i="1"/>
  <c r="D5418" i="1"/>
  <c r="E5418" i="1"/>
  <c r="C5419" i="1"/>
  <c r="D5419" i="1"/>
  <c r="E5419" i="1"/>
  <c r="C5420" i="1"/>
  <c r="D5420" i="1"/>
  <c r="E5420" i="1"/>
  <c r="C5421" i="1"/>
  <c r="D5421" i="1"/>
  <c r="E5421" i="1"/>
  <c r="C5422" i="1"/>
  <c r="D5422" i="1"/>
  <c r="E5422" i="1"/>
  <c r="C5423" i="1"/>
  <c r="D5423" i="1"/>
  <c r="E5423" i="1"/>
  <c r="C5424" i="1"/>
  <c r="D5424" i="1"/>
  <c r="E5424" i="1"/>
  <c r="C5425" i="1"/>
  <c r="D5425" i="1"/>
  <c r="E5425" i="1"/>
  <c r="C5426" i="1"/>
  <c r="D5426" i="1"/>
  <c r="E5426" i="1"/>
  <c r="C5427" i="1"/>
  <c r="D5427" i="1"/>
  <c r="E5427" i="1"/>
  <c r="C5428" i="1"/>
  <c r="D5428" i="1"/>
  <c r="E5428" i="1"/>
  <c r="C5429" i="1"/>
  <c r="D5429" i="1"/>
  <c r="E5429" i="1"/>
  <c r="C5430" i="1"/>
  <c r="D5430" i="1"/>
  <c r="E5430" i="1"/>
  <c r="C5431" i="1"/>
  <c r="D5431" i="1"/>
  <c r="E5431" i="1"/>
  <c r="C5432" i="1"/>
  <c r="D5432" i="1"/>
  <c r="E5432" i="1"/>
  <c r="C5433" i="1"/>
  <c r="D5433" i="1"/>
  <c r="E5433" i="1"/>
  <c r="C5434" i="1"/>
  <c r="D5434" i="1"/>
  <c r="E5434" i="1"/>
  <c r="C5435" i="1"/>
  <c r="D5435" i="1"/>
  <c r="E5435" i="1"/>
  <c r="C5436" i="1"/>
  <c r="D5436" i="1"/>
  <c r="E5436" i="1"/>
  <c r="C5437" i="1"/>
  <c r="D5437" i="1"/>
  <c r="E5437" i="1"/>
  <c r="C5438" i="1"/>
  <c r="D5438" i="1"/>
  <c r="E5438" i="1"/>
  <c r="C5439" i="1"/>
  <c r="D5439" i="1"/>
  <c r="E5439" i="1"/>
  <c r="C5440" i="1"/>
  <c r="D5440" i="1"/>
  <c r="E5440" i="1"/>
  <c r="C5441" i="1"/>
  <c r="D5441" i="1"/>
  <c r="E5441" i="1"/>
  <c r="C5442" i="1"/>
  <c r="D5442" i="1"/>
  <c r="E5442" i="1"/>
  <c r="C5443" i="1"/>
  <c r="D5443" i="1"/>
  <c r="E5443" i="1"/>
  <c r="C5444" i="1"/>
  <c r="D5444" i="1"/>
  <c r="E5444" i="1"/>
  <c r="C5445" i="1"/>
  <c r="D5445" i="1"/>
  <c r="E5445" i="1"/>
  <c r="C5446" i="1"/>
  <c r="D5446" i="1"/>
  <c r="E5446" i="1"/>
  <c r="C5447" i="1"/>
  <c r="D5447" i="1"/>
  <c r="E5447" i="1"/>
  <c r="C5448" i="1"/>
  <c r="D5448" i="1"/>
  <c r="E5448" i="1"/>
  <c r="C5449" i="1"/>
  <c r="D5449" i="1"/>
  <c r="E5449" i="1"/>
  <c r="C5450" i="1"/>
  <c r="D5450" i="1"/>
  <c r="E5450" i="1"/>
  <c r="C5451" i="1"/>
  <c r="D5451" i="1"/>
  <c r="E5451" i="1"/>
  <c r="C5452" i="1"/>
  <c r="D5452" i="1"/>
  <c r="E5452" i="1"/>
  <c r="C5453" i="1"/>
  <c r="D5453" i="1"/>
  <c r="E5453" i="1"/>
  <c r="C5454" i="1"/>
  <c r="D5454" i="1"/>
  <c r="E5454" i="1"/>
  <c r="C5455" i="1"/>
  <c r="D5455" i="1"/>
  <c r="E5455" i="1"/>
  <c r="C5456" i="1"/>
  <c r="D5456" i="1"/>
  <c r="E5456" i="1"/>
  <c r="C5457" i="1"/>
  <c r="D5457" i="1"/>
  <c r="E5457" i="1"/>
  <c r="C5458" i="1"/>
  <c r="D5458" i="1"/>
  <c r="E5458" i="1"/>
  <c r="C5459" i="1"/>
  <c r="D5459" i="1"/>
  <c r="E5459" i="1"/>
  <c r="C5460" i="1"/>
  <c r="D5460" i="1"/>
  <c r="E5460" i="1"/>
  <c r="C5461" i="1"/>
  <c r="D5461" i="1"/>
  <c r="E5461" i="1"/>
  <c r="C5462" i="1"/>
  <c r="D5462" i="1"/>
  <c r="E5462" i="1"/>
  <c r="C5463" i="1"/>
  <c r="D5463" i="1"/>
  <c r="E5463" i="1"/>
  <c r="C5464" i="1"/>
  <c r="D5464" i="1"/>
  <c r="E5464" i="1"/>
  <c r="C5465" i="1"/>
  <c r="D5465" i="1"/>
  <c r="E5465" i="1"/>
  <c r="C5466" i="1"/>
  <c r="D5466" i="1"/>
  <c r="E5466" i="1"/>
  <c r="C5467" i="1"/>
  <c r="D5467" i="1"/>
  <c r="E5467" i="1"/>
  <c r="C5468" i="1"/>
  <c r="D5468" i="1"/>
  <c r="E5468" i="1"/>
  <c r="C5469" i="1"/>
  <c r="D5469" i="1"/>
  <c r="E5469" i="1"/>
  <c r="C5470" i="1"/>
  <c r="D5470" i="1"/>
  <c r="E5470" i="1"/>
  <c r="C5471" i="1"/>
  <c r="D5471" i="1"/>
  <c r="E5471" i="1"/>
  <c r="C5472" i="1"/>
  <c r="D5472" i="1"/>
  <c r="E5472" i="1"/>
  <c r="C5473" i="1"/>
  <c r="D5473" i="1"/>
  <c r="E5473" i="1"/>
  <c r="C5474" i="1"/>
  <c r="D5474" i="1"/>
  <c r="E5474" i="1"/>
  <c r="C5475" i="1"/>
  <c r="D5475" i="1"/>
  <c r="E5475" i="1"/>
  <c r="C5476" i="1"/>
  <c r="D5476" i="1"/>
  <c r="E5476" i="1"/>
  <c r="C5477" i="1"/>
  <c r="D5477" i="1"/>
  <c r="E5477" i="1"/>
  <c r="C5478" i="1"/>
  <c r="D5478" i="1"/>
  <c r="E5478" i="1"/>
  <c r="C5479" i="1"/>
  <c r="D5479" i="1"/>
  <c r="E5479" i="1"/>
  <c r="C5480" i="1"/>
  <c r="D5480" i="1"/>
  <c r="E5480" i="1"/>
  <c r="C5481" i="1"/>
  <c r="D5481" i="1"/>
  <c r="E5481" i="1"/>
  <c r="C5482" i="1"/>
  <c r="D5482" i="1"/>
  <c r="E5482" i="1"/>
  <c r="C5483" i="1"/>
  <c r="D5483" i="1"/>
  <c r="E5483" i="1"/>
  <c r="C5484" i="1"/>
  <c r="D5484" i="1"/>
  <c r="E5484" i="1"/>
  <c r="C5485" i="1"/>
  <c r="D5485" i="1"/>
  <c r="E5485" i="1"/>
  <c r="C5486" i="1"/>
  <c r="D5486" i="1"/>
  <c r="E5486" i="1"/>
  <c r="C5487" i="1"/>
  <c r="D5487" i="1"/>
  <c r="E5487" i="1"/>
  <c r="C5488" i="1"/>
  <c r="D5488" i="1"/>
  <c r="E5488" i="1"/>
  <c r="C5489" i="1"/>
  <c r="D5489" i="1"/>
  <c r="E5489" i="1"/>
  <c r="C5490" i="1"/>
  <c r="D5490" i="1"/>
  <c r="E5490" i="1"/>
  <c r="C5491" i="1"/>
  <c r="D5491" i="1"/>
  <c r="E5491" i="1"/>
  <c r="C5492" i="1"/>
  <c r="D5492" i="1"/>
  <c r="E5492" i="1"/>
  <c r="C5493" i="1"/>
  <c r="D5493" i="1"/>
  <c r="E5493" i="1"/>
  <c r="C5494" i="1"/>
  <c r="D5494" i="1"/>
  <c r="E5494" i="1"/>
  <c r="C5495" i="1"/>
  <c r="D5495" i="1"/>
  <c r="E5495" i="1"/>
  <c r="C5496" i="1"/>
  <c r="D5496" i="1"/>
  <c r="E5496" i="1"/>
  <c r="C5497" i="1"/>
  <c r="D5497" i="1"/>
  <c r="E5497" i="1"/>
  <c r="C5498" i="1"/>
  <c r="D5498" i="1"/>
  <c r="E5498" i="1"/>
  <c r="C5499" i="1"/>
  <c r="D5499" i="1"/>
  <c r="E5499" i="1"/>
  <c r="C5500" i="1"/>
  <c r="D5500" i="1"/>
  <c r="E5500" i="1"/>
  <c r="C5501" i="1"/>
  <c r="D5501" i="1"/>
  <c r="E5501" i="1"/>
  <c r="C5502" i="1"/>
  <c r="D5502" i="1"/>
  <c r="E5502" i="1"/>
  <c r="C5503" i="1"/>
  <c r="D5503" i="1"/>
  <c r="E5503" i="1"/>
  <c r="C5504" i="1"/>
  <c r="D5504" i="1"/>
  <c r="E5504" i="1"/>
  <c r="C5505" i="1"/>
  <c r="D5505" i="1"/>
  <c r="E5505" i="1"/>
  <c r="C5506" i="1"/>
  <c r="D5506" i="1"/>
  <c r="E5506" i="1"/>
  <c r="C5507" i="1"/>
  <c r="D5507" i="1"/>
  <c r="E5507" i="1"/>
  <c r="C5508" i="1"/>
  <c r="D5508" i="1"/>
  <c r="E5508" i="1"/>
  <c r="C5509" i="1"/>
  <c r="D5509" i="1"/>
  <c r="E5509" i="1"/>
  <c r="C5510" i="1"/>
  <c r="D5510" i="1"/>
  <c r="E5510" i="1"/>
  <c r="C5511" i="1"/>
  <c r="D5511" i="1"/>
  <c r="E5511" i="1"/>
  <c r="C5512" i="1"/>
  <c r="D5512" i="1"/>
  <c r="E5512" i="1"/>
  <c r="C5513" i="1"/>
  <c r="D5513" i="1"/>
  <c r="E5513" i="1"/>
  <c r="C5514" i="1"/>
  <c r="D5514" i="1"/>
  <c r="E5514" i="1"/>
  <c r="C5515" i="1"/>
  <c r="D5515" i="1"/>
  <c r="E5515" i="1"/>
  <c r="C5516" i="1"/>
  <c r="D5516" i="1"/>
  <c r="E5516" i="1"/>
  <c r="C5517" i="1"/>
  <c r="D5517" i="1"/>
  <c r="E5517" i="1"/>
  <c r="C5518" i="1"/>
  <c r="D5518" i="1"/>
  <c r="E5518" i="1"/>
  <c r="C5519" i="1"/>
  <c r="D5519" i="1"/>
  <c r="E5519" i="1"/>
  <c r="C5520" i="1"/>
  <c r="D5520" i="1"/>
  <c r="E5520" i="1"/>
  <c r="C5521" i="1"/>
  <c r="D5521" i="1"/>
  <c r="E5521" i="1"/>
  <c r="C5522" i="1"/>
  <c r="D5522" i="1"/>
  <c r="E5522" i="1"/>
  <c r="C5523" i="1"/>
  <c r="D5523" i="1"/>
  <c r="E5523" i="1"/>
  <c r="C5524" i="1"/>
  <c r="D5524" i="1"/>
  <c r="E5524" i="1"/>
  <c r="C5525" i="1"/>
  <c r="D5525" i="1"/>
  <c r="E5525" i="1"/>
  <c r="C5526" i="1"/>
  <c r="D5526" i="1"/>
  <c r="E5526" i="1"/>
  <c r="C5527" i="1"/>
  <c r="D5527" i="1"/>
  <c r="E5527" i="1"/>
  <c r="C5528" i="1"/>
  <c r="D5528" i="1"/>
  <c r="E5528" i="1"/>
  <c r="C5529" i="1"/>
  <c r="D5529" i="1"/>
  <c r="E5529" i="1"/>
  <c r="C5530" i="1"/>
  <c r="D5530" i="1"/>
  <c r="E5530" i="1"/>
  <c r="C5531" i="1"/>
  <c r="D5531" i="1"/>
  <c r="E5531" i="1"/>
  <c r="C5532" i="1"/>
  <c r="D5532" i="1"/>
  <c r="E5532" i="1"/>
  <c r="C5533" i="1"/>
  <c r="D5533" i="1"/>
  <c r="E5533" i="1"/>
  <c r="C5534" i="1"/>
  <c r="D5534" i="1"/>
  <c r="E5534" i="1"/>
  <c r="C5535" i="1"/>
  <c r="D5535" i="1"/>
  <c r="E5535" i="1"/>
  <c r="C5536" i="1"/>
  <c r="D5536" i="1"/>
  <c r="E5536" i="1"/>
  <c r="C5537" i="1"/>
  <c r="D5537" i="1"/>
  <c r="E5537" i="1"/>
  <c r="C5538" i="1"/>
  <c r="D5538" i="1"/>
  <c r="E5538" i="1"/>
  <c r="C5539" i="1"/>
  <c r="D5539" i="1"/>
  <c r="E5539" i="1"/>
  <c r="C5540" i="1"/>
  <c r="D5540" i="1"/>
  <c r="E5540" i="1"/>
  <c r="C5541" i="1"/>
  <c r="D5541" i="1"/>
  <c r="E5541" i="1"/>
  <c r="C5542" i="1"/>
  <c r="D5542" i="1"/>
  <c r="E5542" i="1"/>
  <c r="C5543" i="1"/>
  <c r="D5543" i="1"/>
  <c r="E5543" i="1"/>
  <c r="C5544" i="1"/>
  <c r="D5544" i="1"/>
  <c r="E5544" i="1"/>
  <c r="C5545" i="1"/>
  <c r="D5545" i="1"/>
  <c r="E5545" i="1"/>
  <c r="C5546" i="1"/>
  <c r="D5546" i="1"/>
  <c r="E5546" i="1"/>
  <c r="C5547" i="1"/>
  <c r="D5547" i="1"/>
  <c r="E5547" i="1"/>
  <c r="C5548" i="1"/>
  <c r="D5548" i="1"/>
  <c r="E5548" i="1"/>
  <c r="C5549" i="1"/>
  <c r="D5549" i="1"/>
  <c r="E5549" i="1"/>
  <c r="C5550" i="1"/>
  <c r="D5550" i="1"/>
  <c r="E5550" i="1"/>
  <c r="C5551" i="1"/>
  <c r="D5551" i="1"/>
  <c r="E5551" i="1"/>
  <c r="C5552" i="1"/>
  <c r="D5552" i="1"/>
  <c r="E5552" i="1"/>
  <c r="C5553" i="1"/>
  <c r="D5553" i="1"/>
  <c r="E5553" i="1"/>
  <c r="C5554" i="1"/>
  <c r="D5554" i="1"/>
  <c r="E5554" i="1"/>
  <c r="C5555" i="1"/>
  <c r="D5555" i="1"/>
  <c r="E5555" i="1"/>
  <c r="C5556" i="1"/>
  <c r="D5556" i="1"/>
  <c r="E5556" i="1"/>
  <c r="C5557" i="1"/>
  <c r="D5557" i="1"/>
  <c r="E5557" i="1"/>
  <c r="C5558" i="1"/>
  <c r="D5558" i="1"/>
  <c r="E5558" i="1"/>
  <c r="C5559" i="1"/>
  <c r="D5559" i="1"/>
  <c r="E5559" i="1"/>
  <c r="C5560" i="1"/>
  <c r="D5560" i="1"/>
  <c r="E5560" i="1"/>
  <c r="C5561" i="1"/>
  <c r="D5561" i="1"/>
  <c r="E5561" i="1"/>
  <c r="C5562" i="1"/>
  <c r="D5562" i="1"/>
  <c r="E5562" i="1"/>
  <c r="C5563" i="1"/>
  <c r="D5563" i="1"/>
  <c r="E5563" i="1"/>
  <c r="C5564" i="1"/>
  <c r="D5564" i="1"/>
  <c r="E5564" i="1"/>
  <c r="C5565" i="1"/>
  <c r="D5565" i="1"/>
  <c r="E5565" i="1"/>
  <c r="C5566" i="1"/>
  <c r="D5566" i="1"/>
  <c r="E5566" i="1"/>
  <c r="C5567" i="1"/>
  <c r="D5567" i="1"/>
  <c r="E5567" i="1"/>
  <c r="C5568" i="1"/>
  <c r="D5568" i="1"/>
  <c r="E5568" i="1"/>
  <c r="C5569" i="1"/>
  <c r="D5569" i="1"/>
  <c r="E5569" i="1"/>
  <c r="C5570" i="1"/>
  <c r="D5570" i="1"/>
  <c r="E5570" i="1"/>
  <c r="C5571" i="1"/>
  <c r="D5571" i="1"/>
  <c r="E5571" i="1"/>
  <c r="C5572" i="1"/>
  <c r="D5572" i="1"/>
  <c r="E5572" i="1"/>
  <c r="C5573" i="1"/>
  <c r="D5573" i="1"/>
  <c r="E5573" i="1"/>
  <c r="C5574" i="1"/>
  <c r="D5574" i="1"/>
  <c r="E5574" i="1"/>
  <c r="C5575" i="1"/>
  <c r="D5575" i="1"/>
  <c r="E5575" i="1"/>
  <c r="C5576" i="1"/>
  <c r="D5576" i="1"/>
  <c r="E5576" i="1"/>
  <c r="C5577" i="1"/>
  <c r="D5577" i="1"/>
  <c r="E5577" i="1"/>
  <c r="C5578" i="1"/>
  <c r="D5578" i="1"/>
  <c r="E5578" i="1"/>
  <c r="C5579" i="1"/>
  <c r="D5579" i="1"/>
  <c r="E5579" i="1"/>
  <c r="C5580" i="1"/>
  <c r="D5580" i="1"/>
  <c r="E5580" i="1"/>
  <c r="C5581" i="1"/>
  <c r="D5581" i="1"/>
  <c r="E5581" i="1"/>
  <c r="C5582" i="1"/>
  <c r="D5582" i="1"/>
  <c r="E5582" i="1"/>
  <c r="C5583" i="1"/>
  <c r="D5583" i="1"/>
  <c r="E5583" i="1"/>
  <c r="C5584" i="1"/>
  <c r="D5584" i="1"/>
  <c r="E5584" i="1"/>
  <c r="C5585" i="1"/>
  <c r="D5585" i="1"/>
  <c r="E5585" i="1"/>
  <c r="C5586" i="1"/>
  <c r="D5586" i="1"/>
  <c r="E5586" i="1"/>
  <c r="C5587" i="1"/>
  <c r="D5587" i="1"/>
  <c r="E5587" i="1"/>
  <c r="C5588" i="1"/>
  <c r="D5588" i="1"/>
  <c r="E5588" i="1"/>
  <c r="C5589" i="1"/>
  <c r="D5589" i="1"/>
  <c r="E5589" i="1"/>
  <c r="C5590" i="1"/>
  <c r="D5590" i="1"/>
  <c r="E5590" i="1"/>
  <c r="C5591" i="1"/>
  <c r="D5591" i="1"/>
  <c r="E5591" i="1"/>
  <c r="C5592" i="1"/>
  <c r="D5592" i="1"/>
  <c r="E5592" i="1"/>
  <c r="C5593" i="1"/>
  <c r="D5593" i="1"/>
  <c r="E5593" i="1"/>
  <c r="C5594" i="1"/>
  <c r="D5594" i="1"/>
  <c r="E5594" i="1"/>
  <c r="C5595" i="1"/>
  <c r="D5595" i="1"/>
  <c r="E5595" i="1"/>
  <c r="C5596" i="1"/>
  <c r="D5596" i="1"/>
  <c r="E5596" i="1"/>
  <c r="C5597" i="1"/>
  <c r="D5597" i="1"/>
  <c r="E5597" i="1"/>
  <c r="C5598" i="1"/>
  <c r="D5598" i="1"/>
  <c r="E5598" i="1"/>
  <c r="C5599" i="1"/>
  <c r="D5599" i="1"/>
  <c r="E5599" i="1"/>
  <c r="C5600" i="1"/>
  <c r="D5600" i="1"/>
  <c r="E5600" i="1"/>
  <c r="C5601" i="1"/>
  <c r="D5601" i="1"/>
  <c r="E5601" i="1"/>
  <c r="C5602" i="1"/>
  <c r="D5602" i="1"/>
  <c r="E5602" i="1"/>
  <c r="C5603" i="1"/>
  <c r="D5603" i="1"/>
  <c r="E5603" i="1"/>
  <c r="C5604" i="1"/>
  <c r="D5604" i="1"/>
  <c r="E5604" i="1"/>
  <c r="C5605" i="1"/>
  <c r="D5605" i="1"/>
  <c r="E5605" i="1"/>
  <c r="C5606" i="1"/>
  <c r="D5606" i="1"/>
  <c r="E5606" i="1"/>
  <c r="C5607" i="1"/>
  <c r="D5607" i="1"/>
  <c r="E5607" i="1"/>
  <c r="C5608" i="1"/>
  <c r="D5608" i="1"/>
  <c r="E5608" i="1"/>
  <c r="C5609" i="1"/>
  <c r="D5609" i="1"/>
  <c r="E5609" i="1"/>
  <c r="C5610" i="1"/>
  <c r="D5610" i="1"/>
  <c r="E5610" i="1"/>
  <c r="C5611" i="1"/>
  <c r="D5611" i="1"/>
  <c r="E5611" i="1"/>
  <c r="C5612" i="1"/>
  <c r="D5612" i="1"/>
  <c r="E5612" i="1"/>
  <c r="C5613" i="1"/>
  <c r="D5613" i="1"/>
  <c r="E5613" i="1"/>
  <c r="C5614" i="1"/>
  <c r="D5614" i="1"/>
  <c r="E5614" i="1"/>
  <c r="C5615" i="1"/>
  <c r="D5615" i="1"/>
  <c r="E5615" i="1"/>
  <c r="C5616" i="1"/>
  <c r="D5616" i="1"/>
  <c r="E5616" i="1"/>
  <c r="C5617" i="1"/>
  <c r="D5617" i="1"/>
  <c r="E5617" i="1"/>
  <c r="C5618" i="1"/>
  <c r="D5618" i="1"/>
  <c r="E5618" i="1"/>
  <c r="C5619" i="1"/>
  <c r="D5619" i="1"/>
  <c r="E5619" i="1"/>
  <c r="C5620" i="1"/>
  <c r="D5620" i="1"/>
  <c r="E5620" i="1"/>
  <c r="C5621" i="1"/>
  <c r="D5621" i="1"/>
  <c r="E5621" i="1"/>
  <c r="C5622" i="1"/>
  <c r="D5622" i="1"/>
  <c r="E5622" i="1"/>
  <c r="C5623" i="1"/>
  <c r="D5623" i="1"/>
  <c r="E5623" i="1"/>
  <c r="C5624" i="1"/>
  <c r="D5624" i="1"/>
  <c r="E5624" i="1"/>
  <c r="C5625" i="1"/>
  <c r="D5625" i="1"/>
  <c r="E5625" i="1"/>
  <c r="C5626" i="1"/>
  <c r="D5626" i="1"/>
  <c r="E5626" i="1"/>
  <c r="C5627" i="1"/>
  <c r="D5627" i="1"/>
  <c r="E5627" i="1"/>
  <c r="C5628" i="1"/>
  <c r="D5628" i="1"/>
  <c r="E5628" i="1"/>
  <c r="C5629" i="1"/>
  <c r="D5629" i="1"/>
  <c r="E5629" i="1"/>
  <c r="C5630" i="1"/>
  <c r="D5630" i="1"/>
  <c r="E5630" i="1"/>
  <c r="C5631" i="1"/>
  <c r="D5631" i="1"/>
  <c r="E5631" i="1"/>
  <c r="C5632" i="1"/>
  <c r="D5632" i="1"/>
  <c r="E5632" i="1"/>
  <c r="C5633" i="1"/>
  <c r="D5633" i="1"/>
  <c r="E5633" i="1"/>
  <c r="C5634" i="1"/>
  <c r="D5634" i="1"/>
  <c r="E5634" i="1"/>
  <c r="C5635" i="1"/>
  <c r="D5635" i="1"/>
  <c r="E5635" i="1"/>
  <c r="C5636" i="1"/>
  <c r="D5636" i="1"/>
  <c r="E5636" i="1"/>
  <c r="C5637" i="1"/>
  <c r="D5637" i="1"/>
  <c r="E5637" i="1"/>
  <c r="C5638" i="1"/>
  <c r="D5638" i="1"/>
  <c r="E5638" i="1"/>
  <c r="C5639" i="1"/>
  <c r="D5639" i="1"/>
  <c r="E5639" i="1"/>
  <c r="C5640" i="1"/>
  <c r="D5640" i="1"/>
  <c r="E5640" i="1"/>
  <c r="C5641" i="1"/>
  <c r="D5641" i="1"/>
  <c r="E5641" i="1"/>
  <c r="C5642" i="1"/>
  <c r="D5642" i="1"/>
  <c r="E5642" i="1"/>
  <c r="C5643" i="1"/>
  <c r="D5643" i="1"/>
  <c r="E5643" i="1"/>
  <c r="C5644" i="1"/>
  <c r="D5644" i="1"/>
  <c r="E5644" i="1"/>
  <c r="C5645" i="1"/>
  <c r="D5645" i="1"/>
  <c r="E5645" i="1"/>
  <c r="C5646" i="1"/>
  <c r="D5646" i="1"/>
  <c r="E5646" i="1"/>
  <c r="C5647" i="1"/>
  <c r="D5647" i="1"/>
  <c r="E5647" i="1"/>
  <c r="C5648" i="1"/>
  <c r="D5648" i="1"/>
  <c r="E5648" i="1"/>
  <c r="C5649" i="1"/>
  <c r="D5649" i="1"/>
  <c r="E5649" i="1"/>
  <c r="C5650" i="1"/>
  <c r="D5650" i="1"/>
  <c r="E5650" i="1"/>
  <c r="C5651" i="1"/>
  <c r="D5651" i="1"/>
  <c r="E5651" i="1"/>
  <c r="C5652" i="1"/>
  <c r="D5652" i="1"/>
  <c r="E5652" i="1"/>
  <c r="C5653" i="1"/>
  <c r="D5653" i="1"/>
  <c r="E5653" i="1"/>
  <c r="C5654" i="1"/>
  <c r="D5654" i="1"/>
  <c r="E5654" i="1"/>
  <c r="C5655" i="1"/>
  <c r="D5655" i="1"/>
  <c r="E5655" i="1"/>
  <c r="C5656" i="1"/>
  <c r="D5656" i="1"/>
  <c r="E5656" i="1"/>
  <c r="C5657" i="1"/>
  <c r="D5657" i="1"/>
  <c r="E5657" i="1"/>
  <c r="C5658" i="1"/>
  <c r="D5658" i="1"/>
  <c r="E5658" i="1"/>
  <c r="C5659" i="1"/>
  <c r="D5659" i="1"/>
  <c r="E5659" i="1"/>
  <c r="C5660" i="1"/>
  <c r="D5660" i="1"/>
  <c r="E5660" i="1"/>
  <c r="C5661" i="1"/>
  <c r="D5661" i="1"/>
  <c r="E5661" i="1"/>
  <c r="C5662" i="1"/>
  <c r="D5662" i="1"/>
  <c r="E5662" i="1"/>
  <c r="C5663" i="1"/>
  <c r="D5663" i="1"/>
  <c r="E5663" i="1"/>
  <c r="C5664" i="1"/>
  <c r="D5664" i="1"/>
  <c r="E5664" i="1"/>
  <c r="C5665" i="1"/>
  <c r="D5665" i="1"/>
  <c r="E5665" i="1"/>
  <c r="C5666" i="1"/>
  <c r="D5666" i="1"/>
  <c r="E5666" i="1"/>
  <c r="C5667" i="1"/>
  <c r="D5667" i="1"/>
  <c r="E5667" i="1"/>
  <c r="C5668" i="1"/>
  <c r="D5668" i="1"/>
  <c r="E5668" i="1"/>
  <c r="C5669" i="1"/>
  <c r="D5669" i="1"/>
  <c r="E5669" i="1"/>
  <c r="C5670" i="1"/>
  <c r="D5670" i="1"/>
  <c r="E5670" i="1"/>
  <c r="C5671" i="1"/>
  <c r="D5671" i="1"/>
  <c r="E5671" i="1"/>
  <c r="C5672" i="1"/>
  <c r="D5672" i="1"/>
  <c r="E5672" i="1"/>
  <c r="C5673" i="1"/>
  <c r="D5673" i="1"/>
  <c r="E5673" i="1"/>
  <c r="C5674" i="1"/>
  <c r="D5674" i="1"/>
  <c r="E5674" i="1"/>
  <c r="C5675" i="1"/>
  <c r="D5675" i="1"/>
  <c r="E5675" i="1"/>
  <c r="C5676" i="1"/>
  <c r="D5676" i="1"/>
  <c r="E5676" i="1"/>
  <c r="C5677" i="1"/>
  <c r="D5677" i="1"/>
  <c r="E5677" i="1"/>
  <c r="C5678" i="1"/>
  <c r="D5678" i="1"/>
  <c r="E5678" i="1"/>
  <c r="C5679" i="1"/>
  <c r="D5679" i="1"/>
  <c r="E5679" i="1"/>
  <c r="C5680" i="1"/>
  <c r="D5680" i="1"/>
  <c r="E5680" i="1"/>
  <c r="C5681" i="1"/>
  <c r="D5681" i="1"/>
  <c r="E5681" i="1"/>
  <c r="C5682" i="1"/>
  <c r="D5682" i="1"/>
  <c r="E5682" i="1"/>
  <c r="C5683" i="1"/>
  <c r="D5683" i="1"/>
  <c r="E5683" i="1"/>
  <c r="C5684" i="1"/>
  <c r="D5684" i="1"/>
  <c r="E5684" i="1"/>
  <c r="C5685" i="1"/>
  <c r="D5685" i="1"/>
  <c r="E5685" i="1"/>
  <c r="C5686" i="1"/>
  <c r="D5686" i="1"/>
  <c r="E5686" i="1"/>
  <c r="C5687" i="1"/>
  <c r="D5687" i="1"/>
  <c r="E5687" i="1"/>
  <c r="C5688" i="1"/>
  <c r="D5688" i="1"/>
  <c r="E5688" i="1"/>
  <c r="C5689" i="1"/>
  <c r="D5689" i="1"/>
  <c r="E5689" i="1"/>
  <c r="C5690" i="1"/>
  <c r="D5690" i="1"/>
  <c r="E5690" i="1"/>
  <c r="C5691" i="1"/>
  <c r="D5691" i="1"/>
  <c r="E5691" i="1"/>
  <c r="C5692" i="1"/>
  <c r="D5692" i="1"/>
  <c r="E5692" i="1"/>
  <c r="C5693" i="1"/>
  <c r="D5693" i="1"/>
  <c r="E5693" i="1"/>
  <c r="C5694" i="1"/>
  <c r="D5694" i="1"/>
  <c r="E5694" i="1"/>
  <c r="C5695" i="1"/>
  <c r="D5695" i="1"/>
  <c r="E5695" i="1"/>
  <c r="C5696" i="1"/>
  <c r="D5696" i="1"/>
  <c r="E5696" i="1"/>
  <c r="C5697" i="1"/>
  <c r="D5697" i="1"/>
  <c r="E5697" i="1"/>
  <c r="C5698" i="1"/>
  <c r="D5698" i="1"/>
  <c r="E5698" i="1"/>
  <c r="C5699" i="1"/>
  <c r="D5699" i="1"/>
  <c r="E5699" i="1"/>
  <c r="C5700" i="1"/>
  <c r="D5700" i="1"/>
  <c r="E5700" i="1"/>
  <c r="C5701" i="1"/>
  <c r="D5701" i="1"/>
  <c r="E5701" i="1"/>
  <c r="C5702" i="1"/>
  <c r="D5702" i="1"/>
  <c r="E5702" i="1"/>
  <c r="C5703" i="1"/>
  <c r="D5703" i="1"/>
  <c r="E5703" i="1"/>
  <c r="C5704" i="1"/>
  <c r="D5704" i="1"/>
  <c r="E5704" i="1"/>
  <c r="C5705" i="1"/>
  <c r="D5705" i="1"/>
  <c r="E5705" i="1"/>
  <c r="C5706" i="1"/>
  <c r="D5706" i="1"/>
  <c r="E5706" i="1"/>
  <c r="C5707" i="1"/>
  <c r="D5707" i="1"/>
  <c r="E5707" i="1"/>
  <c r="C5708" i="1"/>
  <c r="D5708" i="1"/>
  <c r="E5708" i="1"/>
  <c r="C5709" i="1"/>
  <c r="D5709" i="1"/>
  <c r="E5709" i="1"/>
  <c r="C5710" i="1"/>
  <c r="D5710" i="1"/>
  <c r="E5710" i="1"/>
  <c r="C5711" i="1"/>
  <c r="D5711" i="1"/>
  <c r="E5711" i="1"/>
  <c r="C5712" i="1"/>
  <c r="D5712" i="1"/>
  <c r="E5712" i="1"/>
  <c r="C5713" i="1"/>
  <c r="D5713" i="1"/>
  <c r="E5713" i="1"/>
  <c r="C5714" i="1"/>
  <c r="D5714" i="1"/>
  <c r="E5714" i="1"/>
  <c r="C5715" i="1"/>
  <c r="D5715" i="1"/>
  <c r="E5715" i="1"/>
  <c r="C5716" i="1"/>
  <c r="D5716" i="1"/>
  <c r="E5716" i="1"/>
  <c r="C5717" i="1"/>
  <c r="D5717" i="1"/>
  <c r="E5717" i="1"/>
  <c r="C5718" i="1"/>
  <c r="D5718" i="1"/>
  <c r="E5718" i="1"/>
  <c r="C5719" i="1"/>
  <c r="D5719" i="1"/>
  <c r="E5719" i="1"/>
  <c r="C5720" i="1"/>
  <c r="D5720" i="1"/>
  <c r="E5720" i="1"/>
  <c r="C5721" i="1"/>
  <c r="D5721" i="1"/>
  <c r="E5721" i="1"/>
  <c r="C5722" i="1"/>
  <c r="D5722" i="1"/>
  <c r="E5722" i="1"/>
  <c r="C5723" i="1"/>
  <c r="D5723" i="1"/>
  <c r="E5723" i="1"/>
  <c r="C5724" i="1"/>
  <c r="D5724" i="1"/>
  <c r="E5724" i="1"/>
  <c r="C5725" i="1"/>
  <c r="D5725" i="1"/>
  <c r="E5725" i="1"/>
  <c r="C5726" i="1"/>
  <c r="D5726" i="1"/>
  <c r="E5726" i="1"/>
  <c r="C5727" i="1"/>
  <c r="D5727" i="1"/>
  <c r="E5727" i="1"/>
  <c r="C5728" i="1"/>
  <c r="D5728" i="1"/>
  <c r="E5728" i="1"/>
  <c r="C5729" i="1"/>
  <c r="D5729" i="1"/>
  <c r="E5729" i="1"/>
  <c r="C5730" i="1"/>
  <c r="D5730" i="1"/>
  <c r="E5730" i="1"/>
  <c r="C5731" i="1"/>
  <c r="D5731" i="1"/>
  <c r="E5731" i="1"/>
  <c r="C5732" i="1"/>
  <c r="D5732" i="1"/>
  <c r="E5732" i="1"/>
  <c r="C5733" i="1"/>
  <c r="D5733" i="1"/>
  <c r="E5733" i="1"/>
  <c r="C5734" i="1"/>
  <c r="D5734" i="1"/>
  <c r="E5734" i="1"/>
  <c r="C5735" i="1"/>
  <c r="D5735" i="1"/>
  <c r="E5735" i="1"/>
  <c r="C5736" i="1"/>
  <c r="D5736" i="1"/>
  <c r="E5736" i="1"/>
  <c r="C5737" i="1"/>
  <c r="D5737" i="1"/>
  <c r="E5737" i="1"/>
  <c r="C5738" i="1"/>
  <c r="D5738" i="1"/>
  <c r="E5738" i="1"/>
  <c r="C5739" i="1"/>
  <c r="D5739" i="1"/>
  <c r="E5739" i="1"/>
  <c r="C5740" i="1"/>
  <c r="D5740" i="1"/>
  <c r="E5740" i="1"/>
  <c r="C5741" i="1"/>
  <c r="D5741" i="1"/>
  <c r="E5741" i="1"/>
  <c r="C5742" i="1"/>
  <c r="D5742" i="1"/>
  <c r="E5742" i="1"/>
  <c r="C5743" i="1"/>
  <c r="D5743" i="1"/>
  <c r="E5743" i="1"/>
  <c r="C5744" i="1"/>
  <c r="D5744" i="1"/>
  <c r="E5744" i="1"/>
  <c r="C5745" i="1"/>
  <c r="D5745" i="1"/>
  <c r="E5745" i="1"/>
  <c r="C5746" i="1"/>
  <c r="D5746" i="1"/>
  <c r="E5746" i="1"/>
  <c r="C5747" i="1"/>
  <c r="D5747" i="1"/>
  <c r="E5747" i="1"/>
  <c r="C5748" i="1"/>
  <c r="D5748" i="1"/>
  <c r="E5748" i="1"/>
  <c r="C5749" i="1"/>
  <c r="D5749" i="1"/>
  <c r="E5749" i="1"/>
  <c r="C5750" i="1"/>
  <c r="D5750" i="1"/>
  <c r="E5750" i="1"/>
  <c r="C5751" i="1"/>
  <c r="D5751" i="1"/>
  <c r="E5751" i="1"/>
  <c r="C5752" i="1"/>
  <c r="D5752" i="1"/>
  <c r="E5752" i="1"/>
  <c r="C5753" i="1"/>
  <c r="D5753" i="1"/>
  <c r="E5753" i="1"/>
  <c r="C5754" i="1"/>
  <c r="D5754" i="1"/>
  <c r="E5754" i="1"/>
  <c r="C5755" i="1"/>
  <c r="D5755" i="1"/>
  <c r="E5755" i="1"/>
  <c r="C5756" i="1"/>
  <c r="D5756" i="1"/>
  <c r="E5756" i="1"/>
  <c r="C5757" i="1"/>
  <c r="D5757" i="1"/>
  <c r="E5757" i="1"/>
  <c r="C5758" i="1"/>
  <c r="D5758" i="1"/>
  <c r="E5758" i="1"/>
  <c r="C5759" i="1"/>
  <c r="D5759" i="1"/>
  <c r="E5759" i="1"/>
  <c r="C5760" i="1"/>
  <c r="D5760" i="1"/>
  <c r="E5760" i="1"/>
  <c r="C5761" i="1"/>
  <c r="D5761" i="1"/>
  <c r="E5761" i="1"/>
  <c r="C5762" i="1"/>
  <c r="D5762" i="1"/>
  <c r="E5762" i="1"/>
  <c r="C5763" i="1"/>
  <c r="D5763" i="1"/>
  <c r="E5763" i="1"/>
  <c r="C5764" i="1"/>
  <c r="D5764" i="1"/>
  <c r="E5764" i="1"/>
  <c r="C5765" i="1"/>
  <c r="D5765" i="1"/>
  <c r="E5765" i="1"/>
  <c r="C5766" i="1"/>
  <c r="D5766" i="1"/>
  <c r="E5766" i="1"/>
  <c r="C5767" i="1"/>
  <c r="D5767" i="1"/>
  <c r="E5767" i="1"/>
  <c r="C5768" i="1"/>
  <c r="D5768" i="1"/>
  <c r="E5768" i="1"/>
  <c r="C5769" i="1"/>
  <c r="D5769" i="1"/>
  <c r="E5769" i="1"/>
  <c r="C5770" i="1"/>
  <c r="D5770" i="1"/>
  <c r="E5770" i="1"/>
  <c r="C5771" i="1"/>
  <c r="D5771" i="1"/>
  <c r="E5771" i="1"/>
  <c r="C5772" i="1"/>
  <c r="D5772" i="1"/>
  <c r="E5772" i="1"/>
  <c r="C5773" i="1"/>
  <c r="D5773" i="1"/>
  <c r="E5773" i="1"/>
  <c r="C5774" i="1"/>
  <c r="D5774" i="1"/>
  <c r="E5774" i="1"/>
  <c r="C5775" i="1"/>
  <c r="D5775" i="1"/>
  <c r="E5775" i="1"/>
  <c r="C5776" i="1"/>
  <c r="D5776" i="1"/>
  <c r="E5776" i="1"/>
  <c r="C5777" i="1"/>
  <c r="D5777" i="1"/>
  <c r="E5777" i="1"/>
  <c r="C5778" i="1"/>
  <c r="D5778" i="1"/>
  <c r="E5778" i="1"/>
  <c r="C5779" i="1"/>
  <c r="D5779" i="1"/>
  <c r="E5779" i="1"/>
  <c r="C5780" i="1"/>
  <c r="D5780" i="1"/>
  <c r="E5780" i="1"/>
  <c r="C5781" i="1"/>
  <c r="D5781" i="1"/>
  <c r="E5781" i="1"/>
  <c r="C5782" i="1"/>
  <c r="D5782" i="1"/>
  <c r="E5782" i="1"/>
  <c r="C5783" i="1"/>
  <c r="D5783" i="1"/>
  <c r="E5783" i="1"/>
  <c r="C5784" i="1"/>
  <c r="D5784" i="1"/>
  <c r="E5784" i="1"/>
  <c r="C5785" i="1"/>
  <c r="D5785" i="1"/>
  <c r="E5785" i="1"/>
  <c r="C5786" i="1"/>
  <c r="D5786" i="1"/>
  <c r="E5786" i="1"/>
  <c r="C5787" i="1"/>
  <c r="D5787" i="1"/>
  <c r="E5787" i="1"/>
  <c r="C5788" i="1"/>
  <c r="D5788" i="1"/>
  <c r="E5788" i="1"/>
  <c r="C5789" i="1"/>
  <c r="D5789" i="1"/>
  <c r="E5789" i="1"/>
  <c r="C5790" i="1"/>
  <c r="D5790" i="1"/>
  <c r="E5790" i="1"/>
  <c r="C5791" i="1"/>
  <c r="D5791" i="1"/>
  <c r="E5791" i="1"/>
  <c r="C5792" i="1"/>
  <c r="D5792" i="1"/>
  <c r="E5792" i="1"/>
  <c r="C5793" i="1"/>
  <c r="D5793" i="1"/>
  <c r="E5793" i="1"/>
  <c r="C5794" i="1"/>
  <c r="D5794" i="1"/>
  <c r="E5794" i="1"/>
  <c r="C5795" i="1"/>
  <c r="D5795" i="1"/>
  <c r="E5795" i="1"/>
  <c r="C5796" i="1"/>
  <c r="D5796" i="1"/>
  <c r="E5796" i="1"/>
  <c r="C5797" i="1"/>
  <c r="D5797" i="1"/>
  <c r="E5797" i="1"/>
  <c r="C5798" i="1"/>
  <c r="D5798" i="1"/>
  <c r="E5798" i="1"/>
  <c r="C5799" i="1"/>
  <c r="D5799" i="1"/>
  <c r="E5799" i="1"/>
  <c r="C5800" i="1"/>
  <c r="D5800" i="1"/>
  <c r="E5800" i="1"/>
  <c r="C5801" i="1"/>
  <c r="D5801" i="1"/>
  <c r="E5801" i="1"/>
  <c r="C5802" i="1"/>
  <c r="D5802" i="1"/>
  <c r="E5802" i="1"/>
  <c r="C5803" i="1"/>
  <c r="D5803" i="1"/>
  <c r="E5803" i="1"/>
  <c r="C5804" i="1"/>
  <c r="D5804" i="1"/>
  <c r="E5804" i="1"/>
  <c r="C5805" i="1"/>
  <c r="D5805" i="1"/>
  <c r="E5805" i="1"/>
  <c r="C5806" i="1"/>
  <c r="D5806" i="1"/>
  <c r="E5806" i="1"/>
  <c r="C5807" i="1"/>
  <c r="D5807" i="1"/>
  <c r="E5807" i="1"/>
  <c r="C5808" i="1"/>
  <c r="D5808" i="1"/>
  <c r="E5808" i="1"/>
  <c r="C5809" i="1"/>
  <c r="D5809" i="1"/>
  <c r="E5809" i="1"/>
  <c r="C5810" i="1"/>
  <c r="D5810" i="1"/>
  <c r="E5810" i="1"/>
  <c r="C5811" i="1"/>
  <c r="D5811" i="1"/>
  <c r="E5811" i="1"/>
  <c r="C5812" i="1"/>
  <c r="D5812" i="1"/>
  <c r="E5812" i="1"/>
  <c r="C5813" i="1"/>
  <c r="D5813" i="1"/>
  <c r="E5813" i="1"/>
  <c r="C5814" i="1"/>
  <c r="D5814" i="1"/>
  <c r="E5814" i="1"/>
  <c r="C5815" i="1"/>
  <c r="D5815" i="1"/>
  <c r="E5815" i="1"/>
  <c r="C5816" i="1"/>
  <c r="D5816" i="1"/>
  <c r="E5816" i="1"/>
  <c r="C5817" i="1"/>
  <c r="D5817" i="1"/>
  <c r="E5817" i="1"/>
  <c r="C5818" i="1"/>
  <c r="D5818" i="1"/>
  <c r="E5818" i="1"/>
  <c r="C5819" i="1"/>
  <c r="D5819" i="1"/>
  <c r="E5819" i="1"/>
  <c r="C5820" i="1"/>
  <c r="D5820" i="1"/>
  <c r="E5820" i="1"/>
  <c r="C5821" i="1"/>
  <c r="D5821" i="1"/>
  <c r="E5821" i="1"/>
  <c r="C5822" i="1"/>
  <c r="D5822" i="1"/>
  <c r="E5822" i="1"/>
  <c r="C5823" i="1"/>
  <c r="D5823" i="1"/>
  <c r="E5823" i="1"/>
  <c r="C5824" i="1"/>
  <c r="D5824" i="1"/>
  <c r="E5824" i="1"/>
  <c r="C5825" i="1"/>
  <c r="D5825" i="1"/>
  <c r="E5825" i="1"/>
  <c r="C5826" i="1"/>
  <c r="D5826" i="1"/>
  <c r="E5826" i="1"/>
  <c r="C5827" i="1"/>
  <c r="D5827" i="1"/>
  <c r="E5827" i="1"/>
  <c r="C5828" i="1"/>
  <c r="D5828" i="1"/>
  <c r="E5828" i="1"/>
  <c r="C5829" i="1"/>
  <c r="D5829" i="1"/>
  <c r="E5829" i="1"/>
  <c r="C5830" i="1"/>
  <c r="D5830" i="1"/>
  <c r="E5830" i="1"/>
  <c r="C5831" i="1"/>
  <c r="D5831" i="1"/>
  <c r="E5831" i="1"/>
  <c r="C5832" i="1"/>
  <c r="D5832" i="1"/>
  <c r="E5832" i="1"/>
  <c r="C5833" i="1"/>
  <c r="D5833" i="1"/>
  <c r="E5833" i="1"/>
  <c r="C5834" i="1"/>
  <c r="D5834" i="1"/>
  <c r="E5834" i="1"/>
  <c r="C5835" i="1"/>
  <c r="D5835" i="1"/>
  <c r="E5835" i="1"/>
  <c r="C5836" i="1"/>
  <c r="D5836" i="1"/>
  <c r="E5836" i="1"/>
  <c r="C5837" i="1"/>
  <c r="D5837" i="1"/>
  <c r="E5837" i="1"/>
  <c r="C5838" i="1"/>
  <c r="D5838" i="1"/>
  <c r="E5838" i="1"/>
  <c r="C5839" i="1"/>
  <c r="D5839" i="1"/>
  <c r="E5839" i="1"/>
  <c r="C5840" i="1"/>
  <c r="D5840" i="1"/>
  <c r="E5840" i="1"/>
  <c r="C5841" i="1"/>
  <c r="D5841" i="1"/>
  <c r="E5841" i="1"/>
  <c r="C5842" i="1"/>
  <c r="D5842" i="1"/>
  <c r="E5842" i="1"/>
  <c r="C5843" i="1"/>
  <c r="D5843" i="1"/>
  <c r="E5843" i="1"/>
  <c r="C5844" i="1"/>
  <c r="D5844" i="1"/>
  <c r="E5844" i="1"/>
  <c r="C5845" i="1"/>
  <c r="D5845" i="1"/>
  <c r="E5845" i="1"/>
  <c r="C5846" i="1"/>
  <c r="D5846" i="1"/>
  <c r="E5846" i="1"/>
  <c r="C5847" i="1"/>
  <c r="D5847" i="1"/>
  <c r="E5847" i="1"/>
  <c r="C5848" i="1"/>
  <c r="D5848" i="1"/>
  <c r="E5848" i="1"/>
  <c r="C5849" i="1"/>
  <c r="D5849" i="1"/>
  <c r="E5849" i="1"/>
  <c r="C5850" i="1"/>
  <c r="D5850" i="1"/>
  <c r="E5850" i="1"/>
  <c r="C5851" i="1"/>
  <c r="D5851" i="1"/>
  <c r="E5851" i="1"/>
  <c r="C5852" i="1"/>
  <c r="D5852" i="1"/>
  <c r="E5852" i="1"/>
  <c r="C5853" i="1"/>
  <c r="D5853" i="1"/>
  <c r="E5853" i="1"/>
  <c r="C5854" i="1"/>
  <c r="D5854" i="1"/>
  <c r="E5854" i="1"/>
  <c r="C5855" i="1"/>
  <c r="D5855" i="1"/>
  <c r="E5855" i="1"/>
  <c r="C5856" i="1"/>
  <c r="D5856" i="1"/>
  <c r="E5856" i="1"/>
  <c r="C5857" i="1"/>
  <c r="D5857" i="1"/>
  <c r="E5857" i="1"/>
  <c r="C5858" i="1"/>
  <c r="D5858" i="1"/>
  <c r="E5858" i="1"/>
  <c r="C5859" i="1"/>
  <c r="D5859" i="1"/>
  <c r="E5859" i="1"/>
  <c r="C5860" i="1"/>
  <c r="D5860" i="1"/>
  <c r="E5860" i="1"/>
  <c r="C5861" i="1"/>
  <c r="D5861" i="1"/>
  <c r="E5861" i="1"/>
  <c r="C5862" i="1"/>
  <c r="D5862" i="1"/>
  <c r="E5862" i="1"/>
  <c r="C5863" i="1"/>
  <c r="D5863" i="1"/>
  <c r="E5863" i="1"/>
  <c r="C5864" i="1"/>
  <c r="D5864" i="1"/>
  <c r="E5864" i="1"/>
  <c r="C5865" i="1"/>
  <c r="D5865" i="1"/>
  <c r="E5865" i="1"/>
  <c r="C5866" i="1"/>
  <c r="D5866" i="1"/>
  <c r="E5866" i="1"/>
  <c r="C5867" i="1"/>
  <c r="D5867" i="1"/>
  <c r="E5867" i="1"/>
  <c r="C5868" i="1"/>
  <c r="D5868" i="1"/>
  <c r="E5868" i="1"/>
  <c r="C5869" i="1"/>
  <c r="D5869" i="1"/>
  <c r="E5869" i="1"/>
  <c r="C5870" i="1"/>
  <c r="D5870" i="1"/>
  <c r="E5870" i="1"/>
  <c r="C5871" i="1"/>
  <c r="D5871" i="1"/>
  <c r="E5871" i="1"/>
  <c r="C5872" i="1"/>
  <c r="D5872" i="1"/>
  <c r="E5872" i="1"/>
  <c r="C5873" i="1"/>
  <c r="D5873" i="1"/>
  <c r="E5873" i="1"/>
  <c r="C5874" i="1"/>
  <c r="D5874" i="1"/>
  <c r="E5874" i="1"/>
  <c r="C5875" i="1"/>
  <c r="D5875" i="1"/>
  <c r="E5875" i="1"/>
  <c r="C5876" i="1"/>
  <c r="D5876" i="1"/>
  <c r="E5876" i="1"/>
  <c r="C5877" i="1"/>
  <c r="D5877" i="1"/>
  <c r="E5877" i="1"/>
  <c r="C5878" i="1"/>
  <c r="D5878" i="1"/>
  <c r="E5878" i="1"/>
  <c r="C5879" i="1"/>
  <c r="D5879" i="1"/>
  <c r="E5879" i="1"/>
  <c r="C5880" i="1"/>
  <c r="D5880" i="1"/>
  <c r="E5880" i="1"/>
  <c r="C5881" i="1"/>
  <c r="D5881" i="1"/>
  <c r="E5881" i="1"/>
  <c r="C5882" i="1"/>
  <c r="D5882" i="1"/>
  <c r="E5882" i="1"/>
  <c r="C5883" i="1"/>
  <c r="D5883" i="1"/>
  <c r="E5883" i="1"/>
  <c r="C5884" i="1"/>
  <c r="D5884" i="1"/>
  <c r="E5884" i="1"/>
  <c r="C5885" i="1"/>
  <c r="D5885" i="1"/>
  <c r="E5885" i="1"/>
  <c r="C5886" i="1"/>
  <c r="D5886" i="1"/>
  <c r="E5886" i="1"/>
  <c r="C5887" i="1"/>
  <c r="D5887" i="1"/>
  <c r="E5887" i="1"/>
  <c r="C5888" i="1"/>
  <c r="D5888" i="1"/>
  <c r="E5888" i="1"/>
  <c r="C5889" i="1"/>
  <c r="D5889" i="1"/>
  <c r="E5889" i="1"/>
  <c r="C5890" i="1"/>
  <c r="D5890" i="1"/>
  <c r="E5890" i="1"/>
  <c r="C5891" i="1"/>
  <c r="D5891" i="1"/>
  <c r="E5891" i="1"/>
  <c r="C5892" i="1"/>
  <c r="D5892" i="1"/>
  <c r="E5892" i="1"/>
  <c r="C5893" i="1"/>
  <c r="D5893" i="1"/>
  <c r="E5893" i="1"/>
  <c r="C5894" i="1"/>
  <c r="D5894" i="1"/>
  <c r="E5894" i="1"/>
  <c r="C5895" i="1"/>
  <c r="D5895" i="1"/>
  <c r="E5895" i="1"/>
  <c r="C5896" i="1"/>
  <c r="D5896" i="1"/>
  <c r="E5896" i="1"/>
  <c r="C5897" i="1"/>
  <c r="D5897" i="1"/>
  <c r="E5897" i="1"/>
  <c r="C5898" i="1"/>
  <c r="D5898" i="1"/>
  <c r="E5898" i="1"/>
  <c r="C5899" i="1"/>
  <c r="D5899" i="1"/>
  <c r="E5899" i="1"/>
  <c r="C5900" i="1"/>
  <c r="D5900" i="1"/>
  <c r="E5900" i="1"/>
  <c r="C5901" i="1"/>
  <c r="D5901" i="1"/>
  <c r="E5901" i="1"/>
  <c r="C5902" i="1"/>
  <c r="D5902" i="1"/>
  <c r="E5902" i="1"/>
  <c r="C5903" i="1"/>
  <c r="D5903" i="1"/>
  <c r="E5903" i="1"/>
  <c r="C5904" i="1"/>
  <c r="D5904" i="1"/>
  <c r="E5904" i="1"/>
  <c r="C5905" i="1"/>
  <c r="D5905" i="1"/>
  <c r="E5905" i="1"/>
  <c r="C5906" i="1"/>
  <c r="D5906" i="1"/>
  <c r="E5906" i="1"/>
  <c r="C5907" i="1"/>
  <c r="D5907" i="1"/>
  <c r="E5907" i="1"/>
  <c r="C5908" i="1"/>
  <c r="D5908" i="1"/>
  <c r="E5908" i="1"/>
  <c r="C5909" i="1"/>
  <c r="D5909" i="1"/>
  <c r="E5909" i="1"/>
  <c r="C5910" i="1"/>
  <c r="D5910" i="1"/>
  <c r="E5910" i="1"/>
  <c r="C5911" i="1"/>
  <c r="D5911" i="1"/>
  <c r="E5911" i="1"/>
  <c r="C5912" i="1"/>
  <c r="D5912" i="1"/>
  <c r="E5912" i="1"/>
  <c r="C5913" i="1"/>
  <c r="D5913" i="1"/>
  <c r="E5913" i="1"/>
  <c r="C5914" i="1"/>
  <c r="D5914" i="1"/>
  <c r="E5914" i="1"/>
  <c r="C5915" i="1"/>
  <c r="D5915" i="1"/>
  <c r="E5915" i="1"/>
  <c r="C5916" i="1"/>
  <c r="D5916" i="1"/>
  <c r="E5916" i="1"/>
  <c r="C5917" i="1"/>
  <c r="D5917" i="1"/>
  <c r="E5917" i="1"/>
  <c r="C5918" i="1"/>
  <c r="D5918" i="1"/>
  <c r="E5918" i="1"/>
  <c r="C5919" i="1"/>
  <c r="D5919" i="1"/>
  <c r="E5919" i="1"/>
  <c r="C5920" i="1"/>
  <c r="D5920" i="1"/>
  <c r="E5920" i="1"/>
  <c r="C5921" i="1"/>
  <c r="D5921" i="1"/>
  <c r="E5921" i="1"/>
  <c r="C5922" i="1"/>
  <c r="D5922" i="1"/>
  <c r="E5922" i="1"/>
  <c r="C5923" i="1"/>
  <c r="D5923" i="1"/>
  <c r="E5923" i="1"/>
  <c r="C5924" i="1"/>
  <c r="D5924" i="1"/>
  <c r="E5924" i="1"/>
  <c r="C5925" i="1"/>
  <c r="D5925" i="1"/>
  <c r="E5925" i="1"/>
  <c r="C5926" i="1"/>
  <c r="D5926" i="1"/>
  <c r="E5926" i="1"/>
  <c r="C5927" i="1"/>
  <c r="D5927" i="1"/>
  <c r="E5927" i="1"/>
  <c r="C5928" i="1"/>
  <c r="D5928" i="1"/>
  <c r="E5928" i="1"/>
  <c r="C5929" i="1"/>
  <c r="D5929" i="1"/>
  <c r="E5929" i="1"/>
  <c r="C5930" i="1"/>
  <c r="D5930" i="1"/>
  <c r="E5930" i="1"/>
  <c r="C5931" i="1"/>
  <c r="D5931" i="1"/>
  <c r="E5931" i="1"/>
  <c r="C5932" i="1"/>
  <c r="D5932" i="1"/>
  <c r="E5932" i="1"/>
  <c r="C5933" i="1"/>
  <c r="D5933" i="1"/>
  <c r="E5933" i="1"/>
  <c r="C5934" i="1"/>
  <c r="D5934" i="1"/>
  <c r="E5934" i="1"/>
  <c r="C5935" i="1"/>
  <c r="D5935" i="1"/>
  <c r="E5935" i="1"/>
  <c r="C5936" i="1"/>
  <c r="D5936" i="1"/>
  <c r="E5936" i="1"/>
  <c r="C5937" i="1"/>
  <c r="D5937" i="1"/>
  <c r="E5937" i="1"/>
  <c r="C5938" i="1"/>
  <c r="D5938" i="1"/>
  <c r="E5938" i="1"/>
  <c r="C5939" i="1"/>
  <c r="D5939" i="1"/>
  <c r="E5939" i="1"/>
  <c r="C5940" i="1"/>
  <c r="D5940" i="1"/>
  <c r="E5940" i="1"/>
  <c r="C5941" i="1"/>
  <c r="D5941" i="1"/>
  <c r="E5941" i="1"/>
  <c r="C5942" i="1"/>
  <c r="D5942" i="1"/>
  <c r="E5942" i="1"/>
  <c r="C5943" i="1"/>
  <c r="D5943" i="1"/>
  <c r="E5943" i="1"/>
  <c r="C5944" i="1"/>
  <c r="D5944" i="1"/>
  <c r="E5944" i="1"/>
  <c r="C5945" i="1"/>
  <c r="D5945" i="1"/>
  <c r="E5945" i="1"/>
  <c r="C5946" i="1"/>
  <c r="D5946" i="1"/>
  <c r="E5946" i="1"/>
  <c r="C5947" i="1"/>
  <c r="D5947" i="1"/>
  <c r="E5947" i="1"/>
  <c r="C5948" i="1"/>
  <c r="D5948" i="1"/>
  <c r="E5948" i="1"/>
  <c r="C5949" i="1"/>
  <c r="D5949" i="1"/>
  <c r="E5949" i="1"/>
  <c r="C5950" i="1"/>
  <c r="D5950" i="1"/>
  <c r="E5950" i="1"/>
  <c r="C5951" i="1"/>
  <c r="D5951" i="1"/>
  <c r="E5951" i="1"/>
  <c r="C5952" i="1"/>
  <c r="D5952" i="1"/>
  <c r="E5952" i="1"/>
  <c r="C5953" i="1"/>
  <c r="D5953" i="1"/>
  <c r="E5953" i="1"/>
  <c r="C5954" i="1"/>
  <c r="D5954" i="1"/>
  <c r="E5954" i="1"/>
  <c r="C5955" i="1"/>
  <c r="D5955" i="1"/>
  <c r="E5955" i="1"/>
  <c r="C5956" i="1"/>
  <c r="D5956" i="1"/>
  <c r="E5956" i="1"/>
  <c r="C5957" i="1"/>
  <c r="D5957" i="1"/>
  <c r="E5957" i="1"/>
  <c r="C5958" i="1"/>
  <c r="D5958" i="1"/>
  <c r="E5958" i="1"/>
  <c r="C5959" i="1"/>
  <c r="D5959" i="1"/>
  <c r="E5959" i="1"/>
  <c r="C5960" i="1"/>
  <c r="D5960" i="1"/>
  <c r="E5960" i="1"/>
  <c r="C5961" i="1"/>
  <c r="D5961" i="1"/>
  <c r="E5961" i="1"/>
  <c r="C5962" i="1"/>
  <c r="D5962" i="1"/>
  <c r="E5962" i="1"/>
  <c r="C5963" i="1"/>
  <c r="D5963" i="1"/>
  <c r="E5963" i="1"/>
  <c r="C5964" i="1"/>
  <c r="D5964" i="1"/>
  <c r="E5964" i="1"/>
  <c r="C5965" i="1"/>
  <c r="D5965" i="1"/>
  <c r="E5965" i="1"/>
  <c r="C5966" i="1"/>
  <c r="D5966" i="1"/>
  <c r="E5966" i="1"/>
  <c r="C5967" i="1"/>
  <c r="D5967" i="1"/>
  <c r="E5967" i="1"/>
  <c r="C5968" i="1"/>
  <c r="D5968" i="1"/>
  <c r="E5968" i="1"/>
  <c r="C5969" i="1"/>
  <c r="D5969" i="1"/>
  <c r="E5969" i="1"/>
  <c r="C5970" i="1"/>
  <c r="D5970" i="1"/>
  <c r="E5970" i="1"/>
  <c r="C5971" i="1"/>
  <c r="D5971" i="1"/>
  <c r="E5971" i="1"/>
  <c r="C5972" i="1"/>
  <c r="D5972" i="1"/>
  <c r="E5972" i="1"/>
  <c r="C5973" i="1"/>
  <c r="D5973" i="1"/>
  <c r="E5973" i="1"/>
  <c r="C5974" i="1"/>
  <c r="D5974" i="1"/>
  <c r="E5974" i="1"/>
  <c r="C5975" i="1"/>
  <c r="D5975" i="1"/>
  <c r="E5975" i="1"/>
  <c r="C5976" i="1"/>
  <c r="D5976" i="1"/>
  <c r="E5976" i="1"/>
  <c r="C5977" i="1"/>
  <c r="D5977" i="1"/>
  <c r="E5977" i="1"/>
  <c r="C5978" i="1"/>
  <c r="D5978" i="1"/>
  <c r="E5978" i="1"/>
  <c r="C5979" i="1"/>
  <c r="D5979" i="1"/>
  <c r="E5979" i="1"/>
  <c r="C5980" i="1"/>
  <c r="D5980" i="1"/>
  <c r="E5980" i="1"/>
  <c r="C5981" i="1"/>
  <c r="D5981" i="1"/>
  <c r="E5981" i="1"/>
  <c r="C5982" i="1"/>
  <c r="D5982" i="1"/>
  <c r="E5982" i="1"/>
  <c r="C5983" i="1"/>
  <c r="D5983" i="1"/>
  <c r="E5983" i="1"/>
  <c r="C5984" i="1"/>
  <c r="D5984" i="1"/>
  <c r="E5984" i="1"/>
  <c r="C5985" i="1"/>
  <c r="D5985" i="1"/>
  <c r="E5985" i="1"/>
  <c r="C5986" i="1"/>
  <c r="D5986" i="1"/>
  <c r="E5986" i="1"/>
  <c r="C5987" i="1"/>
  <c r="D5987" i="1"/>
  <c r="E5987" i="1"/>
  <c r="C5988" i="1"/>
  <c r="D5988" i="1"/>
  <c r="E5988" i="1"/>
  <c r="C5989" i="1"/>
  <c r="D5989" i="1"/>
  <c r="E5989" i="1"/>
  <c r="C5990" i="1"/>
  <c r="D5990" i="1"/>
  <c r="E5990" i="1"/>
  <c r="C5991" i="1"/>
  <c r="D5991" i="1"/>
  <c r="E5991" i="1"/>
  <c r="C5992" i="1"/>
  <c r="D5992" i="1"/>
  <c r="E5992" i="1"/>
  <c r="C5993" i="1"/>
  <c r="D5993" i="1"/>
  <c r="E5993" i="1"/>
  <c r="C5994" i="1"/>
  <c r="D5994" i="1"/>
  <c r="E5994" i="1"/>
  <c r="C5995" i="1"/>
  <c r="D5995" i="1"/>
  <c r="E5995" i="1"/>
  <c r="C5996" i="1"/>
  <c r="D5996" i="1"/>
  <c r="E5996" i="1"/>
  <c r="C5997" i="1"/>
  <c r="D5997" i="1"/>
  <c r="E5997" i="1"/>
  <c r="C5998" i="1"/>
  <c r="D5998" i="1"/>
  <c r="E5998" i="1"/>
  <c r="C5999" i="1"/>
  <c r="D5999" i="1"/>
  <c r="E5999" i="1"/>
  <c r="C6000" i="1"/>
  <c r="D6000" i="1"/>
  <c r="E6000" i="1"/>
  <c r="C6001" i="1"/>
  <c r="D6001" i="1"/>
  <c r="E6001" i="1"/>
  <c r="C6002" i="1"/>
  <c r="D6002" i="1"/>
  <c r="E6002" i="1"/>
  <c r="C6003" i="1"/>
  <c r="D6003" i="1"/>
  <c r="E6003" i="1"/>
  <c r="C6004" i="1"/>
  <c r="D6004" i="1"/>
  <c r="E6004" i="1"/>
  <c r="C6005" i="1"/>
  <c r="D6005" i="1"/>
  <c r="E6005" i="1"/>
  <c r="C6006" i="1"/>
  <c r="D6006" i="1"/>
  <c r="E6006" i="1"/>
  <c r="C6007" i="1"/>
  <c r="D6007" i="1"/>
  <c r="E6007" i="1"/>
  <c r="C6008" i="1"/>
  <c r="D6008" i="1"/>
  <c r="E6008" i="1"/>
  <c r="C6009" i="1"/>
  <c r="D6009" i="1"/>
  <c r="E6009" i="1"/>
  <c r="C6010" i="1"/>
  <c r="D6010" i="1"/>
  <c r="E6010" i="1"/>
  <c r="C6011" i="1"/>
  <c r="D6011" i="1"/>
  <c r="E6011" i="1"/>
  <c r="C6012" i="1"/>
  <c r="D6012" i="1"/>
  <c r="E6012" i="1"/>
  <c r="C6013" i="1"/>
  <c r="D6013" i="1"/>
  <c r="E6013" i="1"/>
  <c r="C6014" i="1"/>
  <c r="D6014" i="1"/>
  <c r="E6014" i="1"/>
  <c r="C6015" i="1"/>
  <c r="D6015" i="1"/>
  <c r="E6015" i="1"/>
  <c r="C6016" i="1"/>
  <c r="D6016" i="1"/>
  <c r="E6016" i="1"/>
  <c r="C6017" i="1"/>
  <c r="D6017" i="1"/>
  <c r="E6017" i="1"/>
  <c r="C6018" i="1"/>
  <c r="D6018" i="1"/>
  <c r="E6018" i="1"/>
  <c r="C6019" i="1"/>
  <c r="D6019" i="1"/>
  <c r="E6019" i="1"/>
  <c r="C6020" i="1"/>
  <c r="D6020" i="1"/>
  <c r="E6020" i="1"/>
  <c r="C6021" i="1"/>
  <c r="D6021" i="1"/>
  <c r="E6021" i="1"/>
  <c r="C6022" i="1"/>
  <c r="D6022" i="1"/>
  <c r="E6022" i="1"/>
  <c r="C6023" i="1"/>
  <c r="D6023" i="1"/>
  <c r="E6023" i="1"/>
  <c r="C6024" i="1"/>
  <c r="D6024" i="1"/>
  <c r="E6024" i="1"/>
  <c r="C6025" i="1"/>
  <c r="D6025" i="1"/>
  <c r="E6025" i="1"/>
  <c r="C6026" i="1"/>
  <c r="D6026" i="1"/>
  <c r="E6026" i="1"/>
  <c r="C6027" i="1"/>
  <c r="D6027" i="1"/>
  <c r="E6027" i="1"/>
  <c r="C6028" i="1"/>
  <c r="D6028" i="1"/>
  <c r="E6028" i="1"/>
  <c r="C6029" i="1"/>
  <c r="D6029" i="1"/>
  <c r="E6029" i="1"/>
  <c r="C6030" i="1"/>
  <c r="D6030" i="1"/>
  <c r="E6030" i="1"/>
  <c r="C6031" i="1"/>
  <c r="D6031" i="1"/>
  <c r="E6031" i="1"/>
  <c r="C6032" i="1"/>
  <c r="D6032" i="1"/>
  <c r="E6032" i="1"/>
  <c r="C6033" i="1"/>
  <c r="D6033" i="1"/>
  <c r="E6033" i="1"/>
  <c r="C6034" i="1"/>
  <c r="D6034" i="1"/>
  <c r="E6034" i="1"/>
  <c r="C6035" i="1"/>
  <c r="D6035" i="1"/>
  <c r="E6035" i="1"/>
  <c r="C6036" i="1"/>
  <c r="D6036" i="1"/>
  <c r="E6036" i="1"/>
  <c r="C6037" i="1"/>
  <c r="D6037" i="1"/>
  <c r="E6037" i="1"/>
  <c r="C6038" i="1"/>
  <c r="D6038" i="1"/>
  <c r="E6038" i="1"/>
  <c r="C6039" i="1"/>
  <c r="D6039" i="1"/>
  <c r="E6039" i="1"/>
  <c r="C6040" i="1"/>
  <c r="D6040" i="1"/>
  <c r="E6040" i="1"/>
  <c r="C6041" i="1"/>
  <c r="D6041" i="1"/>
  <c r="E6041" i="1"/>
  <c r="C6042" i="1"/>
  <c r="D6042" i="1"/>
  <c r="E6042" i="1"/>
  <c r="C6043" i="1"/>
  <c r="D6043" i="1"/>
  <c r="E6043" i="1"/>
  <c r="C6044" i="1"/>
  <c r="D6044" i="1"/>
  <c r="E6044" i="1"/>
  <c r="C6045" i="1"/>
  <c r="D6045" i="1"/>
  <c r="E6045" i="1"/>
  <c r="C6046" i="1"/>
  <c r="D6046" i="1"/>
  <c r="E6046" i="1"/>
  <c r="C6047" i="1"/>
  <c r="D6047" i="1"/>
  <c r="E6047" i="1"/>
  <c r="C6048" i="1"/>
  <c r="D6048" i="1"/>
  <c r="E6048" i="1"/>
  <c r="C6049" i="1"/>
  <c r="D6049" i="1"/>
  <c r="E6049" i="1"/>
  <c r="C6050" i="1"/>
  <c r="D6050" i="1"/>
  <c r="E6050" i="1"/>
  <c r="C6051" i="1"/>
  <c r="D6051" i="1"/>
  <c r="E6051" i="1"/>
  <c r="C6052" i="1"/>
  <c r="D6052" i="1"/>
  <c r="E6052" i="1"/>
  <c r="C6053" i="1"/>
  <c r="D6053" i="1"/>
  <c r="E6053" i="1"/>
  <c r="C6054" i="1"/>
  <c r="D6054" i="1"/>
  <c r="E6054" i="1"/>
  <c r="C6055" i="1"/>
  <c r="D6055" i="1"/>
  <c r="E6055" i="1"/>
  <c r="C6056" i="1"/>
  <c r="D6056" i="1"/>
  <c r="E6056" i="1"/>
  <c r="C6057" i="1"/>
  <c r="D6057" i="1"/>
  <c r="E6057" i="1"/>
  <c r="C6058" i="1"/>
  <c r="D6058" i="1"/>
  <c r="E6058" i="1"/>
  <c r="C6059" i="1"/>
  <c r="D6059" i="1"/>
  <c r="E6059" i="1"/>
  <c r="C6060" i="1"/>
  <c r="D6060" i="1"/>
  <c r="E6060" i="1"/>
  <c r="C6061" i="1"/>
  <c r="D6061" i="1"/>
  <c r="E6061" i="1"/>
  <c r="C6062" i="1"/>
  <c r="D6062" i="1"/>
  <c r="E6062" i="1"/>
  <c r="C6063" i="1"/>
  <c r="D6063" i="1"/>
  <c r="E6063" i="1"/>
  <c r="C6064" i="1"/>
  <c r="D6064" i="1"/>
  <c r="E6064" i="1"/>
  <c r="C6065" i="1"/>
  <c r="D6065" i="1"/>
  <c r="E6065" i="1"/>
  <c r="C6066" i="1"/>
  <c r="D6066" i="1"/>
  <c r="E6066" i="1"/>
  <c r="C6067" i="1"/>
  <c r="D6067" i="1"/>
  <c r="E6067" i="1"/>
  <c r="C6068" i="1"/>
  <c r="D6068" i="1"/>
  <c r="E6068" i="1"/>
  <c r="C6069" i="1"/>
  <c r="D6069" i="1"/>
  <c r="E6069" i="1"/>
  <c r="C6070" i="1"/>
  <c r="D6070" i="1"/>
  <c r="E6070" i="1"/>
  <c r="C6071" i="1"/>
  <c r="D6071" i="1"/>
  <c r="E6071" i="1"/>
  <c r="C6072" i="1"/>
  <c r="D6072" i="1"/>
  <c r="E6072" i="1"/>
  <c r="C6073" i="1"/>
  <c r="D6073" i="1"/>
  <c r="E6073" i="1"/>
  <c r="C6074" i="1"/>
  <c r="D6074" i="1"/>
  <c r="E6074" i="1"/>
  <c r="C6075" i="1"/>
  <c r="D6075" i="1"/>
  <c r="E6075" i="1"/>
  <c r="C6076" i="1"/>
  <c r="D6076" i="1"/>
  <c r="E6076" i="1"/>
  <c r="C6077" i="1"/>
  <c r="D6077" i="1"/>
  <c r="E6077" i="1"/>
  <c r="C6078" i="1"/>
  <c r="D6078" i="1"/>
  <c r="E6078" i="1"/>
  <c r="C6079" i="1"/>
  <c r="D6079" i="1"/>
  <c r="E6079" i="1"/>
  <c r="C6080" i="1"/>
  <c r="D6080" i="1"/>
  <c r="E6080" i="1"/>
  <c r="C6081" i="1"/>
  <c r="D6081" i="1"/>
  <c r="E6081" i="1"/>
  <c r="C6082" i="1"/>
  <c r="D6082" i="1"/>
  <c r="E6082" i="1"/>
  <c r="C6083" i="1"/>
  <c r="D6083" i="1"/>
  <c r="E6083" i="1"/>
  <c r="C6084" i="1"/>
  <c r="D6084" i="1"/>
  <c r="E6084" i="1"/>
  <c r="C6085" i="1"/>
  <c r="D6085" i="1"/>
  <c r="E6085" i="1"/>
  <c r="C6086" i="1"/>
  <c r="D6086" i="1"/>
  <c r="E6086" i="1"/>
  <c r="C6087" i="1"/>
  <c r="D6087" i="1"/>
  <c r="E6087" i="1"/>
  <c r="C6088" i="1"/>
  <c r="D6088" i="1"/>
  <c r="E6088" i="1"/>
  <c r="C6089" i="1"/>
  <c r="D6089" i="1"/>
  <c r="E6089" i="1"/>
  <c r="C6090" i="1"/>
  <c r="D6090" i="1"/>
  <c r="E6090" i="1"/>
  <c r="C6091" i="1"/>
  <c r="D6091" i="1"/>
  <c r="E6091" i="1"/>
  <c r="C6092" i="1"/>
  <c r="D6092" i="1"/>
  <c r="E6092" i="1"/>
  <c r="C6093" i="1"/>
  <c r="D6093" i="1"/>
  <c r="E6093" i="1"/>
  <c r="C6094" i="1"/>
  <c r="D6094" i="1"/>
  <c r="E6094" i="1"/>
  <c r="C6095" i="1"/>
  <c r="D6095" i="1"/>
  <c r="E6095" i="1"/>
  <c r="C6096" i="1"/>
  <c r="D6096" i="1"/>
  <c r="E6096" i="1"/>
  <c r="C6097" i="1"/>
  <c r="D6097" i="1"/>
  <c r="E6097" i="1"/>
  <c r="C6098" i="1"/>
  <c r="D6098" i="1"/>
  <c r="E6098" i="1"/>
  <c r="C6099" i="1"/>
  <c r="D6099" i="1"/>
  <c r="E6099" i="1"/>
  <c r="C6100" i="1"/>
  <c r="D6100" i="1"/>
  <c r="E6100" i="1"/>
  <c r="C6101" i="1"/>
  <c r="D6101" i="1"/>
  <c r="E6101" i="1"/>
  <c r="C6102" i="1"/>
  <c r="D6102" i="1"/>
  <c r="E6102" i="1"/>
  <c r="C6103" i="1"/>
  <c r="D6103" i="1"/>
  <c r="E6103" i="1"/>
  <c r="C6104" i="1"/>
  <c r="D6104" i="1"/>
  <c r="E6104" i="1"/>
  <c r="C6105" i="1"/>
  <c r="D6105" i="1"/>
  <c r="E6105" i="1"/>
  <c r="C6106" i="1"/>
  <c r="D6106" i="1"/>
  <c r="E6106" i="1"/>
  <c r="C6107" i="1"/>
  <c r="D6107" i="1"/>
  <c r="E6107" i="1"/>
  <c r="C6108" i="1"/>
  <c r="D6108" i="1"/>
  <c r="E6108" i="1"/>
  <c r="C6109" i="1"/>
  <c r="D6109" i="1"/>
  <c r="E6109" i="1"/>
  <c r="C6110" i="1"/>
  <c r="D6110" i="1"/>
  <c r="E6110" i="1"/>
  <c r="C6111" i="1"/>
  <c r="D6111" i="1"/>
  <c r="E6111" i="1"/>
  <c r="C6112" i="1"/>
  <c r="D6112" i="1"/>
  <c r="E6112" i="1"/>
  <c r="C6113" i="1"/>
  <c r="D6113" i="1"/>
  <c r="E6113" i="1"/>
  <c r="C6114" i="1"/>
  <c r="D6114" i="1"/>
  <c r="E6114" i="1"/>
  <c r="C6115" i="1"/>
  <c r="D6115" i="1"/>
  <c r="E6115" i="1"/>
  <c r="C6116" i="1"/>
  <c r="D6116" i="1"/>
  <c r="E6116" i="1"/>
  <c r="C6117" i="1"/>
  <c r="D6117" i="1"/>
  <c r="E6117" i="1"/>
  <c r="C6118" i="1"/>
  <c r="D6118" i="1"/>
  <c r="E6118" i="1"/>
  <c r="C6119" i="1"/>
  <c r="D6119" i="1"/>
  <c r="E6119" i="1"/>
  <c r="C6120" i="1"/>
  <c r="D6120" i="1"/>
  <c r="E6120" i="1"/>
  <c r="C6121" i="1"/>
  <c r="D6121" i="1"/>
  <c r="E6121" i="1"/>
  <c r="C6122" i="1"/>
  <c r="D6122" i="1"/>
  <c r="E6122" i="1"/>
  <c r="C6123" i="1"/>
  <c r="D6123" i="1"/>
  <c r="E6123" i="1"/>
  <c r="C6124" i="1"/>
  <c r="D6124" i="1"/>
  <c r="E6124" i="1"/>
  <c r="C6125" i="1"/>
  <c r="D6125" i="1"/>
  <c r="E6125" i="1"/>
  <c r="C6126" i="1"/>
  <c r="D6126" i="1"/>
  <c r="E6126" i="1"/>
  <c r="C6127" i="1"/>
  <c r="D6127" i="1"/>
  <c r="E6127" i="1"/>
  <c r="C6128" i="1"/>
  <c r="D6128" i="1"/>
  <c r="E6128" i="1"/>
  <c r="C6129" i="1"/>
  <c r="D6129" i="1"/>
  <c r="E6129" i="1"/>
  <c r="C6130" i="1"/>
  <c r="D6130" i="1"/>
  <c r="E6130" i="1"/>
  <c r="C6131" i="1"/>
  <c r="D6131" i="1"/>
  <c r="E6131" i="1"/>
  <c r="C6132" i="1"/>
  <c r="D6132" i="1"/>
  <c r="E6132" i="1"/>
  <c r="C6133" i="1"/>
  <c r="D6133" i="1"/>
  <c r="E6133" i="1"/>
  <c r="C6134" i="1"/>
  <c r="D6134" i="1"/>
  <c r="E6134" i="1"/>
  <c r="C6135" i="1"/>
  <c r="D6135" i="1"/>
  <c r="E6135" i="1"/>
  <c r="C6136" i="1"/>
  <c r="D6136" i="1"/>
  <c r="E6136" i="1"/>
  <c r="C6137" i="1"/>
  <c r="D6137" i="1"/>
  <c r="E6137" i="1"/>
  <c r="C6138" i="1"/>
  <c r="D6138" i="1"/>
  <c r="E6138" i="1"/>
  <c r="C6139" i="1"/>
  <c r="D6139" i="1"/>
  <c r="E6139" i="1"/>
  <c r="C6140" i="1"/>
  <c r="D6140" i="1"/>
  <c r="E6140" i="1"/>
  <c r="C6141" i="1"/>
  <c r="D6141" i="1"/>
  <c r="E6141" i="1"/>
  <c r="C6142" i="1"/>
  <c r="D6142" i="1"/>
  <c r="E6142" i="1"/>
  <c r="C6143" i="1"/>
  <c r="D6143" i="1"/>
  <c r="E6143" i="1"/>
  <c r="C6144" i="1"/>
  <c r="D6144" i="1"/>
  <c r="E6144" i="1"/>
  <c r="C6145" i="1"/>
  <c r="D6145" i="1"/>
  <c r="E6145" i="1"/>
  <c r="C6146" i="1"/>
  <c r="D6146" i="1"/>
  <c r="E6146" i="1"/>
  <c r="C6147" i="1"/>
  <c r="D6147" i="1"/>
  <c r="E6147" i="1"/>
  <c r="C6148" i="1"/>
  <c r="D6148" i="1"/>
  <c r="E6148" i="1"/>
  <c r="C6149" i="1"/>
  <c r="D6149" i="1"/>
  <c r="E6149" i="1"/>
  <c r="C6150" i="1"/>
  <c r="D6150" i="1"/>
  <c r="E6150" i="1"/>
  <c r="C6151" i="1"/>
  <c r="D6151" i="1"/>
  <c r="E6151" i="1"/>
  <c r="C6152" i="1"/>
  <c r="D6152" i="1"/>
  <c r="E6152" i="1"/>
  <c r="C6153" i="1"/>
  <c r="D6153" i="1"/>
  <c r="E6153" i="1"/>
  <c r="C6154" i="1"/>
  <c r="D6154" i="1"/>
  <c r="E6154" i="1"/>
  <c r="C6155" i="1"/>
  <c r="D6155" i="1"/>
  <c r="E6155" i="1"/>
  <c r="C6156" i="1"/>
  <c r="D6156" i="1"/>
  <c r="E6156" i="1"/>
  <c r="C6157" i="1"/>
  <c r="D6157" i="1"/>
  <c r="E6157" i="1"/>
  <c r="C6158" i="1"/>
  <c r="D6158" i="1"/>
  <c r="E6158" i="1"/>
  <c r="C6159" i="1"/>
  <c r="D6159" i="1"/>
  <c r="E6159" i="1"/>
  <c r="C6160" i="1"/>
  <c r="D6160" i="1"/>
  <c r="E6160" i="1"/>
  <c r="C6161" i="1"/>
  <c r="D6161" i="1"/>
  <c r="E6161" i="1"/>
  <c r="C6162" i="1"/>
  <c r="D6162" i="1"/>
  <c r="E6162" i="1"/>
  <c r="C6163" i="1"/>
  <c r="D6163" i="1"/>
  <c r="E6163" i="1"/>
  <c r="C6164" i="1"/>
  <c r="D6164" i="1"/>
  <c r="E6164" i="1"/>
  <c r="C6165" i="1"/>
  <c r="D6165" i="1"/>
  <c r="E6165" i="1"/>
  <c r="C6166" i="1"/>
  <c r="D6166" i="1"/>
  <c r="E6166" i="1"/>
  <c r="C6167" i="1"/>
  <c r="D6167" i="1"/>
  <c r="E6167" i="1"/>
  <c r="C6168" i="1"/>
  <c r="D6168" i="1"/>
  <c r="E6168" i="1"/>
  <c r="C6169" i="1"/>
  <c r="D6169" i="1"/>
  <c r="E6169" i="1"/>
  <c r="C6170" i="1"/>
  <c r="D6170" i="1"/>
  <c r="E6170" i="1"/>
  <c r="C6171" i="1"/>
  <c r="D6171" i="1"/>
  <c r="E6171" i="1"/>
  <c r="C6172" i="1"/>
  <c r="D6172" i="1"/>
  <c r="E6172" i="1"/>
  <c r="C6173" i="1"/>
  <c r="D6173" i="1"/>
  <c r="E6173" i="1"/>
  <c r="C6174" i="1"/>
  <c r="D6174" i="1"/>
  <c r="E6174" i="1"/>
  <c r="C6175" i="1"/>
  <c r="D6175" i="1"/>
  <c r="E6175" i="1"/>
  <c r="C6176" i="1"/>
  <c r="D6176" i="1"/>
  <c r="E6176" i="1"/>
  <c r="C6177" i="1"/>
  <c r="D6177" i="1"/>
  <c r="E6177" i="1"/>
  <c r="C6178" i="1"/>
  <c r="D6178" i="1"/>
  <c r="E6178" i="1"/>
  <c r="C6179" i="1"/>
  <c r="D6179" i="1"/>
  <c r="E6179" i="1"/>
  <c r="C6180" i="1"/>
  <c r="D6180" i="1"/>
  <c r="E6180" i="1"/>
  <c r="C6181" i="1"/>
  <c r="D6181" i="1"/>
  <c r="E6181" i="1"/>
  <c r="C6182" i="1"/>
  <c r="D6182" i="1"/>
  <c r="E6182" i="1"/>
  <c r="C6183" i="1"/>
  <c r="D6183" i="1"/>
  <c r="E6183" i="1"/>
  <c r="C6184" i="1"/>
  <c r="D6184" i="1"/>
  <c r="E6184" i="1"/>
  <c r="C6185" i="1"/>
  <c r="D6185" i="1"/>
  <c r="E6185" i="1"/>
  <c r="C6186" i="1"/>
  <c r="D6186" i="1"/>
  <c r="E6186" i="1"/>
  <c r="C6187" i="1"/>
  <c r="D6187" i="1"/>
  <c r="E6187" i="1"/>
  <c r="C6188" i="1"/>
  <c r="D6188" i="1"/>
  <c r="E6188" i="1"/>
  <c r="C6189" i="1"/>
  <c r="D6189" i="1"/>
  <c r="E6189" i="1"/>
  <c r="C6190" i="1"/>
  <c r="D6190" i="1"/>
  <c r="E6190" i="1"/>
  <c r="C6191" i="1"/>
  <c r="D6191" i="1"/>
  <c r="E6191" i="1"/>
  <c r="C6192" i="1"/>
  <c r="D6192" i="1"/>
  <c r="E6192" i="1"/>
  <c r="C6193" i="1"/>
  <c r="D6193" i="1"/>
  <c r="E6193" i="1"/>
  <c r="C6194" i="1"/>
  <c r="D6194" i="1"/>
  <c r="E6194" i="1"/>
  <c r="C6195" i="1"/>
  <c r="D6195" i="1"/>
  <c r="E6195" i="1"/>
  <c r="C6196" i="1"/>
  <c r="D6196" i="1"/>
  <c r="E6196" i="1"/>
  <c r="C6197" i="1"/>
  <c r="D6197" i="1"/>
  <c r="E6197" i="1"/>
  <c r="C6198" i="1"/>
  <c r="D6198" i="1"/>
  <c r="E6198" i="1"/>
  <c r="C6199" i="1"/>
  <c r="D6199" i="1"/>
  <c r="E6199" i="1"/>
  <c r="C6200" i="1"/>
  <c r="D6200" i="1"/>
  <c r="E6200" i="1"/>
  <c r="C6201" i="1"/>
  <c r="D6201" i="1"/>
  <c r="E6201" i="1"/>
  <c r="C6202" i="1"/>
  <c r="D6202" i="1"/>
  <c r="E6202" i="1"/>
  <c r="C6203" i="1"/>
  <c r="D6203" i="1"/>
  <c r="E6203" i="1"/>
  <c r="C6204" i="1"/>
  <c r="D6204" i="1"/>
  <c r="E6204" i="1"/>
  <c r="C6205" i="1"/>
  <c r="D6205" i="1"/>
  <c r="E6205" i="1"/>
  <c r="C6206" i="1"/>
  <c r="D6206" i="1"/>
  <c r="E6206" i="1"/>
  <c r="C6207" i="1"/>
  <c r="D6207" i="1"/>
  <c r="E6207" i="1"/>
  <c r="C6208" i="1"/>
  <c r="D6208" i="1"/>
  <c r="E6208" i="1"/>
  <c r="C6209" i="1"/>
  <c r="D6209" i="1"/>
  <c r="E6209" i="1"/>
  <c r="C6210" i="1"/>
  <c r="D6210" i="1"/>
  <c r="E6210" i="1"/>
  <c r="C6211" i="1"/>
  <c r="D6211" i="1"/>
  <c r="E6211" i="1"/>
  <c r="C6212" i="1"/>
  <c r="D6212" i="1"/>
  <c r="E6212" i="1"/>
  <c r="C6213" i="1"/>
  <c r="D6213" i="1"/>
  <c r="E6213" i="1"/>
  <c r="C6214" i="1"/>
  <c r="D6214" i="1"/>
  <c r="E6214" i="1"/>
  <c r="C6215" i="1"/>
  <c r="D6215" i="1"/>
  <c r="E6215" i="1"/>
  <c r="C6216" i="1"/>
  <c r="D6216" i="1"/>
  <c r="E6216" i="1"/>
  <c r="C6217" i="1"/>
  <c r="D6217" i="1"/>
  <c r="E6217" i="1"/>
  <c r="C6218" i="1"/>
  <c r="D6218" i="1"/>
  <c r="E6218" i="1"/>
  <c r="C6219" i="1"/>
  <c r="D6219" i="1"/>
  <c r="E6219" i="1"/>
  <c r="C6220" i="1"/>
  <c r="D6220" i="1"/>
  <c r="E6220" i="1"/>
  <c r="C6221" i="1"/>
  <c r="D6221" i="1"/>
  <c r="E6221" i="1"/>
  <c r="C6222" i="1"/>
  <c r="D6222" i="1"/>
  <c r="E6222" i="1"/>
  <c r="C6223" i="1"/>
  <c r="D6223" i="1"/>
  <c r="E6223" i="1"/>
  <c r="C6224" i="1"/>
  <c r="D6224" i="1"/>
  <c r="E6224" i="1"/>
  <c r="C6225" i="1"/>
  <c r="D6225" i="1"/>
  <c r="E6225" i="1"/>
  <c r="C6226" i="1"/>
  <c r="D6226" i="1"/>
  <c r="E6226" i="1"/>
  <c r="C6227" i="1"/>
  <c r="D6227" i="1"/>
  <c r="E6227" i="1"/>
  <c r="C6228" i="1"/>
  <c r="D6228" i="1"/>
  <c r="E6228" i="1"/>
  <c r="C6229" i="1"/>
  <c r="D6229" i="1"/>
  <c r="E6229" i="1"/>
  <c r="C6230" i="1"/>
  <c r="D6230" i="1"/>
  <c r="E6230" i="1"/>
  <c r="C6231" i="1"/>
  <c r="D6231" i="1"/>
  <c r="E6231" i="1"/>
  <c r="C6232" i="1"/>
  <c r="D6232" i="1"/>
  <c r="E6232" i="1"/>
  <c r="C6233" i="1"/>
  <c r="D6233" i="1"/>
  <c r="E6233" i="1"/>
  <c r="C6234" i="1"/>
  <c r="D6234" i="1"/>
  <c r="E6234" i="1"/>
  <c r="C6235" i="1"/>
  <c r="D6235" i="1"/>
  <c r="E6235" i="1"/>
  <c r="C6236" i="1"/>
  <c r="D6236" i="1"/>
  <c r="E6236" i="1"/>
  <c r="C6237" i="1"/>
  <c r="D6237" i="1"/>
  <c r="E6237" i="1"/>
  <c r="C6238" i="1"/>
  <c r="D6238" i="1"/>
  <c r="E6238" i="1"/>
  <c r="C6239" i="1"/>
  <c r="D6239" i="1"/>
  <c r="E6239" i="1"/>
  <c r="C6240" i="1"/>
  <c r="D6240" i="1"/>
  <c r="E6240" i="1"/>
  <c r="C6241" i="1"/>
  <c r="D6241" i="1"/>
  <c r="E6241" i="1"/>
  <c r="C6242" i="1"/>
  <c r="D6242" i="1"/>
  <c r="E6242" i="1"/>
  <c r="C6243" i="1"/>
  <c r="D6243" i="1"/>
  <c r="E6243" i="1"/>
  <c r="C6244" i="1"/>
  <c r="D6244" i="1"/>
  <c r="E6244" i="1"/>
  <c r="C6245" i="1"/>
  <c r="D6245" i="1"/>
  <c r="E6245" i="1"/>
  <c r="C6246" i="1"/>
  <c r="D6246" i="1"/>
  <c r="E6246" i="1"/>
  <c r="C6247" i="1"/>
  <c r="D6247" i="1"/>
  <c r="E6247" i="1"/>
  <c r="C6248" i="1"/>
  <c r="D6248" i="1"/>
  <c r="E6248" i="1"/>
  <c r="C6249" i="1"/>
  <c r="D6249" i="1"/>
  <c r="E6249" i="1"/>
  <c r="C6250" i="1"/>
  <c r="D6250" i="1"/>
  <c r="E6250" i="1"/>
  <c r="C6251" i="1"/>
  <c r="D6251" i="1"/>
  <c r="E6251" i="1"/>
  <c r="C6252" i="1"/>
  <c r="D6252" i="1"/>
  <c r="E6252" i="1"/>
  <c r="C6253" i="1"/>
  <c r="D6253" i="1"/>
  <c r="E6253" i="1"/>
  <c r="C6254" i="1"/>
  <c r="D6254" i="1"/>
  <c r="E6254" i="1"/>
  <c r="C6255" i="1"/>
  <c r="D6255" i="1"/>
  <c r="E6255" i="1"/>
  <c r="C6256" i="1"/>
  <c r="D6256" i="1"/>
  <c r="E6256" i="1"/>
  <c r="C6257" i="1"/>
  <c r="D6257" i="1"/>
  <c r="E6257" i="1"/>
  <c r="C6258" i="1"/>
  <c r="D6258" i="1"/>
  <c r="E6258" i="1"/>
  <c r="C6259" i="1"/>
  <c r="D6259" i="1"/>
  <c r="E6259" i="1"/>
  <c r="C6260" i="1"/>
  <c r="D6260" i="1"/>
  <c r="E6260" i="1"/>
  <c r="C6261" i="1"/>
  <c r="D6261" i="1"/>
  <c r="E6261" i="1"/>
  <c r="C6262" i="1"/>
  <c r="D6262" i="1"/>
  <c r="E6262" i="1"/>
  <c r="C6263" i="1"/>
  <c r="D6263" i="1"/>
  <c r="E6263" i="1"/>
  <c r="C6264" i="1"/>
  <c r="D6264" i="1"/>
  <c r="E6264" i="1"/>
  <c r="C6265" i="1"/>
  <c r="D6265" i="1"/>
  <c r="E6265" i="1"/>
  <c r="C6266" i="1"/>
  <c r="D6266" i="1"/>
  <c r="E6266" i="1"/>
  <c r="C6267" i="1"/>
  <c r="D6267" i="1"/>
  <c r="E6267" i="1"/>
  <c r="C6268" i="1"/>
  <c r="D6268" i="1"/>
  <c r="E6268" i="1"/>
  <c r="C6269" i="1"/>
  <c r="D6269" i="1"/>
  <c r="E6269" i="1"/>
  <c r="C6270" i="1"/>
  <c r="D6270" i="1"/>
  <c r="E6270" i="1"/>
  <c r="C6271" i="1"/>
  <c r="D6271" i="1"/>
  <c r="E6271" i="1"/>
  <c r="C6272" i="1"/>
  <c r="D6272" i="1"/>
  <c r="E6272" i="1"/>
  <c r="C6273" i="1"/>
  <c r="D6273" i="1"/>
  <c r="E6273" i="1"/>
  <c r="C6274" i="1"/>
  <c r="D6274" i="1"/>
  <c r="E6274" i="1"/>
  <c r="C6275" i="1"/>
  <c r="D6275" i="1"/>
  <c r="E6275" i="1"/>
  <c r="C6276" i="1"/>
  <c r="D6276" i="1"/>
  <c r="E6276" i="1"/>
  <c r="C6277" i="1"/>
  <c r="D6277" i="1"/>
  <c r="E6277" i="1"/>
  <c r="C6278" i="1"/>
  <c r="D6278" i="1"/>
  <c r="E6278" i="1"/>
  <c r="C6279" i="1"/>
  <c r="D6279" i="1"/>
  <c r="E6279" i="1"/>
  <c r="C6280" i="1"/>
  <c r="D6280" i="1"/>
  <c r="E6280" i="1"/>
  <c r="C6281" i="1"/>
  <c r="D6281" i="1"/>
  <c r="E6281" i="1"/>
  <c r="C6282" i="1"/>
  <c r="D6282" i="1"/>
  <c r="E6282" i="1"/>
  <c r="C6283" i="1"/>
  <c r="D6283" i="1"/>
  <c r="E6283" i="1"/>
  <c r="C6284" i="1"/>
  <c r="D6284" i="1"/>
  <c r="E6284" i="1"/>
  <c r="C6285" i="1"/>
  <c r="D6285" i="1"/>
  <c r="E6285" i="1"/>
  <c r="C6286" i="1"/>
  <c r="D6286" i="1"/>
  <c r="E6286" i="1"/>
  <c r="C6287" i="1"/>
  <c r="D6287" i="1"/>
  <c r="E6287" i="1"/>
  <c r="C6288" i="1"/>
  <c r="D6288" i="1"/>
  <c r="E6288" i="1"/>
  <c r="C6289" i="1"/>
  <c r="D6289" i="1"/>
  <c r="E6289" i="1"/>
  <c r="C6290" i="1"/>
  <c r="D6290" i="1"/>
  <c r="E6290" i="1"/>
  <c r="C6291" i="1"/>
  <c r="D6291" i="1"/>
  <c r="E6291" i="1"/>
  <c r="C6292" i="1"/>
  <c r="D6292" i="1"/>
  <c r="E6292" i="1"/>
  <c r="C6293" i="1"/>
  <c r="D6293" i="1"/>
  <c r="E6293" i="1"/>
  <c r="C6294" i="1"/>
  <c r="D6294" i="1"/>
  <c r="E6294" i="1"/>
  <c r="C6295" i="1"/>
  <c r="D6295" i="1"/>
  <c r="E6295" i="1"/>
  <c r="C6296" i="1"/>
  <c r="D6296" i="1"/>
  <c r="E6296" i="1"/>
  <c r="C6297" i="1"/>
  <c r="D6297" i="1"/>
  <c r="E6297" i="1"/>
  <c r="C6298" i="1"/>
  <c r="D6298" i="1"/>
  <c r="E6298" i="1"/>
  <c r="C6299" i="1"/>
  <c r="D6299" i="1"/>
  <c r="E6299" i="1"/>
  <c r="C6300" i="1"/>
  <c r="D6300" i="1"/>
  <c r="E6300" i="1"/>
  <c r="C6301" i="1"/>
  <c r="D6301" i="1"/>
  <c r="E6301" i="1"/>
  <c r="C6302" i="1"/>
  <c r="D6302" i="1"/>
  <c r="E6302" i="1"/>
  <c r="C6303" i="1"/>
  <c r="D6303" i="1"/>
  <c r="E6303" i="1"/>
  <c r="C6304" i="1"/>
  <c r="D6304" i="1"/>
  <c r="E6304" i="1"/>
  <c r="C6305" i="1"/>
  <c r="D6305" i="1"/>
  <c r="E6305" i="1"/>
  <c r="C6306" i="1"/>
  <c r="D6306" i="1"/>
  <c r="E6306" i="1"/>
  <c r="C6307" i="1"/>
  <c r="D6307" i="1"/>
  <c r="E6307" i="1"/>
  <c r="C6308" i="1"/>
  <c r="D6308" i="1"/>
  <c r="E6308" i="1"/>
  <c r="C6309" i="1"/>
  <c r="D6309" i="1"/>
  <c r="E6309" i="1"/>
  <c r="C6310" i="1"/>
  <c r="D6310" i="1"/>
  <c r="E6310" i="1"/>
  <c r="C6311" i="1"/>
  <c r="D6311" i="1"/>
  <c r="E6311" i="1"/>
  <c r="C6312" i="1"/>
  <c r="D6312" i="1"/>
  <c r="E6312" i="1"/>
  <c r="C6313" i="1"/>
  <c r="D6313" i="1"/>
  <c r="E6313" i="1"/>
  <c r="C6314" i="1"/>
  <c r="D6314" i="1"/>
  <c r="E6314" i="1"/>
  <c r="C6315" i="1"/>
  <c r="D6315" i="1"/>
  <c r="E6315" i="1"/>
  <c r="C6316" i="1"/>
  <c r="D6316" i="1"/>
  <c r="E6316" i="1"/>
  <c r="C6317" i="1"/>
  <c r="D6317" i="1"/>
  <c r="E6317" i="1"/>
  <c r="C6318" i="1"/>
  <c r="D6318" i="1"/>
  <c r="E6318" i="1"/>
  <c r="C6319" i="1"/>
  <c r="D6319" i="1"/>
  <c r="E6319" i="1"/>
  <c r="C6320" i="1"/>
  <c r="D6320" i="1"/>
  <c r="E6320" i="1"/>
  <c r="C6321" i="1"/>
  <c r="D6321" i="1"/>
  <c r="E6321" i="1"/>
  <c r="C6322" i="1"/>
  <c r="D6322" i="1"/>
  <c r="E6322" i="1"/>
  <c r="C6323" i="1"/>
  <c r="D6323" i="1"/>
  <c r="E6323" i="1"/>
  <c r="C6324" i="1"/>
  <c r="D6324" i="1"/>
  <c r="E6324" i="1"/>
  <c r="C6325" i="1"/>
  <c r="D6325" i="1"/>
  <c r="E6325" i="1"/>
  <c r="C6326" i="1"/>
  <c r="D6326" i="1"/>
  <c r="E6326" i="1"/>
  <c r="C6327" i="1"/>
  <c r="D6327" i="1"/>
  <c r="E6327" i="1"/>
  <c r="C6328" i="1"/>
  <c r="D6328" i="1"/>
  <c r="E6328" i="1"/>
  <c r="C6329" i="1"/>
  <c r="D6329" i="1"/>
  <c r="E6329" i="1"/>
  <c r="C6330" i="1"/>
  <c r="D6330" i="1"/>
  <c r="E6330" i="1"/>
  <c r="C6331" i="1"/>
  <c r="D6331" i="1"/>
  <c r="E6331" i="1"/>
  <c r="C6332" i="1"/>
  <c r="D6332" i="1"/>
  <c r="E6332" i="1"/>
  <c r="C6333" i="1"/>
  <c r="D6333" i="1"/>
  <c r="E6333" i="1"/>
  <c r="C6334" i="1"/>
  <c r="D6334" i="1"/>
  <c r="E6334" i="1"/>
  <c r="C6335" i="1"/>
  <c r="D6335" i="1"/>
  <c r="E6335" i="1"/>
  <c r="C6336" i="1"/>
  <c r="D6336" i="1"/>
  <c r="E6336" i="1"/>
  <c r="C6337" i="1"/>
  <c r="D6337" i="1"/>
  <c r="E6337" i="1"/>
  <c r="C6338" i="1"/>
  <c r="D6338" i="1"/>
  <c r="E6338" i="1"/>
  <c r="C6339" i="1"/>
  <c r="D6339" i="1"/>
  <c r="E6339" i="1"/>
  <c r="C6340" i="1"/>
  <c r="D6340" i="1"/>
  <c r="E6340" i="1"/>
  <c r="C6341" i="1"/>
  <c r="D6341" i="1"/>
  <c r="E6341" i="1"/>
  <c r="C6342" i="1"/>
  <c r="D6342" i="1"/>
  <c r="E6342" i="1"/>
  <c r="C6343" i="1"/>
  <c r="D6343" i="1"/>
  <c r="E6343" i="1"/>
  <c r="C6344" i="1"/>
  <c r="D6344" i="1"/>
  <c r="E6344" i="1"/>
  <c r="C6345" i="1"/>
  <c r="D6345" i="1"/>
  <c r="E6345" i="1"/>
  <c r="C6346" i="1"/>
  <c r="D6346" i="1"/>
  <c r="E6346" i="1"/>
  <c r="C6347" i="1"/>
  <c r="D6347" i="1"/>
  <c r="E6347" i="1"/>
  <c r="C6348" i="1"/>
  <c r="D6348" i="1"/>
  <c r="E6348" i="1"/>
  <c r="C6349" i="1"/>
  <c r="D6349" i="1"/>
  <c r="E6349" i="1"/>
  <c r="C6350" i="1"/>
  <c r="D6350" i="1"/>
  <c r="E6350" i="1"/>
  <c r="C6351" i="1"/>
  <c r="D6351" i="1"/>
  <c r="E6351" i="1"/>
  <c r="C6352" i="1"/>
  <c r="D6352" i="1"/>
  <c r="E6352" i="1"/>
  <c r="C6353" i="1"/>
  <c r="D6353" i="1"/>
  <c r="E6353" i="1"/>
  <c r="C6354" i="1"/>
  <c r="D6354" i="1"/>
  <c r="E6354" i="1"/>
  <c r="C6355" i="1"/>
  <c r="D6355" i="1"/>
  <c r="E6355" i="1"/>
  <c r="C6356" i="1"/>
  <c r="D6356" i="1"/>
  <c r="E6356" i="1"/>
  <c r="C6357" i="1"/>
  <c r="D6357" i="1"/>
  <c r="E6357" i="1"/>
  <c r="C6358" i="1"/>
  <c r="D6358" i="1"/>
  <c r="E6358" i="1"/>
  <c r="C6359" i="1"/>
  <c r="D6359" i="1"/>
  <c r="E6359" i="1"/>
  <c r="C6360" i="1"/>
  <c r="D6360" i="1"/>
  <c r="E6360" i="1"/>
  <c r="C6361" i="1"/>
  <c r="D6361" i="1"/>
  <c r="E6361" i="1"/>
  <c r="C6362" i="1"/>
  <c r="D6362" i="1"/>
  <c r="E6362" i="1"/>
  <c r="C6363" i="1"/>
  <c r="D6363" i="1"/>
  <c r="E6363" i="1"/>
  <c r="C6364" i="1"/>
  <c r="D6364" i="1"/>
  <c r="E6364" i="1"/>
  <c r="C6365" i="1"/>
  <c r="D6365" i="1"/>
  <c r="E6365" i="1"/>
  <c r="C6366" i="1"/>
  <c r="D6366" i="1"/>
  <c r="E6366" i="1"/>
  <c r="C6367" i="1"/>
  <c r="D6367" i="1"/>
  <c r="E6367" i="1"/>
  <c r="C6368" i="1"/>
  <c r="D6368" i="1"/>
  <c r="E6368" i="1"/>
  <c r="C6369" i="1"/>
  <c r="D6369" i="1"/>
  <c r="E6369" i="1"/>
  <c r="C6370" i="1"/>
  <c r="D6370" i="1"/>
  <c r="E6370" i="1"/>
  <c r="C6371" i="1"/>
  <c r="D6371" i="1"/>
  <c r="E6371" i="1"/>
  <c r="C6372" i="1"/>
  <c r="D6372" i="1"/>
  <c r="E6372" i="1"/>
  <c r="C6373" i="1"/>
  <c r="D6373" i="1"/>
  <c r="E6373" i="1"/>
  <c r="C6374" i="1"/>
  <c r="D6374" i="1"/>
  <c r="E6374" i="1"/>
  <c r="C6375" i="1"/>
  <c r="D6375" i="1"/>
  <c r="E6375" i="1"/>
  <c r="C6376" i="1"/>
  <c r="D6376" i="1"/>
  <c r="E6376" i="1"/>
  <c r="C6377" i="1"/>
  <c r="D6377" i="1"/>
  <c r="E6377" i="1"/>
  <c r="C6378" i="1"/>
  <c r="D6378" i="1"/>
  <c r="E6378" i="1"/>
  <c r="C6379" i="1"/>
  <c r="D6379" i="1"/>
  <c r="E6379" i="1"/>
  <c r="C6380" i="1"/>
  <c r="D6380" i="1"/>
  <c r="E6380" i="1"/>
  <c r="C6381" i="1"/>
  <c r="D6381" i="1"/>
  <c r="E6381" i="1"/>
  <c r="C6382" i="1"/>
  <c r="D6382" i="1"/>
  <c r="E6382" i="1"/>
  <c r="C6383" i="1"/>
  <c r="D6383" i="1"/>
  <c r="E6383" i="1"/>
  <c r="C6384" i="1"/>
  <c r="D6384" i="1"/>
  <c r="E6384" i="1"/>
  <c r="C6385" i="1"/>
  <c r="D6385" i="1"/>
  <c r="E6385" i="1"/>
  <c r="C6386" i="1"/>
  <c r="D6386" i="1"/>
  <c r="E6386" i="1"/>
  <c r="C6387" i="1"/>
  <c r="D6387" i="1"/>
  <c r="E6387" i="1"/>
  <c r="C6388" i="1"/>
  <c r="D6388" i="1"/>
  <c r="E6388" i="1"/>
  <c r="C6389" i="1"/>
  <c r="D6389" i="1"/>
  <c r="E6389" i="1"/>
  <c r="C6390" i="1"/>
  <c r="D6390" i="1"/>
  <c r="E6390" i="1"/>
  <c r="C6391" i="1"/>
  <c r="D6391" i="1"/>
  <c r="E6391" i="1"/>
  <c r="C6392" i="1"/>
  <c r="D6392" i="1"/>
  <c r="E6392" i="1"/>
  <c r="C6393" i="1"/>
  <c r="D6393" i="1"/>
  <c r="E6393" i="1"/>
  <c r="C6394" i="1"/>
  <c r="D6394" i="1"/>
  <c r="E6394" i="1"/>
  <c r="C6395" i="1"/>
  <c r="D6395" i="1"/>
  <c r="E6395" i="1"/>
  <c r="C6396" i="1"/>
  <c r="D6396" i="1"/>
  <c r="E6396" i="1"/>
  <c r="C6397" i="1"/>
  <c r="D6397" i="1"/>
  <c r="E6397" i="1"/>
  <c r="C6398" i="1"/>
  <c r="D6398" i="1"/>
  <c r="E6398" i="1"/>
  <c r="C6399" i="1"/>
  <c r="D6399" i="1"/>
  <c r="E6399" i="1"/>
  <c r="C6400" i="1"/>
  <c r="D6400" i="1"/>
  <c r="E6400" i="1"/>
  <c r="C6401" i="1"/>
  <c r="D6401" i="1"/>
  <c r="E6401" i="1"/>
  <c r="C6402" i="1"/>
  <c r="D6402" i="1"/>
  <c r="E6402" i="1"/>
  <c r="C6403" i="1"/>
  <c r="D6403" i="1"/>
  <c r="E6403" i="1"/>
  <c r="C6404" i="1"/>
  <c r="D6404" i="1"/>
  <c r="E6404" i="1"/>
  <c r="C6405" i="1"/>
  <c r="D6405" i="1"/>
  <c r="E6405" i="1"/>
  <c r="C6406" i="1"/>
  <c r="D6406" i="1"/>
  <c r="E6406" i="1"/>
  <c r="C6407" i="1"/>
  <c r="D6407" i="1"/>
  <c r="E6407" i="1"/>
  <c r="C6408" i="1"/>
  <c r="D6408" i="1"/>
  <c r="E6408" i="1"/>
  <c r="C6409" i="1"/>
  <c r="D6409" i="1"/>
  <c r="E6409" i="1"/>
  <c r="C6410" i="1"/>
  <c r="D6410" i="1"/>
  <c r="E6410" i="1"/>
  <c r="C6411" i="1"/>
  <c r="D6411" i="1"/>
  <c r="E6411" i="1"/>
  <c r="C6412" i="1"/>
  <c r="D6412" i="1"/>
  <c r="E6412" i="1"/>
  <c r="C6413" i="1"/>
  <c r="D6413" i="1"/>
  <c r="E6413" i="1"/>
  <c r="C6414" i="1"/>
  <c r="D6414" i="1"/>
  <c r="E6414" i="1"/>
  <c r="C6415" i="1"/>
  <c r="D6415" i="1"/>
  <c r="E6415" i="1"/>
  <c r="C6416" i="1"/>
  <c r="D6416" i="1"/>
  <c r="E6416" i="1"/>
  <c r="C6417" i="1"/>
  <c r="D6417" i="1"/>
  <c r="E6417" i="1"/>
  <c r="C6418" i="1"/>
  <c r="D6418" i="1"/>
  <c r="E6418" i="1"/>
  <c r="C6419" i="1"/>
  <c r="D6419" i="1"/>
  <c r="E6419" i="1"/>
  <c r="C6420" i="1"/>
  <c r="D6420" i="1"/>
  <c r="E6420" i="1"/>
  <c r="C6421" i="1"/>
  <c r="D6421" i="1"/>
  <c r="E6421" i="1"/>
  <c r="C6422" i="1"/>
  <c r="D6422" i="1"/>
  <c r="E6422" i="1"/>
  <c r="C6423" i="1"/>
  <c r="D6423" i="1"/>
  <c r="E6423" i="1"/>
  <c r="C6424" i="1"/>
  <c r="D6424" i="1"/>
  <c r="E6424" i="1"/>
  <c r="C6425" i="1"/>
  <c r="D6425" i="1"/>
  <c r="E6425" i="1"/>
  <c r="C6426" i="1"/>
  <c r="D6426" i="1"/>
  <c r="E6426" i="1"/>
  <c r="C6427" i="1"/>
  <c r="D6427" i="1"/>
  <c r="E6427" i="1"/>
  <c r="C6428" i="1"/>
  <c r="D6428" i="1"/>
  <c r="E6428" i="1"/>
  <c r="C6429" i="1"/>
  <c r="D6429" i="1"/>
  <c r="E6429" i="1"/>
  <c r="C6430" i="1"/>
  <c r="D6430" i="1"/>
  <c r="E6430" i="1"/>
  <c r="C6431" i="1"/>
  <c r="D6431" i="1"/>
  <c r="E6431" i="1"/>
  <c r="C6432" i="1"/>
  <c r="D6432" i="1"/>
  <c r="E6432" i="1"/>
  <c r="C6433" i="1"/>
  <c r="D6433" i="1"/>
  <c r="E6433" i="1"/>
  <c r="C6434" i="1"/>
  <c r="D6434" i="1"/>
  <c r="E6434" i="1"/>
  <c r="C6435" i="1"/>
  <c r="D6435" i="1"/>
  <c r="E6435" i="1"/>
  <c r="C6436" i="1"/>
  <c r="D6436" i="1"/>
  <c r="E6436" i="1"/>
  <c r="C6437" i="1"/>
  <c r="D6437" i="1"/>
  <c r="E6437" i="1"/>
  <c r="C6438" i="1"/>
  <c r="D6438" i="1"/>
  <c r="E6438" i="1"/>
  <c r="C6439" i="1"/>
  <c r="D6439" i="1"/>
  <c r="E6439" i="1"/>
  <c r="C6440" i="1"/>
  <c r="D6440" i="1"/>
  <c r="E6440" i="1"/>
  <c r="C6441" i="1"/>
  <c r="D6441" i="1"/>
  <c r="E6441" i="1"/>
  <c r="C6442" i="1"/>
  <c r="D6442" i="1"/>
  <c r="E6442" i="1"/>
  <c r="C6443" i="1"/>
  <c r="D6443" i="1"/>
  <c r="E6443" i="1"/>
  <c r="C6444" i="1"/>
  <c r="D6444" i="1"/>
  <c r="E6444" i="1"/>
  <c r="C6445" i="1"/>
  <c r="D6445" i="1"/>
  <c r="E6445" i="1"/>
  <c r="C6446" i="1"/>
  <c r="D6446" i="1"/>
  <c r="E6446" i="1"/>
  <c r="C6447" i="1"/>
  <c r="D6447" i="1"/>
  <c r="E6447" i="1"/>
  <c r="C6448" i="1"/>
  <c r="D6448" i="1"/>
  <c r="E6448" i="1"/>
  <c r="C6449" i="1"/>
  <c r="D6449" i="1"/>
  <c r="E6449" i="1"/>
  <c r="C6450" i="1"/>
  <c r="D6450" i="1"/>
  <c r="E6450" i="1"/>
  <c r="C6451" i="1"/>
  <c r="D6451" i="1"/>
  <c r="E6451" i="1"/>
  <c r="C6452" i="1"/>
  <c r="D6452" i="1"/>
  <c r="E6452" i="1"/>
  <c r="C6453" i="1"/>
  <c r="D6453" i="1"/>
  <c r="E6453" i="1"/>
  <c r="C6454" i="1"/>
  <c r="D6454" i="1"/>
  <c r="E6454" i="1"/>
  <c r="C6455" i="1"/>
  <c r="D6455" i="1"/>
  <c r="E6455" i="1"/>
  <c r="C6456" i="1"/>
  <c r="D6456" i="1"/>
  <c r="E6456" i="1"/>
  <c r="C6457" i="1"/>
  <c r="D6457" i="1"/>
  <c r="E6457" i="1"/>
  <c r="C6458" i="1"/>
  <c r="D6458" i="1"/>
  <c r="E6458" i="1"/>
  <c r="C6459" i="1"/>
  <c r="D6459" i="1"/>
  <c r="E6459" i="1"/>
  <c r="C6460" i="1"/>
  <c r="D6460" i="1"/>
  <c r="E6460" i="1"/>
  <c r="C6461" i="1"/>
  <c r="D6461" i="1"/>
  <c r="E6461" i="1"/>
  <c r="C6462" i="1"/>
  <c r="D6462" i="1"/>
  <c r="E6462" i="1"/>
  <c r="C6463" i="1"/>
  <c r="D6463" i="1"/>
  <c r="E6463" i="1"/>
  <c r="C6464" i="1"/>
  <c r="D6464" i="1"/>
  <c r="E6464" i="1"/>
  <c r="C6465" i="1"/>
  <c r="D6465" i="1"/>
  <c r="E6465" i="1"/>
  <c r="C6466" i="1"/>
  <c r="D6466" i="1"/>
  <c r="E6466" i="1"/>
  <c r="C6467" i="1"/>
  <c r="D6467" i="1"/>
  <c r="E6467" i="1"/>
  <c r="C6468" i="1"/>
  <c r="D6468" i="1"/>
  <c r="E6468" i="1"/>
  <c r="C6469" i="1"/>
  <c r="D6469" i="1"/>
  <c r="E6469" i="1"/>
  <c r="C6470" i="1"/>
  <c r="D6470" i="1"/>
  <c r="E6470" i="1"/>
  <c r="C6471" i="1"/>
  <c r="D6471" i="1"/>
  <c r="E6471" i="1"/>
  <c r="C6472" i="1"/>
  <c r="D6472" i="1"/>
  <c r="E6472" i="1"/>
  <c r="C6473" i="1"/>
  <c r="D6473" i="1"/>
  <c r="E6473" i="1"/>
  <c r="C6474" i="1"/>
  <c r="D6474" i="1"/>
  <c r="E6474" i="1"/>
  <c r="C6475" i="1"/>
  <c r="D6475" i="1"/>
  <c r="E6475" i="1"/>
  <c r="C6476" i="1"/>
  <c r="D6476" i="1"/>
  <c r="E6476" i="1"/>
  <c r="C6477" i="1"/>
  <c r="D6477" i="1"/>
  <c r="E6477" i="1"/>
  <c r="C6478" i="1"/>
  <c r="D6478" i="1"/>
  <c r="E6478" i="1"/>
  <c r="C6479" i="1"/>
  <c r="D6479" i="1"/>
  <c r="E6479" i="1"/>
  <c r="C6480" i="1"/>
  <c r="D6480" i="1"/>
  <c r="E6480" i="1"/>
  <c r="C6481" i="1"/>
  <c r="D6481" i="1"/>
  <c r="E6481" i="1"/>
  <c r="C6482" i="1"/>
  <c r="D6482" i="1"/>
  <c r="E6482" i="1"/>
  <c r="C6483" i="1"/>
  <c r="D6483" i="1"/>
  <c r="E6483" i="1"/>
  <c r="C6484" i="1"/>
  <c r="D6484" i="1"/>
  <c r="E6484" i="1"/>
  <c r="C6485" i="1"/>
  <c r="D6485" i="1"/>
  <c r="E6485" i="1"/>
  <c r="C6486" i="1"/>
  <c r="D6486" i="1"/>
  <c r="E6486" i="1"/>
  <c r="C6487" i="1"/>
  <c r="D6487" i="1"/>
  <c r="E6487" i="1"/>
  <c r="C6488" i="1"/>
  <c r="D6488" i="1"/>
  <c r="E6488" i="1"/>
  <c r="C6489" i="1"/>
  <c r="D6489" i="1"/>
  <c r="E6489" i="1"/>
  <c r="C6490" i="1"/>
  <c r="D6490" i="1"/>
  <c r="E6490" i="1"/>
  <c r="C6491" i="1"/>
  <c r="D6491" i="1"/>
  <c r="E6491" i="1"/>
  <c r="C6492" i="1"/>
  <c r="D6492" i="1"/>
  <c r="E6492" i="1"/>
  <c r="C6493" i="1"/>
  <c r="D6493" i="1"/>
  <c r="E6493" i="1"/>
  <c r="C6494" i="1"/>
  <c r="D6494" i="1"/>
  <c r="E6494" i="1"/>
  <c r="C6495" i="1"/>
  <c r="D6495" i="1"/>
  <c r="E6495" i="1"/>
  <c r="C6496" i="1"/>
  <c r="D6496" i="1"/>
  <c r="E6496" i="1"/>
  <c r="C6497" i="1"/>
  <c r="D6497" i="1"/>
  <c r="E6497" i="1"/>
  <c r="C6498" i="1"/>
  <c r="D6498" i="1"/>
  <c r="E6498" i="1"/>
  <c r="C6499" i="1"/>
  <c r="D6499" i="1"/>
  <c r="E6499" i="1"/>
  <c r="C6500" i="1"/>
  <c r="D6500" i="1"/>
  <c r="E6500" i="1"/>
  <c r="C6501" i="1"/>
  <c r="D6501" i="1"/>
  <c r="E6501" i="1"/>
  <c r="C6502" i="1"/>
  <c r="D6502" i="1"/>
  <c r="E6502" i="1"/>
  <c r="C6503" i="1"/>
  <c r="D6503" i="1"/>
  <c r="E6503" i="1"/>
  <c r="C6504" i="1"/>
  <c r="D6504" i="1"/>
  <c r="E6504" i="1"/>
  <c r="C6505" i="1"/>
  <c r="D6505" i="1"/>
  <c r="E6505" i="1"/>
  <c r="C6506" i="1"/>
  <c r="D6506" i="1"/>
  <c r="E6506" i="1"/>
  <c r="C6507" i="1"/>
  <c r="D6507" i="1"/>
  <c r="E6507" i="1"/>
  <c r="C6508" i="1"/>
  <c r="D6508" i="1"/>
  <c r="E6508" i="1"/>
  <c r="C6509" i="1"/>
  <c r="D6509" i="1"/>
  <c r="E6509" i="1"/>
  <c r="C6510" i="1"/>
  <c r="D6510" i="1"/>
  <c r="E6510" i="1"/>
  <c r="C6511" i="1"/>
  <c r="D6511" i="1"/>
  <c r="E6511" i="1"/>
  <c r="C6512" i="1"/>
  <c r="D6512" i="1"/>
  <c r="E6512" i="1"/>
  <c r="C6513" i="1"/>
  <c r="D6513" i="1"/>
  <c r="E6513" i="1"/>
  <c r="C6514" i="1"/>
  <c r="D6514" i="1"/>
  <c r="E6514" i="1"/>
  <c r="C6515" i="1"/>
  <c r="D6515" i="1"/>
  <c r="E6515" i="1"/>
  <c r="C6516" i="1"/>
  <c r="D6516" i="1"/>
  <c r="E6516" i="1"/>
  <c r="C6517" i="1"/>
  <c r="D6517" i="1"/>
  <c r="E6517" i="1"/>
  <c r="C6518" i="1"/>
  <c r="D6518" i="1"/>
  <c r="E6518" i="1"/>
  <c r="C6519" i="1"/>
  <c r="D6519" i="1"/>
  <c r="E6519" i="1"/>
  <c r="C6520" i="1"/>
  <c r="D6520" i="1"/>
  <c r="E6520" i="1"/>
  <c r="C6521" i="1"/>
  <c r="D6521" i="1"/>
  <c r="E6521" i="1"/>
  <c r="C6522" i="1"/>
  <c r="D6522" i="1"/>
  <c r="E6522" i="1"/>
  <c r="C6523" i="1"/>
  <c r="D6523" i="1"/>
  <c r="E6523" i="1"/>
  <c r="C6524" i="1"/>
  <c r="D6524" i="1"/>
  <c r="E6524" i="1"/>
  <c r="C6525" i="1"/>
  <c r="D6525" i="1"/>
  <c r="E6525" i="1"/>
  <c r="C6526" i="1"/>
  <c r="D6526" i="1"/>
  <c r="E6526" i="1"/>
  <c r="C6527" i="1"/>
  <c r="D6527" i="1"/>
  <c r="E6527" i="1"/>
  <c r="C6528" i="1"/>
  <c r="D6528" i="1"/>
  <c r="E6528" i="1"/>
  <c r="C6529" i="1"/>
  <c r="D6529" i="1"/>
  <c r="E6529" i="1"/>
  <c r="C6530" i="1"/>
  <c r="D6530" i="1"/>
  <c r="E6530" i="1"/>
  <c r="C6531" i="1"/>
  <c r="D6531" i="1"/>
  <c r="E6531" i="1"/>
  <c r="C6532" i="1"/>
  <c r="D6532" i="1"/>
  <c r="E6532" i="1"/>
  <c r="C6533" i="1"/>
  <c r="D6533" i="1"/>
  <c r="E6533" i="1"/>
  <c r="C6534" i="1"/>
  <c r="D6534" i="1"/>
  <c r="E6534" i="1"/>
  <c r="C6535" i="1"/>
  <c r="D6535" i="1"/>
  <c r="E6535" i="1"/>
  <c r="C6536" i="1"/>
  <c r="D6536" i="1"/>
  <c r="E6536" i="1"/>
  <c r="C6537" i="1"/>
  <c r="D6537" i="1"/>
  <c r="E6537" i="1"/>
  <c r="C6538" i="1"/>
  <c r="D6538" i="1"/>
  <c r="E6538" i="1"/>
  <c r="C6539" i="1"/>
  <c r="D6539" i="1"/>
  <c r="E6539" i="1"/>
  <c r="C6540" i="1"/>
  <c r="D6540" i="1"/>
  <c r="E6540" i="1"/>
  <c r="C6541" i="1"/>
  <c r="D6541" i="1"/>
  <c r="E6541" i="1"/>
  <c r="C6542" i="1"/>
  <c r="D6542" i="1"/>
  <c r="E6542" i="1"/>
  <c r="C6543" i="1"/>
  <c r="D6543" i="1"/>
  <c r="E6543" i="1"/>
  <c r="C6544" i="1"/>
  <c r="D6544" i="1"/>
  <c r="E6544" i="1"/>
  <c r="C6545" i="1"/>
  <c r="D6545" i="1"/>
  <c r="E6545" i="1"/>
  <c r="C6546" i="1"/>
  <c r="D6546" i="1"/>
  <c r="E6546" i="1"/>
  <c r="C6547" i="1"/>
  <c r="D6547" i="1"/>
  <c r="E6547" i="1"/>
  <c r="C6548" i="1"/>
  <c r="D6548" i="1"/>
  <c r="E6548" i="1"/>
  <c r="C6549" i="1"/>
  <c r="D6549" i="1"/>
  <c r="E6549" i="1"/>
  <c r="C6550" i="1"/>
  <c r="D6550" i="1"/>
  <c r="E6550" i="1"/>
  <c r="C6551" i="1"/>
  <c r="D6551" i="1"/>
  <c r="E6551" i="1"/>
  <c r="C6552" i="1"/>
  <c r="D6552" i="1"/>
  <c r="E6552" i="1"/>
  <c r="C6553" i="1"/>
  <c r="D6553" i="1"/>
  <c r="E6553" i="1"/>
  <c r="C6554" i="1"/>
  <c r="D6554" i="1"/>
  <c r="E6554" i="1"/>
  <c r="C6555" i="1"/>
  <c r="D6555" i="1"/>
  <c r="E6555" i="1"/>
  <c r="C6556" i="1"/>
  <c r="D6556" i="1"/>
  <c r="E6556" i="1"/>
  <c r="C6557" i="1"/>
  <c r="D6557" i="1"/>
  <c r="E6557" i="1"/>
  <c r="C6558" i="1"/>
  <c r="D6558" i="1"/>
  <c r="E6558" i="1"/>
  <c r="C6559" i="1"/>
  <c r="D6559" i="1"/>
  <c r="E6559" i="1"/>
  <c r="C6560" i="1"/>
  <c r="D6560" i="1"/>
  <c r="E6560" i="1"/>
  <c r="C6561" i="1"/>
  <c r="D6561" i="1"/>
  <c r="E6561" i="1"/>
  <c r="C6562" i="1"/>
  <c r="D6562" i="1"/>
  <c r="E6562" i="1"/>
  <c r="C6563" i="1"/>
  <c r="D6563" i="1"/>
  <c r="E6563" i="1"/>
  <c r="C6564" i="1"/>
  <c r="D6564" i="1"/>
  <c r="E6564" i="1"/>
  <c r="C6565" i="1"/>
  <c r="D6565" i="1"/>
  <c r="E6565" i="1"/>
  <c r="C6566" i="1"/>
  <c r="D6566" i="1"/>
  <c r="E6566" i="1"/>
  <c r="C6567" i="1"/>
  <c r="D6567" i="1"/>
  <c r="E6567" i="1"/>
  <c r="C6568" i="1"/>
  <c r="D6568" i="1"/>
  <c r="E6568" i="1"/>
  <c r="C6569" i="1"/>
  <c r="D6569" i="1"/>
  <c r="E6569" i="1"/>
  <c r="C6570" i="1"/>
  <c r="D6570" i="1"/>
  <c r="E6570" i="1"/>
  <c r="C6571" i="1"/>
  <c r="D6571" i="1"/>
  <c r="E6571" i="1"/>
  <c r="C6572" i="1"/>
  <c r="D6572" i="1"/>
  <c r="E6572" i="1"/>
  <c r="C6573" i="1"/>
  <c r="D6573" i="1"/>
  <c r="E6573" i="1"/>
  <c r="C6574" i="1"/>
  <c r="D6574" i="1"/>
  <c r="E6574" i="1"/>
  <c r="C6575" i="1"/>
  <c r="D6575" i="1"/>
  <c r="E6575" i="1"/>
  <c r="C6576" i="1"/>
  <c r="D6576" i="1"/>
  <c r="E6576" i="1"/>
  <c r="C6577" i="1"/>
  <c r="D6577" i="1"/>
  <c r="E6577" i="1"/>
  <c r="C6578" i="1"/>
  <c r="D6578" i="1"/>
  <c r="E6578" i="1"/>
  <c r="C6579" i="1"/>
  <c r="D6579" i="1"/>
  <c r="E6579" i="1"/>
  <c r="C6580" i="1"/>
  <c r="D6580" i="1"/>
  <c r="E6580" i="1"/>
  <c r="C6581" i="1"/>
  <c r="D6581" i="1"/>
  <c r="E6581" i="1"/>
  <c r="C6582" i="1"/>
  <c r="D6582" i="1"/>
  <c r="E6582" i="1"/>
  <c r="C6583" i="1"/>
  <c r="D6583" i="1"/>
  <c r="E6583" i="1"/>
  <c r="C6584" i="1"/>
  <c r="D6584" i="1"/>
  <c r="E6584" i="1"/>
  <c r="C6585" i="1"/>
  <c r="D6585" i="1"/>
  <c r="E6585" i="1"/>
  <c r="C6586" i="1"/>
  <c r="D6586" i="1"/>
  <c r="E6586" i="1"/>
  <c r="C6587" i="1"/>
  <c r="D6587" i="1"/>
  <c r="E6587" i="1"/>
  <c r="C6588" i="1"/>
  <c r="D6588" i="1"/>
  <c r="E6588" i="1"/>
  <c r="C6589" i="1"/>
  <c r="D6589" i="1"/>
  <c r="E6589" i="1"/>
  <c r="C6590" i="1"/>
  <c r="D6590" i="1"/>
  <c r="E6590" i="1"/>
  <c r="C6591" i="1"/>
  <c r="D6591" i="1"/>
  <c r="E6591" i="1"/>
  <c r="C6592" i="1"/>
  <c r="D6592" i="1"/>
  <c r="E6592" i="1"/>
  <c r="C6593" i="1"/>
  <c r="D6593" i="1"/>
  <c r="E6593" i="1"/>
  <c r="C6594" i="1"/>
  <c r="D6594" i="1"/>
  <c r="E6594" i="1"/>
  <c r="C6595" i="1"/>
  <c r="D6595" i="1"/>
  <c r="E6595" i="1"/>
  <c r="C6596" i="1"/>
  <c r="D6596" i="1"/>
  <c r="E6596" i="1"/>
  <c r="C6597" i="1"/>
  <c r="D6597" i="1"/>
  <c r="E6597" i="1"/>
  <c r="C6598" i="1"/>
  <c r="D6598" i="1"/>
  <c r="E6598" i="1"/>
  <c r="C6599" i="1"/>
  <c r="D6599" i="1"/>
  <c r="E6599" i="1"/>
  <c r="C6600" i="1"/>
  <c r="D6600" i="1"/>
  <c r="E6600" i="1"/>
  <c r="C6601" i="1"/>
  <c r="D6601" i="1"/>
  <c r="E6601" i="1"/>
  <c r="C6602" i="1"/>
  <c r="D6602" i="1"/>
  <c r="E6602" i="1"/>
  <c r="C6603" i="1"/>
  <c r="D6603" i="1"/>
  <c r="E6603" i="1"/>
  <c r="C6604" i="1"/>
  <c r="D6604" i="1"/>
  <c r="E6604" i="1"/>
  <c r="C6605" i="1"/>
  <c r="D6605" i="1"/>
  <c r="E6605" i="1"/>
  <c r="C6606" i="1"/>
  <c r="D6606" i="1"/>
  <c r="E6606" i="1"/>
  <c r="C6607" i="1"/>
  <c r="D6607" i="1"/>
  <c r="E6607" i="1"/>
  <c r="C6608" i="1"/>
  <c r="D6608" i="1"/>
  <c r="E6608" i="1"/>
  <c r="C6609" i="1"/>
  <c r="D6609" i="1"/>
  <c r="E6609" i="1"/>
  <c r="C6610" i="1"/>
  <c r="D6610" i="1"/>
  <c r="E6610" i="1"/>
  <c r="C6611" i="1"/>
  <c r="D6611" i="1"/>
  <c r="E6611" i="1"/>
  <c r="C6612" i="1"/>
  <c r="D6612" i="1"/>
  <c r="E6612" i="1"/>
  <c r="C6613" i="1"/>
  <c r="D6613" i="1"/>
  <c r="E6613" i="1"/>
  <c r="C6614" i="1"/>
  <c r="D6614" i="1"/>
  <c r="E6614" i="1"/>
  <c r="C6615" i="1"/>
  <c r="D6615" i="1"/>
  <c r="E6615" i="1"/>
  <c r="C6616" i="1"/>
  <c r="D6616" i="1"/>
  <c r="E6616" i="1"/>
  <c r="C6617" i="1"/>
  <c r="D6617" i="1"/>
  <c r="E6617" i="1"/>
  <c r="C6618" i="1"/>
  <c r="D6618" i="1"/>
  <c r="E6618" i="1"/>
  <c r="C6619" i="1"/>
  <c r="D6619" i="1"/>
  <c r="E6619" i="1"/>
  <c r="C6620" i="1"/>
  <c r="D6620" i="1"/>
  <c r="E6620" i="1"/>
  <c r="C6621" i="1"/>
  <c r="D6621" i="1"/>
  <c r="E6621" i="1"/>
  <c r="C6622" i="1"/>
  <c r="D6622" i="1"/>
  <c r="E6622" i="1"/>
  <c r="C6623" i="1"/>
  <c r="D6623" i="1"/>
  <c r="E6623" i="1"/>
  <c r="C6624" i="1"/>
  <c r="D6624" i="1"/>
  <c r="E6624" i="1"/>
  <c r="C6625" i="1"/>
  <c r="D6625" i="1"/>
  <c r="E6625" i="1"/>
  <c r="C6626" i="1"/>
  <c r="D6626" i="1"/>
  <c r="E6626" i="1"/>
  <c r="C6627" i="1"/>
  <c r="D6627" i="1"/>
  <c r="E6627" i="1"/>
  <c r="C6628" i="1"/>
  <c r="D6628" i="1"/>
  <c r="E6628" i="1"/>
  <c r="C6629" i="1"/>
  <c r="D6629" i="1"/>
  <c r="E6629" i="1"/>
  <c r="C6630" i="1"/>
  <c r="D6630" i="1"/>
  <c r="E6630" i="1"/>
  <c r="C6631" i="1"/>
  <c r="D6631" i="1"/>
  <c r="E6631" i="1"/>
  <c r="C6632" i="1"/>
  <c r="D6632" i="1"/>
  <c r="E6632" i="1"/>
  <c r="C6633" i="1"/>
  <c r="D6633" i="1"/>
  <c r="E6633" i="1"/>
  <c r="C6634" i="1"/>
  <c r="D6634" i="1"/>
  <c r="E6634" i="1"/>
  <c r="C6635" i="1"/>
  <c r="D6635" i="1"/>
  <c r="E6635" i="1"/>
  <c r="C6636" i="1"/>
  <c r="D6636" i="1"/>
  <c r="E6636" i="1"/>
  <c r="C6637" i="1"/>
  <c r="D6637" i="1"/>
  <c r="E6637" i="1"/>
  <c r="C6638" i="1"/>
  <c r="D6638" i="1"/>
  <c r="E6638" i="1"/>
  <c r="C6639" i="1"/>
  <c r="D6639" i="1"/>
  <c r="E6639" i="1"/>
  <c r="C6640" i="1"/>
  <c r="D6640" i="1"/>
  <c r="E6640" i="1"/>
  <c r="C6641" i="1"/>
  <c r="D6641" i="1"/>
  <c r="E6641" i="1"/>
  <c r="C6642" i="1"/>
  <c r="D6642" i="1"/>
  <c r="E6642" i="1"/>
  <c r="C6643" i="1"/>
  <c r="D6643" i="1"/>
  <c r="E6643" i="1"/>
  <c r="C6644" i="1"/>
  <c r="D6644" i="1"/>
  <c r="E6644" i="1"/>
  <c r="C6645" i="1"/>
  <c r="D6645" i="1"/>
  <c r="E6645" i="1"/>
  <c r="C6646" i="1"/>
  <c r="D6646" i="1"/>
  <c r="E6646" i="1"/>
  <c r="C6647" i="1"/>
  <c r="D6647" i="1"/>
  <c r="E6647" i="1"/>
  <c r="C6648" i="1"/>
  <c r="D6648" i="1"/>
  <c r="E6648" i="1"/>
  <c r="C6649" i="1"/>
  <c r="D6649" i="1"/>
  <c r="E6649" i="1"/>
  <c r="C6650" i="1"/>
  <c r="D6650" i="1"/>
  <c r="E6650" i="1"/>
  <c r="C6651" i="1"/>
  <c r="D6651" i="1"/>
  <c r="E6651" i="1"/>
  <c r="C6652" i="1"/>
  <c r="D6652" i="1"/>
  <c r="E6652" i="1"/>
  <c r="C6653" i="1"/>
  <c r="D6653" i="1"/>
  <c r="E6653" i="1"/>
  <c r="C6654" i="1"/>
  <c r="D6654" i="1"/>
  <c r="E6654" i="1"/>
  <c r="C6655" i="1"/>
  <c r="D6655" i="1"/>
  <c r="E6655" i="1"/>
  <c r="C6656" i="1"/>
  <c r="D6656" i="1"/>
  <c r="E6656" i="1"/>
  <c r="C6657" i="1"/>
  <c r="D6657" i="1"/>
  <c r="E6657" i="1"/>
  <c r="C6658" i="1"/>
  <c r="D6658" i="1"/>
  <c r="E6658" i="1"/>
  <c r="C6659" i="1"/>
  <c r="D6659" i="1"/>
  <c r="E6659" i="1"/>
  <c r="C6660" i="1"/>
  <c r="D6660" i="1"/>
  <c r="E6660" i="1"/>
  <c r="C6661" i="1"/>
  <c r="D6661" i="1"/>
  <c r="E6661" i="1"/>
  <c r="C6662" i="1"/>
  <c r="D6662" i="1"/>
  <c r="E6662" i="1"/>
  <c r="C6663" i="1"/>
  <c r="D6663" i="1"/>
  <c r="E6663" i="1"/>
  <c r="C6664" i="1"/>
  <c r="D6664" i="1"/>
  <c r="E6664" i="1"/>
  <c r="C6665" i="1"/>
  <c r="D6665" i="1"/>
  <c r="E6665" i="1"/>
  <c r="C6666" i="1"/>
  <c r="D6666" i="1"/>
  <c r="E6666" i="1"/>
  <c r="C6667" i="1"/>
  <c r="D6667" i="1"/>
  <c r="E6667" i="1"/>
  <c r="C6668" i="1"/>
  <c r="D6668" i="1"/>
  <c r="E6668" i="1"/>
  <c r="C6669" i="1"/>
  <c r="D6669" i="1"/>
  <c r="E6669" i="1"/>
  <c r="C6670" i="1"/>
  <c r="D6670" i="1"/>
  <c r="E6670" i="1"/>
  <c r="C6671" i="1"/>
  <c r="D6671" i="1"/>
  <c r="E6671" i="1"/>
  <c r="C6672" i="1"/>
  <c r="D6672" i="1"/>
  <c r="E6672" i="1"/>
  <c r="C6673" i="1"/>
  <c r="D6673" i="1"/>
  <c r="E6673" i="1"/>
  <c r="C6674" i="1"/>
  <c r="D6674" i="1"/>
  <c r="E6674" i="1"/>
  <c r="C6675" i="1"/>
  <c r="D6675" i="1"/>
  <c r="E6675" i="1"/>
  <c r="C6676" i="1"/>
  <c r="D6676" i="1"/>
  <c r="E6676" i="1"/>
  <c r="C6677" i="1"/>
  <c r="D6677" i="1"/>
  <c r="E6677" i="1"/>
  <c r="C6678" i="1"/>
  <c r="D6678" i="1"/>
  <c r="E6678" i="1"/>
  <c r="C6679" i="1"/>
  <c r="D6679" i="1"/>
  <c r="E6679" i="1"/>
  <c r="C6680" i="1"/>
  <c r="D6680" i="1"/>
  <c r="E6680" i="1"/>
  <c r="C6681" i="1"/>
  <c r="D6681" i="1"/>
  <c r="E6681" i="1"/>
  <c r="C6682" i="1"/>
  <c r="D6682" i="1"/>
  <c r="E6682" i="1"/>
  <c r="C6683" i="1"/>
  <c r="D6683" i="1"/>
  <c r="E6683" i="1"/>
  <c r="C6684" i="1"/>
  <c r="D6684" i="1"/>
  <c r="E6684" i="1"/>
  <c r="C6685" i="1"/>
  <c r="D6685" i="1"/>
  <c r="E6685" i="1"/>
  <c r="C6686" i="1"/>
  <c r="D6686" i="1"/>
  <c r="E6686" i="1"/>
  <c r="C6687" i="1"/>
  <c r="D6687" i="1"/>
  <c r="E6687" i="1"/>
  <c r="C6688" i="1"/>
  <c r="D6688" i="1"/>
  <c r="E6688" i="1"/>
  <c r="C6689" i="1"/>
  <c r="D6689" i="1"/>
  <c r="E6689" i="1"/>
  <c r="C6690" i="1"/>
  <c r="D6690" i="1"/>
  <c r="E6690" i="1"/>
  <c r="C6691" i="1"/>
  <c r="D6691" i="1"/>
  <c r="E6691" i="1"/>
  <c r="C6692" i="1"/>
  <c r="D6692" i="1"/>
  <c r="E6692" i="1"/>
  <c r="C6693" i="1"/>
  <c r="D6693" i="1"/>
  <c r="E6693" i="1"/>
  <c r="C6694" i="1"/>
  <c r="D6694" i="1"/>
  <c r="E6694" i="1"/>
  <c r="C6695" i="1"/>
  <c r="D6695" i="1"/>
  <c r="E6695" i="1"/>
  <c r="C6696" i="1"/>
  <c r="D6696" i="1"/>
  <c r="E6696" i="1"/>
  <c r="C6697" i="1"/>
  <c r="D6697" i="1"/>
  <c r="E6697" i="1"/>
  <c r="C6698" i="1"/>
  <c r="D6698" i="1"/>
  <c r="E6698" i="1"/>
  <c r="C6699" i="1"/>
  <c r="D6699" i="1"/>
  <c r="E6699" i="1"/>
  <c r="C6700" i="1"/>
  <c r="D6700" i="1"/>
  <c r="E6700" i="1"/>
  <c r="C6701" i="1"/>
  <c r="D6701" i="1"/>
  <c r="E6701" i="1"/>
  <c r="C6702" i="1"/>
  <c r="D6702" i="1"/>
  <c r="E6702" i="1"/>
  <c r="C6703" i="1"/>
  <c r="D6703" i="1"/>
  <c r="E6703" i="1"/>
  <c r="C6704" i="1"/>
  <c r="D6704" i="1"/>
  <c r="E6704" i="1"/>
  <c r="C6705" i="1"/>
  <c r="D6705" i="1"/>
  <c r="E6705" i="1"/>
  <c r="C6706" i="1"/>
  <c r="D6706" i="1"/>
  <c r="E6706" i="1"/>
  <c r="C6707" i="1"/>
  <c r="D6707" i="1"/>
  <c r="E6707" i="1"/>
  <c r="C6708" i="1"/>
  <c r="D6708" i="1"/>
  <c r="E6708" i="1"/>
  <c r="C6709" i="1"/>
  <c r="D6709" i="1"/>
  <c r="E6709" i="1"/>
  <c r="C6710" i="1"/>
  <c r="D6710" i="1"/>
  <c r="E6710" i="1"/>
  <c r="C6711" i="1"/>
  <c r="D6711" i="1"/>
  <c r="E6711" i="1"/>
  <c r="C6712" i="1"/>
  <c r="D6712" i="1"/>
  <c r="E6712" i="1"/>
  <c r="C6713" i="1"/>
  <c r="D6713" i="1"/>
  <c r="E6713" i="1"/>
  <c r="C6714" i="1"/>
  <c r="D6714" i="1"/>
  <c r="E6714" i="1"/>
  <c r="C6715" i="1"/>
  <c r="D6715" i="1"/>
  <c r="E6715" i="1"/>
  <c r="C6716" i="1"/>
  <c r="D6716" i="1"/>
  <c r="E6716" i="1"/>
  <c r="C6717" i="1"/>
  <c r="D6717" i="1"/>
  <c r="E6717" i="1"/>
  <c r="C6718" i="1"/>
  <c r="D6718" i="1"/>
  <c r="E6718" i="1"/>
  <c r="C6719" i="1"/>
  <c r="D6719" i="1"/>
  <c r="E6719" i="1"/>
  <c r="C6720" i="1"/>
  <c r="D6720" i="1"/>
  <c r="E6720" i="1"/>
  <c r="C6721" i="1"/>
  <c r="D6721" i="1"/>
  <c r="E6721" i="1"/>
  <c r="C6722" i="1"/>
  <c r="D6722" i="1"/>
  <c r="E6722" i="1"/>
  <c r="C6723" i="1"/>
  <c r="D6723" i="1"/>
  <c r="E6723" i="1"/>
  <c r="C6724" i="1"/>
  <c r="D6724" i="1"/>
  <c r="E6724" i="1"/>
  <c r="C6725" i="1"/>
  <c r="D6725" i="1"/>
  <c r="E6725" i="1"/>
  <c r="C6726" i="1"/>
  <c r="D6726" i="1"/>
  <c r="E6726" i="1"/>
  <c r="C6727" i="1"/>
  <c r="D6727" i="1"/>
  <c r="E6727" i="1"/>
  <c r="C6728" i="1"/>
  <c r="D6728" i="1"/>
  <c r="E6728" i="1"/>
  <c r="C6729" i="1"/>
  <c r="D6729" i="1"/>
  <c r="E6729" i="1"/>
  <c r="C6730" i="1"/>
  <c r="D6730" i="1"/>
  <c r="E6730" i="1"/>
  <c r="C6731" i="1"/>
  <c r="D6731" i="1"/>
  <c r="E6731" i="1"/>
  <c r="C6732" i="1"/>
  <c r="D6732" i="1"/>
  <c r="E6732" i="1"/>
  <c r="C6733" i="1"/>
  <c r="D6733" i="1"/>
  <c r="E6733" i="1"/>
  <c r="C6734" i="1"/>
  <c r="D6734" i="1"/>
  <c r="E6734" i="1"/>
  <c r="C6735" i="1"/>
  <c r="D6735" i="1"/>
  <c r="E6735" i="1"/>
  <c r="C6736" i="1"/>
  <c r="D6736" i="1"/>
  <c r="E6736" i="1"/>
  <c r="C6737" i="1"/>
  <c r="D6737" i="1"/>
  <c r="E6737" i="1"/>
  <c r="C6738" i="1"/>
  <c r="D6738" i="1"/>
  <c r="E6738" i="1"/>
  <c r="C6739" i="1"/>
  <c r="D6739" i="1"/>
  <c r="E6739" i="1"/>
  <c r="C6740" i="1"/>
  <c r="D6740" i="1"/>
  <c r="E6740" i="1"/>
  <c r="C6741" i="1"/>
  <c r="D6741" i="1"/>
  <c r="E6741" i="1"/>
  <c r="C6742" i="1"/>
  <c r="D6742" i="1"/>
  <c r="E6742" i="1"/>
  <c r="C6743" i="1"/>
  <c r="D6743" i="1"/>
  <c r="E6743" i="1"/>
  <c r="C6744" i="1"/>
  <c r="D6744" i="1"/>
  <c r="E6744" i="1"/>
  <c r="C6745" i="1"/>
  <c r="D6745" i="1"/>
  <c r="E6745" i="1"/>
  <c r="C6746" i="1"/>
  <c r="D6746" i="1"/>
  <c r="E6746" i="1"/>
  <c r="C6747" i="1"/>
  <c r="D6747" i="1"/>
  <c r="E6747" i="1"/>
  <c r="C6748" i="1"/>
  <c r="D6748" i="1"/>
  <c r="E6748" i="1"/>
  <c r="C6749" i="1"/>
  <c r="D6749" i="1"/>
  <c r="E6749" i="1"/>
  <c r="C6750" i="1"/>
  <c r="D6750" i="1"/>
  <c r="E6750" i="1"/>
  <c r="C6751" i="1"/>
  <c r="D6751" i="1"/>
  <c r="E6751" i="1"/>
  <c r="C6752" i="1"/>
  <c r="D6752" i="1"/>
  <c r="E6752" i="1"/>
  <c r="C6753" i="1"/>
  <c r="D6753" i="1"/>
  <c r="E6753" i="1"/>
  <c r="C6754" i="1"/>
  <c r="D6754" i="1"/>
  <c r="E6754" i="1"/>
  <c r="C6755" i="1"/>
  <c r="D6755" i="1"/>
  <c r="E6755" i="1"/>
  <c r="C6756" i="1"/>
  <c r="D6756" i="1"/>
  <c r="E6756" i="1"/>
  <c r="C6757" i="1"/>
  <c r="D6757" i="1"/>
  <c r="E6757" i="1"/>
  <c r="C6758" i="1"/>
  <c r="D6758" i="1"/>
  <c r="E6758" i="1"/>
  <c r="C6759" i="1"/>
  <c r="D6759" i="1"/>
  <c r="E6759" i="1"/>
  <c r="C6760" i="1"/>
  <c r="D6760" i="1"/>
  <c r="E6760" i="1"/>
  <c r="C6761" i="1"/>
  <c r="D6761" i="1"/>
  <c r="E6761" i="1"/>
  <c r="C6762" i="1"/>
  <c r="D6762" i="1"/>
  <c r="E6762" i="1"/>
  <c r="C6763" i="1"/>
  <c r="D6763" i="1"/>
  <c r="E6763" i="1"/>
  <c r="C6764" i="1"/>
  <c r="D6764" i="1"/>
  <c r="E6764" i="1"/>
  <c r="C6765" i="1"/>
  <c r="D6765" i="1"/>
  <c r="E6765" i="1"/>
  <c r="C6766" i="1"/>
  <c r="D6766" i="1"/>
  <c r="E6766" i="1"/>
  <c r="C6767" i="1"/>
  <c r="D6767" i="1"/>
  <c r="E6767" i="1"/>
  <c r="C6768" i="1"/>
  <c r="D6768" i="1"/>
  <c r="E6768" i="1"/>
  <c r="C6769" i="1"/>
  <c r="D6769" i="1"/>
  <c r="E6769" i="1"/>
  <c r="C6770" i="1"/>
  <c r="D6770" i="1"/>
  <c r="E6770" i="1"/>
  <c r="C6771" i="1"/>
  <c r="D6771" i="1"/>
  <c r="E6771" i="1"/>
  <c r="C6772" i="1"/>
  <c r="D6772" i="1"/>
  <c r="E6772" i="1"/>
  <c r="C6773" i="1"/>
  <c r="D6773" i="1"/>
  <c r="E6773" i="1"/>
  <c r="C6774" i="1"/>
  <c r="D6774" i="1"/>
  <c r="E6774" i="1"/>
  <c r="C6775" i="1"/>
  <c r="D6775" i="1"/>
  <c r="E6775" i="1"/>
  <c r="C6776" i="1"/>
  <c r="D6776" i="1"/>
  <c r="E6776" i="1"/>
  <c r="C6777" i="1"/>
  <c r="D6777" i="1"/>
  <c r="E6777" i="1"/>
  <c r="C6778" i="1"/>
  <c r="D6778" i="1"/>
  <c r="E6778" i="1"/>
  <c r="C6779" i="1"/>
  <c r="D6779" i="1"/>
  <c r="E6779" i="1"/>
  <c r="C6780" i="1"/>
  <c r="D6780" i="1"/>
  <c r="E6780" i="1"/>
  <c r="C6781" i="1"/>
  <c r="D6781" i="1"/>
  <c r="E6781" i="1"/>
  <c r="C6782" i="1"/>
  <c r="D6782" i="1"/>
  <c r="E6782" i="1"/>
  <c r="C6783" i="1"/>
  <c r="D6783" i="1"/>
  <c r="E6783" i="1"/>
  <c r="C6784" i="1"/>
  <c r="D6784" i="1"/>
  <c r="E6784" i="1"/>
  <c r="C6785" i="1"/>
  <c r="D6785" i="1"/>
  <c r="E6785" i="1"/>
  <c r="C6786" i="1"/>
  <c r="D6786" i="1"/>
  <c r="E6786" i="1"/>
  <c r="C6787" i="1"/>
  <c r="D6787" i="1"/>
  <c r="E6787" i="1"/>
  <c r="C6788" i="1"/>
  <c r="D6788" i="1"/>
  <c r="E6788" i="1"/>
  <c r="C6789" i="1"/>
  <c r="D6789" i="1"/>
  <c r="E6789" i="1"/>
  <c r="C6790" i="1"/>
  <c r="D6790" i="1"/>
  <c r="E6790" i="1"/>
  <c r="C6791" i="1"/>
  <c r="D6791" i="1"/>
  <c r="E6791" i="1"/>
  <c r="C6792" i="1"/>
  <c r="D6792" i="1"/>
  <c r="E6792" i="1"/>
  <c r="C6793" i="1"/>
  <c r="D6793" i="1"/>
  <c r="E6793" i="1"/>
  <c r="C6794" i="1"/>
  <c r="D6794" i="1"/>
  <c r="E6794" i="1"/>
  <c r="C6795" i="1"/>
  <c r="D6795" i="1"/>
  <c r="E6795" i="1"/>
  <c r="C6796" i="1"/>
  <c r="D6796" i="1"/>
  <c r="E6796" i="1"/>
  <c r="C6797" i="1"/>
  <c r="D6797" i="1"/>
  <c r="E6797" i="1"/>
  <c r="C6798" i="1"/>
  <c r="D6798" i="1"/>
  <c r="E6798" i="1"/>
  <c r="C6799" i="1"/>
  <c r="D6799" i="1"/>
  <c r="E6799" i="1"/>
  <c r="C6800" i="1"/>
  <c r="D6800" i="1"/>
  <c r="E6800" i="1"/>
  <c r="C6801" i="1"/>
  <c r="D6801" i="1"/>
  <c r="E6801" i="1"/>
  <c r="C6802" i="1"/>
  <c r="D6802" i="1"/>
  <c r="E6802" i="1"/>
  <c r="C6803" i="1"/>
  <c r="D6803" i="1"/>
  <c r="E6803" i="1"/>
  <c r="C6804" i="1"/>
  <c r="D6804" i="1"/>
  <c r="E6804" i="1"/>
  <c r="C6805" i="1"/>
  <c r="D6805" i="1"/>
  <c r="E6805" i="1"/>
  <c r="C6806" i="1"/>
  <c r="D6806" i="1"/>
  <c r="E6806" i="1"/>
  <c r="C6807" i="1"/>
  <c r="D6807" i="1"/>
  <c r="E6807" i="1"/>
  <c r="C6808" i="1"/>
  <c r="D6808" i="1"/>
  <c r="E6808" i="1"/>
  <c r="C6809" i="1"/>
  <c r="D6809" i="1"/>
  <c r="E6809" i="1"/>
  <c r="C6810" i="1"/>
  <c r="D6810" i="1"/>
  <c r="E6810" i="1"/>
  <c r="C6811" i="1"/>
  <c r="D6811" i="1"/>
  <c r="E6811" i="1"/>
  <c r="C6812" i="1"/>
  <c r="D6812" i="1"/>
  <c r="E6812" i="1"/>
  <c r="C6813" i="1"/>
  <c r="D6813" i="1"/>
  <c r="E6813" i="1"/>
  <c r="C6814" i="1"/>
  <c r="D6814" i="1"/>
  <c r="E6814" i="1"/>
  <c r="C6815" i="1"/>
  <c r="D6815" i="1"/>
  <c r="E6815" i="1"/>
  <c r="C6816" i="1"/>
  <c r="D6816" i="1"/>
  <c r="E6816" i="1"/>
  <c r="C6817" i="1"/>
  <c r="D6817" i="1"/>
  <c r="E6817" i="1"/>
  <c r="C6818" i="1"/>
  <c r="D6818" i="1"/>
  <c r="E6818" i="1"/>
  <c r="C6819" i="1"/>
  <c r="D6819" i="1"/>
  <c r="E6819" i="1"/>
  <c r="C6820" i="1"/>
  <c r="D6820" i="1"/>
  <c r="E6820" i="1"/>
  <c r="C6821" i="1"/>
  <c r="D6821" i="1"/>
  <c r="E6821" i="1"/>
  <c r="C6822" i="1"/>
  <c r="D6822" i="1"/>
  <c r="E6822" i="1"/>
  <c r="C6823" i="1"/>
  <c r="D6823" i="1"/>
  <c r="E6823" i="1"/>
  <c r="C6824" i="1"/>
  <c r="D6824" i="1"/>
  <c r="E6824" i="1"/>
  <c r="C6825" i="1"/>
  <c r="D6825" i="1"/>
  <c r="E6825" i="1"/>
  <c r="C6826" i="1"/>
  <c r="D6826" i="1"/>
  <c r="E6826" i="1"/>
  <c r="C6827" i="1"/>
  <c r="D6827" i="1"/>
  <c r="E6827" i="1"/>
  <c r="C6828" i="1"/>
  <c r="D6828" i="1"/>
  <c r="E6828" i="1"/>
  <c r="C6829" i="1"/>
  <c r="D6829" i="1"/>
  <c r="E6829" i="1"/>
  <c r="C6830" i="1"/>
  <c r="D6830" i="1"/>
  <c r="E6830" i="1"/>
  <c r="C6831" i="1"/>
  <c r="D6831" i="1"/>
  <c r="E6831" i="1"/>
  <c r="C6832" i="1"/>
  <c r="D6832" i="1"/>
  <c r="E6832" i="1"/>
  <c r="C6833" i="1"/>
  <c r="D6833" i="1"/>
  <c r="E6833" i="1"/>
  <c r="C6834" i="1"/>
  <c r="D6834" i="1"/>
  <c r="E6834" i="1"/>
  <c r="C6835" i="1"/>
  <c r="D6835" i="1"/>
  <c r="E6835" i="1"/>
  <c r="C6836" i="1"/>
  <c r="D6836" i="1"/>
  <c r="E6836" i="1"/>
  <c r="C6837" i="1"/>
  <c r="D6837" i="1"/>
  <c r="E6837" i="1"/>
  <c r="C6838" i="1"/>
  <c r="D6838" i="1"/>
  <c r="E6838" i="1"/>
  <c r="C6839" i="1"/>
  <c r="D6839" i="1"/>
  <c r="E6839" i="1"/>
  <c r="C6840" i="1"/>
  <c r="D6840" i="1"/>
  <c r="E6840" i="1"/>
  <c r="C6841" i="1"/>
  <c r="D6841" i="1"/>
  <c r="E6841" i="1"/>
  <c r="C6842" i="1"/>
  <c r="D6842" i="1"/>
  <c r="E6842" i="1"/>
  <c r="C6843" i="1"/>
  <c r="D6843" i="1"/>
  <c r="E6843" i="1"/>
  <c r="C6844" i="1"/>
  <c r="D6844" i="1"/>
  <c r="E6844" i="1"/>
  <c r="C6845" i="1"/>
  <c r="D6845" i="1"/>
  <c r="E6845" i="1"/>
  <c r="C6846" i="1"/>
  <c r="D6846" i="1"/>
  <c r="E6846" i="1"/>
  <c r="C6847" i="1"/>
  <c r="D6847" i="1"/>
  <c r="E6847" i="1"/>
  <c r="C6848" i="1"/>
  <c r="D6848" i="1"/>
  <c r="E6848" i="1"/>
  <c r="C6849" i="1"/>
  <c r="D6849" i="1"/>
  <c r="E6849" i="1"/>
  <c r="C6850" i="1"/>
  <c r="D6850" i="1"/>
  <c r="E6850" i="1"/>
  <c r="C6851" i="1"/>
  <c r="D6851" i="1"/>
  <c r="E6851" i="1"/>
  <c r="C6852" i="1"/>
  <c r="D6852" i="1"/>
  <c r="E6852" i="1"/>
  <c r="C6853" i="1"/>
  <c r="D6853" i="1"/>
  <c r="E6853" i="1"/>
  <c r="C6854" i="1"/>
  <c r="D6854" i="1"/>
  <c r="E6854" i="1"/>
  <c r="C6855" i="1"/>
  <c r="D6855" i="1"/>
  <c r="E6855" i="1"/>
  <c r="C6856" i="1"/>
  <c r="D6856" i="1"/>
  <c r="E6856" i="1"/>
  <c r="C6857" i="1"/>
  <c r="D6857" i="1"/>
  <c r="E6857" i="1"/>
  <c r="C6858" i="1"/>
  <c r="D6858" i="1"/>
  <c r="E6858" i="1"/>
  <c r="C6859" i="1"/>
  <c r="D6859" i="1"/>
  <c r="E6859" i="1"/>
  <c r="C6860" i="1"/>
  <c r="D6860" i="1"/>
  <c r="E6860" i="1"/>
  <c r="C6861" i="1"/>
  <c r="D6861" i="1"/>
  <c r="E6861" i="1"/>
  <c r="C6862" i="1"/>
  <c r="D6862" i="1"/>
  <c r="E6862" i="1"/>
  <c r="C6863" i="1"/>
  <c r="D6863" i="1"/>
  <c r="E6863" i="1"/>
  <c r="C6864" i="1"/>
  <c r="D6864" i="1"/>
  <c r="E6864" i="1"/>
  <c r="C6865" i="1"/>
  <c r="D6865" i="1"/>
  <c r="E6865" i="1"/>
  <c r="C6866" i="1"/>
  <c r="D6866" i="1"/>
  <c r="E6866" i="1"/>
  <c r="C6867" i="1"/>
  <c r="D6867" i="1"/>
  <c r="E6867" i="1"/>
  <c r="C6868" i="1"/>
  <c r="D6868" i="1"/>
  <c r="E6868" i="1"/>
  <c r="C6869" i="1"/>
  <c r="D6869" i="1"/>
  <c r="E6869" i="1"/>
  <c r="C6870" i="1"/>
  <c r="D6870" i="1"/>
  <c r="E6870" i="1"/>
  <c r="C6871" i="1"/>
  <c r="D6871" i="1"/>
  <c r="E6871" i="1"/>
  <c r="C6872" i="1"/>
  <c r="D6872" i="1"/>
  <c r="E6872" i="1"/>
  <c r="C6873" i="1"/>
  <c r="D6873" i="1"/>
  <c r="E6873" i="1"/>
  <c r="C6874" i="1"/>
  <c r="D6874" i="1"/>
  <c r="E6874" i="1"/>
  <c r="C6875" i="1"/>
  <c r="D6875" i="1"/>
  <c r="E6875" i="1"/>
  <c r="C6876" i="1"/>
  <c r="D6876" i="1"/>
  <c r="E6876" i="1"/>
  <c r="C6877" i="1"/>
  <c r="D6877" i="1"/>
  <c r="E6877" i="1"/>
  <c r="C6878" i="1"/>
  <c r="D6878" i="1"/>
  <c r="E6878" i="1"/>
  <c r="C6879" i="1"/>
  <c r="D6879" i="1"/>
  <c r="E6879" i="1"/>
  <c r="C6880" i="1"/>
  <c r="D6880" i="1"/>
  <c r="E6880" i="1"/>
  <c r="C6881" i="1"/>
  <c r="D6881" i="1"/>
  <c r="E6881" i="1"/>
  <c r="C6882" i="1"/>
  <c r="D6882" i="1"/>
  <c r="E6882" i="1"/>
  <c r="C6883" i="1"/>
  <c r="D6883" i="1"/>
  <c r="E6883" i="1"/>
  <c r="C6884" i="1"/>
  <c r="D6884" i="1"/>
  <c r="E6884" i="1"/>
  <c r="C6885" i="1"/>
  <c r="D6885" i="1"/>
  <c r="E6885" i="1"/>
  <c r="C6886" i="1"/>
  <c r="D6886" i="1"/>
  <c r="E6886" i="1"/>
  <c r="C6887" i="1"/>
  <c r="D6887" i="1"/>
  <c r="E6887" i="1"/>
  <c r="C6888" i="1"/>
  <c r="D6888" i="1"/>
  <c r="E6888" i="1"/>
  <c r="C6889" i="1"/>
  <c r="D6889" i="1"/>
  <c r="E6889" i="1"/>
  <c r="C6890" i="1"/>
  <c r="D6890" i="1"/>
  <c r="E6890" i="1"/>
  <c r="C6891" i="1"/>
  <c r="D6891" i="1"/>
  <c r="E6891" i="1"/>
  <c r="C6892" i="1"/>
  <c r="D6892" i="1"/>
  <c r="E6892" i="1"/>
  <c r="C6893" i="1"/>
  <c r="D6893" i="1"/>
  <c r="E6893" i="1"/>
  <c r="C6894" i="1"/>
  <c r="D6894" i="1"/>
  <c r="E6894" i="1"/>
  <c r="C6895" i="1"/>
  <c r="D6895" i="1"/>
  <c r="E6895" i="1"/>
  <c r="C6896" i="1"/>
  <c r="D6896" i="1"/>
  <c r="E6896" i="1"/>
  <c r="C6897" i="1"/>
  <c r="D6897" i="1"/>
  <c r="E6897" i="1"/>
  <c r="C6898" i="1"/>
  <c r="D6898" i="1"/>
  <c r="E6898" i="1"/>
  <c r="C6899" i="1"/>
  <c r="D6899" i="1"/>
  <c r="E6899" i="1"/>
  <c r="C6900" i="1"/>
  <c r="D6900" i="1"/>
  <c r="E6900" i="1"/>
  <c r="C6901" i="1"/>
  <c r="D6901" i="1"/>
  <c r="E6901" i="1"/>
  <c r="C6902" i="1"/>
  <c r="D6902" i="1"/>
  <c r="E6902" i="1"/>
  <c r="C6903" i="1"/>
  <c r="D6903" i="1"/>
  <c r="E6903" i="1"/>
  <c r="C6904" i="1"/>
  <c r="D6904" i="1"/>
  <c r="E6904" i="1"/>
  <c r="C6905" i="1"/>
  <c r="D6905" i="1"/>
  <c r="E6905" i="1"/>
  <c r="C6906" i="1"/>
  <c r="D6906" i="1"/>
  <c r="E6906" i="1"/>
  <c r="C6907" i="1"/>
  <c r="D6907" i="1"/>
  <c r="E6907" i="1"/>
  <c r="C6908" i="1"/>
  <c r="D6908" i="1"/>
  <c r="E6908" i="1"/>
  <c r="C6909" i="1"/>
  <c r="D6909" i="1"/>
  <c r="E6909" i="1"/>
  <c r="C6910" i="1"/>
  <c r="D6910" i="1"/>
  <c r="E6910" i="1"/>
  <c r="C6911" i="1"/>
  <c r="D6911" i="1"/>
  <c r="E6911" i="1"/>
  <c r="C6912" i="1"/>
  <c r="D6912" i="1"/>
  <c r="E6912" i="1"/>
  <c r="C6913" i="1"/>
  <c r="D6913" i="1"/>
  <c r="E6913" i="1"/>
  <c r="C6914" i="1"/>
  <c r="D6914" i="1"/>
  <c r="E6914" i="1"/>
  <c r="C6915" i="1"/>
  <c r="D6915" i="1"/>
  <c r="E6915" i="1"/>
  <c r="C6916" i="1"/>
  <c r="D6916" i="1"/>
  <c r="E6916" i="1"/>
  <c r="C6917" i="1"/>
  <c r="D6917" i="1"/>
  <c r="E6917" i="1"/>
  <c r="C6918" i="1"/>
  <c r="D6918" i="1"/>
  <c r="E6918" i="1"/>
  <c r="C6919" i="1"/>
  <c r="D6919" i="1"/>
  <c r="E6919" i="1"/>
  <c r="C6920" i="1"/>
  <c r="D6920" i="1"/>
  <c r="E6920" i="1"/>
  <c r="C6921" i="1"/>
  <c r="D6921" i="1"/>
  <c r="E6921" i="1"/>
  <c r="C6922" i="1"/>
  <c r="D6922" i="1"/>
  <c r="E6922" i="1"/>
  <c r="C6923" i="1"/>
  <c r="D6923" i="1"/>
  <c r="E6923" i="1"/>
  <c r="C6924" i="1"/>
  <c r="D6924" i="1"/>
  <c r="E6924" i="1"/>
  <c r="C6925" i="1"/>
  <c r="D6925" i="1"/>
  <c r="E6925" i="1"/>
  <c r="C6926" i="1"/>
  <c r="D6926" i="1"/>
  <c r="E6926" i="1"/>
  <c r="C6927" i="1"/>
  <c r="D6927" i="1"/>
  <c r="E6927" i="1"/>
  <c r="C6928" i="1"/>
  <c r="D6928" i="1"/>
  <c r="E6928" i="1"/>
  <c r="C6929" i="1"/>
  <c r="D6929" i="1"/>
  <c r="E6929" i="1"/>
  <c r="C6930" i="1"/>
  <c r="D6930" i="1"/>
  <c r="E6930" i="1"/>
  <c r="C6931" i="1"/>
  <c r="D6931" i="1"/>
  <c r="E6931" i="1"/>
  <c r="C6932" i="1"/>
  <c r="D6932" i="1"/>
  <c r="E6932" i="1"/>
  <c r="C6933" i="1"/>
  <c r="D6933" i="1"/>
  <c r="E6933" i="1"/>
  <c r="C6934" i="1"/>
  <c r="D6934" i="1"/>
  <c r="E6934" i="1"/>
  <c r="C6935" i="1"/>
  <c r="D6935" i="1"/>
  <c r="E6935" i="1"/>
  <c r="C6936" i="1"/>
  <c r="D6936" i="1"/>
  <c r="E6936" i="1"/>
  <c r="C6937" i="1"/>
  <c r="D6937" i="1"/>
  <c r="E6937" i="1"/>
  <c r="C6938" i="1"/>
  <c r="D6938" i="1"/>
  <c r="E6938" i="1"/>
  <c r="C6939" i="1"/>
  <c r="D6939" i="1"/>
  <c r="E6939" i="1"/>
  <c r="C6940" i="1"/>
  <c r="D6940" i="1"/>
  <c r="E6940" i="1"/>
  <c r="C6941" i="1"/>
  <c r="D6941" i="1"/>
  <c r="E6941" i="1"/>
  <c r="C6942" i="1"/>
  <c r="D6942" i="1"/>
  <c r="E6942" i="1"/>
  <c r="C6943" i="1"/>
  <c r="D6943" i="1"/>
  <c r="E6943" i="1"/>
  <c r="C6944" i="1"/>
  <c r="D6944" i="1"/>
  <c r="E6944" i="1"/>
  <c r="C6945" i="1"/>
  <c r="D6945" i="1"/>
  <c r="E6945" i="1"/>
  <c r="C6946" i="1"/>
  <c r="D6946" i="1"/>
  <c r="E6946" i="1"/>
  <c r="C6947" i="1"/>
  <c r="D6947" i="1"/>
  <c r="E6947" i="1"/>
  <c r="C6948" i="1"/>
  <c r="D6948" i="1"/>
  <c r="E6948" i="1"/>
  <c r="C6949" i="1"/>
  <c r="D6949" i="1"/>
  <c r="E6949" i="1"/>
  <c r="C6950" i="1"/>
  <c r="D6950" i="1"/>
  <c r="E6950" i="1"/>
  <c r="C6951" i="1"/>
  <c r="D6951" i="1"/>
  <c r="E6951" i="1"/>
  <c r="C6952" i="1"/>
  <c r="D6952" i="1"/>
  <c r="E6952" i="1"/>
  <c r="C6953" i="1"/>
  <c r="D6953" i="1"/>
  <c r="E6953" i="1"/>
  <c r="C6954" i="1"/>
  <c r="D6954" i="1"/>
  <c r="E6954" i="1"/>
  <c r="C6955" i="1"/>
  <c r="D6955" i="1"/>
  <c r="E6955" i="1"/>
  <c r="C6956" i="1"/>
  <c r="D6956" i="1"/>
  <c r="E6956" i="1"/>
  <c r="C6957" i="1"/>
  <c r="D6957" i="1"/>
  <c r="E6957" i="1"/>
  <c r="C6958" i="1"/>
  <c r="D6958" i="1"/>
  <c r="E6958" i="1"/>
  <c r="C6959" i="1"/>
  <c r="D6959" i="1"/>
  <c r="E6959" i="1"/>
  <c r="C6960" i="1"/>
  <c r="D6960" i="1"/>
  <c r="E6960" i="1"/>
  <c r="C6961" i="1"/>
  <c r="D6961" i="1"/>
  <c r="E6961" i="1"/>
  <c r="C6962" i="1"/>
  <c r="D6962" i="1"/>
  <c r="E6962" i="1"/>
  <c r="C6963" i="1"/>
  <c r="D6963" i="1"/>
  <c r="E6963" i="1"/>
  <c r="C6964" i="1"/>
  <c r="D6964" i="1"/>
  <c r="E6964" i="1"/>
  <c r="C6965" i="1"/>
  <c r="D6965" i="1"/>
  <c r="E6965" i="1"/>
  <c r="C6966" i="1"/>
  <c r="D6966" i="1"/>
  <c r="E6966" i="1"/>
  <c r="C6967" i="1"/>
  <c r="D6967" i="1"/>
  <c r="E6967" i="1"/>
  <c r="C6968" i="1"/>
  <c r="D6968" i="1"/>
  <c r="E6968" i="1"/>
  <c r="C6969" i="1"/>
  <c r="D6969" i="1"/>
  <c r="E6969" i="1"/>
  <c r="C6970" i="1"/>
  <c r="D6970" i="1"/>
  <c r="E6970" i="1"/>
  <c r="C6971" i="1"/>
  <c r="D6971" i="1"/>
  <c r="E6971" i="1"/>
  <c r="C6972" i="1"/>
  <c r="D6972" i="1"/>
  <c r="E6972" i="1"/>
  <c r="C6973" i="1"/>
  <c r="D6973" i="1"/>
  <c r="E6973" i="1"/>
  <c r="C6974" i="1"/>
  <c r="D6974" i="1"/>
  <c r="E6974" i="1"/>
  <c r="C6975" i="1"/>
  <c r="D6975" i="1"/>
  <c r="E6975" i="1"/>
  <c r="C6976" i="1"/>
  <c r="D6976" i="1"/>
  <c r="E6976" i="1"/>
  <c r="C6977" i="1"/>
  <c r="D6977" i="1"/>
  <c r="E6977" i="1"/>
  <c r="C6978" i="1"/>
  <c r="D6978" i="1"/>
  <c r="E6978" i="1"/>
  <c r="C6979" i="1"/>
  <c r="D6979" i="1"/>
  <c r="E6979" i="1"/>
  <c r="C6980" i="1"/>
  <c r="D6980" i="1"/>
  <c r="E6980" i="1"/>
  <c r="C6981" i="1"/>
  <c r="D6981" i="1"/>
  <c r="E6981" i="1"/>
  <c r="C6982" i="1"/>
  <c r="D6982" i="1"/>
  <c r="E6982" i="1"/>
  <c r="C6983" i="1"/>
  <c r="D6983" i="1"/>
  <c r="E6983" i="1"/>
  <c r="C6984" i="1"/>
  <c r="D6984" i="1"/>
  <c r="E6984" i="1"/>
  <c r="C6985" i="1"/>
  <c r="D6985" i="1"/>
  <c r="E6985" i="1"/>
  <c r="C6986" i="1"/>
  <c r="D6986" i="1"/>
  <c r="E6986" i="1"/>
  <c r="C6987" i="1"/>
  <c r="D6987" i="1"/>
  <c r="E6987" i="1"/>
  <c r="C6988" i="1"/>
  <c r="D6988" i="1"/>
  <c r="E6988" i="1"/>
  <c r="C6989" i="1"/>
  <c r="D6989" i="1"/>
  <c r="E6989" i="1"/>
  <c r="C6990" i="1"/>
  <c r="D6990" i="1"/>
  <c r="E6990" i="1"/>
  <c r="C6991" i="1"/>
  <c r="D6991" i="1"/>
  <c r="E6991" i="1"/>
  <c r="C6992" i="1"/>
  <c r="D6992" i="1"/>
  <c r="E6992" i="1"/>
  <c r="C6993" i="1"/>
  <c r="D6993" i="1"/>
  <c r="E6993" i="1"/>
  <c r="C6994" i="1"/>
  <c r="D6994" i="1"/>
  <c r="E6994" i="1"/>
  <c r="C6995" i="1"/>
  <c r="D6995" i="1"/>
  <c r="E6995" i="1"/>
  <c r="C6996" i="1"/>
  <c r="D6996" i="1"/>
  <c r="E6996" i="1"/>
  <c r="C6997" i="1"/>
  <c r="D6997" i="1"/>
  <c r="E6997" i="1"/>
  <c r="C6998" i="1"/>
  <c r="D6998" i="1"/>
  <c r="E6998" i="1"/>
  <c r="C6999" i="1"/>
  <c r="D6999" i="1"/>
  <c r="E6999" i="1"/>
  <c r="C7000" i="1"/>
  <c r="D7000" i="1"/>
  <c r="E7000" i="1"/>
  <c r="C7001" i="1"/>
  <c r="D7001" i="1"/>
  <c r="E7001" i="1"/>
  <c r="C7002" i="1"/>
  <c r="D7002" i="1"/>
  <c r="E7002" i="1"/>
  <c r="C7003" i="1"/>
  <c r="D7003" i="1"/>
  <c r="E7003" i="1"/>
  <c r="C7004" i="1"/>
  <c r="D7004" i="1"/>
  <c r="E7004" i="1"/>
  <c r="C7005" i="1"/>
  <c r="D7005" i="1"/>
  <c r="E7005" i="1"/>
  <c r="C7006" i="1"/>
  <c r="D7006" i="1"/>
  <c r="E7006" i="1"/>
  <c r="C7007" i="1"/>
  <c r="D7007" i="1"/>
  <c r="E7007" i="1"/>
  <c r="C7008" i="1"/>
  <c r="D7008" i="1"/>
  <c r="E7008" i="1"/>
  <c r="C7009" i="1"/>
  <c r="D7009" i="1"/>
  <c r="E7009" i="1"/>
  <c r="C7010" i="1"/>
  <c r="D7010" i="1"/>
  <c r="E7010" i="1"/>
  <c r="C7011" i="1"/>
  <c r="D7011" i="1"/>
  <c r="E7011" i="1"/>
  <c r="C7012" i="1"/>
  <c r="D7012" i="1"/>
  <c r="E7012" i="1"/>
  <c r="C7013" i="1"/>
  <c r="D7013" i="1"/>
  <c r="E7013" i="1"/>
  <c r="C7014" i="1"/>
  <c r="D7014" i="1"/>
  <c r="E7014" i="1"/>
  <c r="C7015" i="1"/>
  <c r="D7015" i="1"/>
  <c r="E7015" i="1"/>
  <c r="C7016" i="1"/>
  <c r="D7016" i="1"/>
  <c r="E7016" i="1"/>
  <c r="C7017" i="1"/>
  <c r="D7017" i="1"/>
  <c r="E7017" i="1"/>
  <c r="C7018" i="1"/>
  <c r="D7018" i="1"/>
  <c r="E7018" i="1"/>
  <c r="C7019" i="1"/>
  <c r="D7019" i="1"/>
  <c r="E7019" i="1"/>
  <c r="C7020" i="1"/>
  <c r="D7020" i="1"/>
  <c r="E7020" i="1"/>
  <c r="C7021" i="1"/>
  <c r="D7021" i="1"/>
  <c r="E7021" i="1"/>
  <c r="C7022" i="1"/>
  <c r="D7022" i="1"/>
  <c r="E7022" i="1"/>
  <c r="C7023" i="1"/>
  <c r="D7023" i="1"/>
  <c r="E7023" i="1"/>
  <c r="C7024" i="1"/>
  <c r="D7024" i="1"/>
  <c r="E7024" i="1"/>
  <c r="C7025" i="1"/>
  <c r="D7025" i="1"/>
  <c r="E7025" i="1"/>
  <c r="C7026" i="1"/>
  <c r="D7026" i="1"/>
  <c r="E7026" i="1"/>
  <c r="C7027" i="1"/>
  <c r="D7027" i="1"/>
  <c r="E7027" i="1"/>
  <c r="C7028" i="1"/>
  <c r="D7028" i="1"/>
  <c r="E7028" i="1"/>
  <c r="C7029" i="1"/>
  <c r="D7029" i="1"/>
  <c r="E7029" i="1"/>
  <c r="C7030" i="1"/>
  <c r="D7030" i="1"/>
  <c r="E7030" i="1"/>
  <c r="C7031" i="1"/>
  <c r="D7031" i="1"/>
  <c r="E7031" i="1"/>
  <c r="C7032" i="1"/>
  <c r="D7032" i="1"/>
  <c r="E7032" i="1"/>
  <c r="C7033" i="1"/>
  <c r="D7033" i="1"/>
  <c r="E7033" i="1"/>
  <c r="C7034" i="1"/>
  <c r="D7034" i="1"/>
  <c r="E7034" i="1"/>
  <c r="C7035" i="1"/>
  <c r="D7035" i="1"/>
  <c r="E7035" i="1"/>
  <c r="C7036" i="1"/>
  <c r="D7036" i="1"/>
  <c r="E7036" i="1"/>
  <c r="C7037" i="1"/>
  <c r="D7037" i="1"/>
  <c r="E7037" i="1"/>
  <c r="C7038" i="1"/>
  <c r="D7038" i="1"/>
  <c r="E7038" i="1"/>
  <c r="C7039" i="1"/>
  <c r="D7039" i="1"/>
  <c r="E7039" i="1"/>
  <c r="C7040" i="1"/>
  <c r="D7040" i="1"/>
  <c r="E7040" i="1"/>
  <c r="C7041" i="1"/>
  <c r="D7041" i="1"/>
  <c r="E7041" i="1"/>
  <c r="C7042" i="1"/>
  <c r="D7042" i="1"/>
  <c r="E7042" i="1"/>
  <c r="C7043" i="1"/>
  <c r="D7043" i="1"/>
  <c r="E7043" i="1"/>
  <c r="C7044" i="1"/>
  <c r="D7044" i="1"/>
  <c r="E7044" i="1"/>
  <c r="C7045" i="1"/>
  <c r="D7045" i="1"/>
  <c r="E7045" i="1"/>
  <c r="C7046" i="1"/>
  <c r="D7046" i="1"/>
  <c r="E7046" i="1"/>
  <c r="C7047" i="1"/>
  <c r="D7047" i="1"/>
  <c r="E7047" i="1"/>
  <c r="C7048" i="1"/>
  <c r="D7048" i="1"/>
  <c r="E7048" i="1"/>
  <c r="C7049" i="1"/>
  <c r="D7049" i="1"/>
  <c r="E7049" i="1"/>
  <c r="C7050" i="1"/>
  <c r="D7050" i="1"/>
  <c r="E7050" i="1"/>
  <c r="C7051" i="1"/>
  <c r="D7051" i="1"/>
  <c r="E7051" i="1"/>
  <c r="C7052" i="1"/>
  <c r="D7052" i="1"/>
  <c r="E7052" i="1"/>
  <c r="C7053" i="1"/>
  <c r="D7053" i="1"/>
  <c r="E7053" i="1"/>
  <c r="C7054" i="1"/>
  <c r="D7054" i="1"/>
  <c r="E7054" i="1"/>
  <c r="C7055" i="1"/>
  <c r="D7055" i="1"/>
  <c r="E7055" i="1"/>
  <c r="C7056" i="1"/>
  <c r="D7056" i="1"/>
  <c r="E7056" i="1"/>
  <c r="C7057" i="1"/>
  <c r="D7057" i="1"/>
  <c r="E7057" i="1"/>
  <c r="C7058" i="1"/>
  <c r="D7058" i="1"/>
  <c r="E7058" i="1"/>
  <c r="C7059" i="1"/>
  <c r="D7059" i="1"/>
  <c r="E7059" i="1"/>
  <c r="C7060" i="1"/>
  <c r="D7060" i="1"/>
  <c r="E7060" i="1"/>
  <c r="C7061" i="1"/>
  <c r="D7061" i="1"/>
  <c r="E7061" i="1"/>
  <c r="C7062" i="1"/>
  <c r="D7062" i="1"/>
  <c r="E7062" i="1"/>
  <c r="C7063" i="1"/>
  <c r="D7063" i="1"/>
  <c r="E7063" i="1"/>
  <c r="C7064" i="1"/>
  <c r="D7064" i="1"/>
  <c r="E7064" i="1"/>
  <c r="C7065" i="1"/>
  <c r="D7065" i="1"/>
  <c r="E7065" i="1"/>
  <c r="C7066" i="1"/>
  <c r="D7066" i="1"/>
  <c r="E7066" i="1"/>
  <c r="C7067" i="1"/>
  <c r="D7067" i="1"/>
  <c r="E7067" i="1"/>
  <c r="C7068" i="1"/>
  <c r="D7068" i="1"/>
  <c r="E7068" i="1"/>
  <c r="C7069" i="1"/>
  <c r="D7069" i="1"/>
  <c r="E7069" i="1"/>
  <c r="C7070" i="1"/>
  <c r="D7070" i="1"/>
  <c r="E7070" i="1"/>
  <c r="C7071" i="1"/>
  <c r="D7071" i="1"/>
  <c r="E7071" i="1"/>
  <c r="C7072" i="1"/>
  <c r="D7072" i="1"/>
  <c r="E7072" i="1"/>
  <c r="C7073" i="1"/>
  <c r="D7073" i="1"/>
  <c r="E7073" i="1"/>
  <c r="C7074" i="1"/>
  <c r="D7074" i="1"/>
  <c r="E7074" i="1"/>
  <c r="C7075" i="1"/>
  <c r="D7075" i="1"/>
  <c r="E7075" i="1"/>
  <c r="C7076" i="1"/>
  <c r="D7076" i="1"/>
  <c r="E7076" i="1"/>
  <c r="C7077" i="1"/>
  <c r="D7077" i="1"/>
  <c r="E7077" i="1"/>
  <c r="C7078" i="1"/>
  <c r="D7078" i="1"/>
  <c r="E7078" i="1"/>
  <c r="C7079" i="1"/>
  <c r="D7079" i="1"/>
  <c r="E7079" i="1"/>
  <c r="C7080" i="1"/>
  <c r="D7080" i="1"/>
  <c r="E7080" i="1"/>
  <c r="C7081" i="1"/>
  <c r="D7081" i="1"/>
  <c r="E7081" i="1"/>
  <c r="C7082" i="1"/>
  <c r="D7082" i="1"/>
  <c r="E7082" i="1"/>
  <c r="C7083" i="1"/>
  <c r="D7083" i="1"/>
  <c r="E7083" i="1"/>
  <c r="C7084" i="1"/>
  <c r="D7084" i="1"/>
  <c r="E7084" i="1"/>
  <c r="C7085" i="1"/>
  <c r="D7085" i="1"/>
  <c r="E7085" i="1"/>
  <c r="C7086" i="1"/>
  <c r="D7086" i="1"/>
  <c r="E7086" i="1"/>
  <c r="C7087" i="1"/>
  <c r="D7087" i="1"/>
  <c r="E7087" i="1"/>
  <c r="C7088" i="1"/>
  <c r="D7088" i="1"/>
  <c r="E7088" i="1"/>
  <c r="C7089" i="1"/>
  <c r="D7089" i="1"/>
  <c r="E7089" i="1"/>
  <c r="C7090" i="1"/>
  <c r="D7090" i="1"/>
  <c r="E7090" i="1"/>
  <c r="C7091" i="1"/>
  <c r="D7091" i="1"/>
  <c r="E7091" i="1"/>
  <c r="C7092" i="1"/>
  <c r="D7092" i="1"/>
  <c r="E7092" i="1"/>
  <c r="C7093" i="1"/>
  <c r="D7093" i="1"/>
  <c r="E7093" i="1"/>
  <c r="C7094" i="1"/>
  <c r="D7094" i="1"/>
  <c r="E7094" i="1"/>
  <c r="C7095" i="1"/>
  <c r="D7095" i="1"/>
  <c r="E7095" i="1"/>
  <c r="C7096" i="1"/>
  <c r="D7096" i="1"/>
  <c r="E7096" i="1"/>
  <c r="C7097" i="1"/>
  <c r="D7097" i="1"/>
  <c r="E7097" i="1"/>
  <c r="C7098" i="1"/>
  <c r="D7098" i="1"/>
  <c r="E7098" i="1"/>
  <c r="C7099" i="1"/>
  <c r="D7099" i="1"/>
  <c r="E7099" i="1"/>
  <c r="C7100" i="1"/>
  <c r="D7100" i="1"/>
  <c r="E7100" i="1"/>
  <c r="C7101" i="1"/>
  <c r="D7101" i="1"/>
  <c r="E7101" i="1"/>
  <c r="C7102" i="1"/>
  <c r="D7102" i="1"/>
  <c r="E7102" i="1"/>
  <c r="C7103" i="1"/>
  <c r="D7103" i="1"/>
  <c r="E7103" i="1"/>
  <c r="C7104" i="1"/>
  <c r="D7104" i="1"/>
  <c r="E7104" i="1"/>
  <c r="C7105" i="1"/>
  <c r="D7105" i="1"/>
  <c r="E7105" i="1"/>
  <c r="C7106" i="1"/>
  <c r="D7106" i="1"/>
  <c r="E7106" i="1"/>
  <c r="C7107" i="1"/>
  <c r="D7107" i="1"/>
  <c r="E7107" i="1"/>
  <c r="C7108" i="1"/>
  <c r="D7108" i="1"/>
  <c r="E7108" i="1"/>
  <c r="C7109" i="1"/>
  <c r="D7109" i="1"/>
  <c r="E7109" i="1"/>
  <c r="C7110" i="1"/>
  <c r="D7110" i="1"/>
  <c r="E7110" i="1"/>
  <c r="C7111" i="1"/>
  <c r="D7111" i="1"/>
  <c r="E7111" i="1"/>
  <c r="C7112" i="1"/>
  <c r="D7112" i="1"/>
  <c r="E7112" i="1"/>
  <c r="C7113" i="1"/>
  <c r="D7113" i="1"/>
  <c r="E7113" i="1"/>
  <c r="C7114" i="1"/>
  <c r="D7114" i="1"/>
  <c r="E7114" i="1"/>
  <c r="C7115" i="1"/>
  <c r="D7115" i="1"/>
  <c r="E7115" i="1"/>
  <c r="C7116" i="1"/>
  <c r="D7116" i="1"/>
  <c r="E7116" i="1"/>
  <c r="C7117" i="1"/>
  <c r="D7117" i="1"/>
  <c r="E7117" i="1"/>
  <c r="C7118" i="1"/>
  <c r="D7118" i="1"/>
  <c r="E7118" i="1"/>
  <c r="C7119" i="1"/>
  <c r="D7119" i="1"/>
  <c r="E7119" i="1"/>
  <c r="C7120" i="1"/>
  <c r="D7120" i="1"/>
  <c r="E7120" i="1"/>
  <c r="C7121" i="1"/>
  <c r="D7121" i="1"/>
  <c r="E7121" i="1"/>
  <c r="C7122" i="1"/>
  <c r="D7122" i="1"/>
  <c r="E7122" i="1"/>
  <c r="C7123" i="1"/>
  <c r="D7123" i="1"/>
  <c r="E7123" i="1"/>
  <c r="C7124" i="1"/>
  <c r="D7124" i="1"/>
  <c r="E7124" i="1"/>
  <c r="C7125" i="1"/>
  <c r="D7125" i="1"/>
  <c r="E7125" i="1"/>
  <c r="C7126" i="1"/>
  <c r="D7126" i="1"/>
  <c r="E7126" i="1"/>
  <c r="C7127" i="1"/>
  <c r="D7127" i="1"/>
  <c r="E7127" i="1"/>
  <c r="C7128" i="1"/>
  <c r="D7128" i="1"/>
  <c r="E7128" i="1"/>
  <c r="C7129" i="1"/>
  <c r="D7129" i="1"/>
  <c r="E7129" i="1"/>
  <c r="C7130" i="1"/>
  <c r="D7130" i="1"/>
  <c r="E7130" i="1"/>
  <c r="C7131" i="1"/>
  <c r="D7131" i="1"/>
  <c r="E7131" i="1"/>
  <c r="C7132" i="1"/>
  <c r="D7132" i="1"/>
  <c r="E7132" i="1"/>
  <c r="C7133" i="1"/>
  <c r="D7133" i="1"/>
  <c r="E7133" i="1"/>
  <c r="C7134" i="1"/>
  <c r="D7134" i="1"/>
  <c r="E7134" i="1"/>
  <c r="C7135" i="1"/>
  <c r="D7135" i="1"/>
  <c r="E7135" i="1"/>
  <c r="C7136" i="1"/>
  <c r="D7136" i="1"/>
  <c r="E7136" i="1"/>
  <c r="C7137" i="1"/>
  <c r="D7137" i="1"/>
  <c r="E7137" i="1"/>
  <c r="C7138" i="1"/>
  <c r="D7138" i="1"/>
  <c r="E7138" i="1"/>
  <c r="C7139" i="1"/>
  <c r="D7139" i="1"/>
  <c r="E7139" i="1"/>
  <c r="C7140" i="1"/>
  <c r="D7140" i="1"/>
  <c r="E7140" i="1"/>
  <c r="C7141" i="1"/>
  <c r="D7141" i="1"/>
  <c r="E7141" i="1"/>
  <c r="C7142" i="1"/>
  <c r="D7142" i="1"/>
  <c r="E7142" i="1"/>
  <c r="C7143" i="1"/>
  <c r="D7143" i="1"/>
  <c r="E7143" i="1"/>
  <c r="C7144" i="1"/>
  <c r="D7144" i="1"/>
  <c r="E7144" i="1"/>
  <c r="C7145" i="1"/>
  <c r="D7145" i="1"/>
  <c r="E7145" i="1"/>
  <c r="C7146" i="1"/>
  <c r="D7146" i="1"/>
  <c r="E7146" i="1"/>
  <c r="C7147" i="1"/>
  <c r="D7147" i="1"/>
  <c r="E7147" i="1"/>
  <c r="C7148" i="1"/>
  <c r="D7148" i="1"/>
  <c r="E7148" i="1"/>
  <c r="C7149" i="1"/>
  <c r="D7149" i="1"/>
  <c r="E7149" i="1"/>
  <c r="C7150" i="1"/>
  <c r="D7150" i="1"/>
  <c r="E7150" i="1"/>
  <c r="C7151" i="1"/>
  <c r="D7151" i="1"/>
  <c r="E7151" i="1"/>
  <c r="C7152" i="1"/>
  <c r="D7152" i="1"/>
  <c r="E7152" i="1"/>
  <c r="C7153" i="1"/>
  <c r="D7153" i="1"/>
  <c r="E7153" i="1"/>
  <c r="C7154" i="1"/>
  <c r="D7154" i="1"/>
  <c r="E7154" i="1"/>
  <c r="C7155" i="1"/>
  <c r="D7155" i="1"/>
  <c r="E7155" i="1"/>
  <c r="C7156" i="1"/>
  <c r="D7156" i="1"/>
  <c r="E7156" i="1"/>
  <c r="C7157" i="1"/>
  <c r="D7157" i="1"/>
  <c r="E7157" i="1"/>
  <c r="C7158" i="1"/>
  <c r="D7158" i="1"/>
  <c r="E7158" i="1"/>
  <c r="C7159" i="1"/>
  <c r="D7159" i="1"/>
  <c r="E7159" i="1"/>
  <c r="C7160" i="1"/>
  <c r="D7160" i="1"/>
  <c r="E7160" i="1"/>
  <c r="C7161" i="1"/>
  <c r="D7161" i="1"/>
  <c r="E7161" i="1"/>
  <c r="C7162" i="1"/>
  <c r="D7162" i="1"/>
  <c r="E7162" i="1"/>
  <c r="C7163" i="1"/>
  <c r="D7163" i="1"/>
  <c r="E7163" i="1"/>
  <c r="C7164" i="1"/>
  <c r="D7164" i="1"/>
  <c r="E7164" i="1"/>
  <c r="C7165" i="1"/>
  <c r="D7165" i="1"/>
  <c r="E7165" i="1"/>
  <c r="C7166" i="1"/>
  <c r="D7166" i="1"/>
  <c r="E7166" i="1"/>
  <c r="C7167" i="1"/>
  <c r="D7167" i="1"/>
  <c r="E7167" i="1"/>
  <c r="C7168" i="1"/>
  <c r="D7168" i="1"/>
  <c r="E7168" i="1"/>
  <c r="C7169" i="1"/>
  <c r="D7169" i="1"/>
  <c r="E7169" i="1"/>
  <c r="C7170" i="1"/>
  <c r="D7170" i="1"/>
  <c r="E7170" i="1"/>
  <c r="C7171" i="1"/>
  <c r="D7171" i="1"/>
  <c r="E7171" i="1"/>
  <c r="C7172" i="1"/>
  <c r="D7172" i="1"/>
  <c r="E7172" i="1"/>
  <c r="C7173" i="1"/>
  <c r="D7173" i="1"/>
  <c r="E7173" i="1"/>
  <c r="C7174" i="1"/>
  <c r="D7174" i="1"/>
  <c r="E7174" i="1"/>
  <c r="C7175" i="1"/>
  <c r="D7175" i="1"/>
  <c r="E7175" i="1"/>
  <c r="C7176" i="1"/>
  <c r="D7176" i="1"/>
  <c r="E7176" i="1"/>
  <c r="C7177" i="1"/>
  <c r="D7177" i="1"/>
  <c r="E7177" i="1"/>
  <c r="C7178" i="1"/>
  <c r="D7178" i="1"/>
  <c r="E7178" i="1"/>
  <c r="C7179" i="1"/>
  <c r="D7179" i="1"/>
  <c r="E7179" i="1"/>
  <c r="C7180" i="1"/>
  <c r="D7180" i="1"/>
  <c r="E7180" i="1"/>
  <c r="C7181" i="1"/>
  <c r="D7181" i="1"/>
  <c r="E7181" i="1"/>
  <c r="C7182" i="1"/>
  <c r="D7182" i="1"/>
  <c r="E7182" i="1"/>
  <c r="C7183" i="1"/>
  <c r="D7183" i="1"/>
  <c r="E7183" i="1"/>
  <c r="C7184" i="1"/>
  <c r="D7184" i="1"/>
  <c r="E7184" i="1"/>
  <c r="C7185" i="1"/>
  <c r="D7185" i="1"/>
  <c r="E7185" i="1"/>
  <c r="C7186" i="1"/>
  <c r="D7186" i="1"/>
  <c r="E7186" i="1"/>
  <c r="C7187" i="1"/>
  <c r="D7187" i="1"/>
  <c r="E7187" i="1"/>
  <c r="C7188" i="1"/>
  <c r="D7188" i="1"/>
  <c r="E7188" i="1"/>
  <c r="C7189" i="1"/>
  <c r="D7189" i="1"/>
  <c r="E7189" i="1"/>
  <c r="C7190" i="1"/>
  <c r="D7190" i="1"/>
  <c r="E7190" i="1"/>
  <c r="C7191" i="1"/>
  <c r="D7191" i="1"/>
  <c r="E7191" i="1"/>
  <c r="C7192" i="1"/>
  <c r="D7192" i="1"/>
  <c r="E7192" i="1"/>
  <c r="C7193" i="1"/>
  <c r="D7193" i="1"/>
  <c r="E7193" i="1"/>
  <c r="C7194" i="1"/>
  <c r="D7194" i="1"/>
  <c r="E7194" i="1"/>
  <c r="C7195" i="1"/>
  <c r="D7195" i="1"/>
  <c r="E7195" i="1"/>
  <c r="C7196" i="1"/>
  <c r="D7196" i="1"/>
  <c r="E7196" i="1"/>
  <c r="C7197" i="1"/>
  <c r="D7197" i="1"/>
  <c r="E7197" i="1"/>
  <c r="C7198" i="1"/>
  <c r="D7198" i="1"/>
  <c r="E7198" i="1"/>
  <c r="C7199" i="1"/>
  <c r="D7199" i="1"/>
  <c r="E7199" i="1"/>
  <c r="C7200" i="1"/>
  <c r="D7200" i="1"/>
  <c r="E7200" i="1"/>
  <c r="C7201" i="1"/>
  <c r="D7201" i="1"/>
  <c r="E7201" i="1"/>
  <c r="C7202" i="1"/>
  <c r="D7202" i="1"/>
  <c r="E7202" i="1"/>
  <c r="C7203" i="1"/>
  <c r="D7203" i="1"/>
  <c r="E7203" i="1"/>
  <c r="C7204" i="1"/>
  <c r="D7204" i="1"/>
  <c r="E7204" i="1"/>
  <c r="C7205" i="1"/>
  <c r="D7205" i="1"/>
  <c r="E7205" i="1"/>
  <c r="C7206" i="1"/>
  <c r="D7206" i="1"/>
  <c r="E7206" i="1"/>
  <c r="C7207" i="1"/>
  <c r="D7207" i="1"/>
  <c r="E7207" i="1"/>
  <c r="C7208" i="1"/>
  <c r="D7208" i="1"/>
  <c r="E7208" i="1"/>
  <c r="C7209" i="1"/>
  <c r="D7209" i="1"/>
  <c r="E7209" i="1"/>
  <c r="C7210" i="1"/>
  <c r="D7210" i="1"/>
  <c r="E7210" i="1"/>
  <c r="C7211" i="1"/>
  <c r="D7211" i="1"/>
  <c r="E7211" i="1"/>
  <c r="C7212" i="1"/>
  <c r="D7212" i="1"/>
  <c r="E7212" i="1"/>
  <c r="C7213" i="1"/>
  <c r="D7213" i="1"/>
  <c r="E7213" i="1"/>
  <c r="C7214" i="1"/>
  <c r="D7214" i="1"/>
  <c r="E7214" i="1"/>
  <c r="C7215" i="1"/>
  <c r="D7215" i="1"/>
  <c r="E7215" i="1"/>
  <c r="C7216" i="1"/>
  <c r="D7216" i="1"/>
  <c r="E7216" i="1"/>
  <c r="C7217" i="1"/>
  <c r="D7217" i="1"/>
  <c r="E7217" i="1"/>
  <c r="C7218" i="1"/>
  <c r="D7218" i="1"/>
  <c r="E7218" i="1"/>
  <c r="C7219" i="1"/>
  <c r="D7219" i="1"/>
  <c r="E7219" i="1"/>
  <c r="C7220" i="1"/>
  <c r="D7220" i="1"/>
  <c r="E7220" i="1"/>
  <c r="C7221" i="1"/>
  <c r="D7221" i="1"/>
  <c r="E7221" i="1"/>
  <c r="C7222" i="1"/>
  <c r="D7222" i="1"/>
  <c r="E7222" i="1"/>
  <c r="C7223" i="1"/>
  <c r="D7223" i="1"/>
  <c r="E7223" i="1"/>
  <c r="C7224" i="1"/>
  <c r="D7224" i="1"/>
  <c r="E7224" i="1"/>
  <c r="C7225" i="1"/>
  <c r="D7225" i="1"/>
  <c r="E7225" i="1"/>
  <c r="C7226" i="1"/>
  <c r="D7226" i="1"/>
  <c r="E7226" i="1"/>
  <c r="C7227" i="1"/>
  <c r="D7227" i="1"/>
  <c r="E7227" i="1"/>
  <c r="C7228" i="1"/>
  <c r="D7228" i="1"/>
  <c r="E7228" i="1"/>
  <c r="C7229" i="1"/>
  <c r="D7229" i="1"/>
  <c r="E7229" i="1"/>
  <c r="C7230" i="1"/>
  <c r="D7230" i="1"/>
  <c r="E7230" i="1"/>
  <c r="C7231" i="1"/>
  <c r="D7231" i="1"/>
  <c r="E7231" i="1"/>
  <c r="C7232" i="1"/>
  <c r="D7232" i="1"/>
  <c r="E7232" i="1"/>
  <c r="C7233" i="1"/>
  <c r="D7233" i="1"/>
  <c r="E7233" i="1"/>
  <c r="C7234" i="1"/>
  <c r="D7234" i="1"/>
  <c r="E7234" i="1"/>
  <c r="C7235" i="1"/>
  <c r="D7235" i="1"/>
  <c r="E7235" i="1"/>
  <c r="C7236" i="1"/>
  <c r="D7236" i="1"/>
  <c r="E7236" i="1"/>
  <c r="C7237" i="1"/>
  <c r="D7237" i="1"/>
  <c r="E7237" i="1"/>
  <c r="C7238" i="1"/>
  <c r="D7238" i="1"/>
  <c r="E7238" i="1"/>
  <c r="C7239" i="1"/>
  <c r="D7239" i="1"/>
  <c r="E7239" i="1"/>
  <c r="C7240" i="1"/>
  <c r="D7240" i="1"/>
  <c r="E7240" i="1"/>
  <c r="C7241" i="1"/>
  <c r="D7241" i="1"/>
  <c r="E7241" i="1"/>
  <c r="C7242" i="1"/>
  <c r="D7242" i="1"/>
  <c r="E7242" i="1"/>
  <c r="C7243" i="1"/>
  <c r="D7243" i="1"/>
  <c r="E7243" i="1"/>
  <c r="C7244" i="1"/>
  <c r="D7244" i="1"/>
  <c r="E7244" i="1"/>
  <c r="C7245" i="1"/>
  <c r="D7245" i="1"/>
  <c r="E7245" i="1"/>
  <c r="C7246" i="1"/>
  <c r="D7246" i="1"/>
  <c r="E7246" i="1"/>
  <c r="C7247" i="1"/>
  <c r="D7247" i="1"/>
  <c r="E7247" i="1"/>
  <c r="C7248" i="1"/>
  <c r="D7248" i="1"/>
  <c r="E7248" i="1"/>
  <c r="C7249" i="1"/>
  <c r="D7249" i="1"/>
  <c r="E7249" i="1"/>
  <c r="C7250" i="1"/>
  <c r="D7250" i="1"/>
  <c r="E7250" i="1"/>
  <c r="C7251" i="1"/>
  <c r="D7251" i="1"/>
  <c r="E7251" i="1"/>
  <c r="C7252" i="1"/>
  <c r="D7252" i="1"/>
  <c r="E7252" i="1"/>
  <c r="C7253" i="1"/>
  <c r="D7253" i="1"/>
  <c r="E7253" i="1"/>
  <c r="C7254" i="1"/>
  <c r="D7254" i="1"/>
  <c r="E7254" i="1"/>
  <c r="C7255" i="1"/>
  <c r="D7255" i="1"/>
  <c r="E7255" i="1"/>
  <c r="C7256" i="1"/>
  <c r="D7256" i="1"/>
  <c r="E7256" i="1"/>
  <c r="C7257" i="1"/>
  <c r="D7257" i="1"/>
  <c r="E7257" i="1"/>
  <c r="C7258" i="1"/>
  <c r="D7258" i="1"/>
  <c r="E7258" i="1"/>
  <c r="C7259" i="1"/>
  <c r="D7259" i="1"/>
  <c r="E7259" i="1"/>
  <c r="C7260" i="1"/>
  <c r="D7260" i="1"/>
  <c r="E7260" i="1"/>
  <c r="C7261" i="1"/>
  <c r="D7261" i="1"/>
  <c r="E7261" i="1"/>
  <c r="C7262" i="1"/>
  <c r="D7262" i="1"/>
  <c r="E7262" i="1"/>
  <c r="C7263" i="1"/>
  <c r="D7263" i="1"/>
  <c r="E7263" i="1"/>
  <c r="C7264" i="1"/>
  <c r="D7264" i="1"/>
  <c r="E7264" i="1"/>
  <c r="C7265" i="1"/>
  <c r="D7265" i="1"/>
  <c r="E7265" i="1"/>
  <c r="C7266" i="1"/>
  <c r="D7266" i="1"/>
  <c r="E7266" i="1"/>
  <c r="C7267" i="1"/>
  <c r="D7267" i="1"/>
  <c r="E7267" i="1"/>
  <c r="C7268" i="1"/>
  <c r="D7268" i="1"/>
  <c r="E7268" i="1"/>
  <c r="C7269" i="1"/>
  <c r="D7269" i="1"/>
  <c r="E7269" i="1"/>
  <c r="C7270" i="1"/>
  <c r="D7270" i="1"/>
  <c r="E7270" i="1"/>
  <c r="C7271" i="1"/>
  <c r="D7271" i="1"/>
  <c r="E7271" i="1"/>
  <c r="C7272" i="1"/>
  <c r="D7272" i="1"/>
  <c r="E7272" i="1"/>
  <c r="C7273" i="1"/>
  <c r="D7273" i="1"/>
  <c r="E7273" i="1"/>
  <c r="C7274" i="1"/>
  <c r="D7274" i="1"/>
  <c r="E7274" i="1"/>
  <c r="C7275" i="1"/>
  <c r="D7275" i="1"/>
  <c r="E7275" i="1"/>
  <c r="C7276" i="1"/>
  <c r="D7276" i="1"/>
  <c r="E7276" i="1"/>
  <c r="C7277" i="1"/>
  <c r="D7277" i="1"/>
  <c r="E7277" i="1"/>
  <c r="C7278" i="1"/>
  <c r="D7278" i="1"/>
  <c r="E7278" i="1"/>
  <c r="C7279" i="1"/>
  <c r="D7279" i="1"/>
  <c r="E7279" i="1"/>
  <c r="C7280" i="1"/>
  <c r="D7280" i="1"/>
  <c r="E7280" i="1"/>
  <c r="C7281" i="1"/>
  <c r="D7281" i="1"/>
  <c r="E7281" i="1"/>
  <c r="C7282" i="1"/>
  <c r="D7282" i="1"/>
  <c r="E7282" i="1"/>
  <c r="C7283" i="1"/>
  <c r="D7283" i="1"/>
  <c r="E7283" i="1"/>
  <c r="C7284" i="1"/>
  <c r="D7284" i="1"/>
  <c r="E7284" i="1"/>
  <c r="C7285" i="1"/>
  <c r="D7285" i="1"/>
  <c r="E7285" i="1"/>
  <c r="C7286" i="1"/>
  <c r="D7286" i="1"/>
  <c r="E7286" i="1"/>
  <c r="C7287" i="1"/>
  <c r="D7287" i="1"/>
  <c r="E7287" i="1"/>
  <c r="C7288" i="1"/>
  <c r="D7288" i="1"/>
  <c r="E7288" i="1"/>
  <c r="C7289" i="1"/>
  <c r="D7289" i="1"/>
  <c r="E7289" i="1"/>
  <c r="C7290" i="1"/>
  <c r="D7290" i="1"/>
  <c r="E7290" i="1"/>
  <c r="C7291" i="1"/>
  <c r="D7291" i="1"/>
  <c r="E7291" i="1"/>
  <c r="C7292" i="1"/>
  <c r="D7292" i="1"/>
  <c r="E7292" i="1"/>
  <c r="C7293" i="1"/>
  <c r="D7293" i="1"/>
  <c r="E7293" i="1"/>
  <c r="C7294" i="1"/>
  <c r="D7294" i="1"/>
  <c r="E7294" i="1"/>
  <c r="C7295" i="1"/>
  <c r="D7295" i="1"/>
  <c r="E7295" i="1"/>
  <c r="C7296" i="1"/>
  <c r="D7296" i="1"/>
  <c r="E7296" i="1"/>
  <c r="C7297" i="1"/>
  <c r="D7297" i="1"/>
  <c r="E7297" i="1"/>
  <c r="C7298" i="1"/>
  <c r="D7298" i="1"/>
  <c r="E7298" i="1"/>
  <c r="C7299" i="1"/>
  <c r="D7299" i="1"/>
  <c r="E7299" i="1"/>
  <c r="C7300" i="1"/>
  <c r="D7300" i="1"/>
  <c r="E7300" i="1"/>
  <c r="C7301" i="1"/>
  <c r="D7301" i="1"/>
  <c r="E7301" i="1"/>
  <c r="C7302" i="1"/>
  <c r="D7302" i="1"/>
  <c r="E7302" i="1"/>
  <c r="C7303" i="1"/>
  <c r="D7303" i="1"/>
  <c r="E7303" i="1"/>
  <c r="C7304" i="1"/>
  <c r="D7304" i="1"/>
  <c r="E7304" i="1"/>
  <c r="C7305" i="1"/>
  <c r="D7305" i="1"/>
  <c r="E7305" i="1"/>
  <c r="C7306" i="1"/>
  <c r="D7306" i="1"/>
  <c r="E7306" i="1"/>
  <c r="C7307" i="1"/>
  <c r="D7307" i="1"/>
  <c r="E7307" i="1"/>
  <c r="C7308" i="1"/>
  <c r="D7308" i="1"/>
  <c r="E7308" i="1"/>
  <c r="C7309" i="1"/>
  <c r="D7309" i="1"/>
  <c r="E7309" i="1"/>
  <c r="C7310" i="1"/>
  <c r="D7310" i="1"/>
  <c r="E7310" i="1"/>
  <c r="C7311" i="1"/>
  <c r="D7311" i="1"/>
  <c r="E7311" i="1"/>
  <c r="C7312" i="1"/>
  <c r="D7312" i="1"/>
  <c r="E7312" i="1"/>
  <c r="C7313" i="1"/>
  <c r="D7313" i="1"/>
  <c r="E7313" i="1"/>
  <c r="C7314" i="1"/>
  <c r="D7314" i="1"/>
  <c r="E7314" i="1"/>
  <c r="C7315" i="1"/>
  <c r="D7315" i="1"/>
  <c r="E7315" i="1"/>
  <c r="C7316" i="1"/>
  <c r="D7316" i="1"/>
  <c r="E7316" i="1"/>
  <c r="C7317" i="1"/>
  <c r="D7317" i="1"/>
  <c r="E7317" i="1"/>
  <c r="C7318" i="1"/>
  <c r="D7318" i="1"/>
  <c r="E7318" i="1"/>
  <c r="C7319" i="1"/>
  <c r="D7319" i="1"/>
  <c r="E7319" i="1"/>
  <c r="C7320" i="1"/>
  <c r="D7320" i="1"/>
  <c r="E7320" i="1"/>
  <c r="C7321" i="1"/>
  <c r="D7321" i="1"/>
  <c r="E7321" i="1"/>
  <c r="C7322" i="1"/>
  <c r="D7322" i="1"/>
  <c r="E7322" i="1"/>
  <c r="C7323" i="1"/>
  <c r="D7323" i="1"/>
  <c r="E7323" i="1"/>
  <c r="C7324" i="1"/>
  <c r="D7324" i="1"/>
  <c r="E7324" i="1"/>
  <c r="C7325" i="1"/>
  <c r="D7325" i="1"/>
  <c r="E7325" i="1"/>
  <c r="C7326" i="1"/>
  <c r="D7326" i="1"/>
  <c r="E7326" i="1"/>
  <c r="C7327" i="1"/>
  <c r="D7327" i="1"/>
  <c r="E7327" i="1"/>
  <c r="C7328" i="1"/>
  <c r="D7328" i="1"/>
  <c r="E7328" i="1"/>
  <c r="C7329" i="1"/>
  <c r="D7329" i="1"/>
  <c r="E7329" i="1"/>
  <c r="C7330" i="1"/>
  <c r="D7330" i="1"/>
  <c r="E7330" i="1"/>
  <c r="C7331" i="1"/>
  <c r="D7331" i="1"/>
  <c r="E7331" i="1"/>
  <c r="C7332" i="1"/>
  <c r="D7332" i="1"/>
  <c r="E7332" i="1"/>
  <c r="C7333" i="1"/>
  <c r="D7333" i="1"/>
  <c r="E7333" i="1"/>
  <c r="C7334" i="1"/>
  <c r="D7334" i="1"/>
  <c r="E7334" i="1"/>
  <c r="C7335" i="1"/>
  <c r="D7335" i="1"/>
  <c r="E7335" i="1"/>
  <c r="C7336" i="1"/>
  <c r="D7336" i="1"/>
  <c r="E7336" i="1"/>
  <c r="C7337" i="1"/>
  <c r="D7337" i="1"/>
  <c r="E7337" i="1"/>
  <c r="C7338" i="1"/>
  <c r="D7338" i="1"/>
  <c r="E7338" i="1"/>
  <c r="C7339" i="1"/>
  <c r="D7339" i="1"/>
  <c r="E7339" i="1"/>
  <c r="C7340" i="1"/>
  <c r="D7340" i="1"/>
  <c r="E7340" i="1"/>
  <c r="C7341" i="1"/>
  <c r="D7341" i="1"/>
  <c r="E7341" i="1"/>
  <c r="C7342" i="1"/>
  <c r="D7342" i="1"/>
  <c r="E7342" i="1"/>
  <c r="C7343" i="1"/>
  <c r="D7343" i="1"/>
  <c r="E7343" i="1"/>
  <c r="C7344" i="1"/>
  <c r="D7344" i="1"/>
  <c r="E7344" i="1"/>
  <c r="C7345" i="1"/>
  <c r="D7345" i="1"/>
  <c r="E7345" i="1"/>
  <c r="C7346" i="1"/>
  <c r="D7346" i="1"/>
  <c r="E7346" i="1"/>
  <c r="C7347" i="1"/>
  <c r="D7347" i="1"/>
  <c r="E7347" i="1"/>
  <c r="C7348" i="1"/>
  <c r="D7348" i="1"/>
  <c r="E7348" i="1"/>
  <c r="C7349" i="1"/>
  <c r="D7349" i="1"/>
  <c r="E7349" i="1"/>
  <c r="C7350" i="1"/>
  <c r="D7350" i="1"/>
  <c r="E7350" i="1"/>
  <c r="C7351" i="1"/>
  <c r="D7351" i="1"/>
  <c r="E7351" i="1"/>
  <c r="C7352" i="1"/>
  <c r="D7352" i="1"/>
  <c r="E7352" i="1"/>
  <c r="C7353" i="1"/>
  <c r="D7353" i="1"/>
  <c r="E7353" i="1"/>
  <c r="C7354" i="1"/>
  <c r="D7354" i="1"/>
  <c r="E7354" i="1"/>
  <c r="C7355" i="1"/>
  <c r="D7355" i="1"/>
  <c r="E7355" i="1"/>
  <c r="C7356" i="1"/>
  <c r="D7356" i="1"/>
  <c r="E7356" i="1"/>
  <c r="C7357" i="1"/>
  <c r="D7357" i="1"/>
  <c r="E7357" i="1"/>
  <c r="C7358" i="1"/>
  <c r="D7358" i="1"/>
  <c r="E7358" i="1"/>
  <c r="C7359" i="1"/>
  <c r="D7359" i="1"/>
  <c r="E7359" i="1"/>
  <c r="C7360" i="1"/>
  <c r="D7360" i="1"/>
  <c r="E7360" i="1"/>
  <c r="C7361" i="1"/>
  <c r="D7361" i="1"/>
  <c r="E7361" i="1"/>
  <c r="C7362" i="1"/>
  <c r="D7362" i="1"/>
  <c r="E7362" i="1"/>
  <c r="C7363" i="1"/>
  <c r="D7363" i="1"/>
  <c r="E7363" i="1"/>
  <c r="C7364" i="1"/>
  <c r="D7364" i="1"/>
  <c r="E7364" i="1"/>
  <c r="C7365" i="1"/>
  <c r="D7365" i="1"/>
  <c r="E7365" i="1"/>
  <c r="C7366" i="1"/>
  <c r="D7366" i="1"/>
  <c r="E7366" i="1"/>
  <c r="C7367" i="1"/>
  <c r="D7367" i="1"/>
  <c r="E7367" i="1"/>
  <c r="C7368" i="1"/>
  <c r="D7368" i="1"/>
  <c r="E7368" i="1"/>
  <c r="C7369" i="1"/>
  <c r="D7369" i="1"/>
  <c r="E7369" i="1"/>
  <c r="C7370" i="1"/>
  <c r="D7370" i="1"/>
  <c r="E7370" i="1"/>
  <c r="C7371" i="1"/>
  <c r="D7371" i="1"/>
  <c r="E7371" i="1"/>
  <c r="C7372" i="1"/>
  <c r="D7372" i="1"/>
  <c r="E7372" i="1"/>
  <c r="C7373" i="1"/>
  <c r="D7373" i="1"/>
  <c r="E7373" i="1"/>
  <c r="C7374" i="1"/>
  <c r="D7374" i="1"/>
  <c r="E7374" i="1"/>
  <c r="C7375" i="1"/>
  <c r="D7375" i="1"/>
  <c r="E7375" i="1"/>
  <c r="C7376" i="1"/>
  <c r="D7376" i="1"/>
  <c r="E7376" i="1"/>
  <c r="C7377" i="1"/>
  <c r="D7377" i="1"/>
  <c r="E7377" i="1"/>
  <c r="C7378" i="1"/>
  <c r="D7378" i="1"/>
  <c r="E7378" i="1"/>
  <c r="C7379" i="1"/>
  <c r="D7379" i="1"/>
  <c r="E7379" i="1"/>
  <c r="C7380" i="1"/>
  <c r="D7380" i="1"/>
  <c r="E7380" i="1"/>
  <c r="C7381" i="1"/>
  <c r="D7381" i="1"/>
  <c r="E7381" i="1"/>
  <c r="C7382" i="1"/>
  <c r="D7382" i="1"/>
  <c r="E7382" i="1"/>
  <c r="C7383" i="1"/>
  <c r="D7383" i="1"/>
  <c r="E7383" i="1"/>
  <c r="C7384" i="1"/>
  <c r="D7384" i="1"/>
  <c r="E7384" i="1"/>
  <c r="C7385" i="1"/>
  <c r="D7385" i="1"/>
  <c r="E7385" i="1"/>
  <c r="C7386" i="1"/>
  <c r="D7386" i="1"/>
  <c r="E7386" i="1"/>
  <c r="C7387" i="1"/>
  <c r="D7387" i="1"/>
  <c r="E7387" i="1"/>
  <c r="C7388" i="1"/>
  <c r="D7388" i="1"/>
  <c r="E7388" i="1"/>
  <c r="C7389" i="1"/>
  <c r="D7389" i="1"/>
  <c r="E7389" i="1"/>
  <c r="C7390" i="1"/>
  <c r="D7390" i="1"/>
  <c r="E7390" i="1"/>
  <c r="C7391" i="1"/>
  <c r="D7391" i="1"/>
  <c r="E7391" i="1"/>
  <c r="C7392" i="1"/>
  <c r="D7392" i="1"/>
  <c r="E7392" i="1"/>
  <c r="C7393" i="1"/>
  <c r="D7393" i="1"/>
  <c r="E7393" i="1"/>
  <c r="C7394" i="1"/>
  <c r="D7394" i="1"/>
  <c r="E7394" i="1"/>
  <c r="C7395" i="1"/>
  <c r="D7395" i="1"/>
  <c r="E7395" i="1"/>
  <c r="C7396" i="1"/>
  <c r="D7396" i="1"/>
  <c r="E7396" i="1"/>
  <c r="C7397" i="1"/>
  <c r="D7397" i="1"/>
  <c r="E7397" i="1"/>
  <c r="C7398" i="1"/>
  <c r="D7398" i="1"/>
  <c r="E7398" i="1"/>
  <c r="C7399" i="1"/>
  <c r="D7399" i="1"/>
  <c r="E7399" i="1"/>
  <c r="C7400" i="1"/>
  <c r="D7400" i="1"/>
  <c r="E7400" i="1"/>
  <c r="C7401" i="1"/>
  <c r="D7401" i="1"/>
  <c r="E7401" i="1"/>
  <c r="C7402" i="1"/>
  <c r="D7402" i="1"/>
  <c r="E7402" i="1"/>
  <c r="C7403" i="1"/>
  <c r="D7403" i="1"/>
  <c r="E7403" i="1"/>
  <c r="C7404" i="1"/>
  <c r="D7404" i="1"/>
  <c r="E7404" i="1"/>
  <c r="C7405" i="1"/>
  <c r="D7405" i="1"/>
  <c r="E7405" i="1"/>
  <c r="C7406" i="1"/>
  <c r="D7406" i="1"/>
  <c r="E7406" i="1"/>
  <c r="C7407" i="1"/>
  <c r="D7407" i="1"/>
  <c r="E7407" i="1"/>
  <c r="C7408" i="1"/>
  <c r="D7408" i="1"/>
  <c r="E7408" i="1"/>
  <c r="C7409" i="1"/>
  <c r="D7409" i="1"/>
  <c r="E7409" i="1"/>
  <c r="C7410" i="1"/>
  <c r="D7410" i="1"/>
  <c r="E7410" i="1"/>
  <c r="C7411" i="1"/>
  <c r="D7411" i="1"/>
  <c r="E7411" i="1"/>
  <c r="C7412" i="1"/>
  <c r="D7412" i="1"/>
  <c r="E7412" i="1"/>
  <c r="C7413" i="1"/>
  <c r="D7413" i="1"/>
  <c r="E7413" i="1"/>
  <c r="C7414" i="1"/>
  <c r="D7414" i="1"/>
  <c r="E7414" i="1"/>
  <c r="C7415" i="1"/>
  <c r="D7415" i="1"/>
  <c r="E7415" i="1"/>
  <c r="C7416" i="1"/>
  <c r="D7416" i="1"/>
  <c r="E7416" i="1"/>
  <c r="C7417" i="1"/>
  <c r="D7417" i="1"/>
  <c r="E7417" i="1"/>
  <c r="C7418" i="1"/>
  <c r="D7418" i="1"/>
  <c r="E7418" i="1"/>
  <c r="C7419" i="1"/>
  <c r="D7419" i="1"/>
  <c r="E7419" i="1"/>
  <c r="C7420" i="1"/>
  <c r="D7420" i="1"/>
  <c r="E7420" i="1"/>
  <c r="C7421" i="1"/>
  <c r="D7421" i="1"/>
  <c r="E7421" i="1"/>
  <c r="C7422" i="1"/>
  <c r="D7422" i="1"/>
  <c r="E7422" i="1"/>
  <c r="C7423" i="1"/>
  <c r="D7423" i="1"/>
  <c r="E7423" i="1"/>
  <c r="C7424" i="1"/>
  <c r="D7424" i="1"/>
  <c r="E7424" i="1"/>
  <c r="C7425" i="1"/>
  <c r="D7425" i="1"/>
  <c r="E7425" i="1"/>
  <c r="C7426" i="1"/>
  <c r="D7426" i="1"/>
  <c r="E7426" i="1"/>
  <c r="C7427" i="1"/>
  <c r="D7427" i="1"/>
  <c r="E7427" i="1"/>
  <c r="C7428" i="1"/>
  <c r="D7428" i="1"/>
  <c r="E7428" i="1"/>
  <c r="C7429" i="1"/>
  <c r="D7429" i="1"/>
  <c r="E7429" i="1"/>
  <c r="C7430" i="1"/>
  <c r="D7430" i="1"/>
  <c r="E7430" i="1"/>
  <c r="C7431" i="1"/>
  <c r="D7431" i="1"/>
  <c r="E7431" i="1"/>
  <c r="C7432" i="1"/>
  <c r="D7432" i="1"/>
  <c r="E7432" i="1"/>
  <c r="C7433" i="1"/>
  <c r="D7433" i="1"/>
  <c r="E7433" i="1"/>
  <c r="C7434" i="1"/>
  <c r="D7434" i="1"/>
  <c r="E7434" i="1"/>
  <c r="C7435" i="1"/>
  <c r="D7435" i="1"/>
  <c r="E7435" i="1"/>
  <c r="C7436" i="1"/>
  <c r="D7436" i="1"/>
  <c r="E7436" i="1"/>
  <c r="C7437" i="1"/>
  <c r="D7437" i="1"/>
  <c r="E7437" i="1"/>
  <c r="C7438" i="1"/>
  <c r="D7438" i="1"/>
  <c r="E7438" i="1"/>
  <c r="C7439" i="1"/>
  <c r="D7439" i="1"/>
  <c r="E7439" i="1"/>
  <c r="C7440" i="1"/>
  <c r="D7440" i="1"/>
  <c r="E7440" i="1"/>
  <c r="C7441" i="1"/>
  <c r="D7441" i="1"/>
  <c r="E7441" i="1"/>
  <c r="C7442" i="1"/>
  <c r="D7442" i="1"/>
  <c r="E7442" i="1"/>
  <c r="C7443" i="1"/>
  <c r="D7443" i="1"/>
  <c r="E7443" i="1"/>
  <c r="C7444" i="1"/>
  <c r="D7444" i="1"/>
  <c r="E7444" i="1"/>
  <c r="C7445" i="1"/>
  <c r="D7445" i="1"/>
  <c r="E7445" i="1"/>
  <c r="C7446" i="1"/>
  <c r="D7446" i="1"/>
  <c r="E7446" i="1"/>
  <c r="C7447" i="1"/>
  <c r="D7447" i="1"/>
  <c r="E7447" i="1"/>
  <c r="C7448" i="1"/>
  <c r="D7448" i="1"/>
  <c r="E7448" i="1"/>
  <c r="C7449" i="1"/>
  <c r="D7449" i="1"/>
  <c r="E7449" i="1"/>
  <c r="C7450" i="1"/>
  <c r="D7450" i="1"/>
  <c r="E7450" i="1"/>
  <c r="C7451" i="1"/>
  <c r="D7451" i="1"/>
  <c r="E7451" i="1"/>
  <c r="C7452" i="1"/>
  <c r="D7452" i="1"/>
  <c r="E7452" i="1"/>
  <c r="C7453" i="1"/>
  <c r="D7453" i="1"/>
  <c r="E7453" i="1"/>
  <c r="C7454" i="1"/>
  <c r="D7454" i="1"/>
  <c r="E7454" i="1"/>
  <c r="C7455" i="1"/>
  <c r="D7455" i="1"/>
  <c r="E7455" i="1"/>
  <c r="C7456" i="1"/>
  <c r="D7456" i="1"/>
  <c r="E7456" i="1"/>
  <c r="C7457" i="1"/>
  <c r="D7457" i="1"/>
  <c r="E7457" i="1"/>
  <c r="C7458" i="1"/>
  <c r="D7458" i="1"/>
  <c r="E7458" i="1"/>
  <c r="C7459" i="1"/>
  <c r="D7459" i="1"/>
  <c r="E7459" i="1"/>
  <c r="C7460" i="1"/>
  <c r="D7460" i="1"/>
  <c r="E7460" i="1"/>
  <c r="C7461" i="1"/>
  <c r="D7461" i="1"/>
  <c r="E7461" i="1"/>
  <c r="C7462" i="1"/>
  <c r="D7462" i="1"/>
  <c r="E7462" i="1"/>
  <c r="C7463" i="1"/>
  <c r="D7463" i="1"/>
  <c r="E7463" i="1"/>
  <c r="C7464" i="1"/>
  <c r="D7464" i="1"/>
  <c r="E7464" i="1"/>
  <c r="C7465" i="1"/>
  <c r="D7465" i="1"/>
  <c r="E7465" i="1"/>
  <c r="C7466" i="1"/>
  <c r="D7466" i="1"/>
  <c r="E7466" i="1"/>
  <c r="C7467" i="1"/>
  <c r="D7467" i="1"/>
  <c r="E7467" i="1"/>
  <c r="C7468" i="1"/>
  <c r="D7468" i="1"/>
  <c r="E7468" i="1"/>
  <c r="C7469" i="1"/>
  <c r="D7469" i="1"/>
  <c r="E7469" i="1"/>
  <c r="C7470" i="1"/>
  <c r="D7470" i="1"/>
  <c r="E7470" i="1"/>
  <c r="C7471" i="1"/>
  <c r="D7471" i="1"/>
  <c r="E7471" i="1"/>
  <c r="C7472" i="1"/>
  <c r="D7472" i="1"/>
  <c r="E7472" i="1"/>
  <c r="C7473" i="1"/>
  <c r="D7473" i="1"/>
  <c r="E7473" i="1"/>
  <c r="C7474" i="1"/>
  <c r="D7474" i="1"/>
  <c r="E7474" i="1"/>
  <c r="C7475" i="1"/>
  <c r="D7475" i="1"/>
  <c r="E7475" i="1"/>
  <c r="C7476" i="1"/>
  <c r="D7476" i="1"/>
  <c r="E7476" i="1"/>
  <c r="C7477" i="1"/>
  <c r="D7477" i="1"/>
  <c r="E7477" i="1"/>
  <c r="C7478" i="1"/>
  <c r="D7478" i="1"/>
  <c r="E7478" i="1"/>
  <c r="C7479" i="1"/>
  <c r="D7479" i="1"/>
  <c r="E7479" i="1"/>
  <c r="C7480" i="1"/>
  <c r="D7480" i="1"/>
  <c r="E7480" i="1"/>
  <c r="C7481" i="1"/>
  <c r="D7481" i="1"/>
  <c r="E7481" i="1"/>
  <c r="C7482" i="1"/>
  <c r="D7482" i="1"/>
  <c r="E7482" i="1"/>
  <c r="C7483" i="1"/>
  <c r="D7483" i="1"/>
  <c r="E7483" i="1"/>
  <c r="C7484" i="1"/>
  <c r="D7484" i="1"/>
  <c r="E7484" i="1"/>
  <c r="C7485" i="1"/>
  <c r="D7485" i="1"/>
  <c r="E7485" i="1"/>
  <c r="C7486" i="1"/>
  <c r="D7486" i="1"/>
  <c r="E7486" i="1"/>
  <c r="C7487" i="1"/>
  <c r="D7487" i="1"/>
  <c r="E7487" i="1"/>
  <c r="C7488" i="1"/>
  <c r="D7488" i="1"/>
  <c r="E7488" i="1"/>
  <c r="C7489" i="1"/>
  <c r="D7489" i="1"/>
  <c r="E7489" i="1"/>
  <c r="C7490" i="1"/>
  <c r="D7490" i="1"/>
  <c r="E7490" i="1"/>
  <c r="C7491" i="1"/>
  <c r="D7491" i="1"/>
  <c r="E7491" i="1"/>
  <c r="C7492" i="1"/>
  <c r="D7492" i="1"/>
  <c r="E7492" i="1"/>
  <c r="C7493" i="1"/>
  <c r="D7493" i="1"/>
  <c r="E7493" i="1"/>
  <c r="C7494" i="1"/>
  <c r="D7494" i="1"/>
  <c r="E7494" i="1"/>
  <c r="C7495" i="1"/>
  <c r="D7495" i="1"/>
  <c r="E7495" i="1"/>
  <c r="C7496" i="1"/>
  <c r="D7496" i="1"/>
  <c r="E7496" i="1"/>
  <c r="C7497" i="1"/>
  <c r="D7497" i="1"/>
  <c r="E7497" i="1"/>
  <c r="C7498" i="1"/>
  <c r="D7498" i="1"/>
  <c r="E7498" i="1"/>
  <c r="C7499" i="1"/>
  <c r="D7499" i="1"/>
  <c r="E7499" i="1"/>
  <c r="C7500" i="1"/>
  <c r="D7500" i="1"/>
  <c r="E7500" i="1"/>
  <c r="C7501" i="1"/>
  <c r="D7501" i="1"/>
  <c r="E7501" i="1"/>
  <c r="C7502" i="1"/>
  <c r="D7502" i="1"/>
  <c r="E7502" i="1"/>
  <c r="C7503" i="1"/>
  <c r="D7503" i="1"/>
  <c r="E7503" i="1"/>
  <c r="C7504" i="1"/>
  <c r="D7504" i="1"/>
  <c r="E7504" i="1"/>
  <c r="C7505" i="1"/>
  <c r="D7505" i="1"/>
  <c r="E7505" i="1"/>
  <c r="C7506" i="1"/>
  <c r="D7506" i="1"/>
  <c r="E7506" i="1"/>
  <c r="C7507" i="1"/>
  <c r="D7507" i="1"/>
  <c r="E7507" i="1"/>
  <c r="C7508" i="1"/>
  <c r="D7508" i="1"/>
  <c r="E7508" i="1"/>
  <c r="C7509" i="1"/>
  <c r="D7509" i="1"/>
  <c r="E7509" i="1"/>
  <c r="C7510" i="1"/>
  <c r="D7510" i="1"/>
  <c r="E7510" i="1"/>
  <c r="C7511" i="1"/>
  <c r="D7511" i="1"/>
  <c r="E7511" i="1"/>
  <c r="C7512" i="1"/>
  <c r="D7512" i="1"/>
  <c r="E7512" i="1"/>
  <c r="C7513" i="1"/>
  <c r="D7513" i="1"/>
  <c r="E7513" i="1"/>
  <c r="C7514" i="1"/>
  <c r="D7514" i="1"/>
  <c r="E7514" i="1"/>
  <c r="C7515" i="1"/>
  <c r="D7515" i="1"/>
  <c r="E7515" i="1"/>
  <c r="C7516" i="1"/>
  <c r="D7516" i="1"/>
  <c r="E7516" i="1"/>
  <c r="C7517" i="1"/>
  <c r="D7517" i="1"/>
  <c r="E7517" i="1"/>
  <c r="C7518" i="1"/>
  <c r="D7518" i="1"/>
  <c r="E7518" i="1"/>
  <c r="C7519" i="1"/>
  <c r="D7519" i="1"/>
  <c r="E7519" i="1"/>
  <c r="C7520" i="1"/>
  <c r="D7520" i="1"/>
  <c r="E7520" i="1"/>
  <c r="C7521" i="1"/>
  <c r="D7521" i="1"/>
  <c r="E7521" i="1"/>
  <c r="C7522" i="1"/>
  <c r="D7522" i="1"/>
  <c r="E7522" i="1"/>
  <c r="C7523" i="1"/>
  <c r="D7523" i="1"/>
  <c r="E7523" i="1"/>
  <c r="C7524" i="1"/>
  <c r="D7524" i="1"/>
  <c r="E7524" i="1"/>
  <c r="C7525" i="1"/>
  <c r="D7525" i="1"/>
  <c r="E7525" i="1"/>
  <c r="C7526" i="1"/>
  <c r="D7526" i="1"/>
  <c r="E7526" i="1"/>
  <c r="C7527" i="1"/>
  <c r="D7527" i="1"/>
  <c r="E7527" i="1"/>
  <c r="C7528" i="1"/>
  <c r="D7528" i="1"/>
  <c r="E7528" i="1"/>
  <c r="C7529" i="1"/>
  <c r="D7529" i="1"/>
  <c r="E7529" i="1"/>
  <c r="C7530" i="1"/>
  <c r="D7530" i="1"/>
  <c r="E7530" i="1"/>
  <c r="C7531" i="1"/>
  <c r="D7531" i="1"/>
  <c r="E7531" i="1"/>
  <c r="C7532" i="1"/>
  <c r="D7532" i="1"/>
  <c r="E7532" i="1"/>
  <c r="C7533" i="1"/>
  <c r="D7533" i="1"/>
  <c r="E7533" i="1"/>
  <c r="C7534" i="1"/>
  <c r="D7534" i="1"/>
  <c r="E7534" i="1"/>
  <c r="C7535" i="1"/>
  <c r="D7535" i="1"/>
  <c r="E7535" i="1"/>
  <c r="C7536" i="1"/>
  <c r="D7536" i="1"/>
  <c r="E7536" i="1"/>
  <c r="C7537" i="1"/>
  <c r="D7537" i="1"/>
  <c r="E7537" i="1"/>
  <c r="C7538" i="1"/>
  <c r="D7538" i="1"/>
  <c r="E7538" i="1"/>
  <c r="C7539" i="1"/>
  <c r="D7539" i="1"/>
  <c r="E7539" i="1"/>
  <c r="C7540" i="1"/>
  <c r="D7540" i="1"/>
  <c r="E7540" i="1"/>
  <c r="C7541" i="1"/>
  <c r="D7541" i="1"/>
  <c r="E7541" i="1"/>
  <c r="C7542" i="1"/>
  <c r="D7542" i="1"/>
  <c r="E7542" i="1"/>
  <c r="C7543" i="1"/>
  <c r="D7543" i="1"/>
  <c r="E7543" i="1"/>
  <c r="C7544" i="1"/>
  <c r="D7544" i="1"/>
  <c r="E7544" i="1"/>
  <c r="C7545" i="1"/>
  <c r="D7545" i="1"/>
  <c r="E7545" i="1"/>
  <c r="C7546" i="1"/>
  <c r="D7546" i="1"/>
  <c r="E7546" i="1"/>
  <c r="C7547" i="1"/>
  <c r="D7547" i="1"/>
  <c r="E7547" i="1"/>
  <c r="C7548" i="1"/>
  <c r="D7548" i="1"/>
  <c r="E7548" i="1"/>
  <c r="C7549" i="1"/>
  <c r="D7549" i="1"/>
  <c r="E7549" i="1"/>
  <c r="C7550" i="1"/>
  <c r="D7550" i="1"/>
  <c r="E7550" i="1"/>
  <c r="C7551" i="1"/>
  <c r="D7551" i="1"/>
  <c r="E7551" i="1"/>
  <c r="C7552" i="1"/>
  <c r="D7552" i="1"/>
  <c r="E7552" i="1"/>
  <c r="C7553" i="1"/>
  <c r="D7553" i="1"/>
  <c r="E7553" i="1"/>
  <c r="C7554" i="1"/>
  <c r="D7554" i="1"/>
  <c r="E7554" i="1"/>
  <c r="C7555" i="1"/>
  <c r="D7555" i="1"/>
  <c r="E7555" i="1"/>
  <c r="C7556" i="1"/>
  <c r="D7556" i="1"/>
  <c r="E7556" i="1"/>
  <c r="C7557" i="1"/>
  <c r="D7557" i="1"/>
  <c r="E7557" i="1"/>
  <c r="C7558" i="1"/>
  <c r="D7558" i="1"/>
  <c r="E7558" i="1"/>
  <c r="C7559" i="1"/>
  <c r="D7559" i="1"/>
  <c r="E7559" i="1"/>
  <c r="C7560" i="1"/>
  <c r="D7560" i="1"/>
  <c r="E7560" i="1"/>
  <c r="C7561" i="1"/>
  <c r="D7561" i="1"/>
  <c r="E7561" i="1"/>
  <c r="C7562" i="1"/>
  <c r="D7562" i="1"/>
  <c r="E7562" i="1"/>
  <c r="C7563" i="1"/>
  <c r="D7563" i="1"/>
  <c r="E7563" i="1"/>
  <c r="C7564" i="1"/>
  <c r="D7564" i="1"/>
  <c r="E7564" i="1"/>
  <c r="C7565" i="1"/>
  <c r="D7565" i="1"/>
  <c r="E7565" i="1"/>
  <c r="C7566" i="1"/>
  <c r="D7566" i="1"/>
  <c r="E7566" i="1"/>
  <c r="C7567" i="1"/>
  <c r="D7567" i="1"/>
  <c r="E7567" i="1"/>
  <c r="C7568" i="1"/>
  <c r="D7568" i="1"/>
  <c r="E7568" i="1"/>
  <c r="C7569" i="1"/>
  <c r="D7569" i="1"/>
  <c r="E7569" i="1"/>
  <c r="C7570" i="1"/>
  <c r="D7570" i="1"/>
  <c r="E7570" i="1"/>
  <c r="C7571" i="1"/>
  <c r="D7571" i="1"/>
  <c r="E7571" i="1"/>
  <c r="C7572" i="1"/>
  <c r="D7572" i="1"/>
  <c r="E7572" i="1"/>
  <c r="C7573" i="1"/>
  <c r="D7573" i="1"/>
  <c r="E7573" i="1"/>
  <c r="C7574" i="1"/>
  <c r="D7574" i="1"/>
  <c r="E7574" i="1"/>
  <c r="C7575" i="1"/>
  <c r="D7575" i="1"/>
  <c r="E7575" i="1"/>
  <c r="C7576" i="1"/>
  <c r="D7576" i="1"/>
  <c r="E7576" i="1"/>
  <c r="C7577" i="1"/>
  <c r="D7577" i="1"/>
  <c r="E7577" i="1"/>
  <c r="C7578" i="1"/>
  <c r="D7578" i="1"/>
  <c r="E7578" i="1"/>
  <c r="C7579" i="1"/>
  <c r="D7579" i="1"/>
  <c r="E7579" i="1"/>
  <c r="C7580" i="1"/>
  <c r="D7580" i="1"/>
  <c r="E7580" i="1"/>
  <c r="C7581" i="1"/>
  <c r="D7581" i="1"/>
  <c r="E7581" i="1"/>
  <c r="C7582" i="1"/>
  <c r="D7582" i="1"/>
  <c r="E7582" i="1"/>
  <c r="C7583" i="1"/>
  <c r="D7583" i="1"/>
  <c r="E7583" i="1"/>
  <c r="C7584" i="1"/>
  <c r="D7584" i="1"/>
  <c r="E7584" i="1"/>
  <c r="C7585" i="1"/>
  <c r="D7585" i="1"/>
  <c r="E7585" i="1"/>
  <c r="C7586" i="1"/>
  <c r="D7586" i="1"/>
  <c r="E7586" i="1"/>
  <c r="C7587" i="1"/>
  <c r="D7587" i="1"/>
  <c r="E7587" i="1"/>
  <c r="C7588" i="1"/>
  <c r="D7588" i="1"/>
  <c r="E7588" i="1"/>
  <c r="C7589" i="1"/>
  <c r="D7589" i="1"/>
  <c r="E7589" i="1"/>
  <c r="C7590" i="1"/>
  <c r="D7590" i="1"/>
  <c r="E7590" i="1"/>
  <c r="C7591" i="1"/>
  <c r="D7591" i="1"/>
  <c r="E7591" i="1"/>
  <c r="C7592" i="1"/>
  <c r="D7592" i="1"/>
  <c r="E7592" i="1"/>
  <c r="C7593" i="1"/>
  <c r="D7593" i="1"/>
  <c r="E7593" i="1"/>
  <c r="C7594" i="1"/>
  <c r="D7594" i="1"/>
  <c r="E7594" i="1"/>
  <c r="C7595" i="1"/>
  <c r="D7595" i="1"/>
  <c r="E7595" i="1"/>
  <c r="C7596" i="1"/>
  <c r="D7596" i="1"/>
  <c r="E7596" i="1"/>
  <c r="C7597" i="1"/>
  <c r="D7597" i="1"/>
  <c r="E7597" i="1"/>
  <c r="C7598" i="1"/>
  <c r="D7598" i="1"/>
  <c r="E7598" i="1"/>
  <c r="C7599" i="1"/>
  <c r="D7599" i="1"/>
  <c r="E7599" i="1"/>
  <c r="C7600" i="1"/>
  <c r="D7600" i="1"/>
  <c r="E7600" i="1"/>
  <c r="C7601" i="1"/>
  <c r="D7601" i="1"/>
  <c r="E7601" i="1"/>
  <c r="C7602" i="1"/>
  <c r="D7602" i="1"/>
  <c r="E7602" i="1"/>
  <c r="C7603" i="1"/>
  <c r="D7603" i="1"/>
  <c r="E7603" i="1"/>
  <c r="C7604" i="1"/>
  <c r="D7604" i="1"/>
  <c r="E7604" i="1"/>
  <c r="C7605" i="1"/>
  <c r="D7605" i="1"/>
  <c r="E7605" i="1"/>
  <c r="C7606" i="1"/>
  <c r="D7606" i="1"/>
  <c r="E7606" i="1"/>
  <c r="C7607" i="1"/>
  <c r="D7607" i="1"/>
  <c r="E7607" i="1"/>
  <c r="C7608" i="1"/>
  <c r="D7608" i="1"/>
  <c r="E7608" i="1"/>
  <c r="C7609" i="1"/>
  <c r="D7609" i="1"/>
  <c r="E7609" i="1"/>
  <c r="C7610" i="1"/>
  <c r="D7610" i="1"/>
  <c r="E7610" i="1"/>
  <c r="C7611" i="1"/>
  <c r="D7611" i="1"/>
  <c r="E7611" i="1"/>
  <c r="C7612" i="1"/>
  <c r="D7612" i="1"/>
  <c r="E7612" i="1"/>
  <c r="C7613" i="1"/>
  <c r="D7613" i="1"/>
  <c r="E7613" i="1"/>
  <c r="C7614" i="1"/>
  <c r="D7614" i="1"/>
  <c r="E7614" i="1"/>
  <c r="C7615" i="1"/>
  <c r="D7615" i="1"/>
  <c r="E7615" i="1"/>
  <c r="C7616" i="1"/>
  <c r="D7616" i="1"/>
  <c r="E7616" i="1"/>
  <c r="C7617" i="1"/>
  <c r="D7617" i="1"/>
  <c r="E7617" i="1"/>
  <c r="C7618" i="1"/>
  <c r="D7618" i="1"/>
  <c r="E7618" i="1"/>
  <c r="C7619" i="1"/>
  <c r="D7619" i="1"/>
  <c r="E7619" i="1"/>
  <c r="C7620" i="1"/>
  <c r="D7620" i="1"/>
  <c r="E7620" i="1"/>
  <c r="C7621" i="1"/>
  <c r="D7621" i="1"/>
  <c r="E7621" i="1"/>
  <c r="C7622" i="1"/>
  <c r="D7622" i="1"/>
  <c r="E7622" i="1"/>
  <c r="C7623" i="1"/>
  <c r="D7623" i="1"/>
  <c r="E7623" i="1"/>
  <c r="C7624" i="1"/>
  <c r="D7624" i="1"/>
  <c r="E7624" i="1"/>
  <c r="C7625" i="1"/>
  <c r="D7625" i="1"/>
  <c r="E7625" i="1"/>
  <c r="C7626" i="1"/>
  <c r="D7626" i="1"/>
  <c r="E7626" i="1"/>
  <c r="C7627" i="1"/>
  <c r="D7627" i="1"/>
  <c r="E7627" i="1"/>
  <c r="C7628" i="1"/>
  <c r="D7628" i="1"/>
  <c r="E7628" i="1"/>
  <c r="C7629" i="1"/>
  <c r="D7629" i="1"/>
  <c r="E7629" i="1"/>
  <c r="C7630" i="1"/>
  <c r="D7630" i="1"/>
  <c r="E7630" i="1"/>
  <c r="C7631" i="1"/>
  <c r="D7631" i="1"/>
  <c r="E7631" i="1"/>
  <c r="C7632" i="1"/>
  <c r="D7632" i="1"/>
  <c r="E7632" i="1"/>
  <c r="C7633" i="1"/>
  <c r="D7633" i="1"/>
  <c r="E7633" i="1"/>
  <c r="C7634" i="1"/>
  <c r="D7634" i="1"/>
  <c r="E7634" i="1"/>
  <c r="C7635" i="1"/>
  <c r="D7635" i="1"/>
  <c r="E7635" i="1"/>
  <c r="C7636" i="1"/>
  <c r="D7636" i="1"/>
  <c r="E7636" i="1"/>
  <c r="C7637" i="1"/>
  <c r="D7637" i="1"/>
  <c r="E7637" i="1"/>
  <c r="C7638" i="1"/>
  <c r="D7638" i="1"/>
  <c r="E7638" i="1"/>
  <c r="C7639" i="1"/>
  <c r="D7639" i="1"/>
  <c r="E7639" i="1"/>
  <c r="C7640" i="1"/>
  <c r="D7640" i="1"/>
  <c r="E7640" i="1"/>
  <c r="C7641" i="1"/>
  <c r="D7641" i="1"/>
  <c r="E7641" i="1"/>
  <c r="C7642" i="1"/>
  <c r="D7642" i="1"/>
  <c r="E7642" i="1"/>
  <c r="C7643" i="1"/>
  <c r="D7643" i="1"/>
  <c r="E7643" i="1"/>
  <c r="C7644" i="1"/>
  <c r="D7644" i="1"/>
  <c r="E7644" i="1"/>
  <c r="C7645" i="1"/>
  <c r="D7645" i="1"/>
  <c r="E7645" i="1"/>
  <c r="C7646" i="1"/>
  <c r="D7646" i="1"/>
  <c r="E7646" i="1"/>
  <c r="C7647" i="1"/>
  <c r="D7647" i="1"/>
  <c r="E7647" i="1"/>
  <c r="C7648" i="1"/>
  <c r="D7648" i="1"/>
  <c r="E7648" i="1"/>
  <c r="C7649" i="1"/>
  <c r="D7649" i="1"/>
  <c r="E7649" i="1"/>
  <c r="C7650" i="1"/>
  <c r="D7650" i="1"/>
  <c r="E7650" i="1"/>
  <c r="C7651" i="1"/>
  <c r="D7651" i="1"/>
  <c r="E7651" i="1"/>
  <c r="C7652" i="1"/>
  <c r="D7652" i="1"/>
  <c r="E7652" i="1"/>
  <c r="C7653" i="1"/>
  <c r="D7653" i="1"/>
  <c r="E7653" i="1"/>
  <c r="C7654" i="1"/>
  <c r="D7654" i="1"/>
  <c r="E7654" i="1"/>
  <c r="C7655" i="1"/>
  <c r="D7655" i="1"/>
  <c r="E7655" i="1"/>
  <c r="C7656" i="1"/>
  <c r="D7656" i="1"/>
  <c r="E7656" i="1"/>
  <c r="C7657" i="1"/>
  <c r="D7657" i="1"/>
  <c r="E7657" i="1"/>
  <c r="C7658" i="1"/>
  <c r="D7658" i="1"/>
  <c r="E7658" i="1"/>
  <c r="C7659" i="1"/>
  <c r="D7659" i="1"/>
  <c r="E7659" i="1"/>
  <c r="C7660" i="1"/>
  <c r="D7660" i="1"/>
  <c r="E7660" i="1"/>
  <c r="C7661" i="1"/>
  <c r="D7661" i="1"/>
  <c r="E7661" i="1"/>
  <c r="C7662" i="1"/>
  <c r="D7662" i="1"/>
  <c r="E7662" i="1"/>
  <c r="C7663" i="1"/>
  <c r="D7663" i="1"/>
  <c r="E7663" i="1"/>
  <c r="C7664" i="1"/>
  <c r="D7664" i="1"/>
  <c r="E7664" i="1"/>
  <c r="C7665" i="1"/>
  <c r="D7665" i="1"/>
  <c r="E7665" i="1"/>
  <c r="C7666" i="1"/>
  <c r="D7666" i="1"/>
  <c r="E7666" i="1"/>
  <c r="C7667" i="1"/>
  <c r="D7667" i="1"/>
  <c r="E7667" i="1"/>
  <c r="C7668" i="1"/>
  <c r="D7668" i="1"/>
  <c r="E7668" i="1"/>
  <c r="C7669" i="1"/>
  <c r="D7669" i="1"/>
  <c r="E7669" i="1"/>
  <c r="C7670" i="1"/>
  <c r="D7670" i="1"/>
  <c r="E7670" i="1"/>
  <c r="C7671" i="1"/>
  <c r="D7671" i="1"/>
  <c r="E7671" i="1"/>
  <c r="C7672" i="1"/>
  <c r="D7672" i="1"/>
  <c r="E7672" i="1"/>
  <c r="C7673" i="1"/>
  <c r="D7673" i="1"/>
  <c r="E7673" i="1"/>
  <c r="C7674" i="1"/>
  <c r="D7674" i="1"/>
  <c r="E7674" i="1"/>
  <c r="C7675" i="1"/>
  <c r="D7675" i="1"/>
  <c r="E7675" i="1"/>
  <c r="C7676" i="1"/>
  <c r="D7676" i="1"/>
  <c r="E7676" i="1"/>
  <c r="C7677" i="1"/>
  <c r="D7677" i="1"/>
  <c r="E7677" i="1"/>
  <c r="C7678" i="1"/>
  <c r="D7678" i="1"/>
  <c r="E7678" i="1"/>
  <c r="C7679" i="1"/>
  <c r="D7679" i="1"/>
  <c r="E7679" i="1"/>
  <c r="C7680" i="1"/>
  <c r="D7680" i="1"/>
  <c r="E7680" i="1"/>
  <c r="C7681" i="1"/>
  <c r="D7681" i="1"/>
  <c r="E7681" i="1"/>
  <c r="C7682" i="1"/>
  <c r="D7682" i="1"/>
  <c r="E7682" i="1"/>
  <c r="C7683" i="1"/>
  <c r="D7683" i="1"/>
  <c r="E7683" i="1"/>
  <c r="C7684" i="1"/>
  <c r="D7684" i="1"/>
  <c r="E7684" i="1"/>
  <c r="C7685" i="1"/>
  <c r="D7685" i="1"/>
  <c r="E7685" i="1"/>
  <c r="C7686" i="1"/>
  <c r="D7686" i="1"/>
  <c r="E7686" i="1"/>
  <c r="C7687" i="1"/>
  <c r="D7687" i="1"/>
  <c r="E7687" i="1"/>
  <c r="C7688" i="1"/>
  <c r="D7688" i="1"/>
  <c r="E7688" i="1"/>
  <c r="C7689" i="1"/>
  <c r="D7689" i="1"/>
  <c r="E7689" i="1"/>
  <c r="C7690" i="1"/>
  <c r="D7690" i="1"/>
  <c r="E7690" i="1"/>
  <c r="C7691" i="1"/>
  <c r="D7691" i="1"/>
  <c r="E7691" i="1"/>
  <c r="C7692" i="1"/>
  <c r="D7692" i="1"/>
  <c r="E7692" i="1"/>
  <c r="C7693" i="1"/>
  <c r="D7693" i="1"/>
  <c r="E7693" i="1"/>
  <c r="C7694" i="1"/>
  <c r="D7694" i="1"/>
  <c r="E7694" i="1"/>
  <c r="C7695" i="1"/>
  <c r="D7695" i="1"/>
  <c r="E7695" i="1"/>
  <c r="C7696" i="1"/>
  <c r="D7696" i="1"/>
  <c r="E7696" i="1"/>
  <c r="C7697" i="1"/>
  <c r="D7697" i="1"/>
  <c r="E7697" i="1"/>
  <c r="C7698" i="1"/>
  <c r="D7698" i="1"/>
  <c r="E7698" i="1"/>
  <c r="C7699" i="1"/>
  <c r="D7699" i="1"/>
  <c r="E7699" i="1"/>
  <c r="C7700" i="1"/>
  <c r="D7700" i="1"/>
  <c r="E7700" i="1"/>
  <c r="C7701" i="1"/>
  <c r="D7701" i="1"/>
  <c r="E7701" i="1"/>
  <c r="C7702" i="1"/>
  <c r="D7702" i="1"/>
  <c r="E7702" i="1"/>
  <c r="C7703" i="1"/>
  <c r="D7703" i="1"/>
  <c r="E7703" i="1"/>
  <c r="C7704" i="1"/>
  <c r="D7704" i="1"/>
  <c r="E7704" i="1"/>
  <c r="C7705" i="1"/>
  <c r="D7705" i="1"/>
  <c r="E7705" i="1"/>
  <c r="C7706" i="1"/>
  <c r="D7706" i="1"/>
  <c r="E7706" i="1"/>
  <c r="C7707" i="1"/>
  <c r="D7707" i="1"/>
  <c r="E7707" i="1"/>
  <c r="C7708" i="1"/>
  <c r="D7708" i="1"/>
  <c r="E7708" i="1"/>
  <c r="C7709" i="1"/>
  <c r="D7709" i="1"/>
  <c r="E7709" i="1"/>
  <c r="C7710" i="1"/>
  <c r="D7710" i="1"/>
  <c r="E7710" i="1"/>
  <c r="C7711" i="1"/>
  <c r="D7711" i="1"/>
  <c r="E7711" i="1"/>
  <c r="C7712" i="1"/>
  <c r="D7712" i="1"/>
  <c r="E7712" i="1"/>
  <c r="C7713" i="1"/>
  <c r="D7713" i="1"/>
  <c r="E7713" i="1"/>
  <c r="C7714" i="1"/>
  <c r="D7714" i="1"/>
  <c r="E7714" i="1"/>
  <c r="C7715" i="1"/>
  <c r="D7715" i="1"/>
  <c r="E7715" i="1"/>
  <c r="C7716" i="1"/>
  <c r="D7716" i="1"/>
  <c r="E7716" i="1"/>
  <c r="C7717" i="1"/>
  <c r="D7717" i="1"/>
  <c r="E7717" i="1"/>
  <c r="C7718" i="1"/>
  <c r="D7718" i="1"/>
  <c r="E7718" i="1"/>
  <c r="C7719" i="1"/>
  <c r="D7719" i="1"/>
  <c r="E7719" i="1"/>
  <c r="C7720" i="1"/>
  <c r="D7720" i="1"/>
  <c r="E7720" i="1"/>
  <c r="C7721" i="1"/>
  <c r="D7721" i="1"/>
  <c r="E7721" i="1"/>
  <c r="C7722" i="1"/>
  <c r="D7722" i="1"/>
  <c r="E7722" i="1"/>
  <c r="C7723" i="1"/>
  <c r="D7723" i="1"/>
  <c r="E7723" i="1"/>
  <c r="C7724" i="1"/>
  <c r="D7724" i="1"/>
  <c r="E7724" i="1"/>
  <c r="C7725" i="1"/>
  <c r="D7725" i="1"/>
  <c r="E7725" i="1"/>
  <c r="C7726" i="1"/>
  <c r="D7726" i="1"/>
  <c r="E7726" i="1"/>
  <c r="C7727" i="1"/>
  <c r="D7727" i="1"/>
  <c r="E7727" i="1"/>
  <c r="C7728" i="1"/>
  <c r="D7728" i="1"/>
  <c r="E7728" i="1"/>
  <c r="C7729" i="1"/>
  <c r="D7729" i="1"/>
  <c r="E7729" i="1"/>
  <c r="C7730" i="1"/>
  <c r="D7730" i="1"/>
  <c r="E7730" i="1"/>
  <c r="C7731" i="1"/>
  <c r="D7731" i="1"/>
  <c r="E7731" i="1"/>
  <c r="C7732" i="1"/>
  <c r="D7732" i="1"/>
  <c r="E7732" i="1"/>
  <c r="C7733" i="1"/>
  <c r="D7733" i="1"/>
  <c r="E7733" i="1"/>
  <c r="C7734" i="1"/>
  <c r="D7734" i="1"/>
  <c r="E7734" i="1"/>
  <c r="C7735" i="1"/>
  <c r="D7735" i="1"/>
  <c r="E7735" i="1"/>
  <c r="C7736" i="1"/>
  <c r="D7736" i="1"/>
  <c r="E7736" i="1"/>
  <c r="C7737" i="1"/>
  <c r="D7737" i="1"/>
  <c r="E7737" i="1"/>
  <c r="C7738" i="1"/>
  <c r="D7738" i="1"/>
  <c r="E7738" i="1"/>
  <c r="C7739" i="1"/>
  <c r="D7739" i="1"/>
  <c r="E7739" i="1"/>
  <c r="C7740" i="1"/>
  <c r="D7740" i="1"/>
  <c r="E7740" i="1"/>
  <c r="C7741" i="1"/>
  <c r="D7741" i="1"/>
  <c r="E7741" i="1"/>
  <c r="C7742" i="1"/>
  <c r="D7742" i="1"/>
  <c r="E7742" i="1"/>
  <c r="C7743" i="1"/>
  <c r="D7743" i="1"/>
  <c r="E7743" i="1"/>
  <c r="C7744" i="1"/>
  <c r="D7744" i="1"/>
  <c r="E7744" i="1"/>
  <c r="C7745" i="1"/>
  <c r="D7745" i="1"/>
  <c r="E7745" i="1"/>
  <c r="C7746" i="1"/>
  <c r="D7746" i="1"/>
  <c r="E7746" i="1"/>
  <c r="C7747" i="1"/>
  <c r="D7747" i="1"/>
  <c r="E7747" i="1"/>
  <c r="C7748" i="1"/>
  <c r="D7748" i="1"/>
  <c r="E7748" i="1"/>
  <c r="C7749" i="1"/>
  <c r="D7749" i="1"/>
  <c r="E7749" i="1"/>
  <c r="C7750" i="1"/>
  <c r="D7750" i="1"/>
  <c r="E7750" i="1"/>
  <c r="C7751" i="1"/>
  <c r="D7751" i="1"/>
  <c r="E7751" i="1"/>
  <c r="C7752" i="1"/>
  <c r="D7752" i="1"/>
  <c r="E7752" i="1"/>
  <c r="C7753" i="1"/>
  <c r="D7753" i="1"/>
  <c r="E7753" i="1"/>
  <c r="C7754" i="1"/>
  <c r="D7754" i="1"/>
  <c r="E7754" i="1"/>
  <c r="C7755" i="1"/>
  <c r="D7755" i="1"/>
  <c r="E7755" i="1"/>
  <c r="C7756" i="1"/>
  <c r="D7756" i="1"/>
  <c r="E7756" i="1"/>
  <c r="C7757" i="1"/>
  <c r="D7757" i="1"/>
  <c r="E7757" i="1"/>
  <c r="C7758" i="1"/>
  <c r="D7758" i="1"/>
  <c r="E7758" i="1"/>
  <c r="C7759" i="1"/>
  <c r="D7759" i="1"/>
  <c r="E7759" i="1"/>
  <c r="C7760" i="1"/>
  <c r="D7760" i="1"/>
  <c r="E7760" i="1"/>
  <c r="C7761" i="1"/>
  <c r="D7761" i="1"/>
  <c r="E7761" i="1"/>
  <c r="C7762" i="1"/>
  <c r="D7762" i="1"/>
  <c r="E7762" i="1"/>
  <c r="C7763" i="1"/>
  <c r="D7763" i="1"/>
  <c r="E7763" i="1"/>
  <c r="C7764" i="1"/>
  <c r="D7764" i="1"/>
  <c r="E7764" i="1"/>
  <c r="C7765" i="1"/>
  <c r="D7765" i="1"/>
  <c r="E7765" i="1"/>
  <c r="C7766" i="1"/>
  <c r="D7766" i="1"/>
  <c r="E7766" i="1"/>
  <c r="C7767" i="1"/>
  <c r="D7767" i="1"/>
  <c r="E7767" i="1"/>
  <c r="C7768" i="1"/>
  <c r="D7768" i="1"/>
  <c r="E7768" i="1"/>
  <c r="C7769" i="1"/>
  <c r="D7769" i="1"/>
  <c r="E7769" i="1"/>
  <c r="C7770" i="1"/>
  <c r="D7770" i="1"/>
  <c r="E7770" i="1"/>
  <c r="C7771" i="1"/>
  <c r="D7771" i="1"/>
  <c r="E7771" i="1"/>
  <c r="C7772" i="1"/>
  <c r="D7772" i="1"/>
  <c r="E7772" i="1"/>
  <c r="C7773" i="1"/>
  <c r="D7773" i="1"/>
  <c r="E7773" i="1"/>
  <c r="C7774" i="1"/>
  <c r="D7774" i="1"/>
  <c r="E7774" i="1"/>
  <c r="C7775" i="1"/>
  <c r="D7775" i="1"/>
  <c r="E7775" i="1"/>
  <c r="C7776" i="1"/>
  <c r="D7776" i="1"/>
  <c r="E7776" i="1"/>
  <c r="C7777" i="1"/>
  <c r="D7777" i="1"/>
  <c r="E7777" i="1"/>
  <c r="C7778" i="1"/>
  <c r="D7778" i="1"/>
  <c r="E7778" i="1"/>
  <c r="C7779" i="1"/>
  <c r="D7779" i="1"/>
  <c r="E7779" i="1"/>
  <c r="C7780" i="1"/>
  <c r="D7780" i="1"/>
  <c r="E7780" i="1"/>
  <c r="C7781" i="1"/>
  <c r="D7781" i="1"/>
  <c r="E7781" i="1"/>
  <c r="C7782" i="1"/>
  <c r="D7782" i="1"/>
  <c r="E7782" i="1"/>
  <c r="C7783" i="1"/>
  <c r="D7783" i="1"/>
  <c r="E7783" i="1"/>
  <c r="C7784" i="1"/>
  <c r="D7784" i="1"/>
  <c r="E7784" i="1"/>
  <c r="C7785" i="1"/>
  <c r="D7785" i="1"/>
  <c r="E7785" i="1"/>
  <c r="C7786" i="1"/>
  <c r="D7786" i="1"/>
  <c r="E7786" i="1"/>
  <c r="C7787" i="1"/>
  <c r="D7787" i="1"/>
  <c r="E7787" i="1"/>
  <c r="C7788" i="1"/>
  <c r="D7788" i="1"/>
  <c r="E7788" i="1"/>
  <c r="C7789" i="1"/>
  <c r="D7789" i="1"/>
  <c r="E7789" i="1"/>
  <c r="C7790" i="1"/>
  <c r="D7790" i="1"/>
  <c r="E7790" i="1"/>
  <c r="C7791" i="1"/>
  <c r="D7791" i="1"/>
  <c r="E7791" i="1"/>
  <c r="C7792" i="1"/>
  <c r="D7792" i="1"/>
  <c r="E7792" i="1"/>
  <c r="C7793" i="1"/>
  <c r="D7793" i="1"/>
  <c r="E7793" i="1"/>
  <c r="C7794" i="1"/>
  <c r="D7794" i="1"/>
  <c r="E7794" i="1"/>
  <c r="C7795" i="1"/>
  <c r="D7795" i="1"/>
  <c r="E7795" i="1"/>
  <c r="C7796" i="1"/>
  <c r="D7796" i="1"/>
  <c r="E7796" i="1"/>
  <c r="C7797" i="1"/>
  <c r="D7797" i="1"/>
  <c r="E7797" i="1"/>
  <c r="C7798" i="1"/>
  <c r="D7798" i="1"/>
  <c r="E7798" i="1"/>
  <c r="C7799" i="1"/>
  <c r="D7799" i="1"/>
  <c r="E7799" i="1"/>
  <c r="C7800" i="1"/>
  <c r="D7800" i="1"/>
  <c r="E7800" i="1"/>
  <c r="C7801" i="1"/>
  <c r="D7801" i="1"/>
  <c r="E7801" i="1"/>
  <c r="C7802" i="1"/>
  <c r="D7802" i="1"/>
  <c r="E7802" i="1"/>
  <c r="C7803" i="1"/>
  <c r="D7803" i="1"/>
  <c r="E7803" i="1"/>
  <c r="C7804" i="1"/>
  <c r="D7804" i="1"/>
  <c r="E7804" i="1"/>
  <c r="C7805" i="1"/>
  <c r="D7805" i="1"/>
  <c r="E7805" i="1"/>
  <c r="C7806" i="1"/>
  <c r="D7806" i="1"/>
  <c r="E7806" i="1"/>
  <c r="C7807" i="1"/>
  <c r="D7807" i="1"/>
  <c r="E7807" i="1"/>
  <c r="C7808" i="1"/>
  <c r="D7808" i="1"/>
  <c r="E7808" i="1"/>
  <c r="C7809" i="1"/>
  <c r="D7809" i="1"/>
  <c r="E7809" i="1"/>
  <c r="C7810" i="1"/>
  <c r="D7810" i="1"/>
  <c r="E7810" i="1"/>
  <c r="C7811" i="1"/>
  <c r="D7811" i="1"/>
  <c r="E7811" i="1"/>
  <c r="C7812" i="1"/>
  <c r="D7812" i="1"/>
  <c r="E7812" i="1"/>
  <c r="C7813" i="1"/>
  <c r="D7813" i="1"/>
  <c r="E7813" i="1"/>
  <c r="C7814" i="1"/>
  <c r="D7814" i="1"/>
  <c r="E7814" i="1"/>
  <c r="C7815" i="1"/>
  <c r="D7815" i="1"/>
  <c r="E7815" i="1"/>
  <c r="C7816" i="1"/>
  <c r="D7816" i="1"/>
  <c r="E7816" i="1"/>
  <c r="C7817" i="1"/>
  <c r="D7817" i="1"/>
  <c r="E7817" i="1"/>
  <c r="C7818" i="1"/>
  <c r="D7818" i="1"/>
  <c r="E7818" i="1"/>
  <c r="C7819" i="1"/>
  <c r="D7819" i="1"/>
  <c r="E7819" i="1"/>
  <c r="C7820" i="1"/>
  <c r="D7820" i="1"/>
  <c r="E7820" i="1"/>
  <c r="C7821" i="1"/>
  <c r="D7821" i="1"/>
  <c r="E7821" i="1"/>
  <c r="C7822" i="1"/>
  <c r="D7822" i="1"/>
  <c r="E7822" i="1"/>
  <c r="C7823" i="1"/>
  <c r="D7823" i="1"/>
  <c r="E7823" i="1"/>
  <c r="C7824" i="1"/>
  <c r="D7824" i="1"/>
  <c r="E7824" i="1"/>
  <c r="C7825" i="1"/>
  <c r="D7825" i="1"/>
  <c r="E7825" i="1"/>
  <c r="C7826" i="1"/>
  <c r="D7826" i="1"/>
  <c r="E7826" i="1"/>
  <c r="C7827" i="1"/>
  <c r="D7827" i="1"/>
  <c r="E7827" i="1"/>
  <c r="C7828" i="1"/>
  <c r="D7828" i="1"/>
  <c r="E7828" i="1"/>
  <c r="C7829" i="1"/>
  <c r="D7829" i="1"/>
  <c r="E7829" i="1"/>
  <c r="C7830" i="1"/>
  <c r="D7830" i="1"/>
  <c r="E7830" i="1"/>
  <c r="C7831" i="1"/>
  <c r="D7831" i="1"/>
  <c r="E7831" i="1"/>
  <c r="C7832" i="1"/>
  <c r="D7832" i="1"/>
  <c r="E7832" i="1"/>
  <c r="C7833" i="1"/>
  <c r="D7833" i="1"/>
  <c r="E7833" i="1"/>
  <c r="C7834" i="1"/>
  <c r="D7834" i="1"/>
  <c r="E7834" i="1"/>
  <c r="C7835" i="1"/>
  <c r="D7835" i="1"/>
  <c r="E7835" i="1"/>
  <c r="C7836" i="1"/>
  <c r="D7836" i="1"/>
  <c r="E7836" i="1"/>
  <c r="C7837" i="1"/>
  <c r="D7837" i="1"/>
  <c r="E7837" i="1"/>
  <c r="C7838" i="1"/>
  <c r="D7838" i="1"/>
  <c r="E7838" i="1"/>
  <c r="C7839" i="1"/>
  <c r="D7839" i="1"/>
  <c r="E7839" i="1"/>
  <c r="C7840" i="1"/>
  <c r="D7840" i="1"/>
  <c r="E7840" i="1"/>
  <c r="C7841" i="1"/>
  <c r="D7841" i="1"/>
  <c r="E7841" i="1"/>
  <c r="C7842" i="1"/>
  <c r="D7842" i="1"/>
  <c r="E7842" i="1"/>
  <c r="C7843" i="1"/>
  <c r="D7843" i="1"/>
  <c r="E7843" i="1"/>
  <c r="C7844" i="1"/>
  <c r="D7844" i="1"/>
  <c r="E7844" i="1"/>
  <c r="C7845" i="1"/>
  <c r="D7845" i="1"/>
  <c r="E7845" i="1"/>
  <c r="C7846" i="1"/>
  <c r="D7846" i="1"/>
  <c r="E7846" i="1"/>
  <c r="C7847" i="1"/>
  <c r="D7847" i="1"/>
  <c r="E7847" i="1"/>
  <c r="C7848" i="1"/>
  <c r="D7848" i="1"/>
  <c r="E7848" i="1"/>
  <c r="C7849" i="1"/>
  <c r="D7849" i="1"/>
  <c r="E7849" i="1"/>
  <c r="C7850" i="1"/>
  <c r="D7850" i="1"/>
  <c r="E7850" i="1"/>
  <c r="C7851" i="1"/>
  <c r="D7851" i="1"/>
  <c r="E7851" i="1"/>
  <c r="C7852" i="1"/>
  <c r="D7852" i="1"/>
  <c r="E7852" i="1"/>
  <c r="C7853" i="1"/>
  <c r="D7853" i="1"/>
  <c r="E7853" i="1"/>
  <c r="C7854" i="1"/>
  <c r="D7854" i="1"/>
  <c r="E7854" i="1"/>
  <c r="C7855" i="1"/>
  <c r="D7855" i="1"/>
  <c r="E7855" i="1"/>
  <c r="C7856" i="1"/>
  <c r="D7856" i="1"/>
  <c r="E7856" i="1"/>
  <c r="C7857" i="1"/>
  <c r="D7857" i="1"/>
  <c r="E7857" i="1"/>
  <c r="C7858" i="1"/>
  <c r="D7858" i="1"/>
  <c r="E7858" i="1"/>
  <c r="C7859" i="1"/>
  <c r="D7859" i="1"/>
  <c r="E7859" i="1"/>
  <c r="C7860" i="1"/>
  <c r="D7860" i="1"/>
  <c r="E7860" i="1"/>
  <c r="C7861" i="1"/>
  <c r="D7861" i="1"/>
  <c r="E7861" i="1"/>
  <c r="C7862" i="1"/>
  <c r="D7862" i="1"/>
  <c r="E7862" i="1"/>
  <c r="C7863" i="1"/>
  <c r="D7863" i="1"/>
  <c r="E7863" i="1"/>
  <c r="C7864" i="1"/>
  <c r="D7864" i="1"/>
  <c r="E7864" i="1"/>
  <c r="C7865" i="1"/>
  <c r="D7865" i="1"/>
  <c r="E7865" i="1"/>
  <c r="C7866" i="1"/>
  <c r="D7866" i="1"/>
  <c r="E7866" i="1"/>
  <c r="C7867" i="1"/>
  <c r="D7867" i="1"/>
  <c r="E7867" i="1"/>
  <c r="C7868" i="1"/>
  <c r="D7868" i="1"/>
  <c r="E7868" i="1"/>
  <c r="C7869" i="1"/>
  <c r="D7869" i="1"/>
  <c r="E7869" i="1"/>
  <c r="C7870" i="1"/>
  <c r="D7870" i="1"/>
  <c r="E7870" i="1"/>
  <c r="C7871" i="1"/>
  <c r="D7871" i="1"/>
  <c r="E7871" i="1"/>
  <c r="C7872" i="1"/>
  <c r="D7872" i="1"/>
  <c r="E7872" i="1"/>
  <c r="C7873" i="1"/>
  <c r="D7873" i="1"/>
  <c r="E7873" i="1"/>
  <c r="C7874" i="1"/>
  <c r="D7874" i="1"/>
  <c r="E7874" i="1"/>
  <c r="C7875" i="1"/>
  <c r="D7875" i="1"/>
  <c r="E7875" i="1"/>
  <c r="C7876" i="1"/>
  <c r="D7876" i="1"/>
  <c r="E7876" i="1"/>
  <c r="C7877" i="1"/>
  <c r="D7877" i="1"/>
  <c r="E7877" i="1"/>
  <c r="C7878" i="1"/>
  <c r="D7878" i="1"/>
  <c r="E7878" i="1"/>
  <c r="C7879" i="1"/>
  <c r="D7879" i="1"/>
  <c r="E7879" i="1"/>
  <c r="C7880" i="1"/>
  <c r="D7880" i="1"/>
  <c r="E7880" i="1"/>
  <c r="C7881" i="1"/>
  <c r="D7881" i="1"/>
  <c r="E7881" i="1"/>
  <c r="C7882" i="1"/>
  <c r="D7882" i="1"/>
  <c r="E7882" i="1"/>
  <c r="C7883" i="1"/>
  <c r="D7883" i="1"/>
  <c r="E7883" i="1"/>
  <c r="C7884" i="1"/>
  <c r="D7884" i="1"/>
  <c r="E7884" i="1"/>
  <c r="C7885" i="1"/>
  <c r="D7885" i="1"/>
  <c r="E7885" i="1"/>
  <c r="C7886" i="1"/>
  <c r="D7886" i="1"/>
  <c r="E7886" i="1"/>
  <c r="C7887" i="1"/>
  <c r="D7887" i="1"/>
  <c r="E7887" i="1"/>
  <c r="C7888" i="1"/>
  <c r="D7888" i="1"/>
  <c r="E7888" i="1"/>
  <c r="C7889" i="1"/>
  <c r="D7889" i="1"/>
  <c r="E7889" i="1"/>
  <c r="C7890" i="1"/>
  <c r="D7890" i="1"/>
  <c r="E7890" i="1"/>
  <c r="C7891" i="1"/>
  <c r="D7891" i="1"/>
  <c r="E7891" i="1"/>
  <c r="C7892" i="1"/>
  <c r="D7892" i="1"/>
  <c r="E7892" i="1"/>
  <c r="C7893" i="1"/>
  <c r="D7893" i="1"/>
  <c r="E7893" i="1"/>
  <c r="C7894" i="1"/>
  <c r="D7894" i="1"/>
  <c r="E7894" i="1"/>
  <c r="C7895" i="1"/>
  <c r="D7895" i="1"/>
  <c r="E7895" i="1"/>
  <c r="C7896" i="1"/>
  <c r="D7896" i="1"/>
  <c r="E7896" i="1"/>
  <c r="C7897" i="1"/>
  <c r="D7897" i="1"/>
  <c r="E7897" i="1"/>
  <c r="C7898" i="1"/>
  <c r="D7898" i="1"/>
  <c r="E7898" i="1"/>
  <c r="C7899" i="1"/>
  <c r="D7899" i="1"/>
  <c r="E7899" i="1"/>
  <c r="C7900" i="1"/>
  <c r="D7900" i="1"/>
  <c r="E7900" i="1"/>
  <c r="C7901" i="1"/>
  <c r="D7901" i="1"/>
  <c r="E7901" i="1"/>
  <c r="C7902" i="1"/>
  <c r="D7902" i="1"/>
  <c r="E7902" i="1"/>
  <c r="C7903" i="1"/>
  <c r="D7903" i="1"/>
  <c r="E7903" i="1"/>
  <c r="C7904" i="1"/>
  <c r="D7904" i="1"/>
  <c r="E7904" i="1"/>
  <c r="C7905" i="1"/>
  <c r="D7905" i="1"/>
  <c r="E7905" i="1"/>
  <c r="C7906" i="1"/>
  <c r="D7906" i="1"/>
  <c r="E7906" i="1"/>
  <c r="C7907" i="1"/>
  <c r="D7907" i="1"/>
  <c r="E7907" i="1"/>
  <c r="C7908" i="1"/>
  <c r="D7908" i="1"/>
  <c r="E7908" i="1"/>
  <c r="C7909" i="1"/>
  <c r="D7909" i="1"/>
  <c r="E7909" i="1"/>
  <c r="C7910" i="1"/>
  <c r="D7910" i="1"/>
  <c r="E7910" i="1"/>
  <c r="C7911" i="1"/>
  <c r="D7911" i="1"/>
  <c r="E7911" i="1"/>
  <c r="C7912" i="1"/>
  <c r="D7912" i="1"/>
  <c r="E7912" i="1"/>
  <c r="C7913" i="1"/>
  <c r="D7913" i="1"/>
  <c r="E7913" i="1"/>
  <c r="C7914" i="1"/>
  <c r="D7914" i="1"/>
  <c r="E7914" i="1"/>
  <c r="C7915" i="1"/>
  <c r="D7915" i="1"/>
  <c r="E7915" i="1"/>
  <c r="C7916" i="1"/>
  <c r="D7916" i="1"/>
  <c r="E7916" i="1"/>
  <c r="C7917" i="1"/>
  <c r="D7917" i="1"/>
  <c r="E7917" i="1"/>
  <c r="C7918" i="1"/>
  <c r="D7918" i="1"/>
  <c r="E7918" i="1"/>
  <c r="C7919" i="1"/>
  <c r="D7919" i="1"/>
  <c r="E7919" i="1"/>
  <c r="C7920" i="1"/>
  <c r="D7920" i="1"/>
  <c r="E7920" i="1"/>
  <c r="C7921" i="1"/>
  <c r="D7921" i="1"/>
  <c r="E7921" i="1"/>
  <c r="C7922" i="1"/>
  <c r="D7922" i="1"/>
  <c r="E7922" i="1"/>
  <c r="C7923" i="1"/>
  <c r="D7923" i="1"/>
  <c r="E7923" i="1"/>
  <c r="C7924" i="1"/>
  <c r="D7924" i="1"/>
  <c r="E7924" i="1"/>
  <c r="C7925" i="1"/>
  <c r="D7925" i="1"/>
  <c r="E7925" i="1"/>
  <c r="C7926" i="1"/>
  <c r="D7926" i="1"/>
  <c r="E7926" i="1"/>
  <c r="C7927" i="1"/>
  <c r="D7927" i="1"/>
  <c r="E7927" i="1"/>
  <c r="C7928" i="1"/>
  <c r="D7928" i="1"/>
  <c r="E7928" i="1"/>
  <c r="C7929" i="1"/>
  <c r="D7929" i="1"/>
  <c r="E7929" i="1"/>
  <c r="C7930" i="1"/>
  <c r="D7930" i="1"/>
  <c r="E7930" i="1"/>
  <c r="C7931" i="1"/>
  <c r="D7931" i="1"/>
  <c r="E7931" i="1"/>
  <c r="C7932" i="1"/>
  <c r="D7932" i="1"/>
  <c r="E7932" i="1"/>
  <c r="C7933" i="1"/>
  <c r="D7933" i="1"/>
  <c r="E7933" i="1"/>
  <c r="C7934" i="1"/>
  <c r="D7934" i="1"/>
  <c r="E7934" i="1"/>
  <c r="C7935" i="1"/>
  <c r="D7935" i="1"/>
  <c r="E7935" i="1"/>
  <c r="C7936" i="1"/>
  <c r="D7936" i="1"/>
  <c r="E7936" i="1"/>
  <c r="C7937" i="1"/>
  <c r="D7937" i="1"/>
  <c r="E7937" i="1"/>
  <c r="C7938" i="1"/>
  <c r="D7938" i="1"/>
  <c r="E7938" i="1"/>
  <c r="C7939" i="1"/>
  <c r="D7939" i="1"/>
  <c r="E7939" i="1"/>
  <c r="C7940" i="1"/>
  <c r="D7940" i="1"/>
  <c r="E7940" i="1"/>
  <c r="C7941" i="1"/>
  <c r="D7941" i="1"/>
  <c r="E7941" i="1"/>
  <c r="C7942" i="1"/>
  <c r="D7942" i="1"/>
  <c r="E7942" i="1"/>
  <c r="C7943" i="1"/>
  <c r="D7943" i="1"/>
  <c r="E7943" i="1"/>
  <c r="C7944" i="1"/>
  <c r="D7944" i="1"/>
  <c r="E7944" i="1"/>
  <c r="C7945" i="1"/>
  <c r="D7945" i="1"/>
  <c r="E7945" i="1"/>
  <c r="C7946" i="1"/>
  <c r="D7946" i="1"/>
  <c r="E7946" i="1"/>
  <c r="C7947" i="1"/>
  <c r="D7947" i="1"/>
  <c r="E7947" i="1"/>
  <c r="C7948" i="1"/>
  <c r="D7948" i="1"/>
  <c r="E7948" i="1"/>
  <c r="C7949" i="1"/>
  <c r="D7949" i="1"/>
  <c r="E7949" i="1"/>
  <c r="C7950" i="1"/>
  <c r="D7950" i="1"/>
  <c r="E7950" i="1"/>
  <c r="C7951" i="1"/>
  <c r="D7951" i="1"/>
  <c r="E7951" i="1"/>
  <c r="C7952" i="1"/>
  <c r="D7952" i="1"/>
  <c r="E7952" i="1"/>
  <c r="C7953" i="1"/>
  <c r="D7953" i="1"/>
  <c r="E7953" i="1"/>
  <c r="C7954" i="1"/>
  <c r="D7954" i="1"/>
  <c r="E7954" i="1"/>
  <c r="C7955" i="1"/>
  <c r="D7955" i="1"/>
  <c r="E7955" i="1"/>
  <c r="C7956" i="1"/>
  <c r="D7956" i="1"/>
  <c r="E7956" i="1"/>
  <c r="C7957" i="1"/>
  <c r="D7957" i="1"/>
  <c r="E7957" i="1"/>
  <c r="C7958" i="1"/>
  <c r="D7958" i="1"/>
  <c r="E7958" i="1"/>
  <c r="C7959" i="1"/>
  <c r="D7959" i="1"/>
  <c r="E7959" i="1"/>
  <c r="C7960" i="1"/>
  <c r="D7960" i="1"/>
  <c r="E7960" i="1"/>
  <c r="C7961" i="1"/>
  <c r="D7961" i="1"/>
  <c r="E7961" i="1"/>
  <c r="C7962" i="1"/>
  <c r="D7962" i="1"/>
  <c r="E7962" i="1"/>
  <c r="C7963" i="1"/>
  <c r="D7963" i="1"/>
  <c r="E7963" i="1"/>
  <c r="C7964" i="1"/>
  <c r="D7964" i="1"/>
  <c r="E7964" i="1"/>
  <c r="C7965" i="1"/>
  <c r="D7965" i="1"/>
  <c r="E7965" i="1"/>
  <c r="C7966" i="1"/>
  <c r="D7966" i="1"/>
  <c r="E7966" i="1"/>
  <c r="C7967" i="1"/>
  <c r="D7967" i="1"/>
  <c r="E7967" i="1"/>
  <c r="C7968" i="1"/>
  <c r="D7968" i="1"/>
  <c r="E7968" i="1"/>
  <c r="C7969" i="1"/>
  <c r="D7969" i="1"/>
  <c r="E7969" i="1"/>
  <c r="C7970" i="1"/>
  <c r="D7970" i="1"/>
  <c r="E7970" i="1"/>
  <c r="C7971" i="1"/>
  <c r="D7971" i="1"/>
  <c r="E7971" i="1"/>
  <c r="C7972" i="1"/>
  <c r="D7972" i="1"/>
  <c r="E7972" i="1"/>
  <c r="C7973" i="1"/>
  <c r="D7973" i="1"/>
  <c r="E7973" i="1"/>
  <c r="C7974" i="1"/>
  <c r="D7974" i="1"/>
  <c r="E7974" i="1"/>
  <c r="C7975" i="1"/>
  <c r="D7975" i="1"/>
  <c r="E7975" i="1"/>
  <c r="C7976" i="1"/>
  <c r="D7976" i="1"/>
  <c r="E7976" i="1"/>
  <c r="C7977" i="1"/>
  <c r="D7977" i="1"/>
  <c r="E7977" i="1"/>
  <c r="C7978" i="1"/>
  <c r="D7978" i="1"/>
  <c r="E7978" i="1"/>
  <c r="C7979" i="1"/>
  <c r="D7979" i="1"/>
  <c r="E7979" i="1"/>
  <c r="C7980" i="1"/>
  <c r="D7980" i="1"/>
  <c r="E7980" i="1"/>
  <c r="C7981" i="1"/>
  <c r="D7981" i="1"/>
  <c r="E7981" i="1"/>
  <c r="C7982" i="1"/>
  <c r="D7982" i="1"/>
  <c r="E7982" i="1"/>
  <c r="C7983" i="1"/>
  <c r="D7983" i="1"/>
  <c r="E7983" i="1"/>
  <c r="C7984" i="1"/>
  <c r="D7984" i="1"/>
  <c r="E7984" i="1"/>
  <c r="C7985" i="1"/>
  <c r="D7985" i="1"/>
  <c r="E7985" i="1"/>
  <c r="C7986" i="1"/>
  <c r="D7986" i="1"/>
  <c r="E7986" i="1"/>
  <c r="C7987" i="1"/>
  <c r="D7987" i="1"/>
  <c r="E7987" i="1"/>
  <c r="C7988" i="1"/>
  <c r="D7988" i="1"/>
  <c r="E7988" i="1"/>
  <c r="C7989" i="1"/>
  <c r="D7989" i="1"/>
  <c r="E7989" i="1"/>
  <c r="C7990" i="1"/>
  <c r="D7990" i="1"/>
  <c r="E7990" i="1"/>
  <c r="C7991" i="1"/>
  <c r="D7991" i="1"/>
  <c r="E7991" i="1"/>
  <c r="C7992" i="1"/>
  <c r="D7992" i="1"/>
  <c r="E7992" i="1"/>
  <c r="C7993" i="1"/>
  <c r="D7993" i="1"/>
  <c r="E7993" i="1"/>
  <c r="C7994" i="1"/>
  <c r="D7994" i="1"/>
  <c r="E7994" i="1"/>
  <c r="C7995" i="1"/>
  <c r="D7995" i="1"/>
  <c r="E7995" i="1"/>
  <c r="C7996" i="1"/>
  <c r="D7996" i="1"/>
  <c r="E7996" i="1"/>
  <c r="C7997" i="1"/>
  <c r="D7997" i="1"/>
  <c r="E7997" i="1"/>
  <c r="C7998" i="1"/>
  <c r="D7998" i="1"/>
  <c r="E7998" i="1"/>
  <c r="C7999" i="1"/>
  <c r="D7999" i="1"/>
  <c r="E7999" i="1"/>
  <c r="C8000" i="1"/>
  <c r="D8000" i="1"/>
  <c r="E8000" i="1"/>
  <c r="C8001" i="1"/>
  <c r="D8001" i="1"/>
  <c r="E8001" i="1"/>
  <c r="C8002" i="1"/>
  <c r="D8002" i="1"/>
  <c r="E8002" i="1"/>
  <c r="C8003" i="1"/>
  <c r="D8003" i="1"/>
  <c r="E8003" i="1"/>
  <c r="C8004" i="1"/>
  <c r="D8004" i="1"/>
  <c r="E8004" i="1"/>
  <c r="C8005" i="1"/>
  <c r="D8005" i="1"/>
  <c r="E8005" i="1"/>
  <c r="C8006" i="1"/>
  <c r="D8006" i="1"/>
  <c r="E8006" i="1"/>
  <c r="C8007" i="1"/>
  <c r="D8007" i="1"/>
  <c r="E8007" i="1"/>
  <c r="C8008" i="1"/>
  <c r="D8008" i="1"/>
  <c r="E8008" i="1"/>
  <c r="C8009" i="1"/>
  <c r="D8009" i="1"/>
  <c r="E8009" i="1"/>
  <c r="C8010" i="1"/>
  <c r="D8010" i="1"/>
  <c r="E8010" i="1"/>
  <c r="C8011" i="1"/>
  <c r="D8011" i="1"/>
  <c r="E8011" i="1"/>
  <c r="C8012" i="1"/>
  <c r="D8012" i="1"/>
  <c r="E8012" i="1"/>
  <c r="C8013" i="1"/>
  <c r="D8013" i="1"/>
  <c r="E8013" i="1"/>
  <c r="C8014" i="1"/>
  <c r="D8014" i="1"/>
  <c r="E8014" i="1"/>
  <c r="C8015" i="1"/>
  <c r="D8015" i="1"/>
  <c r="E8015" i="1"/>
  <c r="C8016" i="1"/>
  <c r="D8016" i="1"/>
  <c r="E8016" i="1"/>
  <c r="C8017" i="1"/>
  <c r="D8017" i="1"/>
  <c r="E8017" i="1"/>
  <c r="C8018" i="1"/>
  <c r="D8018" i="1"/>
  <c r="E8018" i="1"/>
  <c r="C8019" i="1"/>
  <c r="D8019" i="1"/>
  <c r="E8019" i="1"/>
  <c r="C8020" i="1"/>
  <c r="D8020" i="1"/>
  <c r="E8020" i="1"/>
  <c r="C8021" i="1"/>
  <c r="D8021" i="1"/>
  <c r="E8021" i="1"/>
  <c r="C8022" i="1"/>
  <c r="D8022" i="1"/>
  <c r="E8022" i="1"/>
  <c r="C8023" i="1"/>
  <c r="D8023" i="1"/>
  <c r="E8023" i="1"/>
  <c r="C8024" i="1"/>
  <c r="D8024" i="1"/>
  <c r="E8024" i="1"/>
  <c r="C8025" i="1"/>
  <c r="D8025" i="1"/>
  <c r="E8025" i="1"/>
  <c r="C8026" i="1"/>
  <c r="D8026" i="1"/>
  <c r="E8026" i="1"/>
  <c r="C8027" i="1"/>
  <c r="D8027" i="1"/>
  <c r="E8027" i="1"/>
  <c r="C8028" i="1"/>
  <c r="D8028" i="1"/>
  <c r="E8028" i="1"/>
  <c r="C8029" i="1"/>
  <c r="D8029" i="1"/>
  <c r="E8029" i="1"/>
  <c r="C8030" i="1"/>
  <c r="D8030" i="1"/>
  <c r="E8030" i="1"/>
  <c r="C8031" i="1"/>
  <c r="D8031" i="1"/>
  <c r="E8031" i="1"/>
  <c r="C8032" i="1"/>
  <c r="D8032" i="1"/>
  <c r="E8032" i="1"/>
  <c r="C8033" i="1"/>
  <c r="D8033" i="1"/>
  <c r="E8033" i="1"/>
  <c r="C8034" i="1"/>
  <c r="D8034" i="1"/>
  <c r="E8034" i="1"/>
  <c r="C8035" i="1"/>
  <c r="D8035" i="1"/>
  <c r="E8035" i="1"/>
  <c r="C8036" i="1"/>
  <c r="D8036" i="1"/>
  <c r="E8036" i="1"/>
  <c r="C8037" i="1"/>
  <c r="D8037" i="1"/>
  <c r="E8037" i="1"/>
  <c r="C8038" i="1"/>
  <c r="D8038" i="1"/>
  <c r="E8038" i="1"/>
  <c r="C8039" i="1"/>
  <c r="D8039" i="1"/>
  <c r="E8039" i="1"/>
  <c r="C8040" i="1"/>
  <c r="D8040" i="1"/>
  <c r="E8040" i="1"/>
  <c r="C8041" i="1"/>
  <c r="D8041" i="1"/>
  <c r="E8041" i="1"/>
  <c r="C8042" i="1"/>
  <c r="D8042" i="1"/>
  <c r="E8042" i="1"/>
  <c r="C8043" i="1"/>
  <c r="D8043" i="1"/>
  <c r="E8043" i="1"/>
  <c r="C8044" i="1"/>
  <c r="D8044" i="1"/>
  <c r="E8044" i="1"/>
  <c r="C8045" i="1"/>
  <c r="D8045" i="1"/>
  <c r="E8045" i="1"/>
  <c r="C8046" i="1"/>
  <c r="D8046" i="1"/>
  <c r="E8046" i="1"/>
  <c r="C8047" i="1"/>
  <c r="D8047" i="1"/>
  <c r="E8047" i="1"/>
  <c r="C8048" i="1"/>
  <c r="D8048" i="1"/>
  <c r="E8048" i="1"/>
  <c r="C8049" i="1"/>
  <c r="D8049" i="1"/>
  <c r="E8049" i="1"/>
  <c r="C8050" i="1"/>
  <c r="D8050" i="1"/>
  <c r="E8050" i="1"/>
  <c r="C8051" i="1"/>
  <c r="D8051" i="1"/>
  <c r="E8051" i="1"/>
  <c r="C8052" i="1"/>
  <c r="D8052" i="1"/>
  <c r="E8052" i="1"/>
  <c r="C8053" i="1"/>
  <c r="D8053" i="1"/>
  <c r="E8053" i="1"/>
  <c r="C8054" i="1"/>
  <c r="D8054" i="1"/>
  <c r="E8054" i="1"/>
  <c r="C8055" i="1"/>
  <c r="D8055" i="1"/>
  <c r="E8055" i="1"/>
  <c r="C8056" i="1"/>
  <c r="D8056" i="1"/>
  <c r="E8056" i="1"/>
  <c r="C8057" i="1"/>
  <c r="D8057" i="1"/>
  <c r="E8057" i="1"/>
  <c r="C8058" i="1"/>
  <c r="D8058" i="1"/>
  <c r="E8058" i="1"/>
  <c r="C8059" i="1"/>
  <c r="D8059" i="1"/>
  <c r="E8059" i="1"/>
  <c r="C8060" i="1"/>
  <c r="D8060" i="1"/>
  <c r="E8060" i="1"/>
  <c r="C8061" i="1"/>
  <c r="D8061" i="1"/>
  <c r="E8061" i="1"/>
  <c r="C8062" i="1"/>
  <c r="D8062" i="1"/>
  <c r="E8062" i="1"/>
  <c r="C8063" i="1"/>
  <c r="D8063" i="1"/>
  <c r="E8063" i="1"/>
  <c r="C8064" i="1"/>
  <c r="D8064" i="1"/>
  <c r="E8064" i="1"/>
  <c r="C8065" i="1"/>
  <c r="D8065" i="1"/>
  <c r="E8065" i="1"/>
  <c r="C8066" i="1"/>
  <c r="D8066" i="1"/>
  <c r="E8066" i="1"/>
  <c r="C8067" i="1"/>
  <c r="D8067" i="1"/>
  <c r="E8067" i="1"/>
  <c r="C8068" i="1"/>
  <c r="D8068" i="1"/>
  <c r="E8068" i="1"/>
  <c r="C8069" i="1"/>
  <c r="D8069" i="1"/>
  <c r="E8069" i="1"/>
  <c r="C8070" i="1"/>
  <c r="D8070" i="1"/>
  <c r="E8070" i="1"/>
  <c r="C8071" i="1"/>
  <c r="D8071" i="1"/>
  <c r="E8071" i="1"/>
  <c r="C8072" i="1"/>
  <c r="D8072" i="1"/>
  <c r="E8072" i="1"/>
  <c r="C8073" i="1"/>
  <c r="D8073" i="1"/>
  <c r="E8073" i="1"/>
  <c r="C8074" i="1"/>
  <c r="D8074" i="1"/>
  <c r="E8074" i="1"/>
  <c r="C8075" i="1"/>
  <c r="D8075" i="1"/>
  <c r="E8075" i="1"/>
  <c r="C8076" i="1"/>
  <c r="D8076" i="1"/>
  <c r="E8076" i="1"/>
  <c r="C8077" i="1"/>
  <c r="D8077" i="1"/>
  <c r="E8077" i="1"/>
  <c r="C8078" i="1"/>
  <c r="D8078" i="1"/>
  <c r="E8078" i="1"/>
  <c r="C8079" i="1"/>
  <c r="D8079" i="1"/>
  <c r="E8079" i="1"/>
  <c r="C8080" i="1"/>
  <c r="D8080" i="1"/>
  <c r="E8080" i="1"/>
  <c r="C8081" i="1"/>
  <c r="D8081" i="1"/>
  <c r="E8081" i="1"/>
  <c r="C8082" i="1"/>
  <c r="D8082" i="1"/>
  <c r="E8082" i="1"/>
  <c r="C8083" i="1"/>
  <c r="D8083" i="1"/>
  <c r="E8083" i="1"/>
  <c r="C8084" i="1"/>
  <c r="D8084" i="1"/>
  <c r="E8084" i="1"/>
  <c r="C8085" i="1"/>
  <c r="D8085" i="1"/>
  <c r="E8085" i="1"/>
  <c r="C8086" i="1"/>
  <c r="D8086" i="1"/>
  <c r="E8086" i="1"/>
  <c r="C8087" i="1"/>
  <c r="D8087" i="1"/>
  <c r="E8087" i="1"/>
  <c r="C8088" i="1"/>
  <c r="D8088" i="1"/>
  <c r="E8088" i="1"/>
  <c r="C8089" i="1"/>
  <c r="D8089" i="1"/>
  <c r="E8089" i="1"/>
  <c r="C8090" i="1"/>
  <c r="D8090" i="1"/>
  <c r="E8090" i="1"/>
  <c r="C8091" i="1"/>
  <c r="D8091" i="1"/>
  <c r="E8091" i="1"/>
  <c r="C8092" i="1"/>
  <c r="D8092" i="1"/>
  <c r="E8092" i="1"/>
  <c r="C8093" i="1"/>
  <c r="D8093" i="1"/>
  <c r="E8093" i="1"/>
  <c r="C8094" i="1"/>
  <c r="D8094" i="1"/>
  <c r="E8094" i="1"/>
  <c r="C8095" i="1"/>
  <c r="D8095" i="1"/>
  <c r="E8095" i="1"/>
  <c r="C8096" i="1"/>
  <c r="D8096" i="1"/>
  <c r="E8096" i="1"/>
  <c r="C8097" i="1"/>
  <c r="D8097" i="1"/>
  <c r="E8097" i="1"/>
  <c r="C8098" i="1"/>
  <c r="D8098" i="1"/>
  <c r="E8098" i="1"/>
  <c r="C8099" i="1"/>
  <c r="D8099" i="1"/>
  <c r="E8099" i="1"/>
  <c r="C8100" i="1"/>
  <c r="D8100" i="1"/>
  <c r="E8100" i="1"/>
  <c r="C8101" i="1"/>
  <c r="D8101" i="1"/>
  <c r="E8101" i="1"/>
  <c r="C8102" i="1"/>
  <c r="D8102" i="1"/>
  <c r="E8102" i="1"/>
  <c r="C8103" i="1"/>
  <c r="D8103" i="1"/>
  <c r="E8103" i="1"/>
  <c r="C8104" i="1"/>
  <c r="D8104" i="1"/>
  <c r="E8104" i="1"/>
  <c r="C8105" i="1"/>
  <c r="D8105" i="1"/>
  <c r="E8105" i="1"/>
  <c r="C8106" i="1"/>
  <c r="D8106" i="1"/>
  <c r="E8106" i="1"/>
  <c r="C8107" i="1"/>
  <c r="D8107" i="1"/>
  <c r="E8107" i="1"/>
  <c r="C8108" i="1"/>
  <c r="D8108" i="1"/>
  <c r="E8108" i="1"/>
  <c r="C8109" i="1"/>
  <c r="D8109" i="1"/>
  <c r="E8109" i="1"/>
  <c r="C8110" i="1"/>
  <c r="D8110" i="1"/>
  <c r="E8110" i="1"/>
  <c r="C8111" i="1"/>
  <c r="D8111" i="1"/>
  <c r="E8111" i="1"/>
  <c r="C8112" i="1"/>
  <c r="D8112" i="1"/>
  <c r="E8112" i="1"/>
  <c r="C8113" i="1"/>
  <c r="D8113" i="1"/>
  <c r="E8113" i="1"/>
  <c r="C8114" i="1"/>
  <c r="D8114" i="1"/>
  <c r="E8114" i="1"/>
  <c r="C8115" i="1"/>
  <c r="D8115" i="1"/>
  <c r="E8115" i="1"/>
  <c r="C8116" i="1"/>
  <c r="D8116" i="1"/>
  <c r="E8116" i="1"/>
  <c r="C8117" i="1"/>
  <c r="D8117" i="1"/>
  <c r="E8117" i="1"/>
  <c r="C8118" i="1"/>
  <c r="D8118" i="1"/>
  <c r="E8118" i="1"/>
  <c r="C8119" i="1"/>
  <c r="D8119" i="1"/>
  <c r="E8119" i="1"/>
  <c r="C8120" i="1"/>
  <c r="D8120" i="1"/>
  <c r="E8120" i="1"/>
  <c r="C8121" i="1"/>
  <c r="D8121" i="1"/>
  <c r="E8121" i="1"/>
  <c r="C8122" i="1"/>
  <c r="D8122" i="1"/>
  <c r="E8122" i="1"/>
  <c r="C8123" i="1"/>
  <c r="D8123" i="1"/>
  <c r="E8123" i="1"/>
  <c r="C8124" i="1"/>
  <c r="D8124" i="1"/>
  <c r="E8124" i="1"/>
  <c r="C8125" i="1"/>
  <c r="D8125" i="1"/>
  <c r="E8125" i="1"/>
  <c r="C8126" i="1"/>
  <c r="D8126" i="1"/>
  <c r="E8126" i="1"/>
  <c r="C8127" i="1"/>
  <c r="D8127" i="1"/>
  <c r="E8127" i="1"/>
  <c r="C8128" i="1"/>
  <c r="D8128" i="1"/>
  <c r="E8128" i="1"/>
  <c r="C8129" i="1"/>
  <c r="D8129" i="1"/>
  <c r="E8129" i="1"/>
  <c r="C8130" i="1"/>
  <c r="D8130" i="1"/>
  <c r="E8130" i="1"/>
  <c r="C8131" i="1"/>
  <c r="D8131" i="1"/>
  <c r="E8131" i="1"/>
  <c r="C8132" i="1"/>
  <c r="D8132" i="1"/>
  <c r="E8132" i="1"/>
  <c r="C8133" i="1"/>
  <c r="D8133" i="1"/>
  <c r="E8133" i="1"/>
  <c r="C8134" i="1"/>
  <c r="D8134" i="1"/>
  <c r="E8134" i="1"/>
  <c r="C8135" i="1"/>
  <c r="D8135" i="1"/>
  <c r="E8135" i="1"/>
  <c r="C8136" i="1"/>
  <c r="D8136" i="1"/>
  <c r="E8136" i="1"/>
  <c r="C8137" i="1"/>
  <c r="D8137" i="1"/>
  <c r="E8137" i="1"/>
  <c r="C8138" i="1"/>
  <c r="D8138" i="1"/>
  <c r="E8138" i="1"/>
  <c r="C8139" i="1"/>
  <c r="D8139" i="1"/>
  <c r="E8139" i="1"/>
  <c r="C8140" i="1"/>
  <c r="D8140" i="1"/>
  <c r="E8140" i="1"/>
  <c r="C8141" i="1"/>
  <c r="D8141" i="1"/>
  <c r="E8141" i="1"/>
  <c r="C8142" i="1"/>
  <c r="D8142" i="1"/>
  <c r="E8142" i="1"/>
  <c r="C8143" i="1"/>
  <c r="D8143" i="1"/>
  <c r="E8143" i="1"/>
  <c r="C8144" i="1"/>
  <c r="D8144" i="1"/>
  <c r="E8144" i="1"/>
  <c r="C8145" i="1"/>
  <c r="D8145" i="1"/>
  <c r="E8145" i="1"/>
  <c r="C8146" i="1"/>
  <c r="D8146" i="1"/>
  <c r="E8146" i="1"/>
  <c r="C8147" i="1"/>
  <c r="D8147" i="1"/>
  <c r="E8147" i="1"/>
  <c r="C8148" i="1"/>
  <c r="D8148" i="1"/>
  <c r="E8148" i="1"/>
  <c r="C8149" i="1"/>
  <c r="D8149" i="1"/>
  <c r="E8149" i="1"/>
  <c r="C8150" i="1"/>
  <c r="D8150" i="1"/>
  <c r="E8150" i="1"/>
  <c r="C8151" i="1"/>
  <c r="D8151" i="1"/>
  <c r="E8151" i="1"/>
  <c r="C8152" i="1"/>
  <c r="D8152" i="1"/>
  <c r="E8152" i="1"/>
  <c r="C8153" i="1"/>
  <c r="D8153" i="1"/>
  <c r="E8153" i="1"/>
  <c r="C8154" i="1"/>
  <c r="D8154" i="1"/>
  <c r="E8154" i="1"/>
  <c r="C8155" i="1"/>
  <c r="D8155" i="1"/>
  <c r="E8155" i="1"/>
  <c r="C8156" i="1"/>
  <c r="D8156" i="1"/>
  <c r="E8156" i="1"/>
  <c r="C8157" i="1"/>
  <c r="D8157" i="1"/>
  <c r="E8157" i="1"/>
  <c r="C8158" i="1"/>
  <c r="D8158" i="1"/>
  <c r="E8158" i="1"/>
  <c r="C8159" i="1"/>
  <c r="D8159" i="1"/>
  <c r="E8159" i="1"/>
  <c r="C8160" i="1"/>
  <c r="D8160" i="1"/>
  <c r="E8160" i="1"/>
  <c r="C8161" i="1"/>
  <c r="D8161" i="1"/>
  <c r="E8161" i="1"/>
  <c r="C8162" i="1"/>
  <c r="D8162" i="1"/>
  <c r="E8162" i="1"/>
  <c r="C8163" i="1"/>
  <c r="D8163" i="1"/>
  <c r="E8163" i="1"/>
  <c r="C8164" i="1"/>
  <c r="D8164" i="1"/>
  <c r="E8164" i="1"/>
  <c r="C8165" i="1"/>
  <c r="D8165" i="1"/>
  <c r="E8165" i="1"/>
  <c r="C8166" i="1"/>
  <c r="D8166" i="1"/>
  <c r="E8166" i="1"/>
  <c r="C8167" i="1"/>
  <c r="D8167" i="1"/>
  <c r="E8167" i="1"/>
  <c r="C8168" i="1"/>
  <c r="D8168" i="1"/>
  <c r="E8168" i="1"/>
  <c r="C8169" i="1"/>
  <c r="D8169" i="1"/>
  <c r="E8169" i="1"/>
  <c r="C8170" i="1"/>
  <c r="D8170" i="1"/>
  <c r="E8170" i="1"/>
  <c r="C8171" i="1"/>
  <c r="D8171" i="1"/>
  <c r="E8171" i="1"/>
  <c r="C8172" i="1"/>
  <c r="D8172" i="1"/>
  <c r="E8172" i="1"/>
  <c r="C8173" i="1"/>
  <c r="D8173" i="1"/>
  <c r="E8173" i="1"/>
  <c r="C8174" i="1"/>
  <c r="D8174" i="1"/>
  <c r="E8174" i="1"/>
  <c r="C8175" i="1"/>
  <c r="D8175" i="1"/>
  <c r="E8175" i="1"/>
  <c r="C8176" i="1"/>
  <c r="D8176" i="1"/>
  <c r="E8176" i="1"/>
  <c r="C8177" i="1"/>
  <c r="D8177" i="1"/>
  <c r="E8177" i="1"/>
  <c r="C8178" i="1"/>
  <c r="D8178" i="1"/>
  <c r="E8178" i="1"/>
  <c r="C8179" i="1"/>
  <c r="D8179" i="1"/>
  <c r="E8179" i="1"/>
  <c r="C8180" i="1"/>
  <c r="D8180" i="1"/>
  <c r="E8180" i="1"/>
  <c r="C8181" i="1"/>
  <c r="D8181" i="1"/>
  <c r="E8181" i="1"/>
  <c r="C8182" i="1"/>
  <c r="D8182" i="1"/>
  <c r="E8182" i="1"/>
  <c r="C8183" i="1"/>
  <c r="D8183" i="1"/>
  <c r="E8183" i="1"/>
  <c r="C8184" i="1"/>
  <c r="D8184" i="1"/>
  <c r="E8184" i="1"/>
  <c r="C8185" i="1"/>
  <c r="D8185" i="1"/>
  <c r="E8185" i="1"/>
  <c r="C8186" i="1"/>
  <c r="D8186" i="1"/>
  <c r="E8186" i="1"/>
  <c r="C8187" i="1"/>
  <c r="D8187" i="1"/>
  <c r="E8187" i="1"/>
  <c r="C8188" i="1"/>
  <c r="D8188" i="1"/>
  <c r="E8188" i="1"/>
  <c r="C8189" i="1"/>
  <c r="D8189" i="1"/>
  <c r="E8189" i="1"/>
  <c r="C8190" i="1"/>
  <c r="D8190" i="1"/>
  <c r="E8190" i="1"/>
  <c r="C8191" i="1"/>
  <c r="D8191" i="1"/>
  <c r="E8191" i="1"/>
  <c r="C8192" i="1"/>
  <c r="D8192" i="1"/>
  <c r="E8192" i="1"/>
  <c r="C8193" i="1"/>
  <c r="D8193" i="1"/>
  <c r="E8193" i="1"/>
  <c r="C8194" i="1"/>
  <c r="D8194" i="1"/>
  <c r="E8194" i="1"/>
  <c r="C8195" i="1"/>
  <c r="D8195" i="1"/>
  <c r="E8195" i="1"/>
  <c r="C8196" i="1"/>
  <c r="D8196" i="1"/>
  <c r="E8196" i="1"/>
  <c r="C8197" i="1"/>
  <c r="D8197" i="1"/>
  <c r="E8197" i="1"/>
  <c r="C8198" i="1"/>
  <c r="D8198" i="1"/>
  <c r="E8198" i="1"/>
  <c r="C8199" i="1"/>
  <c r="D8199" i="1"/>
  <c r="E8199" i="1"/>
  <c r="C8200" i="1"/>
  <c r="D8200" i="1"/>
  <c r="E8200" i="1"/>
  <c r="C8201" i="1"/>
  <c r="D8201" i="1"/>
  <c r="E8201" i="1"/>
  <c r="C8202" i="1"/>
  <c r="D8202" i="1"/>
  <c r="E8202" i="1"/>
  <c r="C8203" i="1"/>
  <c r="D8203" i="1"/>
  <c r="E8203" i="1"/>
  <c r="C8204" i="1"/>
  <c r="D8204" i="1"/>
  <c r="E8204" i="1"/>
  <c r="C8205" i="1"/>
  <c r="D8205" i="1"/>
  <c r="E8205" i="1"/>
  <c r="C8206" i="1"/>
  <c r="D8206" i="1"/>
  <c r="E8206" i="1"/>
  <c r="C8207" i="1"/>
  <c r="D8207" i="1"/>
  <c r="E8207" i="1"/>
  <c r="C8208" i="1"/>
  <c r="D8208" i="1"/>
  <c r="E8208" i="1"/>
  <c r="C8209" i="1"/>
  <c r="D8209" i="1"/>
  <c r="E8209" i="1"/>
  <c r="C8210" i="1"/>
  <c r="D8210" i="1"/>
  <c r="E8210" i="1"/>
  <c r="C8211" i="1"/>
  <c r="D8211" i="1"/>
  <c r="E8211" i="1"/>
  <c r="C8212" i="1"/>
  <c r="D8212" i="1"/>
  <c r="E8212" i="1"/>
  <c r="C8213" i="1"/>
  <c r="D8213" i="1"/>
  <c r="E8213" i="1"/>
  <c r="C8214" i="1"/>
  <c r="D8214" i="1"/>
  <c r="E8214" i="1"/>
  <c r="C8215" i="1"/>
  <c r="D8215" i="1"/>
  <c r="E8215" i="1"/>
  <c r="C8216" i="1"/>
  <c r="D8216" i="1"/>
  <c r="E8216" i="1"/>
  <c r="C8217" i="1"/>
  <c r="D8217" i="1"/>
  <c r="E8217" i="1"/>
  <c r="C8218" i="1"/>
  <c r="D8218" i="1"/>
  <c r="E8218" i="1"/>
  <c r="C8219" i="1"/>
  <c r="D8219" i="1"/>
  <c r="E8219" i="1"/>
  <c r="C8220" i="1"/>
  <c r="D8220" i="1"/>
  <c r="E8220" i="1"/>
  <c r="C8221" i="1"/>
  <c r="D8221" i="1"/>
  <c r="E8221" i="1"/>
  <c r="C8222" i="1"/>
  <c r="D8222" i="1"/>
  <c r="E8222" i="1"/>
  <c r="C8223" i="1"/>
  <c r="D8223" i="1"/>
  <c r="E8223" i="1"/>
  <c r="C8224" i="1"/>
  <c r="D8224" i="1"/>
  <c r="E8224" i="1"/>
  <c r="C8225" i="1"/>
  <c r="D8225" i="1"/>
  <c r="E8225" i="1"/>
  <c r="C8226" i="1"/>
  <c r="D8226" i="1"/>
  <c r="E8226" i="1"/>
  <c r="C8227" i="1"/>
  <c r="D8227" i="1"/>
  <c r="E8227" i="1"/>
  <c r="C8228" i="1"/>
  <c r="D8228" i="1"/>
  <c r="E8228" i="1"/>
  <c r="C8229" i="1"/>
  <c r="D8229" i="1"/>
  <c r="E8229" i="1"/>
  <c r="C8230" i="1"/>
  <c r="D8230" i="1"/>
  <c r="E8230" i="1"/>
  <c r="C8231" i="1"/>
  <c r="D8231" i="1"/>
  <c r="E8231" i="1"/>
  <c r="C8232" i="1"/>
  <c r="D8232" i="1"/>
  <c r="E8232" i="1"/>
  <c r="C8233" i="1"/>
  <c r="D8233" i="1"/>
  <c r="E8233" i="1"/>
  <c r="C8234" i="1"/>
  <c r="D8234" i="1"/>
  <c r="E8234" i="1"/>
  <c r="C8235" i="1"/>
  <c r="D8235" i="1"/>
  <c r="E8235" i="1"/>
  <c r="C8236" i="1"/>
  <c r="D8236" i="1"/>
  <c r="E8236" i="1"/>
  <c r="C8237" i="1"/>
  <c r="D8237" i="1"/>
  <c r="E8237" i="1"/>
  <c r="C8238" i="1"/>
  <c r="D8238" i="1"/>
  <c r="E8238" i="1"/>
  <c r="C8239" i="1"/>
  <c r="D8239" i="1"/>
  <c r="E8239" i="1"/>
  <c r="C8240" i="1"/>
  <c r="D8240" i="1"/>
  <c r="E8240" i="1"/>
  <c r="C8241" i="1"/>
  <c r="D8241" i="1"/>
  <c r="E8241" i="1"/>
  <c r="C8242" i="1"/>
  <c r="D8242" i="1"/>
  <c r="E8242" i="1"/>
  <c r="C8243" i="1"/>
  <c r="D8243" i="1"/>
  <c r="E8243" i="1"/>
  <c r="C8244" i="1"/>
  <c r="D8244" i="1"/>
  <c r="E8244" i="1"/>
  <c r="C8245" i="1"/>
  <c r="D8245" i="1"/>
  <c r="E8245" i="1"/>
  <c r="C8246" i="1"/>
  <c r="D8246" i="1"/>
  <c r="E8246" i="1"/>
  <c r="C8247" i="1"/>
  <c r="D8247" i="1"/>
  <c r="E8247" i="1"/>
  <c r="C8248" i="1"/>
  <c r="D8248" i="1"/>
  <c r="E8248" i="1"/>
  <c r="C8249" i="1"/>
  <c r="D8249" i="1"/>
  <c r="E8249" i="1"/>
  <c r="C8250" i="1"/>
  <c r="D8250" i="1"/>
  <c r="E8250" i="1"/>
  <c r="C8251" i="1"/>
  <c r="D8251" i="1"/>
  <c r="E8251" i="1"/>
  <c r="C8252" i="1"/>
  <c r="D8252" i="1"/>
  <c r="E8252" i="1"/>
  <c r="C8253" i="1"/>
  <c r="D8253" i="1"/>
  <c r="E8253" i="1"/>
  <c r="C8254" i="1"/>
  <c r="D8254" i="1"/>
  <c r="E8254" i="1"/>
  <c r="C8255" i="1"/>
  <c r="D8255" i="1"/>
  <c r="E8255" i="1"/>
  <c r="C8256" i="1"/>
  <c r="D8256" i="1"/>
  <c r="E8256" i="1"/>
  <c r="C8257" i="1"/>
  <c r="D8257" i="1"/>
  <c r="E8257" i="1"/>
  <c r="C8258" i="1"/>
  <c r="D8258" i="1"/>
  <c r="E8258" i="1"/>
  <c r="C8259" i="1"/>
  <c r="D8259" i="1"/>
  <c r="E8259" i="1"/>
  <c r="C8260" i="1"/>
  <c r="D8260" i="1"/>
  <c r="E8260" i="1"/>
  <c r="C8261" i="1"/>
  <c r="D8261" i="1"/>
  <c r="E8261" i="1"/>
  <c r="C8262" i="1"/>
  <c r="D8262" i="1"/>
  <c r="E8262" i="1"/>
  <c r="C8263" i="1"/>
  <c r="D8263" i="1"/>
  <c r="E8263" i="1"/>
  <c r="C8264" i="1"/>
  <c r="D8264" i="1"/>
  <c r="E8264" i="1"/>
  <c r="C8265" i="1"/>
  <c r="D8265" i="1"/>
  <c r="E8265" i="1"/>
  <c r="C8266" i="1"/>
  <c r="D8266" i="1"/>
  <c r="E8266" i="1"/>
  <c r="C8267" i="1"/>
  <c r="D8267" i="1"/>
  <c r="E8267" i="1"/>
  <c r="C8268" i="1"/>
  <c r="D8268" i="1"/>
  <c r="E8268" i="1"/>
  <c r="C8269" i="1"/>
  <c r="D8269" i="1"/>
  <c r="E8269" i="1"/>
  <c r="C8270" i="1"/>
  <c r="D8270" i="1"/>
  <c r="E8270" i="1"/>
  <c r="C8271" i="1"/>
  <c r="D8271" i="1"/>
  <c r="E8271" i="1"/>
  <c r="C8272" i="1"/>
  <c r="D8272" i="1"/>
  <c r="E8272" i="1"/>
  <c r="C8273" i="1"/>
  <c r="D8273" i="1"/>
  <c r="E8273" i="1"/>
  <c r="C8274" i="1"/>
  <c r="D8274" i="1"/>
  <c r="E8274" i="1"/>
  <c r="C8275" i="1"/>
  <c r="D8275" i="1"/>
  <c r="E8275" i="1"/>
  <c r="C8276" i="1"/>
  <c r="D8276" i="1"/>
  <c r="E8276" i="1"/>
  <c r="C8277" i="1"/>
  <c r="D8277" i="1"/>
  <c r="E8277" i="1"/>
  <c r="C8278" i="1"/>
  <c r="D8278" i="1"/>
  <c r="E8278" i="1"/>
  <c r="C8279" i="1"/>
  <c r="D8279" i="1"/>
  <c r="E8279" i="1"/>
  <c r="C8280" i="1"/>
  <c r="D8280" i="1"/>
  <c r="E8280" i="1"/>
  <c r="C8281" i="1"/>
  <c r="D8281" i="1"/>
  <c r="E8281" i="1"/>
  <c r="C8282" i="1"/>
  <c r="D8282" i="1"/>
  <c r="E8282" i="1"/>
  <c r="C8283" i="1"/>
  <c r="D8283" i="1"/>
  <c r="E8283" i="1"/>
  <c r="C8284" i="1"/>
  <c r="D8284" i="1"/>
  <c r="E8284" i="1"/>
  <c r="C8285" i="1"/>
  <c r="D8285" i="1"/>
  <c r="E8285" i="1"/>
  <c r="C8286" i="1"/>
  <c r="D8286" i="1"/>
  <c r="E8286" i="1"/>
  <c r="C8287" i="1"/>
  <c r="D8287" i="1"/>
  <c r="E8287" i="1"/>
  <c r="C8288" i="1"/>
  <c r="D8288" i="1"/>
  <c r="E8288" i="1"/>
  <c r="C8289" i="1"/>
  <c r="D8289" i="1"/>
  <c r="E8289" i="1"/>
  <c r="C8290" i="1"/>
  <c r="D8290" i="1"/>
  <c r="E8290" i="1"/>
  <c r="C8291" i="1"/>
  <c r="D8291" i="1"/>
  <c r="E8291" i="1"/>
  <c r="C8292" i="1"/>
  <c r="D8292" i="1"/>
  <c r="E8292" i="1"/>
  <c r="C8293" i="1"/>
  <c r="D8293" i="1"/>
  <c r="E8293" i="1"/>
  <c r="C8294" i="1"/>
  <c r="D8294" i="1"/>
  <c r="E8294" i="1"/>
  <c r="C8295" i="1"/>
  <c r="D8295" i="1"/>
  <c r="E8295" i="1"/>
  <c r="C8296" i="1"/>
  <c r="D8296" i="1"/>
  <c r="E8296" i="1"/>
  <c r="C8297" i="1"/>
  <c r="D8297" i="1"/>
  <c r="E8297" i="1"/>
  <c r="C8298" i="1"/>
  <c r="D8298" i="1"/>
  <c r="E8298" i="1"/>
  <c r="C8299" i="1"/>
  <c r="D8299" i="1"/>
  <c r="E8299" i="1"/>
  <c r="C8300" i="1"/>
  <c r="D8300" i="1"/>
  <c r="E8300" i="1"/>
  <c r="C8301" i="1"/>
  <c r="D8301" i="1"/>
  <c r="E8301" i="1"/>
  <c r="C8302" i="1"/>
  <c r="D8302" i="1"/>
  <c r="E8302" i="1"/>
  <c r="C8303" i="1"/>
  <c r="D8303" i="1"/>
  <c r="E8303" i="1"/>
  <c r="C8304" i="1"/>
  <c r="D8304" i="1"/>
  <c r="E8304" i="1"/>
  <c r="C8305" i="1"/>
  <c r="D8305" i="1"/>
  <c r="E8305" i="1"/>
  <c r="C8306" i="1"/>
  <c r="D8306" i="1"/>
  <c r="E8306" i="1"/>
  <c r="C8307" i="1"/>
  <c r="D8307" i="1"/>
  <c r="E8307" i="1"/>
  <c r="C8308" i="1"/>
  <c r="D8308" i="1"/>
  <c r="E8308" i="1"/>
  <c r="C8309" i="1"/>
  <c r="D8309" i="1"/>
  <c r="E8309" i="1"/>
  <c r="C8310" i="1"/>
  <c r="D8310" i="1"/>
  <c r="E8310" i="1"/>
  <c r="C8311" i="1"/>
  <c r="D8311" i="1"/>
  <c r="E8311" i="1"/>
  <c r="C8312" i="1"/>
  <c r="D8312" i="1"/>
  <c r="E8312" i="1"/>
  <c r="C8313" i="1"/>
  <c r="D8313" i="1"/>
  <c r="E8313" i="1"/>
  <c r="C8314" i="1"/>
  <c r="D8314" i="1"/>
  <c r="E8314" i="1"/>
  <c r="C8315" i="1"/>
  <c r="D8315" i="1"/>
  <c r="E8315" i="1"/>
  <c r="C8316" i="1"/>
  <c r="D8316" i="1"/>
  <c r="E8316" i="1"/>
  <c r="C8317" i="1"/>
  <c r="D8317" i="1"/>
  <c r="E8317" i="1"/>
  <c r="C8318" i="1"/>
  <c r="D8318" i="1"/>
  <c r="E8318" i="1"/>
  <c r="C8319" i="1"/>
  <c r="D8319" i="1"/>
  <c r="E8319" i="1"/>
  <c r="C8320" i="1"/>
  <c r="D8320" i="1"/>
  <c r="E8320" i="1"/>
  <c r="C8321" i="1"/>
  <c r="D8321" i="1"/>
  <c r="E8321" i="1"/>
  <c r="C8322" i="1"/>
  <c r="D8322" i="1"/>
  <c r="E8322" i="1"/>
  <c r="C8323" i="1"/>
  <c r="D8323" i="1"/>
  <c r="E8323" i="1"/>
  <c r="C8324" i="1"/>
  <c r="D8324" i="1"/>
  <c r="E8324" i="1"/>
  <c r="C8325" i="1"/>
  <c r="D8325" i="1"/>
  <c r="E8325" i="1"/>
  <c r="C8326" i="1"/>
  <c r="D8326" i="1"/>
  <c r="E8326" i="1"/>
  <c r="C8327" i="1"/>
  <c r="D8327" i="1"/>
  <c r="E8327" i="1"/>
  <c r="C8328" i="1"/>
  <c r="D8328" i="1"/>
  <c r="E8328" i="1"/>
  <c r="C8329" i="1"/>
  <c r="D8329" i="1"/>
  <c r="E8329" i="1"/>
  <c r="C8330" i="1"/>
  <c r="D8330" i="1"/>
  <c r="E8330" i="1"/>
  <c r="C8331" i="1"/>
  <c r="D8331" i="1"/>
  <c r="E8331" i="1"/>
  <c r="C8332" i="1"/>
  <c r="D8332" i="1"/>
  <c r="E8332" i="1"/>
  <c r="C8333" i="1"/>
  <c r="D8333" i="1"/>
  <c r="E8333" i="1"/>
  <c r="C8334" i="1"/>
  <c r="D8334" i="1"/>
  <c r="E8334" i="1"/>
  <c r="C8335" i="1"/>
  <c r="D8335" i="1"/>
  <c r="E8335" i="1"/>
  <c r="C8336" i="1"/>
  <c r="D8336" i="1"/>
  <c r="E8336" i="1"/>
  <c r="C8337" i="1"/>
  <c r="D8337" i="1"/>
  <c r="E8337" i="1"/>
  <c r="C8338" i="1"/>
  <c r="D8338" i="1"/>
  <c r="E8338" i="1"/>
  <c r="C8339" i="1"/>
  <c r="D8339" i="1"/>
  <c r="E8339" i="1"/>
  <c r="C8340" i="1"/>
  <c r="D8340" i="1"/>
  <c r="E8340" i="1"/>
  <c r="C8341" i="1"/>
  <c r="D8341" i="1"/>
  <c r="E8341" i="1"/>
  <c r="C8342" i="1"/>
  <c r="D8342" i="1"/>
  <c r="E8342" i="1"/>
  <c r="C8343" i="1"/>
  <c r="D8343" i="1"/>
  <c r="E8343" i="1"/>
  <c r="C8344" i="1"/>
  <c r="D8344" i="1"/>
  <c r="E8344" i="1"/>
  <c r="C8345" i="1"/>
  <c r="D8345" i="1"/>
  <c r="E8345" i="1"/>
  <c r="C8346" i="1"/>
  <c r="D8346" i="1"/>
  <c r="E8346" i="1"/>
  <c r="C8347" i="1"/>
  <c r="D8347" i="1"/>
  <c r="E8347" i="1"/>
  <c r="C8348" i="1"/>
  <c r="D8348" i="1"/>
  <c r="E8348" i="1"/>
  <c r="C8349" i="1"/>
  <c r="D8349" i="1"/>
  <c r="E8349" i="1"/>
  <c r="C8350" i="1"/>
  <c r="D8350" i="1"/>
  <c r="E8350" i="1"/>
  <c r="C8351" i="1"/>
  <c r="D8351" i="1"/>
  <c r="E8351" i="1"/>
  <c r="C8352" i="1"/>
  <c r="D8352" i="1"/>
  <c r="E8352" i="1"/>
  <c r="C8353" i="1"/>
  <c r="D8353" i="1"/>
  <c r="E8353" i="1"/>
  <c r="C8354" i="1"/>
  <c r="D8354" i="1"/>
  <c r="E8354" i="1"/>
  <c r="C8355" i="1"/>
  <c r="D8355" i="1"/>
  <c r="E8355" i="1"/>
  <c r="C8356" i="1"/>
  <c r="D8356" i="1"/>
  <c r="E8356" i="1"/>
  <c r="C8357" i="1"/>
  <c r="D8357" i="1"/>
  <c r="E8357" i="1"/>
  <c r="C8358" i="1"/>
  <c r="D8358" i="1"/>
  <c r="E8358" i="1"/>
  <c r="C8359" i="1"/>
  <c r="D8359" i="1"/>
  <c r="E8359" i="1"/>
  <c r="C8360" i="1"/>
  <c r="D8360" i="1"/>
  <c r="E8360" i="1"/>
  <c r="C8361" i="1"/>
  <c r="D8361" i="1"/>
  <c r="E8361" i="1"/>
  <c r="C8362" i="1"/>
  <c r="D8362" i="1"/>
  <c r="E8362" i="1"/>
  <c r="C8363" i="1"/>
  <c r="D8363" i="1"/>
  <c r="E8363" i="1"/>
  <c r="C8364" i="1"/>
  <c r="D8364" i="1"/>
  <c r="E8364" i="1"/>
  <c r="C8365" i="1"/>
  <c r="D8365" i="1"/>
  <c r="E8365" i="1"/>
  <c r="C8366" i="1"/>
  <c r="D8366" i="1"/>
  <c r="E8366" i="1"/>
  <c r="C8367" i="1"/>
  <c r="D8367" i="1"/>
  <c r="E8367" i="1"/>
  <c r="C8368" i="1"/>
  <c r="D8368" i="1"/>
  <c r="E8368" i="1"/>
  <c r="C8369" i="1"/>
  <c r="D8369" i="1"/>
  <c r="E8369" i="1"/>
  <c r="C8370" i="1"/>
  <c r="D8370" i="1"/>
  <c r="E8370" i="1"/>
  <c r="C8371" i="1"/>
  <c r="D8371" i="1"/>
  <c r="E8371" i="1"/>
  <c r="C8372" i="1"/>
  <c r="D8372" i="1"/>
  <c r="E8372" i="1"/>
  <c r="C8373" i="1"/>
  <c r="D8373" i="1"/>
  <c r="E8373" i="1"/>
  <c r="C8374" i="1"/>
  <c r="D8374" i="1"/>
  <c r="E8374" i="1"/>
  <c r="C8375" i="1"/>
  <c r="D8375" i="1"/>
  <c r="E8375" i="1"/>
  <c r="C8376" i="1"/>
  <c r="D8376" i="1"/>
  <c r="E8376" i="1"/>
  <c r="C8377" i="1"/>
  <c r="D8377" i="1"/>
  <c r="E8377" i="1"/>
  <c r="C8378" i="1"/>
  <c r="D8378" i="1"/>
  <c r="E8378" i="1"/>
  <c r="C8379" i="1"/>
  <c r="D8379" i="1"/>
  <c r="E8379" i="1"/>
  <c r="C8380" i="1"/>
  <c r="D8380" i="1"/>
  <c r="E8380" i="1"/>
  <c r="C8381" i="1"/>
  <c r="D8381" i="1"/>
  <c r="E8381" i="1"/>
  <c r="C8382" i="1"/>
  <c r="D8382" i="1"/>
  <c r="E8382" i="1"/>
  <c r="C8383" i="1"/>
  <c r="D8383" i="1"/>
  <c r="E8383" i="1"/>
  <c r="C8384" i="1"/>
  <c r="D8384" i="1"/>
  <c r="E8384" i="1"/>
  <c r="C8385" i="1"/>
  <c r="D8385" i="1"/>
  <c r="E8385" i="1"/>
  <c r="C8386" i="1"/>
  <c r="D8386" i="1"/>
  <c r="E8386" i="1"/>
  <c r="C8387" i="1"/>
  <c r="D8387" i="1"/>
  <c r="E8387" i="1"/>
  <c r="C8388" i="1"/>
  <c r="D8388" i="1"/>
  <c r="E8388" i="1"/>
  <c r="C8389" i="1"/>
  <c r="D8389" i="1"/>
  <c r="E8389" i="1"/>
  <c r="C8390" i="1"/>
  <c r="D8390" i="1"/>
  <c r="E8390" i="1"/>
  <c r="C8391" i="1"/>
  <c r="D8391" i="1"/>
  <c r="E8391" i="1"/>
  <c r="C8392" i="1"/>
  <c r="D8392" i="1"/>
  <c r="E8392" i="1"/>
  <c r="C8393" i="1"/>
  <c r="D8393" i="1"/>
  <c r="E8393" i="1"/>
  <c r="C8394" i="1"/>
  <c r="D8394" i="1"/>
  <c r="E8394" i="1"/>
  <c r="C8395" i="1"/>
  <c r="D8395" i="1"/>
  <c r="E8395" i="1"/>
  <c r="C8396" i="1"/>
  <c r="D8396" i="1"/>
  <c r="E8396" i="1"/>
  <c r="C8397" i="1"/>
  <c r="D8397" i="1"/>
  <c r="E8397" i="1"/>
  <c r="C8398" i="1"/>
  <c r="D8398" i="1"/>
  <c r="E8398" i="1"/>
  <c r="C8399" i="1"/>
  <c r="D8399" i="1"/>
  <c r="E8399" i="1"/>
  <c r="C8400" i="1"/>
  <c r="D8400" i="1"/>
  <c r="E8400" i="1"/>
  <c r="C8401" i="1"/>
  <c r="D8401" i="1"/>
  <c r="E8401" i="1"/>
  <c r="C8402" i="1"/>
  <c r="D8402" i="1"/>
  <c r="E8402" i="1"/>
  <c r="C8403" i="1"/>
  <c r="D8403" i="1"/>
  <c r="E8403" i="1"/>
  <c r="C8404" i="1"/>
  <c r="D8404" i="1"/>
  <c r="E8404" i="1"/>
  <c r="C8405" i="1"/>
  <c r="D8405" i="1"/>
  <c r="E8405" i="1"/>
  <c r="C8406" i="1"/>
  <c r="D8406" i="1"/>
  <c r="E8406" i="1"/>
  <c r="C8407" i="1"/>
  <c r="D8407" i="1"/>
  <c r="E8407" i="1"/>
  <c r="C8408" i="1"/>
  <c r="D8408" i="1"/>
  <c r="E8408" i="1"/>
  <c r="C8409" i="1"/>
  <c r="D8409" i="1"/>
  <c r="E8409" i="1"/>
  <c r="C8410" i="1"/>
  <c r="D8410" i="1"/>
  <c r="E8410" i="1"/>
  <c r="C8411" i="1"/>
  <c r="D8411" i="1"/>
  <c r="E8411" i="1"/>
  <c r="C8412" i="1"/>
  <c r="D8412" i="1"/>
  <c r="E8412" i="1"/>
  <c r="C8413" i="1"/>
  <c r="D8413" i="1"/>
  <c r="E8413" i="1"/>
  <c r="C8414" i="1"/>
  <c r="D8414" i="1"/>
  <c r="E8414" i="1"/>
  <c r="C8415" i="1"/>
  <c r="D8415" i="1"/>
  <c r="E8415" i="1"/>
  <c r="C8416" i="1"/>
  <c r="D8416" i="1"/>
  <c r="E8416" i="1"/>
  <c r="C8417" i="1"/>
  <c r="D8417" i="1"/>
  <c r="E8417" i="1"/>
  <c r="C8418" i="1"/>
  <c r="D8418" i="1"/>
  <c r="E8418" i="1"/>
  <c r="C8419" i="1"/>
  <c r="D8419" i="1"/>
  <c r="E8419" i="1"/>
  <c r="C8420" i="1"/>
  <c r="D8420" i="1"/>
  <c r="E8420" i="1"/>
  <c r="C8421" i="1"/>
  <c r="D8421" i="1"/>
  <c r="E8421" i="1"/>
  <c r="C8422" i="1"/>
  <c r="D8422" i="1"/>
  <c r="E8422" i="1"/>
  <c r="C8423" i="1"/>
  <c r="D8423" i="1"/>
  <c r="E8423" i="1"/>
  <c r="C8424" i="1"/>
  <c r="D8424" i="1"/>
  <c r="E8424" i="1"/>
  <c r="C8425" i="1"/>
  <c r="D8425" i="1"/>
  <c r="E8425" i="1"/>
  <c r="C8426" i="1"/>
  <c r="D8426" i="1"/>
  <c r="E8426" i="1"/>
  <c r="C8427" i="1"/>
  <c r="D8427" i="1"/>
  <c r="E8427" i="1"/>
  <c r="C8428" i="1"/>
  <c r="D8428" i="1"/>
  <c r="E8428" i="1"/>
  <c r="C8429" i="1"/>
  <c r="D8429" i="1"/>
  <c r="E8429" i="1"/>
  <c r="C8430" i="1"/>
  <c r="D8430" i="1"/>
  <c r="E8430" i="1"/>
  <c r="C8431" i="1"/>
  <c r="D8431" i="1"/>
  <c r="E8431" i="1"/>
  <c r="C8432" i="1"/>
  <c r="D8432" i="1"/>
  <c r="E8432" i="1"/>
  <c r="C8433" i="1"/>
  <c r="D8433" i="1"/>
  <c r="E8433" i="1"/>
  <c r="C8434" i="1"/>
  <c r="D8434" i="1"/>
  <c r="E8434" i="1"/>
  <c r="C8435" i="1"/>
  <c r="D8435" i="1"/>
  <c r="E8435" i="1"/>
  <c r="C8436" i="1"/>
  <c r="D8436" i="1"/>
  <c r="E8436" i="1"/>
  <c r="C8437" i="1"/>
  <c r="D8437" i="1"/>
  <c r="E8437" i="1"/>
  <c r="C8438" i="1"/>
  <c r="D8438" i="1"/>
  <c r="E8438" i="1"/>
  <c r="C8439" i="1"/>
  <c r="D8439" i="1"/>
  <c r="E8439" i="1"/>
  <c r="C8440" i="1"/>
  <c r="D8440" i="1"/>
  <c r="E8440" i="1"/>
  <c r="C8441" i="1"/>
  <c r="D8441" i="1"/>
  <c r="E8441" i="1"/>
  <c r="C8442" i="1"/>
  <c r="D8442" i="1"/>
  <c r="E8442" i="1"/>
  <c r="C8443" i="1"/>
  <c r="D8443" i="1"/>
  <c r="E8443" i="1"/>
  <c r="C8444" i="1"/>
  <c r="D8444" i="1"/>
  <c r="E8444" i="1"/>
  <c r="C8445" i="1"/>
  <c r="D8445" i="1"/>
  <c r="E8445" i="1"/>
  <c r="C8446" i="1"/>
  <c r="D8446" i="1"/>
  <c r="E8446" i="1"/>
  <c r="C8447" i="1"/>
  <c r="D8447" i="1"/>
  <c r="E8447" i="1"/>
  <c r="C8448" i="1"/>
  <c r="D8448" i="1"/>
  <c r="E8448" i="1"/>
  <c r="C8449" i="1"/>
  <c r="D8449" i="1"/>
  <c r="E8449" i="1"/>
  <c r="C8450" i="1"/>
  <c r="D8450" i="1"/>
  <c r="E8450" i="1"/>
  <c r="C8451" i="1"/>
  <c r="D8451" i="1"/>
  <c r="E8451" i="1"/>
  <c r="C8452" i="1"/>
  <c r="D8452" i="1"/>
  <c r="E8452" i="1"/>
  <c r="C8453" i="1"/>
  <c r="D8453" i="1"/>
  <c r="E8453" i="1"/>
  <c r="C8454" i="1"/>
  <c r="D8454" i="1"/>
  <c r="E8454" i="1"/>
  <c r="C8455" i="1"/>
  <c r="D8455" i="1"/>
  <c r="E8455" i="1"/>
  <c r="C8456" i="1"/>
  <c r="D8456" i="1"/>
  <c r="E8456" i="1"/>
  <c r="C8457" i="1"/>
  <c r="D8457" i="1"/>
  <c r="E8457" i="1"/>
  <c r="C8458" i="1"/>
  <c r="D8458" i="1"/>
  <c r="E8458" i="1"/>
  <c r="C8459" i="1"/>
  <c r="D8459" i="1"/>
  <c r="E8459" i="1"/>
  <c r="C8460" i="1"/>
  <c r="D8460" i="1"/>
  <c r="E8460" i="1"/>
  <c r="C8461" i="1"/>
  <c r="D8461" i="1"/>
  <c r="E8461" i="1"/>
  <c r="C8462" i="1"/>
  <c r="D8462" i="1"/>
  <c r="E8462" i="1"/>
  <c r="C8463" i="1"/>
  <c r="D8463" i="1"/>
  <c r="E8463" i="1"/>
  <c r="C8464" i="1"/>
  <c r="D8464" i="1"/>
  <c r="E8464" i="1"/>
  <c r="C8465" i="1"/>
  <c r="D8465" i="1"/>
  <c r="E8465" i="1"/>
  <c r="C8466" i="1"/>
  <c r="D8466" i="1"/>
  <c r="E8466" i="1"/>
  <c r="C8467" i="1"/>
  <c r="D8467" i="1"/>
  <c r="E8467" i="1"/>
  <c r="C8468" i="1"/>
  <c r="D8468" i="1"/>
  <c r="E8468" i="1"/>
  <c r="C8469" i="1"/>
  <c r="D8469" i="1"/>
  <c r="E8469" i="1"/>
  <c r="C8470" i="1"/>
  <c r="D8470" i="1"/>
  <c r="E8470" i="1"/>
  <c r="C8471" i="1"/>
  <c r="D8471" i="1"/>
  <c r="E8471" i="1"/>
  <c r="C8472" i="1"/>
  <c r="D8472" i="1"/>
  <c r="E8472" i="1"/>
  <c r="C8473" i="1"/>
  <c r="D8473" i="1"/>
  <c r="E8473" i="1"/>
  <c r="C8474" i="1"/>
  <c r="D8474" i="1"/>
  <c r="E8474" i="1"/>
  <c r="C8475" i="1"/>
  <c r="D8475" i="1"/>
  <c r="E8475" i="1"/>
  <c r="C8476" i="1"/>
  <c r="D8476" i="1"/>
  <c r="E8476" i="1"/>
  <c r="C8477" i="1"/>
  <c r="D8477" i="1"/>
  <c r="E8477" i="1"/>
  <c r="C8478" i="1"/>
  <c r="D8478" i="1"/>
  <c r="E8478" i="1"/>
  <c r="C8479" i="1"/>
  <c r="D8479" i="1"/>
  <c r="E8479" i="1"/>
  <c r="C8480" i="1"/>
  <c r="D8480" i="1"/>
  <c r="E8480" i="1"/>
  <c r="C8481" i="1"/>
  <c r="D8481" i="1"/>
  <c r="E8481" i="1"/>
  <c r="C8482" i="1"/>
  <c r="D8482" i="1"/>
  <c r="E8482" i="1"/>
  <c r="C8483" i="1"/>
  <c r="D8483" i="1"/>
  <c r="E8483" i="1"/>
  <c r="C8484" i="1"/>
  <c r="D8484" i="1"/>
  <c r="E8484" i="1"/>
  <c r="C8485" i="1"/>
  <c r="D8485" i="1"/>
  <c r="E8485" i="1"/>
  <c r="C8486" i="1"/>
  <c r="D8486" i="1"/>
  <c r="E8486" i="1"/>
  <c r="C8487" i="1"/>
  <c r="D8487" i="1"/>
  <c r="E8487" i="1"/>
  <c r="C8488" i="1"/>
  <c r="D8488" i="1"/>
  <c r="E8488" i="1"/>
  <c r="C8489" i="1"/>
  <c r="D8489" i="1"/>
  <c r="E8489" i="1"/>
  <c r="C8490" i="1"/>
  <c r="D8490" i="1"/>
  <c r="E8490" i="1"/>
  <c r="C8491" i="1"/>
  <c r="D8491" i="1"/>
  <c r="E8491" i="1"/>
  <c r="C8492" i="1"/>
  <c r="D8492" i="1"/>
  <c r="E8492" i="1"/>
  <c r="C8493" i="1"/>
  <c r="D8493" i="1"/>
  <c r="E8493" i="1"/>
  <c r="C8494" i="1"/>
  <c r="D8494" i="1"/>
  <c r="E8494" i="1"/>
  <c r="C8495" i="1"/>
  <c r="D8495" i="1"/>
  <c r="E8495" i="1"/>
  <c r="C8496" i="1"/>
  <c r="D8496" i="1"/>
  <c r="E8496" i="1"/>
  <c r="C8497" i="1"/>
  <c r="D8497" i="1"/>
  <c r="E8497" i="1"/>
  <c r="C8498" i="1"/>
  <c r="D8498" i="1"/>
  <c r="E8498" i="1"/>
  <c r="C8499" i="1"/>
  <c r="D8499" i="1"/>
  <c r="E8499" i="1"/>
  <c r="C8500" i="1"/>
  <c r="D8500" i="1"/>
  <c r="E8500" i="1"/>
  <c r="C8501" i="1"/>
  <c r="D8501" i="1"/>
  <c r="E8501" i="1"/>
  <c r="C8502" i="1"/>
  <c r="D8502" i="1"/>
  <c r="E8502" i="1"/>
  <c r="C8503" i="1"/>
  <c r="D8503" i="1"/>
  <c r="E8503" i="1"/>
  <c r="C8504" i="1"/>
  <c r="D8504" i="1"/>
  <c r="E8504" i="1"/>
  <c r="C8505" i="1"/>
  <c r="D8505" i="1"/>
  <c r="E8505" i="1"/>
  <c r="C8506" i="1"/>
  <c r="D8506" i="1"/>
  <c r="E8506" i="1"/>
  <c r="C8507" i="1"/>
  <c r="D8507" i="1"/>
  <c r="E8507" i="1"/>
  <c r="C8508" i="1"/>
  <c r="D8508" i="1"/>
  <c r="E8508" i="1"/>
  <c r="C8509" i="1"/>
  <c r="D8509" i="1"/>
  <c r="E8509" i="1"/>
  <c r="C8510" i="1"/>
  <c r="D8510" i="1"/>
  <c r="E8510" i="1"/>
  <c r="C8511" i="1"/>
  <c r="D8511" i="1"/>
  <c r="E8511" i="1"/>
  <c r="C8512" i="1"/>
  <c r="D8512" i="1"/>
  <c r="E8512" i="1"/>
  <c r="C8513" i="1"/>
  <c r="D8513" i="1"/>
  <c r="E8513" i="1"/>
  <c r="C8514" i="1"/>
  <c r="D8514" i="1"/>
  <c r="E8514" i="1"/>
  <c r="C8515" i="1"/>
  <c r="D8515" i="1"/>
  <c r="E8515" i="1"/>
  <c r="C8516" i="1"/>
  <c r="D8516" i="1"/>
  <c r="E8516" i="1"/>
  <c r="C8517" i="1"/>
  <c r="D8517" i="1"/>
  <c r="E8517" i="1"/>
  <c r="C8518" i="1"/>
  <c r="D8518" i="1"/>
  <c r="E8518" i="1"/>
  <c r="C8519" i="1"/>
  <c r="D8519" i="1"/>
  <c r="E8519" i="1"/>
  <c r="C8520" i="1"/>
  <c r="D8520" i="1"/>
  <c r="E8520" i="1"/>
  <c r="C8521" i="1"/>
  <c r="D8521" i="1"/>
  <c r="E8521" i="1"/>
  <c r="C8522" i="1"/>
  <c r="D8522" i="1"/>
  <c r="E8522" i="1"/>
  <c r="C8523" i="1"/>
  <c r="D8523" i="1"/>
  <c r="E8523" i="1"/>
  <c r="C8524" i="1"/>
  <c r="D8524" i="1"/>
  <c r="E8524" i="1"/>
  <c r="C8525" i="1"/>
  <c r="D8525" i="1"/>
  <c r="E8525" i="1"/>
  <c r="C8526" i="1"/>
  <c r="D8526" i="1"/>
  <c r="E8526" i="1"/>
  <c r="C8527" i="1"/>
  <c r="D8527" i="1"/>
  <c r="E8527" i="1"/>
  <c r="C8528" i="1"/>
  <c r="D8528" i="1"/>
  <c r="E8528" i="1"/>
  <c r="C8529" i="1"/>
  <c r="D8529" i="1"/>
  <c r="E8529" i="1"/>
  <c r="C8530" i="1"/>
  <c r="D8530" i="1"/>
  <c r="E8530" i="1"/>
  <c r="C8531" i="1"/>
  <c r="D8531" i="1"/>
  <c r="E8531" i="1"/>
  <c r="C8532" i="1"/>
  <c r="D8532" i="1"/>
  <c r="E8532" i="1"/>
  <c r="C8533" i="1"/>
  <c r="D8533" i="1"/>
  <c r="E8533" i="1"/>
  <c r="C8534" i="1"/>
  <c r="D8534" i="1"/>
  <c r="E8534" i="1"/>
  <c r="C8535" i="1"/>
  <c r="D8535" i="1"/>
  <c r="E8535" i="1"/>
  <c r="C8536" i="1"/>
  <c r="D8536" i="1"/>
  <c r="E8536" i="1"/>
  <c r="C8537" i="1"/>
  <c r="D8537" i="1"/>
  <c r="E8537" i="1"/>
  <c r="C8538" i="1"/>
  <c r="D8538" i="1"/>
  <c r="E8538" i="1"/>
  <c r="C8539" i="1"/>
  <c r="D8539" i="1"/>
  <c r="E8539" i="1"/>
  <c r="C8540" i="1"/>
  <c r="D8540" i="1"/>
  <c r="E8540" i="1"/>
  <c r="C8541" i="1"/>
  <c r="D8541" i="1"/>
  <c r="E8541" i="1"/>
  <c r="C8542" i="1"/>
  <c r="D8542" i="1"/>
  <c r="E8542" i="1"/>
  <c r="C8543" i="1"/>
  <c r="D8543" i="1"/>
  <c r="E8543" i="1"/>
  <c r="C8544" i="1"/>
  <c r="D8544" i="1"/>
  <c r="E8544" i="1"/>
  <c r="C8545" i="1"/>
  <c r="D8545" i="1"/>
  <c r="E8545" i="1"/>
  <c r="C8546" i="1"/>
  <c r="D8546" i="1"/>
  <c r="E8546" i="1"/>
  <c r="C8547" i="1"/>
  <c r="D8547" i="1"/>
  <c r="E8547" i="1"/>
  <c r="C8548" i="1"/>
  <c r="D8548" i="1"/>
  <c r="E8548" i="1"/>
  <c r="C8549" i="1"/>
  <c r="D8549" i="1"/>
  <c r="E8549" i="1"/>
  <c r="C8550" i="1"/>
  <c r="D8550" i="1"/>
  <c r="E8550" i="1"/>
  <c r="C8551" i="1"/>
  <c r="D8551" i="1"/>
  <c r="E8551" i="1"/>
  <c r="C8552" i="1"/>
  <c r="D8552" i="1"/>
  <c r="E8552" i="1"/>
  <c r="C8553" i="1"/>
  <c r="D8553" i="1"/>
  <c r="E8553" i="1"/>
  <c r="C8554" i="1"/>
  <c r="D8554" i="1"/>
  <c r="E8554" i="1"/>
  <c r="C8555" i="1"/>
  <c r="D8555" i="1"/>
  <c r="E8555" i="1"/>
  <c r="C8556" i="1"/>
  <c r="D8556" i="1"/>
  <c r="E8556" i="1"/>
  <c r="C8557" i="1"/>
  <c r="D8557" i="1"/>
  <c r="E8557" i="1"/>
  <c r="C8558" i="1"/>
  <c r="D8558" i="1"/>
  <c r="E8558" i="1"/>
  <c r="C8559" i="1"/>
  <c r="D8559" i="1"/>
  <c r="E8559" i="1"/>
  <c r="C8560" i="1"/>
  <c r="D8560" i="1"/>
  <c r="E8560" i="1"/>
  <c r="C8561" i="1"/>
  <c r="D8561" i="1"/>
  <c r="E8561" i="1"/>
  <c r="C8562" i="1"/>
  <c r="D8562" i="1"/>
  <c r="E8562" i="1"/>
  <c r="C8563" i="1"/>
  <c r="D8563" i="1"/>
  <c r="E8563" i="1"/>
  <c r="C8564" i="1"/>
  <c r="D8564" i="1"/>
  <c r="E8564" i="1"/>
  <c r="C8565" i="1"/>
  <c r="D8565" i="1"/>
  <c r="E8565" i="1"/>
  <c r="C8566" i="1"/>
  <c r="D8566" i="1"/>
  <c r="E8566" i="1"/>
  <c r="C8567" i="1"/>
  <c r="D8567" i="1"/>
  <c r="E8567" i="1"/>
  <c r="C8568" i="1"/>
  <c r="D8568" i="1"/>
  <c r="E8568" i="1"/>
  <c r="C8569" i="1"/>
  <c r="D8569" i="1"/>
  <c r="E8569" i="1"/>
  <c r="C8570" i="1"/>
  <c r="D8570" i="1"/>
  <c r="E8570" i="1"/>
  <c r="C8571" i="1"/>
  <c r="D8571" i="1"/>
  <c r="E8571" i="1"/>
  <c r="C8572" i="1"/>
  <c r="D8572" i="1"/>
  <c r="E8572" i="1"/>
  <c r="C8573" i="1"/>
  <c r="D8573" i="1"/>
  <c r="E8573" i="1"/>
  <c r="C8574" i="1"/>
  <c r="D8574" i="1"/>
  <c r="E8574" i="1"/>
  <c r="C8575" i="1"/>
  <c r="D8575" i="1"/>
  <c r="E8575" i="1"/>
  <c r="C8576" i="1"/>
  <c r="D8576" i="1"/>
  <c r="E8576" i="1"/>
  <c r="C8577" i="1"/>
  <c r="D8577" i="1"/>
  <c r="E8577" i="1"/>
  <c r="C8578" i="1"/>
  <c r="D8578" i="1"/>
  <c r="E8578" i="1"/>
  <c r="C8579" i="1"/>
  <c r="D8579" i="1"/>
  <c r="E8579" i="1"/>
  <c r="C8580" i="1"/>
  <c r="D8580" i="1"/>
  <c r="E8580" i="1"/>
  <c r="C8581" i="1"/>
  <c r="D8581" i="1"/>
  <c r="E8581" i="1"/>
  <c r="C8582" i="1"/>
  <c r="D8582" i="1"/>
  <c r="E8582" i="1"/>
  <c r="C8583" i="1"/>
  <c r="D8583" i="1"/>
  <c r="E8583" i="1"/>
  <c r="C8584" i="1"/>
  <c r="D8584" i="1"/>
  <c r="E8584" i="1"/>
  <c r="C8585" i="1"/>
  <c r="D8585" i="1"/>
  <c r="E8585" i="1"/>
  <c r="C8586" i="1"/>
  <c r="D8586" i="1"/>
  <c r="E8586" i="1"/>
  <c r="C8587" i="1"/>
  <c r="D8587" i="1"/>
  <c r="E8587" i="1"/>
  <c r="C8588" i="1"/>
  <c r="D8588" i="1"/>
  <c r="E8588" i="1"/>
  <c r="C8589" i="1"/>
  <c r="D8589" i="1"/>
  <c r="E8589" i="1"/>
  <c r="C8590" i="1"/>
  <c r="D8590" i="1"/>
  <c r="E8590" i="1"/>
  <c r="C8591" i="1"/>
  <c r="D8591" i="1"/>
  <c r="E8591" i="1"/>
  <c r="C8592" i="1"/>
  <c r="D8592" i="1"/>
  <c r="E8592" i="1"/>
  <c r="C8593" i="1"/>
  <c r="D8593" i="1"/>
  <c r="E8593" i="1"/>
  <c r="C8594" i="1"/>
  <c r="D8594" i="1"/>
  <c r="E8594" i="1"/>
  <c r="C8595" i="1"/>
  <c r="D8595" i="1"/>
  <c r="E8595" i="1"/>
  <c r="C8596" i="1"/>
  <c r="D8596" i="1"/>
  <c r="E8596" i="1"/>
  <c r="C8597" i="1"/>
  <c r="D8597" i="1"/>
  <c r="E8597" i="1"/>
  <c r="C8598" i="1"/>
  <c r="D8598" i="1"/>
  <c r="E8598" i="1"/>
  <c r="C8599" i="1"/>
  <c r="D8599" i="1"/>
  <c r="E8599" i="1"/>
  <c r="C8600" i="1"/>
  <c r="D8600" i="1"/>
  <c r="E8600" i="1"/>
  <c r="C8601" i="1"/>
  <c r="D8601" i="1"/>
  <c r="E8601" i="1"/>
  <c r="C8602" i="1"/>
  <c r="D8602" i="1"/>
  <c r="E8602" i="1"/>
  <c r="C8603" i="1"/>
  <c r="D8603" i="1"/>
  <c r="E8603" i="1"/>
  <c r="C8604" i="1"/>
  <c r="D8604" i="1"/>
  <c r="E8604" i="1"/>
  <c r="C8605" i="1"/>
  <c r="D8605" i="1"/>
  <c r="E8605" i="1"/>
  <c r="C8606" i="1"/>
  <c r="D8606" i="1"/>
  <c r="E8606" i="1"/>
  <c r="C8607" i="1"/>
  <c r="D8607" i="1"/>
  <c r="E8607" i="1"/>
  <c r="C8608" i="1"/>
  <c r="D8608" i="1"/>
  <c r="E8608" i="1"/>
  <c r="C8609" i="1"/>
  <c r="D8609" i="1"/>
  <c r="E8609" i="1"/>
  <c r="C8610" i="1"/>
  <c r="D8610" i="1"/>
  <c r="E8610" i="1"/>
  <c r="C8611" i="1"/>
  <c r="D8611" i="1"/>
  <c r="E8611" i="1"/>
  <c r="C8612" i="1"/>
  <c r="D8612" i="1"/>
  <c r="E8612" i="1"/>
  <c r="C8613" i="1"/>
  <c r="D8613" i="1"/>
  <c r="E8613" i="1"/>
  <c r="C8614" i="1"/>
  <c r="D8614" i="1"/>
  <c r="E8614" i="1"/>
  <c r="C8615" i="1"/>
  <c r="D8615" i="1"/>
  <c r="E8615" i="1"/>
  <c r="C8616" i="1"/>
  <c r="D8616" i="1"/>
  <c r="E8616" i="1"/>
  <c r="C8617" i="1"/>
  <c r="D8617" i="1"/>
  <c r="E8617" i="1"/>
  <c r="C8618" i="1"/>
  <c r="D8618" i="1"/>
  <c r="E8618" i="1"/>
  <c r="C8619" i="1"/>
  <c r="D8619" i="1"/>
  <c r="E8619" i="1"/>
  <c r="C8620" i="1"/>
  <c r="D8620" i="1"/>
  <c r="E8620" i="1"/>
  <c r="C8621" i="1"/>
  <c r="D8621" i="1"/>
  <c r="E8621" i="1"/>
  <c r="C8622" i="1"/>
  <c r="D8622" i="1"/>
  <c r="E8622" i="1"/>
  <c r="C8623" i="1"/>
  <c r="D8623" i="1"/>
  <c r="E8623" i="1"/>
  <c r="C8624" i="1"/>
  <c r="D8624" i="1"/>
  <c r="E8624" i="1"/>
  <c r="C8625" i="1"/>
  <c r="D8625" i="1"/>
  <c r="E8625" i="1"/>
  <c r="C8626" i="1"/>
  <c r="D8626" i="1"/>
  <c r="E8626" i="1"/>
  <c r="C8627" i="1"/>
  <c r="D8627" i="1"/>
  <c r="E8627" i="1"/>
  <c r="C8628" i="1"/>
  <c r="D8628" i="1"/>
  <c r="E8628" i="1"/>
  <c r="C8629" i="1"/>
  <c r="D8629" i="1"/>
  <c r="E8629" i="1"/>
  <c r="C8630" i="1"/>
  <c r="D8630" i="1"/>
  <c r="E8630" i="1"/>
  <c r="C8631" i="1"/>
  <c r="D8631" i="1"/>
  <c r="E8631" i="1"/>
  <c r="C8632" i="1"/>
  <c r="D8632" i="1"/>
  <c r="E8632" i="1"/>
  <c r="C8633" i="1"/>
  <c r="D8633" i="1"/>
  <c r="E8633" i="1"/>
  <c r="C8634" i="1"/>
  <c r="D8634" i="1"/>
  <c r="E8634" i="1"/>
  <c r="C8635" i="1"/>
  <c r="D8635" i="1"/>
  <c r="E8635" i="1"/>
  <c r="C8636" i="1"/>
  <c r="D8636" i="1"/>
  <c r="E8636" i="1"/>
  <c r="C8637" i="1"/>
  <c r="D8637" i="1"/>
  <c r="E8637" i="1"/>
  <c r="C8638" i="1"/>
  <c r="D8638" i="1"/>
  <c r="E8638" i="1"/>
  <c r="C8639" i="1"/>
  <c r="D8639" i="1"/>
  <c r="E8639" i="1"/>
  <c r="C8640" i="1"/>
  <c r="D8640" i="1"/>
  <c r="E8640" i="1"/>
  <c r="C8641" i="1"/>
  <c r="D8641" i="1"/>
  <c r="E8641" i="1"/>
  <c r="C8642" i="1"/>
  <c r="D8642" i="1"/>
  <c r="E8642" i="1"/>
  <c r="C8643" i="1"/>
  <c r="D8643" i="1"/>
  <c r="E8643" i="1"/>
  <c r="C8644" i="1"/>
  <c r="D8644" i="1"/>
  <c r="E8644" i="1"/>
  <c r="C8645" i="1"/>
  <c r="D8645" i="1"/>
  <c r="E8645" i="1"/>
  <c r="C8646" i="1"/>
  <c r="D8646" i="1"/>
  <c r="E8646" i="1"/>
  <c r="C8647" i="1"/>
  <c r="D8647" i="1"/>
  <c r="E8647" i="1"/>
  <c r="C8648" i="1"/>
  <c r="D8648" i="1"/>
  <c r="E8648" i="1"/>
  <c r="C8649" i="1"/>
  <c r="D8649" i="1"/>
  <c r="E8649" i="1"/>
  <c r="C8650" i="1"/>
  <c r="D8650" i="1"/>
  <c r="E8650" i="1"/>
  <c r="C8651" i="1"/>
  <c r="D8651" i="1"/>
  <c r="E8651" i="1"/>
  <c r="C8652" i="1"/>
  <c r="D8652" i="1"/>
  <c r="E8652" i="1"/>
  <c r="C8653" i="1"/>
  <c r="D8653" i="1"/>
  <c r="E8653" i="1"/>
  <c r="C8654" i="1"/>
  <c r="D8654" i="1"/>
  <c r="E8654" i="1"/>
  <c r="C8655" i="1"/>
  <c r="D8655" i="1"/>
  <c r="E8655" i="1"/>
  <c r="C8656" i="1"/>
  <c r="D8656" i="1"/>
  <c r="E8656" i="1"/>
  <c r="C8657" i="1"/>
  <c r="D8657" i="1"/>
  <c r="E8657" i="1"/>
  <c r="C8658" i="1"/>
  <c r="D8658" i="1"/>
  <c r="E8658" i="1"/>
  <c r="C8659" i="1"/>
  <c r="D8659" i="1"/>
  <c r="E8659" i="1"/>
  <c r="C8660" i="1"/>
  <c r="D8660" i="1"/>
  <c r="E8660" i="1"/>
  <c r="C8661" i="1"/>
  <c r="D8661" i="1"/>
  <c r="E8661" i="1"/>
  <c r="C8662" i="1"/>
  <c r="D8662" i="1"/>
  <c r="E8662" i="1"/>
  <c r="C8663" i="1"/>
  <c r="D8663" i="1"/>
  <c r="E8663" i="1"/>
  <c r="C8664" i="1"/>
  <c r="D8664" i="1"/>
  <c r="E8664" i="1"/>
  <c r="C8665" i="1"/>
  <c r="D8665" i="1"/>
  <c r="E8665" i="1"/>
  <c r="C8666" i="1"/>
  <c r="D8666" i="1"/>
  <c r="E8666" i="1"/>
  <c r="C8667" i="1"/>
  <c r="D8667" i="1"/>
  <c r="E8667" i="1"/>
  <c r="C8668" i="1"/>
  <c r="D8668" i="1"/>
  <c r="E8668" i="1"/>
  <c r="C8669" i="1"/>
  <c r="D8669" i="1"/>
  <c r="E8669" i="1"/>
  <c r="C8670" i="1"/>
  <c r="D8670" i="1"/>
  <c r="E8670" i="1"/>
  <c r="C8671" i="1"/>
  <c r="D8671" i="1"/>
  <c r="E8671" i="1"/>
  <c r="C8672" i="1"/>
  <c r="D8672" i="1"/>
  <c r="E8672" i="1"/>
  <c r="C8673" i="1"/>
  <c r="D8673" i="1"/>
  <c r="E8673" i="1"/>
  <c r="C8674" i="1"/>
  <c r="D8674" i="1"/>
  <c r="E8674" i="1"/>
  <c r="C8675" i="1"/>
  <c r="D8675" i="1"/>
  <c r="E8675" i="1"/>
  <c r="C8676" i="1"/>
  <c r="D8676" i="1"/>
  <c r="E8676" i="1"/>
  <c r="C8677" i="1"/>
  <c r="D8677" i="1"/>
  <c r="E8677" i="1"/>
  <c r="C8678" i="1"/>
  <c r="D8678" i="1"/>
  <c r="E8678" i="1"/>
  <c r="C8679" i="1"/>
  <c r="D8679" i="1"/>
  <c r="E8679" i="1"/>
  <c r="C8680" i="1"/>
  <c r="D8680" i="1"/>
  <c r="E8680" i="1"/>
  <c r="C8681" i="1"/>
  <c r="D8681" i="1"/>
  <c r="E8681" i="1"/>
  <c r="C8682" i="1"/>
  <c r="D8682" i="1"/>
  <c r="E8682" i="1"/>
  <c r="C8683" i="1"/>
  <c r="D8683" i="1"/>
  <c r="E8683" i="1"/>
  <c r="C8684" i="1"/>
  <c r="D8684" i="1"/>
  <c r="E8684" i="1"/>
  <c r="C8685" i="1"/>
  <c r="D8685" i="1"/>
  <c r="E8685" i="1"/>
  <c r="C8686" i="1"/>
  <c r="D8686" i="1"/>
  <c r="E8686" i="1"/>
  <c r="C8687" i="1"/>
  <c r="D8687" i="1"/>
  <c r="E8687" i="1"/>
  <c r="C8688" i="1"/>
  <c r="D8688" i="1"/>
  <c r="E8688" i="1"/>
  <c r="C8689" i="1"/>
  <c r="D8689" i="1"/>
  <c r="E8689" i="1"/>
  <c r="C8690" i="1"/>
  <c r="D8690" i="1"/>
  <c r="E8690" i="1"/>
  <c r="C8691" i="1"/>
  <c r="D8691" i="1"/>
  <c r="E8691" i="1"/>
  <c r="C8692" i="1"/>
  <c r="D8692" i="1"/>
  <c r="E8692" i="1"/>
  <c r="C8693" i="1"/>
  <c r="D8693" i="1"/>
  <c r="E8693" i="1"/>
  <c r="C8694" i="1"/>
  <c r="D8694" i="1"/>
  <c r="E8694" i="1"/>
  <c r="C8695" i="1"/>
  <c r="D8695" i="1"/>
  <c r="E8695" i="1"/>
  <c r="C8696" i="1"/>
  <c r="D8696" i="1"/>
  <c r="E8696" i="1"/>
  <c r="C8697" i="1"/>
  <c r="D8697" i="1"/>
  <c r="E8697" i="1"/>
  <c r="C8698" i="1"/>
  <c r="D8698" i="1"/>
  <c r="E8698" i="1"/>
  <c r="C8699" i="1"/>
  <c r="D8699" i="1"/>
  <c r="E8699" i="1"/>
  <c r="C8700" i="1"/>
  <c r="D8700" i="1"/>
  <c r="E8700" i="1"/>
  <c r="C8701" i="1"/>
  <c r="D8701" i="1"/>
  <c r="E8701" i="1"/>
  <c r="C8702" i="1"/>
  <c r="D8702" i="1"/>
  <c r="E8702" i="1"/>
  <c r="C8703" i="1"/>
  <c r="D8703" i="1"/>
  <c r="E8703" i="1"/>
  <c r="C8704" i="1"/>
  <c r="D8704" i="1"/>
  <c r="E8704" i="1"/>
  <c r="C8705" i="1"/>
  <c r="D8705" i="1"/>
  <c r="E8705" i="1"/>
  <c r="C8706" i="1"/>
  <c r="D8706" i="1"/>
  <c r="E8706" i="1"/>
  <c r="C8707" i="1"/>
  <c r="D8707" i="1"/>
  <c r="E8707" i="1"/>
  <c r="C8708" i="1"/>
  <c r="D8708" i="1"/>
  <c r="E8708" i="1"/>
  <c r="C8709" i="1"/>
  <c r="D8709" i="1"/>
  <c r="E8709" i="1"/>
  <c r="C8710" i="1"/>
  <c r="D8710" i="1"/>
  <c r="E8710" i="1"/>
  <c r="C8711" i="1"/>
  <c r="D8711" i="1"/>
  <c r="E8711" i="1"/>
  <c r="C8712" i="1"/>
  <c r="D8712" i="1"/>
  <c r="E8712" i="1"/>
  <c r="C8713" i="1"/>
  <c r="D8713" i="1"/>
  <c r="E8713" i="1"/>
  <c r="C8714" i="1"/>
  <c r="D8714" i="1"/>
  <c r="E8714" i="1"/>
  <c r="C8715" i="1"/>
  <c r="D8715" i="1"/>
  <c r="E8715" i="1"/>
  <c r="C8716" i="1"/>
  <c r="D8716" i="1"/>
  <c r="E8716" i="1"/>
  <c r="C8717" i="1"/>
  <c r="D8717" i="1"/>
  <c r="E8717" i="1"/>
  <c r="C8718" i="1"/>
  <c r="D8718" i="1"/>
  <c r="E8718" i="1"/>
  <c r="C8719" i="1"/>
  <c r="D8719" i="1"/>
  <c r="E8719" i="1"/>
  <c r="C8720" i="1"/>
  <c r="D8720" i="1"/>
  <c r="E8720" i="1"/>
  <c r="C8721" i="1"/>
  <c r="D8721" i="1"/>
  <c r="E8721" i="1"/>
  <c r="C8722" i="1"/>
  <c r="D8722" i="1"/>
  <c r="E8722" i="1"/>
  <c r="C8723" i="1"/>
  <c r="D8723" i="1"/>
  <c r="E8723" i="1"/>
  <c r="C8724" i="1"/>
  <c r="D8724" i="1"/>
  <c r="E8724" i="1"/>
  <c r="C8725" i="1"/>
  <c r="D8725" i="1"/>
  <c r="E8725" i="1"/>
  <c r="C8726" i="1"/>
  <c r="D8726" i="1"/>
  <c r="E8726" i="1"/>
  <c r="C8727" i="1"/>
  <c r="D8727" i="1"/>
  <c r="E8727" i="1"/>
  <c r="C8728" i="1"/>
  <c r="D8728" i="1"/>
  <c r="E8728" i="1"/>
  <c r="C8729" i="1"/>
  <c r="D8729" i="1"/>
  <c r="E8729" i="1"/>
  <c r="C8730" i="1"/>
  <c r="D8730" i="1"/>
  <c r="E8730" i="1"/>
  <c r="C8731" i="1"/>
  <c r="D8731" i="1"/>
  <c r="E8731" i="1"/>
  <c r="C8732" i="1"/>
  <c r="D8732" i="1"/>
  <c r="E8732" i="1"/>
  <c r="C8733" i="1"/>
  <c r="D8733" i="1"/>
  <c r="E8733" i="1"/>
  <c r="C8734" i="1"/>
  <c r="D8734" i="1"/>
  <c r="E8734" i="1"/>
  <c r="C8735" i="1"/>
  <c r="D8735" i="1"/>
  <c r="E8735" i="1"/>
  <c r="C8736" i="1"/>
  <c r="D8736" i="1"/>
  <c r="E8736" i="1"/>
  <c r="C8737" i="1"/>
  <c r="D8737" i="1"/>
  <c r="E8737" i="1"/>
  <c r="C8738" i="1"/>
  <c r="D8738" i="1"/>
  <c r="E8738" i="1"/>
  <c r="C8739" i="1"/>
  <c r="D8739" i="1"/>
  <c r="E8739" i="1"/>
  <c r="C8740" i="1"/>
  <c r="D8740" i="1"/>
  <c r="E8740" i="1"/>
  <c r="C8741" i="1"/>
  <c r="D8741" i="1"/>
  <c r="E8741" i="1"/>
  <c r="C8742" i="1"/>
  <c r="D8742" i="1"/>
  <c r="E8742" i="1"/>
  <c r="C8743" i="1"/>
  <c r="D8743" i="1"/>
  <c r="E8743" i="1"/>
  <c r="C8744" i="1"/>
  <c r="D8744" i="1"/>
  <c r="E8744" i="1"/>
  <c r="C8745" i="1"/>
  <c r="D8745" i="1"/>
  <c r="E8745" i="1"/>
  <c r="C8746" i="1"/>
  <c r="D8746" i="1"/>
  <c r="E8746" i="1"/>
  <c r="C8747" i="1"/>
  <c r="D8747" i="1"/>
  <c r="E8747" i="1"/>
  <c r="C8748" i="1"/>
  <c r="D8748" i="1"/>
  <c r="E8748" i="1"/>
  <c r="C8749" i="1"/>
  <c r="D8749" i="1"/>
  <c r="E8749" i="1"/>
  <c r="C8750" i="1"/>
  <c r="D8750" i="1"/>
  <c r="E8750" i="1"/>
  <c r="C8751" i="1"/>
  <c r="D8751" i="1"/>
  <c r="E8751" i="1"/>
  <c r="C8752" i="1"/>
  <c r="D8752" i="1"/>
  <c r="E8752" i="1"/>
  <c r="C8753" i="1"/>
  <c r="D8753" i="1"/>
  <c r="E8753" i="1"/>
  <c r="C8754" i="1"/>
  <c r="D8754" i="1"/>
  <c r="E8754" i="1"/>
  <c r="C8755" i="1"/>
  <c r="D8755" i="1"/>
  <c r="E8755" i="1"/>
  <c r="C8756" i="1"/>
  <c r="D8756" i="1"/>
  <c r="E8756" i="1"/>
  <c r="C8757" i="1"/>
  <c r="D8757" i="1"/>
  <c r="E8757" i="1"/>
  <c r="C8758" i="1"/>
  <c r="D8758" i="1"/>
  <c r="E8758" i="1"/>
  <c r="C8759" i="1"/>
  <c r="D8759" i="1"/>
  <c r="E8759" i="1"/>
  <c r="C8760" i="1"/>
  <c r="D8760" i="1"/>
  <c r="E8760" i="1"/>
  <c r="C8761" i="1"/>
  <c r="D8761" i="1"/>
  <c r="E8761" i="1"/>
  <c r="C8762" i="1"/>
  <c r="D8762" i="1"/>
  <c r="E8762" i="1"/>
  <c r="C8763" i="1"/>
  <c r="D8763" i="1"/>
  <c r="E8763" i="1"/>
  <c r="C8764" i="1"/>
  <c r="D8764" i="1"/>
  <c r="E8764" i="1"/>
  <c r="C8765" i="1"/>
  <c r="D8765" i="1"/>
  <c r="E8765" i="1"/>
  <c r="C8766" i="1"/>
  <c r="D8766" i="1"/>
  <c r="E8766" i="1"/>
  <c r="C8767" i="1"/>
  <c r="D8767" i="1"/>
  <c r="E8767" i="1"/>
  <c r="C8768" i="1"/>
  <c r="D8768" i="1"/>
  <c r="E8768" i="1"/>
  <c r="C8769" i="1"/>
  <c r="D8769" i="1"/>
  <c r="E8769" i="1"/>
  <c r="C8770" i="1"/>
  <c r="D8770" i="1"/>
  <c r="E8770" i="1"/>
  <c r="C8771" i="1"/>
  <c r="D8771" i="1"/>
  <c r="E8771" i="1"/>
  <c r="C8772" i="1"/>
  <c r="D8772" i="1"/>
  <c r="E8772" i="1"/>
  <c r="C8773" i="1"/>
  <c r="D8773" i="1"/>
  <c r="E8773" i="1"/>
  <c r="C8774" i="1"/>
  <c r="D8774" i="1"/>
  <c r="E8774" i="1"/>
  <c r="C8775" i="1"/>
  <c r="D8775" i="1"/>
  <c r="E8775" i="1"/>
  <c r="C8776" i="1"/>
  <c r="D8776" i="1"/>
  <c r="E8776" i="1"/>
  <c r="C8777" i="1"/>
  <c r="D8777" i="1"/>
  <c r="E8777" i="1"/>
  <c r="C8778" i="1"/>
  <c r="D8778" i="1"/>
  <c r="E8778" i="1"/>
  <c r="C8779" i="1"/>
  <c r="D8779" i="1"/>
  <c r="E8779" i="1"/>
  <c r="C8780" i="1"/>
  <c r="D8780" i="1"/>
  <c r="E8780" i="1"/>
  <c r="C8781" i="1"/>
  <c r="D8781" i="1"/>
  <c r="E8781" i="1"/>
  <c r="C8782" i="1"/>
  <c r="D8782" i="1"/>
  <c r="E8782" i="1"/>
  <c r="C8783" i="1"/>
  <c r="D8783" i="1"/>
  <c r="E8783" i="1"/>
  <c r="C8784" i="1"/>
  <c r="D8784" i="1"/>
  <c r="E8784" i="1"/>
  <c r="C8785" i="1"/>
  <c r="D8785" i="1"/>
  <c r="E8785" i="1"/>
  <c r="C8786" i="1"/>
  <c r="D8786" i="1"/>
  <c r="E8786" i="1"/>
  <c r="C8787" i="1"/>
  <c r="D8787" i="1"/>
  <c r="E8787" i="1"/>
  <c r="C8788" i="1"/>
  <c r="D8788" i="1"/>
  <c r="E8788" i="1"/>
  <c r="C8789" i="1"/>
  <c r="D8789" i="1"/>
  <c r="E8789" i="1"/>
  <c r="C8790" i="1"/>
  <c r="D8790" i="1"/>
  <c r="E8790" i="1"/>
  <c r="C8791" i="1"/>
  <c r="D8791" i="1"/>
  <c r="E8791" i="1"/>
  <c r="C8792" i="1"/>
  <c r="D8792" i="1"/>
  <c r="E8792" i="1"/>
  <c r="C8793" i="1"/>
  <c r="D8793" i="1"/>
  <c r="E8793" i="1"/>
  <c r="C8794" i="1"/>
  <c r="D8794" i="1"/>
  <c r="E8794" i="1"/>
  <c r="C8795" i="1"/>
  <c r="D8795" i="1"/>
  <c r="E8795" i="1"/>
  <c r="C8796" i="1"/>
  <c r="D8796" i="1"/>
  <c r="E8796" i="1"/>
  <c r="C8797" i="1"/>
  <c r="D8797" i="1"/>
  <c r="E8797" i="1"/>
  <c r="C8798" i="1"/>
  <c r="D8798" i="1"/>
  <c r="E8798" i="1"/>
  <c r="C8799" i="1"/>
  <c r="D8799" i="1"/>
  <c r="E8799" i="1"/>
  <c r="C8800" i="1"/>
  <c r="D8800" i="1"/>
  <c r="E8800" i="1"/>
  <c r="C8801" i="1"/>
  <c r="D8801" i="1"/>
  <c r="E8801" i="1"/>
  <c r="C8802" i="1"/>
  <c r="D8802" i="1"/>
  <c r="E8802" i="1"/>
  <c r="C8803" i="1"/>
  <c r="D8803" i="1"/>
  <c r="E8803" i="1"/>
  <c r="C8804" i="1"/>
  <c r="D8804" i="1"/>
  <c r="E8804" i="1"/>
  <c r="C8805" i="1"/>
  <c r="D8805" i="1"/>
  <c r="E8805" i="1"/>
  <c r="C8806" i="1"/>
  <c r="D8806" i="1"/>
  <c r="E8806" i="1"/>
  <c r="C8807" i="1"/>
  <c r="D8807" i="1"/>
  <c r="E8807" i="1"/>
  <c r="C8808" i="1"/>
  <c r="D8808" i="1"/>
  <c r="E8808" i="1"/>
  <c r="C8809" i="1"/>
  <c r="D8809" i="1"/>
  <c r="E8809" i="1"/>
  <c r="C8810" i="1"/>
  <c r="D8810" i="1"/>
  <c r="E8810" i="1"/>
  <c r="C8811" i="1"/>
  <c r="D8811" i="1"/>
  <c r="E8811" i="1"/>
  <c r="C8812" i="1"/>
  <c r="D8812" i="1"/>
  <c r="E8812" i="1"/>
  <c r="C8813" i="1"/>
  <c r="D8813" i="1"/>
  <c r="E8813" i="1"/>
  <c r="C8814" i="1"/>
  <c r="D8814" i="1"/>
  <c r="E8814" i="1"/>
  <c r="C8815" i="1"/>
  <c r="D8815" i="1"/>
  <c r="E8815" i="1"/>
  <c r="C8816" i="1"/>
  <c r="D8816" i="1"/>
  <c r="E8816" i="1"/>
  <c r="C8817" i="1"/>
  <c r="D8817" i="1"/>
  <c r="E8817" i="1"/>
  <c r="C8818" i="1"/>
  <c r="D8818" i="1"/>
  <c r="E8818" i="1"/>
  <c r="C8819" i="1"/>
  <c r="D8819" i="1"/>
  <c r="E8819" i="1"/>
  <c r="C8820" i="1"/>
  <c r="D8820" i="1"/>
  <c r="E8820" i="1"/>
  <c r="C8821" i="1"/>
  <c r="D8821" i="1"/>
  <c r="E8821" i="1"/>
  <c r="C8822" i="1"/>
  <c r="D8822" i="1"/>
  <c r="E8822" i="1"/>
  <c r="C8823" i="1"/>
  <c r="D8823" i="1"/>
  <c r="E8823" i="1"/>
  <c r="C8824" i="1"/>
  <c r="D8824" i="1"/>
  <c r="E8824" i="1"/>
  <c r="C8825" i="1"/>
  <c r="D8825" i="1"/>
  <c r="E8825" i="1"/>
  <c r="C8826" i="1"/>
  <c r="D8826" i="1"/>
  <c r="E8826" i="1"/>
  <c r="C8827" i="1"/>
  <c r="D8827" i="1"/>
  <c r="E8827" i="1"/>
  <c r="C8828" i="1"/>
  <c r="D8828" i="1"/>
  <c r="E8828" i="1"/>
  <c r="C8829" i="1"/>
  <c r="D8829" i="1"/>
  <c r="E8829" i="1"/>
  <c r="C8830" i="1"/>
  <c r="D8830" i="1"/>
  <c r="E8830" i="1"/>
  <c r="C8831" i="1"/>
  <c r="D8831" i="1"/>
  <c r="E8831" i="1"/>
  <c r="C8832" i="1"/>
  <c r="D8832" i="1"/>
  <c r="E8832" i="1"/>
  <c r="C8833" i="1"/>
  <c r="D8833" i="1"/>
  <c r="E8833" i="1"/>
  <c r="C8834" i="1"/>
  <c r="D8834" i="1"/>
  <c r="E8834" i="1"/>
  <c r="C8835" i="1"/>
  <c r="D8835" i="1"/>
  <c r="E8835" i="1"/>
  <c r="C8836" i="1"/>
  <c r="D8836" i="1"/>
  <c r="E8836" i="1"/>
  <c r="C8837" i="1"/>
  <c r="D8837" i="1"/>
  <c r="E8837" i="1"/>
  <c r="C8838" i="1"/>
  <c r="D8838" i="1"/>
  <c r="E8838" i="1"/>
  <c r="C8839" i="1"/>
  <c r="D8839" i="1"/>
  <c r="E8839" i="1"/>
  <c r="C8840" i="1"/>
  <c r="D8840" i="1"/>
  <c r="E8840" i="1"/>
  <c r="C8841" i="1"/>
  <c r="D8841" i="1"/>
  <c r="E8841" i="1"/>
  <c r="C8842" i="1"/>
  <c r="D8842" i="1"/>
  <c r="E8842" i="1"/>
  <c r="C8843" i="1"/>
  <c r="D8843" i="1"/>
  <c r="E8843" i="1"/>
  <c r="C8844" i="1"/>
  <c r="D8844" i="1"/>
  <c r="E8844" i="1"/>
  <c r="C8845" i="1"/>
  <c r="D8845" i="1"/>
  <c r="E8845" i="1"/>
  <c r="C8846" i="1"/>
  <c r="D8846" i="1"/>
  <c r="E8846" i="1"/>
  <c r="C8847" i="1"/>
  <c r="D8847" i="1"/>
  <c r="E8847" i="1"/>
  <c r="C8848" i="1"/>
  <c r="D8848" i="1"/>
  <c r="E8848" i="1"/>
  <c r="C8849" i="1"/>
  <c r="D8849" i="1"/>
  <c r="E8849" i="1"/>
  <c r="C8850" i="1"/>
  <c r="D8850" i="1"/>
  <c r="E8850" i="1"/>
  <c r="C8851" i="1"/>
  <c r="D8851" i="1"/>
  <c r="E8851" i="1"/>
  <c r="C8852" i="1"/>
  <c r="D8852" i="1"/>
  <c r="E8852" i="1"/>
  <c r="C8853" i="1"/>
  <c r="D8853" i="1"/>
  <c r="E8853" i="1"/>
  <c r="C8854" i="1"/>
  <c r="D8854" i="1"/>
  <c r="E8854" i="1"/>
  <c r="C8855" i="1"/>
  <c r="D8855" i="1"/>
  <c r="E8855" i="1"/>
  <c r="C8856" i="1"/>
  <c r="D8856" i="1"/>
  <c r="E8856" i="1"/>
  <c r="C8857" i="1"/>
  <c r="D8857" i="1"/>
  <c r="E8857" i="1"/>
  <c r="C8858" i="1"/>
  <c r="D8858" i="1"/>
  <c r="E8858" i="1"/>
  <c r="C8859" i="1"/>
  <c r="D8859" i="1"/>
  <c r="E8859" i="1"/>
  <c r="C8860" i="1"/>
  <c r="D8860" i="1"/>
  <c r="E8860" i="1"/>
  <c r="C8861" i="1"/>
  <c r="D8861" i="1"/>
  <c r="E8861" i="1"/>
  <c r="C8862" i="1"/>
  <c r="D8862" i="1"/>
  <c r="E8862" i="1"/>
  <c r="C8863" i="1"/>
  <c r="D8863" i="1"/>
  <c r="E8863" i="1"/>
  <c r="C8864" i="1"/>
  <c r="D8864" i="1"/>
  <c r="E8864" i="1"/>
  <c r="C8865" i="1"/>
  <c r="D8865" i="1"/>
  <c r="E8865" i="1"/>
  <c r="C8866" i="1"/>
  <c r="D8866" i="1"/>
  <c r="E8866" i="1"/>
  <c r="C8867" i="1"/>
  <c r="D8867" i="1"/>
  <c r="E8867" i="1"/>
  <c r="C8868" i="1"/>
  <c r="D8868" i="1"/>
  <c r="E8868" i="1"/>
  <c r="C8869" i="1"/>
  <c r="D8869" i="1"/>
  <c r="E8869" i="1"/>
  <c r="C8870" i="1"/>
  <c r="D8870" i="1"/>
  <c r="E8870" i="1"/>
  <c r="C8871" i="1"/>
  <c r="D8871" i="1"/>
  <c r="E8871" i="1"/>
  <c r="C8872" i="1"/>
  <c r="D8872" i="1"/>
  <c r="E8872" i="1"/>
  <c r="C8873" i="1"/>
  <c r="D8873" i="1"/>
  <c r="E8873" i="1"/>
  <c r="C8874" i="1"/>
  <c r="D8874" i="1"/>
  <c r="E8874" i="1"/>
  <c r="C8875" i="1"/>
  <c r="D8875" i="1"/>
  <c r="E8875" i="1"/>
  <c r="C8876" i="1"/>
  <c r="D8876" i="1"/>
  <c r="E8876" i="1"/>
  <c r="C8877" i="1"/>
  <c r="D8877" i="1"/>
  <c r="E8877" i="1"/>
  <c r="C8878" i="1"/>
  <c r="D8878" i="1"/>
  <c r="E8878" i="1"/>
  <c r="C8879" i="1"/>
  <c r="D8879" i="1"/>
  <c r="E8879" i="1"/>
  <c r="C8880" i="1"/>
  <c r="D8880" i="1"/>
  <c r="E8880" i="1"/>
  <c r="C8881" i="1"/>
  <c r="D8881" i="1"/>
  <c r="E8881" i="1"/>
  <c r="C8882" i="1"/>
  <c r="D8882" i="1"/>
  <c r="E8882" i="1"/>
  <c r="C8883" i="1"/>
  <c r="D8883" i="1"/>
  <c r="E8883" i="1"/>
  <c r="C8884" i="1"/>
  <c r="D8884" i="1"/>
  <c r="E8884" i="1"/>
  <c r="C8885" i="1"/>
  <c r="D8885" i="1"/>
  <c r="E8885" i="1"/>
  <c r="C8886" i="1"/>
  <c r="D8886" i="1"/>
  <c r="E8886" i="1"/>
  <c r="C8887" i="1"/>
  <c r="D8887" i="1"/>
  <c r="E8887" i="1"/>
  <c r="C8888" i="1"/>
  <c r="D8888" i="1"/>
  <c r="E8888" i="1"/>
  <c r="C8889" i="1"/>
  <c r="D8889" i="1"/>
  <c r="E8889" i="1"/>
  <c r="C8890" i="1"/>
  <c r="D8890" i="1"/>
  <c r="E8890" i="1"/>
  <c r="C8891" i="1"/>
  <c r="D8891" i="1"/>
  <c r="E8891" i="1"/>
  <c r="C8892" i="1"/>
  <c r="D8892" i="1"/>
  <c r="E8892" i="1"/>
  <c r="C8893" i="1"/>
  <c r="D8893" i="1"/>
  <c r="E8893" i="1"/>
  <c r="C8894" i="1"/>
  <c r="D8894" i="1"/>
  <c r="E8894" i="1"/>
  <c r="C8895" i="1"/>
  <c r="D8895" i="1"/>
  <c r="E8895" i="1"/>
  <c r="C8896" i="1"/>
  <c r="D8896" i="1"/>
  <c r="E8896" i="1"/>
  <c r="C8897" i="1"/>
  <c r="D8897" i="1"/>
  <c r="E8897" i="1"/>
  <c r="C8898" i="1"/>
  <c r="D8898" i="1"/>
  <c r="E8898" i="1"/>
  <c r="C8899" i="1"/>
  <c r="D8899" i="1"/>
  <c r="E8899" i="1"/>
  <c r="C8900" i="1"/>
  <c r="D8900" i="1"/>
  <c r="E8900" i="1"/>
  <c r="C8901" i="1"/>
  <c r="D8901" i="1"/>
  <c r="E8901" i="1"/>
  <c r="C8902" i="1"/>
  <c r="D8902" i="1"/>
  <c r="E8902" i="1"/>
  <c r="C8903" i="1"/>
  <c r="D8903" i="1"/>
  <c r="E8903" i="1"/>
  <c r="C8904" i="1"/>
  <c r="D8904" i="1"/>
  <c r="E8904" i="1"/>
  <c r="C8905" i="1"/>
  <c r="D8905" i="1"/>
  <c r="E8905" i="1"/>
  <c r="C8906" i="1"/>
  <c r="D8906" i="1"/>
  <c r="E8906" i="1"/>
  <c r="C8907" i="1"/>
  <c r="D8907" i="1"/>
  <c r="E8907" i="1"/>
  <c r="C8908" i="1"/>
  <c r="D8908" i="1"/>
  <c r="E8908" i="1"/>
  <c r="C8909" i="1"/>
  <c r="D8909" i="1"/>
  <c r="E8909" i="1"/>
  <c r="C8910" i="1"/>
  <c r="D8910" i="1"/>
  <c r="E8910" i="1"/>
  <c r="C8911" i="1"/>
  <c r="D8911" i="1"/>
  <c r="E8911" i="1"/>
  <c r="C8912" i="1"/>
  <c r="D8912" i="1"/>
  <c r="E8912" i="1"/>
  <c r="C8913" i="1"/>
  <c r="D8913" i="1"/>
  <c r="E8913" i="1"/>
  <c r="C8914" i="1"/>
  <c r="D8914" i="1"/>
  <c r="E8914" i="1"/>
  <c r="C8915" i="1"/>
  <c r="D8915" i="1"/>
  <c r="E8915" i="1"/>
  <c r="C8916" i="1"/>
  <c r="D8916" i="1"/>
  <c r="E8916" i="1"/>
  <c r="C8917" i="1"/>
  <c r="D8917" i="1"/>
  <c r="E8917" i="1"/>
  <c r="C8918" i="1"/>
  <c r="D8918" i="1"/>
  <c r="E8918" i="1"/>
  <c r="C8919" i="1"/>
  <c r="D8919" i="1"/>
  <c r="E8919" i="1"/>
  <c r="C8920" i="1"/>
  <c r="D8920" i="1"/>
  <c r="E8920" i="1"/>
  <c r="C8921" i="1"/>
  <c r="D8921" i="1"/>
  <c r="E8921" i="1"/>
  <c r="C8922" i="1"/>
  <c r="D8922" i="1"/>
  <c r="E8922" i="1"/>
  <c r="C8923" i="1"/>
  <c r="D8923" i="1"/>
  <c r="E8923" i="1"/>
  <c r="C8924" i="1"/>
  <c r="D8924" i="1"/>
  <c r="E8924" i="1"/>
  <c r="C8925" i="1"/>
  <c r="D8925" i="1"/>
  <c r="E8925" i="1"/>
  <c r="C8926" i="1"/>
  <c r="D8926" i="1"/>
  <c r="E8926" i="1"/>
  <c r="C8927" i="1"/>
  <c r="D8927" i="1"/>
  <c r="E8927" i="1"/>
  <c r="C8928" i="1"/>
  <c r="D8928" i="1"/>
  <c r="E8928" i="1"/>
  <c r="C8929" i="1"/>
  <c r="D8929" i="1"/>
  <c r="E8929" i="1"/>
  <c r="C8930" i="1"/>
  <c r="D8930" i="1"/>
  <c r="E8930" i="1"/>
  <c r="C8931" i="1"/>
  <c r="D8931" i="1"/>
  <c r="E8931" i="1"/>
  <c r="C8932" i="1"/>
  <c r="D8932" i="1"/>
  <c r="E8932" i="1"/>
  <c r="C8933" i="1"/>
  <c r="D8933" i="1"/>
  <c r="E8933" i="1"/>
  <c r="C8934" i="1"/>
  <c r="D8934" i="1"/>
  <c r="E8934" i="1"/>
  <c r="C8935" i="1"/>
  <c r="D8935" i="1"/>
  <c r="E8935" i="1"/>
  <c r="C8936" i="1"/>
  <c r="D8936" i="1"/>
  <c r="E8936" i="1"/>
  <c r="C8937" i="1"/>
  <c r="D8937" i="1"/>
  <c r="E8937" i="1"/>
  <c r="C8938" i="1"/>
  <c r="D8938" i="1"/>
  <c r="E8938" i="1"/>
  <c r="C8939" i="1"/>
  <c r="D8939" i="1"/>
  <c r="E8939" i="1"/>
  <c r="C8940" i="1"/>
  <c r="D8940" i="1"/>
  <c r="E8940" i="1"/>
  <c r="C8941" i="1"/>
  <c r="D8941" i="1"/>
  <c r="E8941" i="1"/>
  <c r="C8942" i="1"/>
  <c r="D8942" i="1"/>
  <c r="E8942" i="1"/>
  <c r="C8943" i="1"/>
  <c r="D8943" i="1"/>
  <c r="E8943" i="1"/>
  <c r="C8944" i="1"/>
  <c r="D8944" i="1"/>
  <c r="E8944" i="1"/>
  <c r="C8945" i="1"/>
  <c r="D8945" i="1"/>
  <c r="E8945" i="1"/>
  <c r="C8946" i="1"/>
  <c r="D8946" i="1"/>
  <c r="E8946" i="1"/>
  <c r="C8947" i="1"/>
  <c r="D8947" i="1"/>
  <c r="E8947" i="1"/>
  <c r="C8948" i="1"/>
  <c r="D8948" i="1"/>
  <c r="E8948" i="1"/>
  <c r="C8949" i="1"/>
  <c r="D8949" i="1"/>
  <c r="E8949" i="1"/>
  <c r="C8950" i="1"/>
  <c r="D8950" i="1"/>
  <c r="E8950" i="1"/>
  <c r="C8951" i="1"/>
  <c r="D8951" i="1"/>
  <c r="E8951" i="1"/>
  <c r="C8952" i="1"/>
  <c r="D8952" i="1"/>
  <c r="E8952" i="1"/>
  <c r="C8953" i="1"/>
  <c r="D8953" i="1"/>
  <c r="E8953" i="1"/>
  <c r="C8954" i="1"/>
  <c r="D8954" i="1"/>
  <c r="E8954" i="1"/>
  <c r="C8955" i="1"/>
  <c r="D8955" i="1"/>
  <c r="E8955" i="1"/>
  <c r="C8956" i="1"/>
  <c r="D8956" i="1"/>
  <c r="E8956" i="1"/>
  <c r="C8957" i="1"/>
  <c r="D8957" i="1"/>
  <c r="E8957" i="1"/>
  <c r="C8958" i="1"/>
  <c r="D8958" i="1"/>
  <c r="E8958" i="1"/>
  <c r="C8959" i="1"/>
  <c r="D8959" i="1"/>
  <c r="E8959" i="1"/>
  <c r="C8960" i="1"/>
  <c r="D8960" i="1"/>
  <c r="E8960" i="1"/>
  <c r="C8961" i="1"/>
  <c r="D8961" i="1"/>
  <c r="E8961" i="1"/>
  <c r="C8962" i="1"/>
  <c r="D8962" i="1"/>
  <c r="E8962" i="1"/>
  <c r="C8963" i="1"/>
  <c r="D8963" i="1"/>
  <c r="E8963" i="1"/>
  <c r="C8964" i="1"/>
  <c r="D8964" i="1"/>
  <c r="E8964" i="1"/>
  <c r="C8965" i="1"/>
  <c r="D8965" i="1"/>
  <c r="E8965" i="1"/>
  <c r="C8966" i="1"/>
  <c r="D8966" i="1"/>
  <c r="E8966" i="1"/>
  <c r="C8967" i="1"/>
  <c r="D8967" i="1"/>
  <c r="E8967" i="1"/>
  <c r="C8968" i="1"/>
  <c r="D8968" i="1"/>
  <c r="E8968" i="1"/>
  <c r="C8969" i="1"/>
  <c r="D8969" i="1"/>
  <c r="E8969" i="1"/>
  <c r="C8970" i="1"/>
  <c r="D8970" i="1"/>
  <c r="E8970" i="1"/>
  <c r="C8971" i="1"/>
  <c r="D8971" i="1"/>
  <c r="E8971" i="1"/>
  <c r="C8972" i="1"/>
  <c r="D8972" i="1"/>
  <c r="E8972" i="1"/>
  <c r="C8973" i="1"/>
  <c r="D8973" i="1"/>
  <c r="E8973" i="1"/>
  <c r="C8974" i="1"/>
  <c r="D8974" i="1"/>
  <c r="E8974" i="1"/>
  <c r="C8975" i="1"/>
  <c r="D8975" i="1"/>
  <c r="E8975" i="1"/>
  <c r="C8976" i="1"/>
  <c r="D8976" i="1"/>
  <c r="E8976" i="1"/>
  <c r="C8977" i="1"/>
  <c r="D8977" i="1"/>
  <c r="E8977" i="1"/>
  <c r="C8978" i="1"/>
  <c r="D8978" i="1"/>
  <c r="E8978" i="1"/>
  <c r="C8979" i="1"/>
  <c r="D8979" i="1"/>
  <c r="E8979" i="1"/>
  <c r="C8980" i="1"/>
  <c r="D8980" i="1"/>
  <c r="E8980" i="1"/>
  <c r="C8981" i="1"/>
  <c r="D8981" i="1"/>
  <c r="E8981" i="1"/>
  <c r="C8982" i="1"/>
  <c r="D8982" i="1"/>
  <c r="E8982" i="1"/>
  <c r="C8983" i="1"/>
  <c r="D8983" i="1"/>
  <c r="E8983" i="1"/>
  <c r="C8984" i="1"/>
  <c r="D8984" i="1"/>
  <c r="E8984" i="1"/>
  <c r="C8985" i="1"/>
  <c r="D8985" i="1"/>
  <c r="E8985" i="1"/>
  <c r="C8986" i="1"/>
  <c r="D8986" i="1"/>
  <c r="E8986" i="1"/>
  <c r="C8987" i="1"/>
  <c r="D8987" i="1"/>
  <c r="E8987" i="1"/>
  <c r="C8988" i="1"/>
  <c r="D8988" i="1"/>
  <c r="E8988" i="1"/>
  <c r="C8989" i="1"/>
  <c r="D8989" i="1"/>
  <c r="E8989" i="1"/>
  <c r="C8990" i="1"/>
  <c r="D8990" i="1"/>
  <c r="E8990" i="1"/>
  <c r="C8991" i="1"/>
  <c r="D8991" i="1"/>
  <c r="E8991" i="1"/>
  <c r="C8992" i="1"/>
  <c r="D8992" i="1"/>
  <c r="E8992" i="1"/>
  <c r="C8993" i="1"/>
  <c r="D8993" i="1"/>
  <c r="E8993" i="1"/>
  <c r="C8994" i="1"/>
  <c r="D8994" i="1"/>
  <c r="E8994" i="1"/>
  <c r="C8995" i="1"/>
  <c r="D8995" i="1"/>
  <c r="E8995" i="1"/>
  <c r="C8996" i="1"/>
  <c r="D8996" i="1"/>
  <c r="E8996" i="1"/>
  <c r="C8997" i="1"/>
  <c r="D8997" i="1"/>
  <c r="E8997" i="1"/>
  <c r="C8998" i="1"/>
  <c r="D8998" i="1"/>
  <c r="E8998" i="1"/>
  <c r="C8999" i="1"/>
  <c r="D8999" i="1"/>
  <c r="E8999" i="1"/>
  <c r="C9000" i="1"/>
  <c r="D9000" i="1"/>
  <c r="E9000" i="1"/>
  <c r="C9001" i="1"/>
  <c r="D9001" i="1"/>
  <c r="E9001" i="1"/>
  <c r="C9002" i="1"/>
  <c r="D9002" i="1"/>
  <c r="E9002" i="1"/>
  <c r="C9003" i="1"/>
  <c r="D9003" i="1"/>
  <c r="E9003" i="1"/>
  <c r="C9004" i="1"/>
  <c r="D9004" i="1"/>
  <c r="E9004" i="1"/>
  <c r="C9005" i="1"/>
  <c r="D9005" i="1"/>
  <c r="E9005" i="1"/>
  <c r="C9006" i="1"/>
  <c r="D9006" i="1"/>
  <c r="E9006" i="1"/>
  <c r="C9007" i="1"/>
  <c r="D9007" i="1"/>
  <c r="E9007" i="1"/>
  <c r="C9008" i="1"/>
  <c r="D9008" i="1"/>
  <c r="E9008" i="1"/>
  <c r="C9009" i="1"/>
  <c r="D9009" i="1"/>
  <c r="E9009" i="1"/>
  <c r="C9010" i="1"/>
  <c r="D9010" i="1"/>
  <c r="E9010" i="1"/>
  <c r="C9011" i="1"/>
  <c r="D9011" i="1"/>
  <c r="E9011" i="1"/>
  <c r="C9012" i="1"/>
  <c r="D9012" i="1"/>
  <c r="E9012" i="1"/>
  <c r="C9013" i="1"/>
  <c r="D9013" i="1"/>
  <c r="E9013" i="1"/>
  <c r="C9014" i="1"/>
  <c r="D9014" i="1"/>
  <c r="E9014" i="1"/>
  <c r="C9015" i="1"/>
  <c r="D9015" i="1"/>
  <c r="E9015" i="1"/>
  <c r="C9016" i="1"/>
  <c r="D9016" i="1"/>
  <c r="E9016" i="1"/>
  <c r="C9017" i="1"/>
  <c r="D9017" i="1"/>
  <c r="E9017" i="1"/>
  <c r="C9018" i="1"/>
  <c r="D9018" i="1"/>
  <c r="E9018" i="1"/>
  <c r="C9019" i="1"/>
  <c r="D9019" i="1"/>
  <c r="E9019" i="1"/>
  <c r="C9020" i="1"/>
  <c r="D9020" i="1"/>
  <c r="E9020" i="1"/>
  <c r="C9021" i="1"/>
  <c r="D9021" i="1"/>
  <c r="E9021" i="1"/>
  <c r="C9022" i="1"/>
  <c r="D9022" i="1"/>
  <c r="E9022" i="1"/>
  <c r="C9023" i="1"/>
  <c r="D9023" i="1"/>
  <c r="E9023" i="1"/>
  <c r="C9024" i="1"/>
  <c r="D9024" i="1"/>
  <c r="E9024" i="1"/>
  <c r="C9025" i="1"/>
  <c r="D9025" i="1"/>
  <c r="E9025" i="1"/>
  <c r="C9026" i="1"/>
  <c r="D9026" i="1"/>
  <c r="E9026" i="1"/>
  <c r="C9027" i="1"/>
  <c r="D9027" i="1"/>
  <c r="E9027" i="1"/>
  <c r="C9028" i="1"/>
  <c r="D9028" i="1"/>
  <c r="E9028" i="1"/>
  <c r="C9029" i="1"/>
  <c r="D9029" i="1"/>
  <c r="E9029" i="1"/>
  <c r="C9030" i="1"/>
  <c r="D9030" i="1"/>
  <c r="E9030" i="1"/>
  <c r="C9031" i="1"/>
  <c r="D9031" i="1"/>
  <c r="E9031" i="1"/>
  <c r="C9032" i="1"/>
  <c r="D9032" i="1"/>
  <c r="E9032" i="1"/>
  <c r="C9033" i="1"/>
  <c r="D9033" i="1"/>
  <c r="E9033" i="1"/>
  <c r="C9034" i="1"/>
  <c r="D9034" i="1"/>
  <c r="E9034" i="1"/>
  <c r="C9035" i="1"/>
  <c r="D9035" i="1"/>
  <c r="E9035" i="1"/>
  <c r="C9036" i="1"/>
  <c r="D9036" i="1"/>
  <c r="E9036" i="1"/>
  <c r="C9037" i="1"/>
  <c r="D9037" i="1"/>
  <c r="E9037" i="1"/>
  <c r="C9038" i="1"/>
  <c r="D9038" i="1"/>
  <c r="E9038" i="1"/>
  <c r="C9039" i="1"/>
  <c r="D9039" i="1"/>
  <c r="E9039" i="1"/>
  <c r="C9040" i="1"/>
  <c r="D9040" i="1"/>
  <c r="E9040" i="1"/>
  <c r="C9041" i="1"/>
  <c r="D9041" i="1"/>
  <c r="E9041" i="1"/>
  <c r="C9042" i="1"/>
  <c r="D9042" i="1"/>
  <c r="E9042" i="1"/>
  <c r="C9043" i="1"/>
  <c r="D9043" i="1"/>
  <c r="E9043" i="1"/>
  <c r="C9044" i="1"/>
  <c r="D9044" i="1"/>
  <c r="E9044" i="1"/>
  <c r="C9045" i="1"/>
  <c r="D9045" i="1"/>
  <c r="E9045" i="1"/>
  <c r="C9046" i="1"/>
  <c r="D9046" i="1"/>
  <c r="E9046" i="1"/>
  <c r="C9047" i="1"/>
  <c r="D9047" i="1"/>
  <c r="E9047" i="1"/>
  <c r="C9048" i="1"/>
  <c r="D9048" i="1"/>
  <c r="E9048" i="1"/>
  <c r="C9049" i="1"/>
  <c r="D9049" i="1"/>
  <c r="E9049" i="1"/>
  <c r="C9050" i="1"/>
  <c r="D9050" i="1"/>
  <c r="E9050" i="1"/>
  <c r="C9051" i="1"/>
  <c r="D9051" i="1"/>
  <c r="E9051" i="1"/>
  <c r="C9052" i="1"/>
  <c r="D9052" i="1"/>
  <c r="E9052" i="1"/>
  <c r="C9053" i="1"/>
  <c r="D9053" i="1"/>
  <c r="E9053" i="1"/>
  <c r="C9054" i="1"/>
  <c r="D9054" i="1"/>
  <c r="E9054" i="1"/>
  <c r="C9055" i="1"/>
  <c r="D9055" i="1"/>
  <c r="E9055" i="1"/>
  <c r="C9056" i="1"/>
  <c r="D9056" i="1"/>
  <c r="E9056" i="1"/>
  <c r="C9057" i="1"/>
  <c r="D9057" i="1"/>
  <c r="E9057" i="1"/>
  <c r="C9058" i="1"/>
  <c r="D9058" i="1"/>
  <c r="E9058" i="1"/>
  <c r="C9059" i="1"/>
  <c r="D9059" i="1"/>
  <c r="E9059" i="1"/>
  <c r="C9060" i="1"/>
  <c r="D9060" i="1"/>
  <c r="E9060" i="1"/>
  <c r="C9061" i="1"/>
  <c r="D9061" i="1"/>
  <c r="E9061" i="1"/>
  <c r="C9062" i="1"/>
  <c r="D9062" i="1"/>
  <c r="E9062" i="1"/>
  <c r="C9063" i="1"/>
  <c r="D9063" i="1"/>
  <c r="E9063" i="1"/>
  <c r="C9064" i="1"/>
  <c r="D9064" i="1"/>
  <c r="E9064" i="1"/>
  <c r="C9065" i="1"/>
  <c r="D9065" i="1"/>
  <c r="E9065" i="1"/>
  <c r="C9066" i="1"/>
  <c r="D9066" i="1"/>
  <c r="E9066" i="1"/>
  <c r="C9067" i="1"/>
  <c r="D9067" i="1"/>
  <c r="E9067" i="1"/>
  <c r="C9068" i="1"/>
  <c r="D9068" i="1"/>
  <c r="E9068" i="1"/>
  <c r="C9069" i="1"/>
  <c r="D9069" i="1"/>
  <c r="E9069" i="1"/>
  <c r="C9070" i="1"/>
  <c r="D9070" i="1"/>
  <c r="E9070" i="1"/>
  <c r="C9071" i="1"/>
  <c r="D9071" i="1"/>
  <c r="E9071" i="1"/>
  <c r="C9072" i="1"/>
  <c r="D9072" i="1"/>
  <c r="E9072" i="1"/>
  <c r="C9073" i="1"/>
  <c r="D9073" i="1"/>
  <c r="E9073" i="1"/>
  <c r="C9074" i="1"/>
  <c r="D9074" i="1"/>
  <c r="E9074" i="1"/>
  <c r="C9075" i="1"/>
  <c r="D9075" i="1"/>
  <c r="E9075" i="1"/>
  <c r="C9076" i="1"/>
  <c r="D9076" i="1"/>
  <c r="E9076" i="1"/>
  <c r="C9077" i="1"/>
  <c r="D9077" i="1"/>
  <c r="E9077" i="1"/>
  <c r="C9078" i="1"/>
  <c r="D9078" i="1"/>
  <c r="E9078" i="1"/>
  <c r="C9079" i="1"/>
  <c r="D9079" i="1"/>
  <c r="E9079" i="1"/>
  <c r="C9080" i="1"/>
  <c r="D9080" i="1"/>
  <c r="E9080" i="1"/>
  <c r="C9081" i="1"/>
  <c r="D9081" i="1"/>
  <c r="E9081" i="1"/>
  <c r="C9082" i="1"/>
  <c r="D9082" i="1"/>
  <c r="E9082" i="1"/>
  <c r="C9083" i="1"/>
  <c r="D9083" i="1"/>
  <c r="E9083" i="1"/>
  <c r="C9084" i="1"/>
  <c r="D9084" i="1"/>
  <c r="E9084" i="1"/>
  <c r="C9085" i="1"/>
  <c r="D9085" i="1"/>
  <c r="E9085" i="1"/>
  <c r="C9086" i="1"/>
  <c r="D9086" i="1"/>
  <c r="E9086" i="1"/>
  <c r="C9087" i="1"/>
  <c r="D9087" i="1"/>
  <c r="E9087" i="1"/>
  <c r="C9088" i="1"/>
  <c r="D9088" i="1"/>
  <c r="E9088" i="1"/>
  <c r="C9089" i="1"/>
  <c r="D9089" i="1"/>
  <c r="E9089" i="1"/>
  <c r="C9090" i="1"/>
  <c r="D9090" i="1"/>
  <c r="E9090" i="1"/>
  <c r="C9091" i="1"/>
  <c r="D9091" i="1"/>
  <c r="E9091" i="1"/>
  <c r="C9092" i="1"/>
  <c r="D9092" i="1"/>
  <c r="E9092" i="1"/>
  <c r="C9093" i="1"/>
  <c r="D9093" i="1"/>
  <c r="E9093" i="1"/>
  <c r="C9094" i="1"/>
  <c r="D9094" i="1"/>
  <c r="E9094" i="1"/>
  <c r="C9095" i="1"/>
  <c r="D9095" i="1"/>
  <c r="E9095" i="1"/>
  <c r="C9096" i="1"/>
  <c r="D9096" i="1"/>
  <c r="E9096" i="1"/>
  <c r="C9097" i="1"/>
  <c r="D9097" i="1"/>
  <c r="E9097" i="1"/>
  <c r="C9098" i="1"/>
  <c r="D9098" i="1"/>
  <c r="E9098" i="1"/>
  <c r="C9099" i="1"/>
  <c r="D9099" i="1"/>
  <c r="E9099" i="1"/>
  <c r="C9100" i="1"/>
  <c r="D9100" i="1"/>
  <c r="E9100" i="1"/>
  <c r="C9101" i="1"/>
  <c r="D9101" i="1"/>
  <c r="E9101" i="1"/>
  <c r="C9102" i="1"/>
  <c r="D9102" i="1"/>
  <c r="E9102" i="1"/>
  <c r="C9103" i="1"/>
  <c r="D9103" i="1"/>
  <c r="E9103" i="1"/>
  <c r="C9104" i="1"/>
  <c r="D9104" i="1"/>
  <c r="E9104" i="1"/>
  <c r="C9105" i="1"/>
  <c r="D9105" i="1"/>
  <c r="E9105" i="1"/>
  <c r="C9106" i="1"/>
  <c r="D9106" i="1"/>
  <c r="E9106" i="1"/>
  <c r="C9107" i="1"/>
  <c r="D9107" i="1"/>
  <c r="E9107" i="1"/>
  <c r="C9108" i="1"/>
  <c r="D9108" i="1"/>
  <c r="E9108" i="1"/>
  <c r="C9109" i="1"/>
  <c r="D9109" i="1"/>
  <c r="E9109" i="1"/>
  <c r="C9110" i="1"/>
  <c r="D9110" i="1"/>
  <c r="E9110" i="1"/>
  <c r="C9111" i="1"/>
  <c r="D9111" i="1"/>
  <c r="E9111" i="1"/>
  <c r="C9112" i="1"/>
  <c r="D9112" i="1"/>
  <c r="E9112" i="1"/>
  <c r="C9113" i="1"/>
  <c r="D9113" i="1"/>
  <c r="E9113" i="1"/>
  <c r="C9114" i="1"/>
  <c r="D9114" i="1"/>
  <c r="E9114" i="1"/>
  <c r="C9115" i="1"/>
  <c r="D9115" i="1"/>
  <c r="E9115" i="1"/>
  <c r="C9116" i="1"/>
  <c r="D9116" i="1"/>
  <c r="E9116" i="1"/>
  <c r="C9117" i="1"/>
  <c r="D9117" i="1"/>
  <c r="E9117" i="1"/>
  <c r="C9118" i="1"/>
  <c r="D9118" i="1"/>
  <c r="E9118" i="1"/>
  <c r="C9119" i="1"/>
  <c r="D9119" i="1"/>
  <c r="E9119" i="1"/>
  <c r="C9120" i="1"/>
  <c r="D9120" i="1"/>
  <c r="E9120" i="1"/>
  <c r="C9121" i="1"/>
  <c r="D9121" i="1"/>
  <c r="E9121" i="1"/>
  <c r="C9122" i="1"/>
  <c r="D9122" i="1"/>
  <c r="E9122" i="1"/>
  <c r="C9123" i="1"/>
  <c r="D9123" i="1"/>
  <c r="E9123" i="1"/>
  <c r="C9124" i="1"/>
  <c r="D9124" i="1"/>
  <c r="E9124" i="1"/>
  <c r="C9125" i="1"/>
  <c r="D9125" i="1"/>
  <c r="E9125" i="1"/>
  <c r="C9126" i="1"/>
  <c r="D9126" i="1"/>
  <c r="E9126" i="1"/>
  <c r="C9127" i="1"/>
  <c r="D9127" i="1"/>
  <c r="E9127" i="1"/>
  <c r="C9128" i="1"/>
  <c r="D9128" i="1"/>
  <c r="E9128" i="1"/>
  <c r="C9129" i="1"/>
  <c r="D9129" i="1"/>
  <c r="E9129" i="1"/>
  <c r="C9130" i="1"/>
  <c r="D9130" i="1"/>
  <c r="E9130" i="1"/>
  <c r="C9131" i="1"/>
  <c r="D9131" i="1"/>
  <c r="E9131" i="1"/>
  <c r="C9132" i="1"/>
  <c r="D9132" i="1"/>
  <c r="E9132" i="1"/>
  <c r="C9133" i="1"/>
  <c r="D9133" i="1"/>
  <c r="E9133" i="1"/>
  <c r="C9134" i="1"/>
  <c r="D9134" i="1"/>
  <c r="E9134" i="1"/>
  <c r="C9135" i="1"/>
  <c r="D9135" i="1"/>
  <c r="E9135" i="1"/>
  <c r="C9136" i="1"/>
  <c r="D9136" i="1"/>
  <c r="E9136" i="1"/>
  <c r="C9137" i="1"/>
  <c r="D9137" i="1"/>
  <c r="E9137" i="1"/>
  <c r="C9138" i="1"/>
  <c r="D9138" i="1"/>
  <c r="E9138" i="1"/>
  <c r="C9139" i="1"/>
  <c r="D9139" i="1"/>
  <c r="E9139" i="1"/>
  <c r="C9140" i="1"/>
  <c r="D9140" i="1"/>
  <c r="E9140" i="1"/>
  <c r="C9141" i="1"/>
  <c r="D9141" i="1"/>
  <c r="E9141" i="1"/>
  <c r="C9142" i="1"/>
  <c r="D9142" i="1"/>
  <c r="E9142" i="1"/>
  <c r="C9143" i="1"/>
  <c r="D9143" i="1"/>
  <c r="E9143" i="1"/>
  <c r="C9144" i="1"/>
  <c r="D9144" i="1"/>
  <c r="E9144" i="1"/>
  <c r="C9145" i="1"/>
  <c r="D9145" i="1"/>
  <c r="E9145" i="1"/>
  <c r="C9146" i="1"/>
  <c r="D9146" i="1"/>
  <c r="E9146" i="1"/>
  <c r="C9147" i="1"/>
  <c r="D9147" i="1"/>
  <c r="E9147" i="1"/>
  <c r="C9148" i="1"/>
  <c r="D9148" i="1"/>
  <c r="E9148" i="1"/>
  <c r="C9149" i="1"/>
  <c r="D9149" i="1"/>
  <c r="E9149" i="1"/>
  <c r="C9150" i="1"/>
  <c r="D9150" i="1"/>
  <c r="E9150" i="1"/>
  <c r="C9151" i="1"/>
  <c r="D9151" i="1"/>
  <c r="E9151" i="1"/>
  <c r="C9152" i="1"/>
  <c r="D9152" i="1"/>
  <c r="E9152" i="1"/>
  <c r="C9153" i="1"/>
  <c r="D9153" i="1"/>
  <c r="E9153" i="1"/>
  <c r="C9154" i="1"/>
  <c r="D9154" i="1"/>
  <c r="E9154" i="1"/>
  <c r="C9155" i="1"/>
  <c r="D9155" i="1"/>
  <c r="E9155" i="1"/>
  <c r="C9156" i="1"/>
  <c r="D9156" i="1"/>
  <c r="E9156" i="1"/>
  <c r="C9157" i="1"/>
  <c r="D9157" i="1"/>
  <c r="E9157" i="1"/>
  <c r="C9158" i="1"/>
  <c r="D9158" i="1"/>
  <c r="E9158" i="1"/>
  <c r="C9159" i="1"/>
  <c r="D9159" i="1"/>
  <c r="E9159" i="1"/>
  <c r="C9160" i="1"/>
  <c r="D9160" i="1"/>
  <c r="E9160" i="1"/>
  <c r="C9161" i="1"/>
  <c r="D9161" i="1"/>
  <c r="E9161" i="1"/>
  <c r="C9162" i="1"/>
  <c r="D9162" i="1"/>
  <c r="E9162" i="1"/>
  <c r="C9163" i="1"/>
  <c r="D9163" i="1"/>
  <c r="E9163" i="1"/>
  <c r="C9164" i="1"/>
  <c r="D9164" i="1"/>
  <c r="E9164" i="1"/>
  <c r="C9165" i="1"/>
  <c r="D9165" i="1"/>
  <c r="E9165" i="1"/>
  <c r="C9166" i="1"/>
  <c r="D9166" i="1"/>
  <c r="E9166" i="1"/>
  <c r="C9167" i="1"/>
  <c r="D9167" i="1"/>
  <c r="E9167" i="1"/>
  <c r="C9168" i="1"/>
  <c r="D9168" i="1"/>
  <c r="E9168" i="1"/>
  <c r="C9169" i="1"/>
  <c r="D9169" i="1"/>
  <c r="E9169" i="1"/>
  <c r="C9170" i="1"/>
  <c r="D9170" i="1"/>
  <c r="E9170" i="1"/>
  <c r="C9171" i="1"/>
  <c r="D9171" i="1"/>
  <c r="E9171" i="1"/>
  <c r="C9172" i="1"/>
  <c r="D9172" i="1"/>
  <c r="E9172" i="1"/>
  <c r="C9173" i="1"/>
  <c r="D9173" i="1"/>
  <c r="E9173" i="1"/>
  <c r="C9174" i="1"/>
  <c r="D9174" i="1"/>
  <c r="E9174" i="1"/>
  <c r="C9175" i="1"/>
  <c r="D9175" i="1"/>
  <c r="E9175" i="1"/>
  <c r="C9176" i="1"/>
  <c r="D9176" i="1"/>
  <c r="E9176" i="1"/>
  <c r="C9177" i="1"/>
  <c r="D9177" i="1"/>
  <c r="E9177" i="1"/>
  <c r="C9178" i="1"/>
  <c r="D9178" i="1"/>
  <c r="E9178" i="1"/>
  <c r="C9179" i="1"/>
  <c r="D9179" i="1"/>
  <c r="E9179" i="1"/>
  <c r="C9180" i="1"/>
  <c r="D9180" i="1"/>
  <c r="E9180" i="1"/>
  <c r="C9181" i="1"/>
  <c r="D9181" i="1"/>
  <c r="E9181" i="1"/>
  <c r="C9182" i="1"/>
  <c r="D9182" i="1"/>
  <c r="E9182" i="1"/>
  <c r="C9183" i="1"/>
  <c r="D9183" i="1"/>
  <c r="E9183" i="1"/>
  <c r="C9184" i="1"/>
  <c r="D9184" i="1"/>
  <c r="E9184" i="1"/>
  <c r="C9185" i="1"/>
  <c r="D9185" i="1"/>
  <c r="E9185" i="1"/>
  <c r="C9186" i="1"/>
  <c r="D9186" i="1"/>
  <c r="E9186" i="1"/>
  <c r="C9187" i="1"/>
  <c r="D9187" i="1"/>
  <c r="E9187" i="1"/>
  <c r="C9188" i="1"/>
  <c r="D9188" i="1"/>
  <c r="E9188" i="1"/>
  <c r="C9189" i="1"/>
  <c r="D9189" i="1"/>
  <c r="E9189" i="1"/>
  <c r="C9190" i="1"/>
  <c r="D9190" i="1"/>
  <c r="E9190" i="1"/>
  <c r="C9191" i="1"/>
  <c r="D9191" i="1"/>
  <c r="E9191" i="1"/>
  <c r="C9192" i="1"/>
  <c r="D9192" i="1"/>
  <c r="E9192" i="1"/>
  <c r="C9193" i="1"/>
  <c r="D9193" i="1"/>
  <c r="E9193" i="1"/>
  <c r="C9194" i="1"/>
  <c r="D9194" i="1"/>
  <c r="E9194" i="1"/>
  <c r="C9195" i="1"/>
  <c r="D9195" i="1"/>
  <c r="E9195" i="1"/>
  <c r="C9196" i="1"/>
  <c r="D9196" i="1"/>
  <c r="E9196" i="1"/>
  <c r="C9197" i="1"/>
  <c r="D9197" i="1"/>
  <c r="E9197" i="1"/>
  <c r="C9198" i="1"/>
  <c r="D9198" i="1"/>
  <c r="E9198" i="1"/>
  <c r="C9199" i="1"/>
  <c r="D9199" i="1"/>
  <c r="E9199" i="1"/>
  <c r="C9200" i="1"/>
  <c r="D9200" i="1"/>
  <c r="E9200" i="1"/>
  <c r="C9201" i="1"/>
  <c r="D9201" i="1"/>
  <c r="E9201" i="1"/>
  <c r="C9202" i="1"/>
  <c r="D9202" i="1"/>
  <c r="E9202" i="1"/>
  <c r="C9203" i="1"/>
  <c r="D9203" i="1"/>
  <c r="E9203" i="1"/>
  <c r="C9204" i="1"/>
  <c r="D9204" i="1"/>
  <c r="E9204" i="1"/>
  <c r="C9205" i="1"/>
  <c r="D9205" i="1"/>
  <c r="E9205" i="1"/>
  <c r="C9206" i="1"/>
  <c r="D9206" i="1"/>
  <c r="E9206" i="1"/>
  <c r="C9207" i="1"/>
  <c r="D9207" i="1"/>
  <c r="E9207" i="1"/>
  <c r="C9208" i="1"/>
  <c r="D9208" i="1"/>
  <c r="E9208" i="1"/>
  <c r="C9209" i="1"/>
  <c r="D9209" i="1"/>
  <c r="E9209" i="1"/>
  <c r="C9210" i="1"/>
  <c r="D9210" i="1"/>
  <c r="E9210" i="1"/>
  <c r="C9211" i="1"/>
  <c r="D9211" i="1"/>
  <c r="E9211" i="1"/>
  <c r="C9212" i="1"/>
  <c r="D9212" i="1"/>
  <c r="E9212" i="1"/>
  <c r="C9213" i="1"/>
  <c r="D9213" i="1"/>
  <c r="E9213" i="1"/>
  <c r="C9214" i="1"/>
  <c r="D9214" i="1"/>
  <c r="E9214" i="1"/>
  <c r="C9215" i="1"/>
  <c r="D9215" i="1"/>
  <c r="E9215" i="1"/>
  <c r="C9216" i="1"/>
  <c r="D9216" i="1"/>
  <c r="E9216" i="1"/>
  <c r="C9217" i="1"/>
  <c r="D9217" i="1"/>
  <c r="E9217" i="1"/>
  <c r="C9218" i="1"/>
  <c r="D9218" i="1"/>
  <c r="E9218" i="1"/>
  <c r="C9219" i="1"/>
  <c r="D9219" i="1"/>
  <c r="E9219" i="1"/>
  <c r="C9220" i="1"/>
  <c r="D9220" i="1"/>
  <c r="E9220" i="1"/>
  <c r="C9221" i="1"/>
  <c r="D9221" i="1"/>
  <c r="E9221" i="1"/>
  <c r="C9222" i="1"/>
  <c r="D9222" i="1"/>
  <c r="E9222" i="1"/>
  <c r="C9223" i="1"/>
  <c r="D9223" i="1"/>
  <c r="E9223" i="1"/>
  <c r="C9224" i="1"/>
  <c r="D9224" i="1"/>
  <c r="E9224" i="1"/>
  <c r="C9225" i="1"/>
  <c r="D9225" i="1"/>
  <c r="E9225" i="1"/>
  <c r="C9226" i="1"/>
  <c r="D9226" i="1"/>
  <c r="E9226" i="1"/>
  <c r="C9227" i="1"/>
  <c r="D9227" i="1"/>
  <c r="E9227" i="1"/>
  <c r="C9228" i="1"/>
  <c r="D9228" i="1"/>
  <c r="E9228" i="1"/>
  <c r="C9229" i="1"/>
  <c r="D9229" i="1"/>
  <c r="E9229" i="1"/>
  <c r="C9230" i="1"/>
  <c r="D9230" i="1"/>
  <c r="E9230" i="1"/>
  <c r="C9231" i="1"/>
  <c r="D9231" i="1"/>
  <c r="E9231" i="1"/>
  <c r="C9232" i="1"/>
  <c r="D9232" i="1"/>
  <c r="E9232" i="1"/>
  <c r="C9233" i="1"/>
  <c r="D9233" i="1"/>
  <c r="E9233" i="1"/>
  <c r="C9234" i="1"/>
  <c r="D9234" i="1"/>
  <c r="E9234" i="1"/>
  <c r="C9235" i="1"/>
  <c r="D9235" i="1"/>
  <c r="E9235" i="1"/>
  <c r="C9236" i="1"/>
  <c r="D9236" i="1"/>
  <c r="E9236" i="1"/>
  <c r="C9237" i="1"/>
  <c r="D9237" i="1"/>
  <c r="E9237" i="1"/>
  <c r="C9238" i="1"/>
  <c r="D9238" i="1"/>
  <c r="E9238" i="1"/>
  <c r="C9239" i="1"/>
  <c r="D9239" i="1"/>
  <c r="E9239" i="1"/>
  <c r="C9240" i="1"/>
  <c r="D9240" i="1"/>
  <c r="E9240" i="1"/>
  <c r="C9241" i="1"/>
  <c r="D9241" i="1"/>
  <c r="E9241" i="1"/>
  <c r="C9242" i="1"/>
  <c r="D9242" i="1"/>
  <c r="E9242" i="1"/>
  <c r="C9243" i="1"/>
  <c r="D9243" i="1"/>
  <c r="E9243" i="1"/>
  <c r="C9244" i="1"/>
  <c r="D9244" i="1"/>
  <c r="E9244" i="1"/>
  <c r="C9245" i="1"/>
  <c r="D9245" i="1"/>
  <c r="E9245" i="1"/>
  <c r="C9246" i="1"/>
  <c r="D9246" i="1"/>
  <c r="E9246" i="1"/>
  <c r="C9247" i="1"/>
  <c r="D9247" i="1"/>
  <c r="E9247" i="1"/>
  <c r="C9248" i="1"/>
  <c r="D9248" i="1"/>
  <c r="E9248" i="1"/>
  <c r="C9249" i="1"/>
  <c r="D9249" i="1"/>
  <c r="E9249" i="1"/>
  <c r="C9250" i="1"/>
  <c r="D9250" i="1"/>
  <c r="E9250" i="1"/>
  <c r="C9251" i="1"/>
  <c r="D9251" i="1"/>
  <c r="E9251" i="1"/>
  <c r="C9252" i="1"/>
  <c r="D9252" i="1"/>
  <c r="E9252" i="1"/>
  <c r="C9253" i="1"/>
  <c r="D9253" i="1"/>
  <c r="E9253" i="1"/>
  <c r="C9254" i="1"/>
  <c r="D9254" i="1"/>
  <c r="E9254" i="1"/>
  <c r="C9255" i="1"/>
  <c r="D9255" i="1"/>
  <c r="E9255" i="1"/>
  <c r="C9256" i="1"/>
  <c r="D9256" i="1"/>
  <c r="E9256" i="1"/>
  <c r="C9257" i="1"/>
  <c r="D9257" i="1"/>
  <c r="E9257" i="1"/>
  <c r="C9258" i="1"/>
  <c r="D9258" i="1"/>
  <c r="E9258" i="1"/>
  <c r="C9259" i="1"/>
  <c r="D9259" i="1"/>
  <c r="E9259" i="1"/>
  <c r="C9260" i="1"/>
  <c r="D9260" i="1"/>
  <c r="E9260" i="1"/>
  <c r="C9261" i="1"/>
  <c r="D9261" i="1"/>
  <c r="E9261" i="1"/>
  <c r="C9262" i="1"/>
  <c r="D9262" i="1"/>
  <c r="E9262" i="1"/>
  <c r="C9263" i="1"/>
  <c r="D9263" i="1"/>
  <c r="E9263" i="1"/>
  <c r="C9264" i="1"/>
  <c r="D9264" i="1"/>
  <c r="E9264" i="1"/>
  <c r="C9265" i="1"/>
  <c r="D9265" i="1"/>
  <c r="E9265" i="1"/>
  <c r="C9266" i="1"/>
  <c r="D9266" i="1"/>
  <c r="E9266" i="1"/>
  <c r="C9267" i="1"/>
  <c r="D9267" i="1"/>
  <c r="E9267" i="1"/>
  <c r="C9268" i="1"/>
  <c r="D9268" i="1"/>
  <c r="E9268" i="1"/>
  <c r="C9269" i="1"/>
  <c r="D9269" i="1"/>
  <c r="E9269" i="1"/>
  <c r="C9270" i="1"/>
  <c r="D9270" i="1"/>
  <c r="E9270" i="1"/>
  <c r="C9271" i="1"/>
  <c r="D9271" i="1"/>
  <c r="E9271" i="1"/>
  <c r="C9272" i="1"/>
  <c r="D9272" i="1"/>
  <c r="E9272" i="1"/>
  <c r="C9273" i="1"/>
  <c r="D9273" i="1"/>
  <c r="E9273" i="1"/>
  <c r="C9274" i="1"/>
  <c r="D9274" i="1"/>
  <c r="E9274" i="1"/>
  <c r="C9275" i="1"/>
  <c r="D9275" i="1"/>
  <c r="E9275" i="1"/>
  <c r="C9276" i="1"/>
  <c r="D9276" i="1"/>
  <c r="E9276" i="1"/>
  <c r="C9277" i="1"/>
  <c r="D9277" i="1"/>
  <c r="E9277" i="1"/>
  <c r="C9278" i="1"/>
  <c r="D9278" i="1"/>
  <c r="E9278" i="1"/>
  <c r="C9279" i="1"/>
  <c r="D9279" i="1"/>
  <c r="E9279" i="1"/>
  <c r="C9280" i="1"/>
  <c r="D9280" i="1"/>
  <c r="E9280" i="1"/>
  <c r="C9281" i="1"/>
  <c r="D9281" i="1"/>
  <c r="E9281" i="1"/>
  <c r="C9282" i="1"/>
  <c r="D9282" i="1"/>
  <c r="E9282" i="1"/>
  <c r="C9283" i="1"/>
  <c r="D9283" i="1"/>
  <c r="E9283" i="1"/>
  <c r="C9284" i="1"/>
  <c r="D9284" i="1"/>
  <c r="E9284" i="1"/>
  <c r="C9285" i="1"/>
  <c r="D9285" i="1"/>
  <c r="E9285" i="1"/>
  <c r="C9286" i="1"/>
  <c r="D9286" i="1"/>
  <c r="E9286" i="1"/>
  <c r="C9287" i="1"/>
  <c r="D9287" i="1"/>
  <c r="E9287" i="1"/>
  <c r="C9288" i="1"/>
  <c r="D9288" i="1"/>
  <c r="E9288" i="1"/>
  <c r="C9289" i="1"/>
  <c r="D9289" i="1"/>
  <c r="E9289" i="1"/>
  <c r="C9290" i="1"/>
  <c r="D9290" i="1"/>
  <c r="E9290" i="1"/>
  <c r="C9291" i="1"/>
  <c r="D9291" i="1"/>
  <c r="E9291" i="1"/>
  <c r="C9292" i="1"/>
  <c r="D9292" i="1"/>
  <c r="E9292" i="1"/>
  <c r="C9293" i="1"/>
  <c r="D9293" i="1"/>
  <c r="E9293" i="1"/>
  <c r="C9294" i="1"/>
  <c r="D9294" i="1"/>
  <c r="E9294" i="1"/>
  <c r="C9295" i="1"/>
  <c r="D9295" i="1"/>
  <c r="E9295" i="1"/>
  <c r="C9296" i="1"/>
  <c r="D9296" i="1"/>
  <c r="E9296" i="1"/>
  <c r="C9297" i="1"/>
  <c r="D9297" i="1"/>
  <c r="E9297" i="1"/>
  <c r="C9298" i="1"/>
  <c r="D9298" i="1"/>
  <c r="E9298" i="1"/>
  <c r="C9299" i="1"/>
  <c r="D9299" i="1"/>
  <c r="E9299" i="1"/>
  <c r="C9300" i="1"/>
  <c r="D9300" i="1"/>
  <c r="E9300" i="1"/>
  <c r="C9301" i="1"/>
  <c r="D9301" i="1"/>
  <c r="E9301" i="1"/>
  <c r="C9302" i="1"/>
  <c r="D9302" i="1"/>
  <c r="E9302" i="1"/>
  <c r="C9303" i="1"/>
  <c r="D9303" i="1"/>
  <c r="E9303" i="1"/>
  <c r="C9304" i="1"/>
  <c r="D9304" i="1"/>
  <c r="E9304" i="1"/>
  <c r="C9305" i="1"/>
  <c r="D9305" i="1"/>
  <c r="E9305" i="1"/>
  <c r="C9306" i="1"/>
  <c r="D9306" i="1"/>
  <c r="E9306" i="1"/>
  <c r="C9307" i="1"/>
  <c r="D9307" i="1"/>
  <c r="E9307" i="1"/>
  <c r="C9308" i="1"/>
  <c r="D9308" i="1"/>
  <c r="E9308" i="1"/>
  <c r="C9309" i="1"/>
  <c r="D9309" i="1"/>
  <c r="E9309" i="1"/>
  <c r="C9310" i="1"/>
  <c r="D9310" i="1"/>
  <c r="E9310" i="1"/>
  <c r="C9311" i="1"/>
  <c r="D9311" i="1"/>
  <c r="E9311" i="1"/>
  <c r="C9312" i="1"/>
  <c r="D9312" i="1"/>
  <c r="E9312" i="1"/>
  <c r="C9313" i="1"/>
  <c r="D9313" i="1"/>
  <c r="E9313" i="1"/>
  <c r="C9314" i="1"/>
  <c r="D9314" i="1"/>
  <c r="E9314" i="1"/>
  <c r="C9315" i="1"/>
  <c r="D9315" i="1"/>
  <c r="E9315" i="1"/>
  <c r="C9316" i="1"/>
  <c r="D9316" i="1"/>
  <c r="E9316" i="1"/>
  <c r="C9317" i="1"/>
  <c r="D9317" i="1"/>
  <c r="E9317" i="1"/>
  <c r="C9318" i="1"/>
  <c r="D9318" i="1"/>
  <c r="E9318" i="1"/>
  <c r="C9319" i="1"/>
  <c r="D9319" i="1"/>
  <c r="E9319" i="1"/>
  <c r="C9320" i="1"/>
  <c r="D9320" i="1"/>
  <c r="E9320" i="1"/>
  <c r="C9321" i="1"/>
  <c r="D9321" i="1"/>
  <c r="E9321" i="1"/>
  <c r="C9322" i="1"/>
  <c r="D9322" i="1"/>
  <c r="E9322" i="1"/>
  <c r="C9323" i="1"/>
  <c r="D9323" i="1"/>
  <c r="E9323" i="1"/>
  <c r="C9324" i="1"/>
  <c r="D9324" i="1"/>
  <c r="E9324" i="1"/>
  <c r="C9325" i="1"/>
  <c r="D9325" i="1"/>
  <c r="E9325" i="1"/>
  <c r="C9326" i="1"/>
  <c r="D9326" i="1"/>
  <c r="E9326" i="1"/>
  <c r="C9327" i="1"/>
  <c r="D9327" i="1"/>
  <c r="E9327" i="1"/>
  <c r="C9328" i="1"/>
  <c r="D9328" i="1"/>
  <c r="E9328" i="1"/>
  <c r="C9329" i="1"/>
  <c r="D9329" i="1"/>
  <c r="E9329" i="1"/>
  <c r="C9330" i="1"/>
  <c r="D9330" i="1"/>
  <c r="E9330" i="1"/>
  <c r="C9331" i="1"/>
  <c r="D9331" i="1"/>
  <c r="E9331" i="1"/>
  <c r="C9332" i="1"/>
  <c r="D9332" i="1"/>
  <c r="E9332" i="1"/>
  <c r="C9333" i="1"/>
  <c r="D9333" i="1"/>
  <c r="E9333" i="1"/>
  <c r="C9334" i="1"/>
  <c r="D9334" i="1"/>
  <c r="E9334" i="1"/>
  <c r="C9335" i="1"/>
  <c r="D9335" i="1"/>
  <c r="E9335" i="1"/>
  <c r="C9336" i="1"/>
  <c r="D9336" i="1"/>
  <c r="E9336" i="1"/>
  <c r="C9337" i="1"/>
  <c r="D9337" i="1"/>
  <c r="E9337" i="1"/>
  <c r="C9338" i="1"/>
  <c r="D9338" i="1"/>
  <c r="E9338" i="1"/>
  <c r="C9339" i="1"/>
  <c r="D9339" i="1"/>
  <c r="E9339" i="1"/>
  <c r="C9340" i="1"/>
  <c r="D9340" i="1"/>
  <c r="E9340" i="1"/>
  <c r="C9341" i="1"/>
  <c r="D9341" i="1"/>
  <c r="E9341" i="1"/>
  <c r="C9342" i="1"/>
  <c r="D9342" i="1"/>
  <c r="E9342" i="1"/>
  <c r="C9343" i="1"/>
  <c r="D9343" i="1"/>
  <c r="E9343" i="1"/>
  <c r="C9344" i="1"/>
  <c r="D9344" i="1"/>
  <c r="E9344" i="1"/>
  <c r="C9345" i="1"/>
  <c r="D9345" i="1"/>
  <c r="E9345" i="1"/>
  <c r="C9346" i="1"/>
  <c r="D9346" i="1"/>
  <c r="E9346" i="1"/>
  <c r="C9347" i="1"/>
  <c r="D9347" i="1"/>
  <c r="E9347" i="1"/>
  <c r="C9348" i="1"/>
  <c r="D9348" i="1"/>
  <c r="E9348" i="1"/>
  <c r="C9349" i="1"/>
  <c r="D9349" i="1"/>
  <c r="E9349" i="1"/>
  <c r="C9350" i="1"/>
  <c r="D9350" i="1"/>
  <c r="E9350" i="1"/>
  <c r="C9351" i="1"/>
  <c r="D9351" i="1"/>
  <c r="E9351" i="1"/>
  <c r="C9352" i="1"/>
  <c r="D9352" i="1"/>
  <c r="E9352" i="1"/>
  <c r="C9353" i="1"/>
  <c r="D9353" i="1"/>
  <c r="E9353" i="1"/>
  <c r="C9354" i="1"/>
  <c r="D9354" i="1"/>
  <c r="E9354" i="1"/>
  <c r="C9355" i="1"/>
  <c r="D9355" i="1"/>
  <c r="E9355" i="1"/>
  <c r="C9356" i="1"/>
  <c r="D9356" i="1"/>
  <c r="E9356" i="1"/>
  <c r="C9357" i="1"/>
  <c r="D9357" i="1"/>
  <c r="E9357" i="1"/>
  <c r="C9358" i="1"/>
  <c r="D9358" i="1"/>
  <c r="E9358" i="1"/>
  <c r="C9359" i="1"/>
  <c r="D9359" i="1"/>
  <c r="E9359" i="1"/>
  <c r="C9360" i="1"/>
  <c r="D9360" i="1"/>
  <c r="E9360" i="1"/>
  <c r="C9361" i="1"/>
  <c r="D9361" i="1"/>
  <c r="E9361" i="1"/>
  <c r="C9362" i="1"/>
  <c r="D9362" i="1"/>
  <c r="E9362" i="1"/>
  <c r="C9363" i="1"/>
  <c r="D9363" i="1"/>
  <c r="E9363" i="1"/>
  <c r="C9364" i="1"/>
  <c r="D9364" i="1"/>
  <c r="E9364" i="1"/>
  <c r="C9365" i="1"/>
  <c r="D9365" i="1"/>
  <c r="E9365" i="1"/>
  <c r="C9366" i="1"/>
  <c r="D9366" i="1"/>
  <c r="E9366" i="1"/>
  <c r="C9367" i="1"/>
  <c r="D9367" i="1"/>
  <c r="E9367" i="1"/>
  <c r="C9368" i="1"/>
  <c r="D9368" i="1"/>
  <c r="E9368" i="1"/>
  <c r="C9369" i="1"/>
  <c r="D9369" i="1"/>
  <c r="E9369" i="1"/>
  <c r="C9370" i="1"/>
  <c r="D9370" i="1"/>
  <c r="E9370" i="1"/>
  <c r="C9371" i="1"/>
  <c r="D9371" i="1"/>
  <c r="E9371" i="1"/>
  <c r="C9372" i="1"/>
  <c r="D9372" i="1"/>
  <c r="E9372" i="1"/>
  <c r="C9373" i="1"/>
  <c r="D9373" i="1"/>
  <c r="E9373" i="1"/>
  <c r="C9374" i="1"/>
  <c r="D9374" i="1"/>
  <c r="E9374" i="1"/>
  <c r="C9375" i="1"/>
  <c r="D9375" i="1"/>
  <c r="E9375" i="1"/>
  <c r="C9376" i="1"/>
  <c r="D9376" i="1"/>
  <c r="E9376" i="1"/>
  <c r="C9377" i="1"/>
  <c r="D9377" i="1"/>
  <c r="E9377" i="1"/>
  <c r="C9378" i="1"/>
  <c r="D9378" i="1"/>
  <c r="E9378" i="1"/>
  <c r="C9379" i="1"/>
  <c r="D9379" i="1"/>
  <c r="E9379" i="1"/>
  <c r="C9380" i="1"/>
  <c r="D9380" i="1"/>
  <c r="E9380" i="1"/>
  <c r="C9381" i="1"/>
  <c r="D9381" i="1"/>
  <c r="E9381" i="1"/>
  <c r="C9382" i="1"/>
  <c r="D9382" i="1"/>
  <c r="E9382" i="1"/>
  <c r="C9383" i="1"/>
  <c r="D9383" i="1"/>
  <c r="E9383" i="1"/>
  <c r="C9384" i="1"/>
  <c r="D9384" i="1"/>
  <c r="E9384" i="1"/>
  <c r="C9385" i="1"/>
  <c r="D9385" i="1"/>
  <c r="E9385" i="1"/>
  <c r="C9386" i="1"/>
  <c r="D9386" i="1"/>
  <c r="E9386" i="1"/>
  <c r="C9387" i="1"/>
  <c r="D9387" i="1"/>
  <c r="E9387" i="1"/>
  <c r="C9388" i="1"/>
  <c r="D9388" i="1"/>
  <c r="E9388" i="1"/>
  <c r="C9389" i="1"/>
  <c r="D9389" i="1"/>
  <c r="E9389" i="1"/>
  <c r="C9390" i="1"/>
  <c r="D9390" i="1"/>
  <c r="E9390" i="1"/>
  <c r="C9391" i="1"/>
  <c r="D9391" i="1"/>
  <c r="E9391" i="1"/>
  <c r="C9392" i="1"/>
  <c r="D9392" i="1"/>
  <c r="E9392" i="1"/>
  <c r="C9393" i="1"/>
  <c r="D9393" i="1"/>
  <c r="E9393" i="1"/>
  <c r="C9394" i="1"/>
  <c r="D9394" i="1"/>
  <c r="E9394" i="1"/>
  <c r="C9395" i="1"/>
  <c r="D9395" i="1"/>
  <c r="E9395" i="1"/>
  <c r="C9396" i="1"/>
  <c r="D9396" i="1"/>
  <c r="E9396" i="1"/>
  <c r="C9397" i="1"/>
  <c r="D9397" i="1"/>
  <c r="E9397" i="1"/>
  <c r="C9398" i="1"/>
  <c r="D9398" i="1"/>
  <c r="E9398" i="1"/>
  <c r="C9399" i="1"/>
  <c r="D9399" i="1"/>
  <c r="E9399" i="1"/>
  <c r="C9400" i="1"/>
  <c r="D9400" i="1"/>
  <c r="E9400" i="1"/>
  <c r="C9401" i="1"/>
  <c r="D9401" i="1"/>
  <c r="E9401" i="1"/>
  <c r="C9402" i="1"/>
  <c r="D9402" i="1"/>
  <c r="E9402" i="1"/>
  <c r="C9403" i="1"/>
  <c r="D9403" i="1"/>
  <c r="E9403" i="1"/>
  <c r="C9404" i="1"/>
  <c r="D9404" i="1"/>
  <c r="E9404" i="1"/>
  <c r="C9405" i="1"/>
  <c r="D9405" i="1"/>
  <c r="E9405" i="1"/>
  <c r="C9406" i="1"/>
  <c r="D9406" i="1"/>
  <c r="E9406" i="1"/>
  <c r="C9407" i="1"/>
  <c r="D9407" i="1"/>
  <c r="E9407" i="1"/>
  <c r="C9408" i="1"/>
  <c r="D9408" i="1"/>
  <c r="E9408" i="1"/>
  <c r="C9409" i="1"/>
  <c r="D9409" i="1"/>
  <c r="E9409" i="1"/>
  <c r="C9410" i="1"/>
  <c r="D9410" i="1"/>
  <c r="E9410" i="1"/>
  <c r="C9411" i="1"/>
  <c r="D9411" i="1"/>
  <c r="E9411" i="1"/>
  <c r="C9412" i="1"/>
  <c r="D9412" i="1"/>
  <c r="E9412" i="1"/>
  <c r="C9413" i="1"/>
  <c r="D9413" i="1"/>
  <c r="E9413" i="1"/>
  <c r="C9414" i="1"/>
  <c r="D9414" i="1"/>
  <c r="E9414" i="1"/>
  <c r="C9415" i="1"/>
  <c r="D9415" i="1"/>
  <c r="E9415" i="1"/>
  <c r="C9416" i="1"/>
  <c r="D9416" i="1"/>
  <c r="E9416" i="1"/>
  <c r="C9417" i="1"/>
  <c r="D9417" i="1"/>
  <c r="E9417" i="1"/>
  <c r="C9418" i="1"/>
  <c r="D9418" i="1"/>
  <c r="E9418" i="1"/>
  <c r="C9419" i="1"/>
  <c r="D9419" i="1"/>
  <c r="E9419" i="1"/>
  <c r="C9420" i="1"/>
  <c r="D9420" i="1"/>
  <c r="E9420" i="1"/>
  <c r="C9421" i="1"/>
  <c r="D9421" i="1"/>
  <c r="E9421" i="1"/>
  <c r="C9422" i="1"/>
  <c r="D9422" i="1"/>
  <c r="E9422" i="1"/>
  <c r="C9423" i="1"/>
  <c r="D9423" i="1"/>
  <c r="E9423" i="1"/>
  <c r="C9424" i="1"/>
  <c r="D9424" i="1"/>
  <c r="E9424" i="1"/>
  <c r="C9425" i="1"/>
  <c r="D9425" i="1"/>
  <c r="E9425" i="1"/>
  <c r="C9426" i="1"/>
  <c r="D9426" i="1"/>
  <c r="E9426" i="1"/>
  <c r="C9427" i="1"/>
  <c r="D9427" i="1"/>
  <c r="E9427" i="1"/>
  <c r="C9428" i="1"/>
  <c r="D9428" i="1"/>
  <c r="E9428" i="1"/>
  <c r="C9429" i="1"/>
  <c r="D9429" i="1"/>
  <c r="E9429" i="1"/>
  <c r="C9430" i="1"/>
  <c r="D9430" i="1"/>
  <c r="E9430" i="1"/>
  <c r="C9431" i="1"/>
  <c r="D9431" i="1"/>
  <c r="E9431" i="1"/>
  <c r="C9432" i="1"/>
  <c r="D9432" i="1"/>
  <c r="E9432" i="1"/>
  <c r="C9433" i="1"/>
  <c r="D9433" i="1"/>
  <c r="E9433" i="1"/>
  <c r="C9434" i="1"/>
  <c r="D9434" i="1"/>
  <c r="E9434" i="1"/>
  <c r="C9435" i="1"/>
  <c r="D9435" i="1"/>
  <c r="E9435" i="1"/>
  <c r="C9436" i="1"/>
  <c r="D9436" i="1"/>
  <c r="E9436" i="1"/>
  <c r="C9437" i="1"/>
  <c r="D9437" i="1"/>
  <c r="E9437" i="1"/>
  <c r="C9438" i="1"/>
  <c r="D9438" i="1"/>
  <c r="E9438" i="1"/>
  <c r="C9439" i="1"/>
  <c r="D9439" i="1"/>
  <c r="E9439" i="1"/>
  <c r="C9440" i="1"/>
  <c r="D9440" i="1"/>
  <c r="E9440" i="1"/>
  <c r="C9441" i="1"/>
  <c r="D9441" i="1"/>
  <c r="E9441" i="1"/>
  <c r="C9442" i="1"/>
  <c r="D9442" i="1"/>
  <c r="E9442" i="1"/>
  <c r="C9443" i="1"/>
  <c r="D9443" i="1"/>
  <c r="E9443" i="1"/>
  <c r="C9444" i="1"/>
  <c r="D9444" i="1"/>
  <c r="E9444" i="1"/>
  <c r="C9445" i="1"/>
  <c r="D9445" i="1"/>
  <c r="E9445" i="1"/>
  <c r="C9446" i="1"/>
  <c r="D9446" i="1"/>
  <c r="E9446" i="1"/>
  <c r="C9447" i="1"/>
  <c r="D9447" i="1"/>
  <c r="E9447" i="1"/>
  <c r="C9448" i="1"/>
  <c r="D9448" i="1"/>
  <c r="E9448" i="1"/>
  <c r="C9449" i="1"/>
  <c r="D9449" i="1"/>
  <c r="E9449" i="1"/>
  <c r="C9450" i="1"/>
  <c r="D9450" i="1"/>
  <c r="E9450" i="1"/>
  <c r="C9451" i="1"/>
  <c r="D9451" i="1"/>
  <c r="E9451" i="1"/>
  <c r="C9452" i="1"/>
  <c r="D9452" i="1"/>
  <c r="E9452" i="1"/>
  <c r="C9453" i="1"/>
  <c r="D9453" i="1"/>
  <c r="E9453" i="1"/>
  <c r="C9454" i="1"/>
  <c r="D9454" i="1"/>
  <c r="E9454" i="1"/>
  <c r="C9455" i="1"/>
  <c r="D9455" i="1"/>
  <c r="E9455" i="1"/>
  <c r="C9456" i="1"/>
  <c r="D9456" i="1"/>
  <c r="E9456" i="1"/>
  <c r="C9457" i="1"/>
  <c r="D9457" i="1"/>
  <c r="E9457" i="1"/>
  <c r="C9458" i="1"/>
  <c r="D9458" i="1"/>
  <c r="E9458" i="1"/>
  <c r="C9459" i="1"/>
  <c r="D9459" i="1"/>
  <c r="E9459" i="1"/>
  <c r="C9460" i="1"/>
  <c r="D9460" i="1"/>
  <c r="E9460" i="1"/>
  <c r="C9461" i="1"/>
  <c r="D9461" i="1"/>
  <c r="E9461" i="1"/>
  <c r="C9462" i="1"/>
  <c r="D9462" i="1"/>
  <c r="E9462" i="1"/>
  <c r="C9463" i="1"/>
  <c r="D9463" i="1"/>
  <c r="E9463" i="1"/>
  <c r="C9464" i="1"/>
  <c r="D9464" i="1"/>
  <c r="E9464" i="1"/>
  <c r="C9465" i="1"/>
  <c r="D9465" i="1"/>
  <c r="E9465" i="1"/>
  <c r="C9466" i="1"/>
  <c r="D9466" i="1"/>
  <c r="E9466" i="1"/>
  <c r="C9467" i="1"/>
  <c r="D9467" i="1"/>
  <c r="E9467" i="1"/>
  <c r="C9468" i="1"/>
  <c r="D9468" i="1"/>
  <c r="E9468" i="1"/>
  <c r="C9469" i="1"/>
  <c r="D9469" i="1"/>
  <c r="E9469" i="1"/>
  <c r="C9470" i="1"/>
  <c r="D9470" i="1"/>
  <c r="E9470" i="1"/>
  <c r="C9471" i="1"/>
  <c r="D9471" i="1"/>
  <c r="E9471" i="1"/>
  <c r="C9472" i="1"/>
  <c r="D9472" i="1"/>
  <c r="E9472" i="1"/>
  <c r="C9473" i="1"/>
  <c r="D9473" i="1"/>
  <c r="E9473" i="1"/>
  <c r="C9474" i="1"/>
  <c r="D9474" i="1"/>
  <c r="E9474" i="1"/>
  <c r="C9475" i="1"/>
  <c r="D9475" i="1"/>
  <c r="E9475" i="1"/>
  <c r="C9476" i="1"/>
  <c r="D9476" i="1"/>
  <c r="E9476" i="1"/>
  <c r="C9477" i="1"/>
  <c r="D9477" i="1"/>
  <c r="E9477" i="1"/>
  <c r="C9478" i="1"/>
  <c r="D9478" i="1"/>
  <c r="E9478" i="1"/>
  <c r="C9479" i="1"/>
  <c r="D9479" i="1"/>
  <c r="E9479" i="1"/>
  <c r="C9480" i="1"/>
  <c r="D9480" i="1"/>
  <c r="E9480" i="1"/>
  <c r="C9481" i="1"/>
  <c r="D9481" i="1"/>
  <c r="E9481" i="1"/>
  <c r="C9482" i="1"/>
  <c r="D9482" i="1"/>
  <c r="E9482" i="1"/>
  <c r="C9483" i="1"/>
  <c r="D9483" i="1"/>
  <c r="E9483" i="1"/>
  <c r="C9484" i="1"/>
  <c r="D9484" i="1"/>
  <c r="E9484" i="1"/>
  <c r="C9485" i="1"/>
  <c r="D9485" i="1"/>
  <c r="E9485" i="1"/>
  <c r="C9486" i="1"/>
  <c r="D9486" i="1"/>
  <c r="E9486" i="1"/>
  <c r="C9487" i="1"/>
  <c r="D9487" i="1"/>
  <c r="E9487" i="1"/>
  <c r="C9488" i="1"/>
  <c r="D9488" i="1"/>
  <c r="E9488" i="1"/>
  <c r="C9489" i="1"/>
  <c r="D9489" i="1"/>
  <c r="E9489" i="1"/>
  <c r="C9490" i="1"/>
  <c r="D9490" i="1"/>
  <c r="E9490" i="1"/>
  <c r="C9491" i="1"/>
  <c r="D9491" i="1"/>
  <c r="E9491" i="1"/>
  <c r="C9492" i="1"/>
  <c r="D9492" i="1"/>
  <c r="E9492" i="1"/>
  <c r="C9493" i="1"/>
  <c r="D9493" i="1"/>
  <c r="E9493" i="1"/>
  <c r="C9494" i="1"/>
  <c r="D9494" i="1"/>
  <c r="E9494" i="1"/>
  <c r="C9495" i="1"/>
  <c r="D9495" i="1"/>
  <c r="E9495" i="1"/>
  <c r="C9496" i="1"/>
  <c r="D9496" i="1"/>
  <c r="E9496" i="1"/>
  <c r="C9497" i="1"/>
  <c r="D9497" i="1"/>
  <c r="E9497" i="1"/>
  <c r="C9498" i="1"/>
  <c r="D9498" i="1"/>
  <c r="E9498" i="1"/>
  <c r="C9499" i="1"/>
  <c r="D9499" i="1"/>
  <c r="E9499" i="1"/>
  <c r="C9500" i="1"/>
  <c r="D9500" i="1"/>
  <c r="E9500" i="1"/>
  <c r="C9501" i="1"/>
  <c r="D9501" i="1"/>
  <c r="E9501" i="1"/>
  <c r="C9502" i="1"/>
  <c r="D9502" i="1"/>
  <c r="E9502" i="1"/>
  <c r="C9503" i="1"/>
  <c r="D9503" i="1"/>
  <c r="E9503" i="1"/>
  <c r="C9504" i="1"/>
  <c r="D9504" i="1"/>
  <c r="E9504" i="1"/>
  <c r="C9505" i="1"/>
  <c r="D9505" i="1"/>
  <c r="E9505" i="1"/>
  <c r="C9506" i="1"/>
  <c r="D9506" i="1"/>
  <c r="E9506" i="1"/>
  <c r="C9507" i="1"/>
  <c r="D9507" i="1"/>
  <c r="E9507" i="1"/>
  <c r="C9508" i="1"/>
  <c r="D9508" i="1"/>
  <c r="E9508" i="1"/>
  <c r="C9509" i="1"/>
  <c r="D9509" i="1"/>
  <c r="E9509" i="1"/>
  <c r="C9510" i="1"/>
  <c r="D9510" i="1"/>
  <c r="E9510" i="1"/>
  <c r="C9511" i="1"/>
  <c r="D9511" i="1"/>
  <c r="E9511" i="1"/>
  <c r="C9512" i="1"/>
  <c r="D9512" i="1"/>
  <c r="E9512" i="1"/>
  <c r="C9513" i="1"/>
  <c r="D9513" i="1"/>
  <c r="E9513" i="1"/>
  <c r="C9514" i="1"/>
  <c r="D9514" i="1"/>
  <c r="E9514" i="1"/>
  <c r="C9515" i="1"/>
  <c r="D9515" i="1"/>
  <c r="E9515" i="1"/>
  <c r="C9516" i="1"/>
  <c r="D9516" i="1"/>
  <c r="E9516" i="1"/>
  <c r="C9517" i="1"/>
  <c r="D9517" i="1"/>
  <c r="E9517" i="1"/>
  <c r="C9518" i="1"/>
  <c r="D9518" i="1"/>
  <c r="E9518" i="1"/>
  <c r="C9519" i="1"/>
  <c r="D9519" i="1"/>
  <c r="E9519" i="1"/>
  <c r="C9520" i="1"/>
  <c r="D9520" i="1"/>
  <c r="E9520" i="1"/>
  <c r="C9521" i="1"/>
  <c r="D9521" i="1"/>
  <c r="E9521" i="1"/>
  <c r="C9522" i="1"/>
  <c r="D9522" i="1"/>
  <c r="E9522" i="1"/>
  <c r="C9523" i="1"/>
  <c r="D9523" i="1"/>
  <c r="E9523" i="1"/>
  <c r="C9524" i="1"/>
  <c r="D9524" i="1"/>
  <c r="E9524" i="1"/>
  <c r="C9525" i="1"/>
  <c r="D9525" i="1"/>
  <c r="E9525" i="1"/>
  <c r="C9526" i="1"/>
  <c r="D9526" i="1"/>
  <c r="E9526" i="1"/>
  <c r="C9527" i="1"/>
  <c r="D9527" i="1"/>
  <c r="E9527" i="1"/>
  <c r="C9528" i="1"/>
  <c r="D9528" i="1"/>
  <c r="E9528" i="1"/>
  <c r="C9529" i="1"/>
  <c r="D9529" i="1"/>
  <c r="E9529" i="1"/>
  <c r="C9530" i="1"/>
  <c r="D9530" i="1"/>
  <c r="E9530" i="1"/>
  <c r="C9531" i="1"/>
  <c r="D9531" i="1"/>
  <c r="E9531" i="1"/>
  <c r="C9532" i="1"/>
  <c r="D9532" i="1"/>
  <c r="E9532" i="1"/>
  <c r="C9533" i="1"/>
  <c r="D9533" i="1"/>
  <c r="E9533" i="1"/>
  <c r="C9534" i="1"/>
  <c r="D9534" i="1"/>
  <c r="E9534" i="1"/>
  <c r="C9535" i="1"/>
  <c r="D9535" i="1"/>
  <c r="E9535" i="1"/>
  <c r="C9536" i="1"/>
  <c r="D9536" i="1"/>
  <c r="E9536" i="1"/>
  <c r="C9537" i="1"/>
  <c r="D9537" i="1"/>
  <c r="E9537" i="1"/>
  <c r="C9538" i="1"/>
  <c r="D9538" i="1"/>
  <c r="E9538" i="1"/>
  <c r="C9539" i="1"/>
  <c r="D9539" i="1"/>
  <c r="E9539" i="1"/>
  <c r="C9540" i="1"/>
  <c r="D9540" i="1"/>
  <c r="E9540" i="1"/>
  <c r="C9541" i="1"/>
  <c r="D9541" i="1"/>
  <c r="E9541" i="1"/>
  <c r="C9542" i="1"/>
  <c r="D9542" i="1"/>
  <c r="E9542" i="1"/>
  <c r="C9543" i="1"/>
  <c r="D9543" i="1"/>
  <c r="E9543" i="1"/>
  <c r="C9544" i="1"/>
  <c r="D9544" i="1"/>
  <c r="E9544" i="1"/>
  <c r="C9545" i="1"/>
  <c r="D9545" i="1"/>
  <c r="E9545" i="1"/>
  <c r="C9546" i="1"/>
  <c r="D9546" i="1"/>
  <c r="E9546" i="1"/>
  <c r="C9547" i="1"/>
  <c r="D9547" i="1"/>
  <c r="E9547" i="1"/>
  <c r="C9548" i="1"/>
  <c r="D9548" i="1"/>
  <c r="E9548" i="1"/>
  <c r="C9549" i="1"/>
  <c r="D9549" i="1"/>
  <c r="E9549" i="1"/>
  <c r="C9550" i="1"/>
  <c r="D9550" i="1"/>
  <c r="E9550" i="1"/>
  <c r="C9551" i="1"/>
  <c r="D9551" i="1"/>
  <c r="E9551" i="1"/>
  <c r="C9552" i="1"/>
  <c r="D9552" i="1"/>
  <c r="E9552" i="1"/>
  <c r="C9553" i="1"/>
  <c r="D9553" i="1"/>
  <c r="E9553" i="1"/>
  <c r="C9554" i="1"/>
  <c r="D9554" i="1"/>
  <c r="E9554" i="1"/>
  <c r="C9555" i="1"/>
  <c r="D9555" i="1"/>
  <c r="E9555" i="1"/>
  <c r="C9556" i="1"/>
  <c r="D9556" i="1"/>
  <c r="E9556" i="1"/>
  <c r="C9557" i="1"/>
  <c r="D9557" i="1"/>
  <c r="E9557" i="1"/>
  <c r="C9558" i="1"/>
  <c r="D9558" i="1"/>
  <c r="E9558" i="1"/>
  <c r="C9559" i="1"/>
  <c r="D9559" i="1"/>
  <c r="E9559" i="1"/>
  <c r="C9560" i="1"/>
  <c r="D9560" i="1"/>
  <c r="E9560" i="1"/>
  <c r="C9561" i="1"/>
  <c r="D9561" i="1"/>
  <c r="E9561" i="1"/>
  <c r="C9562" i="1"/>
  <c r="D9562" i="1"/>
  <c r="E9562" i="1"/>
  <c r="C9563" i="1"/>
  <c r="D9563" i="1"/>
  <c r="E9563" i="1"/>
  <c r="C9564" i="1"/>
  <c r="D9564" i="1"/>
  <c r="E9564" i="1"/>
  <c r="C9565" i="1"/>
  <c r="D9565" i="1"/>
  <c r="E9565" i="1"/>
  <c r="C9566" i="1"/>
  <c r="D9566" i="1"/>
  <c r="E9566" i="1"/>
  <c r="C9567" i="1"/>
  <c r="D9567" i="1"/>
  <c r="E9567" i="1"/>
  <c r="C9568" i="1"/>
  <c r="D9568" i="1"/>
  <c r="E9568" i="1"/>
  <c r="C9569" i="1"/>
  <c r="D9569" i="1"/>
  <c r="E9569" i="1"/>
  <c r="C9570" i="1"/>
  <c r="D9570" i="1"/>
  <c r="E9570" i="1"/>
  <c r="C9571" i="1"/>
  <c r="D9571" i="1"/>
  <c r="E9571" i="1"/>
  <c r="C9572" i="1"/>
  <c r="D9572" i="1"/>
  <c r="E9572" i="1"/>
  <c r="C9573" i="1"/>
  <c r="D9573" i="1"/>
  <c r="E9573" i="1"/>
  <c r="C9574" i="1"/>
  <c r="D9574" i="1"/>
  <c r="E9574" i="1"/>
  <c r="C9575" i="1"/>
  <c r="D9575" i="1"/>
  <c r="E9575" i="1"/>
  <c r="C9576" i="1"/>
  <c r="D9576" i="1"/>
  <c r="E9576" i="1"/>
  <c r="C9577" i="1"/>
  <c r="D9577" i="1"/>
  <c r="E9577" i="1"/>
  <c r="C9578" i="1"/>
  <c r="D9578" i="1"/>
  <c r="E9578" i="1"/>
  <c r="C9579" i="1"/>
  <c r="D9579" i="1"/>
  <c r="E9579" i="1"/>
  <c r="C9580" i="1"/>
  <c r="D9580" i="1"/>
  <c r="E9580" i="1"/>
  <c r="C9581" i="1"/>
  <c r="D9581" i="1"/>
  <c r="E9581" i="1"/>
  <c r="C9582" i="1"/>
  <c r="D9582" i="1"/>
  <c r="E9582" i="1"/>
  <c r="C9583" i="1"/>
  <c r="D9583" i="1"/>
  <c r="E9583" i="1"/>
  <c r="C9584" i="1"/>
  <c r="D9584" i="1"/>
  <c r="E9584" i="1"/>
  <c r="C9585" i="1"/>
  <c r="D9585" i="1"/>
  <c r="E9585" i="1"/>
  <c r="C9586" i="1"/>
  <c r="D9586" i="1"/>
  <c r="E9586" i="1"/>
  <c r="C9587" i="1"/>
  <c r="D9587" i="1"/>
  <c r="E9587" i="1"/>
  <c r="C9588" i="1"/>
  <c r="D9588" i="1"/>
  <c r="E9588" i="1"/>
  <c r="C9589" i="1"/>
  <c r="D9589" i="1"/>
  <c r="E9589" i="1"/>
  <c r="C9590" i="1"/>
  <c r="D9590" i="1"/>
  <c r="E9590" i="1"/>
  <c r="C9591" i="1"/>
  <c r="D9591" i="1"/>
  <c r="E9591" i="1"/>
  <c r="C9592" i="1"/>
  <c r="D9592" i="1"/>
  <c r="E9592" i="1"/>
  <c r="C9593" i="1"/>
  <c r="D9593" i="1"/>
  <c r="E9593" i="1"/>
  <c r="C9594" i="1"/>
  <c r="D9594" i="1"/>
  <c r="E9594" i="1"/>
  <c r="C9595" i="1"/>
  <c r="D9595" i="1"/>
  <c r="E9595" i="1"/>
  <c r="C9596" i="1"/>
  <c r="D9596" i="1"/>
  <c r="E9596" i="1"/>
  <c r="C9597" i="1"/>
  <c r="D9597" i="1"/>
  <c r="E9597" i="1"/>
  <c r="C9598" i="1"/>
  <c r="D9598" i="1"/>
  <c r="E9598" i="1"/>
  <c r="C9599" i="1"/>
  <c r="D9599" i="1"/>
  <c r="E9599" i="1"/>
  <c r="C9600" i="1"/>
  <c r="D9600" i="1"/>
  <c r="E9600" i="1"/>
  <c r="C9601" i="1"/>
  <c r="D9601" i="1"/>
  <c r="E9601" i="1"/>
  <c r="C9602" i="1"/>
  <c r="D9602" i="1"/>
  <c r="E9602" i="1"/>
  <c r="C9603" i="1"/>
  <c r="D9603" i="1"/>
  <c r="E9603" i="1"/>
  <c r="C9604" i="1"/>
  <c r="D9604" i="1"/>
  <c r="E9604" i="1"/>
  <c r="C9605" i="1"/>
  <c r="D9605" i="1"/>
  <c r="E9605" i="1"/>
  <c r="C9606" i="1"/>
  <c r="D9606" i="1"/>
  <c r="E9606" i="1"/>
  <c r="C9607" i="1"/>
  <c r="D9607" i="1"/>
  <c r="E9607" i="1"/>
  <c r="C9608" i="1"/>
  <c r="D9608" i="1"/>
  <c r="E9608" i="1"/>
  <c r="C9609" i="1"/>
  <c r="D9609" i="1"/>
  <c r="E9609" i="1"/>
  <c r="C9610" i="1"/>
  <c r="D9610" i="1"/>
  <c r="E9610" i="1"/>
  <c r="C9611" i="1"/>
  <c r="D9611" i="1"/>
  <c r="E9611" i="1"/>
  <c r="C9612" i="1"/>
  <c r="D9612" i="1"/>
  <c r="E9612" i="1"/>
  <c r="C9613" i="1"/>
  <c r="D9613" i="1"/>
  <c r="E9613" i="1"/>
  <c r="C9614" i="1"/>
  <c r="D9614" i="1"/>
  <c r="E9614" i="1"/>
  <c r="C9615" i="1"/>
  <c r="D9615" i="1"/>
  <c r="E9615" i="1"/>
  <c r="C9616" i="1"/>
  <c r="D9616" i="1"/>
  <c r="E9616" i="1"/>
  <c r="C9617" i="1"/>
  <c r="D9617" i="1"/>
  <c r="E9617" i="1"/>
  <c r="C9618" i="1"/>
  <c r="D9618" i="1"/>
  <c r="E9618" i="1"/>
  <c r="C9619" i="1"/>
  <c r="D9619" i="1"/>
  <c r="E9619" i="1"/>
  <c r="C9620" i="1"/>
  <c r="D9620" i="1"/>
  <c r="E9620" i="1"/>
  <c r="C9621" i="1"/>
  <c r="D9621" i="1"/>
  <c r="E9621" i="1"/>
  <c r="C9622" i="1"/>
  <c r="D9622" i="1"/>
  <c r="E9622" i="1"/>
  <c r="C9623" i="1"/>
  <c r="D9623" i="1"/>
  <c r="E9623" i="1"/>
  <c r="C9624" i="1"/>
  <c r="D9624" i="1"/>
  <c r="E9624" i="1"/>
  <c r="C9625" i="1"/>
  <c r="D9625" i="1"/>
  <c r="E9625" i="1"/>
  <c r="C9626" i="1"/>
  <c r="D9626" i="1"/>
  <c r="E9626" i="1"/>
  <c r="C9627" i="1"/>
  <c r="D9627" i="1"/>
  <c r="E9627" i="1"/>
  <c r="C9628" i="1"/>
  <c r="D9628" i="1"/>
  <c r="E9628" i="1"/>
  <c r="C9629" i="1"/>
  <c r="D9629" i="1"/>
  <c r="E9629" i="1"/>
  <c r="C9630" i="1"/>
  <c r="D9630" i="1"/>
  <c r="E9630" i="1"/>
  <c r="C9631" i="1"/>
  <c r="D9631" i="1"/>
  <c r="E9631" i="1"/>
  <c r="C9632" i="1"/>
  <c r="D9632" i="1"/>
  <c r="E9632" i="1"/>
  <c r="C9633" i="1"/>
  <c r="D9633" i="1"/>
  <c r="E9633" i="1"/>
  <c r="C9634" i="1"/>
  <c r="D9634" i="1"/>
  <c r="E9634" i="1"/>
  <c r="C9635" i="1"/>
  <c r="D9635" i="1"/>
  <c r="E9635" i="1"/>
  <c r="C9636" i="1"/>
  <c r="D9636" i="1"/>
  <c r="E9636" i="1"/>
  <c r="C9637" i="1"/>
  <c r="D9637" i="1"/>
  <c r="E9637" i="1"/>
  <c r="C9638" i="1"/>
  <c r="D9638" i="1"/>
  <c r="E9638" i="1"/>
  <c r="C9639" i="1"/>
  <c r="D9639" i="1"/>
  <c r="E9639" i="1"/>
  <c r="C9640" i="1"/>
  <c r="D9640" i="1"/>
  <c r="E9640" i="1"/>
  <c r="C9641" i="1"/>
  <c r="D9641" i="1"/>
  <c r="E9641" i="1"/>
  <c r="C9642" i="1"/>
  <c r="D9642" i="1"/>
  <c r="E9642" i="1"/>
  <c r="C9643" i="1"/>
  <c r="D9643" i="1"/>
  <c r="E9643" i="1"/>
  <c r="C9644" i="1"/>
  <c r="D9644" i="1"/>
  <c r="E9644" i="1"/>
  <c r="C9645" i="1"/>
  <c r="D9645" i="1"/>
  <c r="E9645" i="1"/>
  <c r="C9646" i="1"/>
  <c r="D9646" i="1"/>
  <c r="E9646" i="1"/>
  <c r="C9647" i="1"/>
  <c r="D9647" i="1"/>
  <c r="E9647" i="1"/>
  <c r="C9648" i="1"/>
  <c r="D9648" i="1"/>
  <c r="E9648" i="1"/>
  <c r="C9649" i="1"/>
  <c r="D9649" i="1"/>
  <c r="E9649" i="1"/>
  <c r="C9650" i="1"/>
  <c r="D9650" i="1"/>
  <c r="E9650" i="1"/>
  <c r="C9651" i="1"/>
  <c r="D9651" i="1"/>
  <c r="E9651" i="1"/>
  <c r="C9652" i="1"/>
  <c r="D9652" i="1"/>
  <c r="E9652" i="1"/>
  <c r="C9653" i="1"/>
  <c r="D9653" i="1"/>
  <c r="E9653" i="1"/>
  <c r="C9654" i="1"/>
  <c r="D9654" i="1"/>
  <c r="E9654" i="1"/>
  <c r="C9655" i="1"/>
  <c r="D9655" i="1"/>
  <c r="E9655" i="1"/>
  <c r="C9656" i="1"/>
  <c r="D9656" i="1"/>
  <c r="E9656" i="1"/>
  <c r="C9657" i="1"/>
  <c r="D9657" i="1"/>
  <c r="E9657" i="1"/>
  <c r="C9658" i="1"/>
  <c r="D9658" i="1"/>
  <c r="E9658" i="1"/>
  <c r="C9659" i="1"/>
  <c r="D9659" i="1"/>
  <c r="E9659" i="1"/>
  <c r="C9660" i="1"/>
  <c r="D9660" i="1"/>
  <c r="E9660" i="1"/>
  <c r="C9661" i="1"/>
  <c r="D9661" i="1"/>
  <c r="E9661" i="1"/>
  <c r="C9662" i="1"/>
  <c r="D9662" i="1"/>
  <c r="E9662" i="1"/>
  <c r="C9663" i="1"/>
  <c r="D9663" i="1"/>
  <c r="E9663" i="1"/>
  <c r="C9664" i="1"/>
  <c r="D9664" i="1"/>
  <c r="E9664" i="1"/>
  <c r="C9665" i="1"/>
  <c r="D9665" i="1"/>
  <c r="E9665" i="1"/>
  <c r="C9666" i="1"/>
  <c r="D9666" i="1"/>
  <c r="E9666" i="1"/>
  <c r="C9667" i="1"/>
  <c r="D9667" i="1"/>
  <c r="E9667" i="1"/>
  <c r="C9668" i="1"/>
  <c r="D9668" i="1"/>
  <c r="E9668" i="1"/>
  <c r="C9669" i="1"/>
  <c r="D9669" i="1"/>
  <c r="E9669" i="1"/>
  <c r="C9670" i="1"/>
  <c r="D9670" i="1"/>
  <c r="E9670" i="1"/>
  <c r="C9671" i="1"/>
  <c r="D9671" i="1"/>
  <c r="E9671" i="1"/>
  <c r="C9672" i="1"/>
  <c r="D9672" i="1"/>
  <c r="E9672" i="1"/>
  <c r="C9673" i="1"/>
  <c r="D9673" i="1"/>
  <c r="E9673" i="1"/>
  <c r="C9674" i="1"/>
  <c r="D9674" i="1"/>
  <c r="E9674" i="1"/>
  <c r="C9675" i="1"/>
  <c r="D9675" i="1"/>
  <c r="E9675" i="1"/>
  <c r="C9676" i="1"/>
  <c r="D9676" i="1"/>
  <c r="E9676" i="1"/>
  <c r="C9677" i="1"/>
  <c r="D9677" i="1"/>
  <c r="E9677" i="1"/>
  <c r="C9678" i="1"/>
  <c r="D9678" i="1"/>
  <c r="E9678" i="1"/>
  <c r="C9679" i="1"/>
  <c r="D9679" i="1"/>
  <c r="E9679" i="1"/>
  <c r="C9680" i="1"/>
  <c r="D9680" i="1"/>
  <c r="E9680" i="1"/>
  <c r="C9681" i="1"/>
  <c r="D9681" i="1"/>
  <c r="E9681" i="1"/>
  <c r="C9682" i="1"/>
  <c r="D9682" i="1"/>
  <c r="E9682" i="1"/>
  <c r="C9683" i="1"/>
  <c r="D9683" i="1"/>
  <c r="E9683" i="1"/>
  <c r="C9684" i="1"/>
  <c r="D9684" i="1"/>
  <c r="E9684" i="1"/>
  <c r="C9685" i="1"/>
  <c r="D9685" i="1"/>
  <c r="E9685" i="1"/>
  <c r="C9686" i="1"/>
  <c r="D9686" i="1"/>
  <c r="E9686" i="1"/>
  <c r="C9687" i="1"/>
  <c r="D9687" i="1"/>
  <c r="E9687" i="1"/>
  <c r="C9688" i="1"/>
  <c r="D9688" i="1"/>
  <c r="E9688" i="1"/>
  <c r="C9689" i="1"/>
  <c r="D9689" i="1"/>
  <c r="E9689" i="1"/>
  <c r="C9690" i="1"/>
  <c r="D9690" i="1"/>
  <c r="E9690" i="1"/>
  <c r="C9691" i="1"/>
  <c r="D9691" i="1"/>
  <c r="E9691" i="1"/>
  <c r="C9692" i="1"/>
  <c r="D9692" i="1"/>
  <c r="E9692" i="1"/>
  <c r="C9693" i="1"/>
  <c r="D9693" i="1"/>
  <c r="E9693" i="1"/>
  <c r="C9694" i="1"/>
  <c r="D9694" i="1"/>
  <c r="E9694" i="1"/>
  <c r="C9695" i="1"/>
  <c r="D9695" i="1"/>
  <c r="E9695" i="1"/>
  <c r="C9696" i="1"/>
  <c r="D9696" i="1"/>
  <c r="E9696" i="1"/>
  <c r="C9697" i="1"/>
  <c r="D9697" i="1"/>
  <c r="E9697" i="1"/>
  <c r="C9698" i="1"/>
  <c r="D9698" i="1"/>
  <c r="E9698" i="1"/>
  <c r="C9699" i="1"/>
  <c r="D9699" i="1"/>
  <c r="E9699" i="1"/>
  <c r="C9700" i="1"/>
  <c r="D9700" i="1"/>
  <c r="E9700" i="1"/>
  <c r="C9701" i="1"/>
  <c r="D9701" i="1"/>
  <c r="E9701" i="1"/>
  <c r="C9702" i="1"/>
  <c r="D9702" i="1"/>
  <c r="E9702" i="1"/>
  <c r="C9703" i="1"/>
  <c r="D9703" i="1"/>
  <c r="E9703" i="1"/>
  <c r="C9704" i="1"/>
  <c r="D9704" i="1"/>
  <c r="E9704" i="1"/>
  <c r="C9705" i="1"/>
  <c r="D9705" i="1"/>
  <c r="E9705" i="1"/>
  <c r="C9706" i="1"/>
  <c r="D9706" i="1"/>
  <c r="E9706" i="1"/>
  <c r="C9707" i="1"/>
  <c r="D9707" i="1"/>
  <c r="E9707" i="1"/>
  <c r="C9708" i="1"/>
  <c r="D9708" i="1"/>
  <c r="E9708" i="1"/>
  <c r="C9709" i="1"/>
  <c r="D9709" i="1"/>
  <c r="E9709" i="1"/>
  <c r="C9710" i="1"/>
  <c r="D9710" i="1"/>
  <c r="E9710" i="1"/>
  <c r="C9711" i="1"/>
  <c r="D9711" i="1"/>
  <c r="E9711" i="1"/>
  <c r="C9712" i="1"/>
  <c r="D9712" i="1"/>
  <c r="E9712" i="1"/>
  <c r="C9713" i="1"/>
  <c r="D9713" i="1"/>
  <c r="E9713" i="1"/>
  <c r="C9714" i="1"/>
  <c r="D9714" i="1"/>
  <c r="E9714" i="1"/>
  <c r="C9715" i="1"/>
  <c r="D9715" i="1"/>
  <c r="E9715" i="1"/>
  <c r="C9716" i="1"/>
  <c r="D9716" i="1"/>
  <c r="E9716" i="1"/>
  <c r="C9717" i="1"/>
  <c r="D9717" i="1"/>
  <c r="E9717" i="1"/>
  <c r="C9718" i="1"/>
  <c r="D9718" i="1"/>
  <c r="E9718" i="1"/>
  <c r="C9719" i="1"/>
  <c r="D9719" i="1"/>
  <c r="E9719" i="1"/>
  <c r="C9720" i="1"/>
  <c r="D9720" i="1"/>
  <c r="E9720" i="1"/>
  <c r="C9721" i="1"/>
  <c r="D9721" i="1"/>
  <c r="E9721" i="1"/>
  <c r="C9722" i="1"/>
  <c r="D9722" i="1"/>
  <c r="E9722" i="1"/>
  <c r="C9723" i="1"/>
  <c r="D9723" i="1"/>
  <c r="E9723" i="1"/>
  <c r="C9724" i="1"/>
  <c r="D9724" i="1"/>
  <c r="E9724" i="1"/>
  <c r="C9725" i="1"/>
  <c r="D9725" i="1"/>
  <c r="E9725" i="1"/>
  <c r="C9726" i="1"/>
  <c r="D9726" i="1"/>
  <c r="E9726" i="1"/>
  <c r="C9727" i="1"/>
  <c r="D9727" i="1"/>
  <c r="E9727" i="1"/>
  <c r="C9728" i="1"/>
  <c r="D9728" i="1"/>
  <c r="E9728" i="1"/>
  <c r="C9729" i="1"/>
  <c r="D9729" i="1"/>
  <c r="E9729" i="1"/>
  <c r="C9730" i="1"/>
  <c r="D9730" i="1"/>
  <c r="E9730" i="1"/>
  <c r="C9731" i="1"/>
  <c r="D9731" i="1"/>
  <c r="E9731" i="1"/>
  <c r="C9732" i="1"/>
  <c r="D9732" i="1"/>
  <c r="E9732" i="1"/>
  <c r="C9733" i="1"/>
  <c r="D9733" i="1"/>
  <c r="E9733" i="1"/>
  <c r="C9734" i="1"/>
  <c r="D9734" i="1"/>
  <c r="E9734" i="1"/>
  <c r="C9735" i="1"/>
  <c r="D9735" i="1"/>
  <c r="E9735" i="1"/>
  <c r="C9736" i="1"/>
  <c r="D9736" i="1"/>
  <c r="E9736" i="1"/>
  <c r="C9737" i="1"/>
  <c r="D9737" i="1"/>
  <c r="E9737" i="1"/>
  <c r="C9738" i="1"/>
  <c r="D9738" i="1"/>
  <c r="E9738" i="1"/>
  <c r="C9739" i="1"/>
  <c r="D9739" i="1"/>
  <c r="E9739" i="1"/>
  <c r="C9740" i="1"/>
  <c r="D9740" i="1"/>
  <c r="E9740" i="1"/>
  <c r="C9741" i="1"/>
  <c r="D9741" i="1"/>
  <c r="E9741" i="1"/>
  <c r="C9742" i="1"/>
  <c r="D9742" i="1"/>
  <c r="E9742" i="1"/>
  <c r="C9743" i="1"/>
  <c r="D9743" i="1"/>
  <c r="E9743" i="1"/>
  <c r="C9744" i="1"/>
  <c r="D9744" i="1"/>
  <c r="E9744" i="1"/>
  <c r="C9745" i="1"/>
  <c r="D9745" i="1"/>
  <c r="E9745" i="1"/>
  <c r="C9746" i="1"/>
  <c r="D9746" i="1"/>
  <c r="E9746" i="1"/>
  <c r="C9747" i="1"/>
  <c r="D9747" i="1"/>
  <c r="E9747" i="1"/>
  <c r="C9748" i="1"/>
  <c r="D9748" i="1"/>
  <c r="E9748" i="1"/>
  <c r="C9749" i="1"/>
  <c r="D9749" i="1"/>
  <c r="E9749" i="1"/>
  <c r="C9750" i="1"/>
  <c r="D9750" i="1"/>
  <c r="E9750" i="1"/>
  <c r="C9751" i="1"/>
  <c r="D9751" i="1"/>
  <c r="E9751" i="1"/>
  <c r="C9752" i="1"/>
  <c r="D9752" i="1"/>
  <c r="E9752" i="1"/>
  <c r="C9753" i="1"/>
  <c r="D9753" i="1"/>
  <c r="E9753" i="1"/>
  <c r="C9754" i="1"/>
  <c r="D9754" i="1"/>
  <c r="E9754" i="1"/>
  <c r="C9755" i="1"/>
  <c r="D9755" i="1"/>
  <c r="E9755" i="1"/>
  <c r="C9756" i="1"/>
  <c r="D9756" i="1"/>
  <c r="E9756" i="1"/>
  <c r="C9757" i="1"/>
  <c r="D9757" i="1"/>
  <c r="E9757" i="1"/>
  <c r="C9758" i="1"/>
  <c r="D9758" i="1"/>
  <c r="E9758" i="1"/>
  <c r="C9759" i="1"/>
  <c r="D9759" i="1"/>
  <c r="E9759" i="1"/>
  <c r="C9760" i="1"/>
  <c r="D9760" i="1"/>
  <c r="E9760" i="1"/>
  <c r="C9761" i="1"/>
  <c r="D9761" i="1"/>
  <c r="E9761" i="1"/>
  <c r="C9762" i="1"/>
  <c r="D9762" i="1"/>
  <c r="E9762" i="1"/>
  <c r="C9763" i="1"/>
  <c r="D9763" i="1"/>
  <c r="E9763" i="1"/>
  <c r="C9764" i="1"/>
  <c r="D9764" i="1"/>
  <c r="E9764" i="1"/>
  <c r="C9765" i="1"/>
  <c r="D9765" i="1"/>
  <c r="E9765" i="1"/>
  <c r="C9766" i="1"/>
  <c r="D9766" i="1"/>
  <c r="E9766" i="1"/>
  <c r="C9767" i="1"/>
  <c r="D9767" i="1"/>
  <c r="E9767" i="1"/>
  <c r="C9768" i="1"/>
  <c r="D9768" i="1"/>
  <c r="E9768" i="1"/>
  <c r="C9769" i="1"/>
  <c r="D9769" i="1"/>
  <c r="E9769" i="1"/>
  <c r="C9770" i="1"/>
  <c r="D9770" i="1"/>
  <c r="E9770" i="1"/>
  <c r="C9771" i="1"/>
  <c r="D9771" i="1"/>
  <c r="E9771" i="1"/>
  <c r="C9772" i="1"/>
  <c r="D9772" i="1"/>
  <c r="E9772" i="1"/>
  <c r="C9773" i="1"/>
  <c r="D9773" i="1"/>
  <c r="E9773" i="1"/>
  <c r="C9774" i="1"/>
  <c r="D9774" i="1"/>
  <c r="E9774" i="1"/>
  <c r="C9775" i="1"/>
  <c r="D9775" i="1"/>
  <c r="E9775" i="1"/>
  <c r="C9776" i="1"/>
  <c r="D9776" i="1"/>
  <c r="E9776" i="1"/>
  <c r="C9777" i="1"/>
  <c r="D9777" i="1"/>
  <c r="E9777" i="1"/>
  <c r="C9778" i="1"/>
  <c r="D9778" i="1"/>
  <c r="E9778" i="1"/>
  <c r="C9779" i="1"/>
  <c r="D9779" i="1"/>
  <c r="E9779" i="1"/>
  <c r="C9780" i="1"/>
  <c r="D9780" i="1"/>
  <c r="E9780" i="1"/>
  <c r="C9781" i="1"/>
  <c r="D9781" i="1"/>
  <c r="E9781" i="1"/>
  <c r="C9782" i="1"/>
  <c r="D9782" i="1"/>
  <c r="E9782" i="1"/>
  <c r="C9783" i="1"/>
  <c r="D9783" i="1"/>
  <c r="E9783" i="1"/>
  <c r="C9784" i="1"/>
  <c r="D9784" i="1"/>
  <c r="E9784" i="1"/>
  <c r="C9785" i="1"/>
  <c r="D9785" i="1"/>
  <c r="E9785" i="1"/>
  <c r="C9786" i="1"/>
  <c r="D9786" i="1"/>
  <c r="E9786" i="1"/>
  <c r="C9787" i="1"/>
  <c r="D9787" i="1"/>
  <c r="E9787" i="1"/>
  <c r="C9788" i="1"/>
  <c r="D9788" i="1"/>
  <c r="E9788" i="1"/>
  <c r="C9789" i="1"/>
  <c r="D9789" i="1"/>
  <c r="E9789" i="1"/>
  <c r="C9790" i="1"/>
  <c r="D9790" i="1"/>
  <c r="E9790" i="1"/>
  <c r="C9791" i="1"/>
  <c r="D9791" i="1"/>
  <c r="E9791" i="1"/>
  <c r="C9792" i="1"/>
  <c r="D9792" i="1"/>
  <c r="E9792" i="1"/>
  <c r="C9793" i="1"/>
  <c r="D9793" i="1"/>
  <c r="E9793" i="1"/>
  <c r="C9794" i="1"/>
  <c r="D9794" i="1"/>
  <c r="E9794" i="1"/>
  <c r="C9795" i="1"/>
  <c r="D9795" i="1"/>
  <c r="E9795" i="1"/>
  <c r="C9796" i="1"/>
  <c r="D9796" i="1"/>
  <c r="E9796" i="1"/>
  <c r="C9797" i="1"/>
  <c r="D9797" i="1"/>
  <c r="E9797" i="1"/>
  <c r="C9798" i="1"/>
  <c r="D9798" i="1"/>
  <c r="E9798" i="1"/>
  <c r="C9799" i="1"/>
  <c r="D9799" i="1"/>
  <c r="E9799" i="1"/>
  <c r="C9800" i="1"/>
  <c r="D9800" i="1"/>
  <c r="E9800" i="1"/>
  <c r="C9801" i="1"/>
  <c r="D9801" i="1"/>
  <c r="E9801" i="1"/>
  <c r="C9802" i="1"/>
  <c r="D9802" i="1"/>
  <c r="E9802" i="1"/>
  <c r="C9803" i="1"/>
  <c r="D9803" i="1"/>
  <c r="E9803" i="1"/>
  <c r="C9804" i="1"/>
  <c r="D9804" i="1"/>
  <c r="E9804" i="1"/>
  <c r="C9805" i="1"/>
  <c r="D9805" i="1"/>
  <c r="E9805" i="1"/>
  <c r="C9806" i="1"/>
  <c r="D9806" i="1"/>
  <c r="E9806" i="1"/>
  <c r="C9807" i="1"/>
  <c r="D9807" i="1"/>
  <c r="E9807" i="1"/>
  <c r="C9808" i="1"/>
  <c r="D9808" i="1"/>
  <c r="E9808" i="1"/>
  <c r="C9809" i="1"/>
  <c r="D9809" i="1"/>
  <c r="E9809" i="1"/>
  <c r="C9810" i="1"/>
  <c r="D9810" i="1"/>
  <c r="E9810" i="1"/>
  <c r="C9811" i="1"/>
  <c r="D9811" i="1"/>
  <c r="E9811" i="1"/>
  <c r="C9812" i="1"/>
  <c r="D9812" i="1"/>
  <c r="E9812" i="1"/>
  <c r="C9813" i="1"/>
  <c r="D9813" i="1"/>
  <c r="E9813" i="1"/>
  <c r="C9814" i="1"/>
  <c r="D9814" i="1"/>
  <c r="E9814" i="1"/>
  <c r="C9815" i="1"/>
  <c r="D9815" i="1"/>
  <c r="E9815" i="1"/>
  <c r="C9816" i="1"/>
  <c r="D9816" i="1"/>
  <c r="E9816" i="1"/>
  <c r="C9817" i="1"/>
  <c r="D9817" i="1"/>
  <c r="E9817" i="1"/>
  <c r="C9818" i="1"/>
  <c r="D9818" i="1"/>
  <c r="E9818" i="1"/>
  <c r="C9819" i="1"/>
  <c r="D9819" i="1"/>
  <c r="E9819" i="1"/>
  <c r="C9820" i="1"/>
  <c r="D9820" i="1"/>
  <c r="E9820" i="1"/>
  <c r="C9821" i="1"/>
  <c r="D9821" i="1"/>
  <c r="E9821" i="1"/>
  <c r="C9822" i="1"/>
  <c r="D9822" i="1"/>
  <c r="E9822" i="1"/>
  <c r="C9823" i="1"/>
  <c r="D9823" i="1"/>
  <c r="E9823" i="1"/>
  <c r="C9824" i="1"/>
  <c r="D9824" i="1"/>
  <c r="E9824" i="1"/>
  <c r="C9825" i="1"/>
  <c r="D9825" i="1"/>
  <c r="E9825" i="1"/>
  <c r="C9826" i="1"/>
  <c r="D9826" i="1"/>
  <c r="E9826" i="1"/>
  <c r="C9827" i="1"/>
  <c r="D9827" i="1"/>
  <c r="E9827" i="1"/>
  <c r="C9828" i="1"/>
  <c r="D9828" i="1"/>
  <c r="E9828" i="1"/>
  <c r="C9829" i="1"/>
  <c r="D9829" i="1"/>
  <c r="E9829" i="1"/>
  <c r="C9830" i="1"/>
  <c r="D9830" i="1"/>
  <c r="E9830" i="1"/>
  <c r="C9831" i="1"/>
  <c r="D9831" i="1"/>
  <c r="E9831" i="1"/>
  <c r="C9832" i="1"/>
  <c r="D9832" i="1"/>
  <c r="E9832" i="1"/>
  <c r="C9833" i="1"/>
  <c r="D9833" i="1"/>
  <c r="E9833" i="1"/>
  <c r="C9834" i="1"/>
  <c r="D9834" i="1"/>
  <c r="E9834" i="1"/>
  <c r="C9835" i="1"/>
  <c r="D9835" i="1"/>
  <c r="E9835" i="1"/>
  <c r="C9836" i="1"/>
  <c r="D9836" i="1"/>
  <c r="E9836" i="1"/>
  <c r="C9837" i="1"/>
  <c r="D9837" i="1"/>
  <c r="E9837" i="1"/>
  <c r="C9838" i="1"/>
  <c r="D9838" i="1"/>
  <c r="E9838" i="1"/>
  <c r="C9839" i="1"/>
  <c r="D9839" i="1"/>
  <c r="E9839" i="1"/>
  <c r="C9840" i="1"/>
  <c r="D9840" i="1"/>
  <c r="E9840" i="1"/>
  <c r="C9841" i="1"/>
  <c r="D9841" i="1"/>
  <c r="E9841" i="1"/>
  <c r="C9842" i="1"/>
  <c r="D9842" i="1"/>
  <c r="E9842" i="1"/>
  <c r="C9843" i="1"/>
  <c r="D9843" i="1"/>
  <c r="E9843" i="1"/>
  <c r="C9844" i="1"/>
  <c r="D9844" i="1"/>
  <c r="E9844" i="1"/>
  <c r="C9845" i="1"/>
  <c r="D9845" i="1"/>
  <c r="E9845" i="1"/>
  <c r="C9846" i="1"/>
  <c r="D9846" i="1"/>
  <c r="E9846" i="1"/>
  <c r="C9847" i="1"/>
  <c r="D9847" i="1"/>
  <c r="E9847" i="1"/>
  <c r="C9848" i="1"/>
  <c r="D9848" i="1"/>
  <c r="E9848" i="1"/>
  <c r="C9849" i="1"/>
  <c r="D9849" i="1"/>
  <c r="E9849" i="1"/>
  <c r="C9850" i="1"/>
  <c r="D9850" i="1"/>
  <c r="E9850" i="1"/>
  <c r="C9851" i="1"/>
  <c r="D9851" i="1"/>
  <c r="E9851" i="1"/>
  <c r="C9852" i="1"/>
  <c r="D9852" i="1"/>
  <c r="E9852" i="1"/>
  <c r="C9853" i="1"/>
  <c r="D9853" i="1"/>
  <c r="E9853" i="1"/>
  <c r="C9854" i="1"/>
  <c r="D9854" i="1"/>
  <c r="E9854" i="1"/>
  <c r="C9855" i="1"/>
  <c r="D9855" i="1"/>
  <c r="E9855" i="1"/>
  <c r="C9856" i="1"/>
  <c r="D9856" i="1"/>
  <c r="E9856" i="1"/>
  <c r="C9857" i="1"/>
  <c r="D9857" i="1"/>
  <c r="E9857" i="1"/>
  <c r="C9858" i="1"/>
  <c r="D9858" i="1"/>
  <c r="E9858" i="1"/>
  <c r="C9859" i="1"/>
  <c r="D9859" i="1"/>
  <c r="E9859" i="1"/>
  <c r="C9860" i="1"/>
  <c r="D9860" i="1"/>
  <c r="E9860" i="1"/>
  <c r="C9861" i="1"/>
  <c r="D9861" i="1"/>
  <c r="E9861" i="1"/>
  <c r="C9862" i="1"/>
  <c r="D9862" i="1"/>
  <c r="E9862" i="1"/>
  <c r="C9863" i="1"/>
  <c r="D9863" i="1"/>
  <c r="E9863" i="1"/>
  <c r="C9864" i="1"/>
  <c r="D9864" i="1"/>
  <c r="E9864" i="1"/>
  <c r="C9865" i="1"/>
  <c r="D9865" i="1"/>
  <c r="E9865" i="1"/>
  <c r="C9866" i="1"/>
  <c r="D9866" i="1"/>
  <c r="E9866" i="1"/>
  <c r="C9867" i="1"/>
  <c r="D9867" i="1"/>
  <c r="E9867" i="1"/>
  <c r="C9868" i="1"/>
  <c r="D9868" i="1"/>
  <c r="E9868" i="1"/>
  <c r="C9869" i="1"/>
  <c r="D9869" i="1"/>
  <c r="E9869" i="1"/>
  <c r="C9870" i="1"/>
  <c r="D9870" i="1"/>
  <c r="E9870" i="1"/>
  <c r="C9871" i="1"/>
  <c r="D9871" i="1"/>
  <c r="E9871" i="1"/>
  <c r="C9872" i="1"/>
  <c r="D9872" i="1"/>
  <c r="E9872" i="1"/>
  <c r="C9873" i="1"/>
  <c r="D9873" i="1"/>
  <c r="E9873" i="1"/>
  <c r="C9874" i="1"/>
  <c r="D9874" i="1"/>
  <c r="E9874" i="1"/>
  <c r="C9875" i="1"/>
  <c r="D9875" i="1"/>
  <c r="E9875" i="1"/>
  <c r="C9876" i="1"/>
  <c r="D9876" i="1"/>
  <c r="E9876" i="1"/>
  <c r="C9877" i="1"/>
  <c r="D9877" i="1"/>
  <c r="E9877" i="1"/>
  <c r="C9878" i="1"/>
  <c r="D9878" i="1"/>
  <c r="E9878" i="1"/>
  <c r="C9879" i="1"/>
  <c r="D9879" i="1"/>
  <c r="E9879" i="1"/>
  <c r="C9880" i="1"/>
  <c r="D9880" i="1"/>
  <c r="E9880" i="1"/>
  <c r="C9881" i="1"/>
  <c r="D9881" i="1"/>
  <c r="E9881" i="1"/>
  <c r="C9882" i="1"/>
  <c r="D9882" i="1"/>
  <c r="E9882" i="1"/>
  <c r="C9883" i="1"/>
  <c r="D9883" i="1"/>
  <c r="E9883" i="1"/>
  <c r="C9884" i="1"/>
  <c r="D9884" i="1"/>
  <c r="E9884" i="1"/>
  <c r="C9885" i="1"/>
  <c r="D9885" i="1"/>
  <c r="E9885" i="1"/>
  <c r="C9886" i="1"/>
  <c r="D9886" i="1"/>
  <c r="E9886" i="1"/>
  <c r="C9887" i="1"/>
  <c r="D9887" i="1"/>
  <c r="E9887" i="1"/>
  <c r="C9888" i="1"/>
  <c r="D9888" i="1"/>
  <c r="E9888" i="1"/>
  <c r="C9889" i="1"/>
  <c r="D9889" i="1"/>
  <c r="E9889" i="1"/>
  <c r="C9890" i="1"/>
  <c r="D9890" i="1"/>
  <c r="E9890" i="1"/>
  <c r="C9891" i="1"/>
  <c r="D9891" i="1"/>
  <c r="E9891" i="1"/>
  <c r="C9892" i="1"/>
  <c r="D9892" i="1"/>
  <c r="E9892" i="1"/>
  <c r="C9893" i="1"/>
  <c r="D9893" i="1"/>
  <c r="E9893" i="1"/>
  <c r="C9894" i="1"/>
  <c r="D9894" i="1"/>
  <c r="E9894" i="1"/>
  <c r="C9895" i="1"/>
  <c r="D9895" i="1"/>
  <c r="E9895" i="1"/>
  <c r="C9896" i="1"/>
  <c r="D9896" i="1"/>
  <c r="E9896" i="1"/>
  <c r="C9897" i="1"/>
  <c r="D9897" i="1"/>
  <c r="E9897" i="1"/>
  <c r="C9898" i="1"/>
  <c r="D9898" i="1"/>
  <c r="E9898" i="1"/>
  <c r="C9899" i="1"/>
  <c r="D9899" i="1"/>
  <c r="E9899" i="1"/>
  <c r="C9900" i="1"/>
  <c r="D9900" i="1"/>
  <c r="E9900" i="1"/>
  <c r="C9901" i="1"/>
  <c r="D9901" i="1"/>
  <c r="E9901" i="1"/>
  <c r="C9902" i="1"/>
  <c r="D9902" i="1"/>
  <c r="E9902" i="1"/>
  <c r="C9903" i="1"/>
  <c r="D9903" i="1"/>
  <c r="E9903" i="1"/>
  <c r="C9904" i="1"/>
  <c r="D9904" i="1"/>
  <c r="E9904" i="1"/>
  <c r="C9905" i="1"/>
  <c r="D9905" i="1"/>
  <c r="E9905" i="1"/>
  <c r="C9906" i="1"/>
  <c r="D9906" i="1"/>
  <c r="E9906" i="1"/>
  <c r="C9907" i="1"/>
  <c r="D9907" i="1"/>
  <c r="E9907" i="1"/>
  <c r="C9908" i="1"/>
  <c r="D9908" i="1"/>
  <c r="E9908" i="1"/>
  <c r="C9909" i="1"/>
  <c r="D9909" i="1"/>
  <c r="E9909" i="1"/>
  <c r="C9910" i="1"/>
  <c r="D9910" i="1"/>
  <c r="E9910" i="1"/>
  <c r="C9911" i="1"/>
  <c r="D9911" i="1"/>
  <c r="E9911" i="1"/>
  <c r="C9912" i="1"/>
  <c r="D9912" i="1"/>
  <c r="E9912" i="1"/>
  <c r="C9913" i="1"/>
  <c r="D9913" i="1"/>
  <c r="E9913" i="1"/>
  <c r="C9914" i="1"/>
  <c r="D9914" i="1"/>
  <c r="E9914" i="1"/>
  <c r="C9915" i="1"/>
  <c r="D9915" i="1"/>
  <c r="E9915" i="1"/>
  <c r="C9916" i="1"/>
  <c r="D9916" i="1"/>
  <c r="E9916" i="1"/>
  <c r="C9917" i="1"/>
  <c r="D9917" i="1"/>
  <c r="E9917" i="1"/>
  <c r="C9918" i="1"/>
  <c r="D9918" i="1"/>
  <c r="E9918" i="1"/>
  <c r="C9919" i="1"/>
  <c r="D9919" i="1"/>
  <c r="E9919" i="1"/>
  <c r="C9920" i="1"/>
  <c r="D9920" i="1"/>
  <c r="E9920" i="1"/>
  <c r="C9921" i="1"/>
  <c r="D9921" i="1"/>
  <c r="E9921" i="1"/>
  <c r="C9922" i="1"/>
  <c r="D9922" i="1"/>
  <c r="E9922" i="1"/>
  <c r="C9923" i="1"/>
  <c r="D9923" i="1"/>
  <c r="E9923" i="1"/>
  <c r="C9924" i="1"/>
  <c r="D9924" i="1"/>
  <c r="E9924" i="1"/>
  <c r="C9925" i="1"/>
  <c r="D9925" i="1"/>
  <c r="E9925" i="1"/>
  <c r="C9926" i="1"/>
  <c r="D9926" i="1"/>
  <c r="E9926" i="1"/>
  <c r="C9927" i="1"/>
  <c r="D9927" i="1"/>
  <c r="E9927" i="1"/>
  <c r="C9928" i="1"/>
  <c r="D9928" i="1"/>
  <c r="E9928" i="1"/>
  <c r="C9929" i="1"/>
  <c r="D9929" i="1"/>
  <c r="E9929" i="1"/>
  <c r="C9930" i="1"/>
  <c r="D9930" i="1"/>
  <c r="E9930" i="1"/>
  <c r="C9931" i="1"/>
  <c r="D9931" i="1"/>
  <c r="E9931" i="1"/>
  <c r="C9932" i="1"/>
  <c r="D9932" i="1"/>
  <c r="E9932" i="1"/>
  <c r="C9933" i="1"/>
  <c r="D9933" i="1"/>
  <c r="E9933" i="1"/>
  <c r="C9934" i="1"/>
  <c r="D9934" i="1"/>
  <c r="E9934" i="1"/>
  <c r="C9935" i="1"/>
  <c r="D9935" i="1"/>
  <c r="E9935" i="1"/>
  <c r="C9936" i="1"/>
  <c r="D9936" i="1"/>
  <c r="E9936" i="1"/>
  <c r="C9937" i="1"/>
  <c r="D9937" i="1"/>
  <c r="E9937" i="1"/>
  <c r="C9938" i="1"/>
  <c r="D9938" i="1"/>
  <c r="E9938" i="1"/>
  <c r="C9939" i="1"/>
  <c r="D9939" i="1"/>
  <c r="E9939" i="1"/>
  <c r="C9940" i="1"/>
  <c r="D9940" i="1"/>
  <c r="E9940" i="1"/>
  <c r="C9941" i="1"/>
  <c r="D9941" i="1"/>
  <c r="E9941" i="1"/>
  <c r="C9942" i="1"/>
  <c r="D9942" i="1"/>
  <c r="E9942" i="1"/>
  <c r="C9943" i="1"/>
  <c r="D9943" i="1"/>
  <c r="E9943" i="1"/>
  <c r="C9944" i="1"/>
  <c r="D9944" i="1"/>
  <c r="E9944" i="1"/>
  <c r="C9945" i="1"/>
  <c r="D9945" i="1"/>
  <c r="E9945" i="1"/>
  <c r="C9946" i="1"/>
  <c r="D9946" i="1"/>
  <c r="E9946" i="1"/>
  <c r="C9947" i="1"/>
  <c r="D9947" i="1"/>
  <c r="E9947" i="1"/>
  <c r="C9948" i="1"/>
  <c r="D9948" i="1"/>
  <c r="E9948" i="1"/>
  <c r="C9949" i="1"/>
  <c r="D9949" i="1"/>
  <c r="E9949" i="1"/>
  <c r="C9950" i="1"/>
  <c r="D9950" i="1"/>
  <c r="E9950" i="1"/>
  <c r="C9951" i="1"/>
  <c r="D9951" i="1"/>
  <c r="E9951" i="1"/>
  <c r="C9952" i="1"/>
  <c r="D9952" i="1"/>
  <c r="E9952" i="1"/>
  <c r="C9953" i="1"/>
  <c r="D9953" i="1"/>
  <c r="E9953" i="1"/>
  <c r="C9954" i="1"/>
  <c r="D9954" i="1"/>
  <c r="E9954" i="1"/>
  <c r="C9955" i="1"/>
  <c r="D9955" i="1"/>
  <c r="E9955" i="1"/>
  <c r="C9956" i="1"/>
  <c r="D9956" i="1"/>
  <c r="E9956" i="1"/>
  <c r="C9957" i="1"/>
  <c r="D9957" i="1"/>
  <c r="E9957" i="1"/>
  <c r="C9958" i="1"/>
  <c r="D9958" i="1"/>
  <c r="E9958" i="1"/>
  <c r="C9959" i="1"/>
  <c r="D9959" i="1"/>
  <c r="E9959" i="1"/>
  <c r="C9960" i="1"/>
  <c r="D9960" i="1"/>
  <c r="E9960" i="1"/>
  <c r="C9961" i="1"/>
  <c r="D9961" i="1"/>
  <c r="E9961" i="1"/>
  <c r="C9962" i="1"/>
  <c r="D9962" i="1"/>
  <c r="E9962" i="1"/>
  <c r="C9963" i="1"/>
  <c r="D9963" i="1"/>
  <c r="E9963" i="1"/>
  <c r="C9964" i="1"/>
  <c r="D9964" i="1"/>
  <c r="E9964" i="1"/>
  <c r="C9965" i="1"/>
  <c r="D9965" i="1"/>
  <c r="E9965" i="1"/>
  <c r="C9966" i="1"/>
  <c r="D9966" i="1"/>
  <c r="E9966" i="1"/>
  <c r="C9967" i="1"/>
  <c r="D9967" i="1"/>
  <c r="E9967" i="1"/>
  <c r="C9968" i="1"/>
  <c r="D9968" i="1"/>
  <c r="E9968" i="1"/>
  <c r="C9969" i="1"/>
  <c r="D9969" i="1"/>
  <c r="E9969" i="1"/>
  <c r="C9970" i="1"/>
  <c r="D9970" i="1"/>
  <c r="E9970" i="1"/>
  <c r="C9971" i="1"/>
  <c r="D9971" i="1"/>
  <c r="E9971" i="1"/>
  <c r="C9972" i="1"/>
  <c r="D9972" i="1"/>
  <c r="E9972" i="1"/>
  <c r="C9973" i="1"/>
  <c r="D9973" i="1"/>
  <c r="E9973" i="1"/>
  <c r="C9974" i="1"/>
  <c r="D9974" i="1"/>
  <c r="E9974" i="1"/>
  <c r="C9975" i="1"/>
  <c r="D9975" i="1"/>
  <c r="E9975" i="1"/>
  <c r="C9976" i="1"/>
  <c r="D9976" i="1"/>
  <c r="E9976" i="1"/>
  <c r="C9977" i="1"/>
  <c r="D9977" i="1"/>
  <c r="E9977" i="1"/>
  <c r="C9978" i="1"/>
  <c r="D9978" i="1"/>
  <c r="E9978" i="1"/>
  <c r="C9979" i="1"/>
  <c r="D9979" i="1"/>
  <c r="E9979" i="1"/>
  <c r="C9980" i="1"/>
  <c r="D9980" i="1"/>
  <c r="E9980" i="1"/>
  <c r="C9981" i="1"/>
  <c r="D9981" i="1"/>
  <c r="E9981" i="1"/>
  <c r="C9982" i="1"/>
  <c r="D9982" i="1"/>
  <c r="E9982" i="1"/>
  <c r="C9983" i="1"/>
  <c r="D9983" i="1"/>
  <c r="E9983" i="1"/>
  <c r="C9984" i="1"/>
  <c r="D9984" i="1"/>
  <c r="E9984" i="1"/>
  <c r="C9985" i="1"/>
  <c r="D9985" i="1"/>
  <c r="E9985" i="1"/>
  <c r="C9986" i="1"/>
  <c r="D9986" i="1"/>
  <c r="E9986" i="1"/>
  <c r="C9987" i="1"/>
  <c r="D9987" i="1"/>
  <c r="E9987" i="1"/>
  <c r="C9988" i="1"/>
  <c r="D9988" i="1"/>
  <c r="E9988" i="1"/>
  <c r="C9989" i="1"/>
  <c r="D9989" i="1"/>
  <c r="E9989" i="1"/>
  <c r="C9990" i="1"/>
  <c r="D9990" i="1"/>
  <c r="E9990" i="1"/>
  <c r="C9991" i="1"/>
  <c r="D9991" i="1"/>
  <c r="E9991" i="1"/>
  <c r="C9992" i="1"/>
  <c r="D9992" i="1"/>
  <c r="E9992" i="1"/>
  <c r="C9993" i="1"/>
  <c r="D9993" i="1"/>
  <c r="E9993" i="1"/>
  <c r="C9994" i="1"/>
  <c r="D9994" i="1"/>
  <c r="E9994" i="1"/>
  <c r="C9995" i="1"/>
  <c r="D9995" i="1"/>
  <c r="E9995" i="1"/>
  <c r="C9996" i="1"/>
  <c r="D9996" i="1"/>
  <c r="E9996" i="1"/>
  <c r="C9997" i="1"/>
  <c r="D9997" i="1"/>
  <c r="E9997" i="1"/>
  <c r="C9998" i="1"/>
  <c r="D9998" i="1"/>
  <c r="E9998" i="1"/>
  <c r="C9999" i="1"/>
  <c r="D9999" i="1"/>
  <c r="E9999" i="1"/>
  <c r="C10000" i="1"/>
  <c r="D10000" i="1"/>
  <c r="E10000" i="1"/>
  <c r="C10001" i="1"/>
  <c r="D10001" i="1"/>
  <c r="E10001" i="1"/>
  <c r="C10002" i="1"/>
  <c r="D10002" i="1"/>
  <c r="E10002" i="1"/>
  <c r="C10003" i="1"/>
  <c r="D10003" i="1"/>
  <c r="E10003" i="1"/>
  <c r="C10004" i="1"/>
  <c r="D10004" i="1"/>
  <c r="E10004" i="1"/>
  <c r="C10005" i="1"/>
  <c r="D10005" i="1"/>
  <c r="E10005" i="1"/>
  <c r="C10006" i="1"/>
  <c r="D10006" i="1"/>
  <c r="E10006" i="1"/>
  <c r="C10007" i="1"/>
  <c r="D10007" i="1"/>
  <c r="E10007" i="1"/>
  <c r="C10008" i="1"/>
  <c r="D10008" i="1"/>
  <c r="E10008" i="1"/>
  <c r="C10009" i="1"/>
  <c r="D10009" i="1"/>
  <c r="E10009" i="1"/>
  <c r="C10010" i="1"/>
  <c r="D10010" i="1"/>
  <c r="E10010" i="1"/>
  <c r="C10011" i="1"/>
  <c r="D10011" i="1"/>
  <c r="E10011" i="1"/>
  <c r="C10012" i="1"/>
  <c r="D10012" i="1"/>
  <c r="E10012" i="1"/>
  <c r="C10013" i="1"/>
  <c r="D10013" i="1"/>
  <c r="E10013" i="1"/>
  <c r="C10014" i="1"/>
  <c r="D10014" i="1"/>
  <c r="E10014" i="1"/>
  <c r="C10015" i="1"/>
  <c r="D10015" i="1"/>
  <c r="E10015" i="1"/>
  <c r="C10016" i="1"/>
  <c r="D10016" i="1"/>
  <c r="E10016" i="1"/>
  <c r="C10017" i="1"/>
  <c r="D10017" i="1"/>
  <c r="E10017" i="1"/>
  <c r="C10018" i="1"/>
  <c r="D10018" i="1"/>
  <c r="E10018" i="1"/>
  <c r="C10019" i="1"/>
  <c r="D10019" i="1"/>
  <c r="E10019" i="1"/>
  <c r="C10020" i="1"/>
  <c r="D10020" i="1"/>
  <c r="E10020" i="1"/>
  <c r="C10021" i="1"/>
  <c r="D10021" i="1"/>
  <c r="E10021" i="1"/>
  <c r="C10022" i="1"/>
  <c r="D10022" i="1"/>
  <c r="E10022" i="1"/>
  <c r="C10023" i="1"/>
  <c r="D10023" i="1"/>
  <c r="E10023" i="1"/>
  <c r="C10024" i="1"/>
  <c r="D10024" i="1"/>
  <c r="E10024" i="1"/>
  <c r="C10025" i="1"/>
  <c r="D10025" i="1"/>
  <c r="E10025" i="1"/>
  <c r="C10026" i="1"/>
  <c r="D10026" i="1"/>
  <c r="E10026" i="1"/>
  <c r="C10027" i="1"/>
  <c r="D10027" i="1"/>
  <c r="E10027" i="1"/>
  <c r="C10028" i="1"/>
  <c r="D10028" i="1"/>
  <c r="E10028" i="1"/>
  <c r="C10029" i="1"/>
  <c r="D10029" i="1"/>
  <c r="E10029" i="1"/>
  <c r="C10030" i="1"/>
  <c r="D10030" i="1"/>
  <c r="E10030" i="1"/>
  <c r="C10031" i="1"/>
  <c r="D10031" i="1"/>
  <c r="E10031" i="1"/>
  <c r="C10032" i="1"/>
  <c r="D10032" i="1"/>
  <c r="E10032" i="1"/>
  <c r="C10033" i="1"/>
  <c r="D10033" i="1"/>
  <c r="E10033" i="1"/>
  <c r="C10034" i="1"/>
  <c r="D10034" i="1"/>
  <c r="E10034" i="1"/>
  <c r="C10035" i="1"/>
  <c r="D10035" i="1"/>
  <c r="E10035" i="1"/>
  <c r="C10036" i="1"/>
  <c r="D10036" i="1"/>
  <c r="E10036" i="1"/>
  <c r="C10037" i="1"/>
  <c r="D10037" i="1"/>
  <c r="E10037" i="1"/>
  <c r="C10038" i="1"/>
  <c r="D10038" i="1"/>
  <c r="E10038" i="1"/>
  <c r="C10039" i="1"/>
  <c r="D10039" i="1"/>
  <c r="E10039" i="1"/>
  <c r="C10040" i="1"/>
  <c r="D10040" i="1"/>
  <c r="E10040" i="1"/>
  <c r="C10041" i="1"/>
  <c r="D10041" i="1"/>
  <c r="E10041" i="1"/>
  <c r="C10042" i="1"/>
  <c r="D10042" i="1"/>
  <c r="E10042" i="1"/>
  <c r="C10043" i="1"/>
  <c r="D10043" i="1"/>
  <c r="E10043" i="1"/>
  <c r="C10044" i="1"/>
  <c r="D10044" i="1"/>
  <c r="E10044" i="1"/>
  <c r="C10045" i="1"/>
  <c r="D10045" i="1"/>
  <c r="E10045" i="1"/>
  <c r="C10046" i="1"/>
  <c r="D10046" i="1"/>
  <c r="E10046" i="1"/>
  <c r="C10047" i="1"/>
  <c r="D10047" i="1"/>
  <c r="E10047" i="1"/>
  <c r="C10048" i="1"/>
  <c r="D10048" i="1"/>
  <c r="E10048" i="1"/>
  <c r="C10049" i="1"/>
  <c r="D10049" i="1"/>
  <c r="E10049" i="1"/>
  <c r="C10050" i="1"/>
  <c r="D10050" i="1"/>
  <c r="E10050" i="1"/>
  <c r="C10051" i="1"/>
  <c r="D10051" i="1"/>
  <c r="E10051" i="1"/>
  <c r="C10052" i="1"/>
  <c r="D10052" i="1"/>
  <c r="E10052" i="1"/>
  <c r="C10053" i="1"/>
  <c r="D10053" i="1"/>
  <c r="E10053" i="1"/>
  <c r="C10054" i="1"/>
  <c r="D10054" i="1"/>
  <c r="E10054" i="1"/>
  <c r="C10055" i="1"/>
  <c r="D10055" i="1"/>
  <c r="E10055" i="1"/>
  <c r="C10056" i="1"/>
  <c r="D10056" i="1"/>
  <c r="E10056" i="1"/>
  <c r="C10057" i="1"/>
  <c r="D10057" i="1"/>
  <c r="E10057" i="1"/>
  <c r="C10058" i="1"/>
  <c r="D10058" i="1"/>
  <c r="E10058" i="1"/>
  <c r="C10059" i="1"/>
  <c r="D10059" i="1"/>
  <c r="E10059" i="1"/>
  <c r="C10060" i="1"/>
  <c r="D10060" i="1"/>
  <c r="E10060" i="1"/>
  <c r="C10061" i="1"/>
  <c r="D10061" i="1"/>
  <c r="E10061" i="1"/>
  <c r="C10062" i="1"/>
  <c r="D10062" i="1"/>
  <c r="E10062" i="1"/>
  <c r="C10063" i="1"/>
  <c r="D10063" i="1"/>
  <c r="E10063" i="1"/>
  <c r="C10064" i="1"/>
  <c r="D10064" i="1"/>
  <c r="E10064" i="1"/>
  <c r="C10065" i="1"/>
  <c r="D10065" i="1"/>
  <c r="E10065" i="1"/>
  <c r="C10066" i="1"/>
  <c r="D10066" i="1"/>
  <c r="E10066" i="1"/>
  <c r="C10067" i="1"/>
  <c r="D10067" i="1"/>
  <c r="E10067" i="1"/>
  <c r="C10068" i="1"/>
  <c r="D10068" i="1"/>
  <c r="E10068" i="1"/>
  <c r="C10069" i="1"/>
  <c r="D10069" i="1"/>
  <c r="E10069" i="1"/>
  <c r="C10070" i="1"/>
  <c r="D10070" i="1"/>
  <c r="E10070" i="1"/>
  <c r="C10071" i="1"/>
  <c r="D10071" i="1"/>
  <c r="E10071" i="1"/>
  <c r="C10072" i="1"/>
  <c r="D10072" i="1"/>
  <c r="E10072" i="1"/>
  <c r="C10073" i="1"/>
  <c r="D10073" i="1"/>
  <c r="E10073" i="1"/>
  <c r="C10074" i="1"/>
  <c r="D10074" i="1"/>
  <c r="E10074" i="1"/>
  <c r="C10075" i="1"/>
  <c r="D10075" i="1"/>
  <c r="E10075" i="1"/>
  <c r="C10076" i="1"/>
  <c r="D10076" i="1"/>
  <c r="E10076" i="1"/>
  <c r="C10077" i="1"/>
  <c r="D10077" i="1"/>
  <c r="E10077" i="1"/>
  <c r="C10078" i="1"/>
  <c r="D10078" i="1"/>
  <c r="E10078" i="1"/>
  <c r="C10079" i="1"/>
  <c r="D10079" i="1"/>
  <c r="E10079" i="1"/>
  <c r="C10080" i="1"/>
  <c r="D10080" i="1"/>
  <c r="E10080" i="1"/>
  <c r="C10081" i="1"/>
  <c r="D10081" i="1"/>
  <c r="E10081" i="1"/>
  <c r="C10082" i="1"/>
  <c r="D10082" i="1"/>
  <c r="E10082" i="1"/>
  <c r="C10083" i="1"/>
  <c r="D10083" i="1"/>
  <c r="E10083" i="1"/>
  <c r="C10084" i="1"/>
  <c r="D10084" i="1"/>
  <c r="E10084" i="1"/>
  <c r="C10085" i="1"/>
  <c r="D10085" i="1"/>
  <c r="E10085" i="1"/>
  <c r="C10086" i="1"/>
  <c r="D10086" i="1"/>
  <c r="E10086" i="1"/>
  <c r="C10087" i="1"/>
  <c r="D10087" i="1"/>
  <c r="E10087" i="1"/>
  <c r="C10088" i="1"/>
  <c r="D10088" i="1"/>
  <c r="E10088" i="1"/>
  <c r="C10089" i="1"/>
  <c r="D10089" i="1"/>
  <c r="E10089" i="1"/>
  <c r="C10090" i="1"/>
  <c r="D10090" i="1"/>
  <c r="E10090" i="1"/>
  <c r="C10091" i="1"/>
  <c r="D10091" i="1"/>
  <c r="E10091" i="1"/>
  <c r="C10092" i="1"/>
  <c r="D10092" i="1"/>
  <c r="E10092" i="1"/>
  <c r="C10093" i="1"/>
  <c r="D10093" i="1"/>
  <c r="E10093" i="1"/>
  <c r="C10094" i="1"/>
  <c r="D10094" i="1"/>
  <c r="E10094" i="1"/>
  <c r="C10095" i="1"/>
  <c r="D10095" i="1"/>
  <c r="E10095" i="1"/>
  <c r="C10096" i="1"/>
  <c r="D10096" i="1"/>
  <c r="E10096" i="1"/>
  <c r="C10097" i="1"/>
  <c r="D10097" i="1"/>
  <c r="E10097" i="1"/>
  <c r="C10098" i="1"/>
  <c r="D10098" i="1"/>
  <c r="E10098" i="1"/>
  <c r="C10099" i="1"/>
  <c r="D10099" i="1"/>
  <c r="E10099" i="1"/>
  <c r="C10100" i="1"/>
  <c r="D10100" i="1"/>
  <c r="E10100" i="1"/>
  <c r="C10101" i="1"/>
  <c r="D10101" i="1"/>
  <c r="E10101" i="1"/>
  <c r="C10102" i="1"/>
  <c r="D10102" i="1"/>
  <c r="E10102" i="1"/>
  <c r="C10103" i="1"/>
  <c r="D10103" i="1"/>
  <c r="E10103" i="1"/>
  <c r="C10104" i="1"/>
  <c r="D10104" i="1"/>
  <c r="E10104" i="1"/>
  <c r="C10105" i="1"/>
  <c r="D10105" i="1"/>
  <c r="E10105" i="1"/>
  <c r="C10106" i="1"/>
  <c r="D10106" i="1"/>
  <c r="E10106" i="1"/>
  <c r="C10107" i="1"/>
  <c r="D10107" i="1"/>
  <c r="E10107" i="1"/>
  <c r="C10108" i="1"/>
  <c r="D10108" i="1"/>
  <c r="E10108" i="1"/>
  <c r="C10109" i="1"/>
  <c r="D10109" i="1"/>
  <c r="E10109" i="1"/>
  <c r="C10110" i="1"/>
  <c r="D10110" i="1"/>
  <c r="E10110" i="1"/>
  <c r="C10111" i="1"/>
  <c r="D10111" i="1"/>
  <c r="E10111" i="1"/>
  <c r="C10112" i="1"/>
  <c r="D10112" i="1"/>
  <c r="E10112" i="1"/>
  <c r="C10113" i="1"/>
  <c r="D10113" i="1"/>
  <c r="E10113" i="1"/>
  <c r="C10114" i="1"/>
  <c r="D10114" i="1"/>
  <c r="E10114" i="1"/>
  <c r="C10115" i="1"/>
  <c r="D10115" i="1"/>
  <c r="E10115" i="1"/>
  <c r="C10116" i="1"/>
  <c r="D10116" i="1"/>
  <c r="E10116" i="1"/>
  <c r="C10117" i="1"/>
  <c r="D10117" i="1"/>
  <c r="E10117" i="1"/>
  <c r="C10118" i="1"/>
  <c r="D10118" i="1"/>
  <c r="E10118" i="1"/>
  <c r="C10119" i="1"/>
  <c r="D10119" i="1"/>
  <c r="E10119" i="1"/>
  <c r="C10120" i="1"/>
  <c r="D10120" i="1"/>
  <c r="E10120" i="1"/>
  <c r="C10121" i="1"/>
  <c r="D10121" i="1"/>
  <c r="E10121" i="1"/>
  <c r="C10122" i="1"/>
  <c r="D10122" i="1"/>
  <c r="E10122" i="1"/>
  <c r="C10123" i="1"/>
  <c r="D10123" i="1"/>
  <c r="E10123" i="1"/>
  <c r="C10124" i="1"/>
  <c r="D10124" i="1"/>
  <c r="E10124" i="1"/>
  <c r="C10125" i="1"/>
  <c r="D10125" i="1"/>
  <c r="E10125" i="1"/>
  <c r="C10126" i="1"/>
  <c r="D10126" i="1"/>
  <c r="E10126" i="1"/>
  <c r="C10127" i="1"/>
  <c r="D10127" i="1"/>
  <c r="E10127" i="1"/>
  <c r="C10128" i="1"/>
  <c r="D10128" i="1"/>
  <c r="E10128" i="1"/>
  <c r="C10129" i="1"/>
  <c r="D10129" i="1"/>
  <c r="E10129" i="1"/>
  <c r="C10130" i="1"/>
  <c r="D10130" i="1"/>
  <c r="E10130" i="1"/>
  <c r="C10131" i="1"/>
  <c r="D10131" i="1"/>
  <c r="E10131" i="1"/>
  <c r="C10132" i="1"/>
  <c r="D10132" i="1"/>
  <c r="E10132" i="1"/>
  <c r="C10133" i="1"/>
  <c r="D10133" i="1"/>
  <c r="E10133" i="1"/>
  <c r="C10134" i="1"/>
  <c r="D10134" i="1"/>
  <c r="E10134" i="1"/>
  <c r="C10135" i="1"/>
  <c r="D10135" i="1"/>
  <c r="E10135" i="1"/>
  <c r="C10136" i="1"/>
  <c r="D10136" i="1"/>
  <c r="E10136" i="1"/>
  <c r="C10137" i="1"/>
  <c r="D10137" i="1"/>
  <c r="E10137" i="1"/>
  <c r="C10138" i="1"/>
  <c r="D10138" i="1"/>
  <c r="E10138" i="1"/>
  <c r="C10139" i="1"/>
  <c r="D10139" i="1"/>
  <c r="E10139" i="1"/>
  <c r="C10140" i="1"/>
  <c r="D10140" i="1"/>
  <c r="E10140" i="1"/>
  <c r="C10141" i="1"/>
  <c r="D10141" i="1"/>
  <c r="E10141" i="1"/>
  <c r="C10142" i="1"/>
  <c r="D10142" i="1"/>
  <c r="E10142" i="1"/>
  <c r="C10143" i="1"/>
  <c r="D10143" i="1"/>
  <c r="E10143" i="1"/>
  <c r="C10144" i="1"/>
  <c r="D10144" i="1"/>
  <c r="E10144" i="1"/>
  <c r="C10145" i="1"/>
  <c r="D10145" i="1"/>
  <c r="E10145" i="1"/>
  <c r="C10146" i="1"/>
  <c r="D10146" i="1"/>
  <c r="E10146" i="1"/>
  <c r="C10147" i="1"/>
  <c r="D10147" i="1"/>
  <c r="E10147" i="1"/>
  <c r="C10148" i="1"/>
  <c r="D10148" i="1"/>
  <c r="E10148" i="1"/>
  <c r="C10149" i="1"/>
  <c r="D10149" i="1"/>
  <c r="E10149" i="1"/>
  <c r="C10150" i="1"/>
  <c r="D10150" i="1"/>
  <c r="E10150" i="1"/>
  <c r="C10151" i="1"/>
  <c r="D10151" i="1"/>
  <c r="E10151" i="1"/>
  <c r="C10152" i="1"/>
  <c r="D10152" i="1"/>
  <c r="E10152" i="1"/>
  <c r="C10153" i="1"/>
  <c r="D10153" i="1"/>
  <c r="E10153" i="1"/>
  <c r="C10154" i="1"/>
  <c r="D10154" i="1"/>
  <c r="E10154" i="1"/>
  <c r="C10155" i="1"/>
  <c r="D10155" i="1"/>
  <c r="E10155" i="1"/>
  <c r="C10156" i="1"/>
  <c r="D10156" i="1"/>
  <c r="E10156" i="1"/>
  <c r="C10157" i="1"/>
  <c r="D10157" i="1"/>
  <c r="E10157" i="1"/>
  <c r="C10158" i="1"/>
  <c r="D10158" i="1"/>
  <c r="E10158" i="1"/>
  <c r="C10159" i="1"/>
  <c r="D10159" i="1"/>
  <c r="E10159" i="1"/>
  <c r="C10160" i="1"/>
  <c r="D10160" i="1"/>
  <c r="E10160" i="1"/>
  <c r="C10161" i="1"/>
  <c r="D10161" i="1"/>
  <c r="E10161" i="1"/>
  <c r="C10162" i="1"/>
  <c r="D10162" i="1"/>
  <c r="E10162" i="1"/>
  <c r="C10163" i="1"/>
  <c r="D10163" i="1"/>
  <c r="E10163" i="1"/>
  <c r="C10164" i="1"/>
  <c r="D10164" i="1"/>
  <c r="E10164" i="1"/>
  <c r="C10165" i="1"/>
  <c r="D10165" i="1"/>
  <c r="E10165" i="1"/>
  <c r="C10166" i="1"/>
  <c r="D10166" i="1"/>
  <c r="E10166" i="1"/>
  <c r="C10167" i="1"/>
  <c r="D10167" i="1"/>
  <c r="E10167" i="1"/>
  <c r="C10168" i="1"/>
  <c r="D10168" i="1"/>
  <c r="E10168" i="1"/>
  <c r="C10169" i="1"/>
  <c r="D10169" i="1"/>
  <c r="E10169" i="1"/>
  <c r="C10170" i="1"/>
  <c r="D10170" i="1"/>
  <c r="E10170" i="1"/>
  <c r="C10171" i="1"/>
  <c r="D10171" i="1"/>
  <c r="E10171" i="1"/>
  <c r="C10172" i="1"/>
  <c r="D10172" i="1"/>
  <c r="E10172" i="1"/>
  <c r="C10173" i="1"/>
  <c r="D10173" i="1"/>
  <c r="E10173" i="1"/>
  <c r="C10174" i="1"/>
  <c r="D10174" i="1"/>
  <c r="E10174" i="1"/>
  <c r="C10175" i="1"/>
  <c r="D10175" i="1"/>
  <c r="E10175" i="1"/>
  <c r="C10176" i="1"/>
  <c r="D10176" i="1"/>
  <c r="E10176" i="1"/>
  <c r="C10177" i="1"/>
  <c r="D10177" i="1"/>
  <c r="E10177" i="1"/>
  <c r="C10178" i="1"/>
  <c r="D10178" i="1"/>
  <c r="E10178" i="1"/>
  <c r="C10179" i="1"/>
  <c r="D10179" i="1"/>
  <c r="E10179" i="1"/>
  <c r="C10180" i="1"/>
  <c r="D10180" i="1"/>
  <c r="E10180" i="1"/>
  <c r="C10181" i="1"/>
  <c r="D10181" i="1"/>
  <c r="E10181" i="1"/>
  <c r="C10182" i="1"/>
  <c r="D10182" i="1"/>
  <c r="E10182" i="1"/>
  <c r="C10183" i="1"/>
  <c r="D10183" i="1"/>
  <c r="E10183" i="1"/>
  <c r="C10184" i="1"/>
  <c r="D10184" i="1"/>
  <c r="E10184" i="1"/>
  <c r="C10185" i="1"/>
  <c r="D10185" i="1"/>
  <c r="E10185" i="1"/>
  <c r="C10186" i="1"/>
  <c r="D10186" i="1"/>
  <c r="E10186" i="1"/>
  <c r="C10187" i="1"/>
  <c r="D10187" i="1"/>
  <c r="E10187" i="1"/>
  <c r="C10188" i="1"/>
  <c r="D10188" i="1"/>
  <c r="E10188" i="1"/>
  <c r="C10189" i="1"/>
  <c r="D10189" i="1"/>
  <c r="E10189" i="1"/>
  <c r="C10190" i="1"/>
  <c r="D10190" i="1"/>
  <c r="E10190" i="1"/>
  <c r="C10191" i="1"/>
  <c r="D10191" i="1"/>
  <c r="E10191" i="1"/>
  <c r="C10192" i="1"/>
  <c r="D10192" i="1"/>
  <c r="E10192" i="1"/>
  <c r="C10193" i="1"/>
  <c r="D10193" i="1"/>
  <c r="E10193" i="1"/>
  <c r="C10194" i="1"/>
  <c r="D10194" i="1"/>
  <c r="E10194" i="1"/>
  <c r="C10195" i="1"/>
  <c r="D10195" i="1"/>
  <c r="E10195" i="1"/>
  <c r="C10196" i="1"/>
  <c r="D10196" i="1"/>
  <c r="E10196" i="1"/>
  <c r="C10197" i="1"/>
  <c r="D10197" i="1"/>
  <c r="E10197" i="1"/>
  <c r="C10198" i="1"/>
  <c r="D10198" i="1"/>
  <c r="E10198" i="1"/>
  <c r="C10199" i="1"/>
  <c r="D10199" i="1"/>
  <c r="E10199" i="1"/>
  <c r="C10200" i="1"/>
  <c r="D10200" i="1"/>
  <c r="E10200" i="1"/>
  <c r="C10201" i="1"/>
  <c r="D10201" i="1"/>
  <c r="E10201" i="1"/>
  <c r="C10202" i="1"/>
  <c r="D10202" i="1"/>
  <c r="E10202" i="1"/>
  <c r="C10203" i="1"/>
  <c r="D10203" i="1"/>
  <c r="E10203" i="1"/>
  <c r="C10204" i="1"/>
  <c r="D10204" i="1"/>
  <c r="E10204" i="1"/>
  <c r="C10205" i="1"/>
  <c r="D10205" i="1"/>
  <c r="E10205" i="1"/>
  <c r="C10206" i="1"/>
  <c r="D10206" i="1"/>
  <c r="E10206" i="1"/>
  <c r="C10207" i="1"/>
  <c r="D10207" i="1"/>
  <c r="E10207" i="1"/>
  <c r="C10208" i="1"/>
  <c r="D10208" i="1"/>
  <c r="E10208" i="1"/>
  <c r="C10209" i="1"/>
  <c r="D10209" i="1"/>
  <c r="E10209" i="1"/>
  <c r="C10210" i="1"/>
  <c r="D10210" i="1"/>
  <c r="E10210" i="1"/>
  <c r="C10211" i="1"/>
  <c r="D10211" i="1"/>
  <c r="E10211" i="1"/>
  <c r="C10212" i="1"/>
  <c r="D10212" i="1"/>
  <c r="E10212" i="1"/>
  <c r="C10213" i="1"/>
  <c r="D10213" i="1"/>
  <c r="E10213" i="1"/>
  <c r="C10214" i="1"/>
  <c r="D10214" i="1"/>
  <c r="E10214" i="1"/>
  <c r="C10215" i="1"/>
  <c r="D10215" i="1"/>
  <c r="E10215" i="1"/>
  <c r="C10216" i="1"/>
  <c r="D10216" i="1"/>
  <c r="E10216" i="1"/>
  <c r="C10217" i="1"/>
  <c r="D10217" i="1"/>
  <c r="E10217" i="1"/>
  <c r="C10218" i="1"/>
  <c r="D10218" i="1"/>
  <c r="E10218" i="1"/>
  <c r="C10219" i="1"/>
  <c r="D10219" i="1"/>
  <c r="E10219" i="1"/>
  <c r="C10220" i="1"/>
  <c r="D10220" i="1"/>
  <c r="E10220" i="1"/>
  <c r="C10221" i="1"/>
  <c r="D10221" i="1"/>
  <c r="E10221" i="1"/>
  <c r="C10222" i="1"/>
  <c r="D10222" i="1"/>
  <c r="E10222" i="1"/>
  <c r="C10223" i="1"/>
  <c r="D10223" i="1"/>
  <c r="E10223" i="1"/>
  <c r="C10224" i="1"/>
  <c r="D10224" i="1"/>
  <c r="E10224" i="1"/>
  <c r="C10225" i="1"/>
  <c r="D10225" i="1"/>
  <c r="E10225" i="1"/>
  <c r="C10226" i="1"/>
  <c r="D10226" i="1"/>
  <c r="E10226" i="1"/>
  <c r="C10227" i="1"/>
  <c r="D10227" i="1"/>
  <c r="E10227" i="1"/>
  <c r="C10228" i="1"/>
  <c r="D10228" i="1"/>
  <c r="E10228" i="1"/>
  <c r="C10229" i="1"/>
  <c r="D10229" i="1"/>
  <c r="E10229" i="1"/>
  <c r="C10230" i="1"/>
  <c r="D10230" i="1"/>
  <c r="E10230" i="1"/>
  <c r="C10231" i="1"/>
  <c r="D10231" i="1"/>
  <c r="E10231" i="1"/>
  <c r="C10232" i="1"/>
  <c r="D10232" i="1"/>
  <c r="E10232" i="1"/>
  <c r="C10233" i="1"/>
  <c r="D10233" i="1"/>
  <c r="E10233" i="1"/>
  <c r="C10234" i="1"/>
  <c r="D10234" i="1"/>
  <c r="E10234" i="1"/>
  <c r="C10235" i="1"/>
  <c r="D10235" i="1"/>
  <c r="E10235" i="1"/>
  <c r="C10236" i="1"/>
  <c r="D10236" i="1"/>
  <c r="E10236" i="1"/>
  <c r="C10237" i="1"/>
  <c r="D10237" i="1"/>
  <c r="E10237" i="1"/>
  <c r="C10238" i="1"/>
  <c r="D10238" i="1"/>
  <c r="E10238" i="1"/>
  <c r="C10239" i="1"/>
  <c r="D10239" i="1"/>
  <c r="E10239" i="1"/>
  <c r="C10240" i="1"/>
  <c r="D10240" i="1"/>
  <c r="E10240" i="1"/>
  <c r="C10241" i="1"/>
  <c r="D10241" i="1"/>
  <c r="E10241" i="1"/>
  <c r="C10242" i="1"/>
  <c r="D10242" i="1"/>
  <c r="E10242" i="1"/>
  <c r="C10243" i="1"/>
  <c r="D10243" i="1"/>
  <c r="E10243" i="1"/>
  <c r="C10244" i="1"/>
  <c r="D10244" i="1"/>
  <c r="E10244" i="1"/>
  <c r="C10245" i="1"/>
  <c r="D10245" i="1"/>
  <c r="E10245" i="1"/>
  <c r="C10246" i="1"/>
  <c r="D10246" i="1"/>
  <c r="E10246" i="1"/>
  <c r="C10247" i="1"/>
  <c r="D10247" i="1"/>
  <c r="E10247" i="1"/>
  <c r="C10248" i="1"/>
  <c r="D10248" i="1"/>
  <c r="E10248" i="1"/>
  <c r="C10249" i="1"/>
  <c r="D10249" i="1"/>
  <c r="E10249" i="1"/>
  <c r="C10250" i="1"/>
  <c r="D10250" i="1"/>
  <c r="E10250" i="1"/>
  <c r="C10251" i="1"/>
  <c r="D10251" i="1"/>
  <c r="E10251" i="1"/>
  <c r="C10252" i="1"/>
  <c r="D10252" i="1"/>
  <c r="E10252" i="1"/>
  <c r="C10253" i="1"/>
  <c r="D10253" i="1"/>
  <c r="E10253" i="1"/>
  <c r="C10254" i="1"/>
  <c r="D10254" i="1"/>
  <c r="E10254" i="1"/>
  <c r="C10255" i="1"/>
  <c r="D10255" i="1"/>
  <c r="E10255" i="1"/>
  <c r="C10256" i="1"/>
  <c r="D10256" i="1"/>
  <c r="E10256" i="1"/>
  <c r="C10257" i="1"/>
  <c r="D10257" i="1"/>
  <c r="E10257" i="1"/>
  <c r="C10258" i="1"/>
  <c r="D10258" i="1"/>
  <c r="E10258" i="1"/>
  <c r="C10259" i="1"/>
  <c r="D10259" i="1"/>
  <c r="E10259" i="1"/>
  <c r="C10260" i="1"/>
  <c r="D10260" i="1"/>
  <c r="E10260" i="1"/>
  <c r="C10261" i="1"/>
  <c r="D10261" i="1"/>
  <c r="E10261" i="1"/>
  <c r="C10262" i="1"/>
  <c r="D10262" i="1"/>
  <c r="E10262" i="1"/>
  <c r="C10263" i="1"/>
  <c r="D10263" i="1"/>
  <c r="E10263" i="1"/>
  <c r="C10264" i="1"/>
  <c r="D10264" i="1"/>
  <c r="E10264" i="1"/>
  <c r="C10265" i="1"/>
  <c r="D10265" i="1"/>
  <c r="E10265" i="1"/>
  <c r="C10266" i="1"/>
  <c r="D10266" i="1"/>
  <c r="E10266" i="1"/>
  <c r="C10267" i="1"/>
  <c r="D10267" i="1"/>
  <c r="E10267" i="1"/>
  <c r="C10268" i="1"/>
  <c r="D10268" i="1"/>
  <c r="E10268" i="1"/>
  <c r="C10269" i="1"/>
  <c r="D10269" i="1"/>
  <c r="E10269" i="1"/>
  <c r="C10270" i="1"/>
  <c r="D10270" i="1"/>
  <c r="E10270" i="1"/>
  <c r="C10271" i="1"/>
  <c r="D10271" i="1"/>
  <c r="E10271" i="1"/>
  <c r="C10272" i="1"/>
  <c r="D10272" i="1"/>
  <c r="E10272" i="1"/>
  <c r="C10273" i="1"/>
  <c r="D10273" i="1"/>
  <c r="E10273" i="1"/>
  <c r="C10274" i="1"/>
  <c r="D10274" i="1"/>
  <c r="E10274" i="1"/>
  <c r="C10275" i="1"/>
  <c r="D10275" i="1"/>
  <c r="E10275" i="1"/>
  <c r="C10276" i="1"/>
  <c r="D10276" i="1"/>
  <c r="E10276" i="1"/>
  <c r="C10277" i="1"/>
  <c r="D10277" i="1"/>
  <c r="E10277" i="1"/>
  <c r="C10278" i="1"/>
  <c r="D10278" i="1"/>
  <c r="E10278" i="1"/>
  <c r="C10279" i="1"/>
  <c r="D10279" i="1"/>
  <c r="E10279" i="1"/>
  <c r="C10280" i="1"/>
  <c r="D10280" i="1"/>
  <c r="E10280" i="1"/>
  <c r="C10281" i="1"/>
  <c r="D10281" i="1"/>
  <c r="E10281" i="1"/>
  <c r="C10282" i="1"/>
  <c r="D10282" i="1"/>
  <c r="E10282" i="1"/>
  <c r="C10283" i="1"/>
  <c r="D10283" i="1"/>
  <c r="E10283" i="1"/>
  <c r="C10284" i="1"/>
  <c r="D10284" i="1"/>
  <c r="E10284" i="1"/>
  <c r="C10285" i="1"/>
  <c r="D10285" i="1"/>
  <c r="E10285" i="1"/>
  <c r="C10286" i="1"/>
  <c r="D10286" i="1"/>
  <c r="E10286" i="1"/>
  <c r="C10287" i="1"/>
  <c r="D10287" i="1"/>
  <c r="E10287" i="1"/>
  <c r="C10288" i="1"/>
  <c r="D10288" i="1"/>
  <c r="E10288" i="1"/>
  <c r="C10289" i="1"/>
  <c r="D10289" i="1"/>
  <c r="E10289" i="1"/>
  <c r="C10290" i="1"/>
  <c r="D10290" i="1"/>
  <c r="E10290" i="1"/>
  <c r="C10291" i="1"/>
  <c r="D10291" i="1"/>
  <c r="E10291" i="1"/>
  <c r="C10292" i="1"/>
  <c r="D10292" i="1"/>
  <c r="E10292" i="1"/>
  <c r="C10293" i="1"/>
  <c r="D10293" i="1"/>
  <c r="E10293" i="1"/>
  <c r="C10294" i="1"/>
  <c r="D10294" i="1"/>
  <c r="E10294" i="1"/>
  <c r="C10295" i="1"/>
  <c r="D10295" i="1"/>
  <c r="E10295" i="1"/>
  <c r="C10296" i="1"/>
  <c r="D10296" i="1"/>
  <c r="E10296" i="1"/>
  <c r="C10297" i="1"/>
  <c r="D10297" i="1"/>
  <c r="E10297" i="1"/>
  <c r="C10298" i="1"/>
  <c r="D10298" i="1"/>
  <c r="E10298" i="1"/>
  <c r="C10299" i="1"/>
  <c r="D10299" i="1"/>
  <c r="E10299" i="1"/>
  <c r="C10300" i="1"/>
  <c r="D10300" i="1"/>
  <c r="E10300" i="1"/>
  <c r="C10301" i="1"/>
  <c r="D10301" i="1"/>
  <c r="E10301" i="1"/>
  <c r="C10302" i="1"/>
  <c r="D10302" i="1"/>
  <c r="E10302" i="1"/>
  <c r="C10303" i="1"/>
  <c r="D10303" i="1"/>
  <c r="E10303" i="1"/>
  <c r="C10304" i="1"/>
  <c r="D10304" i="1"/>
  <c r="E10304" i="1"/>
  <c r="C10305" i="1"/>
  <c r="D10305" i="1"/>
  <c r="E10305" i="1"/>
  <c r="C10306" i="1"/>
  <c r="D10306" i="1"/>
  <c r="E10306" i="1"/>
  <c r="C10307" i="1"/>
  <c r="D10307" i="1"/>
  <c r="E10307" i="1"/>
  <c r="C10308" i="1"/>
  <c r="D10308" i="1"/>
  <c r="E10308" i="1"/>
  <c r="C10309" i="1"/>
  <c r="D10309" i="1"/>
  <c r="E10309" i="1"/>
  <c r="C10310" i="1"/>
  <c r="D10310" i="1"/>
  <c r="E10310" i="1"/>
  <c r="C10311" i="1"/>
  <c r="D10311" i="1"/>
  <c r="E10311" i="1"/>
  <c r="C10312" i="1"/>
  <c r="D10312" i="1"/>
  <c r="E10312" i="1"/>
  <c r="C10313" i="1"/>
  <c r="D10313" i="1"/>
  <c r="E10313" i="1"/>
  <c r="C10314" i="1"/>
  <c r="D10314" i="1"/>
  <c r="E10314" i="1"/>
  <c r="C10315" i="1"/>
  <c r="D10315" i="1"/>
  <c r="E10315" i="1"/>
  <c r="C10316" i="1"/>
  <c r="D10316" i="1"/>
  <c r="E10316" i="1"/>
  <c r="C10317" i="1"/>
  <c r="D10317" i="1"/>
  <c r="E10317" i="1"/>
  <c r="C10318" i="1"/>
  <c r="D10318" i="1"/>
  <c r="E10318" i="1"/>
  <c r="C10319" i="1"/>
  <c r="D10319" i="1"/>
  <c r="E10319" i="1"/>
  <c r="C10320" i="1"/>
  <c r="D10320" i="1"/>
  <c r="E10320" i="1"/>
  <c r="C10321" i="1"/>
  <c r="D10321" i="1"/>
  <c r="E10321" i="1"/>
  <c r="C10322" i="1"/>
  <c r="D10322" i="1"/>
  <c r="E10322" i="1"/>
  <c r="C10323" i="1"/>
  <c r="D10323" i="1"/>
  <c r="E10323" i="1"/>
  <c r="C10324" i="1"/>
  <c r="D10324" i="1"/>
  <c r="E10324" i="1"/>
  <c r="C10325" i="1"/>
  <c r="D10325" i="1"/>
  <c r="E10325" i="1"/>
  <c r="C10326" i="1"/>
  <c r="D10326" i="1"/>
  <c r="E10326" i="1"/>
  <c r="C10327" i="1"/>
  <c r="D10327" i="1"/>
  <c r="E10327" i="1"/>
  <c r="C10328" i="1"/>
  <c r="D10328" i="1"/>
  <c r="E10328" i="1"/>
  <c r="C10329" i="1"/>
  <c r="D10329" i="1"/>
  <c r="E10329" i="1"/>
  <c r="C10330" i="1"/>
  <c r="D10330" i="1"/>
  <c r="E10330" i="1"/>
  <c r="C10331" i="1"/>
  <c r="D10331" i="1"/>
  <c r="E10331" i="1"/>
  <c r="C10332" i="1"/>
  <c r="D10332" i="1"/>
  <c r="E10332" i="1"/>
  <c r="C10333" i="1"/>
  <c r="D10333" i="1"/>
  <c r="E10333" i="1"/>
  <c r="C10334" i="1"/>
  <c r="D10334" i="1"/>
  <c r="E10334" i="1"/>
  <c r="C10335" i="1"/>
  <c r="D10335" i="1"/>
  <c r="E10335" i="1"/>
  <c r="C10336" i="1"/>
  <c r="D10336" i="1"/>
  <c r="E10336" i="1"/>
  <c r="C10337" i="1"/>
  <c r="D10337" i="1"/>
  <c r="E10337" i="1"/>
  <c r="C10338" i="1"/>
  <c r="D10338" i="1"/>
  <c r="E10338" i="1"/>
  <c r="C10339" i="1"/>
  <c r="D10339" i="1"/>
  <c r="E10339" i="1"/>
  <c r="C10340" i="1"/>
  <c r="D10340" i="1"/>
  <c r="E10340" i="1"/>
  <c r="C10341" i="1"/>
  <c r="D10341" i="1"/>
  <c r="E10341" i="1"/>
  <c r="C10342" i="1"/>
  <c r="D10342" i="1"/>
  <c r="E10342" i="1"/>
  <c r="C10343" i="1"/>
  <c r="D10343" i="1"/>
  <c r="E10343" i="1"/>
  <c r="C10344" i="1"/>
  <c r="D10344" i="1"/>
  <c r="E10344" i="1"/>
  <c r="C10345" i="1"/>
  <c r="D10345" i="1"/>
  <c r="E10345" i="1"/>
  <c r="C10346" i="1"/>
  <c r="D10346" i="1"/>
  <c r="E10346" i="1"/>
  <c r="C10347" i="1"/>
  <c r="D10347" i="1"/>
  <c r="E10347" i="1"/>
  <c r="C10348" i="1"/>
  <c r="D10348" i="1"/>
  <c r="E10348" i="1"/>
  <c r="C10349" i="1"/>
  <c r="D10349" i="1"/>
  <c r="E10349" i="1"/>
  <c r="C10350" i="1"/>
  <c r="D10350" i="1"/>
  <c r="E10350" i="1"/>
  <c r="C10351" i="1"/>
  <c r="D10351" i="1"/>
  <c r="E10351" i="1"/>
  <c r="C10352" i="1"/>
  <c r="D10352" i="1"/>
  <c r="E10352" i="1"/>
  <c r="C10353" i="1"/>
  <c r="D10353" i="1"/>
  <c r="E10353" i="1"/>
  <c r="C10354" i="1"/>
  <c r="D10354" i="1"/>
  <c r="E10354" i="1"/>
  <c r="C10355" i="1"/>
  <c r="D10355" i="1"/>
  <c r="E10355" i="1"/>
  <c r="C10356" i="1"/>
  <c r="D10356" i="1"/>
  <c r="E10356" i="1"/>
  <c r="C10357" i="1"/>
  <c r="D10357" i="1"/>
  <c r="E10357" i="1"/>
  <c r="C10358" i="1"/>
  <c r="D10358" i="1"/>
  <c r="E10358" i="1"/>
  <c r="C10359" i="1"/>
  <c r="D10359" i="1"/>
  <c r="E10359" i="1"/>
  <c r="C10360" i="1"/>
  <c r="D10360" i="1"/>
  <c r="E10360" i="1"/>
  <c r="C10361" i="1"/>
  <c r="D10361" i="1"/>
  <c r="E10361" i="1"/>
  <c r="C10362" i="1"/>
  <c r="D10362" i="1"/>
  <c r="E10362" i="1"/>
  <c r="C10363" i="1"/>
  <c r="D10363" i="1"/>
  <c r="E10363" i="1"/>
  <c r="C10364" i="1"/>
  <c r="D10364" i="1"/>
  <c r="E10364" i="1"/>
  <c r="C10365" i="1"/>
  <c r="D10365" i="1"/>
  <c r="E10365" i="1"/>
  <c r="C10366" i="1"/>
  <c r="D10366" i="1"/>
  <c r="E10366" i="1"/>
  <c r="C10367" i="1"/>
  <c r="D10367" i="1"/>
  <c r="E10367" i="1"/>
  <c r="C10368" i="1"/>
  <c r="D10368" i="1"/>
  <c r="E10368" i="1"/>
  <c r="C10369" i="1"/>
  <c r="D10369" i="1"/>
  <c r="E10369" i="1"/>
  <c r="C10370" i="1"/>
  <c r="D10370" i="1"/>
  <c r="E10370" i="1"/>
  <c r="C10371" i="1"/>
  <c r="D10371" i="1"/>
  <c r="E10371" i="1"/>
  <c r="C10372" i="1"/>
  <c r="D10372" i="1"/>
  <c r="E10372" i="1"/>
  <c r="C10373" i="1"/>
  <c r="D10373" i="1"/>
  <c r="E10373" i="1"/>
  <c r="C10374" i="1"/>
  <c r="D10374" i="1"/>
  <c r="E10374" i="1"/>
  <c r="C10375" i="1"/>
  <c r="D10375" i="1"/>
  <c r="E10375" i="1"/>
  <c r="C10376" i="1"/>
  <c r="D10376" i="1"/>
  <c r="E10376" i="1"/>
  <c r="C10377" i="1"/>
  <c r="D10377" i="1"/>
  <c r="E10377" i="1"/>
  <c r="C10378" i="1"/>
  <c r="D10378" i="1"/>
  <c r="E10378" i="1"/>
  <c r="C10379" i="1"/>
  <c r="D10379" i="1"/>
  <c r="E10379" i="1"/>
  <c r="C10380" i="1"/>
  <c r="D10380" i="1"/>
  <c r="E10380" i="1"/>
  <c r="C10381" i="1"/>
  <c r="D10381" i="1"/>
  <c r="E10381" i="1"/>
  <c r="C10382" i="1"/>
  <c r="D10382" i="1"/>
  <c r="E10382" i="1"/>
  <c r="C10383" i="1"/>
  <c r="D10383" i="1"/>
  <c r="E10383" i="1"/>
  <c r="C10384" i="1"/>
  <c r="D10384" i="1"/>
  <c r="E10384" i="1"/>
  <c r="C10385" i="1"/>
  <c r="D10385" i="1"/>
  <c r="E10385" i="1"/>
  <c r="C10386" i="1"/>
  <c r="D10386" i="1"/>
  <c r="E10386" i="1"/>
  <c r="C10387" i="1"/>
  <c r="D10387" i="1"/>
  <c r="E10387" i="1"/>
  <c r="C10388" i="1"/>
  <c r="D10388" i="1"/>
  <c r="E10388" i="1"/>
  <c r="C10389" i="1"/>
  <c r="D10389" i="1"/>
  <c r="E10389" i="1"/>
  <c r="C10390" i="1"/>
  <c r="D10390" i="1"/>
  <c r="E10390" i="1"/>
  <c r="C10391" i="1"/>
  <c r="D10391" i="1"/>
  <c r="E10391" i="1"/>
  <c r="C10392" i="1"/>
  <c r="D10392" i="1"/>
  <c r="E10392" i="1"/>
  <c r="C10393" i="1"/>
  <c r="D10393" i="1"/>
  <c r="E10393" i="1"/>
  <c r="C10394" i="1"/>
  <c r="D10394" i="1"/>
  <c r="E10394" i="1"/>
  <c r="C10395" i="1"/>
  <c r="D10395" i="1"/>
  <c r="E10395" i="1"/>
  <c r="C10396" i="1"/>
  <c r="D10396" i="1"/>
  <c r="E10396" i="1"/>
  <c r="C10397" i="1"/>
  <c r="D10397" i="1"/>
  <c r="E10397" i="1"/>
  <c r="C10398" i="1"/>
  <c r="D10398" i="1"/>
  <c r="E10398" i="1"/>
  <c r="C10399" i="1"/>
  <c r="D10399" i="1"/>
  <c r="E10399" i="1"/>
  <c r="C10400" i="1"/>
  <c r="D10400" i="1"/>
  <c r="E10400" i="1"/>
  <c r="C10401" i="1"/>
  <c r="D10401" i="1"/>
  <c r="E10401" i="1"/>
  <c r="C10402" i="1"/>
  <c r="D10402" i="1"/>
  <c r="E10402" i="1"/>
  <c r="C10403" i="1"/>
  <c r="D10403" i="1"/>
  <c r="E10403" i="1"/>
  <c r="C10404" i="1"/>
  <c r="D10404" i="1"/>
  <c r="E10404" i="1"/>
  <c r="C10405" i="1"/>
  <c r="D10405" i="1"/>
  <c r="E10405" i="1"/>
  <c r="C10406" i="1"/>
  <c r="D10406" i="1"/>
  <c r="E10406" i="1"/>
  <c r="C10407" i="1"/>
  <c r="D10407" i="1"/>
  <c r="E10407" i="1"/>
  <c r="C10408" i="1"/>
  <c r="D10408" i="1"/>
  <c r="E10408" i="1"/>
  <c r="C10409" i="1"/>
  <c r="D10409" i="1"/>
  <c r="E10409" i="1"/>
  <c r="C10410" i="1"/>
  <c r="D10410" i="1"/>
  <c r="E10410" i="1"/>
  <c r="C10411" i="1"/>
  <c r="D10411" i="1"/>
  <c r="E10411" i="1"/>
  <c r="C10412" i="1"/>
  <c r="D10412" i="1"/>
  <c r="E10412" i="1"/>
  <c r="C10413" i="1"/>
  <c r="D10413" i="1"/>
  <c r="E10413" i="1"/>
  <c r="C10414" i="1"/>
  <c r="D10414" i="1"/>
  <c r="E10414" i="1"/>
  <c r="C10415" i="1"/>
  <c r="D10415" i="1"/>
  <c r="E10415" i="1"/>
  <c r="C10416" i="1"/>
  <c r="D10416" i="1"/>
  <c r="E10416" i="1"/>
  <c r="C10417" i="1"/>
  <c r="D10417" i="1"/>
  <c r="E10417" i="1"/>
  <c r="C10418" i="1"/>
  <c r="D10418" i="1"/>
  <c r="E10418" i="1"/>
  <c r="C10419" i="1"/>
  <c r="D10419" i="1"/>
  <c r="E10419" i="1"/>
  <c r="C10420" i="1"/>
  <c r="D10420" i="1"/>
  <c r="E10420" i="1"/>
  <c r="C10421" i="1"/>
  <c r="D10421" i="1"/>
  <c r="E10421" i="1"/>
  <c r="C10422" i="1"/>
  <c r="D10422" i="1"/>
  <c r="E10422" i="1"/>
  <c r="C10423" i="1"/>
  <c r="D10423" i="1"/>
  <c r="E10423" i="1"/>
  <c r="C10424" i="1"/>
  <c r="D10424" i="1"/>
  <c r="E10424" i="1"/>
  <c r="C10425" i="1"/>
  <c r="D10425" i="1"/>
  <c r="E10425" i="1"/>
  <c r="C10426" i="1"/>
  <c r="D10426" i="1"/>
  <c r="E10426" i="1"/>
  <c r="C10427" i="1"/>
  <c r="D10427" i="1"/>
  <c r="E10427" i="1"/>
  <c r="C10428" i="1"/>
  <c r="D10428" i="1"/>
  <c r="E10428" i="1"/>
  <c r="C10429" i="1"/>
  <c r="D10429" i="1"/>
  <c r="E10429" i="1"/>
  <c r="C10430" i="1"/>
  <c r="D10430" i="1"/>
  <c r="E10430" i="1"/>
  <c r="C10431" i="1"/>
  <c r="D10431" i="1"/>
  <c r="E10431" i="1"/>
  <c r="C10432" i="1"/>
  <c r="D10432" i="1"/>
  <c r="E10432" i="1"/>
  <c r="C10433" i="1"/>
  <c r="D10433" i="1"/>
  <c r="E10433" i="1"/>
  <c r="C10434" i="1"/>
  <c r="D10434" i="1"/>
  <c r="E10434" i="1"/>
  <c r="C10435" i="1"/>
  <c r="D10435" i="1"/>
  <c r="E10435" i="1"/>
  <c r="C10436" i="1"/>
  <c r="D10436" i="1"/>
  <c r="E10436" i="1"/>
  <c r="C10437" i="1"/>
  <c r="D10437" i="1"/>
  <c r="E10437" i="1"/>
  <c r="C10438" i="1"/>
  <c r="D10438" i="1"/>
  <c r="E10438" i="1"/>
  <c r="C10439" i="1"/>
  <c r="D10439" i="1"/>
  <c r="E10439" i="1"/>
  <c r="C10440" i="1"/>
  <c r="D10440" i="1"/>
  <c r="E10440" i="1"/>
  <c r="C10441" i="1"/>
  <c r="D10441" i="1"/>
  <c r="E10441" i="1"/>
  <c r="C10442" i="1"/>
  <c r="D10442" i="1"/>
  <c r="E10442" i="1"/>
  <c r="C10443" i="1"/>
  <c r="D10443" i="1"/>
  <c r="E10443" i="1"/>
  <c r="C10444" i="1"/>
  <c r="D10444" i="1"/>
  <c r="E10444" i="1"/>
  <c r="C10445" i="1"/>
  <c r="D10445" i="1"/>
  <c r="E10445" i="1"/>
  <c r="C10446" i="1"/>
  <c r="D10446" i="1"/>
  <c r="E10446" i="1"/>
  <c r="C10447" i="1"/>
  <c r="D10447" i="1"/>
  <c r="E10447" i="1"/>
  <c r="C10448" i="1"/>
  <c r="D10448" i="1"/>
  <c r="E10448" i="1"/>
  <c r="C10449" i="1"/>
  <c r="D10449" i="1"/>
  <c r="E10449" i="1"/>
  <c r="C10450" i="1"/>
  <c r="D10450" i="1"/>
  <c r="E10450" i="1"/>
  <c r="C10451" i="1"/>
  <c r="D10451" i="1"/>
  <c r="E10451" i="1"/>
  <c r="C10452" i="1"/>
  <c r="D10452" i="1"/>
  <c r="E10452" i="1"/>
  <c r="C10453" i="1"/>
  <c r="D10453" i="1"/>
  <c r="E10453" i="1"/>
  <c r="C10454" i="1"/>
  <c r="D10454" i="1"/>
  <c r="E10454" i="1"/>
  <c r="C10455" i="1"/>
  <c r="D10455" i="1"/>
  <c r="E10455" i="1"/>
  <c r="C10456" i="1"/>
  <c r="D10456" i="1"/>
  <c r="E10456" i="1"/>
  <c r="C10457" i="1"/>
  <c r="D10457" i="1"/>
  <c r="E10457" i="1"/>
  <c r="C10458" i="1"/>
  <c r="D10458" i="1"/>
  <c r="E10458" i="1"/>
  <c r="C10459" i="1"/>
  <c r="D10459" i="1"/>
  <c r="E10459" i="1"/>
  <c r="C10460" i="1"/>
  <c r="D10460" i="1"/>
  <c r="E10460" i="1"/>
  <c r="C10461" i="1"/>
  <c r="D10461" i="1"/>
  <c r="E10461" i="1"/>
  <c r="C10462" i="1"/>
  <c r="D10462" i="1"/>
  <c r="E10462" i="1"/>
  <c r="C10463" i="1"/>
  <c r="D10463" i="1"/>
  <c r="E10463" i="1"/>
  <c r="C10464" i="1"/>
  <c r="D10464" i="1"/>
  <c r="E10464" i="1"/>
  <c r="C10465" i="1"/>
  <c r="D10465" i="1"/>
  <c r="E10465" i="1"/>
  <c r="C10466" i="1"/>
  <c r="D10466" i="1"/>
  <c r="E10466" i="1"/>
  <c r="C10467" i="1"/>
  <c r="D10467" i="1"/>
  <c r="E10467" i="1"/>
  <c r="C10468" i="1"/>
  <c r="D10468" i="1"/>
  <c r="E10468" i="1"/>
  <c r="C10469" i="1"/>
  <c r="D10469" i="1"/>
  <c r="E10469" i="1"/>
  <c r="C10470" i="1"/>
  <c r="D10470" i="1"/>
  <c r="E10470" i="1"/>
  <c r="C10471" i="1"/>
  <c r="D10471" i="1"/>
  <c r="E10471" i="1"/>
  <c r="C10472" i="1"/>
  <c r="D10472" i="1"/>
  <c r="E10472" i="1"/>
  <c r="C10473" i="1"/>
  <c r="D10473" i="1"/>
  <c r="E10473" i="1"/>
  <c r="C10474" i="1"/>
  <c r="D10474" i="1"/>
  <c r="E10474" i="1"/>
  <c r="C10475" i="1"/>
  <c r="D10475" i="1"/>
  <c r="E10475" i="1"/>
  <c r="C10476" i="1"/>
  <c r="D10476" i="1"/>
  <c r="E10476" i="1"/>
  <c r="C10477" i="1"/>
  <c r="D10477" i="1"/>
  <c r="E10477" i="1"/>
  <c r="C10478" i="1"/>
  <c r="D10478" i="1"/>
  <c r="E10478" i="1"/>
  <c r="C10479" i="1"/>
  <c r="D10479" i="1"/>
  <c r="E10479" i="1"/>
  <c r="C10480" i="1"/>
  <c r="D10480" i="1"/>
  <c r="E10480" i="1"/>
  <c r="C10481" i="1"/>
  <c r="D10481" i="1"/>
  <c r="E10481" i="1"/>
  <c r="C10482" i="1"/>
  <c r="D10482" i="1"/>
  <c r="E10482" i="1"/>
  <c r="C10483" i="1"/>
  <c r="D10483" i="1"/>
  <c r="E10483" i="1"/>
  <c r="C10484" i="1"/>
  <c r="D10484" i="1"/>
  <c r="E10484" i="1"/>
  <c r="C10485" i="1"/>
  <c r="D10485" i="1"/>
  <c r="E10485" i="1"/>
  <c r="C10486" i="1"/>
  <c r="D10486" i="1"/>
  <c r="E10486" i="1"/>
  <c r="C10487" i="1"/>
  <c r="D10487" i="1"/>
  <c r="E10487" i="1"/>
  <c r="C10488" i="1"/>
  <c r="D10488" i="1"/>
  <c r="E10488" i="1"/>
  <c r="C10489" i="1"/>
  <c r="D10489" i="1"/>
  <c r="E10489" i="1"/>
  <c r="C10490" i="1"/>
  <c r="D10490" i="1"/>
  <c r="E10490" i="1"/>
  <c r="C10491" i="1"/>
  <c r="D10491" i="1"/>
  <c r="E10491" i="1"/>
  <c r="C10492" i="1"/>
  <c r="D10492" i="1"/>
  <c r="E10492" i="1"/>
  <c r="C10493" i="1"/>
  <c r="D10493" i="1"/>
  <c r="E10493" i="1"/>
  <c r="C10494" i="1"/>
  <c r="D10494" i="1"/>
  <c r="E10494" i="1"/>
  <c r="C10495" i="1"/>
  <c r="D10495" i="1"/>
  <c r="E10495" i="1"/>
  <c r="C10496" i="1"/>
  <c r="D10496" i="1"/>
  <c r="E10496" i="1"/>
  <c r="C10497" i="1"/>
  <c r="D10497" i="1"/>
  <c r="E10497" i="1"/>
  <c r="C10498" i="1"/>
  <c r="D10498" i="1"/>
  <c r="E10498" i="1"/>
  <c r="C10499" i="1"/>
  <c r="D10499" i="1"/>
  <c r="E10499" i="1"/>
  <c r="C10500" i="1"/>
  <c r="D10500" i="1"/>
  <c r="E10500" i="1"/>
  <c r="C10501" i="1"/>
  <c r="D10501" i="1"/>
  <c r="E10501" i="1"/>
  <c r="C10502" i="1"/>
  <c r="D10502" i="1"/>
  <c r="E10502" i="1"/>
  <c r="C10503" i="1"/>
  <c r="D10503" i="1"/>
  <c r="E10503" i="1"/>
  <c r="C10504" i="1"/>
  <c r="D10504" i="1"/>
  <c r="E10504" i="1"/>
  <c r="C10505" i="1"/>
  <c r="D10505" i="1"/>
  <c r="E10505" i="1"/>
  <c r="C10506" i="1"/>
  <c r="D10506" i="1"/>
  <c r="E10506" i="1"/>
  <c r="C10507" i="1"/>
  <c r="D10507" i="1"/>
  <c r="E10507" i="1"/>
  <c r="C10508" i="1"/>
  <c r="D10508" i="1"/>
  <c r="E10508" i="1"/>
  <c r="C10509" i="1"/>
  <c r="D10509" i="1"/>
  <c r="E10509" i="1"/>
  <c r="C10510" i="1"/>
  <c r="D10510" i="1"/>
  <c r="E10510" i="1"/>
  <c r="C10511" i="1"/>
  <c r="D10511" i="1"/>
  <c r="E10511" i="1"/>
  <c r="C10512" i="1"/>
  <c r="D10512" i="1"/>
  <c r="E10512" i="1"/>
  <c r="C10513" i="1"/>
  <c r="D10513" i="1"/>
  <c r="E10513" i="1"/>
  <c r="C10514" i="1"/>
  <c r="D10514" i="1"/>
  <c r="E10514" i="1"/>
  <c r="C10515" i="1"/>
  <c r="D10515" i="1"/>
  <c r="E10515" i="1"/>
  <c r="C10516" i="1"/>
  <c r="D10516" i="1"/>
  <c r="E10516" i="1"/>
  <c r="C10517" i="1"/>
  <c r="D10517" i="1"/>
  <c r="E10517" i="1"/>
  <c r="C10518" i="1"/>
  <c r="D10518" i="1"/>
  <c r="E10518" i="1"/>
  <c r="C10519" i="1"/>
  <c r="D10519" i="1"/>
  <c r="E10519" i="1"/>
  <c r="C10520" i="1"/>
  <c r="D10520" i="1"/>
  <c r="E10520" i="1"/>
  <c r="C10521" i="1"/>
  <c r="D10521" i="1"/>
  <c r="E10521" i="1"/>
  <c r="C10522" i="1"/>
  <c r="D10522" i="1"/>
  <c r="E10522" i="1"/>
  <c r="C10523" i="1"/>
  <c r="D10523" i="1"/>
  <c r="E10523" i="1"/>
  <c r="C10524" i="1"/>
  <c r="D10524" i="1"/>
  <c r="E10524" i="1"/>
  <c r="C10525" i="1"/>
  <c r="D10525" i="1"/>
  <c r="E10525" i="1"/>
  <c r="C10526" i="1"/>
  <c r="D10526" i="1"/>
  <c r="E10526" i="1"/>
  <c r="C10527" i="1"/>
  <c r="D10527" i="1"/>
  <c r="E10527" i="1"/>
  <c r="C10528" i="1"/>
  <c r="D10528" i="1"/>
  <c r="E10528" i="1"/>
  <c r="C10529" i="1"/>
  <c r="D10529" i="1"/>
  <c r="E10529" i="1"/>
  <c r="C10530" i="1"/>
  <c r="D10530" i="1"/>
  <c r="E10530" i="1"/>
  <c r="C10531" i="1"/>
  <c r="D10531" i="1"/>
  <c r="E10531" i="1"/>
  <c r="C10532" i="1"/>
  <c r="D10532" i="1"/>
  <c r="E10532" i="1"/>
  <c r="C10533" i="1"/>
  <c r="D10533" i="1"/>
  <c r="E10533" i="1"/>
  <c r="C10534" i="1"/>
  <c r="D10534" i="1"/>
  <c r="E10534" i="1"/>
  <c r="C10535" i="1"/>
  <c r="D10535" i="1"/>
  <c r="E10535" i="1"/>
  <c r="C10536" i="1"/>
  <c r="D10536" i="1"/>
  <c r="E10536" i="1"/>
  <c r="C10537" i="1"/>
  <c r="D10537" i="1"/>
  <c r="E10537" i="1"/>
  <c r="C10538" i="1"/>
  <c r="D10538" i="1"/>
  <c r="E10538" i="1"/>
  <c r="C10539" i="1"/>
  <c r="D10539" i="1"/>
  <c r="E10539" i="1"/>
  <c r="C10540" i="1"/>
  <c r="D10540" i="1"/>
  <c r="E10540" i="1"/>
  <c r="C10541" i="1"/>
  <c r="D10541" i="1"/>
  <c r="E10541" i="1"/>
  <c r="C10542" i="1"/>
  <c r="D10542" i="1"/>
  <c r="E10542" i="1"/>
  <c r="C10543" i="1"/>
  <c r="D10543" i="1"/>
  <c r="E10543" i="1"/>
  <c r="C10544" i="1"/>
  <c r="D10544" i="1"/>
  <c r="E10544" i="1"/>
  <c r="C10545" i="1"/>
  <c r="D10545" i="1"/>
  <c r="E10545" i="1"/>
  <c r="C10546" i="1"/>
  <c r="D10546" i="1"/>
  <c r="E10546" i="1"/>
  <c r="C10547" i="1"/>
  <c r="D10547" i="1"/>
  <c r="E10547" i="1"/>
  <c r="C10548" i="1"/>
  <c r="D10548" i="1"/>
  <c r="E10548" i="1"/>
  <c r="C10549" i="1"/>
  <c r="D10549" i="1"/>
  <c r="E10549" i="1"/>
  <c r="C10550" i="1"/>
  <c r="D10550" i="1"/>
  <c r="E10550" i="1"/>
  <c r="C10551" i="1"/>
  <c r="D10551" i="1"/>
  <c r="E10551" i="1"/>
  <c r="C10552" i="1"/>
  <c r="D10552" i="1"/>
  <c r="E10552" i="1"/>
  <c r="C10553" i="1"/>
  <c r="D10553" i="1"/>
  <c r="E10553" i="1"/>
  <c r="C10554" i="1"/>
  <c r="D10554" i="1"/>
  <c r="E10554" i="1"/>
  <c r="C10555" i="1"/>
  <c r="D10555" i="1"/>
  <c r="E10555" i="1"/>
  <c r="C10556" i="1"/>
  <c r="D10556" i="1"/>
  <c r="E10556" i="1"/>
  <c r="C10557" i="1"/>
  <c r="D10557" i="1"/>
  <c r="E10557" i="1"/>
  <c r="C10558" i="1"/>
  <c r="D10558" i="1"/>
  <c r="E10558" i="1"/>
  <c r="C10559" i="1"/>
  <c r="D10559" i="1"/>
  <c r="E10559" i="1"/>
  <c r="C10560" i="1"/>
  <c r="D10560" i="1"/>
  <c r="E10560" i="1"/>
  <c r="C10561" i="1"/>
  <c r="D10561" i="1"/>
  <c r="E10561" i="1"/>
  <c r="C10562" i="1"/>
  <c r="D10562" i="1"/>
  <c r="E10562" i="1"/>
  <c r="C10563" i="1"/>
  <c r="D10563" i="1"/>
  <c r="E10563" i="1"/>
  <c r="C10564" i="1"/>
  <c r="D10564" i="1"/>
  <c r="E10564" i="1"/>
  <c r="C10565" i="1"/>
  <c r="D10565" i="1"/>
  <c r="E10565" i="1"/>
  <c r="C10566" i="1"/>
  <c r="D10566" i="1"/>
  <c r="E10566" i="1"/>
  <c r="C10567" i="1"/>
  <c r="D10567" i="1"/>
  <c r="E10567" i="1"/>
  <c r="C10568" i="1"/>
  <c r="D10568" i="1"/>
  <c r="E10568" i="1"/>
  <c r="C10569" i="1"/>
  <c r="D10569" i="1"/>
  <c r="E10569" i="1"/>
  <c r="C10570" i="1"/>
  <c r="D10570" i="1"/>
  <c r="E10570" i="1"/>
  <c r="C10571" i="1"/>
  <c r="D10571" i="1"/>
  <c r="E10571" i="1"/>
  <c r="C10572" i="1"/>
  <c r="D10572" i="1"/>
  <c r="E10572" i="1"/>
  <c r="C10573" i="1"/>
  <c r="D10573" i="1"/>
  <c r="E10573" i="1"/>
  <c r="C10574" i="1"/>
  <c r="D10574" i="1"/>
  <c r="E10574" i="1"/>
  <c r="C10575" i="1"/>
  <c r="D10575" i="1"/>
  <c r="E10575" i="1"/>
  <c r="C10576" i="1"/>
  <c r="D10576" i="1"/>
  <c r="E10576" i="1"/>
  <c r="C10577" i="1"/>
  <c r="D10577" i="1"/>
  <c r="E10577" i="1"/>
  <c r="C10578" i="1"/>
  <c r="D10578" i="1"/>
  <c r="E10578" i="1"/>
  <c r="C10579" i="1"/>
  <c r="D10579" i="1"/>
  <c r="E10579" i="1"/>
  <c r="C10580" i="1"/>
  <c r="D10580" i="1"/>
  <c r="E10580" i="1"/>
  <c r="C10581" i="1"/>
  <c r="D10581" i="1"/>
  <c r="E10581" i="1"/>
  <c r="C10582" i="1"/>
  <c r="D10582" i="1"/>
  <c r="E10582" i="1"/>
  <c r="C10583" i="1"/>
  <c r="D10583" i="1"/>
  <c r="E10583" i="1"/>
  <c r="C10584" i="1"/>
  <c r="D10584" i="1"/>
  <c r="E10584" i="1"/>
  <c r="C10585" i="1"/>
  <c r="D10585" i="1"/>
  <c r="E10585" i="1"/>
  <c r="C10586" i="1"/>
  <c r="D10586" i="1"/>
  <c r="E10586" i="1"/>
  <c r="C10587" i="1"/>
  <c r="D10587" i="1"/>
  <c r="E10587" i="1"/>
  <c r="C10588" i="1"/>
  <c r="D10588" i="1"/>
  <c r="E10588" i="1"/>
  <c r="C10589" i="1"/>
  <c r="D10589" i="1"/>
  <c r="E10589" i="1"/>
  <c r="C10590" i="1"/>
  <c r="D10590" i="1"/>
  <c r="E10590" i="1"/>
  <c r="C10591" i="1"/>
  <c r="D10591" i="1"/>
  <c r="E10591" i="1"/>
  <c r="C10592" i="1"/>
  <c r="D10592" i="1"/>
  <c r="E10592" i="1"/>
  <c r="C10593" i="1"/>
  <c r="D10593" i="1"/>
  <c r="E10593" i="1"/>
  <c r="C10594" i="1"/>
  <c r="D10594" i="1"/>
  <c r="E10594" i="1"/>
  <c r="C10595" i="1"/>
  <c r="D10595" i="1"/>
  <c r="E10595" i="1"/>
  <c r="C10596" i="1"/>
  <c r="D10596" i="1"/>
  <c r="E10596" i="1"/>
  <c r="C10597" i="1"/>
  <c r="D10597" i="1"/>
  <c r="E10597" i="1"/>
  <c r="C10598" i="1"/>
  <c r="D10598" i="1"/>
  <c r="E10598" i="1"/>
  <c r="C10599" i="1"/>
  <c r="D10599" i="1"/>
  <c r="E10599" i="1"/>
  <c r="C10600" i="1"/>
  <c r="D10600" i="1"/>
  <c r="E10600" i="1"/>
  <c r="C10601" i="1"/>
  <c r="D10601" i="1"/>
  <c r="E10601" i="1"/>
  <c r="C10602" i="1"/>
  <c r="D10602" i="1"/>
  <c r="E10602" i="1"/>
  <c r="C10603" i="1"/>
  <c r="D10603" i="1"/>
  <c r="E10603" i="1"/>
  <c r="C10604" i="1"/>
  <c r="D10604" i="1"/>
  <c r="E10604" i="1"/>
  <c r="C10605" i="1"/>
  <c r="D10605" i="1"/>
  <c r="E10605" i="1"/>
  <c r="C10606" i="1"/>
  <c r="D10606" i="1"/>
  <c r="E10606" i="1"/>
  <c r="C10607" i="1"/>
  <c r="D10607" i="1"/>
  <c r="E10607" i="1"/>
  <c r="C10608" i="1"/>
  <c r="D10608" i="1"/>
  <c r="E10608" i="1"/>
  <c r="C10609" i="1"/>
  <c r="D10609" i="1"/>
  <c r="E10609" i="1"/>
  <c r="C10610" i="1"/>
  <c r="D10610" i="1"/>
  <c r="E10610" i="1"/>
  <c r="C10611" i="1"/>
  <c r="D10611" i="1"/>
  <c r="E10611" i="1"/>
  <c r="C10612" i="1"/>
  <c r="D10612" i="1"/>
  <c r="E10612" i="1"/>
  <c r="C10613" i="1"/>
  <c r="D10613" i="1"/>
  <c r="E10613" i="1"/>
  <c r="C10614" i="1"/>
  <c r="D10614" i="1"/>
  <c r="E10614" i="1"/>
  <c r="C10615" i="1"/>
  <c r="D10615" i="1"/>
  <c r="E10615" i="1"/>
  <c r="C10616" i="1"/>
  <c r="D10616" i="1"/>
  <c r="E10616" i="1"/>
  <c r="C10617" i="1"/>
  <c r="D10617" i="1"/>
  <c r="E10617" i="1"/>
  <c r="C10618" i="1"/>
  <c r="D10618" i="1"/>
  <c r="E10618" i="1"/>
  <c r="C10619" i="1"/>
  <c r="D10619" i="1"/>
  <c r="E10619" i="1"/>
  <c r="C10620" i="1"/>
  <c r="D10620" i="1"/>
  <c r="E10620" i="1"/>
  <c r="C10621" i="1"/>
  <c r="D10621" i="1"/>
  <c r="E10621" i="1"/>
  <c r="C10622" i="1"/>
  <c r="D10622" i="1"/>
  <c r="E10622" i="1"/>
  <c r="C10623" i="1"/>
  <c r="D10623" i="1"/>
  <c r="E10623" i="1"/>
  <c r="C10624" i="1"/>
  <c r="D10624" i="1"/>
  <c r="E10624" i="1"/>
  <c r="C10625" i="1"/>
  <c r="D10625" i="1"/>
  <c r="E10625" i="1"/>
  <c r="C10626" i="1"/>
  <c r="D10626" i="1"/>
  <c r="E10626" i="1"/>
  <c r="C10627" i="1"/>
  <c r="D10627" i="1"/>
  <c r="E10627" i="1"/>
  <c r="C10628" i="1"/>
  <c r="D10628" i="1"/>
  <c r="E10628" i="1"/>
  <c r="C10629" i="1"/>
  <c r="D10629" i="1"/>
  <c r="E10629" i="1"/>
  <c r="C10630" i="1"/>
  <c r="D10630" i="1"/>
  <c r="E10630" i="1"/>
  <c r="C10631" i="1"/>
  <c r="D10631" i="1"/>
  <c r="E10631" i="1"/>
  <c r="C10632" i="1"/>
  <c r="D10632" i="1"/>
  <c r="E10632" i="1"/>
  <c r="C10633" i="1"/>
  <c r="D10633" i="1"/>
  <c r="E10633" i="1"/>
  <c r="C10634" i="1"/>
  <c r="D10634" i="1"/>
  <c r="E10634" i="1"/>
  <c r="C10635" i="1"/>
  <c r="D10635" i="1"/>
  <c r="E10635" i="1"/>
  <c r="C10636" i="1"/>
  <c r="D10636" i="1"/>
  <c r="E10636" i="1"/>
  <c r="C10637" i="1"/>
  <c r="D10637" i="1"/>
  <c r="E10637" i="1"/>
  <c r="C10638" i="1"/>
  <c r="D10638" i="1"/>
  <c r="E10638" i="1"/>
  <c r="C10639" i="1"/>
  <c r="D10639" i="1"/>
  <c r="E10639" i="1"/>
  <c r="C10640" i="1"/>
  <c r="D10640" i="1"/>
  <c r="E10640" i="1"/>
  <c r="C10641" i="1"/>
  <c r="D10641" i="1"/>
  <c r="E10641" i="1"/>
  <c r="C10642" i="1"/>
  <c r="D10642" i="1"/>
  <c r="E10642" i="1"/>
  <c r="C10643" i="1"/>
  <c r="D10643" i="1"/>
  <c r="E10643" i="1"/>
  <c r="C10644" i="1"/>
  <c r="D10644" i="1"/>
  <c r="E10644" i="1"/>
  <c r="C10645" i="1"/>
  <c r="D10645" i="1"/>
  <c r="E10645" i="1"/>
  <c r="C10646" i="1"/>
  <c r="D10646" i="1"/>
  <c r="E10646" i="1"/>
  <c r="C10647" i="1"/>
  <c r="D10647" i="1"/>
  <c r="E10647" i="1"/>
  <c r="C10648" i="1"/>
  <c r="D10648" i="1"/>
  <c r="E10648" i="1"/>
  <c r="C10649" i="1"/>
  <c r="D10649" i="1"/>
  <c r="E10649" i="1"/>
  <c r="C10650" i="1"/>
  <c r="D10650" i="1"/>
  <c r="E10650" i="1"/>
  <c r="C10651" i="1"/>
  <c r="D10651" i="1"/>
  <c r="E10651" i="1"/>
  <c r="C10652" i="1"/>
  <c r="D10652" i="1"/>
  <c r="E10652" i="1"/>
  <c r="C10653" i="1"/>
  <c r="D10653" i="1"/>
  <c r="E10653" i="1"/>
  <c r="C10654" i="1"/>
  <c r="D10654" i="1"/>
  <c r="E10654" i="1"/>
  <c r="C10655" i="1"/>
  <c r="D10655" i="1"/>
  <c r="E10655" i="1"/>
  <c r="C10656" i="1"/>
  <c r="D10656" i="1"/>
  <c r="E10656" i="1"/>
  <c r="C10657" i="1"/>
  <c r="D10657" i="1"/>
  <c r="E10657" i="1"/>
  <c r="C10658" i="1"/>
  <c r="D10658" i="1"/>
  <c r="E10658" i="1"/>
  <c r="C10659" i="1"/>
  <c r="D10659" i="1"/>
  <c r="E10659" i="1"/>
  <c r="C10660" i="1"/>
  <c r="D10660" i="1"/>
  <c r="E10660" i="1"/>
  <c r="C10661" i="1"/>
  <c r="D10661" i="1"/>
  <c r="E10661" i="1"/>
  <c r="C10662" i="1"/>
  <c r="D10662" i="1"/>
  <c r="E10662" i="1"/>
  <c r="C10663" i="1"/>
  <c r="D10663" i="1"/>
  <c r="E10663" i="1"/>
  <c r="C10664" i="1"/>
  <c r="D10664" i="1"/>
  <c r="E10664" i="1"/>
  <c r="C10665" i="1"/>
  <c r="D10665" i="1"/>
  <c r="E10665" i="1"/>
  <c r="C10666" i="1"/>
  <c r="D10666" i="1"/>
  <c r="E10666" i="1"/>
  <c r="C10667" i="1"/>
  <c r="D10667" i="1"/>
  <c r="E10667" i="1"/>
  <c r="C10668" i="1"/>
  <c r="D10668" i="1"/>
  <c r="E10668" i="1"/>
  <c r="C10669" i="1"/>
  <c r="D10669" i="1"/>
  <c r="E10669" i="1"/>
  <c r="C10670" i="1"/>
  <c r="D10670" i="1"/>
  <c r="E10670" i="1"/>
  <c r="C10671" i="1"/>
  <c r="D10671" i="1"/>
  <c r="E10671" i="1"/>
  <c r="C10672" i="1"/>
  <c r="D10672" i="1"/>
  <c r="E10672" i="1"/>
  <c r="C10673" i="1"/>
  <c r="D10673" i="1"/>
  <c r="E10673" i="1"/>
  <c r="C10674" i="1"/>
  <c r="D10674" i="1"/>
  <c r="E10674" i="1"/>
  <c r="C10675" i="1"/>
  <c r="D10675" i="1"/>
  <c r="E10675" i="1"/>
  <c r="C10676" i="1"/>
  <c r="D10676" i="1"/>
  <c r="E10676" i="1"/>
  <c r="C10677" i="1"/>
  <c r="D10677" i="1"/>
  <c r="E10677" i="1"/>
  <c r="C10678" i="1"/>
  <c r="D10678" i="1"/>
  <c r="E10678" i="1"/>
  <c r="C10679" i="1"/>
  <c r="D10679" i="1"/>
  <c r="E10679" i="1"/>
  <c r="C10680" i="1"/>
  <c r="D10680" i="1"/>
  <c r="E10680" i="1"/>
  <c r="C10681" i="1"/>
  <c r="D10681" i="1"/>
  <c r="E10681" i="1"/>
  <c r="C10682" i="1"/>
  <c r="D10682" i="1"/>
  <c r="E10682" i="1"/>
  <c r="C10683" i="1"/>
  <c r="D10683" i="1"/>
  <c r="E10683" i="1"/>
  <c r="C10684" i="1"/>
  <c r="D10684" i="1"/>
  <c r="E10684" i="1"/>
  <c r="C10685" i="1"/>
  <c r="D10685" i="1"/>
  <c r="E10685" i="1"/>
  <c r="C10686" i="1"/>
  <c r="D10686" i="1"/>
  <c r="E10686" i="1"/>
  <c r="C10687" i="1"/>
  <c r="D10687" i="1"/>
  <c r="E10687" i="1"/>
  <c r="C10688" i="1"/>
  <c r="D10688" i="1"/>
  <c r="E10688" i="1"/>
  <c r="C10689" i="1"/>
  <c r="D10689" i="1"/>
  <c r="E10689" i="1"/>
  <c r="C10690" i="1"/>
  <c r="D10690" i="1"/>
  <c r="E10690" i="1"/>
  <c r="C10691" i="1"/>
  <c r="D10691" i="1"/>
  <c r="E10691" i="1"/>
  <c r="C10692" i="1"/>
  <c r="D10692" i="1"/>
  <c r="E10692" i="1"/>
  <c r="C10693" i="1"/>
  <c r="D10693" i="1"/>
  <c r="E10693" i="1"/>
  <c r="C10694" i="1"/>
  <c r="D10694" i="1"/>
  <c r="E10694" i="1"/>
  <c r="C10695" i="1"/>
  <c r="D10695" i="1"/>
  <c r="E10695" i="1"/>
  <c r="C10696" i="1"/>
  <c r="D10696" i="1"/>
  <c r="E10696" i="1"/>
  <c r="C10697" i="1"/>
  <c r="D10697" i="1"/>
  <c r="E10697" i="1"/>
  <c r="C10698" i="1"/>
  <c r="D10698" i="1"/>
  <c r="E10698" i="1"/>
  <c r="C10699" i="1"/>
  <c r="D10699" i="1"/>
  <c r="E10699" i="1"/>
  <c r="C10700" i="1"/>
  <c r="D10700" i="1"/>
  <c r="E10700" i="1"/>
  <c r="C10701" i="1"/>
  <c r="D10701" i="1"/>
  <c r="E10701" i="1"/>
  <c r="C10702" i="1"/>
  <c r="D10702" i="1"/>
  <c r="E10702" i="1"/>
  <c r="C10703" i="1"/>
  <c r="D10703" i="1"/>
  <c r="E10703" i="1"/>
  <c r="C10704" i="1"/>
  <c r="D10704" i="1"/>
  <c r="E10704" i="1"/>
  <c r="C10705" i="1"/>
  <c r="D10705" i="1"/>
  <c r="E10705" i="1"/>
  <c r="C10706" i="1"/>
  <c r="D10706" i="1"/>
  <c r="E10706" i="1"/>
  <c r="C10707" i="1"/>
  <c r="D10707" i="1"/>
  <c r="E10707" i="1"/>
  <c r="C10708" i="1"/>
  <c r="D10708" i="1"/>
  <c r="E10708" i="1"/>
  <c r="C10709" i="1"/>
  <c r="D10709" i="1"/>
  <c r="E10709" i="1"/>
  <c r="C10710" i="1"/>
  <c r="D10710" i="1"/>
  <c r="E10710" i="1"/>
  <c r="C10711" i="1"/>
  <c r="D10711" i="1"/>
  <c r="E10711" i="1"/>
  <c r="C10712" i="1"/>
  <c r="D10712" i="1"/>
  <c r="E10712" i="1"/>
  <c r="C10713" i="1"/>
  <c r="D10713" i="1"/>
  <c r="E10713" i="1"/>
  <c r="C10714" i="1"/>
  <c r="D10714" i="1"/>
  <c r="E10714" i="1"/>
  <c r="C10715" i="1"/>
  <c r="D10715" i="1"/>
  <c r="E10715" i="1"/>
  <c r="C10716" i="1"/>
  <c r="D10716" i="1"/>
  <c r="E10716" i="1"/>
  <c r="C10717" i="1"/>
  <c r="D10717" i="1"/>
  <c r="E10717" i="1"/>
  <c r="C10718" i="1"/>
  <c r="D10718" i="1"/>
  <c r="E10718" i="1"/>
  <c r="C10719" i="1"/>
  <c r="D10719" i="1"/>
  <c r="E10719" i="1"/>
  <c r="C10720" i="1"/>
  <c r="D10720" i="1"/>
  <c r="E10720" i="1"/>
  <c r="C10721" i="1"/>
  <c r="D10721" i="1"/>
  <c r="E10721" i="1"/>
  <c r="C10722" i="1"/>
  <c r="D10722" i="1"/>
  <c r="E10722" i="1"/>
  <c r="C10723" i="1"/>
  <c r="D10723" i="1"/>
  <c r="E10723" i="1"/>
  <c r="C10724" i="1"/>
  <c r="D10724" i="1"/>
  <c r="E10724" i="1"/>
  <c r="C10725" i="1"/>
  <c r="D10725" i="1"/>
  <c r="E10725" i="1"/>
  <c r="C10726" i="1"/>
  <c r="D10726" i="1"/>
  <c r="E10726" i="1"/>
  <c r="C10727" i="1"/>
  <c r="D10727" i="1"/>
  <c r="E10727" i="1"/>
  <c r="C10728" i="1"/>
  <c r="D10728" i="1"/>
  <c r="E10728" i="1"/>
  <c r="C10729" i="1"/>
  <c r="D10729" i="1"/>
  <c r="E10729" i="1"/>
  <c r="C10730" i="1"/>
  <c r="D10730" i="1"/>
  <c r="E10730" i="1"/>
  <c r="C10731" i="1"/>
  <c r="D10731" i="1"/>
  <c r="E10731" i="1"/>
  <c r="C10732" i="1"/>
  <c r="D10732" i="1"/>
  <c r="E10732" i="1"/>
  <c r="C10733" i="1"/>
  <c r="D10733" i="1"/>
  <c r="E10733" i="1"/>
  <c r="C10734" i="1"/>
  <c r="D10734" i="1"/>
  <c r="E10734" i="1"/>
  <c r="C10735" i="1"/>
  <c r="D10735" i="1"/>
  <c r="E10735" i="1"/>
  <c r="C10736" i="1"/>
  <c r="D10736" i="1"/>
  <c r="E10736" i="1"/>
  <c r="C10737" i="1"/>
  <c r="D10737" i="1"/>
  <c r="E10737" i="1"/>
  <c r="C10738" i="1"/>
  <c r="D10738" i="1"/>
  <c r="E10738" i="1"/>
  <c r="C10739" i="1"/>
  <c r="D10739" i="1"/>
  <c r="E10739" i="1"/>
  <c r="C10740" i="1"/>
  <c r="D10740" i="1"/>
  <c r="E10740" i="1"/>
  <c r="C10741" i="1"/>
  <c r="D10741" i="1"/>
  <c r="E10741" i="1"/>
  <c r="C10742" i="1"/>
  <c r="D10742" i="1"/>
  <c r="E10742" i="1"/>
  <c r="C10743" i="1"/>
  <c r="D10743" i="1"/>
  <c r="E10743" i="1"/>
  <c r="C10744" i="1"/>
  <c r="D10744" i="1"/>
  <c r="E10744" i="1"/>
  <c r="C10745" i="1"/>
  <c r="D10745" i="1"/>
  <c r="E10745" i="1"/>
  <c r="C10746" i="1"/>
  <c r="D10746" i="1"/>
  <c r="E10746" i="1"/>
  <c r="C10747" i="1"/>
  <c r="D10747" i="1"/>
  <c r="E10747" i="1"/>
  <c r="C10748" i="1"/>
  <c r="D10748" i="1"/>
  <c r="E10748" i="1"/>
  <c r="C10749" i="1"/>
  <c r="D10749" i="1"/>
  <c r="E10749" i="1"/>
  <c r="C10750" i="1"/>
  <c r="D10750" i="1"/>
  <c r="E10750" i="1"/>
  <c r="C10751" i="1"/>
  <c r="D10751" i="1"/>
  <c r="E10751" i="1"/>
  <c r="C10752" i="1"/>
  <c r="D10752" i="1"/>
  <c r="E10752" i="1"/>
  <c r="C10753" i="1"/>
  <c r="D10753" i="1"/>
  <c r="E10753" i="1"/>
  <c r="C10754" i="1"/>
  <c r="D10754" i="1"/>
  <c r="E10754" i="1"/>
  <c r="C10755" i="1"/>
  <c r="D10755" i="1"/>
  <c r="E10755" i="1"/>
  <c r="C10756" i="1"/>
  <c r="D10756" i="1"/>
  <c r="E10756" i="1"/>
  <c r="C10757" i="1"/>
  <c r="D10757" i="1"/>
  <c r="E10757" i="1"/>
  <c r="C10758" i="1"/>
  <c r="D10758" i="1"/>
  <c r="E10758" i="1"/>
  <c r="C10759" i="1"/>
  <c r="D10759" i="1"/>
  <c r="E10759" i="1"/>
  <c r="C10760" i="1"/>
  <c r="D10760" i="1"/>
  <c r="E10760" i="1"/>
  <c r="C10761" i="1"/>
  <c r="D10761" i="1"/>
  <c r="E10761" i="1"/>
  <c r="C10762" i="1"/>
  <c r="D10762" i="1"/>
  <c r="E10762" i="1"/>
  <c r="C10763" i="1"/>
  <c r="D10763" i="1"/>
  <c r="E10763" i="1"/>
  <c r="C10764" i="1"/>
  <c r="D10764" i="1"/>
  <c r="E10764" i="1"/>
  <c r="C10765" i="1"/>
  <c r="D10765" i="1"/>
  <c r="E10765" i="1"/>
  <c r="C10766" i="1"/>
  <c r="D10766" i="1"/>
  <c r="E10766" i="1"/>
  <c r="C10767" i="1"/>
  <c r="D10767" i="1"/>
  <c r="E10767" i="1"/>
  <c r="C10768" i="1"/>
  <c r="D10768" i="1"/>
  <c r="E10768" i="1"/>
  <c r="C10769" i="1"/>
  <c r="D10769" i="1"/>
  <c r="E10769" i="1"/>
  <c r="C10770" i="1"/>
  <c r="D10770" i="1"/>
  <c r="E10770" i="1"/>
  <c r="C10771" i="1"/>
  <c r="D10771" i="1"/>
  <c r="E10771" i="1"/>
  <c r="C10772" i="1"/>
  <c r="D10772" i="1"/>
  <c r="E10772" i="1"/>
  <c r="C10773" i="1"/>
  <c r="D10773" i="1"/>
  <c r="E10773" i="1"/>
  <c r="C10774" i="1"/>
  <c r="D10774" i="1"/>
  <c r="E10774" i="1"/>
  <c r="C10775" i="1"/>
  <c r="D10775" i="1"/>
  <c r="E10775" i="1"/>
  <c r="C10776" i="1"/>
  <c r="D10776" i="1"/>
  <c r="E10776" i="1"/>
  <c r="C10777" i="1"/>
  <c r="D10777" i="1"/>
  <c r="E10777" i="1"/>
  <c r="C10778" i="1"/>
  <c r="D10778" i="1"/>
  <c r="E10778" i="1"/>
  <c r="C10779" i="1"/>
  <c r="D10779" i="1"/>
  <c r="E10779" i="1"/>
  <c r="C10780" i="1"/>
  <c r="D10780" i="1"/>
  <c r="E10780" i="1"/>
  <c r="C10781" i="1"/>
  <c r="D10781" i="1"/>
  <c r="E10781" i="1"/>
  <c r="C10782" i="1"/>
  <c r="D10782" i="1"/>
  <c r="E10782" i="1"/>
  <c r="C10783" i="1"/>
  <c r="D10783" i="1"/>
  <c r="E10783" i="1"/>
  <c r="C10784" i="1"/>
  <c r="D10784" i="1"/>
  <c r="E10784" i="1"/>
  <c r="C10785" i="1"/>
  <c r="D10785" i="1"/>
  <c r="E10785" i="1"/>
  <c r="C10786" i="1"/>
  <c r="D10786" i="1"/>
  <c r="E10786" i="1"/>
  <c r="C10787" i="1"/>
  <c r="D10787" i="1"/>
  <c r="E10787" i="1"/>
  <c r="C10788" i="1"/>
  <c r="D10788" i="1"/>
  <c r="E10788" i="1"/>
  <c r="C10789" i="1"/>
  <c r="D10789" i="1"/>
  <c r="E10789" i="1"/>
  <c r="C10790" i="1"/>
  <c r="D10790" i="1"/>
  <c r="E10790" i="1"/>
  <c r="C10791" i="1"/>
  <c r="D10791" i="1"/>
  <c r="E10791" i="1"/>
  <c r="C10792" i="1"/>
  <c r="D10792" i="1"/>
  <c r="E10792" i="1"/>
  <c r="C10793" i="1"/>
  <c r="D10793" i="1"/>
  <c r="E10793" i="1"/>
  <c r="C10794" i="1"/>
  <c r="D10794" i="1"/>
  <c r="E10794" i="1"/>
  <c r="C10795" i="1"/>
  <c r="D10795" i="1"/>
  <c r="E10795" i="1"/>
  <c r="C10796" i="1"/>
  <c r="D10796" i="1"/>
  <c r="E10796" i="1"/>
  <c r="C10797" i="1"/>
  <c r="D10797" i="1"/>
  <c r="E10797" i="1"/>
  <c r="C10798" i="1"/>
  <c r="D10798" i="1"/>
  <c r="E10798" i="1"/>
  <c r="C10799" i="1"/>
  <c r="D10799" i="1"/>
  <c r="E10799" i="1"/>
  <c r="C10800" i="1"/>
  <c r="D10800" i="1"/>
  <c r="E10800" i="1"/>
  <c r="C10801" i="1"/>
  <c r="D10801" i="1"/>
  <c r="E10801" i="1"/>
  <c r="C10802" i="1"/>
  <c r="D10802" i="1"/>
  <c r="E10802" i="1"/>
  <c r="C10803" i="1"/>
  <c r="D10803" i="1"/>
  <c r="E10803" i="1"/>
  <c r="C10804" i="1"/>
  <c r="D10804" i="1"/>
  <c r="E10804" i="1"/>
  <c r="C10805" i="1"/>
  <c r="D10805" i="1"/>
  <c r="E10805" i="1"/>
  <c r="C10806" i="1"/>
  <c r="D10806" i="1"/>
  <c r="E10806" i="1"/>
  <c r="C10807" i="1"/>
  <c r="D10807" i="1"/>
  <c r="E10807" i="1"/>
  <c r="C10808" i="1"/>
  <c r="D10808" i="1"/>
  <c r="E10808" i="1"/>
  <c r="C10809" i="1"/>
  <c r="D10809" i="1"/>
  <c r="E10809" i="1"/>
  <c r="C10810" i="1"/>
  <c r="D10810" i="1"/>
  <c r="E10810" i="1"/>
  <c r="C10811" i="1"/>
  <c r="D10811" i="1"/>
  <c r="E10811" i="1"/>
  <c r="C10812" i="1"/>
  <c r="D10812" i="1"/>
  <c r="E10812" i="1"/>
  <c r="C10813" i="1"/>
  <c r="D10813" i="1"/>
  <c r="E10813" i="1"/>
  <c r="C10814" i="1"/>
  <c r="D10814" i="1"/>
  <c r="E10814" i="1"/>
  <c r="C10815" i="1"/>
  <c r="D10815" i="1"/>
  <c r="E10815" i="1"/>
  <c r="C10816" i="1"/>
  <c r="D10816" i="1"/>
  <c r="E10816" i="1"/>
  <c r="C10817" i="1"/>
  <c r="D10817" i="1"/>
  <c r="E10817" i="1"/>
  <c r="C10818" i="1"/>
  <c r="D10818" i="1"/>
  <c r="E10818" i="1"/>
  <c r="C10819" i="1"/>
  <c r="D10819" i="1"/>
  <c r="E10819" i="1"/>
  <c r="C10820" i="1"/>
  <c r="D10820" i="1"/>
  <c r="E10820" i="1"/>
  <c r="C10821" i="1"/>
  <c r="D10821" i="1"/>
  <c r="E10821" i="1"/>
  <c r="C10822" i="1"/>
  <c r="D10822" i="1"/>
  <c r="E10822" i="1"/>
  <c r="C10823" i="1"/>
  <c r="D10823" i="1"/>
  <c r="E10823" i="1"/>
  <c r="C10824" i="1"/>
  <c r="D10824" i="1"/>
  <c r="E10824" i="1"/>
  <c r="C10825" i="1"/>
  <c r="D10825" i="1"/>
  <c r="E10825" i="1"/>
  <c r="C10826" i="1"/>
  <c r="D10826" i="1"/>
  <c r="E10826" i="1"/>
  <c r="C10827" i="1"/>
  <c r="D10827" i="1"/>
  <c r="E10827" i="1"/>
  <c r="C10828" i="1"/>
  <c r="D10828" i="1"/>
  <c r="E10828" i="1"/>
  <c r="C10829" i="1"/>
  <c r="D10829" i="1"/>
  <c r="E10829" i="1"/>
  <c r="C10830" i="1"/>
  <c r="D10830" i="1"/>
  <c r="E10830" i="1"/>
  <c r="C10831" i="1"/>
  <c r="D10831" i="1"/>
  <c r="E10831" i="1"/>
  <c r="C10832" i="1"/>
  <c r="D10832" i="1"/>
  <c r="E10832" i="1"/>
  <c r="C10833" i="1"/>
  <c r="D10833" i="1"/>
  <c r="E10833" i="1"/>
  <c r="C10834" i="1"/>
  <c r="D10834" i="1"/>
  <c r="E10834" i="1"/>
  <c r="C10835" i="1"/>
  <c r="D10835" i="1"/>
  <c r="E10835" i="1"/>
  <c r="C10836" i="1"/>
  <c r="D10836" i="1"/>
  <c r="E10836" i="1"/>
  <c r="C10837" i="1"/>
  <c r="D10837" i="1"/>
  <c r="E10837" i="1"/>
  <c r="C10838" i="1"/>
  <c r="D10838" i="1"/>
  <c r="E10838" i="1"/>
  <c r="C10839" i="1"/>
  <c r="D10839" i="1"/>
  <c r="E10839" i="1"/>
  <c r="C10840" i="1"/>
  <c r="D10840" i="1"/>
  <c r="E10840" i="1"/>
  <c r="C10841" i="1"/>
  <c r="D10841" i="1"/>
  <c r="E10841" i="1"/>
  <c r="C10842" i="1"/>
  <c r="D10842" i="1"/>
  <c r="E10842" i="1"/>
  <c r="C10843" i="1"/>
  <c r="D10843" i="1"/>
  <c r="E10843" i="1"/>
  <c r="C10844" i="1"/>
  <c r="D10844" i="1"/>
  <c r="E10844" i="1"/>
  <c r="C10845" i="1"/>
  <c r="D10845" i="1"/>
  <c r="E10845" i="1"/>
  <c r="C10846" i="1"/>
  <c r="D10846" i="1"/>
  <c r="E10846" i="1"/>
  <c r="C10847" i="1"/>
  <c r="D10847" i="1"/>
  <c r="E10847" i="1"/>
  <c r="C10848" i="1"/>
  <c r="D10848" i="1"/>
  <c r="E10848" i="1"/>
  <c r="C10849" i="1"/>
  <c r="D10849" i="1"/>
  <c r="E10849" i="1"/>
  <c r="C10850" i="1"/>
  <c r="D10850" i="1"/>
  <c r="E10850" i="1"/>
  <c r="C10851" i="1"/>
  <c r="D10851" i="1"/>
  <c r="E10851" i="1"/>
  <c r="C10852" i="1"/>
  <c r="D10852" i="1"/>
  <c r="E10852" i="1"/>
  <c r="C10853" i="1"/>
  <c r="D10853" i="1"/>
  <c r="E10853" i="1"/>
  <c r="C10854" i="1"/>
  <c r="D10854" i="1"/>
  <c r="E10854" i="1"/>
  <c r="C10855" i="1"/>
  <c r="D10855" i="1"/>
  <c r="E10855" i="1"/>
  <c r="C10856" i="1"/>
  <c r="D10856" i="1"/>
  <c r="E10856" i="1"/>
  <c r="C10857" i="1"/>
  <c r="D10857" i="1"/>
  <c r="E10857" i="1"/>
  <c r="C10858" i="1"/>
  <c r="D10858" i="1"/>
  <c r="E10858" i="1"/>
  <c r="C10859" i="1"/>
  <c r="D10859" i="1"/>
  <c r="E10859" i="1"/>
  <c r="C10860" i="1"/>
  <c r="D10860" i="1"/>
  <c r="E10860" i="1"/>
  <c r="C10861" i="1"/>
  <c r="D10861" i="1"/>
  <c r="E10861" i="1"/>
  <c r="C10862" i="1"/>
  <c r="D10862" i="1"/>
  <c r="E10862" i="1"/>
  <c r="C10863" i="1"/>
  <c r="D10863" i="1"/>
  <c r="E10863" i="1"/>
  <c r="C10864" i="1"/>
  <c r="D10864" i="1"/>
  <c r="E10864" i="1"/>
  <c r="C10865" i="1"/>
  <c r="D10865" i="1"/>
  <c r="E10865" i="1"/>
  <c r="C10866" i="1"/>
  <c r="D10866" i="1"/>
  <c r="E10866" i="1"/>
  <c r="C10867" i="1"/>
  <c r="D10867" i="1"/>
  <c r="E10867" i="1"/>
  <c r="C10868" i="1"/>
  <c r="D10868" i="1"/>
  <c r="E10868" i="1"/>
  <c r="C10869" i="1"/>
  <c r="D10869" i="1"/>
  <c r="E10869" i="1"/>
  <c r="C10870" i="1"/>
  <c r="D10870" i="1"/>
  <c r="E10870" i="1"/>
  <c r="C10871" i="1"/>
  <c r="D10871" i="1"/>
  <c r="E10871" i="1"/>
  <c r="C10872" i="1"/>
  <c r="D10872" i="1"/>
  <c r="E10872" i="1"/>
  <c r="C10873" i="1"/>
  <c r="D10873" i="1"/>
  <c r="E10873" i="1"/>
  <c r="C10874" i="1"/>
  <c r="D10874" i="1"/>
  <c r="E10874" i="1"/>
  <c r="C10875" i="1"/>
  <c r="D10875" i="1"/>
  <c r="E10875" i="1"/>
  <c r="C10876" i="1"/>
  <c r="D10876" i="1"/>
  <c r="E10876" i="1"/>
  <c r="C10877" i="1"/>
  <c r="D10877" i="1"/>
  <c r="E10877" i="1"/>
  <c r="C10878" i="1"/>
  <c r="D10878" i="1"/>
  <c r="E10878" i="1"/>
  <c r="C10879" i="1"/>
  <c r="D10879" i="1"/>
  <c r="E10879" i="1"/>
  <c r="C10880" i="1"/>
  <c r="D10880" i="1"/>
  <c r="E10880" i="1"/>
  <c r="C10881" i="1"/>
  <c r="D10881" i="1"/>
  <c r="E10881" i="1"/>
  <c r="C10882" i="1"/>
  <c r="D10882" i="1"/>
  <c r="E10882" i="1"/>
  <c r="C10883" i="1"/>
  <c r="D10883" i="1"/>
  <c r="E10883" i="1"/>
  <c r="C10884" i="1"/>
  <c r="D10884" i="1"/>
  <c r="E10884" i="1"/>
  <c r="C10885" i="1"/>
  <c r="D10885" i="1"/>
  <c r="E10885" i="1"/>
  <c r="C10886" i="1"/>
  <c r="D10886" i="1"/>
  <c r="E10886" i="1"/>
  <c r="C10887" i="1"/>
  <c r="D10887" i="1"/>
  <c r="E10887" i="1"/>
  <c r="C10888" i="1"/>
  <c r="D10888" i="1"/>
  <c r="E10888" i="1"/>
  <c r="C10889" i="1"/>
  <c r="D10889" i="1"/>
  <c r="E10889" i="1"/>
  <c r="C10890" i="1"/>
  <c r="D10890" i="1"/>
  <c r="E10890" i="1"/>
  <c r="C10891" i="1"/>
  <c r="D10891" i="1"/>
  <c r="E10891" i="1"/>
  <c r="C10892" i="1"/>
  <c r="D10892" i="1"/>
  <c r="E10892" i="1"/>
  <c r="C10893" i="1"/>
  <c r="D10893" i="1"/>
  <c r="E10893" i="1"/>
  <c r="C10894" i="1"/>
  <c r="D10894" i="1"/>
  <c r="E10894" i="1"/>
  <c r="C10895" i="1"/>
  <c r="D10895" i="1"/>
  <c r="E10895" i="1"/>
  <c r="C10896" i="1"/>
  <c r="D10896" i="1"/>
  <c r="E10896" i="1"/>
  <c r="C10897" i="1"/>
  <c r="D10897" i="1"/>
  <c r="E10897" i="1"/>
  <c r="C10898" i="1"/>
  <c r="D10898" i="1"/>
  <c r="E10898" i="1"/>
  <c r="C10899" i="1"/>
  <c r="D10899" i="1"/>
  <c r="E10899" i="1"/>
  <c r="C10900" i="1"/>
  <c r="D10900" i="1"/>
  <c r="E10900" i="1"/>
  <c r="C10901" i="1"/>
  <c r="D10901" i="1"/>
  <c r="E10901" i="1"/>
  <c r="C10902" i="1"/>
  <c r="D10902" i="1"/>
  <c r="E10902" i="1"/>
  <c r="C10903" i="1"/>
  <c r="D10903" i="1"/>
  <c r="E10903" i="1"/>
  <c r="C10904" i="1"/>
  <c r="D10904" i="1"/>
  <c r="E10904" i="1"/>
  <c r="C10905" i="1"/>
  <c r="D10905" i="1"/>
  <c r="E10905" i="1"/>
  <c r="C10906" i="1"/>
  <c r="D10906" i="1"/>
  <c r="E10906" i="1"/>
  <c r="C10907" i="1"/>
  <c r="D10907" i="1"/>
  <c r="E10907" i="1"/>
  <c r="C10908" i="1"/>
  <c r="D10908" i="1"/>
  <c r="E10908" i="1"/>
  <c r="C10909" i="1"/>
  <c r="D10909" i="1"/>
  <c r="E10909" i="1"/>
  <c r="C10910" i="1"/>
  <c r="D10910" i="1"/>
  <c r="E10910" i="1"/>
  <c r="C10911" i="1"/>
  <c r="D10911" i="1"/>
  <c r="E10911" i="1"/>
  <c r="C10912" i="1"/>
  <c r="D10912" i="1"/>
  <c r="E10912" i="1"/>
  <c r="C10913" i="1"/>
  <c r="D10913" i="1"/>
  <c r="E10913" i="1"/>
  <c r="C10914" i="1"/>
  <c r="D10914" i="1"/>
  <c r="E10914" i="1"/>
  <c r="C10915" i="1"/>
  <c r="D10915" i="1"/>
  <c r="E10915" i="1"/>
  <c r="C10916" i="1"/>
  <c r="D10916" i="1"/>
  <c r="E10916" i="1"/>
  <c r="C10917" i="1"/>
  <c r="D10917" i="1"/>
  <c r="E10917" i="1"/>
  <c r="C10918" i="1"/>
  <c r="D10918" i="1"/>
  <c r="E10918" i="1"/>
  <c r="C10919" i="1"/>
  <c r="D10919" i="1"/>
  <c r="E10919" i="1"/>
  <c r="C10920" i="1"/>
  <c r="D10920" i="1"/>
  <c r="E10920" i="1"/>
  <c r="C10921" i="1"/>
  <c r="D10921" i="1"/>
  <c r="E10921" i="1"/>
  <c r="C10922" i="1"/>
  <c r="D10922" i="1"/>
  <c r="E10922" i="1"/>
  <c r="C10923" i="1"/>
  <c r="D10923" i="1"/>
  <c r="E10923" i="1"/>
  <c r="C10924" i="1"/>
  <c r="D10924" i="1"/>
  <c r="E10924" i="1"/>
  <c r="C10925" i="1"/>
  <c r="D10925" i="1"/>
  <c r="E10925" i="1"/>
  <c r="C10926" i="1"/>
  <c r="D10926" i="1"/>
  <c r="E10926" i="1"/>
  <c r="C10927" i="1"/>
  <c r="D10927" i="1"/>
  <c r="E10927" i="1"/>
  <c r="C10928" i="1"/>
  <c r="D10928" i="1"/>
  <c r="E10928" i="1"/>
  <c r="C10929" i="1"/>
  <c r="D10929" i="1"/>
  <c r="E10929" i="1"/>
  <c r="C10930" i="1"/>
  <c r="D10930" i="1"/>
  <c r="E10930" i="1"/>
  <c r="C10931" i="1"/>
  <c r="D10931" i="1"/>
  <c r="E10931" i="1"/>
  <c r="C10932" i="1"/>
  <c r="D10932" i="1"/>
  <c r="E10932" i="1"/>
  <c r="C10933" i="1"/>
  <c r="D10933" i="1"/>
  <c r="E10933" i="1"/>
  <c r="C10934" i="1"/>
  <c r="D10934" i="1"/>
  <c r="E10934" i="1"/>
  <c r="C10935" i="1"/>
  <c r="D10935" i="1"/>
  <c r="E10935" i="1"/>
  <c r="C10936" i="1"/>
  <c r="D10936" i="1"/>
  <c r="E10936" i="1"/>
  <c r="C10937" i="1"/>
  <c r="D10937" i="1"/>
  <c r="E10937" i="1"/>
  <c r="C10938" i="1"/>
  <c r="D10938" i="1"/>
  <c r="E10938" i="1"/>
  <c r="C10939" i="1"/>
  <c r="D10939" i="1"/>
  <c r="E10939" i="1"/>
  <c r="C10940" i="1"/>
  <c r="D10940" i="1"/>
  <c r="E10940" i="1"/>
  <c r="C10941" i="1"/>
  <c r="D10941" i="1"/>
  <c r="E10941" i="1"/>
  <c r="C10942" i="1"/>
  <c r="D10942" i="1"/>
  <c r="E10942" i="1"/>
  <c r="C10943" i="1"/>
  <c r="D10943" i="1"/>
  <c r="E10943" i="1"/>
  <c r="C10944" i="1"/>
  <c r="D10944" i="1"/>
  <c r="E10944" i="1"/>
  <c r="C10945" i="1"/>
  <c r="D10945" i="1"/>
  <c r="E10945" i="1"/>
  <c r="C10946" i="1"/>
  <c r="D10946" i="1"/>
  <c r="E10946" i="1"/>
  <c r="C10947" i="1"/>
  <c r="D10947" i="1"/>
  <c r="E10947" i="1"/>
  <c r="C10948" i="1"/>
  <c r="D10948" i="1"/>
  <c r="E10948" i="1"/>
  <c r="C10949" i="1"/>
  <c r="D10949" i="1"/>
  <c r="E10949" i="1"/>
  <c r="C10950" i="1"/>
  <c r="D10950" i="1"/>
  <c r="E10950" i="1"/>
  <c r="C10951" i="1"/>
  <c r="D10951" i="1"/>
  <c r="E10951" i="1"/>
  <c r="C10952" i="1"/>
  <c r="D10952" i="1"/>
  <c r="E10952" i="1"/>
  <c r="C10953" i="1"/>
  <c r="D10953" i="1"/>
  <c r="E10953" i="1"/>
  <c r="C10954" i="1"/>
  <c r="D10954" i="1"/>
  <c r="E10954" i="1"/>
  <c r="C10955" i="1"/>
  <c r="D10955" i="1"/>
  <c r="E10955" i="1"/>
  <c r="C10956" i="1"/>
  <c r="D10956" i="1"/>
  <c r="E10956" i="1"/>
  <c r="C10957" i="1"/>
  <c r="D10957" i="1"/>
  <c r="E10957" i="1"/>
  <c r="C10958" i="1"/>
  <c r="D10958" i="1"/>
  <c r="E10958" i="1"/>
  <c r="C10959" i="1"/>
  <c r="D10959" i="1"/>
  <c r="E10959" i="1"/>
  <c r="C10960" i="1"/>
  <c r="D10960" i="1"/>
  <c r="E10960" i="1"/>
  <c r="C10961" i="1"/>
  <c r="D10961" i="1"/>
  <c r="E10961" i="1"/>
  <c r="C10962" i="1"/>
  <c r="D10962" i="1"/>
  <c r="E10962" i="1"/>
  <c r="C10963" i="1"/>
  <c r="D10963" i="1"/>
  <c r="E10963" i="1"/>
  <c r="C10964" i="1"/>
  <c r="D10964" i="1"/>
  <c r="E10964" i="1"/>
  <c r="C10965" i="1"/>
  <c r="D10965" i="1"/>
  <c r="E10965" i="1"/>
  <c r="C10966" i="1"/>
  <c r="D10966" i="1"/>
  <c r="E10966" i="1"/>
  <c r="C10967" i="1"/>
  <c r="D10967" i="1"/>
  <c r="E10967" i="1"/>
  <c r="C10968" i="1"/>
  <c r="D10968" i="1"/>
  <c r="E10968" i="1"/>
  <c r="C10969" i="1"/>
  <c r="D10969" i="1"/>
  <c r="E10969" i="1"/>
  <c r="C10970" i="1"/>
  <c r="D10970" i="1"/>
  <c r="E10970" i="1"/>
  <c r="C10971" i="1"/>
  <c r="D10971" i="1"/>
  <c r="E10971" i="1"/>
  <c r="C10972" i="1"/>
  <c r="D10972" i="1"/>
  <c r="E10972" i="1"/>
  <c r="C10973" i="1"/>
  <c r="D10973" i="1"/>
  <c r="E10973" i="1"/>
  <c r="C10974" i="1"/>
  <c r="D10974" i="1"/>
  <c r="E10974" i="1"/>
  <c r="C10975" i="1"/>
  <c r="D10975" i="1"/>
  <c r="E10975" i="1"/>
  <c r="C10976" i="1"/>
  <c r="D10976" i="1"/>
  <c r="E10976" i="1"/>
  <c r="C10977" i="1"/>
  <c r="D10977" i="1"/>
  <c r="E10977" i="1"/>
  <c r="C10978" i="1"/>
  <c r="D10978" i="1"/>
  <c r="E10978" i="1"/>
  <c r="C10979" i="1"/>
  <c r="D10979" i="1"/>
  <c r="E10979" i="1"/>
  <c r="C10980" i="1"/>
  <c r="D10980" i="1"/>
  <c r="E10980" i="1"/>
  <c r="C10981" i="1"/>
  <c r="D10981" i="1"/>
  <c r="E10981" i="1"/>
  <c r="C10982" i="1"/>
  <c r="D10982" i="1"/>
  <c r="E10982" i="1"/>
  <c r="C10983" i="1"/>
  <c r="D10983" i="1"/>
  <c r="E10983" i="1"/>
  <c r="C10984" i="1"/>
  <c r="D10984" i="1"/>
  <c r="E10984" i="1"/>
  <c r="C10985" i="1"/>
  <c r="D10985" i="1"/>
  <c r="E10985" i="1"/>
  <c r="C10986" i="1"/>
  <c r="D10986" i="1"/>
  <c r="E10986" i="1"/>
  <c r="C10987" i="1"/>
  <c r="D10987" i="1"/>
  <c r="E10987" i="1"/>
  <c r="C10988" i="1"/>
  <c r="D10988" i="1"/>
  <c r="E10988" i="1"/>
  <c r="C10989" i="1"/>
  <c r="D10989" i="1"/>
  <c r="E10989" i="1"/>
  <c r="C10990" i="1"/>
  <c r="D10990" i="1"/>
  <c r="E10990" i="1"/>
  <c r="C10991" i="1"/>
  <c r="D10991" i="1"/>
  <c r="E10991" i="1"/>
  <c r="C10992" i="1"/>
  <c r="D10992" i="1"/>
  <c r="E10992" i="1"/>
  <c r="C10993" i="1"/>
  <c r="D10993" i="1"/>
  <c r="E10993" i="1"/>
  <c r="C10994" i="1"/>
  <c r="D10994" i="1"/>
  <c r="E10994" i="1"/>
  <c r="C10995" i="1"/>
  <c r="D10995" i="1"/>
  <c r="E10995" i="1"/>
  <c r="C10996" i="1"/>
  <c r="D10996" i="1"/>
  <c r="E10996" i="1"/>
  <c r="C10997" i="1"/>
  <c r="D10997" i="1"/>
  <c r="E10997" i="1"/>
  <c r="C10998" i="1"/>
  <c r="D10998" i="1"/>
  <c r="E10998" i="1"/>
  <c r="C10999" i="1"/>
  <c r="D10999" i="1"/>
  <c r="E10999" i="1"/>
  <c r="C11000" i="1"/>
  <c r="D11000" i="1"/>
  <c r="E11000" i="1"/>
  <c r="C11001" i="1"/>
  <c r="D11001" i="1"/>
  <c r="E11001" i="1"/>
  <c r="C11002" i="1"/>
  <c r="D11002" i="1"/>
  <c r="E11002" i="1"/>
  <c r="C11003" i="1"/>
  <c r="D11003" i="1"/>
  <c r="E11003" i="1"/>
  <c r="C11004" i="1"/>
  <c r="D11004" i="1"/>
  <c r="E11004" i="1"/>
  <c r="C11005" i="1"/>
  <c r="D11005" i="1"/>
  <c r="E11005" i="1"/>
  <c r="C11006" i="1"/>
  <c r="D11006" i="1"/>
  <c r="E11006" i="1"/>
  <c r="C11007" i="1"/>
  <c r="D11007" i="1"/>
  <c r="E11007" i="1"/>
  <c r="C11008" i="1"/>
  <c r="D11008" i="1"/>
  <c r="E11008" i="1"/>
  <c r="C11009" i="1"/>
  <c r="D11009" i="1"/>
  <c r="E11009" i="1"/>
  <c r="C11010" i="1"/>
  <c r="D11010" i="1"/>
  <c r="E11010" i="1"/>
  <c r="C11011" i="1"/>
  <c r="D11011" i="1"/>
  <c r="E11011" i="1"/>
  <c r="C11012" i="1"/>
  <c r="D11012" i="1"/>
  <c r="E11012" i="1"/>
  <c r="C11013" i="1"/>
  <c r="D11013" i="1"/>
  <c r="E11013" i="1"/>
  <c r="C11014" i="1"/>
  <c r="D11014" i="1"/>
  <c r="E11014" i="1"/>
  <c r="C11015" i="1"/>
  <c r="D11015" i="1"/>
  <c r="E11015" i="1"/>
  <c r="C11016" i="1"/>
  <c r="D11016" i="1"/>
  <c r="E11016" i="1"/>
  <c r="C11017" i="1"/>
  <c r="D11017" i="1"/>
  <c r="E11017" i="1"/>
  <c r="C11018" i="1"/>
  <c r="D11018" i="1"/>
  <c r="E11018" i="1"/>
  <c r="C11019" i="1"/>
  <c r="D11019" i="1"/>
  <c r="E11019" i="1"/>
  <c r="C11020" i="1"/>
  <c r="D11020" i="1"/>
  <c r="E11020" i="1"/>
  <c r="C11021" i="1"/>
  <c r="D11021" i="1"/>
  <c r="E11021" i="1"/>
  <c r="C11022" i="1"/>
  <c r="D11022" i="1"/>
  <c r="E11022" i="1"/>
  <c r="C11023" i="1"/>
  <c r="D11023" i="1"/>
  <c r="E11023" i="1"/>
  <c r="C11024" i="1"/>
  <c r="D11024" i="1"/>
  <c r="E11024" i="1"/>
  <c r="C11025" i="1"/>
  <c r="D11025" i="1"/>
  <c r="E11025" i="1"/>
  <c r="C11026" i="1"/>
  <c r="D11026" i="1"/>
  <c r="E11026" i="1"/>
  <c r="C11027" i="1"/>
  <c r="D11027" i="1"/>
  <c r="E11027" i="1"/>
  <c r="C11028" i="1"/>
  <c r="D11028" i="1"/>
  <c r="E11028" i="1"/>
  <c r="C11029" i="1"/>
  <c r="D11029" i="1"/>
  <c r="E11029" i="1"/>
  <c r="C11030" i="1"/>
  <c r="D11030" i="1"/>
  <c r="E11030" i="1"/>
  <c r="C11031" i="1"/>
  <c r="D11031" i="1"/>
  <c r="E11031" i="1"/>
  <c r="C11032" i="1"/>
  <c r="D11032" i="1"/>
  <c r="E11032" i="1"/>
  <c r="C11033" i="1"/>
  <c r="D11033" i="1"/>
  <c r="E11033" i="1"/>
  <c r="C11034" i="1"/>
  <c r="D11034" i="1"/>
  <c r="E11034" i="1"/>
  <c r="C11035" i="1"/>
  <c r="D11035" i="1"/>
  <c r="E11035" i="1"/>
  <c r="C11036" i="1"/>
  <c r="D11036" i="1"/>
  <c r="E11036" i="1"/>
  <c r="C11037" i="1"/>
  <c r="D11037" i="1"/>
  <c r="E11037" i="1"/>
  <c r="C11038" i="1"/>
  <c r="D11038" i="1"/>
  <c r="E11038" i="1"/>
  <c r="C11039" i="1"/>
  <c r="D11039" i="1"/>
  <c r="E11039" i="1"/>
  <c r="C11040" i="1"/>
  <c r="D11040" i="1"/>
  <c r="E11040" i="1"/>
  <c r="C11041" i="1"/>
  <c r="D11041" i="1"/>
  <c r="E11041" i="1"/>
  <c r="C11042" i="1"/>
  <c r="D11042" i="1"/>
  <c r="E11042" i="1"/>
  <c r="C11043" i="1"/>
  <c r="D11043" i="1"/>
  <c r="E11043" i="1"/>
  <c r="C11044" i="1"/>
  <c r="D11044" i="1"/>
  <c r="E11044" i="1"/>
  <c r="C11045" i="1"/>
  <c r="D11045" i="1"/>
  <c r="E11045" i="1"/>
  <c r="C11046" i="1"/>
  <c r="D11046" i="1"/>
  <c r="E11046" i="1"/>
  <c r="C11047" i="1"/>
  <c r="D11047" i="1"/>
  <c r="E11047" i="1"/>
  <c r="C11048" i="1"/>
  <c r="D11048" i="1"/>
  <c r="E11048" i="1"/>
  <c r="C11049" i="1"/>
  <c r="D11049" i="1"/>
  <c r="E11049" i="1"/>
  <c r="C11050" i="1"/>
  <c r="D11050" i="1"/>
  <c r="E11050" i="1"/>
  <c r="C11051" i="1"/>
  <c r="D11051" i="1"/>
  <c r="E11051" i="1"/>
  <c r="C11052" i="1"/>
  <c r="D11052" i="1"/>
  <c r="E11052" i="1"/>
  <c r="C11053" i="1"/>
  <c r="D11053" i="1"/>
  <c r="E11053" i="1"/>
  <c r="C11054" i="1"/>
  <c r="D11054" i="1"/>
  <c r="E11054" i="1"/>
  <c r="C11055" i="1"/>
  <c r="D11055" i="1"/>
  <c r="E11055" i="1"/>
  <c r="C11056" i="1"/>
  <c r="D11056" i="1"/>
  <c r="E11056" i="1"/>
  <c r="C11057" i="1"/>
  <c r="D11057" i="1"/>
  <c r="E11057" i="1"/>
  <c r="C11058" i="1"/>
  <c r="D11058" i="1"/>
  <c r="E11058" i="1"/>
  <c r="C11059" i="1"/>
  <c r="D11059" i="1"/>
  <c r="E11059" i="1"/>
  <c r="C11060" i="1"/>
  <c r="D11060" i="1"/>
  <c r="E11060" i="1"/>
  <c r="C11061" i="1"/>
  <c r="D11061" i="1"/>
  <c r="E11061" i="1"/>
  <c r="C11062" i="1"/>
  <c r="D11062" i="1"/>
  <c r="E11062" i="1"/>
  <c r="C11063" i="1"/>
  <c r="D11063" i="1"/>
  <c r="E11063" i="1"/>
  <c r="C11064" i="1"/>
  <c r="D11064" i="1"/>
  <c r="E11064" i="1"/>
  <c r="C11065" i="1"/>
  <c r="D11065" i="1"/>
  <c r="E11065" i="1"/>
  <c r="C11066" i="1"/>
  <c r="D11066" i="1"/>
  <c r="E11066" i="1"/>
  <c r="C11067" i="1"/>
  <c r="D11067" i="1"/>
  <c r="E11067" i="1"/>
  <c r="C11068" i="1"/>
  <c r="D11068" i="1"/>
  <c r="E11068" i="1"/>
  <c r="C11069" i="1"/>
  <c r="D11069" i="1"/>
  <c r="E11069" i="1"/>
  <c r="C11070" i="1"/>
  <c r="D11070" i="1"/>
  <c r="E11070" i="1"/>
  <c r="C11071" i="1"/>
  <c r="D11071" i="1"/>
  <c r="E11071" i="1"/>
  <c r="C11072" i="1"/>
  <c r="D11072" i="1"/>
  <c r="E11072" i="1"/>
  <c r="C11073" i="1"/>
  <c r="D11073" i="1"/>
  <c r="E11073" i="1"/>
  <c r="C11074" i="1"/>
  <c r="D11074" i="1"/>
  <c r="E11074" i="1"/>
  <c r="C11075" i="1"/>
  <c r="D11075" i="1"/>
  <c r="E11075" i="1"/>
  <c r="C11076" i="1"/>
  <c r="D11076" i="1"/>
  <c r="E11076" i="1"/>
  <c r="C11077" i="1"/>
  <c r="D11077" i="1"/>
  <c r="E11077" i="1"/>
  <c r="C11078" i="1"/>
  <c r="D11078" i="1"/>
  <c r="E11078" i="1"/>
  <c r="C11079" i="1"/>
  <c r="D11079" i="1"/>
  <c r="E11079" i="1"/>
  <c r="C11080" i="1"/>
  <c r="D11080" i="1"/>
  <c r="E11080" i="1"/>
  <c r="C11081" i="1"/>
  <c r="D11081" i="1"/>
  <c r="E11081" i="1"/>
  <c r="C11082" i="1"/>
  <c r="D11082" i="1"/>
  <c r="E11082" i="1"/>
  <c r="C11083" i="1"/>
  <c r="D11083" i="1"/>
  <c r="E11083" i="1"/>
  <c r="C11084" i="1"/>
  <c r="D11084" i="1"/>
  <c r="E11084" i="1"/>
  <c r="C11085" i="1"/>
  <c r="D11085" i="1"/>
  <c r="E11085" i="1"/>
  <c r="C11086" i="1"/>
  <c r="D11086" i="1"/>
  <c r="E11086" i="1"/>
  <c r="C11087" i="1"/>
  <c r="D11087" i="1"/>
  <c r="E11087" i="1"/>
  <c r="C11088" i="1"/>
  <c r="D11088" i="1"/>
  <c r="E11088" i="1"/>
  <c r="C11089" i="1"/>
  <c r="D11089" i="1"/>
  <c r="E11089" i="1"/>
  <c r="C11090" i="1"/>
  <c r="D11090" i="1"/>
  <c r="E11090" i="1"/>
  <c r="C11091" i="1"/>
  <c r="D11091" i="1"/>
  <c r="E11091" i="1"/>
  <c r="C11092" i="1"/>
  <c r="D11092" i="1"/>
  <c r="E11092" i="1"/>
  <c r="C11093" i="1"/>
  <c r="D11093" i="1"/>
  <c r="E11093" i="1"/>
  <c r="C11094" i="1"/>
  <c r="D11094" i="1"/>
  <c r="E11094" i="1"/>
  <c r="C11095" i="1"/>
  <c r="D11095" i="1"/>
  <c r="E11095" i="1"/>
  <c r="C11096" i="1"/>
  <c r="D11096" i="1"/>
  <c r="E11096" i="1"/>
  <c r="C11097" i="1"/>
  <c r="D11097" i="1"/>
  <c r="E11097" i="1"/>
  <c r="C11098" i="1"/>
  <c r="D11098" i="1"/>
  <c r="E11098" i="1"/>
  <c r="C11099" i="1"/>
  <c r="D11099" i="1"/>
  <c r="E11099" i="1"/>
  <c r="C11100" i="1"/>
  <c r="D11100" i="1"/>
  <c r="E11100" i="1"/>
  <c r="C11101" i="1"/>
  <c r="D11101" i="1"/>
  <c r="E11101" i="1"/>
  <c r="C11102" i="1"/>
  <c r="D11102" i="1"/>
  <c r="E11102" i="1"/>
  <c r="C11103" i="1"/>
  <c r="D11103" i="1"/>
  <c r="E11103" i="1"/>
  <c r="C11104" i="1"/>
  <c r="D11104" i="1"/>
  <c r="E11104" i="1"/>
  <c r="C11105" i="1"/>
  <c r="D11105" i="1"/>
  <c r="E11105" i="1"/>
  <c r="C11106" i="1"/>
  <c r="D11106" i="1"/>
  <c r="E11106" i="1"/>
  <c r="C11107" i="1"/>
  <c r="D11107" i="1"/>
  <c r="E11107" i="1"/>
  <c r="C11108" i="1"/>
  <c r="D11108" i="1"/>
  <c r="E11108" i="1"/>
  <c r="C11109" i="1"/>
  <c r="D11109" i="1"/>
  <c r="E11109" i="1"/>
  <c r="C11110" i="1"/>
  <c r="D11110" i="1"/>
  <c r="E11110" i="1"/>
  <c r="C11111" i="1"/>
  <c r="D11111" i="1"/>
  <c r="E11111" i="1"/>
  <c r="C11112" i="1"/>
  <c r="D11112" i="1"/>
  <c r="E11112" i="1"/>
  <c r="C11113" i="1"/>
  <c r="D11113" i="1"/>
  <c r="E11113" i="1"/>
  <c r="C11114" i="1"/>
  <c r="D11114" i="1"/>
  <c r="E11114" i="1"/>
  <c r="C11115" i="1"/>
  <c r="D11115" i="1"/>
  <c r="E11115" i="1"/>
  <c r="C11116" i="1"/>
  <c r="D11116" i="1"/>
  <c r="E11116" i="1"/>
  <c r="C11117" i="1"/>
  <c r="D11117" i="1"/>
  <c r="E11117" i="1"/>
  <c r="C11118" i="1"/>
  <c r="D11118" i="1"/>
  <c r="E11118" i="1"/>
  <c r="C11119" i="1"/>
  <c r="D11119" i="1"/>
  <c r="E11119" i="1"/>
  <c r="C11120" i="1"/>
  <c r="D11120" i="1"/>
  <c r="E11120" i="1"/>
  <c r="C11121" i="1"/>
  <c r="D11121" i="1"/>
  <c r="E11121" i="1"/>
  <c r="C11122" i="1"/>
  <c r="D11122" i="1"/>
  <c r="E11122" i="1"/>
  <c r="C11123" i="1"/>
  <c r="D11123" i="1"/>
  <c r="E11123" i="1"/>
  <c r="C11124" i="1"/>
  <c r="D11124" i="1"/>
  <c r="E11124" i="1"/>
  <c r="C11125" i="1"/>
  <c r="D11125" i="1"/>
  <c r="E11125" i="1"/>
  <c r="C11126" i="1"/>
  <c r="D11126" i="1"/>
  <c r="E11126" i="1"/>
  <c r="C11127" i="1"/>
  <c r="D11127" i="1"/>
  <c r="E11127" i="1"/>
  <c r="C11128" i="1"/>
  <c r="D11128" i="1"/>
  <c r="E11128" i="1"/>
  <c r="C11129" i="1"/>
  <c r="D11129" i="1"/>
  <c r="E11129" i="1"/>
  <c r="C11130" i="1"/>
  <c r="D11130" i="1"/>
  <c r="E11130" i="1"/>
  <c r="C11131" i="1"/>
  <c r="D11131" i="1"/>
  <c r="E11131" i="1"/>
  <c r="C11132" i="1"/>
  <c r="D11132" i="1"/>
  <c r="E11132" i="1"/>
  <c r="C11133" i="1"/>
  <c r="D11133" i="1"/>
  <c r="E11133" i="1"/>
  <c r="C11134" i="1"/>
  <c r="D11134" i="1"/>
  <c r="E11134" i="1"/>
  <c r="C11135" i="1"/>
  <c r="D11135" i="1"/>
  <c r="E11135" i="1"/>
  <c r="C11136" i="1"/>
  <c r="D11136" i="1"/>
  <c r="E11136" i="1"/>
  <c r="C11137" i="1"/>
  <c r="D11137" i="1"/>
  <c r="E11137" i="1"/>
  <c r="C11138" i="1"/>
  <c r="D11138" i="1"/>
  <c r="E11138" i="1"/>
  <c r="C11139" i="1"/>
  <c r="D11139" i="1"/>
  <c r="E11139" i="1"/>
  <c r="C11140" i="1"/>
  <c r="D11140" i="1"/>
  <c r="E11140" i="1"/>
  <c r="C11141" i="1"/>
  <c r="D11141" i="1"/>
  <c r="E11141" i="1"/>
  <c r="C11142" i="1"/>
  <c r="D11142" i="1"/>
  <c r="E11142" i="1"/>
  <c r="C11143" i="1"/>
  <c r="D11143" i="1"/>
  <c r="E11143" i="1"/>
  <c r="C11144" i="1"/>
  <c r="D11144" i="1"/>
  <c r="E11144" i="1"/>
  <c r="C11145" i="1"/>
  <c r="D11145" i="1"/>
  <c r="E11145" i="1"/>
  <c r="C11146" i="1"/>
  <c r="D11146" i="1"/>
  <c r="E11146" i="1"/>
  <c r="C11147" i="1"/>
  <c r="D11147" i="1"/>
  <c r="E11147" i="1"/>
  <c r="C11148" i="1"/>
  <c r="D11148" i="1"/>
  <c r="E11148" i="1"/>
  <c r="C11149" i="1"/>
  <c r="D11149" i="1"/>
  <c r="E11149" i="1"/>
  <c r="C11150" i="1"/>
  <c r="D11150" i="1"/>
  <c r="E11150" i="1"/>
  <c r="C11151" i="1"/>
  <c r="D11151" i="1"/>
  <c r="E11151" i="1"/>
  <c r="C11152" i="1"/>
  <c r="D11152" i="1"/>
  <c r="E11152" i="1"/>
  <c r="C11153" i="1"/>
  <c r="D11153" i="1"/>
  <c r="E11153" i="1"/>
  <c r="C11154" i="1"/>
  <c r="D11154" i="1"/>
  <c r="E11154" i="1"/>
  <c r="C11155" i="1"/>
  <c r="D11155" i="1"/>
  <c r="E11155" i="1"/>
  <c r="C11156" i="1"/>
  <c r="D11156" i="1"/>
  <c r="E11156" i="1"/>
  <c r="C11157" i="1"/>
  <c r="D11157" i="1"/>
  <c r="E11157" i="1"/>
  <c r="C11158" i="1"/>
  <c r="D11158" i="1"/>
  <c r="E11158" i="1"/>
  <c r="C11159" i="1"/>
  <c r="D11159" i="1"/>
  <c r="E11159" i="1"/>
  <c r="C11160" i="1"/>
  <c r="D11160" i="1"/>
  <c r="E11160" i="1"/>
  <c r="C11161" i="1"/>
  <c r="D11161" i="1"/>
  <c r="E11161" i="1"/>
  <c r="C11162" i="1"/>
  <c r="D11162" i="1"/>
  <c r="E11162" i="1"/>
  <c r="C11163" i="1"/>
  <c r="D11163" i="1"/>
  <c r="E11163" i="1"/>
  <c r="C11164" i="1"/>
  <c r="D11164" i="1"/>
  <c r="E11164" i="1"/>
  <c r="C11165" i="1"/>
  <c r="D11165" i="1"/>
  <c r="E11165" i="1"/>
  <c r="C11166" i="1"/>
  <c r="D11166" i="1"/>
  <c r="E11166" i="1"/>
  <c r="C11167" i="1"/>
  <c r="D11167" i="1"/>
  <c r="E11167" i="1"/>
  <c r="C11168" i="1"/>
  <c r="D11168" i="1"/>
  <c r="E11168" i="1"/>
  <c r="C11169" i="1"/>
  <c r="D11169" i="1"/>
  <c r="E11169" i="1"/>
  <c r="C11170" i="1"/>
  <c r="D11170" i="1"/>
  <c r="E11170" i="1"/>
  <c r="C11171" i="1"/>
  <c r="D11171" i="1"/>
  <c r="E11171" i="1"/>
  <c r="C11172" i="1"/>
  <c r="D11172" i="1"/>
  <c r="E11172" i="1"/>
  <c r="C11173" i="1"/>
  <c r="D11173" i="1"/>
  <c r="E11173" i="1"/>
  <c r="C11174" i="1"/>
  <c r="D11174" i="1"/>
  <c r="E11174" i="1"/>
  <c r="C11175" i="1"/>
  <c r="D11175" i="1"/>
  <c r="E11175" i="1"/>
  <c r="C11176" i="1"/>
  <c r="D11176" i="1"/>
  <c r="E11176" i="1"/>
  <c r="C11177" i="1"/>
  <c r="D11177" i="1"/>
  <c r="E11177" i="1"/>
  <c r="C11178" i="1"/>
  <c r="D11178" i="1"/>
  <c r="E11178" i="1"/>
  <c r="C11179" i="1"/>
  <c r="D11179" i="1"/>
  <c r="E11179" i="1"/>
  <c r="C11180" i="1"/>
  <c r="D11180" i="1"/>
  <c r="E11180" i="1"/>
  <c r="C11181" i="1"/>
  <c r="D11181" i="1"/>
  <c r="E11181" i="1"/>
  <c r="C11182" i="1"/>
  <c r="D11182" i="1"/>
  <c r="E11182" i="1"/>
  <c r="C11183" i="1"/>
  <c r="D11183" i="1"/>
  <c r="E11183" i="1"/>
  <c r="C11184" i="1"/>
  <c r="D11184" i="1"/>
  <c r="E11184" i="1"/>
  <c r="C11185" i="1"/>
  <c r="D11185" i="1"/>
  <c r="E11185" i="1"/>
  <c r="C11186" i="1"/>
  <c r="D11186" i="1"/>
  <c r="E11186" i="1"/>
  <c r="C11187" i="1"/>
  <c r="D11187" i="1"/>
  <c r="E11187" i="1"/>
  <c r="C11188" i="1"/>
  <c r="D11188" i="1"/>
  <c r="E11188" i="1"/>
  <c r="C11189" i="1"/>
  <c r="D11189" i="1"/>
  <c r="E11189" i="1"/>
  <c r="C11190" i="1"/>
  <c r="D11190" i="1"/>
  <c r="E11190" i="1"/>
  <c r="C11191" i="1"/>
  <c r="D11191" i="1"/>
  <c r="E11191" i="1"/>
  <c r="C11192" i="1"/>
  <c r="D11192" i="1"/>
  <c r="E11192" i="1"/>
  <c r="C11193" i="1"/>
  <c r="D11193" i="1"/>
  <c r="E11193" i="1"/>
  <c r="C11194" i="1"/>
  <c r="D11194" i="1"/>
  <c r="E11194" i="1"/>
  <c r="C11195" i="1"/>
  <c r="D11195" i="1"/>
  <c r="E11195" i="1"/>
  <c r="C11196" i="1"/>
  <c r="D11196" i="1"/>
  <c r="E11196" i="1"/>
  <c r="C11197" i="1"/>
  <c r="D11197" i="1"/>
  <c r="E11197" i="1"/>
  <c r="C11198" i="1"/>
  <c r="D11198" i="1"/>
  <c r="E11198" i="1"/>
  <c r="C11199" i="1"/>
  <c r="D11199" i="1"/>
  <c r="E11199" i="1"/>
  <c r="C11200" i="1"/>
  <c r="D11200" i="1"/>
  <c r="E11200" i="1"/>
  <c r="C11201" i="1"/>
  <c r="D11201" i="1"/>
  <c r="E11201" i="1"/>
  <c r="C11202" i="1"/>
  <c r="D11202" i="1"/>
  <c r="E11202" i="1"/>
  <c r="C11203" i="1"/>
  <c r="D11203" i="1"/>
  <c r="E11203" i="1"/>
  <c r="C11204" i="1"/>
  <c r="D11204" i="1"/>
  <c r="E11204" i="1"/>
  <c r="C11205" i="1"/>
  <c r="D11205" i="1"/>
  <c r="E11205" i="1"/>
  <c r="C11206" i="1"/>
  <c r="D11206" i="1"/>
  <c r="E11206" i="1"/>
  <c r="C11207" i="1"/>
  <c r="D11207" i="1"/>
  <c r="E11207" i="1"/>
  <c r="C11208" i="1"/>
  <c r="D11208" i="1"/>
  <c r="E11208" i="1"/>
  <c r="C11209" i="1"/>
  <c r="D11209" i="1"/>
  <c r="E11209" i="1"/>
  <c r="C11210" i="1"/>
  <c r="D11210" i="1"/>
  <c r="E11210" i="1"/>
  <c r="C11211" i="1"/>
  <c r="D11211" i="1"/>
  <c r="E11211" i="1"/>
  <c r="C11212" i="1"/>
  <c r="D11212" i="1"/>
  <c r="E11212" i="1"/>
  <c r="C11213" i="1"/>
  <c r="D11213" i="1"/>
  <c r="E11213" i="1"/>
  <c r="C11214" i="1"/>
  <c r="D11214" i="1"/>
  <c r="E11214" i="1"/>
  <c r="C11215" i="1"/>
  <c r="D11215" i="1"/>
  <c r="E11215" i="1"/>
  <c r="C11216" i="1"/>
  <c r="D11216" i="1"/>
  <c r="E11216" i="1"/>
  <c r="C11217" i="1"/>
  <c r="D11217" i="1"/>
  <c r="E11217" i="1"/>
  <c r="C11218" i="1"/>
  <c r="D11218" i="1"/>
  <c r="E11218" i="1"/>
  <c r="C11219" i="1"/>
  <c r="D11219" i="1"/>
  <c r="E11219" i="1"/>
  <c r="C11220" i="1"/>
  <c r="D11220" i="1"/>
  <c r="E11220" i="1"/>
  <c r="C11221" i="1"/>
  <c r="D11221" i="1"/>
  <c r="E11221" i="1"/>
  <c r="C11222" i="1"/>
  <c r="D11222" i="1"/>
  <c r="E11222" i="1"/>
  <c r="C11223" i="1"/>
  <c r="D11223" i="1"/>
  <c r="E11223" i="1"/>
  <c r="C11224" i="1"/>
  <c r="D11224" i="1"/>
  <c r="E11224" i="1"/>
  <c r="C11225" i="1"/>
  <c r="D11225" i="1"/>
  <c r="E11225" i="1"/>
  <c r="C11226" i="1"/>
  <c r="D11226" i="1"/>
  <c r="E11226" i="1"/>
  <c r="C11227" i="1"/>
  <c r="D11227" i="1"/>
  <c r="E11227" i="1"/>
  <c r="C11228" i="1"/>
  <c r="D11228" i="1"/>
  <c r="E11228" i="1"/>
  <c r="C11229" i="1"/>
  <c r="D11229" i="1"/>
  <c r="E11229" i="1"/>
  <c r="C11230" i="1"/>
  <c r="D11230" i="1"/>
  <c r="E11230" i="1"/>
  <c r="C11231" i="1"/>
  <c r="D11231" i="1"/>
  <c r="E11231" i="1"/>
  <c r="C11232" i="1"/>
  <c r="D11232" i="1"/>
  <c r="E11232" i="1"/>
  <c r="C11233" i="1"/>
  <c r="D11233" i="1"/>
  <c r="E11233" i="1"/>
  <c r="C11234" i="1"/>
  <c r="D11234" i="1"/>
  <c r="E11234" i="1"/>
  <c r="C11235" i="1"/>
  <c r="D11235" i="1"/>
  <c r="E11235" i="1"/>
  <c r="C11236" i="1"/>
  <c r="D11236" i="1"/>
  <c r="E11236" i="1"/>
  <c r="C11237" i="1"/>
  <c r="D11237" i="1"/>
  <c r="E11237" i="1"/>
  <c r="C11238" i="1"/>
  <c r="D11238" i="1"/>
  <c r="E11238" i="1"/>
  <c r="C11239" i="1"/>
  <c r="D11239" i="1"/>
  <c r="E11239" i="1"/>
  <c r="C11240" i="1"/>
  <c r="D11240" i="1"/>
  <c r="E11240" i="1"/>
  <c r="C11241" i="1"/>
  <c r="D11241" i="1"/>
  <c r="E11241" i="1"/>
  <c r="C11242" i="1"/>
  <c r="D11242" i="1"/>
  <c r="E11242" i="1"/>
  <c r="C11243" i="1"/>
  <c r="D11243" i="1"/>
  <c r="E11243" i="1"/>
  <c r="C11244" i="1"/>
  <c r="D11244" i="1"/>
  <c r="E11244" i="1"/>
  <c r="C11245" i="1"/>
  <c r="D11245" i="1"/>
  <c r="E11245" i="1"/>
  <c r="C11246" i="1"/>
  <c r="D11246" i="1"/>
  <c r="E11246" i="1"/>
  <c r="C11247" i="1"/>
  <c r="D11247" i="1"/>
  <c r="E11247" i="1"/>
  <c r="C11248" i="1"/>
  <c r="D11248" i="1"/>
  <c r="E11248" i="1"/>
  <c r="C11249" i="1"/>
  <c r="D11249" i="1"/>
  <c r="E11249" i="1"/>
  <c r="C11250" i="1"/>
  <c r="D11250" i="1"/>
  <c r="E11250" i="1"/>
  <c r="C11251" i="1"/>
  <c r="D11251" i="1"/>
  <c r="E11251" i="1"/>
  <c r="C11252" i="1"/>
  <c r="D11252" i="1"/>
  <c r="E11252" i="1"/>
  <c r="C11253" i="1"/>
  <c r="D11253" i="1"/>
  <c r="E11253" i="1"/>
  <c r="C11254" i="1"/>
  <c r="D11254" i="1"/>
  <c r="E11254" i="1"/>
  <c r="C11255" i="1"/>
  <c r="D11255" i="1"/>
  <c r="E11255" i="1"/>
  <c r="C11256" i="1"/>
  <c r="D11256" i="1"/>
  <c r="E11256" i="1"/>
  <c r="C11257" i="1"/>
  <c r="D11257" i="1"/>
  <c r="E11257" i="1"/>
  <c r="C11258" i="1"/>
  <c r="D11258" i="1"/>
  <c r="E11258" i="1"/>
  <c r="C11259" i="1"/>
  <c r="D11259" i="1"/>
  <c r="E11259" i="1"/>
  <c r="C11260" i="1"/>
  <c r="D11260" i="1"/>
  <c r="E11260" i="1"/>
  <c r="C11261" i="1"/>
  <c r="D11261" i="1"/>
  <c r="E11261" i="1"/>
  <c r="C11262" i="1"/>
  <c r="D11262" i="1"/>
  <c r="E11262" i="1"/>
  <c r="C11263" i="1"/>
  <c r="D11263" i="1"/>
  <c r="E11263" i="1"/>
  <c r="C11264" i="1"/>
  <c r="D11264" i="1"/>
  <c r="E11264" i="1"/>
  <c r="C11265" i="1"/>
  <c r="D11265" i="1"/>
  <c r="E11265" i="1"/>
  <c r="C11266" i="1"/>
  <c r="D11266" i="1"/>
  <c r="E11266" i="1"/>
  <c r="C11267" i="1"/>
  <c r="D11267" i="1"/>
  <c r="E11267" i="1"/>
  <c r="C11268" i="1"/>
  <c r="D11268" i="1"/>
  <c r="E11268" i="1"/>
  <c r="C11269" i="1"/>
  <c r="D11269" i="1"/>
  <c r="E11269" i="1"/>
  <c r="C11270" i="1"/>
  <c r="D11270" i="1"/>
  <c r="E11270" i="1"/>
  <c r="C11271" i="1"/>
  <c r="D11271" i="1"/>
  <c r="E11271" i="1"/>
  <c r="C11272" i="1"/>
  <c r="D11272" i="1"/>
  <c r="E11272" i="1"/>
  <c r="C11273" i="1"/>
  <c r="D11273" i="1"/>
  <c r="E11273" i="1"/>
  <c r="C11274" i="1"/>
  <c r="D11274" i="1"/>
  <c r="E11274" i="1"/>
  <c r="C11275" i="1"/>
  <c r="D11275" i="1"/>
  <c r="E11275" i="1"/>
  <c r="C11276" i="1"/>
  <c r="D11276" i="1"/>
  <c r="E11276" i="1"/>
  <c r="C11277" i="1"/>
  <c r="D11277" i="1"/>
  <c r="E11277" i="1"/>
  <c r="C11278" i="1"/>
  <c r="D11278" i="1"/>
  <c r="E11278" i="1"/>
  <c r="C11279" i="1"/>
  <c r="D11279" i="1"/>
  <c r="E11279" i="1"/>
  <c r="C11280" i="1"/>
  <c r="D11280" i="1"/>
  <c r="E11280" i="1"/>
  <c r="C11281" i="1"/>
  <c r="D11281" i="1"/>
  <c r="E11281" i="1"/>
  <c r="C11282" i="1"/>
  <c r="D11282" i="1"/>
  <c r="E11282" i="1"/>
  <c r="C11283" i="1"/>
  <c r="D11283" i="1"/>
  <c r="E11283" i="1"/>
  <c r="C11284" i="1"/>
  <c r="D11284" i="1"/>
  <c r="E11284" i="1"/>
  <c r="C11285" i="1"/>
  <c r="D11285" i="1"/>
  <c r="E11285" i="1"/>
  <c r="C11286" i="1"/>
  <c r="D11286" i="1"/>
  <c r="E11286" i="1"/>
  <c r="C11287" i="1"/>
  <c r="D11287" i="1"/>
  <c r="E11287" i="1"/>
  <c r="C11288" i="1"/>
  <c r="D11288" i="1"/>
  <c r="E11288" i="1"/>
  <c r="C11289" i="1"/>
  <c r="D11289" i="1"/>
  <c r="E11289" i="1"/>
  <c r="C11290" i="1"/>
  <c r="D11290" i="1"/>
  <c r="E11290" i="1"/>
  <c r="C11291" i="1"/>
  <c r="D11291" i="1"/>
  <c r="E11291" i="1"/>
  <c r="C11292" i="1"/>
  <c r="D11292" i="1"/>
  <c r="E11292" i="1"/>
  <c r="C11293" i="1"/>
  <c r="D11293" i="1"/>
  <c r="E11293" i="1"/>
  <c r="C11294" i="1"/>
  <c r="D11294" i="1"/>
  <c r="E11294" i="1"/>
  <c r="C11295" i="1"/>
  <c r="D11295" i="1"/>
  <c r="E11295" i="1"/>
  <c r="C11296" i="1"/>
  <c r="D11296" i="1"/>
  <c r="E11296" i="1"/>
  <c r="C11297" i="1"/>
  <c r="D11297" i="1"/>
  <c r="E11297" i="1"/>
  <c r="C11298" i="1"/>
  <c r="D11298" i="1"/>
  <c r="E11298" i="1"/>
  <c r="C11299" i="1"/>
  <c r="D11299" i="1"/>
  <c r="E11299" i="1"/>
  <c r="C11300" i="1"/>
  <c r="D11300" i="1"/>
  <c r="E11300" i="1"/>
  <c r="C11301" i="1"/>
  <c r="D11301" i="1"/>
  <c r="E11301" i="1"/>
  <c r="C11302" i="1"/>
  <c r="D11302" i="1"/>
  <c r="E11302" i="1"/>
  <c r="C11303" i="1"/>
  <c r="D11303" i="1"/>
  <c r="E11303" i="1"/>
  <c r="C11304" i="1"/>
  <c r="D11304" i="1"/>
  <c r="E11304" i="1"/>
  <c r="C11305" i="1"/>
  <c r="D11305" i="1"/>
  <c r="E11305" i="1"/>
  <c r="C11306" i="1"/>
  <c r="D11306" i="1"/>
  <c r="E11306" i="1"/>
  <c r="C11307" i="1"/>
  <c r="D11307" i="1"/>
  <c r="E11307" i="1"/>
  <c r="C11308" i="1"/>
  <c r="D11308" i="1"/>
  <c r="E11308" i="1"/>
  <c r="C11309" i="1"/>
  <c r="D11309" i="1"/>
  <c r="E11309" i="1"/>
  <c r="C11310" i="1"/>
  <c r="D11310" i="1"/>
  <c r="E11310" i="1"/>
  <c r="C11311" i="1"/>
  <c r="D11311" i="1"/>
  <c r="E11311" i="1"/>
  <c r="C11312" i="1"/>
  <c r="D11312" i="1"/>
  <c r="E11312" i="1"/>
  <c r="C11313" i="1"/>
  <c r="D11313" i="1"/>
  <c r="E11313" i="1"/>
  <c r="C11314" i="1"/>
  <c r="D11314" i="1"/>
  <c r="E11314" i="1"/>
  <c r="C11315" i="1"/>
  <c r="D11315" i="1"/>
  <c r="E11315" i="1"/>
  <c r="C11316" i="1"/>
  <c r="D11316" i="1"/>
  <c r="E11316" i="1"/>
  <c r="C11317" i="1"/>
  <c r="D11317" i="1"/>
  <c r="E11317" i="1"/>
  <c r="C11318" i="1"/>
  <c r="D11318" i="1"/>
  <c r="E11318" i="1"/>
  <c r="C11319" i="1"/>
  <c r="D11319" i="1"/>
  <c r="E11319" i="1"/>
  <c r="C11320" i="1"/>
  <c r="D11320" i="1"/>
  <c r="E11320" i="1"/>
  <c r="C11321" i="1"/>
  <c r="D11321" i="1"/>
  <c r="E11321" i="1"/>
  <c r="C11322" i="1"/>
  <c r="D11322" i="1"/>
  <c r="E11322" i="1"/>
  <c r="C11323" i="1"/>
  <c r="D11323" i="1"/>
  <c r="E11323" i="1"/>
  <c r="C11324" i="1"/>
  <c r="D11324" i="1"/>
  <c r="E11324" i="1"/>
  <c r="C11325" i="1"/>
  <c r="D11325" i="1"/>
  <c r="E11325" i="1"/>
  <c r="C11326" i="1"/>
  <c r="D11326" i="1"/>
  <c r="E11326" i="1"/>
  <c r="C11327" i="1"/>
  <c r="D11327" i="1"/>
  <c r="E11327" i="1"/>
  <c r="C11328" i="1"/>
  <c r="D11328" i="1"/>
  <c r="E11328" i="1"/>
  <c r="C11329" i="1"/>
  <c r="D11329" i="1"/>
  <c r="E11329" i="1"/>
  <c r="C11330" i="1"/>
  <c r="D11330" i="1"/>
  <c r="E11330" i="1"/>
  <c r="C11331" i="1"/>
  <c r="D11331" i="1"/>
  <c r="E11331" i="1"/>
  <c r="C11332" i="1"/>
  <c r="D11332" i="1"/>
  <c r="E11332" i="1"/>
  <c r="C11333" i="1"/>
  <c r="D11333" i="1"/>
  <c r="E11333" i="1"/>
  <c r="C11334" i="1"/>
  <c r="D11334" i="1"/>
  <c r="E11334" i="1"/>
  <c r="C11335" i="1"/>
  <c r="D11335" i="1"/>
  <c r="E11335" i="1"/>
  <c r="C11336" i="1"/>
  <c r="D11336" i="1"/>
  <c r="E11336" i="1"/>
  <c r="C11337" i="1"/>
  <c r="D11337" i="1"/>
  <c r="E11337" i="1"/>
  <c r="C11338" i="1"/>
  <c r="D11338" i="1"/>
  <c r="E11338" i="1"/>
  <c r="C11339" i="1"/>
  <c r="D11339" i="1"/>
  <c r="E11339" i="1"/>
  <c r="C11340" i="1"/>
  <c r="D11340" i="1"/>
  <c r="E11340" i="1"/>
  <c r="C11341" i="1"/>
  <c r="D11341" i="1"/>
  <c r="E11341" i="1"/>
  <c r="C11342" i="1"/>
  <c r="D11342" i="1"/>
  <c r="E11342" i="1"/>
  <c r="C11343" i="1"/>
  <c r="D11343" i="1"/>
  <c r="E11343" i="1"/>
  <c r="C11344" i="1"/>
  <c r="D11344" i="1"/>
  <c r="E11344" i="1"/>
  <c r="C11345" i="1"/>
  <c r="D11345" i="1"/>
  <c r="E11345" i="1"/>
  <c r="C11346" i="1"/>
  <c r="D11346" i="1"/>
  <c r="E11346" i="1"/>
  <c r="C11347" i="1"/>
  <c r="D11347" i="1"/>
  <c r="E11347" i="1"/>
  <c r="C11348" i="1"/>
  <c r="D11348" i="1"/>
  <c r="E11348" i="1"/>
  <c r="C11349" i="1"/>
  <c r="D11349" i="1"/>
  <c r="E11349" i="1"/>
  <c r="C11350" i="1"/>
  <c r="D11350" i="1"/>
  <c r="E11350" i="1"/>
  <c r="C11351" i="1"/>
  <c r="D11351" i="1"/>
  <c r="E11351" i="1"/>
  <c r="C11352" i="1"/>
  <c r="D11352" i="1"/>
  <c r="E11352" i="1"/>
  <c r="C11353" i="1"/>
  <c r="D11353" i="1"/>
  <c r="E11353" i="1"/>
  <c r="C11354" i="1"/>
  <c r="D11354" i="1"/>
  <c r="E11354" i="1"/>
  <c r="C11355" i="1"/>
  <c r="D11355" i="1"/>
  <c r="E11355" i="1"/>
  <c r="C11356" i="1"/>
  <c r="D11356" i="1"/>
  <c r="E11356" i="1"/>
  <c r="C11357" i="1"/>
  <c r="D11357" i="1"/>
  <c r="E11357" i="1"/>
  <c r="C11358" i="1"/>
  <c r="D11358" i="1"/>
  <c r="E11358" i="1"/>
  <c r="C11359" i="1"/>
  <c r="D11359" i="1"/>
  <c r="E11359" i="1"/>
  <c r="C11360" i="1"/>
  <c r="D11360" i="1"/>
  <c r="E11360" i="1"/>
  <c r="C11361" i="1"/>
  <c r="D11361" i="1"/>
  <c r="E11361" i="1"/>
  <c r="C11362" i="1"/>
  <c r="D11362" i="1"/>
  <c r="E11362" i="1"/>
  <c r="C11363" i="1"/>
  <c r="D11363" i="1"/>
  <c r="E11363" i="1"/>
  <c r="C11364" i="1"/>
  <c r="D11364" i="1"/>
  <c r="E11364" i="1"/>
  <c r="C11365" i="1"/>
  <c r="D11365" i="1"/>
  <c r="E11365" i="1"/>
  <c r="C11366" i="1"/>
  <c r="D11366" i="1"/>
  <c r="E11366" i="1"/>
  <c r="C11367" i="1"/>
  <c r="D11367" i="1"/>
  <c r="E11367" i="1"/>
  <c r="C11368" i="1"/>
  <c r="D11368" i="1"/>
  <c r="E11368" i="1"/>
  <c r="C11369" i="1"/>
  <c r="D11369" i="1"/>
  <c r="E11369" i="1"/>
  <c r="C11370" i="1"/>
  <c r="D11370" i="1"/>
  <c r="E11370" i="1"/>
  <c r="C11371" i="1"/>
  <c r="D11371" i="1"/>
  <c r="E11371" i="1"/>
  <c r="C11372" i="1"/>
  <c r="D11372" i="1"/>
  <c r="E11372" i="1"/>
  <c r="C11373" i="1"/>
  <c r="D11373" i="1"/>
  <c r="E11373" i="1"/>
  <c r="C11374" i="1"/>
  <c r="D11374" i="1"/>
  <c r="E11374" i="1"/>
  <c r="C11375" i="1"/>
  <c r="D11375" i="1"/>
  <c r="E11375" i="1"/>
  <c r="C11376" i="1"/>
  <c r="D11376" i="1"/>
  <c r="E11376" i="1"/>
  <c r="C11377" i="1"/>
  <c r="D11377" i="1"/>
  <c r="E11377" i="1"/>
  <c r="C11378" i="1"/>
  <c r="D11378" i="1"/>
  <c r="E11378" i="1"/>
  <c r="C11379" i="1"/>
  <c r="D11379" i="1"/>
  <c r="E11379" i="1"/>
  <c r="C11380" i="1"/>
  <c r="D11380" i="1"/>
  <c r="E11380" i="1"/>
  <c r="C11381" i="1"/>
  <c r="D11381" i="1"/>
  <c r="E11381" i="1"/>
  <c r="C11382" i="1"/>
  <c r="D11382" i="1"/>
  <c r="E11382" i="1"/>
  <c r="C11383" i="1"/>
  <c r="D11383" i="1"/>
  <c r="E11383" i="1"/>
  <c r="C11384" i="1"/>
  <c r="D11384" i="1"/>
  <c r="E11384" i="1"/>
  <c r="C11385" i="1"/>
  <c r="D11385" i="1"/>
  <c r="E11385" i="1"/>
  <c r="C11386" i="1"/>
  <c r="D11386" i="1"/>
  <c r="E11386" i="1"/>
  <c r="C11387" i="1"/>
  <c r="D11387" i="1"/>
  <c r="E11387" i="1"/>
  <c r="C11388" i="1"/>
  <c r="D11388" i="1"/>
  <c r="E11388" i="1"/>
  <c r="C11389" i="1"/>
  <c r="D11389" i="1"/>
  <c r="E11389" i="1"/>
  <c r="C11390" i="1"/>
  <c r="D11390" i="1"/>
  <c r="E11390" i="1"/>
  <c r="C11391" i="1"/>
  <c r="D11391" i="1"/>
  <c r="E11391" i="1"/>
  <c r="C11392" i="1"/>
  <c r="D11392" i="1"/>
  <c r="E11392" i="1"/>
  <c r="C11393" i="1"/>
  <c r="D11393" i="1"/>
  <c r="E11393" i="1"/>
  <c r="C11394" i="1"/>
  <c r="D11394" i="1"/>
  <c r="E11394" i="1"/>
  <c r="C11395" i="1"/>
  <c r="D11395" i="1"/>
  <c r="E11395" i="1"/>
  <c r="C11396" i="1"/>
  <c r="D11396" i="1"/>
  <c r="E11396" i="1"/>
  <c r="C11397" i="1"/>
  <c r="D11397" i="1"/>
  <c r="E11397" i="1"/>
  <c r="C11398" i="1"/>
  <c r="D11398" i="1"/>
  <c r="E11398" i="1"/>
  <c r="C11399" i="1"/>
  <c r="D11399" i="1"/>
  <c r="E11399" i="1"/>
  <c r="C11400" i="1"/>
  <c r="D11400" i="1"/>
  <c r="E11400" i="1"/>
  <c r="C11401" i="1"/>
  <c r="D11401" i="1"/>
  <c r="E11401" i="1"/>
  <c r="C11402" i="1"/>
  <c r="D11402" i="1"/>
  <c r="E11402" i="1"/>
  <c r="C11403" i="1"/>
  <c r="D11403" i="1"/>
  <c r="E11403" i="1"/>
  <c r="C11404" i="1"/>
  <c r="D11404" i="1"/>
  <c r="E11404" i="1"/>
  <c r="C11405" i="1"/>
  <c r="D11405" i="1"/>
  <c r="E11405" i="1"/>
  <c r="C11406" i="1"/>
  <c r="D11406" i="1"/>
  <c r="E11406" i="1"/>
  <c r="C11407" i="1"/>
  <c r="D11407" i="1"/>
  <c r="E11407" i="1"/>
  <c r="C11408" i="1"/>
  <c r="D11408" i="1"/>
  <c r="E11408" i="1"/>
  <c r="C11409" i="1"/>
  <c r="D11409" i="1"/>
  <c r="E11409" i="1"/>
  <c r="C11410" i="1"/>
  <c r="D11410" i="1"/>
  <c r="E11410" i="1"/>
  <c r="C11411" i="1"/>
  <c r="D11411" i="1"/>
  <c r="E11411" i="1"/>
  <c r="C11412" i="1"/>
  <c r="D11412" i="1"/>
  <c r="E11412" i="1"/>
  <c r="C11413" i="1"/>
  <c r="D11413" i="1"/>
  <c r="E11413" i="1"/>
  <c r="C11414" i="1"/>
  <c r="D11414" i="1"/>
  <c r="E11414" i="1"/>
  <c r="C11415" i="1"/>
  <c r="D11415" i="1"/>
  <c r="E11415" i="1"/>
  <c r="C11416" i="1"/>
  <c r="D11416" i="1"/>
  <c r="E11416" i="1"/>
  <c r="C11417" i="1"/>
  <c r="D11417" i="1"/>
  <c r="E11417" i="1"/>
  <c r="C11418" i="1"/>
  <c r="D11418" i="1"/>
  <c r="E11418" i="1"/>
  <c r="C11419" i="1"/>
  <c r="D11419" i="1"/>
  <c r="E11419" i="1"/>
  <c r="C11420" i="1"/>
  <c r="D11420" i="1"/>
  <c r="E11420" i="1"/>
  <c r="C11421" i="1"/>
  <c r="D11421" i="1"/>
  <c r="E11421" i="1"/>
  <c r="C11422" i="1"/>
  <c r="D11422" i="1"/>
  <c r="E11422" i="1"/>
  <c r="C11423" i="1"/>
  <c r="D11423" i="1"/>
  <c r="E11423" i="1"/>
  <c r="C11424" i="1"/>
  <c r="D11424" i="1"/>
  <c r="E11424" i="1"/>
  <c r="C11425" i="1"/>
  <c r="D11425" i="1"/>
  <c r="E11425" i="1"/>
  <c r="C11426" i="1"/>
  <c r="D11426" i="1"/>
  <c r="E11426" i="1"/>
  <c r="C11427" i="1"/>
  <c r="D11427" i="1"/>
  <c r="E11427" i="1"/>
  <c r="C11428" i="1"/>
  <c r="D11428" i="1"/>
  <c r="E11428" i="1"/>
  <c r="C11429" i="1"/>
  <c r="D11429" i="1"/>
  <c r="E11429" i="1"/>
  <c r="C11430" i="1"/>
  <c r="D11430" i="1"/>
  <c r="E11430" i="1"/>
  <c r="C11431" i="1"/>
  <c r="D11431" i="1"/>
  <c r="E11431" i="1"/>
  <c r="C11432" i="1"/>
  <c r="D11432" i="1"/>
  <c r="E11432" i="1"/>
  <c r="C11433" i="1"/>
  <c r="D11433" i="1"/>
  <c r="E11433" i="1"/>
  <c r="C11434" i="1"/>
  <c r="D11434" i="1"/>
  <c r="E11434" i="1"/>
  <c r="C11435" i="1"/>
  <c r="D11435" i="1"/>
  <c r="E11435" i="1"/>
  <c r="C11436" i="1"/>
  <c r="D11436" i="1"/>
  <c r="E11436" i="1"/>
  <c r="C11437" i="1"/>
  <c r="D11437" i="1"/>
  <c r="E11437" i="1"/>
  <c r="C11438" i="1"/>
  <c r="D11438" i="1"/>
  <c r="E11438" i="1"/>
  <c r="C11439" i="1"/>
  <c r="D11439" i="1"/>
  <c r="E11439" i="1"/>
  <c r="C11440" i="1"/>
  <c r="D11440" i="1"/>
  <c r="E11440" i="1"/>
  <c r="C11441" i="1"/>
  <c r="D11441" i="1"/>
  <c r="E11441" i="1"/>
  <c r="C11442" i="1"/>
  <c r="D11442" i="1"/>
  <c r="E11442" i="1"/>
  <c r="C11443" i="1"/>
  <c r="D11443" i="1"/>
  <c r="E11443" i="1"/>
  <c r="C11444" i="1"/>
  <c r="D11444" i="1"/>
  <c r="E11444" i="1"/>
  <c r="C11445" i="1"/>
  <c r="D11445" i="1"/>
  <c r="E11445" i="1"/>
  <c r="C11446" i="1"/>
  <c r="D11446" i="1"/>
  <c r="E11446" i="1"/>
  <c r="C11447" i="1"/>
  <c r="D11447" i="1"/>
  <c r="E11447" i="1"/>
  <c r="C11448" i="1"/>
  <c r="D11448" i="1"/>
  <c r="E11448" i="1"/>
  <c r="C11449" i="1"/>
  <c r="D11449" i="1"/>
  <c r="E11449" i="1"/>
  <c r="C11450" i="1"/>
  <c r="D11450" i="1"/>
  <c r="E11450" i="1"/>
  <c r="C11451" i="1"/>
  <c r="D11451" i="1"/>
  <c r="E11451" i="1"/>
  <c r="C11452" i="1"/>
  <c r="D11452" i="1"/>
  <c r="E11452" i="1"/>
  <c r="C11453" i="1"/>
  <c r="D11453" i="1"/>
  <c r="E11453" i="1"/>
  <c r="C11454" i="1"/>
  <c r="D11454" i="1"/>
  <c r="E11454" i="1"/>
  <c r="C11455" i="1"/>
  <c r="D11455" i="1"/>
  <c r="E11455" i="1"/>
  <c r="C11456" i="1"/>
  <c r="D11456" i="1"/>
  <c r="E11456" i="1"/>
  <c r="C11457" i="1"/>
  <c r="D11457" i="1"/>
  <c r="E11457" i="1"/>
  <c r="C11458" i="1"/>
  <c r="D11458" i="1"/>
  <c r="E11458" i="1"/>
  <c r="C11459" i="1"/>
  <c r="D11459" i="1"/>
  <c r="E11459" i="1"/>
  <c r="C11460" i="1"/>
  <c r="D11460" i="1"/>
  <c r="E11460" i="1"/>
  <c r="C11461" i="1"/>
  <c r="D11461" i="1"/>
  <c r="E11461" i="1"/>
  <c r="C11462" i="1"/>
  <c r="D11462" i="1"/>
  <c r="E11462" i="1"/>
  <c r="C11463" i="1"/>
  <c r="D11463" i="1"/>
  <c r="E11463" i="1"/>
  <c r="C11464" i="1"/>
  <c r="D11464" i="1"/>
  <c r="E11464" i="1"/>
  <c r="C11465" i="1"/>
  <c r="D11465" i="1"/>
  <c r="E11465" i="1"/>
  <c r="C11466" i="1"/>
  <c r="D11466" i="1"/>
  <c r="E11466" i="1"/>
  <c r="C11467" i="1"/>
  <c r="D11467" i="1"/>
  <c r="E11467" i="1"/>
  <c r="C11468" i="1"/>
  <c r="D11468" i="1"/>
  <c r="E11468" i="1"/>
  <c r="C11469" i="1"/>
  <c r="D11469" i="1"/>
  <c r="E11469" i="1"/>
  <c r="C11470" i="1"/>
  <c r="D11470" i="1"/>
  <c r="E11470" i="1"/>
  <c r="C11471" i="1"/>
  <c r="D11471" i="1"/>
  <c r="E11471" i="1"/>
  <c r="C11472" i="1"/>
  <c r="D11472" i="1"/>
  <c r="E11472" i="1"/>
  <c r="C11473" i="1"/>
  <c r="D11473" i="1"/>
  <c r="E11473" i="1"/>
  <c r="C11474" i="1"/>
  <c r="D11474" i="1"/>
  <c r="E11474" i="1"/>
  <c r="C11475" i="1"/>
  <c r="D11475" i="1"/>
  <c r="E11475" i="1"/>
  <c r="C11476" i="1"/>
  <c r="D11476" i="1"/>
  <c r="E11476" i="1"/>
  <c r="C11477" i="1"/>
  <c r="D11477" i="1"/>
  <c r="E11477" i="1"/>
  <c r="C11478" i="1"/>
  <c r="D11478" i="1"/>
  <c r="E11478" i="1"/>
  <c r="C11479" i="1"/>
  <c r="D11479" i="1"/>
  <c r="E11479" i="1"/>
  <c r="C11480" i="1"/>
  <c r="D11480" i="1"/>
  <c r="E11480" i="1"/>
  <c r="C11481" i="1"/>
  <c r="D11481" i="1"/>
  <c r="E11481" i="1"/>
  <c r="C11482" i="1"/>
  <c r="D11482" i="1"/>
  <c r="E11482" i="1"/>
  <c r="C11483" i="1"/>
  <c r="D11483" i="1"/>
  <c r="E11483" i="1"/>
  <c r="C11484" i="1"/>
  <c r="D11484" i="1"/>
  <c r="E11484" i="1"/>
  <c r="C11485" i="1"/>
  <c r="D11485" i="1"/>
  <c r="E11485" i="1"/>
  <c r="C11486" i="1"/>
  <c r="D11486" i="1"/>
  <c r="E11486" i="1"/>
  <c r="C11487" i="1"/>
  <c r="D11487" i="1"/>
  <c r="E11487" i="1"/>
  <c r="C11488" i="1"/>
  <c r="D11488" i="1"/>
  <c r="E11488" i="1"/>
  <c r="C11489" i="1"/>
  <c r="D11489" i="1"/>
  <c r="E11489" i="1"/>
  <c r="C11490" i="1"/>
  <c r="D11490" i="1"/>
  <c r="E11490" i="1"/>
  <c r="C11491" i="1"/>
  <c r="D11491" i="1"/>
  <c r="E11491" i="1"/>
  <c r="C11492" i="1"/>
  <c r="D11492" i="1"/>
  <c r="E11492" i="1"/>
  <c r="C11493" i="1"/>
  <c r="D11493" i="1"/>
  <c r="E11493" i="1"/>
  <c r="C11494" i="1"/>
  <c r="D11494" i="1"/>
  <c r="E11494" i="1"/>
  <c r="C11495" i="1"/>
  <c r="D11495" i="1"/>
  <c r="E11495" i="1"/>
  <c r="C11496" i="1"/>
  <c r="D11496" i="1"/>
  <c r="E11496" i="1"/>
  <c r="C11497" i="1"/>
  <c r="D11497" i="1"/>
  <c r="E11497" i="1"/>
  <c r="C11498" i="1"/>
  <c r="D11498" i="1"/>
  <c r="E11498" i="1"/>
  <c r="C11499" i="1"/>
  <c r="D11499" i="1"/>
  <c r="E11499" i="1"/>
  <c r="C11500" i="1"/>
  <c r="D11500" i="1"/>
  <c r="E11500" i="1"/>
  <c r="C11501" i="1"/>
  <c r="D11501" i="1"/>
  <c r="E11501" i="1"/>
  <c r="C11502" i="1"/>
  <c r="D11502" i="1"/>
  <c r="E11502" i="1"/>
  <c r="C11503" i="1"/>
  <c r="D11503" i="1"/>
  <c r="E11503" i="1"/>
  <c r="C11504" i="1"/>
  <c r="D11504" i="1"/>
  <c r="E11504" i="1"/>
  <c r="C11505" i="1"/>
  <c r="D11505" i="1"/>
  <c r="E11505" i="1"/>
  <c r="C11506" i="1"/>
  <c r="D11506" i="1"/>
  <c r="E11506" i="1"/>
  <c r="C11507" i="1"/>
  <c r="D11507" i="1"/>
  <c r="E11507" i="1"/>
  <c r="C11508" i="1"/>
  <c r="D11508" i="1"/>
  <c r="E11508" i="1"/>
  <c r="C11509" i="1"/>
  <c r="D11509" i="1"/>
  <c r="E11509" i="1"/>
  <c r="C11510" i="1"/>
  <c r="D11510" i="1"/>
  <c r="E11510" i="1"/>
  <c r="C11511" i="1"/>
  <c r="D11511" i="1"/>
  <c r="E11511" i="1"/>
  <c r="C11512" i="1"/>
  <c r="D11512" i="1"/>
  <c r="E11512" i="1"/>
  <c r="C11513" i="1"/>
  <c r="D11513" i="1"/>
  <c r="E11513" i="1"/>
  <c r="C11514" i="1"/>
  <c r="D11514" i="1"/>
  <c r="E11514" i="1"/>
  <c r="C11515" i="1"/>
  <c r="D11515" i="1"/>
  <c r="E11515" i="1"/>
  <c r="C11516" i="1"/>
  <c r="D11516" i="1"/>
  <c r="E11516" i="1"/>
  <c r="C11517" i="1"/>
  <c r="D11517" i="1"/>
  <c r="E11517" i="1"/>
  <c r="C11518" i="1"/>
  <c r="D11518" i="1"/>
  <c r="E11518" i="1"/>
  <c r="C11519" i="1"/>
  <c r="D11519" i="1"/>
  <c r="E11519" i="1"/>
  <c r="C11520" i="1"/>
  <c r="D11520" i="1"/>
  <c r="E11520" i="1"/>
  <c r="C11521" i="1"/>
  <c r="D11521" i="1"/>
  <c r="E11521" i="1"/>
  <c r="C11522" i="1"/>
  <c r="D11522" i="1"/>
  <c r="E11522" i="1"/>
  <c r="C11523" i="1"/>
  <c r="D11523" i="1"/>
  <c r="E11523" i="1"/>
  <c r="C11524" i="1"/>
  <c r="D11524" i="1"/>
  <c r="E11524" i="1"/>
  <c r="C11525" i="1"/>
  <c r="D11525" i="1"/>
  <c r="E11525" i="1"/>
  <c r="C11526" i="1"/>
  <c r="D11526" i="1"/>
  <c r="E11526" i="1"/>
  <c r="C11527" i="1"/>
  <c r="D11527" i="1"/>
  <c r="E11527" i="1"/>
  <c r="C11528" i="1"/>
  <c r="D11528" i="1"/>
  <c r="E11528" i="1"/>
  <c r="C11529" i="1"/>
  <c r="D11529" i="1"/>
  <c r="E11529" i="1"/>
  <c r="C11530" i="1"/>
  <c r="D11530" i="1"/>
  <c r="E11530" i="1"/>
  <c r="C11531" i="1"/>
  <c r="D11531" i="1"/>
  <c r="E11531" i="1"/>
  <c r="C11532" i="1"/>
  <c r="D11532" i="1"/>
  <c r="E11532" i="1"/>
  <c r="C11533" i="1"/>
  <c r="D11533" i="1"/>
  <c r="E11533" i="1"/>
  <c r="C11534" i="1"/>
  <c r="D11534" i="1"/>
  <c r="E11534" i="1"/>
  <c r="C11535" i="1"/>
  <c r="D11535" i="1"/>
  <c r="E11535" i="1"/>
  <c r="C11536" i="1"/>
  <c r="D11536" i="1"/>
  <c r="E11536" i="1"/>
  <c r="C11537" i="1"/>
  <c r="D11537" i="1"/>
  <c r="E11537" i="1"/>
  <c r="C11538" i="1"/>
  <c r="D11538" i="1"/>
  <c r="E11538" i="1"/>
  <c r="C11539" i="1"/>
  <c r="D11539" i="1"/>
  <c r="E11539" i="1"/>
  <c r="C11540" i="1"/>
  <c r="D11540" i="1"/>
  <c r="E11540" i="1"/>
  <c r="C11541" i="1"/>
  <c r="D11541" i="1"/>
  <c r="E11541" i="1"/>
  <c r="C11542" i="1"/>
  <c r="D11542" i="1"/>
  <c r="E11542" i="1"/>
  <c r="C11543" i="1"/>
  <c r="D11543" i="1"/>
  <c r="E11543" i="1"/>
  <c r="C11544" i="1"/>
  <c r="D11544" i="1"/>
  <c r="E11544" i="1"/>
  <c r="C11545" i="1"/>
  <c r="D11545" i="1"/>
  <c r="E11545" i="1"/>
  <c r="C11546" i="1"/>
  <c r="D11546" i="1"/>
  <c r="E11546" i="1"/>
  <c r="C11547" i="1"/>
  <c r="D11547" i="1"/>
  <c r="E11547" i="1"/>
  <c r="C11548" i="1"/>
  <c r="D11548" i="1"/>
  <c r="E11548" i="1"/>
  <c r="C11549" i="1"/>
  <c r="D11549" i="1"/>
  <c r="E11549" i="1"/>
  <c r="C11550" i="1"/>
  <c r="D11550" i="1"/>
  <c r="E11550" i="1"/>
  <c r="C11551" i="1"/>
  <c r="D11551" i="1"/>
  <c r="E11551" i="1"/>
  <c r="C11552" i="1"/>
  <c r="D11552" i="1"/>
  <c r="E11552" i="1"/>
  <c r="C11553" i="1"/>
  <c r="D11553" i="1"/>
  <c r="E11553" i="1"/>
  <c r="C11554" i="1"/>
  <c r="D11554" i="1"/>
  <c r="E11554" i="1"/>
  <c r="C11555" i="1"/>
  <c r="D11555" i="1"/>
  <c r="E11555" i="1"/>
  <c r="C11556" i="1"/>
  <c r="D11556" i="1"/>
  <c r="E11556" i="1"/>
  <c r="C11557" i="1"/>
  <c r="D11557" i="1"/>
  <c r="E11557" i="1"/>
  <c r="C11558" i="1"/>
  <c r="D11558" i="1"/>
  <c r="E11558" i="1"/>
  <c r="C11559" i="1"/>
  <c r="D11559" i="1"/>
  <c r="E11559" i="1"/>
  <c r="C11560" i="1"/>
  <c r="D11560" i="1"/>
  <c r="E11560" i="1"/>
  <c r="C11561" i="1"/>
  <c r="D11561" i="1"/>
  <c r="E11561" i="1"/>
  <c r="C11562" i="1"/>
  <c r="D11562" i="1"/>
  <c r="E11562" i="1"/>
  <c r="C11563" i="1"/>
  <c r="D11563" i="1"/>
  <c r="E11563" i="1"/>
  <c r="C11564" i="1"/>
  <c r="D11564" i="1"/>
  <c r="E11564" i="1"/>
  <c r="C11565" i="1"/>
  <c r="D11565" i="1"/>
  <c r="E11565" i="1"/>
  <c r="C11566" i="1"/>
  <c r="D11566" i="1"/>
  <c r="E11566" i="1"/>
  <c r="C11567" i="1"/>
  <c r="D11567" i="1"/>
  <c r="E11567" i="1"/>
  <c r="C11568" i="1"/>
  <c r="D11568" i="1"/>
  <c r="E11568" i="1"/>
  <c r="C11569" i="1"/>
  <c r="D11569" i="1"/>
  <c r="E11569" i="1"/>
  <c r="C11570" i="1"/>
  <c r="D11570" i="1"/>
  <c r="E11570" i="1"/>
  <c r="C11571" i="1"/>
  <c r="D11571" i="1"/>
  <c r="E11571" i="1"/>
  <c r="C11572" i="1"/>
  <c r="D11572" i="1"/>
  <c r="E11572" i="1"/>
  <c r="C11573" i="1"/>
  <c r="D11573" i="1"/>
  <c r="E11573" i="1"/>
  <c r="C11574" i="1"/>
  <c r="D11574" i="1"/>
  <c r="E11574" i="1"/>
  <c r="C11575" i="1"/>
  <c r="D11575" i="1"/>
  <c r="E11575" i="1"/>
  <c r="C11576" i="1"/>
  <c r="D11576" i="1"/>
  <c r="E11576" i="1"/>
  <c r="C11577" i="1"/>
  <c r="D11577" i="1"/>
  <c r="E11577" i="1"/>
  <c r="C11578" i="1"/>
  <c r="D11578" i="1"/>
  <c r="E11578" i="1"/>
  <c r="C11579" i="1"/>
  <c r="D11579" i="1"/>
  <c r="E11579" i="1"/>
  <c r="C11580" i="1"/>
  <c r="D11580" i="1"/>
  <c r="E11580" i="1"/>
  <c r="C11581" i="1"/>
  <c r="D11581" i="1"/>
  <c r="E11581" i="1"/>
  <c r="C11582" i="1"/>
  <c r="D11582" i="1"/>
  <c r="E11582" i="1"/>
  <c r="C11583" i="1"/>
  <c r="D11583" i="1"/>
  <c r="E11583" i="1"/>
  <c r="C11584" i="1"/>
  <c r="D11584" i="1"/>
  <c r="E11584" i="1"/>
  <c r="C11585" i="1"/>
  <c r="D11585" i="1"/>
  <c r="E11585" i="1"/>
  <c r="C11586" i="1"/>
  <c r="D11586" i="1"/>
  <c r="E11586" i="1"/>
  <c r="C11587" i="1"/>
  <c r="D11587" i="1"/>
  <c r="E11587" i="1"/>
  <c r="C11588" i="1"/>
  <c r="D11588" i="1"/>
  <c r="E11588" i="1"/>
  <c r="C11589" i="1"/>
  <c r="D11589" i="1"/>
  <c r="E11589" i="1"/>
  <c r="C11590" i="1"/>
  <c r="D11590" i="1"/>
  <c r="E11590" i="1"/>
  <c r="C11591" i="1"/>
  <c r="D11591" i="1"/>
  <c r="E11591" i="1"/>
  <c r="C11592" i="1"/>
  <c r="D11592" i="1"/>
  <c r="E11592" i="1"/>
  <c r="C11593" i="1"/>
  <c r="D11593" i="1"/>
  <c r="E11593" i="1"/>
  <c r="C11594" i="1"/>
  <c r="D11594" i="1"/>
  <c r="E11594" i="1"/>
  <c r="C11595" i="1"/>
  <c r="D11595" i="1"/>
  <c r="E11595" i="1"/>
  <c r="C11596" i="1"/>
  <c r="D11596" i="1"/>
  <c r="E11596" i="1"/>
  <c r="C11597" i="1"/>
  <c r="D11597" i="1"/>
  <c r="E11597" i="1"/>
  <c r="C11598" i="1"/>
  <c r="D11598" i="1"/>
  <c r="E11598" i="1"/>
  <c r="C11599" i="1"/>
  <c r="D11599" i="1"/>
  <c r="E11599" i="1"/>
  <c r="C11600" i="1"/>
  <c r="D11600" i="1"/>
  <c r="E11600" i="1"/>
  <c r="C11601" i="1"/>
  <c r="D11601" i="1"/>
  <c r="E11601" i="1"/>
  <c r="C11602" i="1"/>
  <c r="D11602" i="1"/>
  <c r="E11602" i="1"/>
  <c r="C11603" i="1"/>
  <c r="D11603" i="1"/>
  <c r="E11603" i="1"/>
  <c r="C11604" i="1"/>
  <c r="D11604" i="1"/>
  <c r="E11604" i="1"/>
  <c r="C11605" i="1"/>
  <c r="D11605" i="1"/>
  <c r="E11605" i="1"/>
  <c r="C11606" i="1"/>
  <c r="D11606" i="1"/>
  <c r="E11606" i="1"/>
  <c r="C11607" i="1"/>
  <c r="D11607" i="1"/>
  <c r="E11607" i="1"/>
  <c r="C11608" i="1"/>
  <c r="D11608" i="1"/>
  <c r="E11608" i="1"/>
  <c r="C11609" i="1"/>
  <c r="D11609" i="1"/>
  <c r="E11609" i="1"/>
  <c r="C11610" i="1"/>
  <c r="D11610" i="1"/>
  <c r="E11610" i="1"/>
  <c r="C11611" i="1"/>
  <c r="D11611" i="1"/>
  <c r="E11611" i="1"/>
  <c r="C11612" i="1"/>
  <c r="D11612" i="1"/>
  <c r="E11612" i="1"/>
  <c r="C11613" i="1"/>
  <c r="D11613" i="1"/>
  <c r="E11613" i="1"/>
  <c r="C11614" i="1"/>
  <c r="D11614" i="1"/>
  <c r="E11614" i="1"/>
  <c r="C11615" i="1"/>
  <c r="D11615" i="1"/>
  <c r="E11615" i="1"/>
  <c r="C11616" i="1"/>
  <c r="D11616" i="1"/>
  <c r="E11616" i="1"/>
  <c r="C11617" i="1"/>
  <c r="D11617" i="1"/>
  <c r="E11617" i="1"/>
  <c r="C11618" i="1"/>
  <c r="D11618" i="1"/>
  <c r="E11618" i="1"/>
  <c r="C11619" i="1"/>
  <c r="D11619" i="1"/>
  <c r="E11619" i="1"/>
  <c r="C11620" i="1"/>
  <c r="D11620" i="1"/>
  <c r="E11620" i="1"/>
  <c r="C11621" i="1"/>
  <c r="D11621" i="1"/>
  <c r="E11621" i="1"/>
  <c r="C11622" i="1"/>
  <c r="D11622" i="1"/>
  <c r="E11622" i="1"/>
  <c r="C11623" i="1"/>
  <c r="D11623" i="1"/>
  <c r="E11623" i="1"/>
  <c r="C11624" i="1"/>
  <c r="D11624" i="1"/>
  <c r="E11624" i="1"/>
  <c r="C11625" i="1"/>
  <c r="D11625" i="1"/>
  <c r="E11625" i="1"/>
  <c r="C11626" i="1"/>
  <c r="D11626" i="1"/>
  <c r="E11626" i="1"/>
  <c r="C11627" i="1"/>
  <c r="D11627" i="1"/>
  <c r="E11627" i="1"/>
  <c r="C11628" i="1"/>
  <c r="D11628" i="1"/>
  <c r="E11628" i="1"/>
  <c r="C11629" i="1"/>
  <c r="D11629" i="1"/>
  <c r="E11629" i="1"/>
  <c r="C11630" i="1"/>
  <c r="D11630" i="1"/>
  <c r="E11630" i="1"/>
  <c r="C11631" i="1"/>
  <c r="D11631" i="1"/>
  <c r="E11631" i="1"/>
  <c r="C11632" i="1"/>
  <c r="D11632" i="1"/>
  <c r="E11632" i="1"/>
  <c r="C11633" i="1"/>
  <c r="D11633" i="1"/>
  <c r="E11633" i="1"/>
  <c r="C11634" i="1"/>
  <c r="D11634" i="1"/>
  <c r="E11634" i="1"/>
  <c r="C11635" i="1"/>
  <c r="D11635" i="1"/>
  <c r="E11635" i="1"/>
  <c r="C11636" i="1"/>
  <c r="D11636" i="1"/>
  <c r="E11636" i="1"/>
  <c r="C11637" i="1"/>
  <c r="D11637" i="1"/>
  <c r="E11637" i="1"/>
  <c r="C11638" i="1"/>
  <c r="D11638" i="1"/>
  <c r="E11638" i="1"/>
  <c r="C11639" i="1"/>
  <c r="D11639" i="1"/>
  <c r="E11639" i="1"/>
  <c r="C11640" i="1"/>
  <c r="D11640" i="1"/>
  <c r="E11640" i="1"/>
  <c r="C11641" i="1"/>
  <c r="D11641" i="1"/>
  <c r="E11641" i="1"/>
  <c r="C11642" i="1"/>
  <c r="D11642" i="1"/>
  <c r="E11642" i="1"/>
  <c r="C11643" i="1"/>
  <c r="D11643" i="1"/>
  <c r="E11643" i="1"/>
  <c r="C11644" i="1"/>
  <c r="D11644" i="1"/>
  <c r="E11644" i="1"/>
  <c r="C11645" i="1"/>
  <c r="D11645" i="1"/>
  <c r="E11645" i="1"/>
  <c r="C11646" i="1"/>
  <c r="D11646" i="1"/>
  <c r="E11646" i="1"/>
  <c r="C11647" i="1"/>
  <c r="D11647" i="1"/>
  <c r="E11647" i="1"/>
  <c r="C11648" i="1"/>
  <c r="D11648" i="1"/>
  <c r="E11648" i="1"/>
  <c r="C11649" i="1"/>
  <c r="D11649" i="1"/>
  <c r="E11649" i="1"/>
  <c r="C11650" i="1"/>
  <c r="D11650" i="1"/>
  <c r="E11650" i="1"/>
  <c r="C11651" i="1"/>
  <c r="D11651" i="1"/>
  <c r="E11651" i="1"/>
  <c r="C11652" i="1"/>
  <c r="D11652" i="1"/>
  <c r="E11652" i="1"/>
  <c r="C11653" i="1"/>
  <c r="D11653" i="1"/>
  <c r="E11653" i="1"/>
  <c r="C11654" i="1"/>
  <c r="D11654" i="1"/>
  <c r="E11654" i="1"/>
  <c r="C11655" i="1"/>
  <c r="D11655" i="1"/>
  <c r="E11655" i="1"/>
  <c r="C11656" i="1"/>
  <c r="D11656" i="1"/>
  <c r="E11656" i="1"/>
  <c r="C11657" i="1"/>
  <c r="D11657" i="1"/>
  <c r="E11657" i="1"/>
  <c r="C11658" i="1"/>
  <c r="D11658" i="1"/>
  <c r="E11658" i="1"/>
  <c r="C11659" i="1"/>
  <c r="D11659" i="1"/>
  <c r="E11659" i="1"/>
  <c r="C11660" i="1"/>
  <c r="D11660" i="1"/>
  <c r="E11660" i="1"/>
  <c r="C11661" i="1"/>
  <c r="D11661" i="1"/>
  <c r="E11661" i="1"/>
  <c r="C11662" i="1"/>
  <c r="D11662" i="1"/>
  <c r="E11662" i="1"/>
  <c r="C11663" i="1"/>
  <c r="D11663" i="1"/>
  <c r="E11663" i="1"/>
  <c r="C11664" i="1"/>
  <c r="D11664" i="1"/>
  <c r="E11664" i="1"/>
  <c r="C11665" i="1"/>
  <c r="D11665" i="1"/>
  <c r="E11665" i="1"/>
  <c r="C11666" i="1"/>
  <c r="D11666" i="1"/>
  <c r="E11666" i="1"/>
  <c r="C11667" i="1"/>
  <c r="D11667" i="1"/>
  <c r="E11667" i="1"/>
  <c r="C11668" i="1"/>
  <c r="D11668" i="1"/>
  <c r="E11668" i="1"/>
  <c r="C11669" i="1"/>
  <c r="D11669" i="1"/>
  <c r="E11669" i="1"/>
  <c r="C11670" i="1"/>
  <c r="D11670" i="1"/>
  <c r="E11670" i="1"/>
  <c r="C11671" i="1"/>
  <c r="D11671" i="1"/>
  <c r="E11671" i="1"/>
  <c r="C11672" i="1"/>
  <c r="D11672" i="1"/>
  <c r="E11672" i="1"/>
  <c r="C11673" i="1"/>
  <c r="D11673" i="1"/>
  <c r="E11673" i="1"/>
  <c r="C11674" i="1"/>
  <c r="D11674" i="1"/>
  <c r="E11674" i="1"/>
  <c r="C11675" i="1"/>
  <c r="D11675" i="1"/>
  <c r="E11675" i="1"/>
  <c r="C11676" i="1"/>
  <c r="D11676" i="1"/>
  <c r="E11676" i="1"/>
  <c r="C11677" i="1"/>
  <c r="D11677" i="1"/>
  <c r="E11677" i="1"/>
  <c r="C11678" i="1"/>
  <c r="D11678" i="1"/>
  <c r="E11678" i="1"/>
  <c r="C11679" i="1"/>
  <c r="D11679" i="1"/>
  <c r="E11679" i="1"/>
  <c r="C11680" i="1"/>
  <c r="D11680" i="1"/>
  <c r="E11680" i="1"/>
  <c r="C11681" i="1"/>
  <c r="D11681" i="1"/>
  <c r="E11681" i="1"/>
  <c r="C11682" i="1"/>
  <c r="D11682" i="1"/>
  <c r="E11682" i="1"/>
  <c r="C11683" i="1"/>
  <c r="D11683" i="1"/>
  <c r="E11683" i="1"/>
  <c r="C11684" i="1"/>
  <c r="D11684" i="1"/>
  <c r="E11684" i="1"/>
  <c r="C11685" i="1"/>
  <c r="D11685" i="1"/>
  <c r="E11685" i="1"/>
  <c r="C11686" i="1"/>
  <c r="D11686" i="1"/>
  <c r="E11686" i="1"/>
  <c r="C11687" i="1"/>
  <c r="D11687" i="1"/>
  <c r="E11687" i="1"/>
  <c r="C11688" i="1"/>
  <c r="D11688" i="1"/>
  <c r="E11688" i="1"/>
  <c r="C11689" i="1"/>
  <c r="D11689" i="1"/>
  <c r="E11689" i="1"/>
  <c r="C11690" i="1"/>
  <c r="D11690" i="1"/>
  <c r="E11690" i="1"/>
  <c r="C11691" i="1"/>
  <c r="D11691" i="1"/>
  <c r="E11691" i="1"/>
  <c r="C11692" i="1"/>
  <c r="D11692" i="1"/>
  <c r="E11692" i="1"/>
  <c r="C11693" i="1"/>
  <c r="D11693" i="1"/>
  <c r="E11693" i="1"/>
  <c r="C11694" i="1"/>
  <c r="D11694" i="1"/>
  <c r="E11694" i="1"/>
  <c r="C11695" i="1"/>
  <c r="D11695" i="1"/>
  <c r="E11695" i="1"/>
  <c r="C11696" i="1"/>
  <c r="D11696" i="1"/>
  <c r="E11696" i="1"/>
  <c r="C11697" i="1"/>
  <c r="D11697" i="1"/>
  <c r="E11697" i="1"/>
  <c r="C11698" i="1"/>
  <c r="D11698" i="1"/>
  <c r="E11698" i="1"/>
  <c r="C11699" i="1"/>
  <c r="D11699" i="1"/>
  <c r="E11699" i="1"/>
  <c r="C11700" i="1"/>
  <c r="D11700" i="1"/>
  <c r="E11700" i="1"/>
  <c r="C11701" i="1"/>
  <c r="D11701" i="1"/>
  <c r="E11701" i="1"/>
  <c r="C11702" i="1"/>
  <c r="D11702" i="1"/>
  <c r="E11702" i="1"/>
  <c r="C11703" i="1"/>
  <c r="D11703" i="1"/>
  <c r="E11703" i="1"/>
  <c r="C11704" i="1"/>
  <c r="D11704" i="1"/>
  <c r="E11704" i="1"/>
  <c r="C11705" i="1"/>
  <c r="D11705" i="1"/>
  <c r="E11705" i="1"/>
  <c r="C11706" i="1"/>
  <c r="D11706" i="1"/>
  <c r="E11706" i="1"/>
  <c r="C11707" i="1"/>
  <c r="D11707" i="1"/>
  <c r="E11707" i="1"/>
  <c r="C11708" i="1"/>
  <c r="D11708" i="1"/>
  <c r="E11708" i="1"/>
  <c r="C11709" i="1"/>
  <c r="D11709" i="1"/>
  <c r="E11709" i="1"/>
  <c r="C11710" i="1"/>
  <c r="D11710" i="1"/>
  <c r="E11710" i="1"/>
  <c r="C11711" i="1"/>
  <c r="D11711" i="1"/>
  <c r="E11711" i="1"/>
  <c r="C11712" i="1"/>
  <c r="D11712" i="1"/>
  <c r="E11712" i="1"/>
  <c r="C11713" i="1"/>
  <c r="D11713" i="1"/>
  <c r="E11713" i="1"/>
  <c r="C11714" i="1"/>
  <c r="D11714" i="1"/>
  <c r="E11714" i="1"/>
  <c r="C11715" i="1"/>
  <c r="D11715" i="1"/>
  <c r="E11715" i="1"/>
  <c r="C11716" i="1"/>
  <c r="D11716" i="1"/>
  <c r="E11716" i="1"/>
  <c r="C11717" i="1"/>
  <c r="D11717" i="1"/>
  <c r="E11717" i="1"/>
  <c r="C11718" i="1"/>
  <c r="D11718" i="1"/>
  <c r="E11718" i="1"/>
  <c r="C11719" i="1"/>
  <c r="D11719" i="1"/>
  <c r="E11719" i="1"/>
  <c r="C11720" i="1"/>
  <c r="D11720" i="1"/>
  <c r="E11720" i="1"/>
  <c r="C11721" i="1"/>
  <c r="D11721" i="1"/>
  <c r="E11721" i="1"/>
  <c r="C11722" i="1"/>
  <c r="D11722" i="1"/>
  <c r="E11722" i="1"/>
  <c r="C11723" i="1"/>
  <c r="D11723" i="1"/>
  <c r="E11723" i="1"/>
  <c r="C11724" i="1"/>
  <c r="D11724" i="1"/>
  <c r="E11724" i="1"/>
  <c r="C11725" i="1"/>
  <c r="D11725" i="1"/>
  <c r="E11725" i="1"/>
  <c r="C11726" i="1"/>
  <c r="D11726" i="1"/>
  <c r="E11726" i="1"/>
  <c r="C11727" i="1"/>
  <c r="D11727" i="1"/>
  <c r="E11727" i="1"/>
  <c r="C11728" i="1"/>
  <c r="D11728" i="1"/>
  <c r="E11728" i="1"/>
  <c r="C11729" i="1"/>
  <c r="D11729" i="1"/>
  <c r="E11729" i="1"/>
  <c r="C11730" i="1"/>
  <c r="D11730" i="1"/>
  <c r="E11730" i="1"/>
  <c r="C11731" i="1"/>
  <c r="D11731" i="1"/>
  <c r="E11731" i="1"/>
  <c r="C11732" i="1"/>
  <c r="D11732" i="1"/>
  <c r="E11732" i="1"/>
  <c r="C11733" i="1"/>
  <c r="D11733" i="1"/>
  <c r="E11733" i="1"/>
  <c r="C11734" i="1"/>
  <c r="D11734" i="1"/>
  <c r="E11734" i="1"/>
  <c r="C11735" i="1"/>
  <c r="D11735" i="1"/>
  <c r="E11735" i="1"/>
  <c r="C11736" i="1"/>
  <c r="D11736" i="1"/>
  <c r="E11736" i="1"/>
  <c r="C11737" i="1"/>
  <c r="D11737" i="1"/>
  <c r="E11737" i="1"/>
  <c r="C11738" i="1"/>
  <c r="D11738" i="1"/>
  <c r="E11738" i="1"/>
  <c r="C11739" i="1"/>
  <c r="D11739" i="1"/>
  <c r="E11739" i="1"/>
  <c r="C11740" i="1"/>
  <c r="D11740" i="1"/>
  <c r="E11740" i="1"/>
  <c r="C11741" i="1"/>
  <c r="D11741" i="1"/>
  <c r="E11741" i="1"/>
  <c r="C11742" i="1"/>
  <c r="D11742" i="1"/>
  <c r="E11742" i="1"/>
  <c r="C11743" i="1"/>
  <c r="D11743" i="1"/>
  <c r="E11743" i="1"/>
  <c r="C11744" i="1"/>
  <c r="D11744" i="1"/>
  <c r="E11744" i="1"/>
  <c r="C11745" i="1"/>
  <c r="D11745" i="1"/>
  <c r="E11745" i="1"/>
  <c r="C11746" i="1"/>
  <c r="D11746" i="1"/>
  <c r="E11746" i="1"/>
  <c r="C11747" i="1"/>
  <c r="D11747" i="1"/>
  <c r="E11747" i="1"/>
  <c r="C11748" i="1"/>
  <c r="D11748" i="1"/>
  <c r="E11748" i="1"/>
  <c r="C11749" i="1"/>
  <c r="D11749" i="1"/>
  <c r="E11749" i="1"/>
  <c r="C11750" i="1"/>
  <c r="D11750" i="1"/>
  <c r="E11750" i="1"/>
  <c r="C11751" i="1"/>
  <c r="D11751" i="1"/>
  <c r="E11751" i="1"/>
  <c r="C11752" i="1"/>
  <c r="D11752" i="1"/>
  <c r="E11752" i="1"/>
  <c r="C11753" i="1"/>
  <c r="D11753" i="1"/>
  <c r="E11753" i="1"/>
  <c r="C11754" i="1"/>
  <c r="D11754" i="1"/>
  <c r="E11754" i="1"/>
  <c r="C11755" i="1"/>
  <c r="D11755" i="1"/>
  <c r="E11755" i="1"/>
  <c r="C11756" i="1"/>
  <c r="D11756" i="1"/>
  <c r="E11756" i="1"/>
  <c r="C11757" i="1"/>
  <c r="D11757" i="1"/>
  <c r="E11757" i="1"/>
  <c r="C11758" i="1"/>
  <c r="D11758" i="1"/>
  <c r="E11758" i="1"/>
  <c r="C11759" i="1"/>
  <c r="D11759" i="1"/>
  <c r="E11759" i="1"/>
  <c r="C11760" i="1"/>
  <c r="D11760" i="1"/>
  <c r="E11760" i="1"/>
  <c r="C11761" i="1"/>
  <c r="D11761" i="1"/>
  <c r="E11761" i="1"/>
  <c r="C11762" i="1"/>
  <c r="D11762" i="1"/>
  <c r="E11762" i="1"/>
  <c r="C11763" i="1"/>
  <c r="D11763" i="1"/>
  <c r="E11763" i="1"/>
  <c r="C11764" i="1"/>
  <c r="D11764" i="1"/>
  <c r="E11764" i="1"/>
  <c r="C11765" i="1"/>
  <c r="D11765" i="1"/>
  <c r="E11765" i="1"/>
  <c r="C11766" i="1"/>
  <c r="D11766" i="1"/>
  <c r="E11766" i="1"/>
  <c r="C11767" i="1"/>
  <c r="D11767" i="1"/>
  <c r="E11767" i="1"/>
  <c r="C11768" i="1"/>
  <c r="D11768" i="1"/>
  <c r="E11768" i="1"/>
  <c r="C11769" i="1"/>
  <c r="D11769" i="1"/>
  <c r="E11769" i="1"/>
  <c r="C11770" i="1"/>
  <c r="D11770" i="1"/>
  <c r="E11770" i="1"/>
  <c r="C11771" i="1"/>
  <c r="D11771" i="1"/>
  <c r="E11771" i="1"/>
  <c r="C11772" i="1"/>
  <c r="D11772" i="1"/>
  <c r="E11772" i="1"/>
  <c r="C11773" i="1"/>
  <c r="D11773" i="1"/>
  <c r="E11773" i="1"/>
  <c r="C11774" i="1"/>
  <c r="D11774" i="1"/>
  <c r="E11774" i="1"/>
  <c r="C11775" i="1"/>
  <c r="D11775" i="1"/>
  <c r="E11775" i="1"/>
  <c r="C11776" i="1"/>
  <c r="D11776" i="1"/>
  <c r="E11776" i="1"/>
  <c r="C11777" i="1"/>
  <c r="D11777" i="1"/>
  <c r="E11777" i="1"/>
  <c r="C11778" i="1"/>
  <c r="D11778" i="1"/>
  <c r="E11778" i="1"/>
  <c r="C11779" i="1"/>
  <c r="D11779" i="1"/>
  <c r="E11779" i="1"/>
  <c r="C11780" i="1"/>
  <c r="D11780" i="1"/>
  <c r="E11780" i="1"/>
  <c r="C11781" i="1"/>
  <c r="D11781" i="1"/>
  <c r="E11781" i="1"/>
  <c r="C11782" i="1"/>
  <c r="D11782" i="1"/>
  <c r="E11782" i="1"/>
  <c r="C11783" i="1"/>
  <c r="D11783" i="1"/>
  <c r="E11783" i="1"/>
  <c r="C11784" i="1"/>
  <c r="D11784" i="1"/>
  <c r="E11784" i="1"/>
  <c r="C11785" i="1"/>
  <c r="D11785" i="1"/>
  <c r="E11785" i="1"/>
  <c r="C11786" i="1"/>
  <c r="D11786" i="1"/>
  <c r="E11786" i="1"/>
  <c r="C11787" i="1"/>
  <c r="D11787" i="1"/>
  <c r="E11787" i="1"/>
  <c r="C11788" i="1"/>
  <c r="D11788" i="1"/>
  <c r="E11788" i="1"/>
  <c r="C11789" i="1"/>
  <c r="D11789" i="1"/>
  <c r="E11789" i="1"/>
  <c r="C11790" i="1"/>
  <c r="D11790" i="1"/>
  <c r="E11790" i="1"/>
  <c r="C11791" i="1"/>
  <c r="D11791" i="1"/>
  <c r="E11791" i="1"/>
  <c r="C11792" i="1"/>
  <c r="D11792" i="1"/>
  <c r="E11792" i="1"/>
  <c r="C11793" i="1"/>
  <c r="D11793" i="1"/>
  <c r="E11793" i="1"/>
  <c r="C11794" i="1"/>
  <c r="D11794" i="1"/>
  <c r="E11794" i="1"/>
  <c r="C11795" i="1"/>
  <c r="D11795" i="1"/>
  <c r="E11795" i="1"/>
  <c r="C11796" i="1"/>
  <c r="D11796" i="1"/>
  <c r="E11796" i="1"/>
  <c r="C11797" i="1"/>
  <c r="D11797" i="1"/>
  <c r="E11797" i="1"/>
  <c r="C11798" i="1"/>
  <c r="D11798" i="1"/>
  <c r="E11798" i="1"/>
  <c r="C11799" i="1"/>
  <c r="D11799" i="1"/>
  <c r="E11799" i="1"/>
  <c r="C11800" i="1"/>
  <c r="D11800" i="1"/>
  <c r="E11800" i="1"/>
  <c r="C11801" i="1"/>
  <c r="D11801" i="1"/>
  <c r="E11801" i="1"/>
  <c r="C11802" i="1"/>
  <c r="D11802" i="1"/>
  <c r="E11802" i="1"/>
  <c r="C11803" i="1"/>
  <c r="D11803" i="1"/>
  <c r="E11803" i="1"/>
  <c r="C11804" i="1"/>
  <c r="D11804" i="1"/>
  <c r="E11804" i="1"/>
  <c r="C11805" i="1"/>
  <c r="D11805" i="1"/>
  <c r="E11805" i="1"/>
  <c r="C11806" i="1"/>
  <c r="D11806" i="1"/>
  <c r="E11806" i="1"/>
  <c r="C11807" i="1"/>
  <c r="D11807" i="1"/>
  <c r="E11807" i="1"/>
  <c r="C11808" i="1"/>
  <c r="D11808" i="1"/>
  <c r="E11808" i="1"/>
  <c r="C11809" i="1"/>
  <c r="D11809" i="1"/>
  <c r="E11809" i="1"/>
  <c r="C11810" i="1"/>
  <c r="D11810" i="1"/>
  <c r="E11810" i="1"/>
  <c r="C11811" i="1"/>
  <c r="D11811" i="1"/>
  <c r="E11811" i="1"/>
  <c r="C11812" i="1"/>
  <c r="D11812" i="1"/>
  <c r="E11812" i="1"/>
  <c r="C11813" i="1"/>
  <c r="D11813" i="1"/>
  <c r="E11813" i="1"/>
  <c r="C11814" i="1"/>
  <c r="D11814" i="1"/>
  <c r="E11814" i="1"/>
  <c r="C11815" i="1"/>
  <c r="D11815" i="1"/>
  <c r="E11815" i="1"/>
  <c r="C11816" i="1"/>
  <c r="D11816" i="1"/>
  <c r="E11816" i="1"/>
  <c r="C11817" i="1"/>
  <c r="D11817" i="1"/>
  <c r="E11817" i="1"/>
  <c r="C11818" i="1"/>
  <c r="D11818" i="1"/>
  <c r="E11818" i="1"/>
  <c r="C11819" i="1"/>
  <c r="D11819" i="1"/>
  <c r="E11819" i="1"/>
  <c r="C11820" i="1"/>
  <c r="D11820" i="1"/>
  <c r="E11820" i="1"/>
  <c r="C11821" i="1"/>
  <c r="D11821" i="1"/>
  <c r="E11821" i="1"/>
  <c r="C11822" i="1"/>
  <c r="D11822" i="1"/>
  <c r="E11822" i="1"/>
  <c r="C11823" i="1"/>
  <c r="D11823" i="1"/>
  <c r="E11823" i="1"/>
  <c r="C11824" i="1"/>
  <c r="D11824" i="1"/>
  <c r="E11824" i="1"/>
  <c r="C11825" i="1"/>
  <c r="D11825" i="1"/>
  <c r="E11825" i="1"/>
  <c r="C11826" i="1"/>
  <c r="D11826" i="1"/>
  <c r="E11826" i="1"/>
  <c r="C11827" i="1"/>
  <c r="D11827" i="1"/>
  <c r="E11827" i="1"/>
  <c r="C11828" i="1"/>
  <c r="D11828" i="1"/>
  <c r="E11828" i="1"/>
  <c r="C11829" i="1"/>
  <c r="D11829" i="1"/>
  <c r="E11829" i="1"/>
  <c r="C11830" i="1"/>
  <c r="D11830" i="1"/>
  <c r="E11830" i="1"/>
  <c r="C11831" i="1"/>
  <c r="D11831" i="1"/>
  <c r="E11831" i="1"/>
  <c r="C11832" i="1"/>
  <c r="D11832" i="1"/>
  <c r="E11832" i="1"/>
  <c r="C11833" i="1"/>
  <c r="D11833" i="1"/>
  <c r="E11833" i="1"/>
  <c r="C11834" i="1"/>
  <c r="D11834" i="1"/>
  <c r="E11834" i="1"/>
  <c r="C11835" i="1"/>
  <c r="D11835" i="1"/>
  <c r="E11835" i="1"/>
  <c r="C11836" i="1"/>
  <c r="D11836" i="1"/>
  <c r="E11836" i="1"/>
  <c r="C11837" i="1"/>
  <c r="D11837" i="1"/>
  <c r="E11837" i="1"/>
  <c r="C11838" i="1"/>
  <c r="D11838" i="1"/>
  <c r="E11838" i="1"/>
  <c r="C11839" i="1"/>
  <c r="D11839" i="1"/>
  <c r="E11839" i="1"/>
  <c r="C11840" i="1"/>
  <c r="D11840" i="1"/>
  <c r="E11840" i="1"/>
  <c r="C11841" i="1"/>
  <c r="D11841" i="1"/>
  <c r="E11841" i="1"/>
  <c r="C11842" i="1"/>
  <c r="D11842" i="1"/>
  <c r="E11842" i="1"/>
  <c r="C11843" i="1"/>
  <c r="D11843" i="1"/>
  <c r="E11843" i="1"/>
  <c r="C11844" i="1"/>
  <c r="D11844" i="1"/>
  <c r="E11844" i="1"/>
  <c r="C11845" i="1"/>
  <c r="D11845" i="1"/>
  <c r="E11845" i="1"/>
  <c r="C11846" i="1"/>
  <c r="D11846" i="1"/>
  <c r="E11846" i="1"/>
  <c r="C11847" i="1"/>
  <c r="D11847" i="1"/>
  <c r="E11847" i="1"/>
  <c r="C11848" i="1"/>
  <c r="D11848" i="1"/>
  <c r="E11848" i="1"/>
  <c r="C11849" i="1"/>
  <c r="D11849" i="1"/>
  <c r="E11849" i="1"/>
  <c r="C11850" i="1"/>
  <c r="D11850" i="1"/>
  <c r="E11850" i="1"/>
  <c r="C11851" i="1"/>
  <c r="D11851" i="1"/>
  <c r="E11851" i="1"/>
  <c r="C11852" i="1"/>
  <c r="D11852" i="1"/>
  <c r="E11852" i="1"/>
  <c r="C11853" i="1"/>
  <c r="D11853" i="1"/>
  <c r="E11853" i="1"/>
  <c r="C11854" i="1"/>
  <c r="D11854" i="1"/>
  <c r="E11854" i="1"/>
  <c r="C11855" i="1"/>
  <c r="D11855" i="1"/>
  <c r="E11855" i="1"/>
  <c r="C11856" i="1"/>
  <c r="D11856" i="1"/>
  <c r="E11856" i="1"/>
  <c r="C11857" i="1"/>
  <c r="D11857" i="1"/>
  <c r="E11857" i="1"/>
  <c r="C11858" i="1"/>
  <c r="D11858" i="1"/>
  <c r="E11858" i="1"/>
  <c r="C11859" i="1"/>
  <c r="D11859" i="1"/>
  <c r="E11859" i="1"/>
  <c r="C11860" i="1"/>
  <c r="D11860" i="1"/>
  <c r="E11860" i="1"/>
  <c r="C11861" i="1"/>
  <c r="D11861" i="1"/>
  <c r="E11861" i="1"/>
  <c r="C11862" i="1"/>
  <c r="D11862" i="1"/>
  <c r="E11862" i="1"/>
  <c r="C11863" i="1"/>
  <c r="D11863" i="1"/>
  <c r="E11863" i="1"/>
  <c r="C11864" i="1"/>
  <c r="D11864" i="1"/>
  <c r="E11864" i="1"/>
  <c r="C11865" i="1"/>
  <c r="D11865" i="1"/>
  <c r="E11865" i="1"/>
  <c r="C11866" i="1"/>
  <c r="D11866" i="1"/>
  <c r="E11866" i="1"/>
  <c r="C11867" i="1"/>
  <c r="D11867" i="1"/>
  <c r="E11867" i="1"/>
  <c r="C11868" i="1"/>
  <c r="D11868" i="1"/>
  <c r="E11868" i="1"/>
  <c r="C11869" i="1"/>
  <c r="D11869" i="1"/>
  <c r="E11869" i="1"/>
  <c r="C11870" i="1"/>
  <c r="D11870" i="1"/>
  <c r="E11870" i="1"/>
  <c r="C11871" i="1"/>
  <c r="D11871" i="1"/>
  <c r="E11871" i="1"/>
  <c r="C11872" i="1"/>
  <c r="D11872" i="1"/>
  <c r="E11872" i="1"/>
  <c r="C11873" i="1"/>
  <c r="D11873" i="1"/>
  <c r="E11873" i="1"/>
  <c r="C11874" i="1"/>
  <c r="D11874" i="1"/>
  <c r="E11874" i="1"/>
  <c r="C11875" i="1"/>
  <c r="D11875" i="1"/>
  <c r="E11875" i="1"/>
  <c r="C11876" i="1"/>
  <c r="D11876" i="1"/>
  <c r="E11876" i="1"/>
  <c r="C11877" i="1"/>
  <c r="D11877" i="1"/>
  <c r="E11877" i="1"/>
  <c r="C11878" i="1"/>
  <c r="D11878" i="1"/>
  <c r="E11878" i="1"/>
  <c r="C11879" i="1"/>
  <c r="D11879" i="1"/>
  <c r="E11879" i="1"/>
  <c r="C11880" i="1"/>
  <c r="D11880" i="1"/>
  <c r="E11880" i="1"/>
  <c r="C11881" i="1"/>
  <c r="D11881" i="1"/>
  <c r="E11881" i="1"/>
  <c r="C11882" i="1"/>
  <c r="D11882" i="1"/>
  <c r="E11882" i="1"/>
  <c r="C11883" i="1"/>
  <c r="D11883" i="1"/>
  <c r="E11883" i="1"/>
  <c r="C11884" i="1"/>
  <c r="D11884" i="1"/>
  <c r="E11884" i="1"/>
  <c r="C11885" i="1"/>
  <c r="D11885" i="1"/>
  <c r="E11885" i="1"/>
  <c r="C11886" i="1"/>
  <c r="D11886" i="1"/>
  <c r="E11886" i="1"/>
  <c r="C11887" i="1"/>
  <c r="D11887" i="1"/>
  <c r="E11887" i="1"/>
  <c r="C11888" i="1"/>
  <c r="D11888" i="1"/>
  <c r="E11888" i="1"/>
  <c r="C11889" i="1"/>
  <c r="D11889" i="1"/>
  <c r="E11889" i="1"/>
  <c r="C11890" i="1"/>
  <c r="D11890" i="1"/>
  <c r="E11890" i="1"/>
  <c r="C11891" i="1"/>
  <c r="D11891" i="1"/>
  <c r="E11891" i="1"/>
  <c r="C11892" i="1"/>
  <c r="D11892" i="1"/>
  <c r="E11892" i="1"/>
  <c r="C11893" i="1"/>
  <c r="D11893" i="1"/>
  <c r="E11893" i="1"/>
  <c r="C11894" i="1"/>
  <c r="D11894" i="1"/>
  <c r="E11894" i="1"/>
  <c r="C11895" i="1"/>
  <c r="D11895" i="1"/>
  <c r="E11895" i="1"/>
  <c r="C11896" i="1"/>
  <c r="D11896" i="1"/>
  <c r="E11896" i="1"/>
  <c r="C11897" i="1"/>
  <c r="D11897" i="1"/>
  <c r="E11897" i="1"/>
  <c r="C11898" i="1"/>
  <c r="D11898" i="1"/>
  <c r="E11898" i="1"/>
  <c r="C11899" i="1"/>
  <c r="D11899" i="1"/>
  <c r="E11899" i="1"/>
  <c r="C11900" i="1"/>
  <c r="D11900" i="1"/>
  <c r="E11900" i="1"/>
  <c r="C11901" i="1"/>
  <c r="D11901" i="1"/>
  <c r="E11901" i="1"/>
  <c r="C11902" i="1"/>
  <c r="D11902" i="1"/>
  <c r="E11902" i="1"/>
  <c r="C11903" i="1"/>
  <c r="D11903" i="1"/>
  <c r="E11903" i="1"/>
  <c r="C11904" i="1"/>
  <c r="D11904" i="1"/>
  <c r="E11904" i="1"/>
  <c r="C11905" i="1"/>
  <c r="D11905" i="1"/>
  <c r="E11905" i="1"/>
  <c r="C11906" i="1"/>
  <c r="D11906" i="1"/>
  <c r="E11906" i="1"/>
  <c r="C11907" i="1"/>
  <c r="D11907" i="1"/>
  <c r="E11907" i="1"/>
  <c r="C11908" i="1"/>
  <c r="D11908" i="1"/>
  <c r="E11908" i="1"/>
  <c r="C11909" i="1"/>
  <c r="D11909" i="1"/>
  <c r="E11909" i="1"/>
  <c r="C11910" i="1"/>
  <c r="D11910" i="1"/>
  <c r="E11910" i="1"/>
  <c r="C11911" i="1"/>
  <c r="D11911" i="1"/>
  <c r="E11911" i="1"/>
  <c r="C11912" i="1"/>
  <c r="D11912" i="1"/>
  <c r="E11912" i="1"/>
  <c r="C11913" i="1"/>
  <c r="D11913" i="1"/>
  <c r="E11913" i="1"/>
  <c r="C11914" i="1"/>
  <c r="D11914" i="1"/>
  <c r="E11914" i="1"/>
  <c r="C11915" i="1"/>
  <c r="D11915" i="1"/>
  <c r="E11915" i="1"/>
  <c r="C11916" i="1"/>
  <c r="D11916" i="1"/>
  <c r="E11916" i="1"/>
  <c r="C11917" i="1"/>
  <c r="D11917" i="1"/>
  <c r="E11917" i="1"/>
  <c r="C11918" i="1"/>
  <c r="D11918" i="1"/>
  <c r="E11918" i="1"/>
  <c r="C11919" i="1"/>
  <c r="D11919" i="1"/>
  <c r="E11919" i="1"/>
  <c r="C11920" i="1"/>
  <c r="D11920" i="1"/>
  <c r="E11920" i="1"/>
  <c r="C11921" i="1"/>
  <c r="D11921" i="1"/>
  <c r="E11921" i="1"/>
  <c r="C11922" i="1"/>
  <c r="D11922" i="1"/>
  <c r="E11922" i="1"/>
  <c r="C11923" i="1"/>
  <c r="D11923" i="1"/>
  <c r="E11923" i="1"/>
  <c r="C11924" i="1"/>
  <c r="D11924" i="1"/>
  <c r="E11924" i="1"/>
  <c r="C11925" i="1"/>
  <c r="D11925" i="1"/>
  <c r="E11925" i="1"/>
  <c r="C11926" i="1"/>
  <c r="D11926" i="1"/>
  <c r="E11926" i="1"/>
  <c r="C11927" i="1"/>
  <c r="D11927" i="1"/>
  <c r="E11927" i="1"/>
  <c r="C11928" i="1"/>
  <c r="D11928" i="1"/>
  <c r="E11928" i="1"/>
  <c r="C11929" i="1"/>
  <c r="D11929" i="1"/>
  <c r="E11929" i="1"/>
  <c r="C11930" i="1"/>
  <c r="D11930" i="1"/>
  <c r="E11930" i="1"/>
  <c r="C11931" i="1"/>
  <c r="D11931" i="1"/>
  <c r="E11931" i="1"/>
  <c r="C11932" i="1"/>
  <c r="D11932" i="1"/>
  <c r="E11932" i="1"/>
  <c r="C11933" i="1"/>
  <c r="D11933" i="1"/>
  <c r="E11933" i="1"/>
  <c r="C11934" i="1"/>
  <c r="D11934" i="1"/>
  <c r="E11934" i="1"/>
  <c r="C11935" i="1"/>
  <c r="D11935" i="1"/>
  <c r="E11935" i="1"/>
  <c r="C11936" i="1"/>
  <c r="D11936" i="1"/>
  <c r="E11936" i="1"/>
  <c r="C11937" i="1"/>
  <c r="D11937" i="1"/>
  <c r="E11937" i="1"/>
  <c r="C11938" i="1"/>
  <c r="D11938" i="1"/>
  <c r="E11938" i="1"/>
  <c r="C11939" i="1"/>
  <c r="D11939" i="1"/>
  <c r="E11939" i="1"/>
  <c r="C11940" i="1"/>
  <c r="D11940" i="1"/>
  <c r="E11940" i="1"/>
  <c r="C11941" i="1"/>
  <c r="D11941" i="1"/>
  <c r="E11941" i="1"/>
  <c r="C11942" i="1"/>
  <c r="D11942" i="1"/>
  <c r="E11942" i="1"/>
  <c r="C11943" i="1"/>
  <c r="D11943" i="1"/>
  <c r="E11943" i="1"/>
  <c r="C11944" i="1"/>
  <c r="D11944" i="1"/>
  <c r="E11944" i="1"/>
  <c r="C11945" i="1"/>
  <c r="D11945" i="1"/>
  <c r="E11945" i="1"/>
  <c r="C11946" i="1"/>
  <c r="D11946" i="1"/>
  <c r="E11946" i="1"/>
  <c r="C11947" i="1"/>
  <c r="D11947" i="1"/>
  <c r="E11947" i="1"/>
  <c r="C11948" i="1"/>
  <c r="D11948" i="1"/>
  <c r="E11948" i="1"/>
  <c r="C11949" i="1"/>
  <c r="D11949" i="1"/>
  <c r="E11949" i="1"/>
  <c r="C11950" i="1"/>
  <c r="D11950" i="1"/>
  <c r="E11950" i="1"/>
  <c r="C11951" i="1"/>
  <c r="D11951" i="1"/>
  <c r="E11951" i="1"/>
  <c r="C11952" i="1"/>
  <c r="D11952" i="1"/>
  <c r="E11952" i="1"/>
  <c r="C11953" i="1"/>
  <c r="D11953" i="1"/>
  <c r="E11953" i="1"/>
  <c r="C11954" i="1"/>
  <c r="D11954" i="1"/>
  <c r="E11954" i="1"/>
  <c r="C11955" i="1"/>
  <c r="D11955" i="1"/>
  <c r="E11955" i="1"/>
  <c r="C11956" i="1"/>
  <c r="D11956" i="1"/>
  <c r="E11956" i="1"/>
  <c r="C11957" i="1"/>
  <c r="D11957" i="1"/>
  <c r="E11957" i="1"/>
  <c r="C11958" i="1"/>
  <c r="D11958" i="1"/>
  <c r="E11958" i="1"/>
  <c r="C11959" i="1"/>
  <c r="D11959" i="1"/>
  <c r="E11959" i="1"/>
  <c r="C11960" i="1"/>
  <c r="D11960" i="1"/>
  <c r="E11960" i="1"/>
  <c r="C11961" i="1"/>
  <c r="D11961" i="1"/>
  <c r="E11961" i="1"/>
  <c r="C11962" i="1"/>
  <c r="D11962" i="1"/>
  <c r="E11962" i="1"/>
  <c r="C11963" i="1"/>
  <c r="D11963" i="1"/>
  <c r="E11963" i="1"/>
  <c r="C11964" i="1"/>
  <c r="D11964" i="1"/>
  <c r="E11964" i="1"/>
  <c r="C11965" i="1"/>
  <c r="D11965" i="1"/>
  <c r="E11965" i="1"/>
  <c r="C11966" i="1"/>
  <c r="D11966" i="1"/>
  <c r="E11966" i="1"/>
  <c r="C11967" i="1"/>
  <c r="D11967" i="1"/>
  <c r="E11967" i="1"/>
  <c r="C11968" i="1"/>
  <c r="D11968" i="1"/>
  <c r="E11968" i="1"/>
  <c r="C11969" i="1"/>
  <c r="D11969" i="1"/>
  <c r="E11969" i="1"/>
  <c r="C11970" i="1"/>
  <c r="D11970" i="1"/>
  <c r="E11970" i="1"/>
  <c r="C11971" i="1"/>
  <c r="D11971" i="1"/>
  <c r="E11971" i="1"/>
  <c r="C11972" i="1"/>
  <c r="D11972" i="1"/>
  <c r="E11972" i="1"/>
  <c r="C11973" i="1"/>
  <c r="D11973" i="1"/>
  <c r="E11973" i="1"/>
  <c r="C11974" i="1"/>
  <c r="D11974" i="1"/>
  <c r="E11974" i="1"/>
  <c r="C11975" i="1"/>
  <c r="D11975" i="1"/>
  <c r="E11975" i="1"/>
  <c r="C11976" i="1"/>
  <c r="D11976" i="1"/>
  <c r="E11976" i="1"/>
  <c r="C11977" i="1"/>
  <c r="D11977" i="1"/>
  <c r="E11977" i="1"/>
  <c r="C11978" i="1"/>
  <c r="D11978" i="1"/>
  <c r="E11978" i="1"/>
  <c r="C11979" i="1"/>
  <c r="D11979" i="1"/>
  <c r="E11979" i="1"/>
  <c r="C11980" i="1"/>
  <c r="D11980" i="1"/>
  <c r="E11980" i="1"/>
  <c r="C11981" i="1"/>
  <c r="D11981" i="1"/>
  <c r="E11981" i="1"/>
  <c r="C11982" i="1"/>
  <c r="D11982" i="1"/>
  <c r="E11982" i="1"/>
  <c r="C11983" i="1"/>
  <c r="D11983" i="1"/>
  <c r="E11983" i="1"/>
  <c r="C11984" i="1"/>
  <c r="D11984" i="1"/>
  <c r="E11984" i="1"/>
  <c r="C11985" i="1"/>
  <c r="D11985" i="1"/>
  <c r="E11985" i="1"/>
  <c r="C11986" i="1"/>
  <c r="D11986" i="1"/>
  <c r="E11986" i="1"/>
  <c r="C11987" i="1"/>
  <c r="D11987" i="1"/>
  <c r="E11987" i="1"/>
  <c r="C11988" i="1"/>
  <c r="D11988" i="1"/>
  <c r="E11988" i="1"/>
  <c r="C11989" i="1"/>
  <c r="D11989" i="1"/>
  <c r="E11989" i="1"/>
  <c r="C11990" i="1"/>
  <c r="D11990" i="1"/>
  <c r="E11990" i="1"/>
  <c r="C11991" i="1"/>
  <c r="D11991" i="1"/>
  <c r="E11991" i="1"/>
  <c r="C11992" i="1"/>
  <c r="D11992" i="1"/>
  <c r="E11992" i="1"/>
  <c r="C11993" i="1"/>
  <c r="D11993" i="1"/>
  <c r="E11993" i="1"/>
  <c r="C11994" i="1"/>
  <c r="D11994" i="1"/>
  <c r="E11994" i="1"/>
  <c r="C11995" i="1"/>
  <c r="D11995" i="1"/>
  <c r="E11995" i="1"/>
  <c r="C11996" i="1"/>
  <c r="D11996" i="1"/>
  <c r="E11996" i="1"/>
  <c r="C11997" i="1"/>
  <c r="D11997" i="1"/>
  <c r="E11997" i="1"/>
  <c r="C11998" i="1"/>
  <c r="D11998" i="1"/>
  <c r="E11998" i="1"/>
  <c r="C11999" i="1"/>
  <c r="D11999" i="1"/>
  <c r="E11999" i="1"/>
  <c r="C12000" i="1"/>
  <c r="D12000" i="1"/>
  <c r="E12000" i="1"/>
  <c r="C12001" i="1"/>
  <c r="D12001" i="1"/>
  <c r="E12001" i="1"/>
  <c r="C12002" i="1"/>
  <c r="D12002" i="1"/>
  <c r="E12002" i="1"/>
  <c r="C12003" i="1"/>
  <c r="D12003" i="1"/>
  <c r="E12003" i="1"/>
  <c r="C12004" i="1"/>
  <c r="D12004" i="1"/>
  <c r="E12004" i="1"/>
  <c r="C12005" i="1"/>
  <c r="D12005" i="1"/>
  <c r="E12005" i="1"/>
  <c r="C12006" i="1"/>
  <c r="D12006" i="1"/>
  <c r="E12006" i="1"/>
  <c r="C12007" i="1"/>
  <c r="D12007" i="1"/>
  <c r="E12007" i="1"/>
  <c r="C12008" i="1"/>
  <c r="D12008" i="1"/>
  <c r="E12008" i="1"/>
  <c r="C12009" i="1"/>
  <c r="D12009" i="1"/>
  <c r="E12009" i="1"/>
  <c r="C12010" i="1"/>
  <c r="D12010" i="1"/>
  <c r="E12010" i="1"/>
  <c r="C12011" i="1"/>
  <c r="D12011" i="1"/>
  <c r="E12011" i="1"/>
  <c r="C12012" i="1"/>
  <c r="D12012" i="1"/>
  <c r="E12012" i="1"/>
  <c r="C12013" i="1"/>
  <c r="D12013" i="1"/>
  <c r="E12013" i="1"/>
  <c r="C12014" i="1"/>
  <c r="D12014" i="1"/>
  <c r="E12014" i="1"/>
  <c r="C12015" i="1"/>
  <c r="D12015" i="1"/>
  <c r="E12015" i="1"/>
  <c r="C12016" i="1"/>
  <c r="D12016" i="1"/>
  <c r="E12016" i="1"/>
  <c r="C12017" i="1"/>
  <c r="D12017" i="1"/>
  <c r="E12017" i="1"/>
  <c r="C12018" i="1"/>
  <c r="D12018" i="1"/>
  <c r="E12018" i="1"/>
  <c r="C12019" i="1"/>
  <c r="D12019" i="1"/>
  <c r="E12019" i="1"/>
  <c r="C12020" i="1"/>
  <c r="D12020" i="1"/>
  <c r="E12020" i="1"/>
  <c r="C12021" i="1"/>
  <c r="D12021" i="1"/>
  <c r="E12021" i="1"/>
  <c r="C12022" i="1"/>
  <c r="D12022" i="1"/>
  <c r="E12022" i="1"/>
  <c r="C12023" i="1"/>
  <c r="D12023" i="1"/>
  <c r="E12023" i="1"/>
  <c r="C12024" i="1"/>
  <c r="D12024" i="1"/>
  <c r="E12024" i="1"/>
  <c r="C12025" i="1"/>
  <c r="D12025" i="1"/>
  <c r="E12025" i="1"/>
  <c r="C12026" i="1"/>
  <c r="D12026" i="1"/>
  <c r="E12026" i="1"/>
  <c r="C12027" i="1"/>
  <c r="D12027" i="1"/>
  <c r="E12027" i="1"/>
  <c r="C12028" i="1"/>
  <c r="D12028" i="1"/>
  <c r="E12028" i="1"/>
  <c r="C12029" i="1"/>
  <c r="D12029" i="1"/>
  <c r="E12029" i="1"/>
  <c r="C12030" i="1"/>
  <c r="D12030" i="1"/>
  <c r="E12030" i="1"/>
  <c r="C12031" i="1"/>
  <c r="D12031" i="1"/>
  <c r="E12031" i="1"/>
  <c r="C12032" i="1"/>
  <c r="D12032" i="1"/>
  <c r="E12032" i="1"/>
  <c r="C12033" i="1"/>
  <c r="D12033" i="1"/>
  <c r="E12033" i="1"/>
  <c r="C12034" i="1"/>
  <c r="D12034" i="1"/>
  <c r="E12034" i="1"/>
  <c r="C12035" i="1"/>
  <c r="D12035" i="1"/>
  <c r="E12035" i="1"/>
  <c r="C12036" i="1"/>
  <c r="D12036" i="1"/>
  <c r="E12036" i="1"/>
  <c r="C12037" i="1"/>
  <c r="D12037" i="1"/>
  <c r="E12037" i="1"/>
  <c r="C12038" i="1"/>
  <c r="D12038" i="1"/>
  <c r="E12038" i="1"/>
  <c r="C12039" i="1"/>
  <c r="D12039" i="1"/>
  <c r="E12039" i="1"/>
  <c r="C12040" i="1"/>
  <c r="D12040" i="1"/>
  <c r="E12040" i="1"/>
  <c r="C12041" i="1"/>
  <c r="D12041" i="1"/>
  <c r="E12041" i="1"/>
  <c r="C12042" i="1"/>
  <c r="D12042" i="1"/>
  <c r="E12042" i="1"/>
  <c r="C12043" i="1"/>
  <c r="D12043" i="1"/>
  <c r="E12043" i="1"/>
  <c r="C12044" i="1"/>
  <c r="D12044" i="1"/>
  <c r="E12044" i="1"/>
  <c r="C12045" i="1"/>
  <c r="D12045" i="1"/>
  <c r="E12045" i="1"/>
  <c r="C12046" i="1"/>
  <c r="D12046" i="1"/>
  <c r="E12046" i="1"/>
  <c r="C12047" i="1"/>
  <c r="D12047" i="1"/>
  <c r="E12047" i="1"/>
  <c r="C12048" i="1"/>
  <c r="D12048" i="1"/>
  <c r="E12048" i="1"/>
  <c r="C12049" i="1"/>
  <c r="D12049" i="1"/>
  <c r="E12049" i="1"/>
  <c r="C12050" i="1"/>
  <c r="D12050" i="1"/>
  <c r="E12050" i="1"/>
  <c r="C12051" i="1"/>
  <c r="D12051" i="1"/>
  <c r="E12051" i="1"/>
  <c r="C12052" i="1"/>
  <c r="D12052" i="1"/>
  <c r="E12052" i="1"/>
  <c r="C12053" i="1"/>
  <c r="D12053" i="1"/>
  <c r="E12053" i="1"/>
  <c r="C12054" i="1"/>
  <c r="D12054" i="1"/>
  <c r="E12054" i="1"/>
  <c r="C12055" i="1"/>
  <c r="D12055" i="1"/>
  <c r="E12055" i="1"/>
  <c r="C12056" i="1"/>
  <c r="D12056" i="1"/>
  <c r="E12056" i="1"/>
  <c r="C12057" i="1"/>
  <c r="D12057" i="1"/>
  <c r="E12057" i="1"/>
  <c r="C12058" i="1"/>
  <c r="D12058" i="1"/>
  <c r="E12058" i="1"/>
  <c r="C12059" i="1"/>
  <c r="D12059" i="1"/>
  <c r="E12059" i="1"/>
  <c r="C12060" i="1"/>
  <c r="D12060" i="1"/>
  <c r="E12060" i="1"/>
  <c r="C12061" i="1"/>
  <c r="D12061" i="1"/>
  <c r="E12061" i="1"/>
  <c r="C12062" i="1"/>
  <c r="D12062" i="1"/>
  <c r="E12062" i="1"/>
  <c r="C12063" i="1"/>
  <c r="D12063" i="1"/>
  <c r="E12063" i="1"/>
  <c r="C12064" i="1"/>
  <c r="D12064" i="1"/>
  <c r="E12064" i="1"/>
  <c r="C12065" i="1"/>
  <c r="D12065" i="1"/>
  <c r="E12065" i="1"/>
  <c r="C12066" i="1"/>
  <c r="D12066" i="1"/>
  <c r="E12066" i="1"/>
  <c r="C12067" i="1"/>
  <c r="D12067" i="1"/>
  <c r="E12067" i="1"/>
  <c r="C12068" i="1"/>
  <c r="D12068" i="1"/>
  <c r="E12068" i="1"/>
  <c r="C12069" i="1"/>
  <c r="D12069" i="1"/>
  <c r="E12069" i="1"/>
  <c r="C12070" i="1"/>
  <c r="D12070" i="1"/>
  <c r="E12070" i="1"/>
  <c r="C12071" i="1"/>
  <c r="D12071" i="1"/>
  <c r="E12071" i="1"/>
  <c r="C12072" i="1"/>
  <c r="D12072" i="1"/>
  <c r="E12072" i="1"/>
  <c r="C12073" i="1"/>
  <c r="D12073" i="1"/>
  <c r="E12073" i="1"/>
  <c r="C12074" i="1"/>
  <c r="D12074" i="1"/>
  <c r="E12074" i="1"/>
  <c r="C12075" i="1"/>
  <c r="D12075" i="1"/>
  <c r="E12075" i="1"/>
  <c r="C12076" i="1"/>
  <c r="D12076" i="1"/>
  <c r="E12076" i="1"/>
  <c r="C12077" i="1"/>
  <c r="D12077" i="1"/>
  <c r="E12077" i="1"/>
  <c r="C12078" i="1"/>
  <c r="D12078" i="1"/>
  <c r="E12078" i="1"/>
  <c r="C12079" i="1"/>
  <c r="D12079" i="1"/>
  <c r="E12079" i="1"/>
  <c r="C12080" i="1"/>
  <c r="D12080" i="1"/>
  <c r="E12080" i="1"/>
  <c r="C12081" i="1"/>
  <c r="D12081" i="1"/>
  <c r="E12081" i="1"/>
  <c r="C12082" i="1"/>
  <c r="D12082" i="1"/>
  <c r="E12082" i="1"/>
  <c r="C12083" i="1"/>
  <c r="D12083" i="1"/>
  <c r="E12083" i="1"/>
  <c r="C12084" i="1"/>
  <c r="D12084" i="1"/>
  <c r="E12084" i="1"/>
  <c r="C12085" i="1"/>
  <c r="D12085" i="1"/>
  <c r="E12085" i="1"/>
  <c r="C12086" i="1"/>
  <c r="D12086" i="1"/>
  <c r="E12086" i="1"/>
  <c r="C12087" i="1"/>
  <c r="D12087" i="1"/>
  <c r="E12087" i="1"/>
  <c r="C12088" i="1"/>
  <c r="D12088" i="1"/>
  <c r="E12088" i="1"/>
  <c r="C12089" i="1"/>
  <c r="D12089" i="1"/>
  <c r="E12089" i="1"/>
  <c r="C12090" i="1"/>
  <c r="D12090" i="1"/>
  <c r="E12090" i="1"/>
  <c r="C12091" i="1"/>
  <c r="D12091" i="1"/>
  <c r="E12091" i="1"/>
  <c r="C12092" i="1"/>
  <c r="D12092" i="1"/>
  <c r="E12092" i="1"/>
  <c r="C12093" i="1"/>
  <c r="D12093" i="1"/>
  <c r="E12093" i="1"/>
  <c r="C12094" i="1"/>
  <c r="D12094" i="1"/>
  <c r="E12094" i="1"/>
  <c r="C12095" i="1"/>
  <c r="D12095" i="1"/>
  <c r="E12095" i="1"/>
  <c r="C12096" i="1"/>
  <c r="D12096" i="1"/>
  <c r="E12096" i="1"/>
  <c r="C12097" i="1"/>
  <c r="D12097" i="1"/>
  <c r="E12097" i="1"/>
  <c r="C12098" i="1"/>
  <c r="D12098" i="1"/>
  <c r="E12098" i="1"/>
  <c r="C12099" i="1"/>
  <c r="D12099" i="1"/>
  <c r="E12099" i="1"/>
  <c r="C12100" i="1"/>
  <c r="D12100" i="1"/>
  <c r="E12100" i="1"/>
  <c r="C12101" i="1"/>
  <c r="D12101" i="1"/>
  <c r="E12101" i="1"/>
  <c r="C12102" i="1"/>
  <c r="D12102" i="1"/>
  <c r="E12102" i="1"/>
  <c r="C12103" i="1"/>
  <c r="D12103" i="1"/>
  <c r="E12103" i="1"/>
  <c r="C12104" i="1"/>
  <c r="D12104" i="1"/>
  <c r="E12104" i="1"/>
  <c r="C12105" i="1"/>
  <c r="D12105" i="1"/>
  <c r="E12105" i="1"/>
  <c r="C12106" i="1"/>
  <c r="D12106" i="1"/>
  <c r="E12106" i="1"/>
  <c r="C12107" i="1"/>
  <c r="D12107" i="1"/>
  <c r="E12107" i="1"/>
  <c r="C12108" i="1"/>
  <c r="D12108" i="1"/>
  <c r="E12108" i="1"/>
  <c r="C12109" i="1"/>
  <c r="D12109" i="1"/>
  <c r="E12109" i="1"/>
  <c r="C12110" i="1"/>
  <c r="D12110" i="1"/>
  <c r="E12110" i="1"/>
  <c r="C12111" i="1"/>
  <c r="D12111" i="1"/>
  <c r="E12111" i="1"/>
  <c r="C12112" i="1"/>
  <c r="D12112" i="1"/>
  <c r="E12112" i="1"/>
  <c r="C12113" i="1"/>
  <c r="D12113" i="1"/>
  <c r="E12113" i="1"/>
  <c r="C12114" i="1"/>
  <c r="D12114" i="1"/>
  <c r="E12114" i="1"/>
  <c r="C12115" i="1"/>
  <c r="D12115" i="1"/>
  <c r="E12115" i="1"/>
  <c r="C12116" i="1"/>
  <c r="D12116" i="1"/>
  <c r="E12116" i="1"/>
  <c r="C12117" i="1"/>
  <c r="D12117" i="1"/>
  <c r="E12117" i="1"/>
  <c r="C12118" i="1"/>
  <c r="D12118" i="1"/>
  <c r="E12118" i="1"/>
  <c r="C12119" i="1"/>
  <c r="D12119" i="1"/>
  <c r="E12119" i="1"/>
  <c r="C12120" i="1"/>
  <c r="D12120" i="1"/>
  <c r="E12120" i="1"/>
  <c r="C12121" i="1"/>
  <c r="D12121" i="1"/>
  <c r="E12121" i="1"/>
  <c r="C12122" i="1"/>
  <c r="D12122" i="1"/>
  <c r="E12122" i="1"/>
  <c r="C12123" i="1"/>
  <c r="D12123" i="1"/>
  <c r="E12123" i="1"/>
  <c r="C12124" i="1"/>
  <c r="D12124" i="1"/>
  <c r="E12124" i="1"/>
  <c r="C12125" i="1"/>
  <c r="D12125" i="1"/>
  <c r="E12125" i="1"/>
  <c r="C12126" i="1"/>
  <c r="D12126" i="1"/>
  <c r="E12126" i="1"/>
  <c r="C12127" i="1"/>
  <c r="D12127" i="1"/>
  <c r="E12127" i="1"/>
  <c r="C12128" i="1"/>
  <c r="D12128" i="1"/>
  <c r="E12128" i="1"/>
  <c r="C12129" i="1"/>
  <c r="D12129" i="1"/>
  <c r="E12129" i="1"/>
  <c r="C12130" i="1"/>
  <c r="D12130" i="1"/>
  <c r="E12130" i="1"/>
  <c r="C12131" i="1"/>
  <c r="D12131" i="1"/>
  <c r="E12131" i="1"/>
  <c r="C12132" i="1"/>
  <c r="D12132" i="1"/>
  <c r="E12132" i="1"/>
  <c r="C12133" i="1"/>
  <c r="D12133" i="1"/>
  <c r="E12133" i="1"/>
  <c r="C12134" i="1"/>
  <c r="D12134" i="1"/>
  <c r="E12134" i="1"/>
  <c r="C12135" i="1"/>
  <c r="D12135" i="1"/>
  <c r="E12135" i="1"/>
  <c r="C12136" i="1"/>
  <c r="D12136" i="1"/>
  <c r="E12136" i="1"/>
  <c r="C12137" i="1"/>
  <c r="D12137" i="1"/>
  <c r="E12137" i="1"/>
  <c r="C12138" i="1"/>
  <c r="D12138" i="1"/>
  <c r="E12138" i="1"/>
  <c r="C12139" i="1"/>
  <c r="D12139" i="1"/>
  <c r="E12139" i="1"/>
  <c r="C12140" i="1"/>
  <c r="D12140" i="1"/>
  <c r="E12140" i="1"/>
  <c r="C12141" i="1"/>
  <c r="D12141" i="1"/>
  <c r="E12141" i="1"/>
  <c r="C12142" i="1"/>
  <c r="D12142" i="1"/>
  <c r="E12142" i="1"/>
  <c r="C12143" i="1"/>
  <c r="D12143" i="1"/>
  <c r="E12143" i="1"/>
  <c r="C12144" i="1"/>
  <c r="D12144" i="1"/>
  <c r="E12144" i="1"/>
  <c r="C12145" i="1"/>
  <c r="D12145" i="1"/>
  <c r="E12145" i="1"/>
  <c r="C12146" i="1"/>
  <c r="D12146" i="1"/>
  <c r="E12146" i="1"/>
  <c r="C12147" i="1"/>
  <c r="D12147" i="1"/>
  <c r="E12147" i="1"/>
  <c r="C12148" i="1"/>
  <c r="D12148" i="1"/>
  <c r="E12148" i="1"/>
  <c r="C12149" i="1"/>
  <c r="D12149" i="1"/>
  <c r="E12149" i="1"/>
  <c r="C12150" i="1"/>
  <c r="D12150" i="1"/>
  <c r="E12150" i="1"/>
  <c r="C12151" i="1"/>
  <c r="D12151" i="1"/>
  <c r="E12151" i="1"/>
  <c r="C12152" i="1"/>
  <c r="D12152" i="1"/>
  <c r="E12152" i="1"/>
  <c r="C12153" i="1"/>
  <c r="D12153" i="1"/>
  <c r="E12153" i="1"/>
  <c r="C12154" i="1"/>
  <c r="D12154" i="1"/>
  <c r="E12154" i="1"/>
  <c r="C12155" i="1"/>
  <c r="D12155" i="1"/>
  <c r="E12155" i="1"/>
  <c r="C12156" i="1"/>
  <c r="D12156" i="1"/>
  <c r="E12156" i="1"/>
  <c r="C12157" i="1"/>
  <c r="D12157" i="1"/>
  <c r="E12157" i="1"/>
  <c r="C12158" i="1"/>
  <c r="D12158" i="1"/>
  <c r="E12158" i="1"/>
  <c r="C12159" i="1"/>
  <c r="D12159" i="1"/>
  <c r="E12159" i="1"/>
  <c r="C12160" i="1"/>
  <c r="D12160" i="1"/>
  <c r="E12160" i="1"/>
  <c r="C12161" i="1"/>
  <c r="D12161" i="1"/>
  <c r="E12161" i="1"/>
  <c r="C12162" i="1"/>
  <c r="D12162" i="1"/>
  <c r="E12162" i="1"/>
  <c r="C12163" i="1"/>
  <c r="D12163" i="1"/>
  <c r="E12163" i="1"/>
  <c r="C12164" i="1"/>
  <c r="D12164" i="1"/>
  <c r="E12164" i="1"/>
  <c r="C12165" i="1"/>
  <c r="D12165" i="1"/>
  <c r="E12165" i="1"/>
  <c r="C12166" i="1"/>
  <c r="D12166" i="1"/>
  <c r="E12166" i="1"/>
  <c r="C12167" i="1"/>
  <c r="D12167" i="1"/>
  <c r="E12167" i="1"/>
  <c r="C12168" i="1"/>
  <c r="D12168" i="1"/>
  <c r="E12168" i="1"/>
  <c r="C12169" i="1"/>
  <c r="D12169" i="1"/>
  <c r="E12169" i="1"/>
  <c r="C12170" i="1"/>
  <c r="D12170" i="1"/>
  <c r="E12170" i="1"/>
  <c r="C12171" i="1"/>
  <c r="D12171" i="1"/>
  <c r="E12171" i="1"/>
  <c r="C12172" i="1"/>
  <c r="D12172" i="1"/>
  <c r="E12172" i="1"/>
  <c r="C12173" i="1"/>
  <c r="D12173" i="1"/>
  <c r="E12173" i="1"/>
  <c r="C12174" i="1"/>
  <c r="D12174" i="1"/>
  <c r="E12174" i="1"/>
  <c r="C12175" i="1"/>
  <c r="D12175" i="1"/>
  <c r="E12175" i="1"/>
  <c r="C12176" i="1"/>
  <c r="D12176" i="1"/>
  <c r="E12176" i="1"/>
  <c r="C12177" i="1"/>
  <c r="D12177" i="1"/>
  <c r="E12177" i="1"/>
  <c r="C12178" i="1"/>
  <c r="D12178" i="1"/>
  <c r="E12178" i="1"/>
  <c r="C12179" i="1"/>
  <c r="D12179" i="1"/>
  <c r="E12179" i="1"/>
  <c r="C12180" i="1"/>
  <c r="D12180" i="1"/>
  <c r="E12180" i="1"/>
  <c r="C12181" i="1"/>
  <c r="D12181" i="1"/>
  <c r="E12181" i="1"/>
  <c r="C12182" i="1"/>
  <c r="D12182" i="1"/>
  <c r="E12182" i="1"/>
  <c r="C12183" i="1"/>
  <c r="D12183" i="1"/>
  <c r="E12183" i="1"/>
  <c r="C12184" i="1"/>
  <c r="D12184" i="1"/>
  <c r="E12184" i="1"/>
  <c r="C12185" i="1"/>
  <c r="D12185" i="1"/>
  <c r="E12185" i="1"/>
  <c r="C12186" i="1"/>
  <c r="D12186" i="1"/>
  <c r="E12186" i="1"/>
  <c r="C12187" i="1"/>
  <c r="D12187" i="1"/>
  <c r="E12187" i="1"/>
  <c r="C12188" i="1"/>
  <c r="D12188" i="1"/>
  <c r="E12188" i="1"/>
  <c r="C12189" i="1"/>
  <c r="D12189" i="1"/>
  <c r="E12189" i="1"/>
  <c r="C12190" i="1"/>
  <c r="D12190" i="1"/>
  <c r="E12190" i="1"/>
  <c r="C12191" i="1"/>
  <c r="D12191" i="1"/>
  <c r="E12191" i="1"/>
  <c r="C12192" i="1"/>
  <c r="D12192" i="1"/>
  <c r="E12192" i="1"/>
  <c r="C12193" i="1"/>
  <c r="D12193" i="1"/>
  <c r="E12193" i="1"/>
  <c r="C12194" i="1"/>
  <c r="D12194" i="1"/>
  <c r="E12194" i="1"/>
  <c r="C12195" i="1"/>
  <c r="D12195" i="1"/>
  <c r="E12195" i="1"/>
  <c r="C12196" i="1"/>
  <c r="D12196" i="1"/>
  <c r="E12196" i="1"/>
  <c r="C12197" i="1"/>
  <c r="D12197" i="1"/>
  <c r="E12197" i="1"/>
  <c r="C12198" i="1"/>
  <c r="D12198" i="1"/>
  <c r="E12198" i="1"/>
  <c r="C12199" i="1"/>
  <c r="D12199" i="1"/>
  <c r="E12199" i="1"/>
  <c r="C12200" i="1"/>
  <c r="D12200" i="1"/>
  <c r="E12200" i="1"/>
  <c r="C12201" i="1"/>
  <c r="D12201" i="1"/>
  <c r="E12201" i="1"/>
  <c r="C12202" i="1"/>
  <c r="D12202" i="1"/>
  <c r="E12202" i="1"/>
  <c r="C12203" i="1"/>
  <c r="D12203" i="1"/>
  <c r="E12203" i="1"/>
  <c r="C12204" i="1"/>
  <c r="D12204" i="1"/>
  <c r="E12204" i="1"/>
  <c r="C12205" i="1"/>
  <c r="D12205" i="1"/>
  <c r="E12205" i="1"/>
  <c r="C12206" i="1"/>
  <c r="D12206" i="1"/>
  <c r="E12206" i="1"/>
  <c r="C12207" i="1"/>
  <c r="D12207" i="1"/>
  <c r="E12207" i="1"/>
  <c r="C12208" i="1"/>
  <c r="D12208" i="1"/>
  <c r="E12208" i="1"/>
  <c r="C12209" i="1"/>
  <c r="D12209" i="1"/>
  <c r="E12209" i="1"/>
  <c r="C12210" i="1"/>
  <c r="D12210" i="1"/>
  <c r="E12210" i="1"/>
  <c r="C12211" i="1"/>
  <c r="D12211" i="1"/>
  <c r="E12211" i="1"/>
  <c r="C12212" i="1"/>
  <c r="D12212" i="1"/>
  <c r="E12212" i="1"/>
  <c r="C12213" i="1"/>
  <c r="D12213" i="1"/>
  <c r="E12213" i="1"/>
  <c r="C12214" i="1"/>
  <c r="D12214" i="1"/>
  <c r="E12214" i="1"/>
  <c r="C12215" i="1"/>
  <c r="D12215" i="1"/>
  <c r="E12215" i="1"/>
  <c r="C12216" i="1"/>
  <c r="D12216" i="1"/>
  <c r="E12216" i="1"/>
  <c r="C12217" i="1"/>
  <c r="D12217" i="1"/>
  <c r="E12217" i="1"/>
  <c r="C12218" i="1"/>
  <c r="D12218" i="1"/>
  <c r="E12218" i="1"/>
  <c r="C12219" i="1"/>
  <c r="D12219" i="1"/>
  <c r="E12219" i="1"/>
  <c r="C12220" i="1"/>
  <c r="D12220" i="1"/>
  <c r="E12220" i="1"/>
  <c r="C12221" i="1"/>
  <c r="D12221" i="1"/>
  <c r="E12221" i="1"/>
  <c r="C12222" i="1"/>
  <c r="D12222" i="1"/>
  <c r="E12222" i="1"/>
  <c r="C12223" i="1"/>
  <c r="D12223" i="1"/>
  <c r="E12223" i="1"/>
  <c r="C12224" i="1"/>
  <c r="D12224" i="1"/>
  <c r="E12224" i="1"/>
  <c r="C12225" i="1"/>
  <c r="D12225" i="1"/>
  <c r="E12225" i="1"/>
  <c r="C12226" i="1"/>
  <c r="D12226" i="1"/>
  <c r="E12226" i="1"/>
  <c r="C12227" i="1"/>
  <c r="D12227" i="1"/>
  <c r="E12227" i="1"/>
  <c r="C12228" i="1"/>
  <c r="D12228" i="1"/>
  <c r="E12228" i="1"/>
  <c r="C12229" i="1"/>
  <c r="D12229" i="1"/>
  <c r="E12229" i="1"/>
  <c r="C12230" i="1"/>
  <c r="D12230" i="1"/>
  <c r="E12230" i="1"/>
  <c r="C12231" i="1"/>
  <c r="D12231" i="1"/>
  <c r="E12231" i="1"/>
  <c r="C12232" i="1"/>
  <c r="D12232" i="1"/>
  <c r="E12232" i="1"/>
  <c r="C12233" i="1"/>
  <c r="D12233" i="1"/>
  <c r="E12233" i="1"/>
  <c r="C12234" i="1"/>
  <c r="D12234" i="1"/>
  <c r="E12234" i="1"/>
  <c r="C12235" i="1"/>
  <c r="D12235" i="1"/>
  <c r="E12235" i="1"/>
  <c r="C12236" i="1"/>
  <c r="D12236" i="1"/>
  <c r="E12236" i="1"/>
  <c r="C12237" i="1"/>
  <c r="D12237" i="1"/>
  <c r="E12237" i="1"/>
  <c r="C12238" i="1"/>
  <c r="D12238" i="1"/>
  <c r="E12238" i="1"/>
  <c r="C12239" i="1"/>
  <c r="D12239" i="1"/>
  <c r="E12239" i="1"/>
  <c r="C12240" i="1"/>
  <c r="D12240" i="1"/>
  <c r="E12240" i="1"/>
  <c r="C12241" i="1"/>
  <c r="D12241" i="1"/>
  <c r="E12241" i="1"/>
  <c r="C12242" i="1"/>
  <c r="D12242" i="1"/>
  <c r="E12242" i="1"/>
  <c r="C12243" i="1"/>
  <c r="D12243" i="1"/>
  <c r="E12243" i="1"/>
  <c r="C12244" i="1"/>
  <c r="D12244" i="1"/>
  <c r="E12244" i="1"/>
  <c r="C12245" i="1"/>
  <c r="D12245" i="1"/>
  <c r="E12245" i="1"/>
  <c r="C12246" i="1"/>
  <c r="D12246" i="1"/>
  <c r="E12246" i="1"/>
  <c r="C12247" i="1"/>
  <c r="D12247" i="1"/>
  <c r="E12247" i="1"/>
  <c r="C12248" i="1"/>
  <c r="D12248" i="1"/>
  <c r="E12248" i="1"/>
  <c r="C12249" i="1"/>
  <c r="D12249" i="1"/>
  <c r="E12249" i="1"/>
  <c r="C12250" i="1"/>
  <c r="D12250" i="1"/>
  <c r="E12250" i="1"/>
  <c r="C12251" i="1"/>
  <c r="D12251" i="1"/>
  <c r="E12251" i="1"/>
  <c r="C12252" i="1"/>
  <c r="D12252" i="1"/>
  <c r="E12252" i="1"/>
  <c r="C12253" i="1"/>
  <c r="D12253" i="1"/>
  <c r="E12253" i="1"/>
  <c r="C12254" i="1"/>
  <c r="D12254" i="1"/>
  <c r="E12254" i="1"/>
  <c r="C12255" i="1"/>
  <c r="D12255" i="1"/>
  <c r="E12255" i="1"/>
  <c r="C12256" i="1"/>
  <c r="D12256" i="1"/>
  <c r="E12256" i="1"/>
  <c r="C12257" i="1"/>
  <c r="D12257" i="1"/>
  <c r="E12257" i="1"/>
  <c r="C12258" i="1"/>
  <c r="D12258" i="1"/>
  <c r="E12258" i="1"/>
  <c r="C12259" i="1"/>
  <c r="D12259" i="1"/>
  <c r="E12259" i="1"/>
  <c r="C12260" i="1"/>
  <c r="D12260" i="1"/>
  <c r="E12260" i="1"/>
  <c r="C12261" i="1"/>
  <c r="D12261" i="1"/>
  <c r="E12261" i="1"/>
  <c r="C12262" i="1"/>
  <c r="D12262" i="1"/>
  <c r="E12262" i="1"/>
  <c r="C12263" i="1"/>
  <c r="D12263" i="1"/>
  <c r="E12263" i="1"/>
  <c r="C12264" i="1"/>
  <c r="D12264" i="1"/>
  <c r="E12264" i="1"/>
  <c r="C12265" i="1"/>
  <c r="D12265" i="1"/>
  <c r="E12265" i="1"/>
  <c r="C12266" i="1"/>
  <c r="D12266" i="1"/>
  <c r="E12266" i="1"/>
  <c r="C12267" i="1"/>
  <c r="D12267" i="1"/>
  <c r="E12267" i="1"/>
  <c r="C12268" i="1"/>
  <c r="D12268" i="1"/>
  <c r="E12268" i="1"/>
  <c r="C12269" i="1"/>
  <c r="D12269" i="1"/>
  <c r="E12269" i="1"/>
  <c r="C12270" i="1"/>
  <c r="D12270" i="1"/>
  <c r="E12270" i="1"/>
  <c r="C12271" i="1"/>
  <c r="D12271" i="1"/>
  <c r="E12271" i="1"/>
  <c r="C12272" i="1"/>
  <c r="D12272" i="1"/>
  <c r="E12272" i="1"/>
  <c r="C12273" i="1"/>
  <c r="D12273" i="1"/>
  <c r="E12273" i="1"/>
  <c r="C12274" i="1"/>
  <c r="D12274" i="1"/>
  <c r="E12274" i="1"/>
  <c r="C12275" i="1"/>
  <c r="D12275" i="1"/>
  <c r="E12275" i="1"/>
  <c r="C12276" i="1"/>
  <c r="D12276" i="1"/>
  <c r="E12276" i="1"/>
  <c r="C12277" i="1"/>
  <c r="D12277" i="1"/>
  <c r="E12277" i="1"/>
  <c r="C12278" i="1"/>
  <c r="D12278" i="1"/>
  <c r="E12278" i="1"/>
  <c r="C12279" i="1"/>
  <c r="D12279" i="1"/>
  <c r="E12279" i="1"/>
  <c r="C12280" i="1"/>
  <c r="D12280" i="1"/>
  <c r="E12280" i="1"/>
  <c r="C12281" i="1"/>
  <c r="D12281" i="1"/>
  <c r="E12281" i="1"/>
  <c r="C12282" i="1"/>
  <c r="D12282" i="1"/>
  <c r="E12282" i="1"/>
  <c r="C12283" i="1"/>
  <c r="D12283" i="1"/>
  <c r="E12283" i="1"/>
  <c r="C12284" i="1"/>
  <c r="D12284" i="1"/>
  <c r="E12284" i="1"/>
  <c r="C12285" i="1"/>
  <c r="D12285" i="1"/>
  <c r="E12285" i="1"/>
  <c r="C12286" i="1"/>
  <c r="D12286" i="1"/>
  <c r="E12286" i="1"/>
  <c r="C12287" i="1"/>
  <c r="D12287" i="1"/>
  <c r="E12287" i="1"/>
  <c r="C12288" i="1"/>
  <c r="D12288" i="1"/>
  <c r="E12288" i="1"/>
  <c r="C12289" i="1"/>
  <c r="D12289" i="1"/>
  <c r="E12289" i="1"/>
  <c r="C12290" i="1"/>
  <c r="D12290" i="1"/>
  <c r="E12290" i="1"/>
  <c r="C12291" i="1"/>
  <c r="D12291" i="1"/>
  <c r="E12291" i="1"/>
  <c r="C12292" i="1"/>
  <c r="D12292" i="1"/>
  <c r="E12292" i="1"/>
  <c r="C12293" i="1"/>
  <c r="D12293" i="1"/>
  <c r="E12293" i="1"/>
  <c r="C12294" i="1"/>
  <c r="D12294" i="1"/>
  <c r="E12294" i="1"/>
  <c r="C12295" i="1"/>
  <c r="D12295" i="1"/>
  <c r="E12295" i="1"/>
  <c r="C12296" i="1"/>
  <c r="D12296" i="1"/>
  <c r="E12296" i="1"/>
  <c r="C12297" i="1"/>
  <c r="D12297" i="1"/>
  <c r="E12297" i="1"/>
  <c r="C12298" i="1"/>
  <c r="D12298" i="1"/>
  <c r="E12298" i="1"/>
  <c r="C12299" i="1"/>
  <c r="D12299" i="1"/>
  <c r="E12299" i="1"/>
  <c r="C12300" i="1"/>
  <c r="D12300" i="1"/>
  <c r="E12300" i="1"/>
  <c r="C12301" i="1"/>
  <c r="D12301" i="1"/>
  <c r="E12301" i="1"/>
  <c r="C12302" i="1"/>
  <c r="D12302" i="1"/>
  <c r="E12302" i="1"/>
  <c r="C12303" i="1"/>
  <c r="D12303" i="1"/>
  <c r="E12303" i="1"/>
  <c r="C12304" i="1"/>
  <c r="D12304" i="1"/>
  <c r="E12304" i="1"/>
  <c r="C12305" i="1"/>
  <c r="D12305" i="1"/>
  <c r="E12305" i="1"/>
  <c r="C12306" i="1"/>
  <c r="D12306" i="1"/>
  <c r="E12306" i="1"/>
  <c r="C12307" i="1"/>
  <c r="D12307" i="1"/>
  <c r="E12307" i="1"/>
  <c r="C12308" i="1"/>
  <c r="D12308" i="1"/>
  <c r="E12308" i="1"/>
  <c r="C12309" i="1"/>
  <c r="D12309" i="1"/>
  <c r="E12309" i="1"/>
  <c r="C12310" i="1"/>
  <c r="D12310" i="1"/>
  <c r="E12310" i="1"/>
  <c r="C12311" i="1"/>
  <c r="D12311" i="1"/>
  <c r="E12311" i="1"/>
  <c r="C12312" i="1"/>
  <c r="D12312" i="1"/>
  <c r="E12312" i="1"/>
  <c r="C12313" i="1"/>
  <c r="D12313" i="1"/>
  <c r="E12313" i="1"/>
  <c r="C12314" i="1"/>
  <c r="D12314" i="1"/>
  <c r="E12314" i="1"/>
  <c r="C12315" i="1"/>
  <c r="D12315" i="1"/>
  <c r="E12315" i="1"/>
  <c r="C12316" i="1"/>
  <c r="D12316" i="1"/>
  <c r="E12316" i="1"/>
  <c r="C12317" i="1"/>
  <c r="D12317" i="1"/>
  <c r="E12317" i="1"/>
  <c r="C12318" i="1"/>
  <c r="D12318" i="1"/>
  <c r="E12318" i="1"/>
  <c r="C12319" i="1"/>
  <c r="D12319" i="1"/>
  <c r="E12319" i="1"/>
  <c r="C12320" i="1"/>
  <c r="D12320" i="1"/>
  <c r="E12320" i="1"/>
  <c r="C12321" i="1"/>
  <c r="D12321" i="1"/>
  <c r="E12321" i="1"/>
  <c r="C12322" i="1"/>
  <c r="D12322" i="1"/>
  <c r="E12322" i="1"/>
  <c r="C12323" i="1"/>
  <c r="D12323" i="1"/>
  <c r="E12323" i="1"/>
  <c r="C12324" i="1"/>
  <c r="D12324" i="1"/>
  <c r="E12324" i="1"/>
  <c r="C12325" i="1"/>
  <c r="D12325" i="1"/>
  <c r="E12325" i="1"/>
  <c r="C12326" i="1"/>
  <c r="D12326" i="1"/>
  <c r="E12326" i="1"/>
  <c r="C12327" i="1"/>
  <c r="D12327" i="1"/>
  <c r="E12327" i="1"/>
  <c r="C12328" i="1"/>
  <c r="D12328" i="1"/>
  <c r="E12328" i="1"/>
  <c r="C12329" i="1"/>
  <c r="D12329" i="1"/>
  <c r="E12329" i="1"/>
  <c r="C12330" i="1"/>
  <c r="D12330" i="1"/>
  <c r="E12330" i="1"/>
  <c r="C12331" i="1"/>
  <c r="D12331" i="1"/>
  <c r="E12331" i="1"/>
  <c r="C12332" i="1"/>
  <c r="D12332" i="1"/>
  <c r="E12332" i="1"/>
  <c r="C12333" i="1"/>
  <c r="D12333" i="1"/>
  <c r="E12333" i="1"/>
  <c r="C12334" i="1"/>
  <c r="D12334" i="1"/>
  <c r="E12334" i="1"/>
  <c r="C12335" i="1"/>
  <c r="D12335" i="1"/>
  <c r="E12335" i="1"/>
  <c r="C12336" i="1"/>
  <c r="D12336" i="1"/>
  <c r="E12336" i="1"/>
  <c r="C12337" i="1"/>
  <c r="D12337" i="1"/>
  <c r="E12337" i="1"/>
  <c r="C12338" i="1"/>
  <c r="D12338" i="1"/>
  <c r="E12338" i="1"/>
  <c r="C12339" i="1"/>
  <c r="D12339" i="1"/>
  <c r="E12339" i="1"/>
  <c r="C12340" i="1"/>
  <c r="D12340" i="1"/>
  <c r="E12340" i="1"/>
  <c r="C12341" i="1"/>
  <c r="D12341" i="1"/>
  <c r="E12341" i="1"/>
  <c r="C12342" i="1"/>
  <c r="D12342" i="1"/>
  <c r="E12342" i="1"/>
  <c r="C12343" i="1"/>
  <c r="D12343" i="1"/>
  <c r="E12343" i="1"/>
  <c r="C12344" i="1"/>
  <c r="D12344" i="1"/>
  <c r="E12344" i="1"/>
  <c r="C12345" i="1"/>
  <c r="D12345" i="1"/>
  <c r="E12345" i="1"/>
  <c r="C12346" i="1"/>
  <c r="D12346" i="1"/>
  <c r="E12346" i="1"/>
  <c r="C12347" i="1"/>
  <c r="D12347" i="1"/>
  <c r="E12347" i="1"/>
  <c r="C12348" i="1"/>
  <c r="D12348" i="1"/>
  <c r="E12348" i="1"/>
  <c r="C12349" i="1"/>
  <c r="D12349" i="1"/>
  <c r="E12349" i="1"/>
  <c r="C12350" i="1"/>
  <c r="D12350" i="1"/>
  <c r="E12350" i="1"/>
  <c r="C12351" i="1"/>
  <c r="D12351" i="1"/>
  <c r="E12351" i="1"/>
  <c r="C12352" i="1"/>
  <c r="D12352" i="1"/>
  <c r="E12352" i="1"/>
  <c r="C12353" i="1"/>
  <c r="D12353" i="1"/>
  <c r="E12353" i="1"/>
  <c r="C12354" i="1"/>
  <c r="D12354" i="1"/>
  <c r="E12354" i="1"/>
  <c r="C12355" i="1"/>
  <c r="D12355" i="1"/>
  <c r="E12355" i="1"/>
  <c r="C12356" i="1"/>
  <c r="D12356" i="1"/>
  <c r="E12356" i="1"/>
  <c r="C12357" i="1"/>
  <c r="D12357" i="1"/>
  <c r="E12357" i="1"/>
  <c r="C12358" i="1"/>
  <c r="D12358" i="1"/>
  <c r="E12358" i="1"/>
  <c r="C12359" i="1"/>
  <c r="D12359" i="1"/>
  <c r="E12359" i="1"/>
  <c r="C12360" i="1"/>
  <c r="D12360" i="1"/>
  <c r="E12360" i="1"/>
  <c r="C12361" i="1"/>
  <c r="D12361" i="1"/>
  <c r="E12361" i="1"/>
  <c r="C12362" i="1"/>
  <c r="D12362" i="1"/>
  <c r="E12362" i="1"/>
  <c r="C12363" i="1"/>
  <c r="D12363" i="1"/>
  <c r="E12363" i="1"/>
  <c r="C12364" i="1"/>
  <c r="D12364" i="1"/>
  <c r="E12364" i="1"/>
  <c r="C12365" i="1"/>
  <c r="D12365" i="1"/>
  <c r="E12365" i="1"/>
  <c r="C12366" i="1"/>
  <c r="D12366" i="1"/>
  <c r="E12366" i="1"/>
  <c r="C12367" i="1"/>
  <c r="D12367" i="1"/>
  <c r="E12367" i="1"/>
  <c r="C12368" i="1"/>
  <c r="D12368" i="1"/>
  <c r="E12368" i="1"/>
  <c r="C12369" i="1"/>
  <c r="D12369" i="1"/>
  <c r="E12369" i="1"/>
  <c r="C12370" i="1"/>
  <c r="D12370" i="1"/>
  <c r="E12370" i="1"/>
  <c r="C12371" i="1"/>
  <c r="D12371" i="1"/>
  <c r="E12371" i="1"/>
  <c r="C12372" i="1"/>
  <c r="D12372" i="1"/>
  <c r="E12372" i="1"/>
  <c r="C12373" i="1"/>
  <c r="D12373" i="1"/>
  <c r="E12373" i="1"/>
  <c r="C12374" i="1"/>
  <c r="D12374" i="1"/>
  <c r="E12374" i="1"/>
  <c r="C12375" i="1"/>
  <c r="D12375" i="1"/>
  <c r="E12375" i="1"/>
  <c r="C12376" i="1"/>
  <c r="D12376" i="1"/>
  <c r="E12376" i="1"/>
  <c r="C12377" i="1"/>
  <c r="D12377" i="1"/>
  <c r="E12377" i="1"/>
  <c r="C12378" i="1"/>
  <c r="D12378" i="1"/>
  <c r="E12378" i="1"/>
  <c r="C12379" i="1"/>
  <c r="D12379" i="1"/>
  <c r="E12379" i="1"/>
  <c r="C12380" i="1"/>
  <c r="D12380" i="1"/>
  <c r="E12380" i="1"/>
  <c r="C12381" i="1"/>
  <c r="D12381" i="1"/>
  <c r="E12381" i="1"/>
  <c r="C12382" i="1"/>
  <c r="D12382" i="1"/>
  <c r="E12382" i="1"/>
  <c r="C12383" i="1"/>
  <c r="D12383" i="1"/>
  <c r="E12383" i="1"/>
  <c r="C12384" i="1"/>
  <c r="D12384" i="1"/>
  <c r="E12384" i="1"/>
  <c r="C12385" i="1"/>
  <c r="D12385" i="1"/>
  <c r="E12385" i="1"/>
  <c r="C12386" i="1"/>
  <c r="D12386" i="1"/>
  <c r="E12386" i="1"/>
  <c r="C12387" i="1"/>
  <c r="D12387" i="1"/>
  <c r="E12387" i="1"/>
  <c r="C12388" i="1"/>
  <c r="D12388" i="1"/>
  <c r="E12388" i="1"/>
  <c r="C12389" i="1"/>
  <c r="D12389" i="1"/>
  <c r="E12389" i="1"/>
  <c r="C12390" i="1"/>
  <c r="D12390" i="1"/>
  <c r="E12390" i="1"/>
  <c r="C12391" i="1"/>
  <c r="D12391" i="1"/>
  <c r="E12391" i="1"/>
  <c r="C12392" i="1"/>
  <c r="D12392" i="1"/>
  <c r="E12392" i="1"/>
  <c r="C12393" i="1"/>
  <c r="D12393" i="1"/>
  <c r="E12393" i="1"/>
  <c r="C12394" i="1"/>
  <c r="D12394" i="1"/>
  <c r="E12394" i="1"/>
  <c r="C12395" i="1"/>
  <c r="D12395" i="1"/>
  <c r="E12395" i="1"/>
  <c r="C12396" i="1"/>
  <c r="D12396" i="1"/>
  <c r="E12396" i="1"/>
  <c r="C12397" i="1"/>
  <c r="D12397" i="1"/>
  <c r="E12397" i="1"/>
  <c r="C12398" i="1"/>
  <c r="D12398" i="1"/>
  <c r="E12398" i="1"/>
  <c r="C12399" i="1"/>
  <c r="D12399" i="1"/>
  <c r="E12399" i="1"/>
  <c r="C12400" i="1"/>
  <c r="D12400" i="1"/>
  <c r="E12400" i="1"/>
  <c r="C12401" i="1"/>
  <c r="D12401" i="1"/>
  <c r="E12401" i="1"/>
  <c r="C12402" i="1"/>
  <c r="D12402" i="1"/>
  <c r="E12402" i="1"/>
  <c r="C12403" i="1"/>
  <c r="D12403" i="1"/>
  <c r="E12403" i="1"/>
  <c r="C12404" i="1"/>
  <c r="D12404" i="1"/>
  <c r="E12404" i="1"/>
  <c r="C12405" i="1"/>
  <c r="D12405" i="1"/>
  <c r="E12405" i="1"/>
  <c r="C12406" i="1"/>
  <c r="D12406" i="1"/>
  <c r="E12406" i="1"/>
  <c r="C12407" i="1"/>
  <c r="D12407" i="1"/>
  <c r="E12407" i="1"/>
  <c r="C12408" i="1"/>
  <c r="D12408" i="1"/>
  <c r="E12408" i="1"/>
  <c r="C12409" i="1"/>
  <c r="D12409" i="1"/>
  <c r="E12409" i="1"/>
  <c r="C12410" i="1"/>
  <c r="D12410" i="1"/>
  <c r="E12410" i="1"/>
  <c r="C12411" i="1"/>
  <c r="D12411" i="1"/>
  <c r="E12411" i="1"/>
  <c r="C12412" i="1"/>
  <c r="D12412" i="1"/>
  <c r="E12412" i="1"/>
  <c r="C12413" i="1"/>
  <c r="D12413" i="1"/>
  <c r="E12413" i="1"/>
  <c r="C12414" i="1"/>
  <c r="D12414" i="1"/>
  <c r="E12414" i="1"/>
  <c r="C12415" i="1"/>
  <c r="D12415" i="1"/>
  <c r="E12415" i="1"/>
  <c r="C12416" i="1"/>
  <c r="D12416" i="1"/>
  <c r="E12416" i="1"/>
  <c r="C12417" i="1"/>
  <c r="D12417" i="1"/>
  <c r="E12417" i="1"/>
  <c r="C12418" i="1"/>
  <c r="D12418" i="1"/>
  <c r="E12418" i="1"/>
  <c r="C12419" i="1"/>
  <c r="D12419" i="1"/>
  <c r="E12419" i="1"/>
  <c r="C12420" i="1"/>
  <c r="D12420" i="1"/>
  <c r="E12420" i="1"/>
  <c r="C12421" i="1"/>
  <c r="D12421" i="1"/>
  <c r="E12421" i="1"/>
  <c r="C12422" i="1"/>
  <c r="D12422" i="1"/>
  <c r="E12422" i="1"/>
  <c r="C12423" i="1"/>
  <c r="D12423" i="1"/>
  <c r="E12423" i="1"/>
  <c r="C12424" i="1"/>
  <c r="D12424" i="1"/>
  <c r="E12424" i="1"/>
  <c r="C12425" i="1"/>
  <c r="D12425" i="1"/>
  <c r="E12425" i="1"/>
  <c r="C12426" i="1"/>
  <c r="D12426" i="1"/>
  <c r="E12426" i="1"/>
  <c r="C12427" i="1"/>
  <c r="D12427" i="1"/>
  <c r="E12427" i="1"/>
  <c r="C12428" i="1"/>
  <c r="D12428" i="1"/>
  <c r="E12428" i="1"/>
  <c r="C12429" i="1"/>
  <c r="D12429" i="1"/>
  <c r="E12429" i="1"/>
  <c r="C12430" i="1"/>
  <c r="D12430" i="1"/>
  <c r="E12430" i="1"/>
  <c r="C12431" i="1"/>
  <c r="D12431" i="1"/>
  <c r="E12431" i="1"/>
  <c r="C12432" i="1"/>
  <c r="D12432" i="1"/>
  <c r="E12432" i="1"/>
  <c r="C12433" i="1"/>
  <c r="D12433" i="1"/>
  <c r="E12433" i="1"/>
  <c r="C12434" i="1"/>
  <c r="D12434" i="1"/>
  <c r="E12434" i="1"/>
  <c r="C12435" i="1"/>
  <c r="D12435" i="1"/>
  <c r="E12435" i="1"/>
  <c r="C12436" i="1"/>
  <c r="D12436" i="1"/>
  <c r="E12436" i="1"/>
  <c r="C12437" i="1"/>
  <c r="D12437" i="1"/>
  <c r="E12437" i="1"/>
  <c r="C12438" i="1"/>
  <c r="D12438" i="1"/>
  <c r="E12438" i="1"/>
  <c r="C12439" i="1"/>
  <c r="D12439" i="1"/>
  <c r="E12439" i="1"/>
  <c r="C12440" i="1"/>
  <c r="D12440" i="1"/>
  <c r="E12440" i="1"/>
  <c r="C12441" i="1"/>
  <c r="D12441" i="1"/>
  <c r="E12441" i="1"/>
  <c r="C12442" i="1"/>
  <c r="D12442" i="1"/>
  <c r="E12442" i="1"/>
  <c r="C12443" i="1"/>
  <c r="D12443" i="1"/>
  <c r="E12443" i="1"/>
  <c r="C12444" i="1"/>
  <c r="D12444" i="1"/>
  <c r="E12444" i="1"/>
  <c r="C12445" i="1"/>
  <c r="D12445" i="1"/>
  <c r="E12445" i="1"/>
  <c r="C12446" i="1"/>
  <c r="D12446" i="1"/>
  <c r="E12446" i="1"/>
  <c r="C12447" i="1"/>
  <c r="D12447" i="1"/>
  <c r="E12447" i="1"/>
  <c r="C12448" i="1"/>
  <c r="D12448" i="1"/>
  <c r="E12448" i="1"/>
  <c r="C12449" i="1"/>
  <c r="D12449" i="1"/>
  <c r="E12449" i="1"/>
  <c r="C12450" i="1"/>
  <c r="D12450" i="1"/>
  <c r="E12450" i="1"/>
  <c r="C12451" i="1"/>
  <c r="D12451" i="1"/>
  <c r="E12451" i="1"/>
  <c r="C12452" i="1"/>
  <c r="D12452" i="1"/>
  <c r="E12452" i="1"/>
  <c r="C12453" i="1"/>
  <c r="D12453" i="1"/>
  <c r="E12453" i="1"/>
  <c r="C12454" i="1"/>
  <c r="D12454" i="1"/>
  <c r="E12454" i="1"/>
  <c r="C12455" i="1"/>
  <c r="D12455" i="1"/>
  <c r="E12455" i="1"/>
  <c r="C12456" i="1"/>
  <c r="D12456" i="1"/>
  <c r="E12456" i="1"/>
  <c r="C12457" i="1"/>
  <c r="D12457" i="1"/>
  <c r="E12457" i="1"/>
  <c r="C12458" i="1"/>
  <c r="D12458" i="1"/>
  <c r="E12458" i="1"/>
  <c r="C12459" i="1"/>
  <c r="D12459" i="1"/>
  <c r="E12459" i="1"/>
  <c r="C12460" i="1"/>
  <c r="D12460" i="1"/>
  <c r="E12460" i="1"/>
  <c r="C12461" i="1"/>
  <c r="D12461" i="1"/>
  <c r="E12461" i="1"/>
  <c r="C12462" i="1"/>
  <c r="D12462" i="1"/>
  <c r="E12462" i="1"/>
  <c r="C12463" i="1"/>
  <c r="D12463" i="1"/>
  <c r="E12463" i="1"/>
  <c r="C12464" i="1"/>
  <c r="D12464" i="1"/>
  <c r="E12464" i="1"/>
  <c r="C12465" i="1"/>
  <c r="D12465" i="1"/>
  <c r="E12465" i="1"/>
  <c r="C12466" i="1"/>
  <c r="D12466" i="1"/>
  <c r="E12466" i="1"/>
  <c r="C12467" i="1"/>
  <c r="D12467" i="1"/>
  <c r="E12467" i="1"/>
  <c r="C12468" i="1"/>
  <c r="D12468" i="1"/>
  <c r="E12468" i="1"/>
  <c r="C12469" i="1"/>
  <c r="D12469" i="1"/>
  <c r="E12469" i="1"/>
  <c r="C12470" i="1"/>
  <c r="D12470" i="1"/>
  <c r="E12470" i="1"/>
  <c r="C12471" i="1"/>
  <c r="D12471" i="1"/>
  <c r="E12471" i="1"/>
  <c r="C12472" i="1"/>
  <c r="D12472" i="1"/>
  <c r="E12472" i="1"/>
  <c r="C12473" i="1"/>
  <c r="D12473" i="1"/>
  <c r="E12473" i="1"/>
  <c r="C12474" i="1"/>
  <c r="D12474" i="1"/>
  <c r="E12474" i="1"/>
  <c r="C12475" i="1"/>
  <c r="D12475" i="1"/>
  <c r="E12475" i="1"/>
  <c r="C12476" i="1"/>
  <c r="D12476" i="1"/>
  <c r="E12476" i="1"/>
  <c r="C12477" i="1"/>
  <c r="D12477" i="1"/>
  <c r="E12477" i="1"/>
  <c r="C12478" i="1"/>
  <c r="D12478" i="1"/>
  <c r="E12478" i="1"/>
  <c r="C12479" i="1"/>
  <c r="D12479" i="1"/>
  <c r="E12479" i="1"/>
  <c r="C12480" i="1"/>
  <c r="D12480" i="1"/>
  <c r="E12480" i="1"/>
  <c r="C12481" i="1"/>
  <c r="D12481" i="1"/>
  <c r="E12481" i="1"/>
  <c r="C12482" i="1"/>
  <c r="D12482" i="1"/>
  <c r="E12482" i="1"/>
  <c r="C12483" i="1"/>
  <c r="D12483" i="1"/>
  <c r="E12483" i="1"/>
  <c r="C12484" i="1"/>
  <c r="D12484" i="1"/>
  <c r="E12484" i="1"/>
  <c r="C12485" i="1"/>
  <c r="D12485" i="1"/>
  <c r="E12485" i="1"/>
  <c r="C12486" i="1"/>
  <c r="D12486" i="1"/>
  <c r="E12486" i="1"/>
  <c r="C12487" i="1"/>
  <c r="D12487" i="1"/>
  <c r="E12487" i="1"/>
  <c r="C12488" i="1"/>
  <c r="D12488" i="1"/>
  <c r="E12488" i="1"/>
  <c r="C12489" i="1"/>
  <c r="D12489" i="1"/>
  <c r="E12489" i="1"/>
  <c r="C12490" i="1"/>
  <c r="D12490" i="1"/>
  <c r="E12490" i="1"/>
  <c r="C12491" i="1"/>
  <c r="D12491" i="1"/>
  <c r="E12491" i="1"/>
  <c r="C12492" i="1"/>
  <c r="D12492" i="1"/>
  <c r="E12492" i="1"/>
  <c r="C12493" i="1"/>
  <c r="D12493" i="1"/>
  <c r="E12493" i="1"/>
  <c r="C12494" i="1"/>
  <c r="D12494" i="1"/>
  <c r="E12494" i="1"/>
  <c r="C12495" i="1"/>
  <c r="D12495" i="1"/>
  <c r="E12495" i="1"/>
  <c r="C12496" i="1"/>
  <c r="D12496" i="1"/>
  <c r="E12496" i="1"/>
  <c r="C12497" i="1"/>
  <c r="D12497" i="1"/>
  <c r="E12497" i="1"/>
  <c r="C12498" i="1"/>
  <c r="D12498" i="1"/>
  <c r="E12498" i="1"/>
  <c r="C12499" i="1"/>
  <c r="D12499" i="1"/>
  <c r="E12499" i="1"/>
  <c r="C12500" i="1"/>
  <c r="D12500" i="1"/>
  <c r="E12500" i="1"/>
  <c r="C12501" i="1"/>
  <c r="D12501" i="1"/>
  <c r="E12501" i="1"/>
  <c r="C12502" i="1"/>
  <c r="D12502" i="1"/>
  <c r="E12502" i="1"/>
  <c r="C12503" i="1"/>
  <c r="D12503" i="1"/>
  <c r="E12503" i="1"/>
  <c r="C12504" i="1"/>
  <c r="D12504" i="1"/>
  <c r="E12504" i="1"/>
  <c r="C12505" i="1"/>
  <c r="D12505" i="1"/>
  <c r="E12505" i="1"/>
  <c r="C12506" i="1"/>
  <c r="D12506" i="1"/>
  <c r="E12506" i="1"/>
  <c r="C12507" i="1"/>
  <c r="D12507" i="1"/>
  <c r="E12507" i="1"/>
  <c r="C12508" i="1"/>
  <c r="D12508" i="1"/>
  <c r="E12508" i="1"/>
  <c r="C12509" i="1"/>
  <c r="D12509" i="1"/>
  <c r="E12509" i="1"/>
  <c r="C12510" i="1"/>
  <c r="D12510" i="1"/>
  <c r="E12510" i="1"/>
  <c r="C12511" i="1"/>
  <c r="D12511" i="1"/>
  <c r="E12511" i="1"/>
  <c r="C12512" i="1"/>
  <c r="D12512" i="1"/>
  <c r="E12512" i="1"/>
  <c r="C12513" i="1"/>
  <c r="D12513" i="1"/>
  <c r="E12513" i="1"/>
  <c r="C12514" i="1"/>
  <c r="D12514" i="1"/>
  <c r="E12514" i="1"/>
  <c r="C12515" i="1"/>
  <c r="D12515" i="1"/>
  <c r="E12515" i="1"/>
  <c r="C12516" i="1"/>
  <c r="D12516" i="1"/>
  <c r="E12516" i="1"/>
  <c r="C12517" i="1"/>
  <c r="D12517" i="1"/>
  <c r="E12517" i="1"/>
  <c r="C12518" i="1"/>
  <c r="D12518" i="1"/>
  <c r="E12518" i="1"/>
  <c r="C12519" i="1"/>
  <c r="D12519" i="1"/>
  <c r="E12519" i="1"/>
  <c r="C12520" i="1"/>
  <c r="D12520" i="1"/>
  <c r="E12520" i="1"/>
  <c r="C12521" i="1"/>
  <c r="D12521" i="1"/>
  <c r="E12521" i="1"/>
  <c r="C12522" i="1"/>
  <c r="D12522" i="1"/>
  <c r="E12522" i="1"/>
  <c r="C12523" i="1"/>
  <c r="D12523" i="1"/>
  <c r="E12523" i="1"/>
  <c r="C12524" i="1"/>
  <c r="D12524" i="1"/>
  <c r="E12524" i="1"/>
  <c r="C12525" i="1"/>
  <c r="D12525" i="1"/>
  <c r="E12525" i="1"/>
  <c r="C12526" i="1"/>
  <c r="D12526" i="1"/>
  <c r="E12526" i="1"/>
  <c r="C12527" i="1"/>
  <c r="D12527" i="1"/>
  <c r="E12527" i="1"/>
  <c r="C12528" i="1"/>
  <c r="D12528" i="1"/>
  <c r="E12528" i="1"/>
  <c r="C12529" i="1"/>
  <c r="D12529" i="1"/>
  <c r="E12529" i="1"/>
  <c r="C12530" i="1"/>
  <c r="D12530" i="1"/>
  <c r="E12530" i="1"/>
  <c r="C12531" i="1"/>
  <c r="D12531" i="1"/>
  <c r="E12531" i="1"/>
  <c r="C12532" i="1"/>
  <c r="D12532" i="1"/>
  <c r="E12532" i="1"/>
  <c r="C12533" i="1"/>
  <c r="D12533" i="1"/>
  <c r="E12533" i="1"/>
  <c r="C12534" i="1"/>
  <c r="D12534" i="1"/>
  <c r="E12534" i="1"/>
  <c r="C12535" i="1"/>
  <c r="D12535" i="1"/>
  <c r="E12535" i="1"/>
  <c r="C12536" i="1"/>
  <c r="D12536" i="1"/>
  <c r="E12536" i="1"/>
  <c r="C12537" i="1"/>
  <c r="D12537" i="1"/>
  <c r="E12537" i="1"/>
  <c r="C12538" i="1"/>
  <c r="D12538" i="1"/>
  <c r="E12538" i="1"/>
  <c r="C12539" i="1"/>
  <c r="D12539" i="1"/>
  <c r="E12539" i="1"/>
  <c r="C12540" i="1"/>
  <c r="D12540" i="1"/>
  <c r="E12540" i="1"/>
  <c r="C12541" i="1"/>
  <c r="D12541" i="1"/>
  <c r="E12541" i="1"/>
  <c r="C12542" i="1"/>
  <c r="D12542" i="1"/>
  <c r="E12542" i="1"/>
  <c r="C12543" i="1"/>
  <c r="D12543" i="1"/>
  <c r="E12543" i="1"/>
  <c r="C12544" i="1"/>
  <c r="D12544" i="1"/>
  <c r="E12544" i="1"/>
  <c r="C12545" i="1"/>
  <c r="D12545" i="1"/>
  <c r="E12545" i="1"/>
  <c r="C12546" i="1"/>
  <c r="D12546" i="1"/>
  <c r="E12546" i="1"/>
  <c r="C12547" i="1"/>
  <c r="D12547" i="1"/>
  <c r="E12547" i="1"/>
  <c r="C12548" i="1"/>
  <c r="D12548" i="1"/>
  <c r="E12548" i="1"/>
  <c r="C12549" i="1"/>
  <c r="D12549" i="1"/>
  <c r="E12549" i="1"/>
  <c r="C12550" i="1"/>
  <c r="D12550" i="1"/>
  <c r="E12550" i="1"/>
  <c r="C12551" i="1"/>
  <c r="D12551" i="1"/>
  <c r="E12551" i="1"/>
  <c r="C12552" i="1"/>
  <c r="D12552" i="1"/>
  <c r="E12552" i="1"/>
  <c r="C12553" i="1"/>
  <c r="D12553" i="1"/>
  <c r="E12553" i="1"/>
  <c r="C12554" i="1"/>
  <c r="D12554" i="1"/>
  <c r="E12554" i="1"/>
  <c r="C12555" i="1"/>
  <c r="D12555" i="1"/>
  <c r="E12555" i="1"/>
  <c r="C12556" i="1"/>
  <c r="D12556" i="1"/>
  <c r="E12556" i="1"/>
  <c r="C12557" i="1"/>
  <c r="D12557" i="1"/>
  <c r="E12557" i="1"/>
  <c r="C12558" i="1"/>
  <c r="D12558" i="1"/>
  <c r="E12558" i="1"/>
  <c r="C12559" i="1"/>
  <c r="D12559" i="1"/>
  <c r="E12559" i="1"/>
  <c r="C12560" i="1"/>
  <c r="D12560" i="1"/>
  <c r="E12560" i="1"/>
  <c r="C12561" i="1"/>
  <c r="D12561" i="1"/>
  <c r="E12561" i="1"/>
  <c r="C12562" i="1"/>
  <c r="D12562" i="1"/>
  <c r="E12562" i="1"/>
  <c r="C12563" i="1"/>
  <c r="D12563" i="1"/>
  <c r="E12563" i="1"/>
  <c r="C12564" i="1"/>
  <c r="D12564" i="1"/>
  <c r="E12564" i="1"/>
  <c r="C12565" i="1"/>
  <c r="D12565" i="1"/>
  <c r="E12565" i="1"/>
  <c r="C12566" i="1"/>
  <c r="D12566" i="1"/>
  <c r="E12566" i="1"/>
  <c r="C12567" i="1"/>
  <c r="D12567" i="1"/>
  <c r="E12567" i="1"/>
  <c r="C12568" i="1"/>
  <c r="D12568" i="1"/>
  <c r="E12568" i="1"/>
  <c r="C12569" i="1"/>
  <c r="D12569" i="1"/>
  <c r="E12569" i="1"/>
  <c r="C12570" i="1"/>
  <c r="D12570" i="1"/>
  <c r="E12570" i="1"/>
  <c r="C12571" i="1"/>
  <c r="D12571" i="1"/>
  <c r="E12571" i="1"/>
  <c r="C12572" i="1"/>
  <c r="D12572" i="1"/>
  <c r="E12572" i="1"/>
  <c r="C12573" i="1"/>
  <c r="D12573" i="1"/>
  <c r="E12573" i="1"/>
  <c r="C12574" i="1"/>
  <c r="D12574" i="1"/>
  <c r="E12574" i="1"/>
  <c r="C12575" i="1"/>
  <c r="D12575" i="1"/>
  <c r="E12575" i="1"/>
  <c r="C12576" i="1"/>
  <c r="D12576" i="1"/>
  <c r="E12576" i="1"/>
  <c r="C12577" i="1"/>
  <c r="D12577" i="1"/>
  <c r="E12577" i="1"/>
  <c r="C12578" i="1"/>
  <c r="D12578" i="1"/>
  <c r="E12578" i="1"/>
  <c r="C12579" i="1"/>
  <c r="D12579" i="1"/>
  <c r="E12579" i="1"/>
  <c r="C12580" i="1"/>
  <c r="D12580" i="1"/>
  <c r="E12580" i="1"/>
  <c r="C12581" i="1"/>
  <c r="D12581" i="1"/>
  <c r="E12581" i="1"/>
  <c r="C12582" i="1"/>
  <c r="D12582" i="1"/>
  <c r="E12582" i="1"/>
  <c r="C12583" i="1"/>
  <c r="D12583" i="1"/>
  <c r="E12583" i="1"/>
  <c r="C12584" i="1"/>
  <c r="D12584" i="1"/>
  <c r="E12584" i="1"/>
  <c r="C12585" i="1"/>
  <c r="D12585" i="1"/>
  <c r="E12585" i="1"/>
  <c r="C12586" i="1"/>
  <c r="D12586" i="1"/>
  <c r="E12586" i="1"/>
  <c r="C12587" i="1"/>
  <c r="D12587" i="1"/>
  <c r="E12587" i="1"/>
  <c r="C12588" i="1"/>
  <c r="D12588" i="1"/>
  <c r="E12588" i="1"/>
  <c r="C12589" i="1"/>
  <c r="D12589" i="1"/>
  <c r="E12589" i="1"/>
  <c r="C12590" i="1"/>
  <c r="D12590" i="1"/>
  <c r="E12590" i="1"/>
  <c r="C12591" i="1"/>
  <c r="D12591" i="1"/>
  <c r="E12591" i="1"/>
  <c r="C12592" i="1"/>
  <c r="D12592" i="1"/>
  <c r="E12592" i="1"/>
  <c r="C12593" i="1"/>
  <c r="D12593" i="1"/>
  <c r="E12593" i="1"/>
  <c r="C12594" i="1"/>
  <c r="D12594" i="1"/>
  <c r="E12594" i="1"/>
  <c r="C12595" i="1"/>
  <c r="D12595" i="1"/>
  <c r="E12595" i="1"/>
  <c r="C12596" i="1"/>
  <c r="D12596" i="1"/>
  <c r="E12596" i="1"/>
  <c r="C12597" i="1"/>
  <c r="D12597" i="1"/>
  <c r="E12597" i="1"/>
  <c r="C12598" i="1"/>
  <c r="D12598" i="1"/>
  <c r="E12598" i="1"/>
  <c r="C12599" i="1"/>
  <c r="D12599" i="1"/>
  <c r="E12599" i="1"/>
  <c r="C12600" i="1"/>
  <c r="D12600" i="1"/>
  <c r="E12600" i="1"/>
  <c r="C12601" i="1"/>
  <c r="D12601" i="1"/>
  <c r="E12601" i="1"/>
  <c r="C12602" i="1"/>
  <c r="D12602" i="1"/>
  <c r="E12602" i="1"/>
  <c r="C12603" i="1"/>
  <c r="D12603" i="1"/>
  <c r="E12603" i="1"/>
  <c r="C12604" i="1"/>
  <c r="D12604" i="1"/>
  <c r="E12604" i="1"/>
  <c r="C12605" i="1"/>
  <c r="D12605" i="1"/>
  <c r="E12605" i="1"/>
  <c r="C12606" i="1"/>
  <c r="D12606" i="1"/>
  <c r="E12606" i="1"/>
  <c r="C12607" i="1"/>
  <c r="D12607" i="1"/>
  <c r="E12607" i="1"/>
  <c r="C12608" i="1"/>
  <c r="D12608" i="1"/>
  <c r="E12608" i="1"/>
  <c r="C12609" i="1"/>
  <c r="D12609" i="1"/>
  <c r="E12609" i="1"/>
  <c r="C12610" i="1"/>
  <c r="D12610" i="1"/>
  <c r="E12610" i="1"/>
  <c r="C12611" i="1"/>
  <c r="D12611" i="1"/>
  <c r="E12611" i="1"/>
  <c r="C12612" i="1"/>
  <c r="D12612" i="1"/>
  <c r="E12612" i="1"/>
  <c r="C12613" i="1"/>
  <c r="D12613" i="1"/>
  <c r="E12613" i="1"/>
  <c r="C12614" i="1"/>
  <c r="D12614" i="1"/>
  <c r="E12614" i="1"/>
  <c r="C12615" i="1"/>
  <c r="D12615" i="1"/>
  <c r="E12615" i="1"/>
  <c r="C12616" i="1"/>
  <c r="D12616" i="1"/>
  <c r="E12616" i="1"/>
  <c r="C12617" i="1"/>
  <c r="D12617" i="1"/>
  <c r="E12617" i="1"/>
  <c r="C12618" i="1"/>
  <c r="D12618" i="1"/>
  <c r="E12618" i="1"/>
  <c r="C12619" i="1"/>
  <c r="D12619" i="1"/>
  <c r="E12619" i="1"/>
  <c r="C12620" i="1"/>
  <c r="D12620" i="1"/>
  <c r="E12620" i="1"/>
  <c r="C12621" i="1"/>
  <c r="D12621" i="1"/>
  <c r="E12621" i="1"/>
  <c r="C12622" i="1"/>
  <c r="D12622" i="1"/>
  <c r="E12622" i="1"/>
  <c r="C12623" i="1"/>
  <c r="D12623" i="1"/>
  <c r="E12623" i="1"/>
  <c r="C12624" i="1"/>
  <c r="D12624" i="1"/>
  <c r="E12624" i="1"/>
  <c r="C12625" i="1"/>
  <c r="D12625" i="1"/>
  <c r="E12625" i="1"/>
  <c r="C12626" i="1"/>
  <c r="D12626" i="1"/>
  <c r="E12626" i="1"/>
  <c r="C12627" i="1"/>
  <c r="D12627" i="1"/>
  <c r="E12627" i="1"/>
  <c r="C12628" i="1"/>
  <c r="D12628" i="1"/>
  <c r="E12628" i="1"/>
  <c r="C12629" i="1"/>
  <c r="D12629" i="1"/>
  <c r="E12629" i="1"/>
  <c r="C12630" i="1"/>
  <c r="D12630" i="1"/>
  <c r="E12630" i="1"/>
  <c r="C12631" i="1"/>
  <c r="D12631" i="1"/>
  <c r="E12631" i="1"/>
  <c r="C12632" i="1"/>
  <c r="D12632" i="1"/>
  <c r="E12632" i="1"/>
  <c r="C12633" i="1"/>
  <c r="D12633" i="1"/>
  <c r="E12633" i="1"/>
  <c r="C12634" i="1"/>
  <c r="D12634" i="1"/>
  <c r="E12634" i="1"/>
  <c r="C12635" i="1"/>
  <c r="D12635" i="1"/>
  <c r="E12635" i="1"/>
  <c r="C12636" i="1"/>
  <c r="D12636" i="1"/>
  <c r="E12636" i="1"/>
  <c r="C12637" i="1"/>
  <c r="D12637" i="1"/>
  <c r="E12637" i="1"/>
  <c r="C12638" i="1"/>
  <c r="D12638" i="1"/>
  <c r="E12638" i="1"/>
  <c r="C12639" i="1"/>
  <c r="D12639" i="1"/>
  <c r="E12639" i="1"/>
  <c r="C12640" i="1"/>
  <c r="D12640" i="1"/>
  <c r="E12640" i="1"/>
  <c r="C12641" i="1"/>
  <c r="D12641" i="1"/>
  <c r="E12641" i="1"/>
  <c r="C12642" i="1"/>
  <c r="D12642" i="1"/>
  <c r="E12642" i="1"/>
  <c r="C12643" i="1"/>
  <c r="D12643" i="1"/>
  <c r="E12643" i="1"/>
  <c r="C12644" i="1"/>
  <c r="D12644" i="1"/>
  <c r="E12644" i="1"/>
  <c r="C12645" i="1"/>
  <c r="D12645" i="1"/>
  <c r="E12645" i="1"/>
  <c r="C12646" i="1"/>
  <c r="D12646" i="1"/>
  <c r="E12646" i="1"/>
  <c r="C12647" i="1"/>
  <c r="D12647" i="1"/>
  <c r="E12647" i="1"/>
  <c r="C12648" i="1"/>
  <c r="D12648" i="1"/>
  <c r="E12648" i="1"/>
  <c r="C12649" i="1"/>
  <c r="D12649" i="1"/>
  <c r="E12649" i="1"/>
  <c r="C12650" i="1"/>
  <c r="D12650" i="1"/>
  <c r="E12650" i="1"/>
  <c r="C12651" i="1"/>
  <c r="D12651" i="1"/>
  <c r="E12651" i="1"/>
  <c r="C12652" i="1"/>
  <c r="D12652" i="1"/>
  <c r="E12652" i="1"/>
  <c r="C12653" i="1"/>
  <c r="D12653" i="1"/>
  <c r="E12653" i="1"/>
  <c r="C12654" i="1"/>
  <c r="D12654" i="1"/>
  <c r="E12654" i="1"/>
  <c r="C12655" i="1"/>
  <c r="D12655" i="1"/>
  <c r="E12655" i="1"/>
  <c r="C12656" i="1"/>
  <c r="D12656" i="1"/>
  <c r="E12656" i="1"/>
  <c r="C12657" i="1"/>
  <c r="D12657" i="1"/>
  <c r="E12657" i="1"/>
  <c r="C12658" i="1"/>
  <c r="D12658" i="1"/>
  <c r="E12658" i="1"/>
  <c r="C12659" i="1"/>
  <c r="D12659" i="1"/>
  <c r="E12659" i="1"/>
  <c r="C12660" i="1"/>
  <c r="D12660" i="1"/>
  <c r="E12660" i="1"/>
  <c r="C12661" i="1"/>
  <c r="D12661" i="1"/>
  <c r="E12661" i="1"/>
  <c r="C12662" i="1"/>
  <c r="D12662" i="1"/>
  <c r="E12662" i="1"/>
  <c r="C12663" i="1"/>
  <c r="D12663" i="1"/>
  <c r="E12663" i="1"/>
  <c r="C12664" i="1"/>
  <c r="D12664" i="1"/>
  <c r="E12664" i="1"/>
  <c r="C12665" i="1"/>
  <c r="D12665" i="1"/>
  <c r="E12665" i="1"/>
  <c r="C12666" i="1"/>
  <c r="D12666" i="1"/>
  <c r="E12666" i="1"/>
  <c r="C12667" i="1"/>
  <c r="D12667" i="1"/>
  <c r="E12667" i="1"/>
  <c r="C12668" i="1"/>
  <c r="D12668" i="1"/>
  <c r="E12668" i="1"/>
  <c r="C12669" i="1"/>
  <c r="D12669" i="1"/>
  <c r="E12669" i="1"/>
  <c r="C12670" i="1"/>
  <c r="D12670" i="1"/>
  <c r="E12670" i="1"/>
  <c r="C12671" i="1"/>
  <c r="D12671" i="1"/>
  <c r="E12671" i="1"/>
  <c r="C12672" i="1"/>
  <c r="D12672" i="1"/>
  <c r="E12672" i="1"/>
  <c r="C12673" i="1"/>
  <c r="D12673" i="1"/>
  <c r="E12673" i="1"/>
  <c r="C12674" i="1"/>
  <c r="D12674" i="1"/>
  <c r="E12674" i="1"/>
  <c r="C12675" i="1"/>
  <c r="D12675" i="1"/>
  <c r="E12675" i="1"/>
  <c r="C12676" i="1"/>
  <c r="D12676" i="1"/>
  <c r="E12676" i="1"/>
  <c r="C12677" i="1"/>
  <c r="D12677" i="1"/>
  <c r="E12677" i="1"/>
  <c r="C12678" i="1"/>
  <c r="D12678" i="1"/>
  <c r="E12678" i="1"/>
  <c r="C12679" i="1"/>
  <c r="D12679" i="1"/>
  <c r="E12679" i="1"/>
  <c r="C12680" i="1"/>
  <c r="D12680" i="1"/>
  <c r="E12680" i="1"/>
  <c r="C12681" i="1"/>
  <c r="D12681" i="1"/>
  <c r="E12681" i="1"/>
  <c r="C12682" i="1"/>
  <c r="D12682" i="1"/>
  <c r="E12682" i="1"/>
  <c r="C12683" i="1"/>
  <c r="D12683" i="1"/>
  <c r="E12683" i="1"/>
  <c r="C12684" i="1"/>
  <c r="D12684" i="1"/>
  <c r="E12684" i="1"/>
  <c r="C12685" i="1"/>
  <c r="D12685" i="1"/>
  <c r="E12685" i="1"/>
  <c r="C12686" i="1"/>
  <c r="D12686" i="1"/>
  <c r="E12686" i="1"/>
  <c r="C12687" i="1"/>
  <c r="D12687" i="1"/>
  <c r="E12687" i="1"/>
  <c r="C12688" i="1"/>
  <c r="D12688" i="1"/>
  <c r="E12688" i="1"/>
  <c r="C12689" i="1"/>
  <c r="D12689" i="1"/>
  <c r="E12689" i="1"/>
  <c r="C12690" i="1"/>
  <c r="D12690" i="1"/>
  <c r="E12690" i="1"/>
  <c r="C12691" i="1"/>
  <c r="D12691" i="1"/>
  <c r="E12691" i="1"/>
  <c r="C12692" i="1"/>
  <c r="D12692" i="1"/>
  <c r="E12692" i="1"/>
  <c r="C12693" i="1"/>
  <c r="D12693" i="1"/>
  <c r="E12693" i="1"/>
  <c r="C12694" i="1"/>
  <c r="D12694" i="1"/>
  <c r="E12694" i="1"/>
  <c r="C12695" i="1"/>
  <c r="D12695" i="1"/>
  <c r="E12695" i="1"/>
  <c r="C12696" i="1"/>
  <c r="D12696" i="1"/>
  <c r="E12696" i="1"/>
  <c r="C12697" i="1"/>
  <c r="D12697" i="1"/>
  <c r="E12697" i="1"/>
  <c r="C12698" i="1"/>
  <c r="D12698" i="1"/>
  <c r="E12698" i="1"/>
  <c r="C12699" i="1"/>
  <c r="D12699" i="1"/>
  <c r="E12699" i="1"/>
  <c r="C12700" i="1"/>
  <c r="D12700" i="1"/>
  <c r="E12700" i="1"/>
  <c r="C12701" i="1"/>
  <c r="D12701" i="1"/>
  <c r="E12701" i="1"/>
  <c r="C12702" i="1"/>
  <c r="D12702" i="1"/>
  <c r="E12702" i="1"/>
  <c r="C12703" i="1"/>
  <c r="D12703" i="1"/>
  <c r="E12703" i="1"/>
  <c r="C12704" i="1"/>
  <c r="D12704" i="1"/>
  <c r="E12704" i="1"/>
  <c r="C12705" i="1"/>
  <c r="D12705" i="1"/>
  <c r="E12705" i="1"/>
  <c r="C12706" i="1"/>
  <c r="D12706" i="1"/>
  <c r="E12706" i="1"/>
  <c r="C12707" i="1"/>
  <c r="D12707" i="1"/>
  <c r="E12707" i="1"/>
  <c r="C12708" i="1"/>
  <c r="D12708" i="1"/>
  <c r="E12708" i="1"/>
  <c r="C12709" i="1"/>
  <c r="D12709" i="1"/>
  <c r="E12709" i="1"/>
  <c r="C12710" i="1"/>
  <c r="D12710" i="1"/>
  <c r="E12710" i="1"/>
  <c r="C12711" i="1"/>
  <c r="D12711" i="1"/>
  <c r="E12711" i="1"/>
  <c r="C12712" i="1"/>
  <c r="D12712" i="1"/>
  <c r="E12712" i="1"/>
  <c r="C12713" i="1"/>
  <c r="D12713" i="1"/>
  <c r="E12713" i="1"/>
  <c r="C12714" i="1"/>
  <c r="D12714" i="1"/>
  <c r="E12714" i="1"/>
  <c r="C12715" i="1"/>
  <c r="D12715" i="1"/>
  <c r="E12715" i="1"/>
  <c r="C12716" i="1"/>
  <c r="D12716" i="1"/>
  <c r="E12716" i="1"/>
  <c r="C12717" i="1"/>
  <c r="D12717" i="1"/>
  <c r="E12717" i="1"/>
  <c r="C12718" i="1"/>
  <c r="D12718" i="1"/>
  <c r="E12718" i="1"/>
  <c r="C12719" i="1"/>
  <c r="D12719" i="1"/>
  <c r="E12719" i="1"/>
  <c r="C12720" i="1"/>
  <c r="D12720" i="1"/>
  <c r="E12720" i="1"/>
  <c r="C12721" i="1"/>
  <c r="D12721" i="1"/>
  <c r="E12721" i="1"/>
  <c r="C12722" i="1"/>
  <c r="D12722" i="1"/>
  <c r="E12722" i="1"/>
  <c r="C12723" i="1"/>
  <c r="D12723" i="1"/>
  <c r="E12723" i="1"/>
  <c r="C12724" i="1"/>
  <c r="D12724" i="1"/>
  <c r="E12724" i="1"/>
  <c r="C12725" i="1"/>
  <c r="D12725" i="1"/>
  <c r="E12725" i="1"/>
  <c r="C12726" i="1"/>
  <c r="D12726" i="1"/>
  <c r="E12726" i="1"/>
  <c r="C12727" i="1"/>
  <c r="D12727" i="1"/>
  <c r="E12727" i="1"/>
  <c r="C12728" i="1"/>
  <c r="D12728" i="1"/>
  <c r="E12728" i="1"/>
  <c r="C12729" i="1"/>
  <c r="D12729" i="1"/>
  <c r="E12729" i="1"/>
  <c r="C12730" i="1"/>
  <c r="D12730" i="1"/>
  <c r="E12730" i="1"/>
  <c r="C12731" i="1"/>
  <c r="D12731" i="1"/>
  <c r="E12731" i="1"/>
  <c r="C12732" i="1"/>
  <c r="D12732" i="1"/>
  <c r="E12732" i="1"/>
  <c r="C12733" i="1"/>
  <c r="D12733" i="1"/>
  <c r="E12733" i="1"/>
  <c r="C12734" i="1"/>
  <c r="D12734" i="1"/>
  <c r="E12734" i="1"/>
  <c r="C12735" i="1"/>
  <c r="D12735" i="1"/>
  <c r="E12735" i="1"/>
  <c r="C12736" i="1"/>
  <c r="D12736" i="1"/>
  <c r="E12736" i="1"/>
  <c r="C12737" i="1"/>
  <c r="D12737" i="1"/>
  <c r="E12737" i="1"/>
  <c r="C12738" i="1"/>
  <c r="D12738" i="1"/>
  <c r="E12738" i="1"/>
  <c r="C12739" i="1"/>
  <c r="D12739" i="1"/>
  <c r="E12739" i="1"/>
  <c r="C12740" i="1"/>
  <c r="D12740" i="1"/>
  <c r="E12740" i="1"/>
  <c r="C12741" i="1"/>
  <c r="D12741" i="1"/>
  <c r="E12741" i="1"/>
  <c r="C12742" i="1"/>
  <c r="D12742" i="1"/>
  <c r="E12742" i="1"/>
  <c r="C12743" i="1"/>
  <c r="D12743" i="1"/>
  <c r="E12743" i="1"/>
  <c r="C12744" i="1"/>
  <c r="D12744" i="1"/>
  <c r="E12744" i="1"/>
  <c r="C12745" i="1"/>
  <c r="D12745" i="1"/>
  <c r="E12745" i="1"/>
  <c r="C12746" i="1"/>
  <c r="D12746" i="1"/>
  <c r="E12746" i="1"/>
  <c r="C12747" i="1"/>
  <c r="D12747" i="1"/>
  <c r="E12747" i="1"/>
  <c r="C12748" i="1"/>
  <c r="D12748" i="1"/>
  <c r="E12748" i="1"/>
  <c r="C12749" i="1"/>
  <c r="D12749" i="1"/>
  <c r="E12749" i="1"/>
  <c r="C12750" i="1"/>
  <c r="D12750" i="1"/>
  <c r="E12750" i="1"/>
  <c r="C12751" i="1"/>
  <c r="D12751" i="1"/>
  <c r="E12751" i="1"/>
  <c r="C12752" i="1"/>
  <c r="D12752" i="1"/>
  <c r="E12752" i="1"/>
  <c r="C12753" i="1"/>
  <c r="D12753" i="1"/>
  <c r="E12753" i="1"/>
  <c r="C12754" i="1"/>
  <c r="D12754" i="1"/>
  <c r="E12754" i="1"/>
  <c r="C12755" i="1"/>
  <c r="D12755" i="1"/>
  <c r="E12755" i="1"/>
  <c r="C12756" i="1"/>
  <c r="D12756" i="1"/>
  <c r="E12756" i="1"/>
  <c r="C12757" i="1"/>
  <c r="D12757" i="1"/>
  <c r="E12757" i="1"/>
  <c r="C12758" i="1"/>
  <c r="D12758" i="1"/>
  <c r="E12758" i="1"/>
  <c r="C12759" i="1"/>
  <c r="D12759" i="1"/>
  <c r="E12759" i="1"/>
  <c r="C12760" i="1"/>
  <c r="D12760" i="1"/>
  <c r="E12760" i="1"/>
  <c r="C12761" i="1"/>
  <c r="D12761" i="1"/>
  <c r="E12761" i="1"/>
  <c r="C12762" i="1"/>
  <c r="D12762" i="1"/>
  <c r="E12762" i="1"/>
  <c r="C12763" i="1"/>
  <c r="D12763" i="1"/>
  <c r="E12763" i="1"/>
  <c r="C12764" i="1"/>
  <c r="D12764" i="1"/>
  <c r="E12764" i="1"/>
  <c r="C12765" i="1"/>
  <c r="D12765" i="1"/>
  <c r="E12765" i="1"/>
  <c r="C12766" i="1"/>
  <c r="D12766" i="1"/>
  <c r="E12766" i="1"/>
  <c r="C12767" i="1"/>
  <c r="D12767" i="1"/>
  <c r="E12767" i="1"/>
  <c r="C12768" i="1"/>
  <c r="D12768" i="1"/>
  <c r="E12768" i="1"/>
  <c r="C12769" i="1"/>
  <c r="D12769" i="1"/>
  <c r="E12769" i="1"/>
  <c r="C12770" i="1"/>
  <c r="D12770" i="1"/>
  <c r="E12770" i="1"/>
  <c r="C12771" i="1"/>
  <c r="D12771" i="1"/>
  <c r="E12771" i="1"/>
  <c r="C12772" i="1"/>
  <c r="D12772" i="1"/>
  <c r="E12772" i="1"/>
  <c r="C12773" i="1"/>
  <c r="D12773" i="1"/>
  <c r="E12773" i="1"/>
  <c r="C12774" i="1"/>
  <c r="D12774" i="1"/>
  <c r="E12774" i="1"/>
  <c r="C12775" i="1"/>
  <c r="D12775" i="1"/>
  <c r="E12775" i="1"/>
  <c r="C12776" i="1"/>
  <c r="D12776" i="1"/>
  <c r="E12776" i="1"/>
  <c r="C12777" i="1"/>
  <c r="D12777" i="1"/>
  <c r="E12777" i="1"/>
  <c r="C12778" i="1"/>
  <c r="D12778" i="1"/>
  <c r="E12778" i="1"/>
  <c r="C12779" i="1"/>
  <c r="D12779" i="1"/>
  <c r="E12779" i="1"/>
  <c r="C12780" i="1"/>
  <c r="D12780" i="1"/>
  <c r="E12780" i="1"/>
  <c r="C12781" i="1"/>
  <c r="D12781" i="1"/>
  <c r="E12781" i="1"/>
  <c r="C12782" i="1"/>
  <c r="D12782" i="1"/>
  <c r="E12782" i="1"/>
  <c r="C12783" i="1"/>
  <c r="D12783" i="1"/>
  <c r="E12783" i="1"/>
  <c r="C12784" i="1"/>
  <c r="D12784" i="1"/>
  <c r="E12784" i="1"/>
  <c r="C12785" i="1"/>
  <c r="D12785" i="1"/>
  <c r="E12785" i="1"/>
  <c r="C12786" i="1"/>
  <c r="D12786" i="1"/>
  <c r="E12786" i="1"/>
  <c r="C12787" i="1"/>
  <c r="D12787" i="1"/>
  <c r="E12787" i="1"/>
  <c r="C12788" i="1"/>
  <c r="D12788" i="1"/>
  <c r="E12788" i="1"/>
  <c r="C12789" i="1"/>
  <c r="D12789" i="1"/>
  <c r="E12789" i="1"/>
  <c r="C12790" i="1"/>
  <c r="D12790" i="1"/>
  <c r="E12790" i="1"/>
  <c r="C12791" i="1"/>
  <c r="D12791" i="1"/>
  <c r="E12791" i="1"/>
  <c r="C12792" i="1"/>
  <c r="D12792" i="1"/>
  <c r="E12792" i="1"/>
  <c r="C12793" i="1"/>
  <c r="D12793" i="1"/>
  <c r="E12793" i="1"/>
  <c r="C12794" i="1"/>
  <c r="D12794" i="1"/>
  <c r="E12794" i="1"/>
  <c r="C12795" i="1"/>
  <c r="D12795" i="1"/>
  <c r="E12795" i="1"/>
  <c r="C12796" i="1"/>
  <c r="D12796" i="1"/>
  <c r="E12796" i="1"/>
  <c r="C12797" i="1"/>
  <c r="D12797" i="1"/>
  <c r="E12797" i="1"/>
  <c r="C12798" i="1"/>
  <c r="D12798" i="1"/>
  <c r="E12798" i="1"/>
  <c r="C12799" i="1"/>
  <c r="D12799" i="1"/>
  <c r="E12799" i="1"/>
  <c r="C12800" i="1"/>
  <c r="D12800" i="1"/>
  <c r="E12800" i="1"/>
  <c r="C12801" i="1"/>
  <c r="D12801" i="1"/>
  <c r="E12801" i="1"/>
  <c r="C12802" i="1"/>
  <c r="D12802" i="1"/>
  <c r="E12802" i="1"/>
  <c r="C12803" i="1"/>
  <c r="D12803" i="1"/>
  <c r="E12803" i="1"/>
  <c r="C12804" i="1"/>
  <c r="D12804" i="1"/>
  <c r="E12804" i="1"/>
  <c r="C12805" i="1"/>
  <c r="D12805" i="1"/>
  <c r="E12805" i="1"/>
  <c r="C12806" i="1"/>
  <c r="D12806" i="1"/>
  <c r="E12806" i="1"/>
  <c r="C12807" i="1"/>
  <c r="D12807" i="1"/>
  <c r="E12807" i="1"/>
  <c r="C12808" i="1"/>
  <c r="D12808" i="1"/>
  <c r="E12808" i="1"/>
  <c r="C12809" i="1"/>
  <c r="D12809" i="1"/>
  <c r="E12809" i="1"/>
  <c r="C12810" i="1"/>
  <c r="D12810" i="1"/>
  <c r="E12810" i="1"/>
  <c r="C12811" i="1"/>
  <c r="D12811" i="1"/>
  <c r="E12811" i="1"/>
  <c r="C12812" i="1"/>
  <c r="D12812" i="1"/>
  <c r="E12812" i="1"/>
  <c r="C12813" i="1"/>
  <c r="D12813" i="1"/>
  <c r="E12813" i="1"/>
  <c r="C12814" i="1"/>
  <c r="D12814" i="1"/>
  <c r="E12814" i="1"/>
  <c r="C12815" i="1"/>
  <c r="D12815" i="1"/>
  <c r="E12815" i="1"/>
  <c r="C12816" i="1"/>
  <c r="D12816" i="1"/>
  <c r="E12816" i="1"/>
  <c r="C12817" i="1"/>
  <c r="D12817" i="1"/>
  <c r="E12817" i="1"/>
  <c r="C12818" i="1"/>
  <c r="D12818" i="1"/>
  <c r="E12818" i="1"/>
  <c r="C12819" i="1"/>
  <c r="D12819" i="1"/>
  <c r="E12819" i="1"/>
  <c r="C12820" i="1"/>
  <c r="D12820" i="1"/>
  <c r="E12820" i="1"/>
  <c r="C12821" i="1"/>
  <c r="D12821" i="1"/>
  <c r="E12821" i="1"/>
  <c r="C12822" i="1"/>
  <c r="D12822" i="1"/>
  <c r="E12822" i="1"/>
  <c r="C12823" i="1"/>
  <c r="D12823" i="1"/>
  <c r="E12823" i="1"/>
  <c r="C12824" i="1"/>
  <c r="D12824" i="1"/>
  <c r="E12824" i="1"/>
  <c r="C12825" i="1"/>
  <c r="D12825" i="1"/>
  <c r="E12825" i="1"/>
  <c r="C12826" i="1"/>
  <c r="D12826" i="1"/>
  <c r="E12826" i="1"/>
  <c r="C12827" i="1"/>
  <c r="D12827" i="1"/>
  <c r="E12827" i="1"/>
  <c r="C12828" i="1"/>
  <c r="D12828" i="1"/>
  <c r="E12828" i="1"/>
  <c r="C12829" i="1"/>
  <c r="D12829" i="1"/>
  <c r="E12829" i="1"/>
  <c r="C12830" i="1"/>
  <c r="D12830" i="1"/>
  <c r="E12830" i="1"/>
  <c r="C12831" i="1"/>
  <c r="D12831" i="1"/>
  <c r="E12831" i="1"/>
  <c r="C12832" i="1"/>
  <c r="D12832" i="1"/>
  <c r="E12832" i="1"/>
  <c r="C12833" i="1"/>
  <c r="D12833" i="1"/>
  <c r="E12833" i="1"/>
  <c r="C12834" i="1"/>
  <c r="D12834" i="1"/>
  <c r="E12834" i="1"/>
  <c r="C12835" i="1"/>
  <c r="D12835" i="1"/>
  <c r="E12835" i="1"/>
  <c r="C12836" i="1"/>
  <c r="D12836" i="1"/>
  <c r="E12836" i="1"/>
  <c r="C12837" i="1"/>
  <c r="D12837" i="1"/>
  <c r="E12837" i="1"/>
  <c r="C12838" i="1"/>
  <c r="D12838" i="1"/>
  <c r="E12838" i="1"/>
  <c r="C12839" i="1"/>
  <c r="D12839" i="1"/>
  <c r="E12839" i="1"/>
  <c r="C12840" i="1"/>
  <c r="D12840" i="1"/>
  <c r="E12840" i="1"/>
  <c r="C12841" i="1"/>
  <c r="D12841" i="1"/>
  <c r="E12841" i="1"/>
  <c r="C12842" i="1"/>
  <c r="D12842" i="1"/>
  <c r="E12842" i="1"/>
  <c r="C12843" i="1"/>
  <c r="D12843" i="1"/>
  <c r="E12843" i="1"/>
  <c r="C12844" i="1"/>
  <c r="D12844" i="1"/>
  <c r="E12844" i="1"/>
  <c r="C12845" i="1"/>
  <c r="D12845" i="1"/>
  <c r="E12845" i="1"/>
  <c r="C12846" i="1"/>
  <c r="D12846" i="1"/>
  <c r="E12846" i="1"/>
  <c r="C12847" i="1"/>
  <c r="D12847" i="1"/>
  <c r="E12847" i="1"/>
  <c r="C12848" i="1"/>
  <c r="D12848" i="1"/>
  <c r="E12848" i="1"/>
  <c r="C12849" i="1"/>
  <c r="D12849" i="1"/>
  <c r="E12849" i="1"/>
  <c r="C12850" i="1"/>
  <c r="D12850" i="1"/>
  <c r="E12850" i="1"/>
  <c r="C12851" i="1"/>
  <c r="D12851" i="1"/>
  <c r="E12851" i="1"/>
  <c r="C12852" i="1"/>
  <c r="D12852" i="1"/>
  <c r="E12852" i="1"/>
  <c r="C12853" i="1"/>
  <c r="D12853" i="1"/>
  <c r="E12853" i="1"/>
  <c r="C12854" i="1"/>
  <c r="D12854" i="1"/>
  <c r="E12854" i="1"/>
  <c r="C12855" i="1"/>
  <c r="D12855" i="1"/>
  <c r="E12855" i="1"/>
  <c r="C12856" i="1"/>
  <c r="D12856" i="1"/>
  <c r="E12856" i="1"/>
  <c r="C12857" i="1"/>
  <c r="D12857" i="1"/>
  <c r="E12857" i="1"/>
  <c r="C12858" i="1"/>
  <c r="D12858" i="1"/>
  <c r="E12858" i="1"/>
  <c r="C12859" i="1"/>
  <c r="D12859" i="1"/>
  <c r="E12859" i="1"/>
  <c r="C12860" i="1"/>
  <c r="D12860" i="1"/>
  <c r="E12860" i="1"/>
  <c r="C12861" i="1"/>
  <c r="D12861" i="1"/>
  <c r="E12861" i="1"/>
  <c r="C12862" i="1"/>
  <c r="D12862" i="1"/>
  <c r="E12862" i="1"/>
  <c r="C12863" i="1"/>
  <c r="D12863" i="1"/>
  <c r="E12863" i="1"/>
  <c r="C12864" i="1"/>
  <c r="D12864" i="1"/>
  <c r="E12864" i="1"/>
  <c r="C12865" i="1"/>
  <c r="D12865" i="1"/>
  <c r="E12865" i="1"/>
  <c r="C12866" i="1"/>
  <c r="D12866" i="1"/>
  <c r="E12866" i="1"/>
  <c r="C12867" i="1"/>
  <c r="D12867" i="1"/>
  <c r="E12867" i="1"/>
  <c r="C12868" i="1"/>
  <c r="D12868" i="1"/>
  <c r="E12868" i="1"/>
  <c r="C12869" i="1"/>
  <c r="D12869" i="1"/>
  <c r="E12869" i="1"/>
  <c r="C12870" i="1"/>
  <c r="D12870" i="1"/>
  <c r="E12870" i="1"/>
  <c r="C12871" i="1"/>
  <c r="D12871" i="1"/>
  <c r="E12871" i="1"/>
  <c r="C12872" i="1"/>
  <c r="D12872" i="1"/>
  <c r="E12872" i="1"/>
  <c r="C12873" i="1"/>
  <c r="D12873" i="1"/>
  <c r="E12873" i="1"/>
  <c r="C12874" i="1"/>
  <c r="D12874" i="1"/>
  <c r="E12874" i="1"/>
  <c r="C12875" i="1"/>
  <c r="D12875" i="1"/>
  <c r="E12875" i="1"/>
  <c r="C12876" i="1"/>
  <c r="D12876" i="1"/>
  <c r="E12876" i="1"/>
  <c r="C12877" i="1"/>
  <c r="D12877" i="1"/>
  <c r="E12877" i="1"/>
  <c r="C12878" i="1"/>
  <c r="D12878" i="1"/>
  <c r="E12878" i="1"/>
  <c r="C12879" i="1"/>
  <c r="D12879" i="1"/>
  <c r="E12879" i="1"/>
  <c r="C12880" i="1"/>
  <c r="D12880" i="1"/>
  <c r="E12880" i="1"/>
  <c r="C12881" i="1"/>
  <c r="D12881" i="1"/>
  <c r="E12881" i="1"/>
  <c r="C12882" i="1"/>
  <c r="D12882" i="1"/>
  <c r="E12882" i="1"/>
  <c r="C12883" i="1"/>
  <c r="D12883" i="1"/>
  <c r="E12883" i="1"/>
  <c r="C12884" i="1"/>
  <c r="D12884" i="1"/>
  <c r="E12884" i="1"/>
  <c r="C12885" i="1"/>
  <c r="D12885" i="1"/>
  <c r="E12885" i="1"/>
  <c r="C12886" i="1"/>
  <c r="D12886" i="1"/>
  <c r="E12886" i="1"/>
  <c r="C12887" i="1"/>
  <c r="D12887" i="1"/>
  <c r="E12887" i="1"/>
  <c r="C12888" i="1"/>
  <c r="D12888" i="1"/>
  <c r="E12888" i="1"/>
  <c r="C12889" i="1"/>
  <c r="D12889" i="1"/>
  <c r="E12889" i="1"/>
  <c r="C12890" i="1"/>
  <c r="D12890" i="1"/>
  <c r="E12890" i="1"/>
  <c r="C12891" i="1"/>
  <c r="D12891" i="1"/>
  <c r="E12891" i="1"/>
  <c r="C12892" i="1"/>
  <c r="D12892" i="1"/>
  <c r="E12892" i="1"/>
  <c r="C12893" i="1"/>
  <c r="D12893" i="1"/>
  <c r="E12893" i="1"/>
  <c r="C12894" i="1"/>
  <c r="D12894" i="1"/>
  <c r="E12894" i="1"/>
  <c r="C12895" i="1"/>
  <c r="D12895" i="1"/>
  <c r="E12895" i="1"/>
  <c r="C12896" i="1"/>
  <c r="D12896" i="1"/>
  <c r="E12896" i="1"/>
  <c r="C12897" i="1"/>
  <c r="D12897" i="1"/>
  <c r="E12897" i="1"/>
  <c r="C12898" i="1"/>
  <c r="D12898" i="1"/>
  <c r="E12898" i="1"/>
  <c r="C12899" i="1"/>
  <c r="D12899" i="1"/>
  <c r="E12899" i="1"/>
  <c r="C12900" i="1"/>
  <c r="D12900" i="1"/>
  <c r="E12900" i="1"/>
  <c r="C12901" i="1"/>
  <c r="D12901" i="1"/>
  <c r="E12901" i="1"/>
  <c r="C12902" i="1"/>
  <c r="D12902" i="1"/>
  <c r="E12902" i="1"/>
  <c r="C12903" i="1"/>
  <c r="D12903" i="1"/>
  <c r="E12903" i="1"/>
  <c r="C12904" i="1"/>
  <c r="D12904" i="1"/>
  <c r="E12904" i="1"/>
  <c r="C12905" i="1"/>
  <c r="D12905" i="1"/>
  <c r="E12905" i="1"/>
  <c r="C12906" i="1"/>
  <c r="D12906" i="1"/>
  <c r="E12906" i="1"/>
  <c r="C12907" i="1"/>
  <c r="D12907" i="1"/>
  <c r="E12907" i="1"/>
  <c r="C12908" i="1"/>
  <c r="D12908" i="1"/>
  <c r="E12908" i="1"/>
  <c r="C12909" i="1"/>
  <c r="D12909" i="1"/>
  <c r="E12909" i="1"/>
  <c r="C12910" i="1"/>
  <c r="D12910" i="1"/>
  <c r="E12910" i="1"/>
  <c r="C12911" i="1"/>
  <c r="D12911" i="1"/>
  <c r="E12911" i="1"/>
  <c r="C12912" i="1"/>
  <c r="D12912" i="1"/>
  <c r="E12912" i="1"/>
  <c r="C12913" i="1"/>
  <c r="D12913" i="1"/>
  <c r="E12913" i="1"/>
  <c r="C12914" i="1"/>
  <c r="D12914" i="1"/>
  <c r="E12914" i="1"/>
  <c r="C12915" i="1"/>
  <c r="D12915" i="1"/>
  <c r="E12915" i="1"/>
  <c r="C12916" i="1"/>
  <c r="D12916" i="1"/>
  <c r="E12916" i="1"/>
  <c r="C12917" i="1"/>
  <c r="D12917" i="1"/>
  <c r="E12917" i="1"/>
  <c r="C12918" i="1"/>
  <c r="D12918" i="1"/>
  <c r="E12918" i="1"/>
  <c r="C12919" i="1"/>
  <c r="D12919" i="1"/>
  <c r="E12919" i="1"/>
  <c r="C12920" i="1"/>
  <c r="D12920" i="1"/>
  <c r="E12920" i="1"/>
  <c r="C12921" i="1"/>
  <c r="D12921" i="1"/>
  <c r="E12921" i="1"/>
  <c r="C12922" i="1"/>
  <c r="D12922" i="1"/>
  <c r="E12922" i="1"/>
  <c r="C12923" i="1"/>
  <c r="D12923" i="1"/>
  <c r="E12923" i="1"/>
  <c r="C12924" i="1"/>
  <c r="D12924" i="1"/>
  <c r="E12924" i="1"/>
  <c r="C12925" i="1"/>
  <c r="D12925" i="1"/>
  <c r="E12925" i="1"/>
  <c r="C12926" i="1"/>
  <c r="D12926" i="1"/>
  <c r="E12926" i="1"/>
  <c r="C12927" i="1"/>
  <c r="D12927" i="1"/>
  <c r="E12927" i="1"/>
  <c r="C12928" i="1"/>
  <c r="D12928" i="1"/>
  <c r="E12928" i="1"/>
  <c r="C12929" i="1"/>
  <c r="D12929" i="1"/>
  <c r="E12929" i="1"/>
  <c r="C12930" i="1"/>
  <c r="D12930" i="1"/>
  <c r="E12930" i="1"/>
  <c r="C12931" i="1"/>
  <c r="D12931" i="1"/>
  <c r="E12931" i="1"/>
  <c r="C12932" i="1"/>
  <c r="D12932" i="1"/>
  <c r="E12932" i="1"/>
  <c r="C12933" i="1"/>
  <c r="D12933" i="1"/>
  <c r="E12933" i="1"/>
  <c r="C12934" i="1"/>
  <c r="D12934" i="1"/>
  <c r="E12934" i="1"/>
  <c r="C12935" i="1"/>
  <c r="D12935" i="1"/>
  <c r="E12935" i="1"/>
  <c r="C12936" i="1"/>
  <c r="D12936" i="1"/>
  <c r="E12936" i="1"/>
  <c r="C12937" i="1"/>
  <c r="D12937" i="1"/>
  <c r="E12937" i="1"/>
  <c r="C12938" i="1"/>
  <c r="D12938" i="1"/>
  <c r="E12938" i="1"/>
  <c r="C12939" i="1"/>
  <c r="D12939" i="1"/>
  <c r="E12939" i="1"/>
  <c r="C12940" i="1"/>
  <c r="D12940" i="1"/>
  <c r="E12940" i="1"/>
  <c r="C12941" i="1"/>
  <c r="D12941" i="1"/>
  <c r="E12941" i="1"/>
  <c r="C12942" i="1"/>
  <c r="D12942" i="1"/>
  <c r="E12942" i="1"/>
  <c r="C12943" i="1"/>
  <c r="D12943" i="1"/>
  <c r="E12943" i="1"/>
  <c r="C12944" i="1"/>
  <c r="D12944" i="1"/>
  <c r="E12944" i="1"/>
  <c r="C12945" i="1"/>
  <c r="D12945" i="1"/>
  <c r="E12945" i="1"/>
  <c r="C12946" i="1"/>
  <c r="D12946" i="1"/>
  <c r="E12946" i="1"/>
  <c r="C12947" i="1"/>
  <c r="D12947" i="1"/>
  <c r="E12947" i="1"/>
  <c r="C12948" i="1"/>
  <c r="D12948" i="1"/>
  <c r="E12948" i="1"/>
  <c r="C12949" i="1"/>
  <c r="D12949" i="1"/>
  <c r="E12949" i="1"/>
  <c r="C12950" i="1"/>
  <c r="D12950" i="1"/>
  <c r="E12950" i="1"/>
  <c r="C12951" i="1"/>
  <c r="D12951" i="1"/>
  <c r="E12951" i="1"/>
  <c r="C12952" i="1"/>
  <c r="D12952" i="1"/>
  <c r="E12952" i="1"/>
  <c r="C12953" i="1"/>
  <c r="D12953" i="1"/>
  <c r="E12953" i="1"/>
  <c r="C12954" i="1"/>
  <c r="D12954" i="1"/>
  <c r="E12954" i="1"/>
  <c r="C12955" i="1"/>
  <c r="D12955" i="1"/>
  <c r="E12955" i="1"/>
  <c r="C12956" i="1"/>
  <c r="D12956" i="1"/>
  <c r="E12956" i="1"/>
  <c r="C12957" i="1"/>
  <c r="D12957" i="1"/>
  <c r="E12957" i="1"/>
  <c r="C12958" i="1"/>
  <c r="D12958" i="1"/>
  <c r="E12958" i="1"/>
  <c r="C12959" i="1"/>
  <c r="D12959" i="1"/>
  <c r="E12959" i="1"/>
  <c r="C12960" i="1"/>
  <c r="D12960" i="1"/>
  <c r="E12960" i="1"/>
  <c r="C12961" i="1"/>
  <c r="D12961" i="1"/>
  <c r="E12961" i="1"/>
  <c r="C12962" i="1"/>
  <c r="D12962" i="1"/>
  <c r="E12962" i="1"/>
  <c r="C12963" i="1"/>
  <c r="D12963" i="1"/>
  <c r="E12963" i="1"/>
  <c r="C12964" i="1"/>
  <c r="D12964" i="1"/>
  <c r="E12964" i="1"/>
  <c r="C12965" i="1"/>
  <c r="D12965" i="1"/>
  <c r="E12965" i="1"/>
  <c r="C12966" i="1"/>
  <c r="D12966" i="1"/>
  <c r="E12966" i="1"/>
  <c r="C12967" i="1"/>
  <c r="D12967" i="1"/>
  <c r="E12967" i="1"/>
  <c r="C12968" i="1"/>
  <c r="D12968" i="1"/>
  <c r="E12968" i="1"/>
  <c r="C12969" i="1"/>
  <c r="D12969" i="1"/>
  <c r="E12969" i="1"/>
  <c r="C12970" i="1"/>
  <c r="D12970" i="1"/>
  <c r="E12970" i="1"/>
  <c r="C12971" i="1"/>
  <c r="D12971" i="1"/>
  <c r="E12971" i="1"/>
  <c r="C12972" i="1"/>
  <c r="D12972" i="1"/>
  <c r="E12972" i="1"/>
  <c r="C12973" i="1"/>
  <c r="D12973" i="1"/>
  <c r="E12973" i="1"/>
  <c r="C12974" i="1"/>
  <c r="D12974" i="1"/>
  <c r="E12974" i="1"/>
  <c r="C12975" i="1"/>
  <c r="D12975" i="1"/>
  <c r="E12975" i="1"/>
  <c r="C12976" i="1"/>
  <c r="D12976" i="1"/>
  <c r="E12976" i="1"/>
  <c r="C12977" i="1"/>
  <c r="D12977" i="1"/>
  <c r="E12977" i="1"/>
  <c r="C12978" i="1"/>
  <c r="D12978" i="1"/>
  <c r="E12978" i="1"/>
  <c r="C12979" i="1"/>
  <c r="D12979" i="1"/>
  <c r="E12979" i="1"/>
  <c r="C12980" i="1"/>
  <c r="D12980" i="1"/>
  <c r="E12980" i="1"/>
  <c r="C12981" i="1"/>
  <c r="D12981" i="1"/>
  <c r="E12981" i="1"/>
  <c r="C12982" i="1"/>
  <c r="D12982" i="1"/>
  <c r="E12982" i="1"/>
  <c r="C12983" i="1"/>
  <c r="D12983" i="1"/>
  <c r="E12983" i="1"/>
  <c r="C12984" i="1"/>
  <c r="D12984" i="1"/>
  <c r="E12984" i="1"/>
  <c r="C12985" i="1"/>
  <c r="D12985" i="1"/>
  <c r="E12985" i="1"/>
  <c r="C12986" i="1"/>
  <c r="D12986" i="1"/>
  <c r="E12986" i="1"/>
  <c r="C12987" i="1"/>
  <c r="D12987" i="1"/>
  <c r="E12987" i="1"/>
  <c r="C12988" i="1"/>
  <c r="D12988" i="1"/>
  <c r="E12988" i="1"/>
  <c r="C12989" i="1"/>
  <c r="D12989" i="1"/>
  <c r="E12989" i="1"/>
  <c r="C12990" i="1"/>
  <c r="D12990" i="1"/>
  <c r="E12990" i="1"/>
  <c r="C12991" i="1"/>
  <c r="D12991" i="1"/>
  <c r="E12991" i="1"/>
  <c r="C12992" i="1"/>
  <c r="D12992" i="1"/>
  <c r="E12992" i="1"/>
  <c r="C12993" i="1"/>
  <c r="D12993" i="1"/>
  <c r="E12993" i="1"/>
  <c r="C12994" i="1"/>
  <c r="D12994" i="1"/>
  <c r="E12994" i="1"/>
  <c r="C12995" i="1"/>
  <c r="D12995" i="1"/>
  <c r="E12995" i="1"/>
  <c r="C12996" i="1"/>
  <c r="D12996" i="1"/>
  <c r="E12996" i="1"/>
  <c r="C12997" i="1"/>
  <c r="D12997" i="1"/>
  <c r="E12997" i="1"/>
  <c r="C12998" i="1"/>
  <c r="D12998" i="1"/>
  <c r="E12998" i="1"/>
  <c r="C12999" i="1"/>
  <c r="D12999" i="1"/>
  <c r="E12999" i="1"/>
  <c r="C13000" i="1"/>
  <c r="D13000" i="1"/>
  <c r="E13000" i="1"/>
  <c r="C13001" i="1"/>
  <c r="D13001" i="1"/>
  <c r="E13001" i="1"/>
  <c r="C13002" i="1"/>
  <c r="D13002" i="1"/>
  <c r="E13002" i="1"/>
  <c r="C13003" i="1"/>
  <c r="D13003" i="1"/>
  <c r="E13003" i="1"/>
  <c r="C13004" i="1"/>
  <c r="D13004" i="1"/>
  <c r="E13004" i="1"/>
  <c r="C13005" i="1"/>
  <c r="D13005" i="1"/>
  <c r="E13005" i="1"/>
  <c r="C13006" i="1"/>
  <c r="D13006" i="1"/>
  <c r="E13006" i="1"/>
  <c r="C13007" i="1"/>
  <c r="D13007" i="1"/>
  <c r="E13007" i="1"/>
  <c r="C13008" i="1"/>
  <c r="D13008" i="1"/>
  <c r="E13008" i="1"/>
  <c r="C13009" i="1"/>
  <c r="D13009" i="1"/>
  <c r="E13009" i="1"/>
  <c r="C13010" i="1"/>
  <c r="D13010" i="1"/>
  <c r="E13010" i="1"/>
  <c r="C13011" i="1"/>
  <c r="D13011" i="1"/>
  <c r="E13011" i="1"/>
  <c r="C13012" i="1"/>
  <c r="D13012" i="1"/>
  <c r="E13012" i="1"/>
  <c r="C13013" i="1"/>
  <c r="D13013" i="1"/>
  <c r="E13013" i="1"/>
  <c r="C13014" i="1"/>
  <c r="D13014" i="1"/>
  <c r="E13014" i="1"/>
  <c r="C13015" i="1"/>
  <c r="D13015" i="1"/>
  <c r="E13015" i="1"/>
  <c r="C13016" i="1"/>
  <c r="D13016" i="1"/>
  <c r="E13016" i="1"/>
  <c r="C13017" i="1"/>
  <c r="D13017" i="1"/>
  <c r="E13017" i="1"/>
  <c r="C13018" i="1"/>
  <c r="D13018" i="1"/>
  <c r="E13018" i="1"/>
  <c r="C13019" i="1"/>
  <c r="D13019" i="1"/>
  <c r="E13019" i="1"/>
  <c r="C13020" i="1"/>
  <c r="D13020" i="1"/>
  <c r="E13020" i="1"/>
  <c r="C13021" i="1"/>
  <c r="D13021" i="1"/>
  <c r="E13021" i="1"/>
  <c r="C13022" i="1"/>
  <c r="D13022" i="1"/>
  <c r="E13022" i="1"/>
  <c r="C13023" i="1"/>
  <c r="D13023" i="1"/>
  <c r="E13023" i="1"/>
  <c r="C13024" i="1"/>
  <c r="D13024" i="1"/>
  <c r="E13024" i="1"/>
  <c r="C13025" i="1"/>
  <c r="D13025" i="1"/>
  <c r="E13025" i="1"/>
  <c r="C13026" i="1"/>
  <c r="D13026" i="1"/>
  <c r="E13026" i="1"/>
  <c r="C13027" i="1"/>
  <c r="D13027" i="1"/>
  <c r="E13027" i="1"/>
  <c r="C13028" i="1"/>
  <c r="D13028" i="1"/>
  <c r="E13028" i="1"/>
  <c r="C13029" i="1"/>
  <c r="D13029" i="1"/>
  <c r="E13029" i="1"/>
  <c r="C13030" i="1"/>
  <c r="D13030" i="1"/>
  <c r="E13030" i="1"/>
  <c r="C13031" i="1"/>
  <c r="D13031" i="1"/>
  <c r="E13031" i="1"/>
  <c r="C13032" i="1"/>
  <c r="D13032" i="1"/>
  <c r="E13032" i="1"/>
  <c r="C13033" i="1"/>
  <c r="D13033" i="1"/>
  <c r="E13033" i="1"/>
  <c r="C13034" i="1"/>
  <c r="D13034" i="1"/>
  <c r="E13034" i="1"/>
  <c r="C13035" i="1"/>
  <c r="D13035" i="1"/>
  <c r="E13035" i="1"/>
  <c r="C13036" i="1"/>
  <c r="D13036" i="1"/>
  <c r="E13036" i="1"/>
  <c r="C13037" i="1"/>
  <c r="D13037" i="1"/>
  <c r="E13037" i="1"/>
  <c r="C13038" i="1"/>
  <c r="D13038" i="1"/>
  <c r="E13038" i="1"/>
  <c r="C13039" i="1"/>
  <c r="D13039" i="1"/>
  <c r="E13039" i="1"/>
  <c r="C13040" i="1"/>
  <c r="D13040" i="1"/>
  <c r="E13040" i="1"/>
  <c r="C13041" i="1"/>
  <c r="D13041" i="1"/>
  <c r="E13041" i="1"/>
  <c r="C13042" i="1"/>
  <c r="D13042" i="1"/>
  <c r="E13042" i="1"/>
  <c r="C13043" i="1"/>
  <c r="D13043" i="1"/>
  <c r="E13043" i="1"/>
  <c r="C13044" i="1"/>
  <c r="D13044" i="1"/>
  <c r="E13044" i="1"/>
  <c r="C13045" i="1"/>
  <c r="D13045" i="1"/>
  <c r="E13045" i="1"/>
  <c r="C13046" i="1"/>
  <c r="D13046" i="1"/>
  <c r="E13046" i="1"/>
  <c r="C13047" i="1"/>
  <c r="D13047" i="1"/>
  <c r="E13047" i="1"/>
  <c r="C13048" i="1"/>
  <c r="D13048" i="1"/>
  <c r="E13048" i="1"/>
  <c r="C13049" i="1"/>
  <c r="D13049" i="1"/>
  <c r="E13049" i="1"/>
  <c r="C13050" i="1"/>
  <c r="D13050" i="1"/>
  <c r="E13050" i="1"/>
  <c r="C13051" i="1"/>
  <c r="D13051" i="1"/>
  <c r="E13051" i="1"/>
  <c r="C13052" i="1"/>
  <c r="D13052" i="1"/>
  <c r="E13052" i="1"/>
  <c r="C13053" i="1"/>
  <c r="D13053" i="1"/>
  <c r="E13053" i="1"/>
  <c r="C13054" i="1"/>
  <c r="D13054" i="1"/>
  <c r="E13054" i="1"/>
  <c r="C13055" i="1"/>
  <c r="D13055" i="1"/>
  <c r="E13055" i="1"/>
  <c r="C13056" i="1"/>
  <c r="D13056" i="1"/>
  <c r="E13056" i="1"/>
  <c r="C13057" i="1"/>
  <c r="D13057" i="1"/>
  <c r="E13057" i="1"/>
  <c r="C13058" i="1"/>
  <c r="D13058" i="1"/>
  <c r="E13058" i="1"/>
  <c r="C13059" i="1"/>
  <c r="D13059" i="1"/>
  <c r="E13059" i="1"/>
  <c r="C13060" i="1"/>
  <c r="D13060" i="1"/>
  <c r="E13060" i="1"/>
  <c r="C13061" i="1"/>
  <c r="D13061" i="1"/>
  <c r="E13061" i="1"/>
  <c r="C13062" i="1"/>
  <c r="D13062" i="1"/>
  <c r="E13062" i="1"/>
  <c r="C13063" i="1"/>
  <c r="D13063" i="1"/>
  <c r="E13063" i="1"/>
  <c r="C13064" i="1"/>
  <c r="D13064" i="1"/>
  <c r="E13064" i="1"/>
  <c r="C13065" i="1"/>
  <c r="D13065" i="1"/>
  <c r="E13065" i="1"/>
  <c r="C13066" i="1"/>
  <c r="D13066" i="1"/>
  <c r="E13066" i="1"/>
  <c r="C13067" i="1"/>
  <c r="D13067" i="1"/>
  <c r="E13067" i="1"/>
  <c r="C13068" i="1"/>
  <c r="D13068" i="1"/>
  <c r="E13068" i="1"/>
  <c r="C13069" i="1"/>
  <c r="D13069" i="1"/>
  <c r="E13069" i="1"/>
  <c r="C13070" i="1"/>
  <c r="D13070" i="1"/>
  <c r="E13070" i="1"/>
  <c r="C13071" i="1"/>
  <c r="D13071" i="1"/>
  <c r="E13071" i="1"/>
  <c r="C13072" i="1"/>
  <c r="D13072" i="1"/>
  <c r="E13072" i="1"/>
  <c r="C13073" i="1"/>
  <c r="D13073" i="1"/>
  <c r="E13073" i="1"/>
  <c r="C13074" i="1"/>
  <c r="D13074" i="1"/>
  <c r="E13074" i="1"/>
  <c r="C13075" i="1"/>
  <c r="D13075" i="1"/>
  <c r="E13075" i="1"/>
  <c r="C13076" i="1"/>
  <c r="D13076" i="1"/>
  <c r="E13076" i="1"/>
  <c r="C13077" i="1"/>
  <c r="D13077" i="1"/>
  <c r="E13077" i="1"/>
  <c r="C13078" i="1"/>
  <c r="D13078" i="1"/>
  <c r="E13078" i="1"/>
  <c r="C13079" i="1"/>
  <c r="D13079" i="1"/>
  <c r="E13079" i="1"/>
  <c r="C13080" i="1"/>
  <c r="D13080" i="1"/>
  <c r="E13080" i="1"/>
  <c r="C13081" i="1"/>
  <c r="D13081" i="1"/>
  <c r="E13081" i="1"/>
  <c r="C13082" i="1"/>
  <c r="D13082" i="1"/>
  <c r="E13082" i="1"/>
  <c r="C13083" i="1"/>
  <c r="D13083" i="1"/>
  <c r="E13083" i="1"/>
  <c r="C13084" i="1"/>
  <c r="D13084" i="1"/>
  <c r="E13084" i="1"/>
  <c r="C13085" i="1"/>
  <c r="D13085" i="1"/>
  <c r="E13085" i="1"/>
  <c r="C13086" i="1"/>
  <c r="D13086" i="1"/>
  <c r="E13086" i="1"/>
  <c r="C13087" i="1"/>
  <c r="D13087" i="1"/>
  <c r="E13087" i="1"/>
  <c r="C13088" i="1"/>
  <c r="D13088" i="1"/>
  <c r="E13088" i="1"/>
  <c r="C13089" i="1"/>
  <c r="D13089" i="1"/>
  <c r="E13089" i="1"/>
  <c r="C13090" i="1"/>
  <c r="D13090" i="1"/>
  <c r="E13090" i="1"/>
  <c r="C13091" i="1"/>
  <c r="D13091" i="1"/>
  <c r="E13091" i="1"/>
  <c r="C13092" i="1"/>
  <c r="D13092" i="1"/>
  <c r="E13092" i="1"/>
  <c r="C13093" i="1"/>
  <c r="D13093" i="1"/>
  <c r="E13093" i="1"/>
  <c r="C13094" i="1"/>
  <c r="D13094" i="1"/>
  <c r="E13094" i="1"/>
  <c r="C13095" i="1"/>
  <c r="D13095" i="1"/>
  <c r="E13095" i="1"/>
  <c r="C13096" i="1"/>
  <c r="D13096" i="1"/>
  <c r="E13096" i="1"/>
  <c r="C13097" i="1"/>
  <c r="D13097" i="1"/>
  <c r="E13097" i="1"/>
  <c r="C13098" i="1"/>
  <c r="D13098" i="1"/>
  <c r="E13098" i="1"/>
  <c r="C13099" i="1"/>
  <c r="D13099" i="1"/>
  <c r="E13099" i="1"/>
  <c r="C13100" i="1"/>
  <c r="D13100" i="1"/>
  <c r="E13100" i="1"/>
  <c r="C13101" i="1"/>
  <c r="D13101" i="1"/>
  <c r="E13101" i="1"/>
  <c r="C13102" i="1"/>
  <c r="D13102" i="1"/>
  <c r="E13102" i="1"/>
  <c r="C13103" i="1"/>
  <c r="D13103" i="1"/>
  <c r="E13103" i="1"/>
  <c r="C13104" i="1"/>
  <c r="D13104" i="1"/>
  <c r="E13104" i="1"/>
  <c r="C13105" i="1"/>
  <c r="D13105" i="1"/>
  <c r="E13105" i="1"/>
  <c r="C13106" i="1"/>
  <c r="D13106" i="1"/>
  <c r="E13106" i="1"/>
  <c r="C13107" i="1"/>
  <c r="D13107" i="1"/>
  <c r="E13107" i="1"/>
  <c r="C13108" i="1"/>
  <c r="D13108" i="1"/>
  <c r="E13108" i="1"/>
  <c r="C13109" i="1"/>
  <c r="D13109" i="1"/>
  <c r="E13109" i="1"/>
  <c r="C13110" i="1"/>
  <c r="D13110" i="1"/>
  <c r="E13110" i="1"/>
  <c r="C13111" i="1"/>
  <c r="D13111" i="1"/>
  <c r="E13111" i="1"/>
  <c r="C13112" i="1"/>
  <c r="D13112" i="1"/>
  <c r="E13112" i="1"/>
  <c r="C13113" i="1"/>
  <c r="D13113" i="1"/>
  <c r="E13113" i="1"/>
  <c r="C13114" i="1"/>
  <c r="D13114" i="1"/>
  <c r="E13114" i="1"/>
  <c r="C13115" i="1"/>
  <c r="D13115" i="1"/>
  <c r="E13115" i="1"/>
  <c r="C13116" i="1"/>
  <c r="D13116" i="1"/>
  <c r="E13116" i="1"/>
  <c r="C13117" i="1"/>
  <c r="D13117" i="1"/>
  <c r="E13117" i="1"/>
  <c r="C13118" i="1"/>
  <c r="D13118" i="1"/>
  <c r="E13118" i="1"/>
  <c r="C13119" i="1"/>
  <c r="D13119" i="1"/>
  <c r="E13119" i="1"/>
  <c r="C13120" i="1"/>
  <c r="D13120" i="1"/>
  <c r="E13120" i="1"/>
  <c r="C13121" i="1"/>
  <c r="D13121" i="1"/>
  <c r="E13121" i="1"/>
  <c r="C13122" i="1"/>
  <c r="D13122" i="1"/>
  <c r="E13122" i="1"/>
  <c r="C13123" i="1"/>
  <c r="D13123" i="1"/>
  <c r="E13123" i="1"/>
  <c r="C13124" i="1"/>
  <c r="D13124" i="1"/>
  <c r="E13124" i="1"/>
  <c r="C13125" i="1"/>
  <c r="D13125" i="1"/>
  <c r="E13125" i="1"/>
  <c r="C13126" i="1"/>
  <c r="D13126" i="1"/>
  <c r="E13126" i="1"/>
  <c r="C13127" i="1"/>
  <c r="D13127" i="1"/>
  <c r="E13127" i="1"/>
  <c r="C13128" i="1"/>
  <c r="D13128" i="1"/>
  <c r="E13128" i="1"/>
  <c r="C13129" i="1"/>
  <c r="D13129" i="1"/>
  <c r="E13129" i="1"/>
  <c r="C13130" i="1"/>
  <c r="D13130" i="1"/>
  <c r="E13130" i="1"/>
  <c r="C13131" i="1"/>
  <c r="D13131" i="1"/>
  <c r="E13131" i="1"/>
  <c r="C13132" i="1"/>
  <c r="D13132" i="1"/>
  <c r="E13132" i="1"/>
  <c r="C13133" i="1"/>
  <c r="D13133" i="1"/>
  <c r="E13133" i="1"/>
  <c r="C13134" i="1"/>
  <c r="D13134" i="1"/>
  <c r="E13134" i="1"/>
  <c r="C13135" i="1"/>
  <c r="D13135" i="1"/>
  <c r="E13135" i="1"/>
  <c r="C13136" i="1"/>
  <c r="D13136" i="1"/>
  <c r="E13136" i="1"/>
  <c r="C13137" i="1"/>
  <c r="D13137" i="1"/>
  <c r="E13137" i="1"/>
  <c r="C13138" i="1"/>
  <c r="D13138" i="1"/>
  <c r="E13138" i="1"/>
  <c r="C13139" i="1"/>
  <c r="D13139" i="1"/>
  <c r="E13139" i="1"/>
  <c r="C13140" i="1"/>
  <c r="D13140" i="1"/>
  <c r="E13140" i="1"/>
  <c r="C13141" i="1"/>
  <c r="D13141" i="1"/>
  <c r="E13141" i="1"/>
  <c r="C13142" i="1"/>
  <c r="D13142" i="1"/>
  <c r="E13142" i="1"/>
  <c r="C13143" i="1"/>
  <c r="D13143" i="1"/>
  <c r="E13143" i="1"/>
  <c r="C13144" i="1"/>
  <c r="D13144" i="1"/>
  <c r="E13144" i="1"/>
  <c r="C13145" i="1"/>
  <c r="D13145" i="1"/>
  <c r="E13145" i="1"/>
  <c r="C13146" i="1"/>
  <c r="D13146" i="1"/>
  <c r="E13146" i="1"/>
  <c r="C13147" i="1"/>
  <c r="D13147" i="1"/>
  <c r="E13147" i="1"/>
  <c r="C13148" i="1"/>
  <c r="D13148" i="1"/>
  <c r="E13148" i="1"/>
  <c r="C13149" i="1"/>
  <c r="D13149" i="1"/>
  <c r="E13149" i="1"/>
  <c r="C13150" i="1"/>
  <c r="D13150" i="1"/>
  <c r="E13150" i="1"/>
  <c r="C13151" i="1"/>
  <c r="D13151" i="1"/>
  <c r="E13151" i="1"/>
  <c r="C13152" i="1"/>
  <c r="D13152" i="1"/>
  <c r="E13152" i="1"/>
  <c r="C13153" i="1"/>
  <c r="D13153" i="1"/>
  <c r="E13153" i="1"/>
  <c r="C13154" i="1"/>
  <c r="D13154" i="1"/>
  <c r="E13154" i="1"/>
  <c r="C13155" i="1"/>
  <c r="D13155" i="1"/>
  <c r="E13155" i="1"/>
  <c r="C13156" i="1"/>
  <c r="D13156" i="1"/>
  <c r="E13156" i="1"/>
  <c r="C13157" i="1"/>
  <c r="D13157" i="1"/>
  <c r="E13157" i="1"/>
  <c r="C13158" i="1"/>
  <c r="D13158" i="1"/>
  <c r="E13158" i="1"/>
  <c r="C13159" i="1"/>
  <c r="D13159" i="1"/>
  <c r="E13159" i="1"/>
  <c r="C13160" i="1"/>
  <c r="D13160" i="1"/>
  <c r="E13160" i="1"/>
  <c r="C13161" i="1"/>
  <c r="D13161" i="1"/>
  <c r="E13161" i="1"/>
  <c r="C13162" i="1"/>
  <c r="D13162" i="1"/>
  <c r="E13162" i="1"/>
  <c r="C13163" i="1"/>
  <c r="D13163" i="1"/>
  <c r="E13163" i="1"/>
  <c r="C13164" i="1"/>
  <c r="D13164" i="1"/>
  <c r="E13164" i="1"/>
  <c r="C13165" i="1"/>
  <c r="D13165" i="1"/>
  <c r="E13165" i="1"/>
  <c r="C13166" i="1"/>
  <c r="D13166" i="1"/>
  <c r="E13166" i="1"/>
  <c r="C13167" i="1"/>
  <c r="D13167" i="1"/>
  <c r="E13167" i="1"/>
  <c r="C13168" i="1"/>
  <c r="D13168" i="1"/>
  <c r="E13168" i="1"/>
  <c r="C13169" i="1"/>
  <c r="D13169" i="1"/>
  <c r="E13169" i="1"/>
  <c r="C13170" i="1"/>
  <c r="D13170" i="1"/>
  <c r="E13170" i="1"/>
  <c r="C13171" i="1"/>
  <c r="D13171" i="1"/>
  <c r="E13171" i="1"/>
  <c r="C13172" i="1"/>
  <c r="D13172" i="1"/>
  <c r="E13172" i="1"/>
  <c r="C13173" i="1"/>
  <c r="D13173" i="1"/>
  <c r="E13173" i="1"/>
  <c r="C13174" i="1"/>
  <c r="D13174" i="1"/>
  <c r="E13174" i="1"/>
  <c r="C13175" i="1"/>
  <c r="D13175" i="1"/>
  <c r="E13175" i="1"/>
  <c r="C13176" i="1"/>
  <c r="D13176" i="1"/>
  <c r="E13176" i="1"/>
  <c r="C13177" i="1"/>
  <c r="D13177" i="1"/>
  <c r="E13177" i="1"/>
  <c r="C13178" i="1"/>
  <c r="D13178" i="1"/>
  <c r="E13178" i="1"/>
  <c r="C13179" i="1"/>
  <c r="D13179" i="1"/>
  <c r="E13179" i="1"/>
  <c r="C13180" i="1"/>
  <c r="D13180" i="1"/>
  <c r="E13180" i="1"/>
  <c r="C13181" i="1"/>
  <c r="D13181" i="1"/>
  <c r="E13181" i="1"/>
  <c r="C13182" i="1"/>
  <c r="D13182" i="1"/>
  <c r="E13182" i="1"/>
  <c r="C13183" i="1"/>
  <c r="D13183" i="1"/>
  <c r="E13183" i="1"/>
  <c r="C13184" i="1"/>
  <c r="D13184" i="1"/>
  <c r="E13184" i="1"/>
  <c r="C13185" i="1"/>
  <c r="D13185" i="1"/>
  <c r="E13185" i="1"/>
  <c r="C13186" i="1"/>
  <c r="D13186" i="1"/>
  <c r="E13186" i="1"/>
  <c r="C13187" i="1"/>
  <c r="D13187" i="1"/>
  <c r="E13187" i="1"/>
  <c r="C13188" i="1"/>
  <c r="D13188" i="1"/>
  <c r="E13188" i="1"/>
  <c r="C13189" i="1"/>
  <c r="D13189" i="1"/>
  <c r="E13189" i="1"/>
  <c r="C13190" i="1"/>
  <c r="D13190" i="1"/>
  <c r="E13190" i="1"/>
  <c r="C13191" i="1"/>
  <c r="D13191" i="1"/>
  <c r="E13191" i="1"/>
  <c r="C13192" i="1"/>
  <c r="D13192" i="1"/>
  <c r="E13192" i="1"/>
  <c r="C13193" i="1"/>
  <c r="D13193" i="1"/>
  <c r="E13193" i="1"/>
  <c r="C13194" i="1"/>
  <c r="D13194" i="1"/>
  <c r="E13194" i="1"/>
  <c r="C13195" i="1"/>
  <c r="D13195" i="1"/>
  <c r="E13195" i="1"/>
  <c r="C13196" i="1"/>
  <c r="D13196" i="1"/>
  <c r="E13196" i="1"/>
  <c r="C13197" i="1"/>
  <c r="D13197" i="1"/>
  <c r="E13197" i="1"/>
  <c r="C13198" i="1"/>
  <c r="D13198" i="1"/>
  <c r="E13198" i="1"/>
  <c r="C13199" i="1"/>
  <c r="D13199" i="1"/>
  <c r="E13199" i="1"/>
  <c r="C13200" i="1"/>
  <c r="D13200" i="1"/>
  <c r="E13200" i="1"/>
  <c r="C13201" i="1"/>
  <c r="D13201" i="1"/>
  <c r="E13201" i="1"/>
  <c r="C13202" i="1"/>
  <c r="D13202" i="1"/>
  <c r="E13202" i="1"/>
  <c r="C13203" i="1"/>
  <c r="D13203" i="1"/>
  <c r="E13203" i="1"/>
  <c r="C13204" i="1"/>
  <c r="D13204" i="1"/>
  <c r="E13204" i="1"/>
  <c r="C13205" i="1"/>
  <c r="D13205" i="1"/>
  <c r="E13205" i="1"/>
  <c r="C13206" i="1"/>
  <c r="D13206" i="1"/>
  <c r="E13206" i="1"/>
  <c r="C13207" i="1"/>
  <c r="D13207" i="1"/>
  <c r="E13207" i="1"/>
  <c r="C13208" i="1"/>
  <c r="D13208" i="1"/>
  <c r="E13208" i="1"/>
  <c r="C13209" i="1"/>
  <c r="D13209" i="1"/>
  <c r="E13209" i="1"/>
  <c r="C13210" i="1"/>
  <c r="D13210" i="1"/>
  <c r="E13210" i="1"/>
  <c r="C13211" i="1"/>
  <c r="D13211" i="1"/>
  <c r="E13211" i="1"/>
  <c r="C13212" i="1"/>
  <c r="D13212" i="1"/>
  <c r="E13212" i="1"/>
  <c r="C13213" i="1"/>
  <c r="D13213" i="1"/>
  <c r="E13213" i="1"/>
  <c r="C13214" i="1"/>
  <c r="D13214" i="1"/>
  <c r="E13214" i="1"/>
  <c r="C13215" i="1"/>
  <c r="D13215" i="1"/>
  <c r="E13215" i="1"/>
  <c r="C13216" i="1"/>
  <c r="D13216" i="1"/>
  <c r="E13216" i="1"/>
  <c r="C13217" i="1"/>
  <c r="D13217" i="1"/>
  <c r="E13217" i="1"/>
  <c r="C13218" i="1"/>
  <c r="D13218" i="1"/>
  <c r="E13218" i="1"/>
  <c r="C13219" i="1"/>
  <c r="D13219" i="1"/>
  <c r="E13219" i="1"/>
  <c r="C13220" i="1"/>
  <c r="D13220" i="1"/>
  <c r="E13220" i="1"/>
  <c r="C13221" i="1"/>
  <c r="D13221" i="1"/>
  <c r="E13221" i="1"/>
  <c r="C13222" i="1"/>
  <c r="D13222" i="1"/>
  <c r="E13222" i="1"/>
  <c r="C13223" i="1"/>
  <c r="D13223" i="1"/>
  <c r="E13223" i="1"/>
  <c r="C13224" i="1"/>
  <c r="D13224" i="1"/>
  <c r="E13224" i="1"/>
  <c r="C13225" i="1"/>
  <c r="D13225" i="1"/>
  <c r="E13225" i="1"/>
  <c r="C13226" i="1"/>
  <c r="D13226" i="1"/>
  <c r="E13226" i="1"/>
  <c r="C13227" i="1"/>
  <c r="D13227" i="1"/>
  <c r="E13227" i="1"/>
  <c r="C13228" i="1"/>
  <c r="D13228" i="1"/>
  <c r="E13228" i="1"/>
  <c r="C13229" i="1"/>
  <c r="D13229" i="1"/>
  <c r="E13229" i="1"/>
  <c r="C13230" i="1"/>
  <c r="D13230" i="1"/>
  <c r="E13230" i="1"/>
  <c r="C13231" i="1"/>
  <c r="D13231" i="1"/>
  <c r="E13231" i="1"/>
  <c r="C13232" i="1"/>
  <c r="D13232" i="1"/>
  <c r="E13232" i="1"/>
  <c r="C13233" i="1"/>
  <c r="D13233" i="1"/>
  <c r="E13233" i="1"/>
  <c r="C13234" i="1"/>
  <c r="D13234" i="1"/>
  <c r="E13234" i="1"/>
  <c r="C13235" i="1"/>
  <c r="D13235" i="1"/>
  <c r="E13235" i="1"/>
  <c r="C13236" i="1"/>
  <c r="D13236" i="1"/>
  <c r="E13236" i="1"/>
  <c r="C13237" i="1"/>
  <c r="D13237" i="1"/>
  <c r="E13237" i="1"/>
  <c r="C13238" i="1"/>
  <c r="D13238" i="1"/>
  <c r="E13238" i="1"/>
  <c r="C13239" i="1"/>
  <c r="D13239" i="1"/>
  <c r="E13239" i="1"/>
  <c r="C13240" i="1"/>
  <c r="D13240" i="1"/>
  <c r="E13240" i="1"/>
  <c r="C13241" i="1"/>
  <c r="D13241" i="1"/>
  <c r="E13241" i="1"/>
  <c r="C13242" i="1"/>
  <c r="D13242" i="1"/>
  <c r="E13242" i="1"/>
  <c r="C13243" i="1"/>
  <c r="D13243" i="1"/>
  <c r="E13243" i="1"/>
  <c r="C13244" i="1"/>
  <c r="D13244" i="1"/>
  <c r="E13244" i="1"/>
  <c r="C13245" i="1"/>
  <c r="D13245" i="1"/>
  <c r="E13245" i="1"/>
  <c r="C13246" i="1"/>
  <c r="D13246" i="1"/>
  <c r="E13246" i="1"/>
  <c r="C13247" i="1"/>
  <c r="D13247" i="1"/>
  <c r="E13247" i="1"/>
  <c r="C13248" i="1"/>
  <c r="D13248" i="1"/>
  <c r="E13248" i="1"/>
  <c r="C13249" i="1"/>
  <c r="D13249" i="1"/>
  <c r="E13249" i="1"/>
  <c r="C13250" i="1"/>
  <c r="D13250" i="1"/>
  <c r="E13250" i="1"/>
  <c r="C13251" i="1"/>
  <c r="D13251" i="1"/>
  <c r="E13251" i="1"/>
  <c r="C13252" i="1"/>
  <c r="D13252" i="1"/>
  <c r="E13252" i="1"/>
  <c r="C13253" i="1"/>
  <c r="D13253" i="1"/>
  <c r="E13253" i="1"/>
  <c r="C13254" i="1"/>
  <c r="D13254" i="1"/>
  <c r="E13254" i="1"/>
  <c r="C13255" i="1"/>
  <c r="D13255" i="1"/>
  <c r="E13255" i="1"/>
  <c r="C13256" i="1"/>
  <c r="D13256" i="1"/>
  <c r="E13256" i="1"/>
  <c r="C13257" i="1"/>
  <c r="D13257" i="1"/>
  <c r="E13257" i="1"/>
  <c r="C13258" i="1"/>
  <c r="D13258" i="1"/>
  <c r="E13258" i="1"/>
  <c r="C13259" i="1"/>
  <c r="D13259" i="1"/>
  <c r="E13259" i="1"/>
  <c r="C13260" i="1"/>
  <c r="D13260" i="1"/>
  <c r="E13260" i="1"/>
  <c r="C13261" i="1"/>
  <c r="D13261" i="1"/>
  <c r="E13261" i="1"/>
  <c r="C13262" i="1"/>
  <c r="D13262" i="1"/>
  <c r="E13262" i="1"/>
  <c r="C13263" i="1"/>
  <c r="D13263" i="1"/>
  <c r="E13263" i="1"/>
  <c r="C13264" i="1"/>
  <c r="D13264" i="1"/>
  <c r="E13264" i="1"/>
  <c r="C13265" i="1"/>
  <c r="D13265" i="1"/>
  <c r="E13265" i="1"/>
  <c r="C13266" i="1"/>
  <c r="D13266" i="1"/>
  <c r="E13266" i="1"/>
  <c r="C13267" i="1"/>
  <c r="D13267" i="1"/>
  <c r="E13267" i="1"/>
  <c r="C13268" i="1"/>
  <c r="D13268" i="1"/>
  <c r="E13268" i="1"/>
  <c r="C13269" i="1"/>
  <c r="D13269" i="1"/>
  <c r="E13269" i="1"/>
  <c r="C13270" i="1"/>
  <c r="D13270" i="1"/>
  <c r="E13270" i="1"/>
  <c r="C13271" i="1"/>
  <c r="D13271" i="1"/>
  <c r="E13271" i="1"/>
  <c r="C13272" i="1"/>
  <c r="D13272" i="1"/>
  <c r="E13272" i="1"/>
  <c r="C13273" i="1"/>
  <c r="D13273" i="1"/>
  <c r="E13273" i="1"/>
  <c r="C13274" i="1"/>
  <c r="D13274" i="1"/>
  <c r="E13274" i="1"/>
  <c r="C13275" i="1"/>
  <c r="D13275" i="1"/>
  <c r="E13275" i="1"/>
  <c r="C13276" i="1"/>
  <c r="D13276" i="1"/>
  <c r="E13276" i="1"/>
  <c r="C13277" i="1"/>
  <c r="D13277" i="1"/>
  <c r="E13277" i="1"/>
  <c r="C13278" i="1"/>
  <c r="D13278" i="1"/>
  <c r="E13278" i="1"/>
  <c r="C13279" i="1"/>
  <c r="D13279" i="1"/>
  <c r="E13279" i="1"/>
  <c r="C13280" i="1"/>
  <c r="D13280" i="1"/>
  <c r="E13280" i="1"/>
  <c r="C13281" i="1"/>
  <c r="D13281" i="1"/>
  <c r="E13281" i="1"/>
  <c r="C13282" i="1"/>
  <c r="D13282" i="1"/>
  <c r="E13282" i="1"/>
  <c r="C13283" i="1"/>
  <c r="D13283" i="1"/>
  <c r="E13283" i="1"/>
  <c r="C13284" i="1"/>
  <c r="D13284" i="1"/>
  <c r="E13284" i="1"/>
  <c r="C13285" i="1"/>
  <c r="D13285" i="1"/>
  <c r="E13285" i="1"/>
  <c r="C13286" i="1"/>
  <c r="D13286" i="1"/>
  <c r="E13286" i="1"/>
  <c r="C13287" i="1"/>
  <c r="D13287" i="1"/>
  <c r="E13287" i="1"/>
  <c r="C13288" i="1"/>
  <c r="D13288" i="1"/>
  <c r="E13288" i="1"/>
  <c r="C13289" i="1"/>
  <c r="D13289" i="1"/>
  <c r="E13289" i="1"/>
  <c r="C13290" i="1"/>
  <c r="D13290" i="1"/>
  <c r="E13290" i="1"/>
  <c r="C13291" i="1"/>
  <c r="D13291" i="1"/>
  <c r="E13291" i="1"/>
  <c r="C13292" i="1"/>
  <c r="D13292" i="1"/>
  <c r="E13292" i="1"/>
  <c r="C13293" i="1"/>
  <c r="D13293" i="1"/>
  <c r="E13293" i="1"/>
  <c r="C13294" i="1"/>
  <c r="D13294" i="1"/>
  <c r="E13294" i="1"/>
  <c r="C13295" i="1"/>
  <c r="D13295" i="1"/>
  <c r="E13295" i="1"/>
  <c r="C13296" i="1"/>
  <c r="D13296" i="1"/>
  <c r="E13296" i="1"/>
  <c r="C13297" i="1"/>
  <c r="D13297" i="1"/>
  <c r="E13297" i="1"/>
  <c r="C13298" i="1"/>
  <c r="D13298" i="1"/>
  <c r="E13298" i="1"/>
  <c r="C13299" i="1"/>
  <c r="D13299" i="1"/>
  <c r="E13299" i="1"/>
  <c r="C13300" i="1"/>
  <c r="D13300" i="1"/>
  <c r="E13300" i="1"/>
  <c r="C13301" i="1"/>
  <c r="D13301" i="1"/>
  <c r="E13301" i="1"/>
  <c r="C13302" i="1"/>
  <c r="D13302" i="1"/>
  <c r="E13302" i="1"/>
  <c r="C13303" i="1"/>
  <c r="D13303" i="1"/>
  <c r="E13303" i="1"/>
  <c r="C13304" i="1"/>
  <c r="D13304" i="1"/>
  <c r="E13304" i="1"/>
  <c r="C13305" i="1"/>
  <c r="D13305" i="1"/>
  <c r="E13305" i="1"/>
  <c r="C13306" i="1"/>
  <c r="D13306" i="1"/>
  <c r="E13306" i="1"/>
  <c r="C13307" i="1"/>
  <c r="D13307" i="1"/>
  <c r="E13307" i="1"/>
  <c r="C13308" i="1"/>
  <c r="D13308" i="1"/>
  <c r="E13308" i="1"/>
  <c r="C13309" i="1"/>
  <c r="D13309" i="1"/>
  <c r="E13309" i="1"/>
  <c r="C13310" i="1"/>
  <c r="D13310" i="1"/>
  <c r="E13310" i="1"/>
  <c r="C13311" i="1"/>
  <c r="D13311" i="1"/>
  <c r="E13311" i="1"/>
  <c r="C13312" i="1"/>
  <c r="D13312" i="1"/>
  <c r="E13312" i="1"/>
  <c r="C13313" i="1"/>
  <c r="D13313" i="1"/>
  <c r="E13313" i="1"/>
  <c r="C13314" i="1"/>
  <c r="D13314" i="1"/>
  <c r="E13314" i="1"/>
  <c r="C13315" i="1"/>
  <c r="D13315" i="1"/>
  <c r="E13315" i="1"/>
  <c r="C13316" i="1"/>
  <c r="D13316" i="1"/>
  <c r="E13316" i="1"/>
  <c r="C13317" i="1"/>
  <c r="D13317" i="1"/>
  <c r="E13317" i="1"/>
  <c r="C13318" i="1"/>
  <c r="D13318" i="1"/>
  <c r="E13318" i="1"/>
  <c r="C13319" i="1"/>
  <c r="D13319" i="1"/>
  <c r="E13319" i="1"/>
  <c r="C13320" i="1"/>
  <c r="D13320" i="1"/>
  <c r="E13320" i="1"/>
  <c r="C13321" i="1"/>
  <c r="D13321" i="1"/>
  <c r="E13321" i="1"/>
  <c r="C13322" i="1"/>
  <c r="D13322" i="1"/>
  <c r="E13322" i="1"/>
  <c r="C13323" i="1"/>
  <c r="D13323" i="1"/>
  <c r="E13323" i="1"/>
  <c r="C13324" i="1"/>
  <c r="D13324" i="1"/>
  <c r="E13324" i="1"/>
  <c r="C13325" i="1"/>
  <c r="D13325" i="1"/>
  <c r="E13325" i="1"/>
  <c r="C13326" i="1"/>
  <c r="D13326" i="1"/>
  <c r="E13326" i="1"/>
  <c r="C13327" i="1"/>
  <c r="D13327" i="1"/>
  <c r="E13327" i="1"/>
  <c r="C13328" i="1"/>
  <c r="D13328" i="1"/>
  <c r="E13328" i="1"/>
  <c r="C13329" i="1"/>
  <c r="D13329" i="1"/>
  <c r="E13329" i="1"/>
  <c r="C13330" i="1"/>
  <c r="D13330" i="1"/>
  <c r="E13330" i="1"/>
  <c r="C13331" i="1"/>
  <c r="D13331" i="1"/>
  <c r="E13331" i="1"/>
  <c r="C13332" i="1"/>
  <c r="D13332" i="1"/>
  <c r="E13332" i="1"/>
  <c r="C13333" i="1"/>
  <c r="D13333" i="1"/>
  <c r="E13333" i="1"/>
  <c r="C13334" i="1"/>
  <c r="D13334" i="1"/>
  <c r="E13334" i="1"/>
  <c r="C13335" i="1"/>
  <c r="D13335" i="1"/>
  <c r="E13335" i="1"/>
  <c r="C13336" i="1"/>
  <c r="D13336" i="1"/>
  <c r="E13336" i="1"/>
  <c r="C13337" i="1"/>
  <c r="D13337" i="1"/>
  <c r="E13337" i="1"/>
  <c r="C13338" i="1"/>
  <c r="D13338" i="1"/>
  <c r="E13338" i="1"/>
  <c r="C13339" i="1"/>
  <c r="D13339" i="1"/>
  <c r="E13339" i="1"/>
  <c r="C13340" i="1"/>
  <c r="D13340" i="1"/>
  <c r="E13340" i="1"/>
  <c r="C13341" i="1"/>
  <c r="D13341" i="1"/>
  <c r="E13341" i="1"/>
  <c r="C13342" i="1"/>
  <c r="D13342" i="1"/>
  <c r="E13342" i="1"/>
  <c r="C13343" i="1"/>
  <c r="D13343" i="1"/>
  <c r="E13343" i="1"/>
  <c r="C13344" i="1"/>
  <c r="D13344" i="1"/>
  <c r="E13344" i="1"/>
  <c r="C13345" i="1"/>
  <c r="D13345" i="1"/>
  <c r="E13345" i="1"/>
  <c r="C13346" i="1"/>
  <c r="D13346" i="1"/>
  <c r="E13346" i="1"/>
  <c r="C13347" i="1"/>
  <c r="D13347" i="1"/>
  <c r="E13347" i="1"/>
  <c r="C13348" i="1"/>
  <c r="D13348" i="1"/>
  <c r="E13348" i="1"/>
  <c r="C13349" i="1"/>
  <c r="D13349" i="1"/>
  <c r="E13349" i="1"/>
  <c r="C13350" i="1"/>
  <c r="D13350" i="1"/>
  <c r="E13350" i="1"/>
  <c r="C13351" i="1"/>
  <c r="D13351" i="1"/>
  <c r="E13351" i="1"/>
  <c r="C13352" i="1"/>
  <c r="D13352" i="1"/>
  <c r="E13352" i="1"/>
  <c r="C13353" i="1"/>
  <c r="D13353" i="1"/>
  <c r="E13353" i="1"/>
  <c r="C13354" i="1"/>
  <c r="D13354" i="1"/>
  <c r="E13354" i="1"/>
  <c r="C13355" i="1"/>
  <c r="D13355" i="1"/>
  <c r="E13355" i="1"/>
  <c r="C13356" i="1"/>
  <c r="D13356" i="1"/>
  <c r="E13356" i="1"/>
  <c r="C13357" i="1"/>
  <c r="D13357" i="1"/>
  <c r="E13357" i="1"/>
  <c r="C13358" i="1"/>
  <c r="D13358" i="1"/>
  <c r="E13358" i="1"/>
  <c r="C13359" i="1"/>
  <c r="D13359" i="1"/>
  <c r="E13359" i="1"/>
  <c r="C13360" i="1"/>
  <c r="D13360" i="1"/>
  <c r="E13360" i="1"/>
  <c r="C13361" i="1"/>
  <c r="D13361" i="1"/>
  <c r="E13361" i="1"/>
  <c r="C13362" i="1"/>
  <c r="D13362" i="1"/>
  <c r="E13362" i="1"/>
  <c r="C13363" i="1"/>
  <c r="D13363" i="1"/>
  <c r="E13363" i="1"/>
  <c r="C13364" i="1"/>
  <c r="D13364" i="1"/>
  <c r="E13364" i="1"/>
  <c r="C13365" i="1"/>
  <c r="D13365" i="1"/>
  <c r="E13365" i="1"/>
  <c r="C13366" i="1"/>
  <c r="D13366" i="1"/>
  <c r="E13366" i="1"/>
  <c r="C13367" i="1"/>
  <c r="D13367" i="1"/>
  <c r="E13367" i="1"/>
  <c r="C13368" i="1"/>
  <c r="D13368" i="1"/>
  <c r="E13368" i="1"/>
  <c r="C13369" i="1"/>
  <c r="D13369" i="1"/>
  <c r="E13369" i="1"/>
  <c r="C13370" i="1"/>
  <c r="D13370" i="1"/>
  <c r="E13370" i="1"/>
  <c r="C13371" i="1"/>
  <c r="D13371" i="1"/>
  <c r="E13371" i="1"/>
  <c r="C13372" i="1"/>
  <c r="D13372" i="1"/>
  <c r="E13372" i="1"/>
  <c r="C13373" i="1"/>
  <c r="D13373" i="1"/>
  <c r="E13373" i="1"/>
  <c r="C13374" i="1"/>
  <c r="D13374" i="1"/>
  <c r="E13374" i="1"/>
  <c r="C13375" i="1"/>
  <c r="D13375" i="1"/>
  <c r="E13375" i="1"/>
  <c r="C13376" i="1"/>
  <c r="D13376" i="1"/>
  <c r="E13376" i="1"/>
  <c r="C13377" i="1"/>
  <c r="D13377" i="1"/>
  <c r="E13377" i="1"/>
  <c r="C13378" i="1"/>
  <c r="D13378" i="1"/>
  <c r="E13378" i="1"/>
  <c r="C13379" i="1"/>
  <c r="D13379" i="1"/>
  <c r="E13379" i="1"/>
  <c r="C13380" i="1"/>
  <c r="D13380" i="1"/>
  <c r="E13380" i="1"/>
  <c r="C13381" i="1"/>
  <c r="D13381" i="1"/>
  <c r="E13381" i="1"/>
  <c r="C13382" i="1"/>
  <c r="D13382" i="1"/>
  <c r="E13382" i="1"/>
  <c r="C13383" i="1"/>
  <c r="D13383" i="1"/>
  <c r="E13383" i="1"/>
  <c r="C13384" i="1"/>
  <c r="D13384" i="1"/>
  <c r="E13384" i="1"/>
  <c r="C13385" i="1"/>
  <c r="D13385" i="1"/>
  <c r="E13385" i="1"/>
  <c r="C13386" i="1"/>
  <c r="D13386" i="1"/>
  <c r="E13386" i="1"/>
  <c r="C13387" i="1"/>
  <c r="D13387" i="1"/>
  <c r="E13387" i="1"/>
  <c r="C13388" i="1"/>
  <c r="D13388" i="1"/>
  <c r="E13388" i="1"/>
  <c r="C13389" i="1"/>
  <c r="D13389" i="1"/>
  <c r="E13389" i="1"/>
  <c r="C13390" i="1"/>
  <c r="D13390" i="1"/>
  <c r="E13390" i="1"/>
  <c r="C13391" i="1"/>
  <c r="D13391" i="1"/>
  <c r="E13391" i="1"/>
  <c r="C13392" i="1"/>
  <c r="D13392" i="1"/>
  <c r="E13392" i="1"/>
  <c r="C13393" i="1"/>
  <c r="D13393" i="1"/>
  <c r="E13393" i="1"/>
  <c r="C13394" i="1"/>
  <c r="D13394" i="1"/>
  <c r="E13394" i="1"/>
  <c r="C13395" i="1"/>
  <c r="D13395" i="1"/>
  <c r="E13395" i="1"/>
  <c r="C13396" i="1"/>
  <c r="D13396" i="1"/>
  <c r="E13396" i="1"/>
  <c r="C13397" i="1"/>
  <c r="D13397" i="1"/>
  <c r="E13397" i="1"/>
  <c r="C13398" i="1"/>
  <c r="D13398" i="1"/>
  <c r="E13398" i="1"/>
  <c r="C13399" i="1"/>
  <c r="D13399" i="1"/>
  <c r="E13399" i="1"/>
  <c r="C13400" i="1"/>
  <c r="D13400" i="1"/>
  <c r="E13400" i="1"/>
  <c r="C13401" i="1"/>
  <c r="D13401" i="1"/>
  <c r="E13401" i="1"/>
  <c r="C13402" i="1"/>
  <c r="D13402" i="1"/>
  <c r="E13402" i="1"/>
  <c r="C13403" i="1"/>
  <c r="D13403" i="1"/>
  <c r="E13403" i="1"/>
  <c r="C13404" i="1"/>
  <c r="D13404" i="1"/>
  <c r="E13404" i="1"/>
  <c r="C13405" i="1"/>
  <c r="D13405" i="1"/>
  <c r="E13405" i="1"/>
  <c r="C13406" i="1"/>
  <c r="D13406" i="1"/>
  <c r="E13406" i="1"/>
  <c r="C13407" i="1"/>
  <c r="D13407" i="1"/>
  <c r="E13407" i="1"/>
  <c r="C13408" i="1"/>
  <c r="D13408" i="1"/>
  <c r="E13408" i="1"/>
  <c r="C13409" i="1"/>
  <c r="D13409" i="1"/>
  <c r="E13409" i="1"/>
  <c r="C13410" i="1"/>
  <c r="D13410" i="1"/>
  <c r="E13410" i="1"/>
  <c r="C13411" i="1"/>
  <c r="D13411" i="1"/>
  <c r="E13411" i="1"/>
  <c r="C13412" i="1"/>
  <c r="D13412" i="1"/>
  <c r="E13412" i="1"/>
  <c r="C13413" i="1"/>
  <c r="D13413" i="1"/>
  <c r="E13413" i="1"/>
  <c r="C13414" i="1"/>
  <c r="D13414" i="1"/>
  <c r="E13414" i="1"/>
  <c r="C13415" i="1"/>
  <c r="D13415" i="1"/>
  <c r="E13415" i="1"/>
  <c r="C13416" i="1"/>
  <c r="D13416" i="1"/>
  <c r="E13416" i="1"/>
  <c r="C13417" i="1"/>
  <c r="D13417" i="1"/>
  <c r="E13417" i="1"/>
  <c r="C13418" i="1"/>
  <c r="D13418" i="1"/>
  <c r="E13418" i="1"/>
  <c r="C13419" i="1"/>
  <c r="D13419" i="1"/>
  <c r="E13419" i="1"/>
  <c r="C13420" i="1"/>
  <c r="D13420" i="1"/>
  <c r="E13420" i="1"/>
  <c r="C13421" i="1"/>
  <c r="D13421" i="1"/>
  <c r="E13421" i="1"/>
  <c r="C13422" i="1"/>
  <c r="D13422" i="1"/>
  <c r="E13422" i="1"/>
  <c r="C13423" i="1"/>
  <c r="D13423" i="1"/>
  <c r="E13423" i="1"/>
  <c r="C13424" i="1"/>
  <c r="D13424" i="1"/>
  <c r="E13424" i="1"/>
  <c r="C13425" i="1"/>
  <c r="D13425" i="1"/>
  <c r="E13425" i="1"/>
  <c r="C13426" i="1"/>
  <c r="D13426" i="1"/>
  <c r="E13426" i="1"/>
  <c r="C13427" i="1"/>
  <c r="D13427" i="1"/>
  <c r="E13427" i="1"/>
  <c r="C13428" i="1"/>
  <c r="D13428" i="1"/>
  <c r="E13428" i="1"/>
  <c r="C13429" i="1"/>
  <c r="D13429" i="1"/>
  <c r="E13429" i="1"/>
  <c r="C13430" i="1"/>
  <c r="D13430" i="1"/>
  <c r="E13430" i="1"/>
  <c r="C13431" i="1"/>
  <c r="D13431" i="1"/>
  <c r="E13431" i="1"/>
  <c r="C13432" i="1"/>
  <c r="D13432" i="1"/>
  <c r="E13432" i="1"/>
  <c r="C13433" i="1"/>
  <c r="D13433" i="1"/>
  <c r="E13433" i="1"/>
  <c r="C13434" i="1"/>
  <c r="D13434" i="1"/>
  <c r="E13434" i="1"/>
  <c r="C13435" i="1"/>
  <c r="D13435" i="1"/>
  <c r="E13435" i="1"/>
  <c r="C13436" i="1"/>
  <c r="D13436" i="1"/>
  <c r="E13436" i="1"/>
  <c r="C13437" i="1"/>
  <c r="D13437" i="1"/>
  <c r="E13437" i="1"/>
  <c r="C13438" i="1"/>
  <c r="D13438" i="1"/>
  <c r="E13438" i="1"/>
  <c r="C13439" i="1"/>
  <c r="D13439" i="1"/>
  <c r="E13439" i="1"/>
  <c r="C13440" i="1"/>
  <c r="D13440" i="1"/>
  <c r="E13440" i="1"/>
  <c r="C13441" i="1"/>
  <c r="D13441" i="1"/>
  <c r="E13441" i="1"/>
  <c r="C13442" i="1"/>
  <c r="D13442" i="1"/>
  <c r="E13442" i="1"/>
  <c r="C13443" i="1"/>
  <c r="D13443" i="1"/>
  <c r="E13443" i="1"/>
  <c r="C13444" i="1"/>
  <c r="D13444" i="1"/>
  <c r="E13444" i="1"/>
  <c r="C13445" i="1"/>
  <c r="D13445" i="1"/>
  <c r="E13445" i="1"/>
  <c r="C13446" i="1"/>
  <c r="D13446" i="1"/>
  <c r="E13446" i="1"/>
  <c r="C13447" i="1"/>
  <c r="D13447" i="1"/>
  <c r="E13447" i="1"/>
  <c r="C13448" i="1"/>
  <c r="D13448" i="1"/>
  <c r="E13448" i="1"/>
  <c r="C13449" i="1"/>
  <c r="D13449" i="1"/>
  <c r="E13449" i="1"/>
  <c r="C13450" i="1"/>
  <c r="D13450" i="1"/>
  <c r="E13450" i="1"/>
  <c r="C13451" i="1"/>
  <c r="D13451" i="1"/>
  <c r="E13451" i="1"/>
  <c r="C13452" i="1"/>
  <c r="D13452" i="1"/>
  <c r="E13452" i="1"/>
  <c r="C13453" i="1"/>
  <c r="D13453" i="1"/>
  <c r="E13453" i="1"/>
  <c r="C13454" i="1"/>
  <c r="D13454" i="1"/>
  <c r="E13454" i="1"/>
  <c r="C13455" i="1"/>
  <c r="D13455" i="1"/>
  <c r="E13455" i="1"/>
  <c r="C13456" i="1"/>
  <c r="D13456" i="1"/>
  <c r="E13456" i="1"/>
  <c r="C13457" i="1"/>
  <c r="D13457" i="1"/>
  <c r="E13457" i="1"/>
  <c r="C13458" i="1"/>
  <c r="D13458" i="1"/>
  <c r="E13458" i="1"/>
  <c r="C13459" i="1"/>
  <c r="D13459" i="1"/>
  <c r="E13459" i="1"/>
  <c r="C13460" i="1"/>
  <c r="D13460" i="1"/>
  <c r="E13460" i="1"/>
  <c r="C13461" i="1"/>
  <c r="D13461" i="1"/>
  <c r="E13461" i="1"/>
  <c r="C13462" i="1"/>
  <c r="D13462" i="1"/>
  <c r="E13462" i="1"/>
  <c r="C13463" i="1"/>
  <c r="D13463" i="1"/>
  <c r="E13463" i="1"/>
  <c r="C13464" i="1"/>
  <c r="D13464" i="1"/>
  <c r="E13464" i="1"/>
  <c r="C13465" i="1"/>
  <c r="D13465" i="1"/>
  <c r="E13465" i="1"/>
  <c r="C13466" i="1"/>
  <c r="D13466" i="1"/>
  <c r="E13466" i="1"/>
  <c r="C13467" i="1"/>
  <c r="D13467" i="1"/>
  <c r="E13467" i="1"/>
  <c r="C13468" i="1"/>
  <c r="D13468" i="1"/>
  <c r="E13468" i="1"/>
  <c r="C13469" i="1"/>
  <c r="D13469" i="1"/>
  <c r="E13469" i="1"/>
  <c r="C13470" i="1"/>
  <c r="D13470" i="1"/>
  <c r="E13470" i="1"/>
  <c r="C13471" i="1"/>
  <c r="D13471" i="1"/>
  <c r="E13471" i="1"/>
  <c r="C13472" i="1"/>
  <c r="D13472" i="1"/>
  <c r="E13472" i="1"/>
  <c r="C13473" i="1"/>
  <c r="D13473" i="1"/>
  <c r="E13473" i="1"/>
  <c r="C13474" i="1"/>
  <c r="D13474" i="1"/>
  <c r="E13474" i="1"/>
  <c r="C13475" i="1"/>
  <c r="D13475" i="1"/>
  <c r="E13475" i="1"/>
  <c r="C13476" i="1"/>
  <c r="D13476" i="1"/>
  <c r="E13476" i="1"/>
  <c r="C13477" i="1"/>
  <c r="D13477" i="1"/>
  <c r="E13477" i="1"/>
  <c r="C13478" i="1"/>
  <c r="D13478" i="1"/>
  <c r="E13478" i="1"/>
  <c r="C13479" i="1"/>
  <c r="D13479" i="1"/>
  <c r="E13479" i="1"/>
  <c r="C13480" i="1"/>
  <c r="D13480" i="1"/>
  <c r="E13480" i="1"/>
  <c r="C13481" i="1"/>
  <c r="D13481" i="1"/>
  <c r="E13481" i="1"/>
  <c r="C13482" i="1"/>
  <c r="D13482" i="1"/>
  <c r="E13482" i="1"/>
  <c r="C13483" i="1"/>
  <c r="D13483" i="1"/>
  <c r="E13483" i="1"/>
  <c r="C13484" i="1"/>
  <c r="D13484" i="1"/>
  <c r="E13484" i="1"/>
  <c r="C13485" i="1"/>
  <c r="D13485" i="1"/>
  <c r="E13485" i="1"/>
  <c r="C13486" i="1"/>
  <c r="D13486" i="1"/>
  <c r="E13486" i="1"/>
  <c r="C13487" i="1"/>
  <c r="D13487" i="1"/>
  <c r="E13487" i="1"/>
  <c r="C13488" i="1"/>
  <c r="D13488" i="1"/>
  <c r="E13488" i="1"/>
  <c r="C13489" i="1"/>
  <c r="D13489" i="1"/>
  <c r="E13489" i="1"/>
  <c r="C13490" i="1"/>
  <c r="D13490" i="1"/>
  <c r="E13490" i="1"/>
  <c r="C13491" i="1"/>
  <c r="D13491" i="1"/>
  <c r="E13491" i="1"/>
  <c r="C13492" i="1"/>
  <c r="D13492" i="1"/>
  <c r="E13492" i="1"/>
  <c r="C13493" i="1"/>
  <c r="D13493" i="1"/>
  <c r="E13493" i="1"/>
  <c r="C13494" i="1"/>
  <c r="D13494" i="1"/>
  <c r="E13494" i="1"/>
  <c r="C13495" i="1"/>
  <c r="D13495" i="1"/>
  <c r="E13495" i="1"/>
  <c r="C13496" i="1"/>
  <c r="D13496" i="1"/>
  <c r="E13496" i="1"/>
  <c r="C13497" i="1"/>
  <c r="D13497" i="1"/>
  <c r="E13497" i="1"/>
  <c r="C13498" i="1"/>
  <c r="D13498" i="1"/>
  <c r="E13498" i="1"/>
  <c r="C13499" i="1"/>
  <c r="D13499" i="1"/>
  <c r="E13499" i="1"/>
  <c r="C13500" i="1"/>
  <c r="D13500" i="1"/>
  <c r="E13500" i="1"/>
  <c r="C13501" i="1"/>
  <c r="D13501" i="1"/>
  <c r="E13501" i="1"/>
  <c r="C13502" i="1"/>
  <c r="D13502" i="1"/>
  <c r="E13502" i="1"/>
  <c r="C13503" i="1"/>
  <c r="D13503" i="1"/>
  <c r="E13503" i="1"/>
  <c r="C13504" i="1"/>
  <c r="D13504" i="1"/>
  <c r="E13504" i="1"/>
  <c r="C13505" i="1"/>
  <c r="D13505" i="1"/>
  <c r="E13505" i="1"/>
  <c r="C13506" i="1"/>
  <c r="D13506" i="1"/>
  <c r="E13506" i="1"/>
  <c r="C13507" i="1"/>
  <c r="D13507" i="1"/>
  <c r="E13507" i="1"/>
  <c r="C13508" i="1"/>
  <c r="D13508" i="1"/>
  <c r="E13508" i="1"/>
  <c r="C13509" i="1"/>
  <c r="D13509" i="1"/>
  <c r="E13509" i="1"/>
  <c r="C13510" i="1"/>
  <c r="D13510" i="1"/>
  <c r="E13510" i="1"/>
  <c r="C13511" i="1"/>
  <c r="D13511" i="1"/>
  <c r="E13511" i="1"/>
  <c r="C13512" i="1"/>
  <c r="D13512" i="1"/>
  <c r="E13512" i="1"/>
  <c r="C13513" i="1"/>
  <c r="D13513" i="1"/>
  <c r="E13513" i="1"/>
  <c r="C13514" i="1"/>
  <c r="D13514" i="1"/>
  <c r="E13514" i="1"/>
  <c r="C13515" i="1"/>
  <c r="D13515" i="1"/>
  <c r="E13515" i="1"/>
  <c r="C13516" i="1"/>
  <c r="D13516" i="1"/>
  <c r="E13516" i="1"/>
  <c r="C13517" i="1"/>
  <c r="D13517" i="1"/>
  <c r="E13517" i="1"/>
  <c r="C13518" i="1"/>
  <c r="D13518" i="1"/>
  <c r="E13518" i="1"/>
  <c r="C13519" i="1"/>
  <c r="D13519" i="1"/>
  <c r="E13519" i="1"/>
  <c r="C13520" i="1"/>
  <c r="D13520" i="1"/>
  <c r="E13520" i="1"/>
  <c r="C13521" i="1"/>
  <c r="D13521" i="1"/>
  <c r="E13521" i="1"/>
  <c r="C13522" i="1"/>
  <c r="D13522" i="1"/>
  <c r="E13522" i="1"/>
  <c r="C13523" i="1"/>
  <c r="D13523" i="1"/>
  <c r="E13523" i="1"/>
  <c r="C13524" i="1"/>
  <c r="D13524" i="1"/>
  <c r="E13524" i="1"/>
  <c r="C13525" i="1"/>
  <c r="D13525" i="1"/>
  <c r="E13525" i="1"/>
  <c r="C13526" i="1"/>
  <c r="D13526" i="1"/>
  <c r="E13526" i="1"/>
  <c r="C13527" i="1"/>
  <c r="D13527" i="1"/>
  <c r="E13527" i="1"/>
  <c r="C13528" i="1"/>
  <c r="D13528" i="1"/>
  <c r="E13528" i="1"/>
  <c r="C13529" i="1"/>
  <c r="D13529" i="1"/>
  <c r="E13529" i="1"/>
  <c r="C13530" i="1"/>
  <c r="D13530" i="1"/>
  <c r="E13530" i="1"/>
  <c r="C13531" i="1"/>
  <c r="D13531" i="1"/>
  <c r="E13531" i="1"/>
  <c r="C13532" i="1"/>
  <c r="D13532" i="1"/>
  <c r="E13532" i="1"/>
  <c r="C13533" i="1"/>
  <c r="D13533" i="1"/>
  <c r="E13533" i="1"/>
  <c r="C13534" i="1"/>
  <c r="D13534" i="1"/>
  <c r="E13534" i="1"/>
  <c r="C13535" i="1"/>
  <c r="D13535" i="1"/>
  <c r="E13535" i="1"/>
  <c r="C13536" i="1"/>
  <c r="D13536" i="1"/>
  <c r="E13536" i="1"/>
  <c r="C13537" i="1"/>
  <c r="D13537" i="1"/>
  <c r="E13537" i="1"/>
  <c r="C13538" i="1"/>
  <c r="D13538" i="1"/>
  <c r="E13538" i="1"/>
  <c r="C13539" i="1"/>
  <c r="D13539" i="1"/>
  <c r="E13539" i="1"/>
  <c r="C13540" i="1"/>
  <c r="D13540" i="1"/>
  <c r="E13540" i="1"/>
  <c r="C13541" i="1"/>
  <c r="D13541" i="1"/>
  <c r="E13541" i="1"/>
  <c r="C13542" i="1"/>
  <c r="D13542" i="1"/>
  <c r="E13542" i="1"/>
  <c r="C13543" i="1"/>
  <c r="D13543" i="1"/>
  <c r="E13543" i="1"/>
  <c r="C13544" i="1"/>
  <c r="D13544" i="1"/>
  <c r="E13544" i="1"/>
  <c r="C13545" i="1"/>
  <c r="D13545" i="1"/>
  <c r="E13545" i="1"/>
  <c r="C13546" i="1"/>
  <c r="D13546" i="1"/>
  <c r="E13546" i="1"/>
  <c r="C13547" i="1"/>
  <c r="D13547" i="1"/>
  <c r="E13547" i="1"/>
  <c r="C13548" i="1"/>
  <c r="D13548" i="1"/>
  <c r="E13548" i="1"/>
  <c r="C13549" i="1"/>
  <c r="D13549" i="1"/>
  <c r="E13549" i="1"/>
  <c r="C13550" i="1"/>
  <c r="D13550" i="1"/>
  <c r="E13550" i="1"/>
  <c r="C13551" i="1"/>
  <c r="D13551" i="1"/>
  <c r="E13551" i="1"/>
  <c r="C13552" i="1"/>
  <c r="D13552" i="1"/>
  <c r="E13552" i="1"/>
  <c r="C13553" i="1"/>
  <c r="D13553" i="1"/>
  <c r="E13553" i="1"/>
  <c r="C13554" i="1"/>
  <c r="D13554" i="1"/>
  <c r="E13554" i="1"/>
  <c r="C13555" i="1"/>
  <c r="D13555" i="1"/>
  <c r="E13555" i="1"/>
  <c r="C13556" i="1"/>
  <c r="D13556" i="1"/>
  <c r="E13556" i="1"/>
  <c r="C13557" i="1"/>
  <c r="D13557" i="1"/>
  <c r="E13557" i="1"/>
  <c r="C13558" i="1"/>
  <c r="D13558" i="1"/>
  <c r="E13558" i="1"/>
  <c r="C13559" i="1"/>
  <c r="D13559" i="1"/>
  <c r="E13559" i="1"/>
  <c r="C13560" i="1"/>
  <c r="D13560" i="1"/>
  <c r="E13560" i="1"/>
  <c r="C13561" i="1"/>
  <c r="D13561" i="1"/>
  <c r="E13561" i="1"/>
  <c r="C13562" i="1"/>
  <c r="D13562" i="1"/>
  <c r="E13562" i="1"/>
  <c r="C13563" i="1"/>
  <c r="D13563" i="1"/>
  <c r="E13563" i="1"/>
  <c r="C13564" i="1"/>
  <c r="D13564" i="1"/>
  <c r="E13564" i="1"/>
  <c r="C13565" i="1"/>
  <c r="D13565" i="1"/>
  <c r="E13565" i="1"/>
  <c r="C13566" i="1"/>
  <c r="D13566" i="1"/>
  <c r="E13566" i="1"/>
  <c r="C13567" i="1"/>
  <c r="D13567" i="1"/>
  <c r="E13567" i="1"/>
  <c r="C13568" i="1"/>
  <c r="D13568" i="1"/>
  <c r="E13568" i="1"/>
  <c r="C13569" i="1"/>
  <c r="D13569" i="1"/>
  <c r="E13569" i="1"/>
  <c r="C13570" i="1"/>
  <c r="D13570" i="1"/>
  <c r="E13570" i="1"/>
  <c r="C13571" i="1"/>
  <c r="D13571" i="1"/>
  <c r="E13571" i="1"/>
  <c r="C13572" i="1"/>
  <c r="D13572" i="1"/>
  <c r="E13572" i="1"/>
  <c r="C13573" i="1"/>
  <c r="D13573" i="1"/>
  <c r="E13573" i="1"/>
  <c r="C13574" i="1"/>
  <c r="D13574" i="1"/>
  <c r="E13574" i="1"/>
  <c r="C13575" i="1"/>
  <c r="D13575" i="1"/>
  <c r="E13575" i="1"/>
  <c r="C13576" i="1"/>
  <c r="D13576" i="1"/>
  <c r="E13576" i="1"/>
  <c r="C13577" i="1"/>
  <c r="D13577" i="1"/>
  <c r="E13577" i="1"/>
  <c r="C13578" i="1"/>
  <c r="D13578" i="1"/>
  <c r="E13578" i="1"/>
  <c r="C13579" i="1"/>
  <c r="D13579" i="1"/>
  <c r="E13579" i="1"/>
  <c r="C13580" i="1"/>
  <c r="D13580" i="1"/>
  <c r="E13580" i="1"/>
  <c r="C13581" i="1"/>
  <c r="D13581" i="1"/>
  <c r="E13581" i="1"/>
  <c r="C13582" i="1"/>
  <c r="D13582" i="1"/>
  <c r="E13582" i="1"/>
  <c r="C13583" i="1"/>
  <c r="D13583" i="1"/>
  <c r="E13583" i="1"/>
  <c r="C13584" i="1"/>
  <c r="D13584" i="1"/>
  <c r="E13584" i="1"/>
  <c r="C13585" i="1"/>
  <c r="D13585" i="1"/>
  <c r="E13585" i="1"/>
  <c r="C13586" i="1"/>
  <c r="D13586" i="1"/>
  <c r="E13586" i="1"/>
  <c r="C13587" i="1"/>
  <c r="D13587" i="1"/>
  <c r="E13587" i="1"/>
  <c r="C13588" i="1"/>
  <c r="D13588" i="1"/>
  <c r="E13588" i="1"/>
  <c r="C13589" i="1"/>
  <c r="D13589" i="1"/>
  <c r="E13589" i="1"/>
  <c r="C13590" i="1"/>
  <c r="D13590" i="1"/>
  <c r="E13590" i="1"/>
  <c r="C13591" i="1"/>
  <c r="D13591" i="1"/>
  <c r="E13591" i="1"/>
  <c r="C13592" i="1"/>
  <c r="D13592" i="1"/>
  <c r="E13592" i="1"/>
  <c r="C13593" i="1"/>
  <c r="D13593" i="1"/>
  <c r="E13593" i="1"/>
  <c r="C13594" i="1"/>
  <c r="D13594" i="1"/>
  <c r="E13594" i="1"/>
  <c r="C13595" i="1"/>
  <c r="D13595" i="1"/>
  <c r="E13595" i="1"/>
  <c r="C13596" i="1"/>
  <c r="D13596" i="1"/>
  <c r="E13596" i="1"/>
  <c r="C13597" i="1"/>
  <c r="D13597" i="1"/>
  <c r="E13597" i="1"/>
  <c r="C13598" i="1"/>
  <c r="D13598" i="1"/>
  <c r="E13598" i="1"/>
  <c r="C13599" i="1"/>
  <c r="D13599" i="1"/>
  <c r="E13599" i="1"/>
  <c r="C13600" i="1"/>
  <c r="D13600" i="1"/>
  <c r="E13600" i="1"/>
  <c r="C13601" i="1"/>
  <c r="D13601" i="1"/>
  <c r="E13601" i="1"/>
  <c r="C13602" i="1"/>
  <c r="D13602" i="1"/>
  <c r="E13602" i="1"/>
  <c r="C13603" i="1"/>
  <c r="D13603" i="1"/>
  <c r="E13603" i="1"/>
  <c r="C13604" i="1"/>
  <c r="D13604" i="1"/>
  <c r="E13604" i="1"/>
  <c r="C13605" i="1"/>
  <c r="D13605" i="1"/>
  <c r="E13605" i="1"/>
  <c r="C13606" i="1"/>
  <c r="D13606" i="1"/>
  <c r="E13606" i="1"/>
  <c r="C13607" i="1"/>
  <c r="D13607" i="1"/>
  <c r="E13607" i="1"/>
  <c r="C13608" i="1"/>
  <c r="D13608" i="1"/>
  <c r="E13608" i="1"/>
  <c r="C13609" i="1"/>
  <c r="D13609" i="1"/>
  <c r="E13609" i="1"/>
  <c r="C13610" i="1"/>
  <c r="D13610" i="1"/>
  <c r="E13610" i="1"/>
  <c r="C13611" i="1"/>
  <c r="D13611" i="1"/>
  <c r="E13611" i="1"/>
  <c r="C13612" i="1"/>
  <c r="D13612" i="1"/>
  <c r="E13612" i="1"/>
  <c r="C13613" i="1"/>
  <c r="D13613" i="1"/>
  <c r="E13613" i="1"/>
  <c r="C13614" i="1"/>
  <c r="D13614" i="1"/>
  <c r="E13614" i="1"/>
  <c r="C13615" i="1"/>
  <c r="D13615" i="1"/>
  <c r="E13615" i="1"/>
  <c r="C13616" i="1"/>
  <c r="D13616" i="1"/>
  <c r="E13616" i="1"/>
  <c r="C13617" i="1"/>
  <c r="D13617" i="1"/>
  <c r="E13617" i="1"/>
  <c r="C13618" i="1"/>
  <c r="D13618" i="1"/>
  <c r="E13618" i="1"/>
  <c r="C13619" i="1"/>
  <c r="D13619" i="1"/>
  <c r="E13619" i="1"/>
  <c r="C13620" i="1"/>
  <c r="D13620" i="1"/>
  <c r="E13620" i="1"/>
  <c r="C13621" i="1"/>
  <c r="D13621" i="1"/>
  <c r="E13621" i="1"/>
  <c r="C13622" i="1"/>
  <c r="D13622" i="1"/>
  <c r="E13622" i="1"/>
  <c r="C13623" i="1"/>
  <c r="D13623" i="1"/>
  <c r="E13623" i="1"/>
  <c r="C13624" i="1"/>
  <c r="D13624" i="1"/>
  <c r="E13624" i="1"/>
  <c r="C13625" i="1"/>
  <c r="D13625" i="1"/>
  <c r="E13625" i="1"/>
  <c r="C13626" i="1"/>
  <c r="D13626" i="1"/>
  <c r="E13626" i="1"/>
  <c r="C13627" i="1"/>
  <c r="D13627" i="1"/>
  <c r="E13627" i="1"/>
  <c r="C13628" i="1"/>
  <c r="D13628" i="1"/>
  <c r="E13628" i="1"/>
  <c r="C13629" i="1"/>
  <c r="D13629" i="1"/>
  <c r="E13629" i="1"/>
  <c r="C13630" i="1"/>
  <c r="D13630" i="1"/>
  <c r="E13630" i="1"/>
  <c r="C13631" i="1"/>
  <c r="D13631" i="1"/>
  <c r="E13631" i="1"/>
  <c r="C13632" i="1"/>
  <c r="D13632" i="1"/>
  <c r="E13632" i="1"/>
  <c r="C13633" i="1"/>
  <c r="D13633" i="1"/>
  <c r="E13633" i="1"/>
  <c r="C13634" i="1"/>
  <c r="D13634" i="1"/>
  <c r="E13634" i="1"/>
  <c r="C13635" i="1"/>
  <c r="D13635" i="1"/>
  <c r="E13635" i="1"/>
  <c r="C13636" i="1"/>
  <c r="D13636" i="1"/>
  <c r="E13636" i="1"/>
  <c r="C13637" i="1"/>
  <c r="D13637" i="1"/>
  <c r="E13637" i="1"/>
  <c r="C13638" i="1"/>
  <c r="D13638" i="1"/>
  <c r="E13638" i="1"/>
  <c r="C13639" i="1"/>
  <c r="D13639" i="1"/>
  <c r="E13639" i="1"/>
  <c r="C13640" i="1"/>
  <c r="D13640" i="1"/>
  <c r="E13640" i="1"/>
  <c r="C13641" i="1"/>
  <c r="D13641" i="1"/>
  <c r="E13641" i="1"/>
  <c r="C13642" i="1"/>
  <c r="D13642" i="1"/>
  <c r="E13642" i="1"/>
  <c r="C13643" i="1"/>
  <c r="D13643" i="1"/>
  <c r="E13643" i="1"/>
  <c r="C13644" i="1"/>
  <c r="D13644" i="1"/>
  <c r="E13644" i="1"/>
  <c r="C13645" i="1"/>
  <c r="D13645" i="1"/>
  <c r="E13645" i="1"/>
  <c r="C13646" i="1"/>
  <c r="D13646" i="1"/>
  <c r="E13646" i="1"/>
  <c r="C13647" i="1"/>
  <c r="D13647" i="1"/>
  <c r="E13647" i="1"/>
  <c r="C13648" i="1"/>
  <c r="D13648" i="1"/>
  <c r="E13648" i="1"/>
  <c r="C13649" i="1"/>
  <c r="D13649" i="1"/>
  <c r="E13649" i="1"/>
  <c r="C13650" i="1"/>
  <c r="D13650" i="1"/>
  <c r="E13650" i="1"/>
  <c r="C13651" i="1"/>
  <c r="D13651" i="1"/>
  <c r="E13651" i="1"/>
  <c r="C13652" i="1"/>
  <c r="D13652" i="1"/>
  <c r="E13652" i="1"/>
  <c r="C13653" i="1"/>
  <c r="D13653" i="1"/>
  <c r="E13653" i="1"/>
  <c r="C13654" i="1"/>
  <c r="D13654" i="1"/>
  <c r="E13654" i="1"/>
  <c r="C13655" i="1"/>
  <c r="D13655" i="1"/>
  <c r="E13655" i="1"/>
  <c r="C13656" i="1"/>
  <c r="D13656" i="1"/>
  <c r="E13656" i="1"/>
  <c r="C13657" i="1"/>
  <c r="D13657" i="1"/>
  <c r="E13657" i="1"/>
  <c r="C13658" i="1"/>
  <c r="D13658" i="1"/>
  <c r="E13658" i="1"/>
  <c r="C13659" i="1"/>
  <c r="D13659" i="1"/>
  <c r="E13659" i="1"/>
  <c r="C13660" i="1"/>
  <c r="D13660" i="1"/>
  <c r="E13660" i="1"/>
  <c r="C13661" i="1"/>
  <c r="D13661" i="1"/>
  <c r="E13661" i="1"/>
  <c r="C13662" i="1"/>
  <c r="D13662" i="1"/>
  <c r="E13662" i="1"/>
  <c r="C13663" i="1"/>
  <c r="D13663" i="1"/>
  <c r="E13663" i="1"/>
  <c r="C13664" i="1"/>
  <c r="D13664" i="1"/>
  <c r="E13664" i="1"/>
  <c r="C13665" i="1"/>
  <c r="D13665" i="1"/>
  <c r="E13665" i="1"/>
  <c r="C13666" i="1"/>
  <c r="D13666" i="1"/>
  <c r="E13666" i="1"/>
  <c r="C13667" i="1"/>
  <c r="D13667" i="1"/>
  <c r="E13667" i="1"/>
  <c r="C13668" i="1"/>
  <c r="D13668" i="1"/>
  <c r="E13668" i="1"/>
  <c r="C13669" i="1"/>
  <c r="D13669" i="1"/>
  <c r="E13669" i="1"/>
  <c r="C13670" i="1"/>
  <c r="D13670" i="1"/>
  <c r="E13670" i="1"/>
  <c r="C13671" i="1"/>
  <c r="D13671" i="1"/>
  <c r="E13671" i="1"/>
  <c r="C13672" i="1"/>
  <c r="D13672" i="1"/>
  <c r="E13672" i="1"/>
  <c r="C13673" i="1"/>
  <c r="D13673" i="1"/>
  <c r="E13673" i="1"/>
  <c r="C13674" i="1"/>
  <c r="D13674" i="1"/>
  <c r="E13674" i="1"/>
  <c r="C13675" i="1"/>
  <c r="D13675" i="1"/>
  <c r="E13675" i="1"/>
  <c r="C13676" i="1"/>
  <c r="D13676" i="1"/>
  <c r="E13676" i="1"/>
  <c r="C13677" i="1"/>
  <c r="D13677" i="1"/>
  <c r="E13677" i="1"/>
  <c r="C13678" i="1"/>
  <c r="D13678" i="1"/>
  <c r="E13678" i="1"/>
  <c r="C13679" i="1"/>
  <c r="D13679" i="1"/>
  <c r="E13679" i="1"/>
  <c r="C13680" i="1"/>
  <c r="D13680" i="1"/>
  <c r="E13680" i="1"/>
  <c r="C13681" i="1"/>
  <c r="D13681" i="1"/>
  <c r="E13681" i="1"/>
  <c r="C13682" i="1"/>
  <c r="D13682" i="1"/>
  <c r="E13682" i="1"/>
  <c r="C13683" i="1"/>
  <c r="D13683" i="1"/>
  <c r="E13683" i="1"/>
  <c r="C13684" i="1"/>
  <c r="D13684" i="1"/>
  <c r="E13684" i="1"/>
  <c r="C13685" i="1"/>
  <c r="D13685" i="1"/>
  <c r="E13685" i="1"/>
  <c r="C13686" i="1"/>
  <c r="D13686" i="1"/>
  <c r="E13686" i="1"/>
  <c r="C13687" i="1"/>
  <c r="D13687" i="1"/>
  <c r="E13687" i="1"/>
  <c r="C13688" i="1"/>
  <c r="D13688" i="1"/>
  <c r="E13688" i="1"/>
  <c r="C13689" i="1"/>
  <c r="D13689" i="1"/>
  <c r="E13689" i="1"/>
  <c r="C13690" i="1"/>
  <c r="D13690" i="1"/>
  <c r="E13690" i="1"/>
  <c r="C13691" i="1"/>
  <c r="D13691" i="1"/>
  <c r="E13691" i="1"/>
  <c r="C13692" i="1"/>
  <c r="D13692" i="1"/>
  <c r="E13692" i="1"/>
  <c r="C13693" i="1"/>
  <c r="D13693" i="1"/>
  <c r="E13693" i="1"/>
  <c r="C13694" i="1"/>
  <c r="D13694" i="1"/>
  <c r="E13694" i="1"/>
  <c r="C13695" i="1"/>
  <c r="D13695" i="1"/>
  <c r="E13695" i="1"/>
  <c r="C13696" i="1"/>
  <c r="D13696" i="1"/>
  <c r="E13696" i="1"/>
  <c r="C13697" i="1"/>
  <c r="D13697" i="1"/>
  <c r="E13697" i="1"/>
  <c r="C13698" i="1"/>
  <c r="D13698" i="1"/>
  <c r="E13698" i="1"/>
  <c r="C13699" i="1"/>
  <c r="D13699" i="1"/>
  <c r="E13699" i="1"/>
  <c r="C13700" i="1"/>
  <c r="D13700" i="1"/>
  <c r="E13700" i="1"/>
  <c r="C13701" i="1"/>
  <c r="D13701" i="1"/>
  <c r="E13701" i="1"/>
  <c r="C13702" i="1"/>
  <c r="D13702" i="1"/>
  <c r="E13702" i="1"/>
  <c r="C13703" i="1"/>
  <c r="D13703" i="1"/>
  <c r="E13703" i="1"/>
  <c r="C13704" i="1"/>
  <c r="D13704" i="1"/>
  <c r="E13704" i="1"/>
  <c r="C13705" i="1"/>
  <c r="D13705" i="1"/>
  <c r="E13705" i="1"/>
  <c r="C13706" i="1"/>
  <c r="D13706" i="1"/>
  <c r="E13706" i="1"/>
  <c r="C13707" i="1"/>
  <c r="D13707" i="1"/>
  <c r="E13707" i="1"/>
  <c r="C13708" i="1"/>
  <c r="D13708" i="1"/>
  <c r="E13708" i="1"/>
  <c r="C13709" i="1"/>
  <c r="D13709" i="1"/>
  <c r="E13709" i="1"/>
  <c r="C13710" i="1"/>
  <c r="D13710" i="1"/>
  <c r="E13710" i="1"/>
  <c r="C13711" i="1"/>
  <c r="D13711" i="1"/>
  <c r="E13711" i="1"/>
  <c r="C13712" i="1"/>
  <c r="D13712" i="1"/>
  <c r="E13712" i="1"/>
  <c r="C13713" i="1"/>
  <c r="D13713" i="1"/>
  <c r="E13713" i="1"/>
  <c r="C13714" i="1"/>
  <c r="D13714" i="1"/>
  <c r="E13714" i="1"/>
  <c r="C13715" i="1"/>
  <c r="D13715" i="1"/>
  <c r="E13715" i="1"/>
  <c r="C13716" i="1"/>
  <c r="D13716" i="1"/>
  <c r="E13716" i="1"/>
  <c r="C13717" i="1"/>
  <c r="D13717" i="1"/>
  <c r="E13717" i="1"/>
  <c r="C13718" i="1"/>
  <c r="D13718" i="1"/>
  <c r="E13718" i="1"/>
  <c r="C13719" i="1"/>
  <c r="D13719" i="1"/>
  <c r="E13719" i="1"/>
  <c r="C13720" i="1"/>
  <c r="D13720" i="1"/>
  <c r="E13720" i="1"/>
  <c r="C13721" i="1"/>
  <c r="D13721" i="1"/>
  <c r="E13721" i="1"/>
  <c r="C13722" i="1"/>
  <c r="D13722" i="1"/>
  <c r="E13722" i="1"/>
  <c r="C13723" i="1"/>
  <c r="D13723" i="1"/>
  <c r="E13723" i="1"/>
  <c r="C13724" i="1"/>
  <c r="D13724" i="1"/>
  <c r="E13724" i="1"/>
  <c r="C13725" i="1"/>
  <c r="D13725" i="1"/>
  <c r="E13725" i="1"/>
  <c r="C13726" i="1"/>
  <c r="D13726" i="1"/>
  <c r="E13726" i="1"/>
  <c r="C13727" i="1"/>
  <c r="D13727" i="1"/>
  <c r="E13727" i="1"/>
  <c r="C13728" i="1"/>
  <c r="D13728" i="1"/>
  <c r="E13728" i="1"/>
  <c r="C13729" i="1"/>
  <c r="D13729" i="1"/>
  <c r="E13729" i="1"/>
  <c r="C13730" i="1"/>
  <c r="D13730" i="1"/>
  <c r="E13730" i="1"/>
  <c r="C13731" i="1"/>
  <c r="D13731" i="1"/>
  <c r="E13731" i="1"/>
  <c r="C13732" i="1"/>
  <c r="D13732" i="1"/>
  <c r="E13732" i="1"/>
  <c r="C13733" i="1"/>
  <c r="D13733" i="1"/>
  <c r="E13733" i="1"/>
  <c r="C13734" i="1"/>
  <c r="D13734" i="1"/>
  <c r="E13734" i="1"/>
  <c r="C13735" i="1"/>
  <c r="D13735" i="1"/>
  <c r="E13735" i="1"/>
  <c r="C13736" i="1"/>
  <c r="D13736" i="1"/>
  <c r="E13736" i="1"/>
  <c r="C13737" i="1"/>
  <c r="D13737" i="1"/>
  <c r="E13737" i="1"/>
  <c r="C13738" i="1"/>
  <c r="D13738" i="1"/>
  <c r="E13738" i="1"/>
  <c r="C13739" i="1"/>
  <c r="D13739" i="1"/>
  <c r="E13739" i="1"/>
  <c r="C13740" i="1"/>
  <c r="D13740" i="1"/>
  <c r="E13740" i="1"/>
  <c r="C13741" i="1"/>
  <c r="D13741" i="1"/>
  <c r="E13741" i="1"/>
  <c r="C13742" i="1"/>
  <c r="D13742" i="1"/>
  <c r="E13742" i="1"/>
  <c r="C13743" i="1"/>
  <c r="D13743" i="1"/>
  <c r="E13743" i="1"/>
  <c r="C13744" i="1"/>
  <c r="D13744" i="1"/>
  <c r="E13744" i="1"/>
  <c r="C13745" i="1"/>
  <c r="D13745" i="1"/>
  <c r="E13745" i="1"/>
  <c r="C13746" i="1"/>
  <c r="D13746" i="1"/>
  <c r="E13746" i="1"/>
  <c r="C13747" i="1"/>
  <c r="D13747" i="1"/>
  <c r="E13747" i="1"/>
  <c r="C13748" i="1"/>
  <c r="D13748" i="1"/>
  <c r="E13748" i="1"/>
  <c r="C13749" i="1"/>
  <c r="D13749" i="1"/>
  <c r="E13749" i="1"/>
  <c r="C13750" i="1"/>
  <c r="D13750" i="1"/>
  <c r="E13750" i="1"/>
  <c r="C13751" i="1"/>
  <c r="D13751" i="1"/>
  <c r="E13751" i="1"/>
  <c r="C13752" i="1"/>
  <c r="D13752" i="1"/>
  <c r="E13752" i="1"/>
  <c r="C13753" i="1"/>
  <c r="D13753" i="1"/>
  <c r="E13753" i="1"/>
  <c r="C13754" i="1"/>
  <c r="D13754" i="1"/>
  <c r="E13754" i="1"/>
  <c r="C13755" i="1"/>
  <c r="D13755" i="1"/>
  <c r="E13755" i="1"/>
  <c r="C13756" i="1"/>
  <c r="D13756" i="1"/>
  <c r="E13756" i="1"/>
  <c r="C13757" i="1"/>
  <c r="D13757" i="1"/>
  <c r="E13757" i="1"/>
  <c r="C13758" i="1"/>
  <c r="D13758" i="1"/>
  <c r="E13758" i="1"/>
  <c r="C13759" i="1"/>
  <c r="D13759" i="1"/>
  <c r="E13759" i="1"/>
  <c r="C13760" i="1"/>
  <c r="D13760" i="1"/>
  <c r="E13760" i="1"/>
  <c r="C13761" i="1"/>
  <c r="D13761" i="1"/>
  <c r="E13761" i="1"/>
  <c r="C13762" i="1"/>
  <c r="D13762" i="1"/>
  <c r="E13762" i="1"/>
  <c r="C13763" i="1"/>
  <c r="D13763" i="1"/>
  <c r="E13763" i="1"/>
  <c r="C13764" i="1"/>
  <c r="D13764" i="1"/>
  <c r="E13764" i="1"/>
  <c r="C13765" i="1"/>
  <c r="D13765" i="1"/>
  <c r="E13765" i="1"/>
  <c r="C13766" i="1"/>
  <c r="D13766" i="1"/>
  <c r="E13766" i="1"/>
  <c r="C13767" i="1"/>
  <c r="D13767" i="1"/>
  <c r="E13767" i="1"/>
  <c r="C13768" i="1"/>
  <c r="D13768" i="1"/>
  <c r="E13768" i="1"/>
  <c r="C13769" i="1"/>
  <c r="D13769" i="1"/>
  <c r="E13769" i="1"/>
  <c r="C13770" i="1"/>
  <c r="D13770" i="1"/>
  <c r="E13770" i="1"/>
  <c r="C13771" i="1"/>
  <c r="D13771" i="1"/>
  <c r="E13771" i="1"/>
  <c r="C13772" i="1"/>
  <c r="D13772" i="1"/>
  <c r="E13772" i="1"/>
  <c r="C13773" i="1"/>
  <c r="D13773" i="1"/>
  <c r="E13773" i="1"/>
  <c r="C13774" i="1"/>
  <c r="D13774" i="1"/>
  <c r="E13774" i="1"/>
  <c r="C13775" i="1"/>
  <c r="D13775" i="1"/>
  <c r="E13775" i="1"/>
  <c r="C13776" i="1"/>
  <c r="D13776" i="1"/>
  <c r="E13776" i="1"/>
  <c r="C13777" i="1"/>
  <c r="D13777" i="1"/>
  <c r="E13777" i="1"/>
  <c r="C13778" i="1"/>
  <c r="D13778" i="1"/>
  <c r="E13778" i="1"/>
  <c r="C13779" i="1"/>
  <c r="D13779" i="1"/>
  <c r="E13779" i="1"/>
  <c r="C13780" i="1"/>
  <c r="D13780" i="1"/>
  <c r="E13780" i="1"/>
  <c r="C13781" i="1"/>
  <c r="D13781" i="1"/>
  <c r="E13781" i="1"/>
  <c r="C13782" i="1"/>
  <c r="D13782" i="1"/>
  <c r="E13782" i="1"/>
  <c r="C13783" i="1"/>
  <c r="D13783" i="1"/>
  <c r="E13783" i="1"/>
  <c r="C13784" i="1"/>
  <c r="D13784" i="1"/>
  <c r="E13784" i="1"/>
  <c r="C13785" i="1"/>
  <c r="D13785" i="1"/>
  <c r="E13785" i="1"/>
  <c r="C13786" i="1"/>
  <c r="D13786" i="1"/>
  <c r="E13786" i="1"/>
  <c r="C13787" i="1"/>
  <c r="D13787" i="1"/>
  <c r="E13787" i="1"/>
  <c r="C13788" i="1"/>
  <c r="D13788" i="1"/>
  <c r="E13788" i="1"/>
  <c r="C13789" i="1"/>
  <c r="D13789" i="1"/>
  <c r="E13789" i="1"/>
  <c r="C13790" i="1"/>
  <c r="D13790" i="1"/>
  <c r="E13790" i="1"/>
  <c r="C13791" i="1"/>
  <c r="D13791" i="1"/>
  <c r="E13791" i="1"/>
  <c r="C13792" i="1"/>
  <c r="D13792" i="1"/>
  <c r="E13792" i="1"/>
  <c r="C13793" i="1"/>
  <c r="D13793" i="1"/>
  <c r="E13793" i="1"/>
  <c r="C13794" i="1"/>
  <c r="D13794" i="1"/>
  <c r="E13794" i="1"/>
  <c r="C13795" i="1"/>
  <c r="D13795" i="1"/>
  <c r="E13795" i="1"/>
  <c r="C13796" i="1"/>
  <c r="D13796" i="1"/>
  <c r="E13796" i="1"/>
  <c r="C13797" i="1"/>
  <c r="D13797" i="1"/>
  <c r="E13797" i="1"/>
  <c r="C13798" i="1"/>
  <c r="D13798" i="1"/>
  <c r="E13798" i="1"/>
  <c r="C13799" i="1"/>
  <c r="D13799" i="1"/>
  <c r="E13799" i="1"/>
  <c r="C13800" i="1"/>
  <c r="D13800" i="1"/>
  <c r="E13800" i="1"/>
  <c r="C13801" i="1"/>
  <c r="D13801" i="1"/>
  <c r="E13801" i="1"/>
  <c r="C13802" i="1"/>
  <c r="D13802" i="1"/>
  <c r="E13802" i="1"/>
  <c r="C13803" i="1"/>
  <c r="D13803" i="1"/>
  <c r="E13803" i="1"/>
  <c r="C13804" i="1"/>
  <c r="D13804" i="1"/>
  <c r="E13804" i="1"/>
  <c r="C13805" i="1"/>
  <c r="D13805" i="1"/>
  <c r="E13805" i="1"/>
  <c r="C13806" i="1"/>
  <c r="D13806" i="1"/>
  <c r="E13806" i="1"/>
  <c r="C13807" i="1"/>
  <c r="D13807" i="1"/>
  <c r="E13807" i="1"/>
  <c r="C13808" i="1"/>
  <c r="D13808" i="1"/>
  <c r="E13808" i="1"/>
  <c r="C13809" i="1"/>
  <c r="D13809" i="1"/>
  <c r="E13809" i="1"/>
  <c r="C13810" i="1"/>
  <c r="D13810" i="1"/>
  <c r="E13810" i="1"/>
  <c r="C13811" i="1"/>
  <c r="D13811" i="1"/>
  <c r="E13811" i="1"/>
  <c r="C13812" i="1"/>
  <c r="D13812" i="1"/>
  <c r="E13812" i="1"/>
  <c r="C13813" i="1"/>
  <c r="D13813" i="1"/>
  <c r="E13813" i="1"/>
  <c r="C13814" i="1"/>
  <c r="D13814" i="1"/>
  <c r="E13814" i="1"/>
  <c r="C13815" i="1"/>
  <c r="D13815" i="1"/>
  <c r="E13815" i="1"/>
  <c r="C13816" i="1"/>
  <c r="D13816" i="1"/>
  <c r="E13816" i="1"/>
  <c r="C13817" i="1"/>
  <c r="D13817" i="1"/>
  <c r="E13817" i="1"/>
  <c r="C13818" i="1"/>
  <c r="D13818" i="1"/>
  <c r="E13818" i="1"/>
  <c r="C13819" i="1"/>
  <c r="D13819" i="1"/>
  <c r="E13819" i="1"/>
  <c r="C13820" i="1"/>
  <c r="D13820" i="1"/>
  <c r="E13820" i="1"/>
  <c r="C13821" i="1"/>
  <c r="D13821" i="1"/>
  <c r="E13821" i="1"/>
  <c r="C13822" i="1"/>
  <c r="D13822" i="1"/>
  <c r="E13822" i="1"/>
  <c r="C13823" i="1"/>
  <c r="D13823" i="1"/>
  <c r="E13823" i="1"/>
  <c r="C13824" i="1"/>
  <c r="D13824" i="1"/>
  <c r="E13824" i="1"/>
  <c r="C13825" i="1"/>
  <c r="D13825" i="1"/>
  <c r="E13825" i="1"/>
  <c r="C13826" i="1"/>
  <c r="D13826" i="1"/>
  <c r="E13826" i="1"/>
  <c r="C13827" i="1"/>
  <c r="D13827" i="1"/>
  <c r="E13827" i="1"/>
  <c r="C13828" i="1"/>
  <c r="D13828" i="1"/>
  <c r="E13828" i="1"/>
  <c r="C13829" i="1"/>
  <c r="D13829" i="1"/>
  <c r="E13829" i="1"/>
  <c r="C13830" i="1"/>
  <c r="D13830" i="1"/>
  <c r="E13830" i="1"/>
  <c r="C13831" i="1"/>
  <c r="D13831" i="1"/>
  <c r="E13831" i="1"/>
  <c r="C13832" i="1"/>
  <c r="D13832" i="1"/>
  <c r="E13832" i="1"/>
  <c r="C13833" i="1"/>
  <c r="D13833" i="1"/>
  <c r="E13833" i="1"/>
  <c r="C13834" i="1"/>
  <c r="D13834" i="1"/>
  <c r="E13834" i="1"/>
  <c r="C13835" i="1"/>
  <c r="D13835" i="1"/>
  <c r="E13835" i="1"/>
  <c r="C13836" i="1"/>
  <c r="D13836" i="1"/>
  <c r="E13836" i="1"/>
  <c r="C13837" i="1"/>
  <c r="D13837" i="1"/>
  <c r="E13837" i="1"/>
  <c r="C13838" i="1"/>
  <c r="D13838" i="1"/>
  <c r="E13838" i="1"/>
  <c r="C13839" i="1"/>
  <c r="D13839" i="1"/>
  <c r="E13839" i="1"/>
  <c r="C13840" i="1"/>
  <c r="D13840" i="1"/>
  <c r="E13840" i="1"/>
  <c r="C13841" i="1"/>
  <c r="D13841" i="1"/>
  <c r="E13841" i="1"/>
  <c r="C13842" i="1"/>
  <c r="D13842" i="1"/>
  <c r="E13842" i="1"/>
  <c r="C13843" i="1"/>
  <c r="D13843" i="1"/>
  <c r="E13843" i="1"/>
  <c r="C13844" i="1"/>
  <c r="D13844" i="1"/>
  <c r="E13844" i="1"/>
  <c r="C13845" i="1"/>
  <c r="D13845" i="1"/>
  <c r="E13845" i="1"/>
  <c r="C13846" i="1"/>
  <c r="D13846" i="1"/>
  <c r="E13846" i="1"/>
  <c r="C13847" i="1"/>
  <c r="D13847" i="1"/>
  <c r="E13847" i="1"/>
  <c r="C13848" i="1"/>
  <c r="D13848" i="1"/>
  <c r="E13848" i="1"/>
  <c r="C13849" i="1"/>
  <c r="D13849" i="1"/>
  <c r="E13849" i="1"/>
  <c r="C13850" i="1"/>
  <c r="D13850" i="1"/>
  <c r="E13850" i="1"/>
  <c r="C13851" i="1"/>
  <c r="D13851" i="1"/>
  <c r="E13851" i="1"/>
  <c r="C13852" i="1"/>
  <c r="D13852" i="1"/>
  <c r="E13852" i="1"/>
  <c r="C13853" i="1"/>
  <c r="D13853" i="1"/>
  <c r="E13853" i="1"/>
  <c r="C13854" i="1"/>
  <c r="D13854" i="1"/>
  <c r="E13854" i="1"/>
  <c r="C13855" i="1"/>
  <c r="D13855" i="1"/>
  <c r="E13855" i="1"/>
  <c r="C13856" i="1"/>
  <c r="D13856" i="1"/>
  <c r="E13856" i="1"/>
  <c r="C13857" i="1"/>
  <c r="D13857" i="1"/>
  <c r="E13857" i="1"/>
  <c r="C13858" i="1"/>
  <c r="D13858" i="1"/>
  <c r="E13858" i="1"/>
  <c r="C13859" i="1"/>
  <c r="D13859" i="1"/>
  <c r="E13859" i="1"/>
  <c r="C13860" i="1"/>
  <c r="D13860" i="1"/>
  <c r="E13860" i="1"/>
  <c r="C13861" i="1"/>
  <c r="D13861" i="1"/>
  <c r="E13861" i="1"/>
  <c r="C13862" i="1"/>
  <c r="D13862" i="1"/>
  <c r="E13862" i="1"/>
  <c r="C13863" i="1"/>
  <c r="D13863" i="1"/>
  <c r="E13863" i="1"/>
  <c r="C13864" i="1"/>
  <c r="D13864" i="1"/>
  <c r="E13864" i="1"/>
  <c r="C13865" i="1"/>
  <c r="D13865" i="1"/>
  <c r="E13865" i="1"/>
  <c r="C13866" i="1"/>
  <c r="D13866" i="1"/>
  <c r="E13866" i="1"/>
  <c r="C13867" i="1"/>
  <c r="D13867" i="1"/>
  <c r="E13867" i="1"/>
  <c r="C13868" i="1"/>
  <c r="D13868" i="1"/>
  <c r="E13868" i="1"/>
  <c r="C13869" i="1"/>
  <c r="D13869" i="1"/>
  <c r="E13869" i="1"/>
  <c r="C13870" i="1"/>
  <c r="D13870" i="1"/>
  <c r="E13870" i="1"/>
  <c r="C13871" i="1"/>
  <c r="D13871" i="1"/>
  <c r="E13871" i="1"/>
  <c r="C13872" i="1"/>
  <c r="D13872" i="1"/>
  <c r="E13872" i="1"/>
  <c r="C13873" i="1"/>
  <c r="D13873" i="1"/>
  <c r="E13873" i="1"/>
  <c r="C13874" i="1"/>
  <c r="D13874" i="1"/>
  <c r="E13874" i="1"/>
  <c r="C13875" i="1"/>
  <c r="D13875" i="1"/>
  <c r="E13875" i="1"/>
  <c r="C13876" i="1"/>
  <c r="D13876" i="1"/>
  <c r="E13876" i="1"/>
  <c r="C13877" i="1"/>
  <c r="D13877" i="1"/>
  <c r="E13877" i="1"/>
  <c r="C13878" i="1"/>
  <c r="D13878" i="1"/>
  <c r="E13878" i="1"/>
  <c r="C13879" i="1"/>
  <c r="D13879" i="1"/>
  <c r="E13879" i="1"/>
  <c r="C13880" i="1"/>
  <c r="D13880" i="1"/>
  <c r="E13880" i="1"/>
  <c r="C13881" i="1"/>
  <c r="D13881" i="1"/>
  <c r="E13881" i="1"/>
  <c r="C13882" i="1"/>
  <c r="D13882" i="1"/>
  <c r="E13882" i="1"/>
  <c r="C13883" i="1"/>
  <c r="D13883" i="1"/>
  <c r="E13883" i="1"/>
  <c r="C13884" i="1"/>
  <c r="D13884" i="1"/>
  <c r="E13884" i="1"/>
  <c r="C13885" i="1"/>
  <c r="D13885" i="1"/>
  <c r="E13885" i="1"/>
  <c r="C13886" i="1"/>
  <c r="D13886" i="1"/>
  <c r="E13886" i="1"/>
  <c r="C13887" i="1"/>
  <c r="D13887" i="1"/>
  <c r="E13887" i="1"/>
  <c r="C13888" i="1"/>
  <c r="D13888" i="1"/>
  <c r="E13888" i="1"/>
  <c r="C13889" i="1"/>
  <c r="D13889" i="1"/>
  <c r="E13889" i="1"/>
  <c r="C13890" i="1"/>
  <c r="D13890" i="1"/>
  <c r="E13890" i="1"/>
  <c r="C13891" i="1"/>
  <c r="D13891" i="1"/>
  <c r="E13891" i="1"/>
  <c r="C13892" i="1"/>
  <c r="D13892" i="1"/>
  <c r="E13892" i="1"/>
  <c r="C13893" i="1"/>
  <c r="D13893" i="1"/>
  <c r="E13893" i="1"/>
  <c r="C13894" i="1"/>
  <c r="D13894" i="1"/>
  <c r="E13894" i="1"/>
  <c r="C13895" i="1"/>
  <c r="D13895" i="1"/>
  <c r="E13895" i="1"/>
  <c r="C13896" i="1"/>
  <c r="D13896" i="1"/>
  <c r="E13896" i="1"/>
  <c r="C13897" i="1"/>
  <c r="D13897" i="1"/>
  <c r="E13897" i="1"/>
  <c r="C13898" i="1"/>
  <c r="D13898" i="1"/>
  <c r="E13898" i="1"/>
  <c r="C13899" i="1"/>
  <c r="D13899" i="1"/>
  <c r="E13899" i="1"/>
  <c r="C13900" i="1"/>
  <c r="D13900" i="1"/>
  <c r="E13900" i="1"/>
  <c r="C13901" i="1"/>
  <c r="D13901" i="1"/>
  <c r="E13901" i="1"/>
  <c r="C13902" i="1"/>
  <c r="D13902" i="1"/>
  <c r="E13902" i="1"/>
  <c r="C13903" i="1"/>
  <c r="D13903" i="1"/>
  <c r="E13903" i="1"/>
  <c r="C13904" i="1"/>
  <c r="D13904" i="1"/>
  <c r="E13904" i="1"/>
  <c r="C13905" i="1"/>
  <c r="D13905" i="1"/>
  <c r="E13905" i="1"/>
  <c r="C13906" i="1"/>
  <c r="D13906" i="1"/>
  <c r="E13906" i="1"/>
  <c r="C13907" i="1"/>
  <c r="D13907" i="1"/>
  <c r="E13907" i="1"/>
  <c r="C13908" i="1"/>
  <c r="D13908" i="1"/>
  <c r="E13908" i="1"/>
  <c r="C13909" i="1"/>
  <c r="D13909" i="1"/>
  <c r="E13909" i="1"/>
  <c r="C13910" i="1"/>
  <c r="D13910" i="1"/>
  <c r="E13910" i="1"/>
  <c r="C13911" i="1"/>
  <c r="D13911" i="1"/>
  <c r="E13911" i="1"/>
  <c r="C13912" i="1"/>
  <c r="D13912" i="1"/>
  <c r="E13912" i="1"/>
  <c r="C13913" i="1"/>
  <c r="D13913" i="1"/>
  <c r="E13913" i="1"/>
  <c r="C13914" i="1"/>
  <c r="D13914" i="1"/>
  <c r="E13914" i="1"/>
  <c r="C13915" i="1"/>
  <c r="D13915" i="1"/>
  <c r="E13915" i="1"/>
  <c r="C13916" i="1"/>
  <c r="D13916" i="1"/>
  <c r="E13916" i="1"/>
  <c r="C13917" i="1"/>
  <c r="D13917" i="1"/>
  <c r="E13917" i="1"/>
  <c r="C13918" i="1"/>
  <c r="D13918" i="1"/>
  <c r="E13918" i="1"/>
  <c r="C13919" i="1"/>
  <c r="D13919" i="1"/>
  <c r="E13919" i="1"/>
  <c r="C13920" i="1"/>
  <c r="D13920" i="1"/>
  <c r="E13920" i="1"/>
  <c r="C13921" i="1"/>
  <c r="D13921" i="1"/>
  <c r="E13921" i="1"/>
  <c r="C13922" i="1"/>
  <c r="D13922" i="1"/>
  <c r="E13922" i="1"/>
  <c r="C13923" i="1"/>
  <c r="D13923" i="1"/>
  <c r="E13923" i="1"/>
  <c r="C13924" i="1"/>
  <c r="D13924" i="1"/>
  <c r="E13924" i="1"/>
  <c r="C13925" i="1"/>
  <c r="D13925" i="1"/>
  <c r="E13925" i="1"/>
  <c r="C13926" i="1"/>
  <c r="D13926" i="1"/>
  <c r="E13926" i="1"/>
  <c r="C13927" i="1"/>
  <c r="D13927" i="1"/>
  <c r="E13927" i="1"/>
  <c r="C13928" i="1"/>
  <c r="D13928" i="1"/>
  <c r="E13928" i="1"/>
  <c r="C13929" i="1"/>
  <c r="D13929" i="1"/>
  <c r="E13929" i="1"/>
  <c r="C13930" i="1"/>
  <c r="D13930" i="1"/>
  <c r="E13930" i="1"/>
  <c r="C13931" i="1"/>
  <c r="D13931" i="1"/>
  <c r="E13931" i="1"/>
  <c r="C13932" i="1"/>
  <c r="D13932" i="1"/>
  <c r="E13932" i="1"/>
  <c r="C13933" i="1"/>
  <c r="D13933" i="1"/>
  <c r="E13933" i="1"/>
  <c r="C13934" i="1"/>
  <c r="D13934" i="1"/>
  <c r="E13934" i="1"/>
  <c r="C13935" i="1"/>
  <c r="D13935" i="1"/>
  <c r="E13935" i="1"/>
  <c r="C13936" i="1"/>
  <c r="D13936" i="1"/>
  <c r="E13936" i="1"/>
  <c r="C13937" i="1"/>
  <c r="D13937" i="1"/>
  <c r="E13937" i="1"/>
  <c r="C13938" i="1"/>
  <c r="D13938" i="1"/>
  <c r="E13938" i="1"/>
  <c r="C13939" i="1"/>
  <c r="D13939" i="1"/>
  <c r="E13939" i="1"/>
  <c r="C13940" i="1"/>
  <c r="D13940" i="1"/>
  <c r="E13940" i="1"/>
  <c r="C13941" i="1"/>
  <c r="D13941" i="1"/>
  <c r="E13941" i="1"/>
  <c r="C13942" i="1"/>
  <c r="D13942" i="1"/>
  <c r="E13942" i="1"/>
  <c r="C13943" i="1"/>
  <c r="D13943" i="1"/>
  <c r="E13943" i="1"/>
  <c r="C13944" i="1"/>
  <c r="D13944" i="1"/>
  <c r="E13944" i="1"/>
  <c r="C13945" i="1"/>
  <c r="D13945" i="1"/>
  <c r="E13945" i="1"/>
  <c r="C13946" i="1"/>
  <c r="D13946" i="1"/>
  <c r="E13946" i="1"/>
  <c r="C13947" i="1"/>
  <c r="D13947" i="1"/>
  <c r="E13947" i="1"/>
  <c r="C13948" i="1"/>
  <c r="D13948" i="1"/>
  <c r="E13948" i="1"/>
  <c r="C13949" i="1"/>
  <c r="D13949" i="1"/>
  <c r="E13949" i="1"/>
  <c r="C13950" i="1"/>
  <c r="D13950" i="1"/>
  <c r="E13950" i="1"/>
  <c r="C13951" i="1"/>
  <c r="D13951" i="1"/>
  <c r="E13951" i="1"/>
  <c r="C13952" i="1"/>
  <c r="D13952" i="1"/>
  <c r="E13952" i="1"/>
  <c r="C13953" i="1"/>
  <c r="D13953" i="1"/>
  <c r="E13953" i="1"/>
  <c r="C13954" i="1"/>
  <c r="D13954" i="1"/>
  <c r="E13954" i="1"/>
  <c r="C13955" i="1"/>
  <c r="D13955" i="1"/>
  <c r="E13955" i="1"/>
  <c r="C13956" i="1"/>
  <c r="D13956" i="1"/>
  <c r="E13956" i="1"/>
  <c r="C13957" i="1"/>
  <c r="D13957" i="1"/>
  <c r="E13957" i="1"/>
  <c r="C13958" i="1"/>
  <c r="D13958" i="1"/>
  <c r="E13958" i="1"/>
  <c r="C13959" i="1"/>
  <c r="D13959" i="1"/>
  <c r="E13959" i="1"/>
  <c r="C13960" i="1"/>
  <c r="D13960" i="1"/>
  <c r="E13960" i="1"/>
  <c r="C13961" i="1"/>
  <c r="D13961" i="1"/>
  <c r="E13961" i="1"/>
  <c r="C13962" i="1"/>
  <c r="D13962" i="1"/>
  <c r="E13962" i="1"/>
  <c r="C13963" i="1"/>
  <c r="D13963" i="1"/>
  <c r="E13963" i="1"/>
  <c r="C13964" i="1"/>
  <c r="D13964" i="1"/>
  <c r="E13964" i="1"/>
  <c r="C13965" i="1"/>
  <c r="D13965" i="1"/>
  <c r="E13965" i="1"/>
  <c r="C13966" i="1"/>
  <c r="D13966" i="1"/>
  <c r="E13966" i="1"/>
  <c r="C13967" i="1"/>
  <c r="D13967" i="1"/>
  <c r="E13967" i="1"/>
  <c r="C13968" i="1"/>
  <c r="D13968" i="1"/>
  <c r="E13968" i="1"/>
  <c r="C13969" i="1"/>
  <c r="D13969" i="1"/>
  <c r="E13969" i="1"/>
  <c r="C13970" i="1"/>
  <c r="D13970" i="1"/>
  <c r="E13970" i="1"/>
  <c r="C13971" i="1"/>
  <c r="D13971" i="1"/>
  <c r="E13971" i="1"/>
  <c r="C13972" i="1"/>
  <c r="D13972" i="1"/>
  <c r="E13972" i="1"/>
  <c r="C13973" i="1"/>
  <c r="D13973" i="1"/>
  <c r="E13973" i="1"/>
  <c r="C13974" i="1"/>
  <c r="D13974" i="1"/>
  <c r="E13974" i="1"/>
  <c r="C13975" i="1"/>
  <c r="D13975" i="1"/>
  <c r="E13975" i="1"/>
  <c r="C13976" i="1"/>
  <c r="D13976" i="1"/>
  <c r="E13976" i="1"/>
  <c r="C13977" i="1"/>
  <c r="D13977" i="1"/>
  <c r="E13977" i="1"/>
  <c r="C13978" i="1"/>
  <c r="D13978" i="1"/>
  <c r="E13978" i="1"/>
  <c r="C13979" i="1"/>
  <c r="D13979" i="1"/>
  <c r="E13979" i="1"/>
  <c r="C13980" i="1"/>
  <c r="D13980" i="1"/>
  <c r="E13980" i="1"/>
  <c r="C13981" i="1"/>
  <c r="D13981" i="1"/>
  <c r="E13981" i="1"/>
  <c r="C13982" i="1"/>
  <c r="D13982" i="1"/>
  <c r="E13982" i="1"/>
  <c r="C13983" i="1"/>
  <c r="D13983" i="1"/>
  <c r="E13983" i="1"/>
  <c r="C13984" i="1"/>
  <c r="D13984" i="1"/>
  <c r="E13984" i="1"/>
  <c r="C13985" i="1"/>
  <c r="D13985" i="1"/>
  <c r="E13985" i="1"/>
  <c r="C13986" i="1"/>
  <c r="D13986" i="1"/>
  <c r="E13986" i="1"/>
  <c r="C13987" i="1"/>
  <c r="D13987" i="1"/>
  <c r="E13987" i="1"/>
  <c r="C13988" i="1"/>
  <c r="D13988" i="1"/>
  <c r="E13988" i="1"/>
  <c r="C13989" i="1"/>
  <c r="D13989" i="1"/>
  <c r="E13989" i="1"/>
  <c r="C13990" i="1"/>
  <c r="D13990" i="1"/>
  <c r="E13990" i="1"/>
  <c r="C13991" i="1"/>
  <c r="D13991" i="1"/>
  <c r="E13991" i="1"/>
  <c r="C13992" i="1"/>
  <c r="D13992" i="1"/>
  <c r="E13992" i="1"/>
  <c r="C13993" i="1"/>
  <c r="D13993" i="1"/>
  <c r="E13993" i="1"/>
  <c r="C13994" i="1"/>
  <c r="D13994" i="1"/>
  <c r="E13994" i="1"/>
  <c r="C13995" i="1"/>
  <c r="D13995" i="1"/>
  <c r="E13995" i="1"/>
  <c r="C13996" i="1"/>
  <c r="D13996" i="1"/>
  <c r="E13996" i="1"/>
  <c r="C13997" i="1"/>
  <c r="D13997" i="1"/>
  <c r="E13997" i="1"/>
  <c r="C13998" i="1"/>
  <c r="D13998" i="1"/>
  <c r="E13998" i="1"/>
  <c r="C13999" i="1"/>
  <c r="D13999" i="1"/>
  <c r="E13999" i="1"/>
  <c r="C14000" i="1"/>
  <c r="D14000" i="1"/>
  <c r="E14000" i="1"/>
  <c r="C14001" i="1"/>
  <c r="D14001" i="1"/>
  <c r="E14001" i="1"/>
  <c r="C14002" i="1"/>
  <c r="D14002" i="1"/>
  <c r="E14002" i="1"/>
  <c r="C14003" i="1"/>
  <c r="D14003" i="1"/>
  <c r="E14003" i="1"/>
  <c r="C14004" i="1"/>
  <c r="D14004" i="1"/>
  <c r="E14004" i="1"/>
  <c r="C14005" i="1"/>
  <c r="D14005" i="1"/>
  <c r="E14005" i="1"/>
  <c r="C14006" i="1"/>
  <c r="D14006" i="1"/>
  <c r="E14006" i="1"/>
  <c r="C14007" i="1"/>
  <c r="D14007" i="1"/>
  <c r="E14007" i="1"/>
  <c r="C14008" i="1"/>
  <c r="D14008" i="1"/>
  <c r="E14008" i="1"/>
  <c r="C14009" i="1"/>
  <c r="D14009" i="1"/>
  <c r="E14009" i="1"/>
  <c r="C14010" i="1"/>
  <c r="D14010" i="1"/>
  <c r="E14010" i="1"/>
  <c r="C14011" i="1"/>
  <c r="D14011" i="1"/>
  <c r="E14011" i="1"/>
  <c r="C14012" i="1"/>
  <c r="D14012" i="1"/>
  <c r="E14012" i="1"/>
  <c r="C14013" i="1"/>
  <c r="D14013" i="1"/>
  <c r="E14013" i="1"/>
  <c r="C14014" i="1"/>
  <c r="D14014" i="1"/>
  <c r="E14014" i="1"/>
  <c r="C14015" i="1"/>
  <c r="D14015" i="1"/>
  <c r="E14015" i="1"/>
  <c r="C14016" i="1"/>
  <c r="D14016" i="1"/>
  <c r="E14016" i="1"/>
  <c r="C14017" i="1"/>
  <c r="D14017" i="1"/>
  <c r="E14017" i="1"/>
  <c r="C14018" i="1"/>
  <c r="D14018" i="1"/>
  <c r="E14018" i="1"/>
  <c r="C14019" i="1"/>
  <c r="D14019" i="1"/>
  <c r="E14019" i="1"/>
  <c r="C14020" i="1"/>
  <c r="D14020" i="1"/>
  <c r="E14020" i="1"/>
  <c r="C14021" i="1"/>
  <c r="D14021" i="1"/>
  <c r="E14021" i="1"/>
  <c r="C14022" i="1"/>
  <c r="D14022" i="1"/>
  <c r="E14022" i="1"/>
  <c r="C14023" i="1"/>
  <c r="D14023" i="1"/>
  <c r="E14023" i="1"/>
  <c r="C14024" i="1"/>
  <c r="D14024" i="1"/>
  <c r="E14024" i="1"/>
  <c r="C14025" i="1"/>
  <c r="D14025" i="1"/>
  <c r="E14025" i="1"/>
  <c r="C14026" i="1"/>
  <c r="D14026" i="1"/>
  <c r="E14026" i="1"/>
  <c r="C14027" i="1"/>
  <c r="D14027" i="1"/>
  <c r="E14027" i="1"/>
  <c r="C14028" i="1"/>
  <c r="D14028" i="1"/>
  <c r="E14028" i="1"/>
  <c r="C14029" i="1"/>
  <c r="D14029" i="1"/>
  <c r="E14029" i="1"/>
  <c r="C14030" i="1"/>
  <c r="D14030" i="1"/>
  <c r="E14030" i="1"/>
  <c r="C14031" i="1"/>
  <c r="D14031" i="1"/>
  <c r="E14031" i="1"/>
  <c r="C14032" i="1"/>
  <c r="D14032" i="1"/>
  <c r="E14032" i="1"/>
  <c r="C14033" i="1"/>
  <c r="D14033" i="1"/>
  <c r="E14033" i="1"/>
  <c r="C14034" i="1"/>
  <c r="D14034" i="1"/>
  <c r="E14034" i="1"/>
  <c r="C14035" i="1"/>
  <c r="D14035" i="1"/>
  <c r="E14035" i="1"/>
  <c r="C14036" i="1"/>
  <c r="D14036" i="1"/>
  <c r="E14036" i="1"/>
  <c r="C14037" i="1"/>
  <c r="D14037" i="1"/>
  <c r="E14037" i="1"/>
  <c r="C14038" i="1"/>
  <c r="D14038" i="1"/>
  <c r="E14038" i="1"/>
  <c r="C14039" i="1"/>
  <c r="D14039" i="1"/>
  <c r="E14039" i="1"/>
  <c r="C14040" i="1"/>
  <c r="D14040" i="1"/>
  <c r="E14040" i="1"/>
  <c r="C14041" i="1"/>
  <c r="D14041" i="1"/>
  <c r="E14041" i="1"/>
  <c r="C14042" i="1"/>
  <c r="D14042" i="1"/>
  <c r="E14042" i="1"/>
  <c r="C14043" i="1"/>
  <c r="D14043" i="1"/>
  <c r="E14043" i="1"/>
  <c r="C14044" i="1"/>
  <c r="D14044" i="1"/>
  <c r="E14044" i="1"/>
  <c r="C14045" i="1"/>
  <c r="D14045" i="1"/>
  <c r="E14045" i="1"/>
  <c r="C14046" i="1"/>
  <c r="D14046" i="1"/>
  <c r="E14046" i="1"/>
  <c r="C14047" i="1"/>
  <c r="D14047" i="1"/>
  <c r="E14047" i="1"/>
  <c r="C14048" i="1"/>
  <c r="D14048" i="1"/>
  <c r="E14048" i="1"/>
  <c r="C14049" i="1"/>
  <c r="D14049" i="1"/>
  <c r="E14049" i="1"/>
  <c r="C14050" i="1"/>
  <c r="D14050" i="1"/>
  <c r="E14050" i="1"/>
  <c r="C14051" i="1"/>
  <c r="D14051" i="1"/>
  <c r="E14051" i="1"/>
  <c r="C14052" i="1"/>
  <c r="D14052" i="1"/>
  <c r="E14052" i="1"/>
  <c r="C14053" i="1"/>
  <c r="D14053" i="1"/>
  <c r="E14053" i="1"/>
  <c r="C14054" i="1"/>
  <c r="D14054" i="1"/>
  <c r="E14054" i="1"/>
  <c r="C14055" i="1"/>
  <c r="D14055" i="1"/>
  <c r="E14055" i="1"/>
  <c r="C14056" i="1"/>
  <c r="D14056" i="1"/>
  <c r="E14056" i="1"/>
  <c r="C14057" i="1"/>
  <c r="D14057" i="1"/>
  <c r="E14057" i="1"/>
  <c r="C14058" i="1"/>
  <c r="D14058" i="1"/>
  <c r="E14058" i="1"/>
  <c r="C14059" i="1"/>
  <c r="D14059" i="1"/>
  <c r="E14059" i="1"/>
  <c r="C14060" i="1"/>
  <c r="D14060" i="1"/>
  <c r="E14060" i="1"/>
  <c r="C14061" i="1"/>
  <c r="D14061" i="1"/>
  <c r="E14061" i="1"/>
  <c r="C14062" i="1"/>
  <c r="D14062" i="1"/>
  <c r="E14062" i="1"/>
  <c r="C14063" i="1"/>
  <c r="D14063" i="1"/>
  <c r="E14063" i="1"/>
  <c r="C14064" i="1"/>
  <c r="D14064" i="1"/>
  <c r="E14064" i="1"/>
  <c r="C14065" i="1"/>
  <c r="D14065" i="1"/>
  <c r="E14065" i="1"/>
  <c r="C14066" i="1"/>
  <c r="D14066" i="1"/>
  <c r="E14066" i="1"/>
  <c r="C14067" i="1"/>
  <c r="D14067" i="1"/>
  <c r="E14067" i="1"/>
  <c r="C14068" i="1"/>
  <c r="D14068" i="1"/>
  <c r="E14068" i="1"/>
  <c r="C14069" i="1"/>
  <c r="D14069" i="1"/>
  <c r="E14069" i="1"/>
  <c r="C14070" i="1"/>
  <c r="D14070" i="1"/>
  <c r="E14070" i="1"/>
  <c r="C14071" i="1"/>
  <c r="D14071" i="1"/>
  <c r="E14071" i="1"/>
  <c r="C14072" i="1"/>
  <c r="D14072" i="1"/>
  <c r="E14072" i="1"/>
  <c r="C14073" i="1"/>
  <c r="D14073" i="1"/>
  <c r="E14073" i="1"/>
  <c r="C14074" i="1"/>
  <c r="D14074" i="1"/>
  <c r="E14074" i="1"/>
  <c r="C14075" i="1"/>
  <c r="D14075" i="1"/>
  <c r="E14075" i="1"/>
  <c r="C14076" i="1"/>
  <c r="D14076" i="1"/>
  <c r="E14076" i="1"/>
  <c r="C14077" i="1"/>
  <c r="D14077" i="1"/>
  <c r="E14077" i="1"/>
  <c r="C14078" i="1"/>
  <c r="D14078" i="1"/>
  <c r="E14078" i="1"/>
  <c r="C14079" i="1"/>
  <c r="D14079" i="1"/>
  <c r="E14079" i="1"/>
  <c r="C14080" i="1"/>
  <c r="D14080" i="1"/>
  <c r="E14080" i="1"/>
  <c r="C14081" i="1"/>
  <c r="D14081" i="1"/>
  <c r="E14081" i="1"/>
  <c r="C14082" i="1"/>
  <c r="D14082" i="1"/>
  <c r="E14082" i="1"/>
  <c r="C14083" i="1"/>
  <c r="D14083" i="1"/>
  <c r="E14083" i="1"/>
  <c r="C14084" i="1"/>
  <c r="D14084" i="1"/>
  <c r="E14084" i="1"/>
  <c r="C14085" i="1"/>
  <c r="D14085" i="1"/>
  <c r="E14085" i="1"/>
  <c r="C14086" i="1"/>
  <c r="D14086" i="1"/>
  <c r="E14086" i="1"/>
  <c r="C14087" i="1"/>
  <c r="D14087" i="1"/>
  <c r="E14087" i="1"/>
  <c r="C14088" i="1"/>
  <c r="D14088" i="1"/>
  <c r="E14088" i="1"/>
  <c r="C14089" i="1"/>
  <c r="D14089" i="1"/>
  <c r="E14089" i="1"/>
  <c r="C14090" i="1"/>
  <c r="D14090" i="1"/>
  <c r="E14090" i="1"/>
  <c r="C14091" i="1"/>
  <c r="D14091" i="1"/>
  <c r="E14091" i="1"/>
  <c r="C14092" i="1"/>
  <c r="D14092" i="1"/>
  <c r="E14092" i="1"/>
  <c r="C14093" i="1"/>
  <c r="D14093" i="1"/>
  <c r="E14093" i="1"/>
  <c r="C14094" i="1"/>
  <c r="D14094" i="1"/>
  <c r="E14094" i="1"/>
  <c r="C14095" i="1"/>
  <c r="D14095" i="1"/>
  <c r="E14095" i="1"/>
  <c r="C14096" i="1"/>
  <c r="D14096" i="1"/>
  <c r="E14096" i="1"/>
  <c r="C14097" i="1"/>
  <c r="D14097" i="1"/>
  <c r="E14097" i="1"/>
  <c r="C14098" i="1"/>
  <c r="D14098" i="1"/>
  <c r="E14098" i="1"/>
  <c r="C14099" i="1"/>
  <c r="D14099" i="1"/>
  <c r="E14099" i="1"/>
  <c r="C14100" i="1"/>
  <c r="D14100" i="1"/>
  <c r="E14100" i="1"/>
  <c r="C14101" i="1"/>
  <c r="D14101" i="1"/>
  <c r="E14101" i="1"/>
  <c r="C14102" i="1"/>
  <c r="D14102" i="1"/>
  <c r="E14102" i="1"/>
  <c r="C14103" i="1"/>
  <c r="D14103" i="1"/>
  <c r="E14103" i="1"/>
  <c r="C14104" i="1"/>
  <c r="D14104" i="1"/>
  <c r="E14104" i="1"/>
  <c r="C14105" i="1"/>
  <c r="D14105" i="1"/>
  <c r="E14105" i="1"/>
  <c r="C14106" i="1"/>
  <c r="D14106" i="1"/>
  <c r="E14106" i="1"/>
  <c r="C14107" i="1"/>
  <c r="D14107" i="1"/>
  <c r="E14107" i="1"/>
  <c r="C14108" i="1"/>
  <c r="D14108" i="1"/>
  <c r="E14108" i="1"/>
  <c r="C14109" i="1"/>
  <c r="D14109" i="1"/>
  <c r="E14109" i="1"/>
  <c r="C14110" i="1"/>
  <c r="D14110" i="1"/>
  <c r="E14110" i="1"/>
  <c r="C14111" i="1"/>
  <c r="D14111" i="1"/>
  <c r="E14111" i="1"/>
  <c r="C14112" i="1"/>
  <c r="D14112" i="1"/>
  <c r="E14112" i="1"/>
  <c r="C14113" i="1"/>
  <c r="D14113" i="1"/>
  <c r="E14113" i="1"/>
  <c r="C14114" i="1"/>
  <c r="D14114" i="1"/>
  <c r="E14114" i="1"/>
  <c r="C14115" i="1"/>
  <c r="D14115" i="1"/>
  <c r="E14115" i="1"/>
  <c r="C14116" i="1"/>
  <c r="D14116" i="1"/>
  <c r="E14116" i="1"/>
  <c r="C14117" i="1"/>
  <c r="D14117" i="1"/>
  <c r="E14117" i="1"/>
  <c r="C14118" i="1"/>
  <c r="D14118" i="1"/>
  <c r="E14118" i="1"/>
  <c r="C14119" i="1"/>
  <c r="D14119" i="1"/>
  <c r="E14119" i="1"/>
  <c r="C14120" i="1"/>
  <c r="D14120" i="1"/>
  <c r="E14120" i="1"/>
  <c r="C14121" i="1"/>
  <c r="D14121" i="1"/>
  <c r="E14121" i="1"/>
  <c r="C14122" i="1"/>
  <c r="D14122" i="1"/>
  <c r="E14122" i="1"/>
  <c r="C14123" i="1"/>
  <c r="D14123" i="1"/>
  <c r="E14123" i="1"/>
  <c r="C14124" i="1"/>
  <c r="D14124" i="1"/>
  <c r="E14124" i="1"/>
  <c r="C14125" i="1"/>
  <c r="D14125" i="1"/>
  <c r="E14125" i="1"/>
  <c r="C14126" i="1"/>
  <c r="D14126" i="1"/>
  <c r="E14126" i="1"/>
  <c r="C14127" i="1"/>
  <c r="D14127" i="1"/>
  <c r="E14127" i="1"/>
  <c r="C14128" i="1"/>
  <c r="D14128" i="1"/>
  <c r="E14128" i="1"/>
  <c r="C14129" i="1"/>
  <c r="D14129" i="1"/>
  <c r="E14129" i="1"/>
  <c r="C14130" i="1"/>
  <c r="D14130" i="1"/>
  <c r="E14130" i="1"/>
  <c r="C14131" i="1"/>
  <c r="D14131" i="1"/>
  <c r="E14131" i="1"/>
  <c r="C14132" i="1"/>
  <c r="D14132" i="1"/>
  <c r="E14132" i="1"/>
  <c r="C14133" i="1"/>
  <c r="D14133" i="1"/>
  <c r="E14133" i="1"/>
  <c r="C14134" i="1"/>
  <c r="D14134" i="1"/>
  <c r="E14134" i="1"/>
  <c r="C14135" i="1"/>
  <c r="D14135" i="1"/>
  <c r="E14135" i="1"/>
  <c r="C14136" i="1"/>
  <c r="D14136" i="1"/>
  <c r="E14136" i="1"/>
  <c r="C14137" i="1"/>
  <c r="D14137" i="1"/>
  <c r="E14137" i="1"/>
  <c r="C14138" i="1"/>
  <c r="D14138" i="1"/>
  <c r="E14138" i="1"/>
  <c r="C14139" i="1"/>
  <c r="D14139" i="1"/>
  <c r="E14139" i="1"/>
  <c r="C14140" i="1"/>
  <c r="D14140" i="1"/>
  <c r="E14140" i="1"/>
  <c r="C14141" i="1"/>
  <c r="D14141" i="1"/>
  <c r="E14141" i="1"/>
  <c r="C14142" i="1"/>
  <c r="D14142" i="1"/>
  <c r="E14142" i="1"/>
  <c r="C14143" i="1"/>
  <c r="D14143" i="1"/>
  <c r="E14143" i="1"/>
  <c r="C14144" i="1"/>
  <c r="D14144" i="1"/>
  <c r="E14144" i="1"/>
  <c r="C14145" i="1"/>
  <c r="D14145" i="1"/>
  <c r="E14145" i="1"/>
  <c r="C14146" i="1"/>
  <c r="D14146" i="1"/>
  <c r="E14146" i="1"/>
  <c r="C14147" i="1"/>
  <c r="D14147" i="1"/>
  <c r="E14147" i="1"/>
  <c r="C14148" i="1"/>
  <c r="D14148" i="1"/>
  <c r="E14148" i="1"/>
  <c r="C14149" i="1"/>
  <c r="D14149" i="1"/>
  <c r="E14149" i="1"/>
  <c r="C14150" i="1"/>
  <c r="D14150" i="1"/>
  <c r="E14150" i="1"/>
  <c r="C14151" i="1"/>
  <c r="D14151" i="1"/>
  <c r="E14151" i="1"/>
  <c r="C14152" i="1"/>
  <c r="D14152" i="1"/>
  <c r="E14152" i="1"/>
  <c r="C14153" i="1"/>
  <c r="D14153" i="1"/>
  <c r="E14153" i="1"/>
  <c r="C14154" i="1"/>
  <c r="D14154" i="1"/>
  <c r="E14154" i="1"/>
  <c r="C14155" i="1"/>
  <c r="D14155" i="1"/>
  <c r="E14155" i="1"/>
  <c r="C14156" i="1"/>
  <c r="D14156" i="1"/>
  <c r="E14156" i="1"/>
  <c r="C14157" i="1"/>
  <c r="D14157" i="1"/>
  <c r="E14157" i="1"/>
  <c r="C14158" i="1"/>
  <c r="D14158" i="1"/>
  <c r="E14158" i="1"/>
  <c r="C14159" i="1"/>
  <c r="D14159" i="1"/>
  <c r="E14159" i="1"/>
  <c r="C14160" i="1"/>
  <c r="D14160" i="1"/>
  <c r="E14160" i="1"/>
  <c r="C14161" i="1"/>
  <c r="D14161" i="1"/>
  <c r="E14161" i="1"/>
  <c r="C14162" i="1"/>
  <c r="D14162" i="1"/>
  <c r="E14162" i="1"/>
  <c r="C14163" i="1"/>
  <c r="D14163" i="1"/>
  <c r="E14163" i="1"/>
  <c r="C14164" i="1"/>
  <c r="D14164" i="1"/>
  <c r="E14164" i="1"/>
  <c r="C14165" i="1"/>
  <c r="D14165" i="1"/>
  <c r="E14165" i="1"/>
  <c r="C14166" i="1"/>
  <c r="D14166" i="1"/>
  <c r="E14166" i="1"/>
  <c r="C14167" i="1"/>
  <c r="D14167" i="1"/>
  <c r="E14167" i="1"/>
  <c r="C14168" i="1"/>
  <c r="D14168" i="1"/>
  <c r="E14168" i="1"/>
  <c r="C14169" i="1"/>
  <c r="D14169" i="1"/>
  <c r="E14169" i="1"/>
  <c r="C14170" i="1"/>
  <c r="D14170" i="1"/>
  <c r="E14170" i="1"/>
  <c r="C14171" i="1"/>
  <c r="D14171" i="1"/>
  <c r="E14171" i="1"/>
  <c r="C14172" i="1"/>
  <c r="D14172" i="1"/>
  <c r="E14172" i="1"/>
  <c r="C14173" i="1"/>
  <c r="D14173" i="1"/>
  <c r="E14173" i="1"/>
  <c r="C14174" i="1"/>
  <c r="D14174" i="1"/>
  <c r="E14174" i="1"/>
  <c r="C14175" i="1"/>
  <c r="D14175" i="1"/>
  <c r="E14175" i="1"/>
  <c r="C14176" i="1"/>
  <c r="D14176" i="1"/>
  <c r="E14176" i="1"/>
  <c r="C14177" i="1"/>
  <c r="D14177" i="1"/>
  <c r="E14177" i="1"/>
  <c r="C14178" i="1"/>
  <c r="D14178" i="1"/>
  <c r="E14178" i="1"/>
  <c r="C14179" i="1"/>
  <c r="D14179" i="1"/>
  <c r="E14179" i="1"/>
  <c r="C14180" i="1"/>
  <c r="D14180" i="1"/>
  <c r="E14180" i="1"/>
  <c r="C14181" i="1"/>
  <c r="D14181" i="1"/>
  <c r="E14181" i="1"/>
  <c r="C14182" i="1"/>
  <c r="D14182" i="1"/>
  <c r="E14182" i="1"/>
  <c r="C14183" i="1"/>
  <c r="D14183" i="1"/>
  <c r="E14183" i="1"/>
  <c r="C14184" i="1"/>
  <c r="D14184" i="1"/>
  <c r="E14184" i="1"/>
  <c r="C14185" i="1"/>
  <c r="D14185" i="1"/>
  <c r="E14185" i="1"/>
  <c r="C14186" i="1"/>
  <c r="D14186" i="1"/>
  <c r="E14186" i="1"/>
  <c r="C14187" i="1"/>
  <c r="D14187" i="1"/>
  <c r="E14187" i="1"/>
  <c r="C14188" i="1"/>
  <c r="D14188" i="1"/>
  <c r="E14188" i="1"/>
  <c r="C14189" i="1"/>
  <c r="D14189" i="1"/>
  <c r="E14189" i="1"/>
  <c r="C14190" i="1"/>
  <c r="D14190" i="1"/>
  <c r="E14190" i="1"/>
  <c r="C14191" i="1"/>
  <c r="D14191" i="1"/>
  <c r="E14191" i="1"/>
  <c r="C14192" i="1"/>
  <c r="D14192" i="1"/>
  <c r="E14192" i="1"/>
  <c r="C14193" i="1"/>
  <c r="D14193" i="1"/>
  <c r="E14193" i="1"/>
  <c r="C14194" i="1"/>
  <c r="D14194" i="1"/>
  <c r="E14194" i="1"/>
  <c r="C14195" i="1"/>
  <c r="D14195" i="1"/>
  <c r="E14195" i="1"/>
  <c r="C14196" i="1"/>
  <c r="D14196" i="1"/>
  <c r="E14196" i="1"/>
  <c r="C14197" i="1"/>
  <c r="D14197" i="1"/>
  <c r="E14197" i="1"/>
  <c r="C14198" i="1"/>
  <c r="D14198" i="1"/>
  <c r="E14198" i="1"/>
  <c r="C14199" i="1"/>
  <c r="D14199" i="1"/>
  <c r="E14199" i="1"/>
  <c r="C14200" i="1"/>
  <c r="D14200" i="1"/>
  <c r="E14200" i="1"/>
  <c r="C14201" i="1"/>
  <c r="D14201" i="1"/>
  <c r="E14201" i="1"/>
  <c r="C14202" i="1"/>
  <c r="D14202" i="1"/>
  <c r="E14202" i="1"/>
  <c r="C14203" i="1"/>
  <c r="D14203" i="1"/>
  <c r="E14203" i="1"/>
  <c r="C14204" i="1"/>
  <c r="D14204" i="1"/>
  <c r="E14204" i="1"/>
  <c r="C14205" i="1"/>
  <c r="D14205" i="1"/>
  <c r="E14205" i="1"/>
  <c r="C14206" i="1"/>
  <c r="D14206" i="1"/>
  <c r="E14206" i="1"/>
  <c r="C14207" i="1"/>
  <c r="D14207" i="1"/>
  <c r="E14207" i="1"/>
  <c r="C14208" i="1"/>
  <c r="D14208" i="1"/>
  <c r="E14208" i="1"/>
  <c r="C14209" i="1"/>
  <c r="D14209" i="1"/>
  <c r="E14209" i="1"/>
  <c r="C14210" i="1"/>
  <c r="D14210" i="1"/>
  <c r="E14210" i="1"/>
  <c r="C14211" i="1"/>
  <c r="D14211" i="1"/>
  <c r="E14211" i="1"/>
  <c r="C14212" i="1"/>
  <c r="D14212" i="1"/>
  <c r="E14212" i="1"/>
  <c r="C14213" i="1"/>
  <c r="D14213" i="1"/>
  <c r="E14213" i="1"/>
  <c r="C14214" i="1"/>
  <c r="D14214" i="1"/>
  <c r="E14214" i="1"/>
  <c r="C14215" i="1"/>
  <c r="D14215" i="1"/>
  <c r="E14215" i="1"/>
  <c r="C14216" i="1"/>
  <c r="D14216" i="1"/>
  <c r="E14216" i="1"/>
  <c r="C14217" i="1"/>
  <c r="D14217" i="1"/>
  <c r="E14217" i="1"/>
  <c r="C14218" i="1"/>
  <c r="D14218" i="1"/>
  <c r="E14218" i="1"/>
  <c r="C14219" i="1"/>
  <c r="D14219" i="1"/>
  <c r="E14219" i="1"/>
  <c r="C14220" i="1"/>
  <c r="D14220" i="1"/>
  <c r="E14220" i="1"/>
  <c r="C14221" i="1"/>
  <c r="D14221" i="1"/>
  <c r="E14221" i="1"/>
  <c r="C14222" i="1"/>
  <c r="D14222" i="1"/>
  <c r="E14222" i="1"/>
  <c r="C14223" i="1"/>
  <c r="D14223" i="1"/>
  <c r="E14223" i="1"/>
  <c r="C14224" i="1"/>
  <c r="D14224" i="1"/>
  <c r="E14224" i="1"/>
  <c r="C14225" i="1"/>
  <c r="D14225" i="1"/>
  <c r="E14225" i="1"/>
  <c r="C14226" i="1"/>
  <c r="D14226" i="1"/>
  <c r="E14226" i="1"/>
  <c r="C14227" i="1"/>
  <c r="D14227" i="1"/>
  <c r="E14227" i="1"/>
  <c r="C14228" i="1"/>
  <c r="D14228" i="1"/>
  <c r="E14228" i="1"/>
  <c r="C14229" i="1"/>
  <c r="D14229" i="1"/>
  <c r="E14229" i="1"/>
  <c r="C14230" i="1"/>
  <c r="D14230" i="1"/>
  <c r="E14230" i="1"/>
  <c r="C14231" i="1"/>
  <c r="D14231" i="1"/>
  <c r="E14231" i="1"/>
  <c r="C14232" i="1"/>
  <c r="D14232" i="1"/>
  <c r="E14232" i="1"/>
  <c r="C14233" i="1"/>
  <c r="D14233" i="1"/>
  <c r="E14233" i="1"/>
  <c r="C14234" i="1"/>
  <c r="D14234" i="1"/>
  <c r="E14234" i="1"/>
  <c r="C14235" i="1"/>
  <c r="D14235" i="1"/>
  <c r="E14235" i="1"/>
  <c r="C14236" i="1"/>
  <c r="D14236" i="1"/>
  <c r="E14236" i="1"/>
  <c r="C14237" i="1"/>
  <c r="D14237" i="1"/>
  <c r="E14237" i="1"/>
  <c r="C14238" i="1"/>
  <c r="D14238" i="1"/>
  <c r="E14238" i="1"/>
  <c r="C14239" i="1"/>
  <c r="D14239" i="1"/>
  <c r="E14239" i="1"/>
  <c r="C14240" i="1"/>
  <c r="D14240" i="1"/>
  <c r="E14240" i="1"/>
  <c r="C14241" i="1"/>
  <c r="D14241" i="1"/>
  <c r="E14241" i="1"/>
  <c r="C14242" i="1"/>
  <c r="D14242" i="1"/>
  <c r="E14242" i="1"/>
  <c r="C14243" i="1"/>
  <c r="D14243" i="1"/>
  <c r="E14243" i="1"/>
  <c r="C14244" i="1"/>
  <c r="D14244" i="1"/>
  <c r="E14244" i="1"/>
  <c r="C14245" i="1"/>
  <c r="D14245" i="1"/>
  <c r="E14245" i="1"/>
  <c r="C14246" i="1"/>
  <c r="D14246" i="1"/>
  <c r="E14246" i="1"/>
  <c r="C14247" i="1"/>
  <c r="D14247" i="1"/>
  <c r="E14247" i="1"/>
  <c r="C14248" i="1"/>
  <c r="D14248" i="1"/>
  <c r="E14248" i="1"/>
  <c r="C14249" i="1"/>
  <c r="D14249" i="1"/>
  <c r="E14249" i="1"/>
  <c r="C14250" i="1"/>
  <c r="D14250" i="1"/>
  <c r="E14250" i="1"/>
  <c r="C14251" i="1"/>
  <c r="D14251" i="1"/>
  <c r="E14251" i="1"/>
  <c r="C14252" i="1"/>
  <c r="D14252" i="1"/>
  <c r="E14252" i="1"/>
  <c r="C14253" i="1"/>
  <c r="D14253" i="1"/>
  <c r="E14253" i="1"/>
  <c r="C14254" i="1"/>
  <c r="D14254" i="1"/>
  <c r="E14254" i="1"/>
  <c r="C14255" i="1"/>
  <c r="D14255" i="1"/>
  <c r="E14255" i="1"/>
  <c r="C14256" i="1"/>
  <c r="D14256" i="1"/>
  <c r="E14256" i="1"/>
  <c r="C14257" i="1"/>
  <c r="D14257" i="1"/>
  <c r="E14257" i="1"/>
  <c r="C14258" i="1"/>
  <c r="D14258" i="1"/>
  <c r="E14258" i="1"/>
  <c r="C14259" i="1"/>
  <c r="D14259" i="1"/>
  <c r="E14259" i="1"/>
  <c r="C14260" i="1"/>
  <c r="D14260" i="1"/>
  <c r="E14260" i="1"/>
  <c r="C14261" i="1"/>
  <c r="D14261" i="1"/>
  <c r="E14261" i="1"/>
  <c r="C14262" i="1"/>
  <c r="D14262" i="1"/>
  <c r="E14262" i="1"/>
  <c r="C14263" i="1"/>
  <c r="D14263" i="1"/>
  <c r="E14263" i="1"/>
  <c r="C14264" i="1"/>
  <c r="D14264" i="1"/>
  <c r="E14264" i="1"/>
  <c r="C14265" i="1"/>
  <c r="D14265" i="1"/>
  <c r="E14265" i="1"/>
  <c r="C14266" i="1"/>
  <c r="D14266" i="1"/>
  <c r="E14266" i="1"/>
  <c r="C14267" i="1"/>
  <c r="D14267" i="1"/>
  <c r="E14267" i="1"/>
  <c r="C14268" i="1"/>
  <c r="D14268" i="1"/>
  <c r="E14268" i="1"/>
  <c r="C14269" i="1"/>
  <c r="D14269" i="1"/>
  <c r="E14269" i="1"/>
  <c r="C14270" i="1"/>
  <c r="D14270" i="1"/>
  <c r="E14270" i="1"/>
  <c r="C14271" i="1"/>
  <c r="D14271" i="1"/>
  <c r="E14271" i="1"/>
  <c r="C14272" i="1"/>
  <c r="D14272" i="1"/>
  <c r="E14272" i="1"/>
  <c r="C14273" i="1"/>
  <c r="D14273" i="1"/>
  <c r="E14273" i="1"/>
  <c r="C14274" i="1"/>
  <c r="D14274" i="1"/>
  <c r="E14274" i="1"/>
  <c r="C14275" i="1"/>
  <c r="D14275" i="1"/>
  <c r="E14275" i="1"/>
  <c r="C14276" i="1"/>
  <c r="D14276" i="1"/>
  <c r="E14276" i="1"/>
  <c r="C14277" i="1"/>
  <c r="D14277" i="1"/>
  <c r="E14277" i="1"/>
  <c r="C14278" i="1"/>
  <c r="D14278" i="1"/>
  <c r="E14278" i="1"/>
  <c r="C14279" i="1"/>
  <c r="D14279" i="1"/>
  <c r="E14279" i="1"/>
  <c r="C14280" i="1"/>
  <c r="D14280" i="1"/>
  <c r="E14280" i="1"/>
  <c r="C14281" i="1"/>
  <c r="D14281" i="1"/>
  <c r="E14281" i="1"/>
  <c r="C14282" i="1"/>
  <c r="D14282" i="1"/>
  <c r="E14282" i="1"/>
  <c r="C14283" i="1"/>
  <c r="D14283" i="1"/>
  <c r="E14283" i="1"/>
  <c r="C14284" i="1"/>
  <c r="D14284" i="1"/>
  <c r="E14284" i="1"/>
  <c r="C14285" i="1"/>
  <c r="D14285" i="1"/>
  <c r="E14285" i="1"/>
  <c r="C14286" i="1"/>
  <c r="D14286" i="1"/>
  <c r="E14286" i="1"/>
  <c r="C14287" i="1"/>
  <c r="D14287" i="1"/>
  <c r="E14287" i="1"/>
  <c r="C14288" i="1"/>
  <c r="D14288" i="1"/>
  <c r="E14288" i="1"/>
  <c r="C14289" i="1"/>
  <c r="D14289" i="1"/>
  <c r="E14289" i="1"/>
  <c r="C14290" i="1"/>
  <c r="D14290" i="1"/>
  <c r="E14290" i="1"/>
  <c r="C14291" i="1"/>
  <c r="D14291" i="1"/>
  <c r="E14291" i="1"/>
  <c r="C14292" i="1"/>
  <c r="D14292" i="1"/>
  <c r="E14292" i="1"/>
  <c r="C14293" i="1"/>
  <c r="D14293" i="1"/>
  <c r="E14293" i="1"/>
  <c r="C14294" i="1"/>
  <c r="D14294" i="1"/>
  <c r="E14294" i="1"/>
  <c r="C14295" i="1"/>
  <c r="D14295" i="1"/>
  <c r="E14295" i="1"/>
  <c r="C14296" i="1"/>
  <c r="D14296" i="1"/>
  <c r="E14296" i="1"/>
  <c r="C14297" i="1"/>
  <c r="D14297" i="1"/>
  <c r="E14297" i="1"/>
  <c r="C14298" i="1"/>
  <c r="D14298" i="1"/>
  <c r="E14298" i="1"/>
  <c r="C14299" i="1"/>
  <c r="D14299" i="1"/>
  <c r="E14299" i="1"/>
  <c r="C14300" i="1"/>
  <c r="D14300" i="1"/>
  <c r="E14300" i="1"/>
  <c r="C14301" i="1"/>
  <c r="D14301" i="1"/>
  <c r="E14301" i="1"/>
  <c r="C14302" i="1"/>
  <c r="D14302" i="1"/>
  <c r="E14302" i="1"/>
  <c r="C14303" i="1"/>
  <c r="D14303" i="1"/>
  <c r="E14303" i="1"/>
  <c r="C14304" i="1"/>
  <c r="D14304" i="1"/>
  <c r="E14304" i="1"/>
  <c r="C14305" i="1"/>
  <c r="D14305" i="1"/>
  <c r="E14305" i="1"/>
  <c r="C14306" i="1"/>
  <c r="D14306" i="1"/>
  <c r="E14306" i="1"/>
  <c r="C14307" i="1"/>
  <c r="D14307" i="1"/>
  <c r="E14307" i="1"/>
  <c r="C14308" i="1"/>
  <c r="D14308" i="1"/>
  <c r="E14308" i="1"/>
  <c r="C14309" i="1"/>
  <c r="D14309" i="1"/>
  <c r="E14309" i="1"/>
  <c r="C14310" i="1"/>
  <c r="D14310" i="1"/>
  <c r="E14310" i="1"/>
  <c r="C14311" i="1"/>
  <c r="D14311" i="1"/>
  <c r="E14311" i="1"/>
  <c r="C14312" i="1"/>
  <c r="D14312" i="1"/>
  <c r="E14312" i="1"/>
  <c r="C14313" i="1"/>
  <c r="D14313" i="1"/>
  <c r="E14313" i="1"/>
  <c r="C14314" i="1"/>
  <c r="D14314" i="1"/>
  <c r="E14314" i="1"/>
  <c r="C14315" i="1"/>
  <c r="D14315" i="1"/>
  <c r="E14315" i="1"/>
  <c r="C14316" i="1"/>
  <c r="D14316" i="1"/>
  <c r="E14316" i="1"/>
  <c r="C14317" i="1"/>
  <c r="D14317" i="1"/>
  <c r="E14317" i="1"/>
  <c r="C14318" i="1"/>
  <c r="D14318" i="1"/>
  <c r="E14318" i="1"/>
  <c r="C14319" i="1"/>
  <c r="D14319" i="1"/>
  <c r="E14319" i="1"/>
  <c r="C14320" i="1"/>
  <c r="D14320" i="1"/>
  <c r="E14320" i="1"/>
  <c r="C14321" i="1"/>
  <c r="D14321" i="1"/>
  <c r="E14321" i="1"/>
  <c r="C14322" i="1"/>
  <c r="D14322" i="1"/>
  <c r="E14322" i="1"/>
  <c r="C14323" i="1"/>
  <c r="D14323" i="1"/>
  <c r="E14323" i="1"/>
  <c r="C14324" i="1"/>
  <c r="D14324" i="1"/>
  <c r="E14324" i="1"/>
  <c r="C14325" i="1"/>
  <c r="D14325" i="1"/>
  <c r="E14325" i="1"/>
  <c r="C14326" i="1"/>
  <c r="D14326" i="1"/>
  <c r="E14326" i="1"/>
  <c r="C14327" i="1"/>
  <c r="D14327" i="1"/>
  <c r="E14327" i="1"/>
  <c r="C14328" i="1"/>
  <c r="D14328" i="1"/>
  <c r="E14328" i="1"/>
  <c r="C14329" i="1"/>
  <c r="D14329" i="1"/>
  <c r="E14329" i="1"/>
  <c r="C14330" i="1"/>
  <c r="D14330" i="1"/>
  <c r="E14330" i="1"/>
  <c r="C14331" i="1"/>
  <c r="D14331" i="1"/>
  <c r="E14331" i="1"/>
  <c r="C14332" i="1"/>
  <c r="D14332" i="1"/>
  <c r="E14332" i="1"/>
  <c r="C14333" i="1"/>
  <c r="D14333" i="1"/>
  <c r="E14333" i="1"/>
  <c r="C14334" i="1"/>
  <c r="D14334" i="1"/>
  <c r="E14334" i="1"/>
  <c r="C14335" i="1"/>
  <c r="D14335" i="1"/>
  <c r="E14335" i="1"/>
  <c r="C14336" i="1"/>
  <c r="D14336" i="1"/>
  <c r="E14336" i="1"/>
  <c r="C14337" i="1"/>
  <c r="D14337" i="1"/>
  <c r="E14337" i="1"/>
  <c r="C14338" i="1"/>
  <c r="D14338" i="1"/>
  <c r="E14338" i="1"/>
  <c r="C14339" i="1"/>
  <c r="D14339" i="1"/>
  <c r="E14339" i="1"/>
  <c r="C14340" i="1"/>
  <c r="D14340" i="1"/>
  <c r="E14340" i="1"/>
  <c r="C14341" i="1"/>
  <c r="D14341" i="1"/>
  <c r="E14341" i="1"/>
  <c r="C14342" i="1"/>
  <c r="D14342" i="1"/>
  <c r="E14342" i="1"/>
  <c r="C14343" i="1"/>
  <c r="D14343" i="1"/>
  <c r="E14343" i="1"/>
  <c r="C14344" i="1"/>
  <c r="D14344" i="1"/>
  <c r="E14344" i="1"/>
  <c r="C14345" i="1"/>
  <c r="D14345" i="1"/>
  <c r="E14345" i="1"/>
  <c r="C14346" i="1"/>
  <c r="D14346" i="1"/>
  <c r="E14346" i="1"/>
  <c r="C14347" i="1"/>
  <c r="D14347" i="1"/>
  <c r="E14347" i="1"/>
  <c r="C14348" i="1"/>
  <c r="D14348" i="1"/>
  <c r="E14348" i="1"/>
  <c r="C14349" i="1"/>
  <c r="D14349" i="1"/>
  <c r="E14349" i="1"/>
  <c r="C14350" i="1"/>
  <c r="D14350" i="1"/>
  <c r="E14350" i="1"/>
  <c r="C14351" i="1"/>
  <c r="D14351" i="1"/>
  <c r="E14351" i="1"/>
  <c r="C14352" i="1"/>
  <c r="D14352" i="1"/>
  <c r="E14352" i="1"/>
  <c r="C14353" i="1"/>
  <c r="D14353" i="1"/>
  <c r="E14353" i="1"/>
  <c r="C14354" i="1"/>
  <c r="D14354" i="1"/>
  <c r="E14354" i="1"/>
  <c r="C14355" i="1"/>
  <c r="D14355" i="1"/>
  <c r="E14355" i="1"/>
  <c r="C14356" i="1"/>
  <c r="D14356" i="1"/>
  <c r="E14356" i="1"/>
  <c r="C14357" i="1"/>
  <c r="D14357" i="1"/>
  <c r="E14357" i="1"/>
  <c r="C14358" i="1"/>
  <c r="D14358" i="1"/>
  <c r="E14358" i="1"/>
  <c r="C14359" i="1"/>
  <c r="D14359" i="1"/>
  <c r="E14359" i="1"/>
  <c r="C14360" i="1"/>
  <c r="D14360" i="1"/>
  <c r="E14360" i="1"/>
  <c r="C14361" i="1"/>
  <c r="D14361" i="1"/>
  <c r="E14361" i="1"/>
  <c r="C14362" i="1"/>
  <c r="D14362" i="1"/>
  <c r="E14362" i="1"/>
  <c r="C14363" i="1"/>
  <c r="D14363" i="1"/>
  <c r="E14363" i="1"/>
  <c r="C14364" i="1"/>
  <c r="D14364" i="1"/>
  <c r="E14364" i="1"/>
  <c r="C14365" i="1"/>
  <c r="D14365" i="1"/>
  <c r="E14365" i="1"/>
  <c r="C14366" i="1"/>
  <c r="D14366" i="1"/>
  <c r="E14366" i="1"/>
  <c r="C14367" i="1"/>
  <c r="D14367" i="1"/>
  <c r="E14367" i="1"/>
  <c r="C14368" i="1"/>
  <c r="D14368" i="1"/>
  <c r="E14368" i="1"/>
  <c r="C14369" i="1"/>
  <c r="D14369" i="1"/>
  <c r="E14369" i="1"/>
  <c r="C14370" i="1"/>
  <c r="D14370" i="1"/>
  <c r="E14370" i="1"/>
  <c r="C14371" i="1"/>
  <c r="D14371" i="1"/>
  <c r="E14371" i="1"/>
  <c r="C14372" i="1"/>
  <c r="D14372" i="1"/>
  <c r="E14372" i="1"/>
  <c r="C14373" i="1"/>
  <c r="D14373" i="1"/>
  <c r="E14373" i="1"/>
  <c r="C14374" i="1"/>
  <c r="D14374" i="1"/>
  <c r="E14374" i="1"/>
  <c r="C14375" i="1"/>
  <c r="D14375" i="1"/>
  <c r="E14375" i="1"/>
  <c r="C14376" i="1"/>
  <c r="D14376" i="1"/>
  <c r="E14376" i="1"/>
  <c r="C14377" i="1"/>
  <c r="D14377" i="1"/>
  <c r="E14377" i="1"/>
  <c r="C14378" i="1"/>
  <c r="D14378" i="1"/>
  <c r="E14378" i="1"/>
  <c r="C14379" i="1"/>
  <c r="D14379" i="1"/>
  <c r="E14379" i="1"/>
  <c r="C14380" i="1"/>
  <c r="D14380" i="1"/>
  <c r="E14380" i="1"/>
  <c r="C14381" i="1"/>
  <c r="D14381" i="1"/>
  <c r="E14381" i="1"/>
  <c r="C14382" i="1"/>
  <c r="D14382" i="1"/>
  <c r="E14382" i="1"/>
  <c r="C14383" i="1"/>
  <c r="D14383" i="1"/>
  <c r="E14383" i="1"/>
  <c r="C14384" i="1"/>
  <c r="D14384" i="1"/>
  <c r="E14384" i="1"/>
  <c r="C14385" i="1"/>
  <c r="D14385" i="1"/>
  <c r="E14385" i="1"/>
  <c r="C14386" i="1"/>
  <c r="D14386" i="1"/>
  <c r="E14386" i="1"/>
  <c r="C14387" i="1"/>
  <c r="D14387" i="1"/>
  <c r="E14387" i="1"/>
  <c r="C14388" i="1"/>
  <c r="D14388" i="1"/>
  <c r="E14388" i="1"/>
  <c r="C14389" i="1"/>
  <c r="D14389" i="1"/>
  <c r="E14389" i="1"/>
  <c r="C14390" i="1"/>
  <c r="D14390" i="1"/>
  <c r="E14390" i="1"/>
  <c r="C14391" i="1"/>
  <c r="D14391" i="1"/>
  <c r="E14391" i="1"/>
  <c r="C14392" i="1"/>
  <c r="D14392" i="1"/>
  <c r="E14392" i="1"/>
  <c r="C14393" i="1"/>
  <c r="D14393" i="1"/>
  <c r="E14393" i="1"/>
  <c r="C14394" i="1"/>
  <c r="D14394" i="1"/>
  <c r="E14394" i="1"/>
  <c r="C14395" i="1"/>
  <c r="D14395" i="1"/>
  <c r="E14395" i="1"/>
  <c r="C14396" i="1"/>
  <c r="D14396" i="1"/>
  <c r="E14396" i="1"/>
  <c r="C14397" i="1"/>
  <c r="D14397" i="1"/>
  <c r="E14397" i="1"/>
  <c r="C14398" i="1"/>
  <c r="D14398" i="1"/>
  <c r="E14398" i="1"/>
  <c r="C14399" i="1"/>
  <c r="D14399" i="1"/>
  <c r="E14399" i="1"/>
  <c r="C14400" i="1"/>
  <c r="D14400" i="1"/>
  <c r="E14400" i="1"/>
  <c r="C14401" i="1"/>
  <c r="D14401" i="1"/>
  <c r="E14401" i="1"/>
  <c r="C14402" i="1"/>
  <c r="D14402" i="1"/>
  <c r="E14402" i="1"/>
  <c r="C14403" i="1"/>
  <c r="D14403" i="1"/>
  <c r="E14403" i="1"/>
  <c r="C14404" i="1"/>
  <c r="D14404" i="1"/>
  <c r="E14404" i="1"/>
  <c r="C14405" i="1"/>
  <c r="D14405" i="1"/>
  <c r="E14405" i="1"/>
  <c r="C14406" i="1"/>
  <c r="D14406" i="1"/>
  <c r="E14406" i="1"/>
  <c r="C14407" i="1"/>
  <c r="D14407" i="1"/>
  <c r="E14407" i="1"/>
  <c r="C14408" i="1"/>
  <c r="D14408" i="1"/>
  <c r="E14408" i="1"/>
  <c r="C14409" i="1"/>
  <c r="D14409" i="1"/>
  <c r="E14409" i="1"/>
  <c r="C14410" i="1"/>
  <c r="D14410" i="1"/>
  <c r="E14410" i="1"/>
  <c r="C14411" i="1"/>
  <c r="D14411" i="1"/>
  <c r="E14411" i="1"/>
  <c r="C14412" i="1"/>
  <c r="D14412" i="1"/>
  <c r="E14412" i="1"/>
  <c r="C14413" i="1"/>
  <c r="D14413" i="1"/>
  <c r="E14413" i="1"/>
  <c r="C14414" i="1"/>
  <c r="D14414" i="1"/>
  <c r="E14414" i="1"/>
  <c r="C14415" i="1"/>
  <c r="D14415" i="1"/>
  <c r="E14415" i="1"/>
  <c r="C14416" i="1"/>
  <c r="D14416" i="1"/>
  <c r="E14416" i="1"/>
  <c r="C14417" i="1"/>
  <c r="D14417" i="1"/>
  <c r="E14417" i="1"/>
  <c r="C14418" i="1"/>
  <c r="D14418" i="1"/>
  <c r="E14418" i="1"/>
  <c r="C14419" i="1"/>
  <c r="D14419" i="1"/>
  <c r="E14419" i="1"/>
  <c r="C14420" i="1"/>
  <c r="D14420" i="1"/>
  <c r="E14420" i="1"/>
  <c r="C14421" i="1"/>
  <c r="D14421" i="1"/>
  <c r="E14421" i="1"/>
  <c r="C14422" i="1"/>
  <c r="D14422" i="1"/>
  <c r="E14422" i="1"/>
  <c r="C14423" i="1"/>
  <c r="D14423" i="1"/>
  <c r="E14423" i="1"/>
  <c r="C14424" i="1"/>
  <c r="D14424" i="1"/>
  <c r="E14424" i="1"/>
  <c r="C14425" i="1"/>
  <c r="D14425" i="1"/>
  <c r="E14425" i="1"/>
  <c r="C14426" i="1"/>
  <c r="D14426" i="1"/>
  <c r="E14426" i="1"/>
  <c r="C14427" i="1"/>
  <c r="D14427" i="1"/>
  <c r="E14427" i="1"/>
  <c r="C14428" i="1"/>
  <c r="D14428" i="1"/>
  <c r="E14428" i="1"/>
  <c r="C14429" i="1"/>
  <c r="D14429" i="1"/>
  <c r="E14429" i="1"/>
  <c r="C14430" i="1"/>
  <c r="D14430" i="1"/>
  <c r="E14430" i="1"/>
  <c r="C14431" i="1"/>
  <c r="D14431" i="1"/>
  <c r="E14431" i="1"/>
  <c r="C14432" i="1"/>
  <c r="D14432" i="1"/>
  <c r="E14432" i="1"/>
  <c r="C14433" i="1"/>
  <c r="D14433" i="1"/>
  <c r="E14433" i="1"/>
  <c r="C14434" i="1"/>
  <c r="D14434" i="1"/>
  <c r="E14434" i="1"/>
  <c r="C14435" i="1"/>
  <c r="D14435" i="1"/>
  <c r="E14435" i="1"/>
  <c r="C14436" i="1"/>
  <c r="D14436" i="1"/>
  <c r="E14436" i="1"/>
  <c r="C14437" i="1"/>
  <c r="D14437" i="1"/>
  <c r="E14437" i="1"/>
  <c r="C14438" i="1"/>
  <c r="D14438" i="1"/>
  <c r="E14438" i="1"/>
  <c r="C14439" i="1"/>
  <c r="D14439" i="1"/>
  <c r="E14439" i="1"/>
  <c r="C14440" i="1"/>
  <c r="D14440" i="1"/>
  <c r="E14440" i="1"/>
  <c r="C14441" i="1"/>
  <c r="D14441" i="1"/>
  <c r="E14441" i="1"/>
  <c r="C14442" i="1"/>
  <c r="D14442" i="1"/>
  <c r="E14442" i="1"/>
  <c r="C14443" i="1"/>
  <c r="D14443" i="1"/>
  <c r="E14443" i="1"/>
  <c r="C14444" i="1"/>
  <c r="D14444" i="1"/>
  <c r="E14444" i="1"/>
  <c r="C14445" i="1"/>
  <c r="D14445" i="1"/>
  <c r="E14445" i="1"/>
  <c r="C14446" i="1"/>
  <c r="D14446" i="1"/>
  <c r="E14446" i="1"/>
  <c r="C14447" i="1"/>
  <c r="D14447" i="1"/>
  <c r="E14447" i="1"/>
  <c r="C14448" i="1"/>
  <c r="D14448" i="1"/>
  <c r="E14448" i="1"/>
  <c r="C14449" i="1"/>
  <c r="D14449" i="1"/>
  <c r="E14449" i="1"/>
  <c r="C14450" i="1"/>
  <c r="D14450" i="1"/>
  <c r="E14450" i="1"/>
  <c r="C14451" i="1"/>
  <c r="D14451" i="1"/>
  <c r="E14451" i="1"/>
  <c r="C14452" i="1"/>
  <c r="D14452" i="1"/>
  <c r="E14452" i="1"/>
  <c r="C14453" i="1"/>
  <c r="D14453" i="1"/>
  <c r="E14453" i="1"/>
  <c r="C14454" i="1"/>
  <c r="D14454" i="1"/>
  <c r="E14454" i="1"/>
  <c r="C14455" i="1"/>
  <c r="D14455" i="1"/>
  <c r="E14455" i="1"/>
  <c r="C14456" i="1"/>
  <c r="D14456" i="1"/>
  <c r="E14456" i="1"/>
  <c r="C14457" i="1"/>
  <c r="D14457" i="1"/>
  <c r="E14457" i="1"/>
  <c r="C14458" i="1"/>
  <c r="D14458" i="1"/>
  <c r="E14458" i="1"/>
  <c r="C14459" i="1"/>
  <c r="D14459" i="1"/>
  <c r="E14459" i="1"/>
  <c r="C14460" i="1"/>
  <c r="D14460" i="1"/>
  <c r="E14460" i="1"/>
  <c r="C14461" i="1"/>
  <c r="D14461" i="1"/>
  <c r="E14461" i="1"/>
  <c r="C14462" i="1"/>
  <c r="D14462" i="1"/>
  <c r="E14462" i="1"/>
  <c r="C14463" i="1"/>
  <c r="D14463" i="1"/>
  <c r="E14463" i="1"/>
  <c r="C14464" i="1"/>
  <c r="D14464" i="1"/>
  <c r="E14464" i="1"/>
  <c r="C14465" i="1"/>
  <c r="D14465" i="1"/>
  <c r="E14465" i="1"/>
  <c r="C14466" i="1"/>
  <c r="D14466" i="1"/>
  <c r="E14466" i="1"/>
  <c r="C14467" i="1"/>
  <c r="D14467" i="1"/>
  <c r="E14467" i="1"/>
  <c r="C14468" i="1"/>
  <c r="D14468" i="1"/>
  <c r="E14468" i="1"/>
  <c r="C14469" i="1"/>
  <c r="D14469" i="1"/>
  <c r="E14469" i="1"/>
  <c r="C14470" i="1"/>
  <c r="D14470" i="1"/>
  <c r="E14470" i="1"/>
  <c r="C14471" i="1"/>
  <c r="D14471" i="1"/>
  <c r="E14471" i="1"/>
  <c r="C14472" i="1"/>
  <c r="D14472" i="1"/>
  <c r="E14472" i="1"/>
  <c r="C14473" i="1"/>
  <c r="D14473" i="1"/>
  <c r="E14473" i="1"/>
  <c r="C14474" i="1"/>
  <c r="D14474" i="1"/>
  <c r="E14474" i="1"/>
  <c r="C14475" i="1"/>
  <c r="D14475" i="1"/>
  <c r="E14475" i="1"/>
  <c r="C14476" i="1"/>
  <c r="D14476" i="1"/>
  <c r="E14476" i="1"/>
  <c r="C14477" i="1"/>
  <c r="D14477" i="1"/>
  <c r="E14477" i="1"/>
  <c r="C14478" i="1"/>
  <c r="D14478" i="1"/>
  <c r="E14478" i="1"/>
  <c r="C14479" i="1"/>
  <c r="D14479" i="1"/>
  <c r="E14479" i="1"/>
  <c r="C14480" i="1"/>
  <c r="D14480" i="1"/>
  <c r="E14480" i="1"/>
  <c r="C14481" i="1"/>
  <c r="D14481" i="1"/>
  <c r="E14481" i="1"/>
  <c r="C14482" i="1"/>
  <c r="D14482" i="1"/>
  <c r="E14482" i="1"/>
  <c r="C14483" i="1"/>
  <c r="D14483" i="1"/>
  <c r="E14483" i="1"/>
  <c r="C14484" i="1"/>
  <c r="D14484" i="1"/>
  <c r="E14484" i="1"/>
  <c r="C14485" i="1"/>
  <c r="D14485" i="1"/>
  <c r="E14485" i="1"/>
  <c r="C14486" i="1"/>
  <c r="D14486" i="1"/>
  <c r="E14486" i="1"/>
  <c r="C14487" i="1"/>
  <c r="D14487" i="1"/>
  <c r="E14487" i="1"/>
  <c r="C14488" i="1"/>
  <c r="D14488" i="1"/>
  <c r="E14488" i="1"/>
  <c r="C14489" i="1"/>
  <c r="D14489" i="1"/>
  <c r="E14489" i="1"/>
  <c r="C14490" i="1"/>
  <c r="D14490" i="1"/>
  <c r="E14490" i="1"/>
  <c r="C14491" i="1"/>
  <c r="D14491" i="1"/>
  <c r="E14491" i="1"/>
  <c r="C14492" i="1"/>
  <c r="D14492" i="1"/>
  <c r="E14492" i="1"/>
  <c r="C14493" i="1"/>
  <c r="D14493" i="1"/>
  <c r="E14493" i="1"/>
  <c r="C14494" i="1"/>
  <c r="D14494" i="1"/>
  <c r="E14494" i="1"/>
  <c r="C14495" i="1"/>
  <c r="D14495" i="1"/>
  <c r="E14495" i="1"/>
  <c r="C14496" i="1"/>
  <c r="D14496" i="1"/>
  <c r="E14496" i="1"/>
  <c r="C14497" i="1"/>
  <c r="D14497" i="1"/>
  <c r="E14497" i="1"/>
  <c r="C14498" i="1"/>
  <c r="D14498" i="1"/>
  <c r="E14498" i="1"/>
  <c r="C14499" i="1"/>
  <c r="D14499" i="1"/>
  <c r="E14499" i="1"/>
  <c r="C14500" i="1"/>
  <c r="D14500" i="1"/>
  <c r="E14500" i="1"/>
  <c r="C14501" i="1"/>
  <c r="D14501" i="1"/>
  <c r="E14501" i="1"/>
  <c r="C14502" i="1"/>
  <c r="D14502" i="1"/>
  <c r="E14502" i="1"/>
  <c r="C14503" i="1"/>
  <c r="D14503" i="1"/>
  <c r="E14503" i="1"/>
  <c r="C14504" i="1"/>
  <c r="D14504" i="1"/>
  <c r="E14504" i="1"/>
  <c r="C14505" i="1"/>
  <c r="D14505" i="1"/>
  <c r="E14505" i="1"/>
  <c r="C14506" i="1"/>
  <c r="D14506" i="1"/>
  <c r="E14506" i="1"/>
  <c r="C14507" i="1"/>
  <c r="D14507" i="1"/>
  <c r="E14507" i="1"/>
  <c r="C14508" i="1"/>
  <c r="D14508" i="1"/>
  <c r="E14508" i="1"/>
  <c r="C14509" i="1"/>
  <c r="D14509" i="1"/>
  <c r="E14509" i="1"/>
  <c r="C14510" i="1"/>
  <c r="D14510" i="1"/>
  <c r="E14510" i="1"/>
  <c r="C14511" i="1"/>
  <c r="D14511" i="1"/>
  <c r="E14511" i="1"/>
  <c r="C14512" i="1"/>
  <c r="D14512" i="1"/>
  <c r="E14512" i="1"/>
  <c r="C14513" i="1"/>
  <c r="D14513" i="1"/>
  <c r="E14513" i="1"/>
  <c r="C14514" i="1"/>
  <c r="D14514" i="1"/>
  <c r="E14514" i="1"/>
  <c r="C14515" i="1"/>
  <c r="D14515" i="1"/>
  <c r="E14515" i="1"/>
  <c r="C14516" i="1"/>
  <c r="D14516" i="1"/>
  <c r="E14516" i="1"/>
  <c r="C14517" i="1"/>
  <c r="D14517" i="1"/>
  <c r="E14517" i="1"/>
  <c r="C14518" i="1"/>
  <c r="D14518" i="1"/>
  <c r="E14518" i="1"/>
  <c r="C14519" i="1"/>
  <c r="D14519" i="1"/>
  <c r="E14519" i="1"/>
  <c r="C14520" i="1"/>
  <c r="D14520" i="1"/>
  <c r="E14520" i="1"/>
  <c r="C14521" i="1"/>
  <c r="D14521" i="1"/>
  <c r="E14521" i="1"/>
  <c r="C14522" i="1"/>
  <c r="D14522" i="1"/>
  <c r="E14522" i="1"/>
  <c r="C14523" i="1"/>
  <c r="D14523" i="1"/>
  <c r="E14523" i="1"/>
  <c r="C14524" i="1"/>
  <c r="D14524" i="1"/>
  <c r="E14524" i="1"/>
  <c r="C14525" i="1"/>
  <c r="D14525" i="1"/>
  <c r="E14525" i="1"/>
  <c r="C14526" i="1"/>
  <c r="D14526" i="1"/>
  <c r="E14526" i="1"/>
  <c r="C14527" i="1"/>
  <c r="D14527" i="1"/>
  <c r="E14527" i="1"/>
  <c r="C14528" i="1"/>
  <c r="D14528" i="1"/>
  <c r="E14528" i="1"/>
  <c r="C14529" i="1"/>
  <c r="D14529" i="1"/>
  <c r="E14529" i="1"/>
  <c r="C14530" i="1"/>
  <c r="D14530" i="1"/>
  <c r="E14530" i="1"/>
  <c r="C14531" i="1"/>
  <c r="D14531" i="1"/>
  <c r="E14531" i="1"/>
  <c r="C14532" i="1"/>
  <c r="D14532" i="1"/>
  <c r="E14532" i="1"/>
  <c r="C14533" i="1"/>
  <c r="D14533" i="1"/>
  <c r="E14533" i="1"/>
  <c r="C14534" i="1"/>
  <c r="D14534" i="1"/>
  <c r="E14534" i="1"/>
  <c r="C14535" i="1"/>
  <c r="D14535" i="1"/>
  <c r="E14535" i="1"/>
  <c r="C14536" i="1"/>
  <c r="D14536" i="1"/>
  <c r="E14536" i="1"/>
  <c r="C14537" i="1"/>
  <c r="D14537" i="1"/>
  <c r="E14537" i="1"/>
  <c r="C14538" i="1"/>
  <c r="D14538" i="1"/>
  <c r="E14538" i="1"/>
  <c r="C14539" i="1"/>
  <c r="D14539" i="1"/>
  <c r="E14539" i="1"/>
  <c r="C14540" i="1"/>
  <c r="D14540" i="1"/>
  <c r="E14540" i="1"/>
  <c r="C14541" i="1"/>
  <c r="D14541" i="1"/>
  <c r="E14541" i="1"/>
  <c r="C14542" i="1"/>
  <c r="D14542" i="1"/>
  <c r="E14542" i="1"/>
  <c r="C14543" i="1"/>
  <c r="D14543" i="1"/>
  <c r="E14543" i="1"/>
  <c r="C14544" i="1"/>
  <c r="D14544" i="1"/>
  <c r="E14544" i="1"/>
  <c r="C14545" i="1"/>
  <c r="D14545" i="1"/>
  <c r="E14545" i="1"/>
  <c r="C14546" i="1"/>
  <c r="D14546" i="1"/>
  <c r="E14546" i="1"/>
  <c r="C14547" i="1"/>
  <c r="D14547" i="1"/>
  <c r="E14547" i="1"/>
  <c r="C14548" i="1"/>
  <c r="D14548" i="1"/>
  <c r="E14548" i="1"/>
  <c r="C14549" i="1"/>
  <c r="D14549" i="1"/>
  <c r="E14549" i="1"/>
  <c r="C14550" i="1"/>
  <c r="D14550" i="1"/>
  <c r="E14550" i="1"/>
  <c r="C14551" i="1"/>
  <c r="D14551" i="1"/>
  <c r="E14551" i="1"/>
  <c r="C14552" i="1"/>
  <c r="D14552" i="1"/>
  <c r="E14552" i="1"/>
  <c r="C14553" i="1"/>
  <c r="D14553" i="1"/>
  <c r="E14553" i="1"/>
  <c r="C14554" i="1"/>
  <c r="D14554" i="1"/>
  <c r="E14554" i="1"/>
  <c r="C14555" i="1"/>
  <c r="D14555" i="1"/>
  <c r="E14555" i="1"/>
  <c r="C14556" i="1"/>
  <c r="D14556" i="1"/>
  <c r="E14556" i="1"/>
  <c r="C14557" i="1"/>
  <c r="D14557" i="1"/>
  <c r="E14557" i="1"/>
  <c r="C14558" i="1"/>
  <c r="D14558" i="1"/>
  <c r="E14558" i="1"/>
  <c r="C14559" i="1"/>
  <c r="D14559" i="1"/>
  <c r="E14559" i="1"/>
  <c r="C14560" i="1"/>
  <c r="D14560" i="1"/>
  <c r="E14560" i="1"/>
  <c r="C14561" i="1"/>
  <c r="D14561" i="1"/>
  <c r="E14561" i="1"/>
  <c r="C14562" i="1"/>
  <c r="D14562" i="1"/>
  <c r="E14562" i="1"/>
  <c r="C14563" i="1"/>
  <c r="D14563" i="1"/>
  <c r="E14563" i="1"/>
  <c r="C14564" i="1"/>
  <c r="D14564" i="1"/>
  <c r="E14564" i="1"/>
  <c r="C14565" i="1"/>
  <c r="D14565" i="1"/>
  <c r="E14565" i="1"/>
  <c r="C14566" i="1"/>
  <c r="D14566" i="1"/>
  <c r="E14566" i="1"/>
  <c r="C14567" i="1"/>
  <c r="D14567" i="1"/>
  <c r="E14567" i="1"/>
  <c r="C14568" i="1"/>
  <c r="D14568" i="1"/>
  <c r="E14568" i="1"/>
  <c r="C14569" i="1"/>
  <c r="D14569" i="1"/>
  <c r="E14569" i="1"/>
  <c r="C14570" i="1"/>
  <c r="D14570" i="1"/>
  <c r="E14570" i="1"/>
  <c r="C14571" i="1"/>
  <c r="D14571" i="1"/>
  <c r="E14571" i="1"/>
  <c r="C14572" i="1"/>
  <c r="D14572" i="1"/>
  <c r="E14572" i="1"/>
  <c r="C14573" i="1"/>
  <c r="D14573" i="1"/>
  <c r="E14573" i="1"/>
  <c r="C14574" i="1"/>
  <c r="D14574" i="1"/>
  <c r="E14574" i="1"/>
  <c r="C14575" i="1"/>
  <c r="D14575" i="1"/>
  <c r="E14575" i="1"/>
  <c r="C14576" i="1"/>
  <c r="D14576" i="1"/>
  <c r="E14576" i="1"/>
  <c r="C14577" i="1"/>
  <c r="D14577" i="1"/>
  <c r="E14577" i="1"/>
  <c r="C14578" i="1"/>
  <c r="D14578" i="1"/>
  <c r="E14578" i="1"/>
  <c r="C14579" i="1"/>
  <c r="D14579" i="1"/>
  <c r="E14579" i="1"/>
  <c r="C14580" i="1"/>
  <c r="D14580" i="1"/>
  <c r="E14580" i="1"/>
  <c r="C14581" i="1"/>
  <c r="D14581" i="1"/>
  <c r="E14581" i="1"/>
  <c r="C14582" i="1"/>
  <c r="D14582" i="1"/>
  <c r="E14582" i="1"/>
  <c r="C14583" i="1"/>
  <c r="D14583" i="1"/>
  <c r="E14583" i="1"/>
  <c r="C14584" i="1"/>
  <c r="D14584" i="1"/>
  <c r="E14584" i="1"/>
  <c r="C14585" i="1"/>
  <c r="D14585" i="1"/>
  <c r="E14585" i="1"/>
  <c r="C14586" i="1"/>
  <c r="D14586" i="1"/>
  <c r="E14586" i="1"/>
  <c r="C14587" i="1"/>
  <c r="D14587" i="1"/>
  <c r="E14587" i="1"/>
  <c r="C14588" i="1"/>
  <c r="D14588" i="1"/>
  <c r="E14588" i="1"/>
  <c r="C14589" i="1"/>
  <c r="D14589" i="1"/>
  <c r="E14589" i="1"/>
  <c r="C14590" i="1"/>
  <c r="D14590" i="1"/>
  <c r="E14590" i="1"/>
  <c r="C14591" i="1"/>
  <c r="D14591" i="1"/>
  <c r="E14591" i="1"/>
  <c r="C14592" i="1"/>
  <c r="D14592" i="1"/>
  <c r="E14592" i="1"/>
  <c r="C14593" i="1"/>
  <c r="D14593" i="1"/>
  <c r="E14593" i="1"/>
  <c r="C14594" i="1"/>
  <c r="D14594" i="1"/>
  <c r="E14594" i="1"/>
  <c r="C14595" i="1"/>
  <c r="D14595" i="1"/>
  <c r="E14595" i="1"/>
  <c r="C14596" i="1"/>
  <c r="D14596" i="1"/>
  <c r="E14596" i="1"/>
  <c r="C14597" i="1"/>
  <c r="D14597" i="1"/>
  <c r="E14597" i="1"/>
  <c r="C14598" i="1"/>
  <c r="D14598" i="1"/>
  <c r="E14598" i="1"/>
  <c r="C14599" i="1"/>
  <c r="D14599" i="1"/>
  <c r="E14599" i="1"/>
  <c r="C14600" i="1"/>
  <c r="D14600" i="1"/>
  <c r="E14600" i="1"/>
  <c r="C14601" i="1"/>
  <c r="D14601" i="1"/>
  <c r="E14601" i="1"/>
  <c r="C14602" i="1"/>
  <c r="D14602" i="1"/>
  <c r="E14602" i="1"/>
  <c r="C14603" i="1"/>
  <c r="D14603" i="1"/>
  <c r="E14603" i="1"/>
  <c r="C14604" i="1"/>
  <c r="D14604" i="1"/>
  <c r="E14604" i="1"/>
  <c r="C14605" i="1"/>
  <c r="D14605" i="1"/>
  <c r="E14605" i="1"/>
  <c r="C14606" i="1"/>
  <c r="D14606" i="1"/>
  <c r="E14606" i="1"/>
  <c r="C14607" i="1"/>
  <c r="D14607" i="1"/>
  <c r="E14607" i="1"/>
  <c r="C14608" i="1"/>
  <c r="D14608" i="1"/>
  <c r="E14608" i="1"/>
  <c r="C14609" i="1"/>
  <c r="D14609" i="1"/>
  <c r="E14609" i="1"/>
  <c r="C14610" i="1"/>
  <c r="D14610" i="1"/>
  <c r="E14610" i="1"/>
  <c r="C14611" i="1"/>
  <c r="D14611" i="1"/>
  <c r="E14611" i="1"/>
  <c r="C14612" i="1"/>
  <c r="D14612" i="1"/>
  <c r="E14612" i="1"/>
  <c r="C14613" i="1"/>
  <c r="D14613" i="1"/>
  <c r="E14613" i="1"/>
  <c r="C14614" i="1"/>
  <c r="D14614" i="1"/>
  <c r="E14614" i="1"/>
  <c r="C14615" i="1"/>
  <c r="D14615" i="1"/>
  <c r="E14615" i="1"/>
  <c r="C14616" i="1"/>
  <c r="D14616" i="1"/>
  <c r="E14616" i="1"/>
  <c r="C14617" i="1"/>
  <c r="D14617" i="1"/>
  <c r="E14617" i="1"/>
  <c r="C14618" i="1"/>
  <c r="D14618" i="1"/>
  <c r="E14618" i="1"/>
  <c r="C14619" i="1"/>
  <c r="D14619" i="1"/>
  <c r="E14619" i="1"/>
  <c r="C14620" i="1"/>
  <c r="D14620" i="1"/>
  <c r="E14620" i="1"/>
  <c r="C14621" i="1"/>
  <c r="D14621" i="1"/>
  <c r="E14621" i="1"/>
  <c r="C14622" i="1"/>
  <c r="D14622" i="1"/>
  <c r="E14622" i="1"/>
  <c r="C14623" i="1"/>
  <c r="D14623" i="1"/>
  <c r="E14623" i="1"/>
  <c r="C14624" i="1"/>
  <c r="D14624" i="1"/>
  <c r="E14624" i="1"/>
  <c r="C14625" i="1"/>
  <c r="D14625" i="1"/>
  <c r="E14625" i="1"/>
  <c r="C14626" i="1"/>
  <c r="D14626" i="1"/>
  <c r="E14626" i="1"/>
  <c r="C14627" i="1"/>
  <c r="D14627" i="1"/>
  <c r="E14627" i="1"/>
  <c r="C14628" i="1"/>
  <c r="D14628" i="1"/>
  <c r="E14628" i="1"/>
  <c r="C14629" i="1"/>
  <c r="D14629" i="1"/>
  <c r="E14629" i="1"/>
  <c r="C14630" i="1"/>
  <c r="D14630" i="1"/>
  <c r="E14630" i="1"/>
  <c r="C14631" i="1"/>
  <c r="D14631" i="1"/>
  <c r="E14631" i="1"/>
  <c r="C14632" i="1"/>
  <c r="D14632" i="1"/>
  <c r="E14632" i="1"/>
  <c r="C14633" i="1"/>
  <c r="D14633" i="1"/>
  <c r="E14633" i="1"/>
  <c r="C14634" i="1"/>
  <c r="D14634" i="1"/>
  <c r="E14634" i="1"/>
  <c r="C14635" i="1"/>
  <c r="D14635" i="1"/>
  <c r="E14635" i="1"/>
  <c r="C14636" i="1"/>
  <c r="D14636" i="1"/>
  <c r="E14636" i="1"/>
  <c r="C14637" i="1"/>
  <c r="D14637" i="1"/>
  <c r="E14637" i="1"/>
  <c r="C14638" i="1"/>
  <c r="D14638" i="1"/>
  <c r="E14638" i="1"/>
  <c r="C14639" i="1"/>
  <c r="D14639" i="1"/>
  <c r="E14639" i="1"/>
  <c r="C14640" i="1"/>
  <c r="D14640" i="1"/>
  <c r="E14640" i="1"/>
  <c r="C14641" i="1"/>
  <c r="D14641" i="1"/>
  <c r="E14641" i="1"/>
  <c r="C14642" i="1"/>
  <c r="D14642" i="1"/>
  <c r="E14642" i="1"/>
  <c r="C14643" i="1"/>
  <c r="D14643" i="1"/>
  <c r="E14643" i="1"/>
  <c r="C14644" i="1"/>
  <c r="D14644" i="1"/>
  <c r="E14644" i="1"/>
  <c r="C14645" i="1"/>
  <c r="D14645" i="1"/>
  <c r="E14645" i="1"/>
  <c r="C14646" i="1"/>
  <c r="D14646" i="1"/>
  <c r="E14646" i="1"/>
  <c r="C14647" i="1"/>
  <c r="D14647" i="1"/>
  <c r="E14647" i="1"/>
  <c r="C14648" i="1"/>
  <c r="D14648" i="1"/>
  <c r="E14648" i="1"/>
  <c r="C14649" i="1"/>
  <c r="D14649" i="1"/>
  <c r="E14649" i="1"/>
  <c r="C14650" i="1"/>
  <c r="D14650" i="1"/>
  <c r="E14650" i="1"/>
  <c r="C14651" i="1"/>
  <c r="D14651" i="1"/>
  <c r="E14651" i="1"/>
  <c r="C14652" i="1"/>
  <c r="D14652" i="1"/>
  <c r="E14652" i="1"/>
  <c r="C14653" i="1"/>
  <c r="D14653" i="1"/>
  <c r="E14653" i="1"/>
  <c r="C14654" i="1"/>
  <c r="D14654" i="1"/>
  <c r="E14654" i="1"/>
  <c r="C14655" i="1"/>
  <c r="D14655" i="1"/>
  <c r="E14655" i="1"/>
  <c r="C14656" i="1"/>
  <c r="D14656" i="1"/>
  <c r="E14656" i="1"/>
  <c r="C14657" i="1"/>
  <c r="D14657" i="1"/>
  <c r="E14657" i="1"/>
  <c r="C14658" i="1"/>
  <c r="D14658" i="1"/>
  <c r="E14658" i="1"/>
  <c r="C14659" i="1"/>
  <c r="D14659" i="1"/>
  <c r="E14659" i="1"/>
  <c r="C14660" i="1"/>
  <c r="D14660" i="1"/>
  <c r="E14660" i="1"/>
  <c r="C14661" i="1"/>
  <c r="D14661" i="1"/>
  <c r="E14661" i="1"/>
  <c r="C14662" i="1"/>
  <c r="D14662" i="1"/>
  <c r="E14662" i="1"/>
  <c r="C14663" i="1"/>
  <c r="D14663" i="1"/>
  <c r="E14663" i="1"/>
  <c r="C14664" i="1"/>
  <c r="D14664" i="1"/>
  <c r="E14664" i="1"/>
  <c r="C14665" i="1"/>
  <c r="D14665" i="1"/>
  <c r="E14665" i="1"/>
  <c r="C14666" i="1"/>
  <c r="D14666" i="1"/>
  <c r="E14666" i="1"/>
  <c r="C14667" i="1"/>
  <c r="D14667" i="1"/>
  <c r="E14667" i="1"/>
  <c r="C14668" i="1"/>
  <c r="D14668" i="1"/>
  <c r="E14668" i="1"/>
  <c r="C14669" i="1"/>
  <c r="D14669" i="1"/>
  <c r="E14669" i="1"/>
  <c r="C14670" i="1"/>
  <c r="D14670" i="1"/>
  <c r="E14670" i="1"/>
  <c r="C14671" i="1"/>
  <c r="D14671" i="1"/>
  <c r="E14671" i="1"/>
  <c r="C14672" i="1"/>
  <c r="D14672" i="1"/>
  <c r="E14672" i="1"/>
  <c r="C14673" i="1"/>
  <c r="D14673" i="1"/>
  <c r="E14673" i="1"/>
  <c r="C14674" i="1"/>
  <c r="D14674" i="1"/>
  <c r="E14674" i="1"/>
  <c r="C14675" i="1"/>
  <c r="D14675" i="1"/>
  <c r="E14675" i="1"/>
  <c r="C14676" i="1"/>
  <c r="D14676" i="1"/>
  <c r="E14676" i="1"/>
  <c r="C14677" i="1"/>
  <c r="D14677" i="1"/>
  <c r="E14677" i="1"/>
  <c r="C14678" i="1"/>
  <c r="D14678" i="1"/>
  <c r="E14678" i="1"/>
  <c r="C14679" i="1"/>
  <c r="D14679" i="1"/>
  <c r="E14679" i="1"/>
  <c r="C14680" i="1"/>
  <c r="D14680" i="1"/>
  <c r="E14680" i="1"/>
  <c r="C14681" i="1"/>
  <c r="D14681" i="1"/>
  <c r="E14681" i="1"/>
  <c r="C14682" i="1"/>
  <c r="D14682" i="1"/>
  <c r="E14682" i="1"/>
  <c r="C14683" i="1"/>
  <c r="D14683" i="1"/>
  <c r="E14683" i="1"/>
  <c r="C14684" i="1"/>
  <c r="D14684" i="1"/>
  <c r="E14684" i="1"/>
  <c r="C14685" i="1"/>
  <c r="D14685" i="1"/>
  <c r="E14685" i="1"/>
  <c r="C14686" i="1"/>
  <c r="D14686" i="1"/>
  <c r="E14686" i="1"/>
  <c r="C14687" i="1"/>
  <c r="D14687" i="1"/>
  <c r="E14687" i="1"/>
  <c r="C14688" i="1"/>
  <c r="D14688" i="1"/>
  <c r="E14688" i="1"/>
  <c r="C14689" i="1"/>
  <c r="D14689" i="1"/>
  <c r="E14689" i="1"/>
  <c r="C14690" i="1"/>
  <c r="D14690" i="1"/>
  <c r="E14690" i="1"/>
  <c r="C14691" i="1"/>
  <c r="D14691" i="1"/>
  <c r="E14691" i="1"/>
  <c r="C14692" i="1"/>
  <c r="D14692" i="1"/>
  <c r="E14692" i="1"/>
  <c r="C14693" i="1"/>
  <c r="D14693" i="1"/>
  <c r="E14693" i="1"/>
  <c r="C14694" i="1"/>
  <c r="D14694" i="1"/>
  <c r="E14694" i="1"/>
  <c r="C14695" i="1"/>
  <c r="D14695" i="1"/>
  <c r="E14695" i="1"/>
  <c r="C14696" i="1"/>
  <c r="D14696" i="1"/>
  <c r="E14696" i="1"/>
  <c r="C14697" i="1"/>
  <c r="D14697" i="1"/>
  <c r="E14697" i="1"/>
  <c r="C14698" i="1"/>
  <c r="D14698" i="1"/>
  <c r="E14698" i="1"/>
  <c r="C14699" i="1"/>
  <c r="D14699" i="1"/>
  <c r="E14699" i="1"/>
  <c r="C14700" i="1"/>
  <c r="D14700" i="1"/>
  <c r="E14700" i="1"/>
  <c r="C14701" i="1"/>
  <c r="D14701" i="1"/>
  <c r="E14701" i="1"/>
  <c r="C14702" i="1"/>
  <c r="D14702" i="1"/>
  <c r="E14702" i="1"/>
  <c r="C14703" i="1"/>
  <c r="D14703" i="1"/>
  <c r="E14703" i="1"/>
  <c r="C14704" i="1"/>
  <c r="D14704" i="1"/>
  <c r="E14704" i="1"/>
  <c r="C14705" i="1"/>
  <c r="D14705" i="1"/>
  <c r="E14705" i="1"/>
  <c r="C14706" i="1"/>
  <c r="D14706" i="1"/>
  <c r="E14706" i="1"/>
  <c r="C14707" i="1"/>
  <c r="D14707" i="1"/>
  <c r="E14707" i="1"/>
  <c r="C14708" i="1"/>
  <c r="D14708" i="1"/>
  <c r="E14708" i="1"/>
  <c r="C14709" i="1"/>
  <c r="D14709" i="1"/>
  <c r="E14709" i="1"/>
  <c r="C14710" i="1"/>
  <c r="D14710" i="1"/>
  <c r="E14710" i="1"/>
  <c r="C14711" i="1"/>
  <c r="D14711" i="1"/>
  <c r="E14711" i="1"/>
  <c r="C14712" i="1"/>
  <c r="D14712" i="1"/>
  <c r="E14712" i="1"/>
  <c r="C14713" i="1"/>
  <c r="D14713" i="1"/>
  <c r="E14713" i="1"/>
  <c r="C14714" i="1"/>
  <c r="D14714" i="1"/>
  <c r="E14714" i="1"/>
  <c r="C14715" i="1"/>
  <c r="D14715" i="1"/>
  <c r="E14715" i="1"/>
  <c r="C14716" i="1"/>
  <c r="D14716" i="1"/>
  <c r="E14716" i="1"/>
  <c r="C14717" i="1"/>
  <c r="D14717" i="1"/>
  <c r="E14717" i="1"/>
  <c r="C14718" i="1"/>
  <c r="D14718" i="1"/>
  <c r="E14718" i="1"/>
  <c r="C14719" i="1"/>
  <c r="D14719" i="1"/>
  <c r="E14719" i="1"/>
  <c r="C14720" i="1"/>
  <c r="D14720" i="1"/>
  <c r="E14720" i="1"/>
  <c r="C14721" i="1"/>
  <c r="D14721" i="1"/>
  <c r="E14721" i="1"/>
  <c r="C14722" i="1"/>
  <c r="D14722" i="1"/>
  <c r="E14722" i="1"/>
  <c r="C14723" i="1"/>
  <c r="D14723" i="1"/>
  <c r="E14723" i="1"/>
  <c r="C14724" i="1"/>
  <c r="D14724" i="1"/>
  <c r="E14724" i="1"/>
  <c r="C14725" i="1"/>
  <c r="D14725" i="1"/>
  <c r="E14725" i="1"/>
  <c r="C14726" i="1"/>
  <c r="D14726" i="1"/>
  <c r="E14726" i="1"/>
  <c r="C14727" i="1"/>
  <c r="D14727" i="1"/>
  <c r="E14727" i="1"/>
  <c r="C14728" i="1"/>
  <c r="D14728" i="1"/>
  <c r="E14728" i="1"/>
  <c r="C14729" i="1"/>
  <c r="D14729" i="1"/>
  <c r="E14729" i="1"/>
  <c r="C14730" i="1"/>
  <c r="D14730" i="1"/>
  <c r="E14730" i="1"/>
  <c r="C14731" i="1"/>
  <c r="D14731" i="1"/>
  <c r="E14731" i="1"/>
  <c r="C14732" i="1"/>
  <c r="D14732" i="1"/>
  <c r="E14732" i="1"/>
  <c r="C14733" i="1"/>
  <c r="D14733" i="1"/>
  <c r="E14733" i="1"/>
  <c r="C14734" i="1"/>
  <c r="D14734" i="1"/>
  <c r="E14734" i="1"/>
  <c r="C14735" i="1"/>
  <c r="D14735" i="1"/>
  <c r="E14735" i="1"/>
  <c r="C14736" i="1"/>
  <c r="D14736" i="1"/>
  <c r="E14736" i="1"/>
  <c r="C14737" i="1"/>
  <c r="D14737" i="1"/>
  <c r="E14737" i="1"/>
  <c r="C14738" i="1"/>
  <c r="D14738" i="1"/>
  <c r="E14738" i="1"/>
  <c r="C14739" i="1"/>
  <c r="D14739" i="1"/>
  <c r="E14739" i="1"/>
  <c r="C14740" i="1"/>
  <c r="D14740" i="1"/>
  <c r="E14740" i="1"/>
  <c r="C14741" i="1"/>
  <c r="D14741" i="1"/>
  <c r="E14741" i="1"/>
  <c r="C14742" i="1"/>
  <c r="D14742" i="1"/>
  <c r="E14742" i="1"/>
  <c r="C14743" i="1"/>
  <c r="D14743" i="1"/>
  <c r="E14743" i="1"/>
  <c r="C14744" i="1"/>
  <c r="D14744" i="1"/>
  <c r="E14744" i="1"/>
  <c r="C14745" i="1"/>
  <c r="D14745" i="1"/>
  <c r="E14745" i="1"/>
  <c r="C14746" i="1"/>
  <c r="D14746" i="1"/>
  <c r="E14746" i="1"/>
  <c r="C14747" i="1"/>
  <c r="D14747" i="1"/>
  <c r="E14747" i="1"/>
  <c r="C14748" i="1"/>
  <c r="D14748" i="1"/>
  <c r="E14748" i="1"/>
  <c r="C14749" i="1"/>
  <c r="D14749" i="1"/>
  <c r="E14749" i="1"/>
  <c r="C14750" i="1"/>
  <c r="D14750" i="1"/>
  <c r="E14750" i="1"/>
  <c r="C14751" i="1"/>
  <c r="D14751" i="1"/>
  <c r="E14751" i="1"/>
  <c r="C14752" i="1"/>
  <c r="D14752" i="1"/>
  <c r="E14752" i="1"/>
  <c r="C14753" i="1"/>
  <c r="D14753" i="1"/>
  <c r="E14753" i="1"/>
  <c r="C14754" i="1"/>
  <c r="D14754" i="1"/>
  <c r="E14754" i="1"/>
  <c r="C14755" i="1"/>
  <c r="D14755" i="1"/>
  <c r="E14755" i="1"/>
  <c r="C14756" i="1"/>
  <c r="D14756" i="1"/>
  <c r="E14756" i="1"/>
  <c r="C14757" i="1"/>
  <c r="D14757" i="1"/>
  <c r="E14757" i="1"/>
  <c r="C14758" i="1"/>
  <c r="D14758" i="1"/>
  <c r="E14758" i="1"/>
  <c r="C14759" i="1"/>
  <c r="D14759" i="1"/>
  <c r="E14759" i="1"/>
  <c r="C14760" i="1"/>
  <c r="D14760" i="1"/>
  <c r="E14760" i="1"/>
  <c r="C14761" i="1"/>
  <c r="D14761" i="1"/>
  <c r="E14761" i="1"/>
  <c r="C14762" i="1"/>
  <c r="D14762" i="1"/>
  <c r="E14762" i="1"/>
  <c r="C14763" i="1"/>
  <c r="D14763" i="1"/>
  <c r="E14763" i="1"/>
  <c r="C14764" i="1"/>
  <c r="D14764" i="1"/>
  <c r="E14764" i="1"/>
  <c r="C14765" i="1"/>
  <c r="D14765" i="1"/>
  <c r="E14765" i="1"/>
  <c r="C14766" i="1"/>
  <c r="D14766" i="1"/>
  <c r="E14766" i="1"/>
  <c r="C14767" i="1"/>
  <c r="D14767" i="1"/>
  <c r="E14767" i="1"/>
  <c r="C14768" i="1"/>
  <c r="D14768" i="1"/>
  <c r="E14768" i="1"/>
  <c r="C14769" i="1"/>
  <c r="D14769" i="1"/>
  <c r="E14769" i="1"/>
  <c r="C14770" i="1"/>
  <c r="D14770" i="1"/>
  <c r="E14770" i="1"/>
  <c r="C14771" i="1"/>
  <c r="D14771" i="1"/>
  <c r="E14771" i="1"/>
  <c r="C14772" i="1"/>
  <c r="D14772" i="1"/>
  <c r="E14772" i="1"/>
  <c r="C14773" i="1"/>
  <c r="D14773" i="1"/>
  <c r="E14773" i="1"/>
  <c r="C14774" i="1"/>
  <c r="D14774" i="1"/>
  <c r="E14774" i="1"/>
  <c r="C14775" i="1"/>
  <c r="D14775" i="1"/>
  <c r="E14775" i="1"/>
  <c r="C14776" i="1"/>
  <c r="D14776" i="1"/>
  <c r="E14776" i="1"/>
  <c r="C14777" i="1"/>
  <c r="D14777" i="1"/>
  <c r="E14777" i="1"/>
  <c r="C14778" i="1"/>
  <c r="D14778" i="1"/>
  <c r="E14778" i="1"/>
  <c r="C14779" i="1"/>
  <c r="D14779" i="1"/>
  <c r="E14779" i="1"/>
  <c r="C14780" i="1"/>
  <c r="D14780" i="1"/>
  <c r="E14780" i="1"/>
  <c r="C14781" i="1"/>
  <c r="D14781" i="1"/>
  <c r="E14781" i="1"/>
  <c r="C14782" i="1"/>
  <c r="D14782" i="1"/>
  <c r="E14782" i="1"/>
  <c r="C14783" i="1"/>
  <c r="D14783" i="1"/>
  <c r="E14783" i="1"/>
  <c r="C14784" i="1"/>
  <c r="D14784" i="1"/>
  <c r="E14784" i="1"/>
  <c r="C14785" i="1"/>
  <c r="D14785" i="1"/>
  <c r="E14785" i="1"/>
  <c r="C14786" i="1"/>
  <c r="D14786" i="1"/>
  <c r="E14786" i="1"/>
  <c r="C14787" i="1"/>
  <c r="D14787" i="1"/>
  <c r="E14787" i="1"/>
  <c r="C14788" i="1"/>
  <c r="D14788" i="1"/>
  <c r="E14788" i="1"/>
  <c r="C14789" i="1"/>
  <c r="D14789" i="1"/>
  <c r="E14789" i="1"/>
  <c r="C14790" i="1"/>
  <c r="D14790" i="1"/>
  <c r="E14790" i="1"/>
  <c r="C14791" i="1"/>
  <c r="D14791" i="1"/>
  <c r="E14791" i="1"/>
  <c r="C14792" i="1"/>
  <c r="D14792" i="1"/>
  <c r="E14792" i="1"/>
  <c r="C14793" i="1"/>
  <c r="D14793" i="1"/>
  <c r="E14793" i="1"/>
  <c r="C14794" i="1"/>
  <c r="D14794" i="1"/>
  <c r="E14794" i="1"/>
  <c r="C14795" i="1"/>
  <c r="D14795" i="1"/>
  <c r="E14795" i="1"/>
  <c r="C14796" i="1"/>
  <c r="D14796" i="1"/>
  <c r="E14796" i="1"/>
  <c r="C14797" i="1"/>
  <c r="D14797" i="1"/>
  <c r="E14797" i="1"/>
  <c r="C14798" i="1"/>
  <c r="D14798" i="1"/>
  <c r="E14798" i="1"/>
  <c r="C14799" i="1"/>
  <c r="D14799" i="1"/>
  <c r="E14799" i="1"/>
  <c r="C14800" i="1"/>
  <c r="D14800" i="1"/>
  <c r="E14800" i="1"/>
  <c r="C14801" i="1"/>
  <c r="D14801" i="1"/>
  <c r="E14801" i="1"/>
  <c r="C14802" i="1"/>
  <c r="D14802" i="1"/>
  <c r="E14802" i="1"/>
  <c r="C14803" i="1"/>
  <c r="D14803" i="1"/>
  <c r="E14803" i="1"/>
  <c r="C14804" i="1"/>
  <c r="D14804" i="1"/>
  <c r="E14804" i="1"/>
  <c r="C14805" i="1"/>
  <c r="D14805" i="1"/>
  <c r="E14805" i="1"/>
  <c r="C14806" i="1"/>
  <c r="D14806" i="1"/>
  <c r="E14806" i="1"/>
  <c r="C14807" i="1"/>
  <c r="D14807" i="1"/>
  <c r="E14807" i="1"/>
  <c r="C14808" i="1"/>
  <c r="D14808" i="1"/>
  <c r="E14808" i="1"/>
  <c r="C14809" i="1"/>
  <c r="D14809" i="1"/>
  <c r="E14809" i="1"/>
  <c r="C14810" i="1"/>
  <c r="D14810" i="1"/>
  <c r="E14810" i="1"/>
  <c r="C14811" i="1"/>
  <c r="D14811" i="1"/>
  <c r="E14811" i="1"/>
  <c r="C14812" i="1"/>
  <c r="D14812" i="1"/>
  <c r="E14812" i="1"/>
  <c r="C14813" i="1"/>
  <c r="D14813" i="1"/>
  <c r="E14813" i="1"/>
  <c r="C14814" i="1"/>
  <c r="D14814" i="1"/>
  <c r="E14814" i="1"/>
  <c r="C14815" i="1"/>
  <c r="D14815" i="1"/>
  <c r="E14815" i="1"/>
  <c r="C14816" i="1"/>
  <c r="D14816" i="1"/>
  <c r="E14816" i="1"/>
  <c r="C14817" i="1"/>
  <c r="D14817" i="1"/>
  <c r="E14817" i="1"/>
  <c r="C14818" i="1"/>
  <c r="D14818" i="1"/>
  <c r="E14818" i="1"/>
  <c r="C14819" i="1"/>
  <c r="D14819" i="1"/>
  <c r="E14819" i="1"/>
  <c r="C14820" i="1"/>
  <c r="D14820" i="1"/>
  <c r="E14820" i="1"/>
  <c r="C14821" i="1"/>
  <c r="D14821" i="1"/>
  <c r="E14821" i="1"/>
  <c r="C14822" i="1"/>
  <c r="D14822" i="1"/>
  <c r="E14822" i="1"/>
  <c r="C14823" i="1"/>
  <c r="D14823" i="1"/>
  <c r="E14823" i="1"/>
  <c r="C14824" i="1"/>
  <c r="D14824" i="1"/>
  <c r="E14824" i="1"/>
  <c r="C14825" i="1"/>
  <c r="D14825" i="1"/>
  <c r="E14825" i="1"/>
  <c r="C14826" i="1"/>
  <c r="D14826" i="1"/>
  <c r="E14826" i="1"/>
  <c r="C14827" i="1"/>
  <c r="D14827" i="1"/>
  <c r="E14827" i="1"/>
  <c r="C14828" i="1"/>
  <c r="D14828" i="1"/>
  <c r="E14828" i="1"/>
  <c r="C14829" i="1"/>
  <c r="D14829" i="1"/>
  <c r="E14829" i="1"/>
  <c r="C14830" i="1"/>
  <c r="D14830" i="1"/>
  <c r="E14830" i="1"/>
  <c r="C14831" i="1"/>
  <c r="D14831" i="1"/>
  <c r="E14831" i="1"/>
  <c r="C14832" i="1"/>
  <c r="D14832" i="1"/>
  <c r="E14832" i="1"/>
  <c r="C14833" i="1"/>
  <c r="D14833" i="1"/>
  <c r="E14833" i="1"/>
  <c r="C14834" i="1"/>
  <c r="D14834" i="1"/>
  <c r="E14834" i="1"/>
  <c r="C14835" i="1"/>
  <c r="D14835" i="1"/>
  <c r="E14835" i="1"/>
  <c r="C14836" i="1"/>
  <c r="D14836" i="1"/>
  <c r="E14836" i="1"/>
  <c r="C14837" i="1"/>
  <c r="D14837" i="1"/>
  <c r="E14837" i="1"/>
  <c r="C14838" i="1"/>
  <c r="D14838" i="1"/>
  <c r="E14838" i="1"/>
  <c r="C14839" i="1"/>
  <c r="D14839" i="1"/>
  <c r="E14839" i="1"/>
  <c r="C14840" i="1"/>
  <c r="D14840" i="1"/>
  <c r="E14840" i="1"/>
  <c r="C14841" i="1"/>
  <c r="D14841" i="1"/>
  <c r="E14841" i="1"/>
  <c r="C14842" i="1"/>
  <c r="D14842" i="1"/>
  <c r="E14842" i="1"/>
  <c r="C14843" i="1"/>
  <c r="D14843" i="1"/>
  <c r="E14843" i="1"/>
  <c r="C14844" i="1"/>
  <c r="D14844" i="1"/>
  <c r="E14844" i="1"/>
  <c r="C14845" i="1"/>
  <c r="D14845" i="1"/>
  <c r="E14845" i="1"/>
  <c r="C14846" i="1"/>
  <c r="D14846" i="1"/>
  <c r="E14846" i="1"/>
  <c r="C14847" i="1"/>
  <c r="D14847" i="1"/>
  <c r="E14847" i="1"/>
  <c r="C14848" i="1"/>
  <c r="D14848" i="1"/>
  <c r="E14848" i="1"/>
  <c r="C14849" i="1"/>
  <c r="D14849" i="1"/>
  <c r="E14849" i="1"/>
  <c r="C14850" i="1"/>
  <c r="D14850" i="1"/>
  <c r="E14850" i="1"/>
  <c r="C14851" i="1"/>
  <c r="D14851" i="1"/>
  <c r="E14851" i="1"/>
  <c r="C14852" i="1"/>
  <c r="D14852" i="1"/>
  <c r="E14852" i="1"/>
  <c r="C14853" i="1"/>
  <c r="D14853" i="1"/>
  <c r="E14853" i="1"/>
  <c r="C14854" i="1"/>
  <c r="D14854" i="1"/>
  <c r="E14854" i="1"/>
  <c r="C14855" i="1"/>
  <c r="D14855" i="1"/>
  <c r="E14855" i="1"/>
  <c r="C14856" i="1"/>
  <c r="D14856" i="1"/>
  <c r="E14856" i="1"/>
  <c r="C14857" i="1"/>
  <c r="D14857" i="1"/>
  <c r="E14857" i="1"/>
  <c r="C14858" i="1"/>
  <c r="D14858" i="1"/>
  <c r="E14858" i="1"/>
  <c r="C14859" i="1"/>
  <c r="D14859" i="1"/>
  <c r="E14859" i="1"/>
  <c r="C14860" i="1"/>
  <c r="D14860" i="1"/>
  <c r="E14860" i="1"/>
  <c r="C14861" i="1"/>
  <c r="D14861" i="1"/>
  <c r="E14861" i="1"/>
  <c r="C14862" i="1"/>
  <c r="D14862" i="1"/>
  <c r="E14862" i="1"/>
  <c r="C14863" i="1"/>
  <c r="D14863" i="1"/>
  <c r="E14863" i="1"/>
  <c r="C14864" i="1"/>
  <c r="D14864" i="1"/>
  <c r="E14864" i="1"/>
  <c r="C14865" i="1"/>
  <c r="D14865" i="1"/>
  <c r="E14865" i="1"/>
  <c r="C14866" i="1"/>
  <c r="D14866" i="1"/>
  <c r="E14866" i="1"/>
  <c r="C14867" i="1"/>
  <c r="D14867" i="1"/>
  <c r="E14867" i="1"/>
  <c r="C14868" i="1"/>
  <c r="D14868" i="1"/>
  <c r="E14868" i="1"/>
  <c r="C14869" i="1"/>
  <c r="D14869" i="1"/>
  <c r="E14869" i="1"/>
  <c r="C14870" i="1"/>
  <c r="D14870" i="1"/>
  <c r="E14870" i="1"/>
  <c r="C14871" i="1"/>
  <c r="D14871" i="1"/>
  <c r="E14871" i="1"/>
  <c r="C14872" i="1"/>
  <c r="D14872" i="1"/>
  <c r="E14872" i="1"/>
  <c r="C14873" i="1"/>
  <c r="D14873" i="1"/>
  <c r="E14873" i="1"/>
  <c r="C14874" i="1"/>
  <c r="D14874" i="1"/>
  <c r="E14874" i="1"/>
  <c r="C14875" i="1"/>
  <c r="D14875" i="1"/>
  <c r="E14875" i="1"/>
  <c r="C14876" i="1"/>
  <c r="D14876" i="1"/>
  <c r="E14876" i="1"/>
  <c r="C14877" i="1"/>
  <c r="D14877" i="1"/>
  <c r="E14877" i="1"/>
  <c r="C14878" i="1"/>
  <c r="D14878" i="1"/>
  <c r="E14878" i="1"/>
  <c r="C14879" i="1"/>
  <c r="D14879" i="1"/>
  <c r="E14879" i="1"/>
  <c r="C14880" i="1"/>
  <c r="D14880" i="1"/>
  <c r="E14880" i="1"/>
  <c r="C14881" i="1"/>
  <c r="D14881" i="1"/>
  <c r="E14881" i="1"/>
  <c r="C14882" i="1"/>
  <c r="D14882" i="1"/>
  <c r="E14882" i="1"/>
  <c r="C14883" i="1"/>
  <c r="D14883" i="1"/>
  <c r="E14883" i="1"/>
  <c r="C14884" i="1"/>
  <c r="D14884" i="1"/>
  <c r="E14884" i="1"/>
  <c r="C14885" i="1"/>
  <c r="D14885" i="1"/>
  <c r="E14885" i="1"/>
  <c r="C14886" i="1"/>
  <c r="D14886" i="1"/>
  <c r="E14886" i="1"/>
  <c r="C14887" i="1"/>
  <c r="D14887" i="1"/>
  <c r="E14887" i="1"/>
  <c r="C14888" i="1"/>
  <c r="D14888" i="1"/>
  <c r="E14888" i="1"/>
  <c r="C14889" i="1"/>
  <c r="D14889" i="1"/>
  <c r="E14889" i="1"/>
  <c r="C14890" i="1"/>
  <c r="D14890" i="1"/>
  <c r="E14890" i="1"/>
  <c r="C14891" i="1"/>
  <c r="D14891" i="1"/>
  <c r="E14891" i="1"/>
  <c r="C14892" i="1"/>
  <c r="D14892" i="1"/>
  <c r="E14892" i="1"/>
  <c r="C14893" i="1"/>
  <c r="D14893" i="1"/>
  <c r="E14893" i="1"/>
  <c r="C14894" i="1"/>
  <c r="D14894" i="1"/>
  <c r="E14894" i="1"/>
  <c r="C14895" i="1"/>
  <c r="D14895" i="1"/>
  <c r="E14895" i="1"/>
  <c r="C14896" i="1"/>
  <c r="D14896" i="1"/>
  <c r="E14896" i="1"/>
  <c r="C14897" i="1"/>
  <c r="D14897" i="1"/>
  <c r="E14897" i="1"/>
  <c r="C14898" i="1"/>
  <c r="D14898" i="1"/>
  <c r="E14898" i="1"/>
  <c r="C14899" i="1"/>
  <c r="D14899" i="1"/>
  <c r="E14899" i="1"/>
  <c r="C14900" i="1"/>
  <c r="D14900" i="1"/>
  <c r="E14900" i="1"/>
  <c r="C14901" i="1"/>
  <c r="D14901" i="1"/>
  <c r="E14901" i="1"/>
  <c r="C14902" i="1"/>
  <c r="D14902" i="1"/>
  <c r="E14902" i="1"/>
  <c r="C14903" i="1"/>
  <c r="D14903" i="1"/>
  <c r="E14903" i="1"/>
  <c r="C14904" i="1"/>
  <c r="D14904" i="1"/>
  <c r="E14904" i="1"/>
  <c r="C14905" i="1"/>
  <c r="D14905" i="1"/>
  <c r="E14905" i="1"/>
  <c r="C14906" i="1"/>
  <c r="D14906" i="1"/>
  <c r="E14906" i="1"/>
  <c r="C14907" i="1"/>
  <c r="D14907" i="1"/>
  <c r="E14907" i="1"/>
  <c r="C14908" i="1"/>
  <c r="D14908" i="1"/>
  <c r="E14908" i="1"/>
  <c r="C14909" i="1"/>
  <c r="D14909" i="1"/>
  <c r="E14909" i="1"/>
  <c r="C14910" i="1"/>
  <c r="D14910" i="1"/>
  <c r="E14910" i="1"/>
  <c r="C14911" i="1"/>
  <c r="D14911" i="1"/>
  <c r="E14911" i="1"/>
  <c r="C14912" i="1"/>
  <c r="D14912" i="1"/>
  <c r="E14912" i="1"/>
  <c r="C14913" i="1"/>
  <c r="D14913" i="1"/>
  <c r="E14913" i="1"/>
  <c r="C14914" i="1"/>
  <c r="D14914" i="1"/>
  <c r="E14914" i="1"/>
  <c r="C14915" i="1"/>
  <c r="D14915" i="1"/>
  <c r="E14915" i="1"/>
  <c r="C14916" i="1"/>
  <c r="D14916" i="1"/>
  <c r="E14916" i="1"/>
  <c r="C14917" i="1"/>
  <c r="D14917" i="1"/>
  <c r="E14917" i="1"/>
  <c r="C14918" i="1"/>
  <c r="D14918" i="1"/>
  <c r="E14918" i="1"/>
  <c r="C14919" i="1"/>
  <c r="D14919" i="1"/>
  <c r="E14919" i="1"/>
  <c r="C14920" i="1"/>
  <c r="D14920" i="1"/>
  <c r="E14920" i="1"/>
  <c r="C14921" i="1"/>
  <c r="D14921" i="1"/>
  <c r="E14921" i="1"/>
  <c r="C14922" i="1"/>
  <c r="D14922" i="1"/>
  <c r="E14922" i="1"/>
  <c r="C14923" i="1"/>
  <c r="D14923" i="1"/>
  <c r="E14923" i="1"/>
  <c r="C14924" i="1"/>
  <c r="D14924" i="1"/>
  <c r="E14924" i="1"/>
  <c r="C14925" i="1"/>
  <c r="D14925" i="1"/>
  <c r="E14925" i="1"/>
  <c r="C14926" i="1"/>
  <c r="D14926" i="1"/>
  <c r="E14926" i="1"/>
  <c r="C14927" i="1"/>
  <c r="D14927" i="1"/>
  <c r="E14927" i="1"/>
  <c r="C14928" i="1"/>
  <c r="D14928" i="1"/>
  <c r="E14928" i="1"/>
  <c r="C14929" i="1"/>
  <c r="D14929" i="1"/>
  <c r="E14929" i="1"/>
  <c r="C14930" i="1"/>
  <c r="D14930" i="1"/>
  <c r="E14930" i="1"/>
  <c r="C14931" i="1"/>
  <c r="D14931" i="1"/>
  <c r="E14931" i="1"/>
  <c r="C14932" i="1"/>
  <c r="D14932" i="1"/>
  <c r="E14932" i="1"/>
  <c r="C14933" i="1"/>
  <c r="D14933" i="1"/>
  <c r="E14933" i="1"/>
  <c r="C14934" i="1"/>
  <c r="D14934" i="1"/>
  <c r="E14934" i="1"/>
  <c r="C14935" i="1"/>
  <c r="D14935" i="1"/>
  <c r="E14935" i="1"/>
  <c r="C14936" i="1"/>
  <c r="D14936" i="1"/>
  <c r="E14936" i="1"/>
  <c r="C14937" i="1"/>
  <c r="D14937" i="1"/>
  <c r="E14937" i="1"/>
  <c r="C14938" i="1"/>
  <c r="D14938" i="1"/>
  <c r="E14938" i="1"/>
  <c r="C14939" i="1"/>
  <c r="D14939" i="1"/>
  <c r="E14939" i="1"/>
  <c r="C14940" i="1"/>
  <c r="D14940" i="1"/>
  <c r="E14940" i="1"/>
  <c r="C14941" i="1"/>
  <c r="D14941" i="1"/>
  <c r="E14941" i="1"/>
  <c r="C14942" i="1"/>
  <c r="D14942" i="1"/>
  <c r="E14942" i="1"/>
  <c r="C14943" i="1"/>
  <c r="D14943" i="1"/>
  <c r="E14943" i="1"/>
  <c r="C14944" i="1"/>
  <c r="D14944" i="1"/>
  <c r="E14944" i="1"/>
  <c r="C14945" i="1"/>
  <c r="D14945" i="1"/>
  <c r="E14945" i="1"/>
  <c r="C14946" i="1"/>
  <c r="D14946" i="1"/>
  <c r="E14946" i="1"/>
  <c r="C14947" i="1"/>
  <c r="D14947" i="1"/>
  <c r="E14947" i="1"/>
  <c r="C14948" i="1"/>
  <c r="D14948" i="1"/>
  <c r="E14948" i="1"/>
  <c r="C14949" i="1"/>
  <c r="D14949" i="1"/>
  <c r="E14949" i="1"/>
  <c r="C14950" i="1"/>
  <c r="D14950" i="1"/>
  <c r="E14950" i="1"/>
  <c r="C14951" i="1"/>
  <c r="D14951" i="1"/>
  <c r="E14951" i="1"/>
  <c r="C14952" i="1"/>
  <c r="D14952" i="1"/>
  <c r="E14952" i="1"/>
  <c r="C14953" i="1"/>
  <c r="D14953" i="1"/>
  <c r="E14953" i="1"/>
  <c r="C14954" i="1"/>
  <c r="D14954" i="1"/>
  <c r="E14954" i="1"/>
  <c r="C14955" i="1"/>
  <c r="D14955" i="1"/>
  <c r="E14955" i="1"/>
  <c r="C14956" i="1"/>
  <c r="D14956" i="1"/>
  <c r="E14956" i="1"/>
  <c r="C14957" i="1"/>
  <c r="D14957" i="1"/>
  <c r="E14957" i="1"/>
  <c r="C14958" i="1"/>
  <c r="D14958" i="1"/>
  <c r="E14958" i="1"/>
  <c r="C14959" i="1"/>
  <c r="D14959" i="1"/>
  <c r="E14959" i="1"/>
  <c r="C14960" i="1"/>
  <c r="D14960" i="1"/>
  <c r="E14960" i="1"/>
  <c r="C14961" i="1"/>
  <c r="D14961" i="1"/>
  <c r="E14961" i="1"/>
  <c r="C14962" i="1"/>
  <c r="D14962" i="1"/>
  <c r="E14962" i="1"/>
  <c r="C14963" i="1"/>
  <c r="D14963" i="1"/>
  <c r="E14963" i="1"/>
  <c r="C14964" i="1"/>
  <c r="D14964" i="1"/>
  <c r="E14964" i="1"/>
  <c r="C14965" i="1"/>
  <c r="D14965" i="1"/>
  <c r="E14965" i="1"/>
  <c r="C14966" i="1"/>
  <c r="D14966" i="1"/>
  <c r="E14966" i="1"/>
  <c r="C14967" i="1"/>
  <c r="D14967" i="1"/>
  <c r="E14967" i="1"/>
  <c r="C14968" i="1"/>
  <c r="D14968" i="1"/>
  <c r="E14968" i="1"/>
  <c r="C14969" i="1"/>
  <c r="D14969" i="1"/>
  <c r="E14969" i="1"/>
  <c r="C14970" i="1"/>
  <c r="D14970" i="1"/>
  <c r="E14970" i="1"/>
  <c r="C14971" i="1"/>
  <c r="D14971" i="1"/>
  <c r="E14971" i="1"/>
  <c r="C14972" i="1"/>
  <c r="D14972" i="1"/>
  <c r="E14972" i="1"/>
  <c r="C14973" i="1"/>
  <c r="D14973" i="1"/>
  <c r="E14973" i="1"/>
  <c r="C14974" i="1"/>
  <c r="D14974" i="1"/>
  <c r="E14974" i="1"/>
  <c r="C14975" i="1"/>
  <c r="D14975" i="1"/>
  <c r="E14975" i="1"/>
  <c r="C14976" i="1"/>
  <c r="D14976" i="1"/>
  <c r="E14976" i="1"/>
  <c r="C14977" i="1"/>
  <c r="D14977" i="1"/>
  <c r="E14977" i="1"/>
  <c r="C14978" i="1"/>
  <c r="D14978" i="1"/>
  <c r="E14978" i="1"/>
  <c r="C14979" i="1"/>
  <c r="D14979" i="1"/>
  <c r="E14979" i="1"/>
  <c r="C14980" i="1"/>
  <c r="D14980" i="1"/>
  <c r="E14980" i="1"/>
  <c r="C14981" i="1"/>
  <c r="D14981" i="1"/>
  <c r="E14981" i="1"/>
  <c r="C14982" i="1"/>
  <c r="D14982" i="1"/>
  <c r="E14982" i="1"/>
  <c r="C14983" i="1"/>
  <c r="D14983" i="1"/>
  <c r="E14983" i="1"/>
  <c r="C14984" i="1"/>
  <c r="D14984" i="1"/>
  <c r="E14984" i="1"/>
  <c r="C14985" i="1"/>
  <c r="D14985" i="1"/>
  <c r="E14985" i="1"/>
  <c r="C14986" i="1"/>
  <c r="D14986" i="1"/>
  <c r="E14986" i="1"/>
  <c r="C14987" i="1"/>
  <c r="D14987" i="1"/>
  <c r="E14987" i="1"/>
  <c r="C14988" i="1"/>
  <c r="D14988" i="1"/>
  <c r="E14988" i="1"/>
  <c r="C14989" i="1"/>
  <c r="D14989" i="1"/>
  <c r="E14989" i="1"/>
  <c r="C14990" i="1"/>
  <c r="D14990" i="1"/>
  <c r="E14990" i="1"/>
  <c r="C14991" i="1"/>
  <c r="D14991" i="1"/>
  <c r="E14991" i="1"/>
  <c r="C14992" i="1"/>
  <c r="D14992" i="1"/>
  <c r="E14992" i="1"/>
  <c r="C14993" i="1"/>
  <c r="D14993" i="1"/>
  <c r="E14993" i="1"/>
  <c r="C14994" i="1"/>
  <c r="D14994" i="1"/>
  <c r="E14994" i="1"/>
  <c r="C14995" i="1"/>
  <c r="D14995" i="1"/>
  <c r="E14995" i="1"/>
  <c r="C14996" i="1"/>
  <c r="D14996" i="1"/>
  <c r="E14996" i="1"/>
  <c r="C14997" i="1"/>
  <c r="D14997" i="1"/>
  <c r="E14997" i="1"/>
  <c r="C14998" i="1"/>
  <c r="D14998" i="1"/>
  <c r="E14998" i="1"/>
  <c r="C14999" i="1"/>
  <c r="D14999" i="1"/>
  <c r="E14999" i="1"/>
  <c r="C15000" i="1"/>
  <c r="D15000" i="1"/>
  <c r="E15000" i="1"/>
  <c r="C15001" i="1"/>
  <c r="D15001" i="1"/>
  <c r="E15001" i="1"/>
  <c r="C15002" i="1"/>
  <c r="D15002" i="1"/>
  <c r="E15002" i="1"/>
  <c r="C15003" i="1"/>
  <c r="D15003" i="1"/>
  <c r="E15003" i="1"/>
  <c r="C15004" i="1"/>
  <c r="D15004" i="1"/>
  <c r="E15004" i="1"/>
  <c r="C15005" i="1"/>
  <c r="D15005" i="1"/>
  <c r="E15005" i="1"/>
  <c r="C15006" i="1"/>
  <c r="D15006" i="1"/>
  <c r="E15006" i="1"/>
  <c r="C15007" i="1"/>
  <c r="D15007" i="1"/>
  <c r="E15007" i="1"/>
  <c r="C15008" i="1"/>
  <c r="D15008" i="1"/>
  <c r="E15008" i="1"/>
  <c r="C15009" i="1"/>
  <c r="D15009" i="1"/>
  <c r="E15009" i="1"/>
  <c r="C15010" i="1"/>
  <c r="D15010" i="1"/>
  <c r="E15010" i="1"/>
  <c r="C15011" i="1"/>
  <c r="D15011" i="1"/>
  <c r="E15011" i="1"/>
  <c r="C15012" i="1"/>
  <c r="D15012" i="1"/>
  <c r="E15012" i="1"/>
  <c r="C15013" i="1"/>
  <c r="D15013" i="1"/>
  <c r="E15013" i="1"/>
  <c r="C15014" i="1"/>
  <c r="D15014" i="1"/>
  <c r="E15014" i="1"/>
  <c r="C15015" i="1"/>
  <c r="D15015" i="1"/>
  <c r="E15015" i="1"/>
  <c r="C15016" i="1"/>
  <c r="D15016" i="1"/>
  <c r="E15016" i="1"/>
  <c r="C15017" i="1"/>
  <c r="D15017" i="1"/>
  <c r="E15017" i="1"/>
  <c r="C15018" i="1"/>
  <c r="D15018" i="1"/>
  <c r="E15018" i="1"/>
  <c r="C15019" i="1"/>
  <c r="D15019" i="1"/>
  <c r="E15019" i="1"/>
  <c r="C15020" i="1"/>
  <c r="D15020" i="1"/>
  <c r="E15020" i="1"/>
  <c r="C15021" i="1"/>
  <c r="D15021" i="1"/>
  <c r="E15021" i="1"/>
  <c r="C15022" i="1"/>
  <c r="D15022" i="1"/>
  <c r="E15022" i="1"/>
  <c r="C15023" i="1"/>
  <c r="D15023" i="1"/>
  <c r="E15023" i="1"/>
  <c r="C15024" i="1"/>
  <c r="D15024" i="1"/>
  <c r="E15024" i="1"/>
  <c r="C15025" i="1"/>
  <c r="D15025" i="1"/>
  <c r="E15025" i="1"/>
  <c r="C15026" i="1"/>
  <c r="D15026" i="1"/>
  <c r="E15026" i="1"/>
  <c r="C15027" i="1"/>
  <c r="D15027" i="1"/>
  <c r="E15027" i="1"/>
  <c r="C15028" i="1"/>
  <c r="D15028" i="1"/>
  <c r="E15028" i="1"/>
  <c r="C15029" i="1"/>
  <c r="D15029" i="1"/>
  <c r="E15029" i="1"/>
  <c r="C15030" i="1"/>
  <c r="D15030" i="1"/>
  <c r="E15030" i="1"/>
  <c r="C15031" i="1"/>
  <c r="D15031" i="1"/>
  <c r="E15031" i="1"/>
  <c r="C15032" i="1"/>
  <c r="D15032" i="1"/>
  <c r="E15032" i="1"/>
  <c r="C15033" i="1"/>
  <c r="D15033" i="1"/>
  <c r="E15033" i="1"/>
  <c r="C15034" i="1"/>
  <c r="D15034" i="1"/>
  <c r="E15034" i="1"/>
  <c r="C15035" i="1"/>
  <c r="D15035" i="1"/>
  <c r="E15035" i="1"/>
  <c r="C15036" i="1"/>
  <c r="D15036" i="1"/>
  <c r="E15036" i="1"/>
  <c r="C15037" i="1"/>
  <c r="D15037" i="1"/>
  <c r="E15037" i="1"/>
  <c r="C15038" i="1"/>
  <c r="D15038" i="1"/>
  <c r="E15038" i="1"/>
  <c r="C15039" i="1"/>
  <c r="D15039" i="1"/>
  <c r="E15039" i="1"/>
  <c r="C15040" i="1"/>
  <c r="D15040" i="1"/>
  <c r="E15040" i="1"/>
  <c r="C15041" i="1"/>
  <c r="D15041" i="1"/>
  <c r="E15041" i="1"/>
  <c r="C15042" i="1"/>
  <c r="D15042" i="1"/>
  <c r="E15042" i="1"/>
  <c r="C15043" i="1"/>
  <c r="D15043" i="1"/>
  <c r="E15043" i="1"/>
  <c r="C15044" i="1"/>
  <c r="D15044" i="1"/>
  <c r="E15044" i="1"/>
  <c r="C15045" i="1"/>
  <c r="D15045" i="1"/>
  <c r="E15045" i="1"/>
  <c r="C15046" i="1"/>
  <c r="D15046" i="1"/>
  <c r="E15046" i="1"/>
  <c r="C15047" i="1"/>
  <c r="D15047" i="1"/>
  <c r="E15047" i="1"/>
  <c r="C15048" i="1"/>
  <c r="D15048" i="1"/>
  <c r="E15048" i="1"/>
  <c r="C15049" i="1"/>
  <c r="D15049" i="1"/>
  <c r="E15049" i="1"/>
  <c r="C15050" i="1"/>
  <c r="D15050" i="1"/>
  <c r="E15050" i="1"/>
  <c r="C15051" i="1"/>
  <c r="D15051" i="1"/>
  <c r="E15051" i="1"/>
  <c r="C15052" i="1"/>
  <c r="D15052" i="1"/>
  <c r="E15052" i="1"/>
  <c r="C15053" i="1"/>
  <c r="D15053" i="1"/>
  <c r="E15053" i="1"/>
  <c r="C15054" i="1"/>
  <c r="D15054" i="1"/>
  <c r="E15054" i="1"/>
  <c r="C15055" i="1"/>
  <c r="D15055" i="1"/>
  <c r="E15055" i="1"/>
  <c r="C15056" i="1"/>
  <c r="D15056" i="1"/>
  <c r="E15056" i="1"/>
  <c r="C15057" i="1"/>
  <c r="D15057" i="1"/>
  <c r="E15057" i="1"/>
  <c r="C15058" i="1"/>
  <c r="D15058" i="1"/>
  <c r="E15058" i="1"/>
  <c r="C15059" i="1"/>
  <c r="D15059" i="1"/>
  <c r="E15059" i="1"/>
  <c r="C15060" i="1"/>
  <c r="D15060" i="1"/>
  <c r="E15060" i="1"/>
  <c r="C15061" i="1"/>
  <c r="D15061" i="1"/>
  <c r="E15061" i="1"/>
  <c r="C15062" i="1"/>
  <c r="D15062" i="1"/>
  <c r="E15062" i="1"/>
  <c r="C15063" i="1"/>
  <c r="D15063" i="1"/>
  <c r="E15063" i="1"/>
  <c r="C15064" i="1"/>
  <c r="D15064" i="1"/>
  <c r="E15064" i="1"/>
  <c r="C15065" i="1"/>
  <c r="D15065" i="1"/>
  <c r="E15065" i="1"/>
  <c r="C15066" i="1"/>
  <c r="D15066" i="1"/>
  <c r="E15066" i="1"/>
  <c r="C15067" i="1"/>
  <c r="D15067" i="1"/>
  <c r="E15067" i="1"/>
  <c r="C15068" i="1"/>
  <c r="D15068" i="1"/>
  <c r="E15068" i="1"/>
  <c r="C15069" i="1"/>
  <c r="D15069" i="1"/>
  <c r="E15069" i="1"/>
  <c r="C15070" i="1"/>
  <c r="D15070" i="1"/>
  <c r="E15070" i="1"/>
  <c r="C15071" i="1"/>
  <c r="D15071" i="1"/>
  <c r="E15071" i="1"/>
  <c r="C15072" i="1"/>
  <c r="D15072" i="1"/>
  <c r="E15072" i="1"/>
  <c r="C15073" i="1"/>
  <c r="D15073" i="1"/>
  <c r="E15073" i="1"/>
  <c r="C15074" i="1"/>
  <c r="D15074" i="1"/>
  <c r="E15074" i="1"/>
  <c r="C15075" i="1"/>
  <c r="D15075" i="1"/>
  <c r="E15075" i="1"/>
  <c r="C15076" i="1"/>
  <c r="D15076" i="1"/>
  <c r="E15076" i="1"/>
  <c r="C15077" i="1"/>
  <c r="D15077" i="1"/>
  <c r="E15077" i="1"/>
  <c r="C15078" i="1"/>
  <c r="D15078" i="1"/>
  <c r="E15078" i="1"/>
  <c r="C15079" i="1"/>
  <c r="D15079" i="1"/>
  <c r="E15079" i="1"/>
  <c r="C15080" i="1"/>
  <c r="D15080" i="1"/>
  <c r="E15080" i="1"/>
  <c r="C15081" i="1"/>
  <c r="D15081" i="1"/>
  <c r="E15081" i="1"/>
  <c r="C15082" i="1"/>
  <c r="D15082" i="1"/>
  <c r="E15082" i="1"/>
  <c r="C15083" i="1"/>
  <c r="D15083" i="1"/>
  <c r="E15083" i="1"/>
  <c r="C15084" i="1"/>
  <c r="D15084" i="1"/>
  <c r="E15084" i="1"/>
  <c r="C15085" i="1"/>
  <c r="D15085" i="1"/>
  <c r="E15085" i="1"/>
  <c r="C15086" i="1"/>
  <c r="D15086" i="1"/>
  <c r="E15086" i="1"/>
  <c r="C15087" i="1"/>
  <c r="D15087" i="1"/>
  <c r="E15087" i="1"/>
  <c r="C15088" i="1"/>
  <c r="D15088" i="1"/>
  <c r="E15088" i="1"/>
  <c r="C15089" i="1"/>
  <c r="D15089" i="1"/>
  <c r="E15089" i="1"/>
  <c r="C15090" i="1"/>
  <c r="D15090" i="1"/>
  <c r="E15090" i="1"/>
  <c r="C15091" i="1"/>
  <c r="D15091" i="1"/>
  <c r="E15091" i="1"/>
  <c r="C15092" i="1"/>
  <c r="D15092" i="1"/>
  <c r="E15092" i="1"/>
  <c r="C15093" i="1"/>
  <c r="D15093" i="1"/>
  <c r="E15093" i="1"/>
  <c r="C15094" i="1"/>
  <c r="D15094" i="1"/>
  <c r="E15094" i="1"/>
  <c r="C15095" i="1"/>
  <c r="D15095" i="1"/>
  <c r="E15095" i="1"/>
  <c r="C15096" i="1"/>
  <c r="D15096" i="1"/>
  <c r="E15096" i="1"/>
  <c r="C15097" i="1"/>
  <c r="D15097" i="1"/>
  <c r="E15097" i="1"/>
  <c r="C15098" i="1"/>
  <c r="D15098" i="1"/>
  <c r="E15098" i="1"/>
  <c r="C15099" i="1"/>
  <c r="D15099" i="1"/>
  <c r="E15099" i="1"/>
  <c r="C15100" i="1"/>
  <c r="D15100" i="1"/>
  <c r="E15100" i="1"/>
  <c r="C15101" i="1"/>
  <c r="D15101" i="1"/>
  <c r="E15101" i="1"/>
  <c r="C15102" i="1"/>
  <c r="D15102" i="1"/>
  <c r="E15102" i="1"/>
  <c r="C15103" i="1"/>
  <c r="D15103" i="1"/>
  <c r="E15103" i="1"/>
  <c r="C15104" i="1"/>
  <c r="D15104" i="1"/>
  <c r="E15104" i="1"/>
  <c r="C15105" i="1"/>
  <c r="D15105" i="1"/>
  <c r="E15105" i="1"/>
  <c r="C15106" i="1"/>
  <c r="D15106" i="1"/>
  <c r="E15106" i="1"/>
  <c r="C15107" i="1"/>
  <c r="D15107" i="1"/>
  <c r="E15107" i="1"/>
  <c r="C15108" i="1"/>
  <c r="D15108" i="1"/>
  <c r="E15108" i="1"/>
  <c r="C15109" i="1"/>
  <c r="D15109" i="1"/>
  <c r="E15109" i="1"/>
  <c r="C15110" i="1"/>
  <c r="D15110" i="1"/>
  <c r="E15110" i="1"/>
  <c r="C15111" i="1"/>
  <c r="D15111" i="1"/>
  <c r="E15111" i="1"/>
  <c r="C15112" i="1"/>
  <c r="D15112" i="1"/>
  <c r="E15112" i="1"/>
  <c r="C15113" i="1"/>
  <c r="D15113" i="1"/>
  <c r="E15113" i="1"/>
  <c r="C15114" i="1"/>
  <c r="D15114" i="1"/>
  <c r="E15114" i="1"/>
  <c r="C15115" i="1"/>
  <c r="D15115" i="1"/>
  <c r="E15115" i="1"/>
  <c r="C15116" i="1"/>
  <c r="D15116" i="1"/>
  <c r="E15116" i="1"/>
  <c r="C15117" i="1"/>
  <c r="D15117" i="1"/>
  <c r="E15117" i="1"/>
  <c r="C15118" i="1"/>
  <c r="D15118" i="1"/>
  <c r="E15118" i="1"/>
  <c r="C15119" i="1"/>
  <c r="D15119" i="1"/>
  <c r="E15119" i="1"/>
  <c r="C15120" i="1"/>
  <c r="D15120" i="1"/>
  <c r="E15120" i="1"/>
  <c r="C15121" i="1"/>
  <c r="D15121" i="1"/>
  <c r="E15121" i="1"/>
  <c r="C15122" i="1"/>
  <c r="D15122" i="1"/>
  <c r="E15122" i="1"/>
  <c r="C15123" i="1"/>
  <c r="D15123" i="1"/>
  <c r="E15123" i="1"/>
  <c r="C15124" i="1"/>
  <c r="D15124" i="1"/>
  <c r="E15124" i="1"/>
  <c r="C15125" i="1"/>
  <c r="D15125" i="1"/>
  <c r="E15125" i="1"/>
  <c r="C15126" i="1"/>
  <c r="D15126" i="1"/>
  <c r="E15126" i="1"/>
  <c r="C15127" i="1"/>
  <c r="D15127" i="1"/>
  <c r="E15127" i="1"/>
  <c r="C15128" i="1"/>
  <c r="D15128" i="1"/>
  <c r="E15128" i="1"/>
  <c r="C15129" i="1"/>
  <c r="D15129" i="1"/>
  <c r="E15129" i="1"/>
  <c r="C15130" i="1"/>
  <c r="D15130" i="1"/>
  <c r="E15130" i="1"/>
  <c r="C15131" i="1"/>
  <c r="D15131" i="1"/>
  <c r="E15131" i="1"/>
  <c r="C15132" i="1"/>
  <c r="D15132" i="1"/>
  <c r="E15132" i="1"/>
  <c r="C15133" i="1"/>
  <c r="D15133" i="1"/>
  <c r="E15133" i="1"/>
  <c r="C15134" i="1"/>
  <c r="D15134" i="1"/>
  <c r="E15134" i="1"/>
  <c r="C15135" i="1"/>
  <c r="D15135" i="1"/>
  <c r="E15135" i="1"/>
  <c r="C15136" i="1"/>
  <c r="D15136" i="1"/>
  <c r="E15136" i="1"/>
  <c r="C15137" i="1"/>
  <c r="D15137" i="1"/>
  <c r="E15137" i="1"/>
  <c r="C15138" i="1"/>
  <c r="D15138" i="1"/>
  <c r="E15138" i="1"/>
  <c r="C15139" i="1"/>
  <c r="D15139" i="1"/>
  <c r="E15139" i="1"/>
  <c r="C15140" i="1"/>
  <c r="D15140" i="1"/>
  <c r="E15140" i="1"/>
  <c r="C15141" i="1"/>
  <c r="D15141" i="1"/>
  <c r="E15141" i="1"/>
  <c r="C15142" i="1"/>
  <c r="D15142" i="1"/>
  <c r="E15142" i="1"/>
  <c r="C15143" i="1"/>
  <c r="D15143" i="1"/>
  <c r="E15143" i="1"/>
  <c r="C15144" i="1"/>
  <c r="D15144" i="1"/>
  <c r="E15144" i="1"/>
  <c r="C15145" i="1"/>
  <c r="D15145" i="1"/>
  <c r="E15145" i="1"/>
  <c r="C15146" i="1"/>
  <c r="D15146" i="1"/>
  <c r="E15146" i="1"/>
  <c r="C15147" i="1"/>
  <c r="D15147" i="1"/>
  <c r="E15147" i="1"/>
  <c r="C15148" i="1"/>
  <c r="D15148" i="1"/>
  <c r="E15148" i="1"/>
  <c r="C15149" i="1"/>
  <c r="D15149" i="1"/>
  <c r="E15149" i="1"/>
  <c r="C15150" i="1"/>
  <c r="D15150" i="1"/>
  <c r="E15150" i="1"/>
  <c r="C15151" i="1"/>
  <c r="D15151" i="1"/>
  <c r="E15151" i="1"/>
  <c r="C15152" i="1"/>
  <c r="D15152" i="1"/>
  <c r="E15152" i="1"/>
  <c r="C15153" i="1"/>
  <c r="D15153" i="1"/>
  <c r="E15153" i="1"/>
  <c r="C15154" i="1"/>
  <c r="D15154" i="1"/>
  <c r="E15154" i="1"/>
  <c r="C15155" i="1"/>
  <c r="D15155" i="1"/>
  <c r="E15155" i="1"/>
  <c r="C15156" i="1"/>
  <c r="D15156" i="1"/>
  <c r="E15156" i="1"/>
  <c r="C15157" i="1"/>
  <c r="D15157" i="1"/>
  <c r="E15157" i="1"/>
  <c r="C15158" i="1"/>
  <c r="D15158" i="1"/>
  <c r="E15158" i="1"/>
  <c r="C15159" i="1"/>
  <c r="D15159" i="1"/>
  <c r="E15159" i="1"/>
  <c r="C15160" i="1"/>
  <c r="D15160" i="1"/>
  <c r="E15160" i="1"/>
  <c r="C15161" i="1"/>
  <c r="D15161" i="1"/>
  <c r="E15161" i="1"/>
  <c r="C15162" i="1"/>
  <c r="D15162" i="1"/>
  <c r="E15162" i="1"/>
  <c r="C15163" i="1"/>
  <c r="D15163" i="1"/>
  <c r="E15163" i="1"/>
  <c r="C15164" i="1"/>
  <c r="D15164" i="1"/>
  <c r="E15164" i="1"/>
  <c r="C15165" i="1"/>
  <c r="D15165" i="1"/>
  <c r="E15165" i="1"/>
  <c r="C15166" i="1"/>
  <c r="D15166" i="1"/>
  <c r="E15166" i="1"/>
  <c r="C15167" i="1"/>
  <c r="D15167" i="1"/>
  <c r="E15167" i="1"/>
  <c r="C15168" i="1"/>
  <c r="D15168" i="1"/>
  <c r="E15168" i="1"/>
  <c r="C15169" i="1"/>
  <c r="D15169" i="1"/>
  <c r="E15169" i="1"/>
  <c r="C15170" i="1"/>
  <c r="D15170" i="1"/>
  <c r="E15170" i="1"/>
  <c r="C15171" i="1"/>
  <c r="D15171" i="1"/>
  <c r="E15171" i="1"/>
  <c r="C15172" i="1"/>
  <c r="D15172" i="1"/>
  <c r="E15172" i="1"/>
  <c r="C15173" i="1"/>
  <c r="D15173" i="1"/>
  <c r="E15173" i="1"/>
  <c r="C15174" i="1"/>
  <c r="D15174" i="1"/>
  <c r="E15174" i="1"/>
  <c r="C15175" i="1"/>
  <c r="D15175" i="1"/>
  <c r="E15175" i="1"/>
  <c r="C15176" i="1"/>
  <c r="D15176" i="1"/>
  <c r="E15176" i="1"/>
  <c r="C15177" i="1"/>
  <c r="D15177" i="1"/>
  <c r="E15177" i="1"/>
  <c r="C15178" i="1"/>
  <c r="D15178" i="1"/>
  <c r="E15178" i="1"/>
  <c r="C15179" i="1"/>
  <c r="D15179" i="1"/>
  <c r="E15179" i="1"/>
  <c r="C15180" i="1"/>
  <c r="D15180" i="1"/>
  <c r="E15180" i="1"/>
  <c r="C15181" i="1"/>
  <c r="D15181" i="1"/>
  <c r="E15181" i="1"/>
  <c r="C15182" i="1"/>
  <c r="D15182" i="1"/>
  <c r="E15182" i="1"/>
  <c r="C15183" i="1"/>
  <c r="D15183" i="1"/>
  <c r="E15183" i="1"/>
  <c r="C15184" i="1"/>
  <c r="D15184" i="1"/>
  <c r="E15184" i="1"/>
  <c r="C15185" i="1"/>
  <c r="D15185" i="1"/>
  <c r="E15185" i="1"/>
  <c r="C15186" i="1"/>
  <c r="D15186" i="1"/>
  <c r="E15186" i="1"/>
  <c r="C15187" i="1"/>
  <c r="D15187" i="1"/>
  <c r="E15187" i="1"/>
  <c r="C15188" i="1"/>
  <c r="D15188" i="1"/>
  <c r="E15188" i="1"/>
  <c r="C15189" i="1"/>
  <c r="D15189" i="1"/>
  <c r="E15189" i="1"/>
  <c r="C15190" i="1"/>
  <c r="D15190" i="1"/>
  <c r="E15190" i="1"/>
  <c r="C15191" i="1"/>
  <c r="D15191" i="1"/>
  <c r="E15191" i="1"/>
  <c r="C15192" i="1"/>
  <c r="D15192" i="1"/>
  <c r="E15192" i="1"/>
  <c r="C15193" i="1"/>
  <c r="D15193" i="1"/>
  <c r="E15193" i="1"/>
  <c r="C15194" i="1"/>
  <c r="D15194" i="1"/>
  <c r="E15194" i="1"/>
  <c r="C15195" i="1"/>
  <c r="D15195" i="1"/>
  <c r="E15195" i="1"/>
  <c r="C15196" i="1"/>
  <c r="D15196" i="1"/>
  <c r="E15196" i="1"/>
  <c r="C15197" i="1"/>
  <c r="D15197" i="1"/>
  <c r="E15197" i="1"/>
  <c r="C15198" i="1"/>
  <c r="D15198" i="1"/>
  <c r="E15198" i="1"/>
  <c r="C15199" i="1"/>
  <c r="D15199" i="1"/>
  <c r="E15199" i="1"/>
  <c r="C15200" i="1"/>
  <c r="D15200" i="1"/>
  <c r="E15200" i="1"/>
  <c r="C15201" i="1"/>
  <c r="D15201" i="1"/>
  <c r="E15201" i="1"/>
  <c r="C15202" i="1"/>
  <c r="D15202" i="1"/>
  <c r="E15202" i="1"/>
  <c r="C15203" i="1"/>
  <c r="D15203" i="1"/>
  <c r="E15203" i="1"/>
  <c r="C15204" i="1"/>
  <c r="D15204" i="1"/>
  <c r="E15204" i="1"/>
  <c r="C15205" i="1"/>
  <c r="D15205" i="1"/>
  <c r="E15205" i="1"/>
  <c r="C15206" i="1"/>
  <c r="D15206" i="1"/>
  <c r="E15206" i="1"/>
  <c r="C15207" i="1"/>
  <c r="D15207" i="1"/>
  <c r="E15207" i="1"/>
  <c r="C15208" i="1"/>
  <c r="D15208" i="1"/>
  <c r="E15208" i="1"/>
  <c r="C15209" i="1"/>
  <c r="D15209" i="1"/>
  <c r="E15209" i="1"/>
  <c r="C15210" i="1"/>
  <c r="D15210" i="1"/>
  <c r="E15210" i="1"/>
  <c r="C15211" i="1"/>
  <c r="D15211" i="1"/>
  <c r="E15211" i="1"/>
  <c r="C15212" i="1"/>
  <c r="D15212" i="1"/>
  <c r="E15212" i="1"/>
  <c r="C15213" i="1"/>
  <c r="D15213" i="1"/>
  <c r="E15213" i="1"/>
  <c r="C15214" i="1"/>
  <c r="D15214" i="1"/>
  <c r="E15214" i="1"/>
  <c r="C15215" i="1"/>
  <c r="D15215" i="1"/>
  <c r="E15215" i="1"/>
  <c r="C15216" i="1"/>
  <c r="D15216" i="1"/>
  <c r="E15216" i="1"/>
  <c r="C15217" i="1"/>
  <c r="D15217" i="1"/>
  <c r="E15217" i="1"/>
  <c r="C15218" i="1"/>
  <c r="D15218" i="1"/>
  <c r="E15218" i="1"/>
  <c r="C15219" i="1"/>
  <c r="D15219" i="1"/>
  <c r="E15219" i="1"/>
  <c r="C15220" i="1"/>
  <c r="D15220" i="1"/>
  <c r="E15220" i="1"/>
  <c r="C15221" i="1"/>
  <c r="D15221" i="1"/>
  <c r="E15221" i="1"/>
  <c r="C15222" i="1"/>
  <c r="D15222" i="1"/>
  <c r="E15222" i="1"/>
  <c r="C15223" i="1"/>
  <c r="D15223" i="1"/>
  <c r="E15223" i="1"/>
  <c r="C15224" i="1"/>
  <c r="D15224" i="1"/>
  <c r="E15224" i="1"/>
  <c r="C15225" i="1"/>
  <c r="D15225" i="1"/>
  <c r="E15225" i="1"/>
  <c r="C15226" i="1"/>
  <c r="D15226" i="1"/>
  <c r="E15226" i="1"/>
  <c r="C15227" i="1"/>
  <c r="D15227" i="1"/>
  <c r="E15227" i="1"/>
  <c r="C15228" i="1"/>
  <c r="D15228" i="1"/>
  <c r="E15228" i="1"/>
  <c r="C15229" i="1"/>
  <c r="D15229" i="1"/>
  <c r="E15229" i="1"/>
  <c r="C15230" i="1"/>
  <c r="D15230" i="1"/>
  <c r="E15230" i="1"/>
  <c r="C15231" i="1"/>
  <c r="D15231" i="1"/>
  <c r="E15231" i="1"/>
  <c r="C15232" i="1"/>
  <c r="D15232" i="1"/>
  <c r="E15232" i="1"/>
  <c r="C15233" i="1"/>
  <c r="D15233" i="1"/>
  <c r="E15233" i="1"/>
  <c r="C15234" i="1"/>
  <c r="D15234" i="1"/>
  <c r="E15234" i="1"/>
  <c r="C15235" i="1"/>
  <c r="D15235" i="1"/>
  <c r="E15235" i="1"/>
  <c r="C15236" i="1"/>
  <c r="D15236" i="1"/>
  <c r="E15236" i="1"/>
  <c r="C15237" i="1"/>
  <c r="D15237" i="1"/>
  <c r="E15237" i="1"/>
  <c r="C15238" i="1"/>
  <c r="D15238" i="1"/>
  <c r="E15238" i="1"/>
  <c r="C15239" i="1"/>
  <c r="D15239" i="1"/>
  <c r="E15239" i="1"/>
  <c r="C15240" i="1"/>
  <c r="D15240" i="1"/>
  <c r="E15240" i="1"/>
  <c r="C15241" i="1"/>
  <c r="D15241" i="1"/>
  <c r="E15241" i="1"/>
  <c r="C15242" i="1"/>
  <c r="D15242" i="1"/>
  <c r="E15242" i="1"/>
  <c r="C15243" i="1"/>
  <c r="D15243" i="1"/>
  <c r="E15243" i="1"/>
  <c r="C15244" i="1"/>
  <c r="D15244" i="1"/>
  <c r="E15244" i="1"/>
  <c r="C15245" i="1"/>
  <c r="D15245" i="1"/>
  <c r="E15245" i="1"/>
  <c r="C15246" i="1"/>
  <c r="D15246" i="1"/>
  <c r="E15246" i="1"/>
  <c r="C15247" i="1"/>
  <c r="D15247" i="1"/>
  <c r="E15247" i="1"/>
  <c r="C15248" i="1"/>
  <c r="D15248" i="1"/>
  <c r="E15248" i="1"/>
  <c r="C15249" i="1"/>
  <c r="D15249" i="1"/>
  <c r="E15249" i="1"/>
  <c r="C15250" i="1"/>
  <c r="D15250" i="1"/>
  <c r="E15250" i="1"/>
  <c r="C15251" i="1"/>
  <c r="D15251" i="1"/>
  <c r="E15251" i="1"/>
  <c r="C15252" i="1"/>
  <c r="D15252" i="1"/>
  <c r="E15252" i="1"/>
  <c r="C15253" i="1"/>
  <c r="D15253" i="1"/>
  <c r="E15253" i="1"/>
  <c r="C15254" i="1"/>
  <c r="D15254" i="1"/>
  <c r="E15254" i="1"/>
  <c r="C15255" i="1"/>
  <c r="D15255" i="1"/>
  <c r="E15255" i="1"/>
  <c r="C15256" i="1"/>
  <c r="D15256" i="1"/>
  <c r="E15256" i="1"/>
  <c r="C15257" i="1"/>
  <c r="D15257" i="1"/>
  <c r="E15257" i="1"/>
  <c r="C15258" i="1"/>
  <c r="D15258" i="1"/>
  <c r="E15258" i="1"/>
  <c r="C15259" i="1"/>
  <c r="D15259" i="1"/>
  <c r="E15259" i="1"/>
  <c r="C15260" i="1"/>
  <c r="D15260" i="1"/>
  <c r="E15260" i="1"/>
  <c r="C15261" i="1"/>
  <c r="D15261" i="1"/>
  <c r="E15261" i="1"/>
  <c r="C15262" i="1"/>
  <c r="D15262" i="1"/>
  <c r="E15262" i="1"/>
  <c r="C15263" i="1"/>
  <c r="D15263" i="1"/>
  <c r="E15263" i="1"/>
  <c r="C15264" i="1"/>
  <c r="D15264" i="1"/>
  <c r="E15264" i="1"/>
  <c r="C15265" i="1"/>
  <c r="D15265" i="1"/>
  <c r="E15265" i="1"/>
  <c r="C15266" i="1"/>
  <c r="D15266" i="1"/>
  <c r="E15266" i="1"/>
  <c r="C15267" i="1"/>
  <c r="D15267" i="1"/>
  <c r="E15267" i="1"/>
  <c r="C15268" i="1"/>
  <c r="D15268" i="1"/>
  <c r="E15268" i="1"/>
  <c r="C15269" i="1"/>
  <c r="D15269" i="1"/>
  <c r="E15269" i="1"/>
  <c r="C15270" i="1"/>
  <c r="D15270" i="1"/>
  <c r="E15270" i="1"/>
  <c r="C15271" i="1"/>
  <c r="D15271" i="1"/>
  <c r="E15271" i="1"/>
  <c r="C15272" i="1"/>
  <c r="D15272" i="1"/>
  <c r="E15272" i="1"/>
  <c r="C15273" i="1"/>
  <c r="D15273" i="1"/>
  <c r="E15273" i="1"/>
  <c r="C15274" i="1"/>
  <c r="D15274" i="1"/>
  <c r="E15274" i="1"/>
  <c r="C15275" i="1"/>
  <c r="D15275" i="1"/>
  <c r="E15275" i="1"/>
  <c r="C15276" i="1"/>
  <c r="D15276" i="1"/>
  <c r="E15276" i="1"/>
  <c r="C15277" i="1"/>
  <c r="D15277" i="1"/>
  <c r="E15277" i="1"/>
  <c r="C15278" i="1"/>
  <c r="D15278" i="1"/>
  <c r="E15278" i="1"/>
  <c r="C15279" i="1"/>
  <c r="D15279" i="1"/>
  <c r="E15279" i="1"/>
  <c r="C15280" i="1"/>
  <c r="D15280" i="1"/>
  <c r="E15280" i="1"/>
  <c r="C15281" i="1"/>
  <c r="D15281" i="1"/>
  <c r="E15281" i="1"/>
  <c r="C15282" i="1"/>
  <c r="D15282" i="1"/>
  <c r="E15282" i="1"/>
  <c r="C15283" i="1"/>
  <c r="D15283" i="1"/>
  <c r="E15283" i="1"/>
  <c r="C15284" i="1"/>
  <c r="D15284" i="1"/>
  <c r="E15284" i="1"/>
  <c r="C15285" i="1"/>
  <c r="D15285" i="1"/>
  <c r="E15285" i="1"/>
  <c r="C15286" i="1"/>
  <c r="D15286" i="1"/>
  <c r="E15286" i="1"/>
  <c r="C15287" i="1"/>
  <c r="D15287" i="1"/>
  <c r="E15287" i="1"/>
  <c r="C15288" i="1"/>
  <c r="D15288" i="1"/>
  <c r="E15288" i="1"/>
  <c r="C15289" i="1"/>
  <c r="D15289" i="1"/>
  <c r="E15289" i="1"/>
  <c r="C15290" i="1"/>
  <c r="D15290" i="1"/>
  <c r="E15290" i="1"/>
  <c r="C15291" i="1"/>
  <c r="D15291" i="1"/>
  <c r="E15291" i="1"/>
  <c r="C15292" i="1"/>
  <c r="D15292" i="1"/>
  <c r="E15292" i="1"/>
  <c r="C15293" i="1"/>
  <c r="D15293" i="1"/>
  <c r="E15293" i="1"/>
  <c r="C15294" i="1"/>
  <c r="D15294" i="1"/>
  <c r="E15294" i="1"/>
  <c r="C15295" i="1"/>
  <c r="D15295" i="1"/>
  <c r="E15295" i="1"/>
  <c r="C15296" i="1"/>
  <c r="D15296" i="1"/>
  <c r="E15296" i="1"/>
  <c r="C15297" i="1"/>
  <c r="D15297" i="1"/>
  <c r="E15297" i="1"/>
  <c r="C15298" i="1"/>
  <c r="D15298" i="1"/>
  <c r="E15298" i="1"/>
  <c r="C15299" i="1"/>
  <c r="D15299" i="1"/>
  <c r="E15299" i="1"/>
  <c r="C15300" i="1"/>
  <c r="D15300" i="1"/>
  <c r="E15300" i="1"/>
  <c r="C15301" i="1"/>
  <c r="D15301" i="1"/>
  <c r="E15301" i="1"/>
  <c r="C15302" i="1"/>
  <c r="D15302" i="1"/>
  <c r="E15302" i="1"/>
  <c r="C15303" i="1"/>
  <c r="D15303" i="1"/>
  <c r="E15303" i="1"/>
  <c r="C15304" i="1"/>
  <c r="D15304" i="1"/>
  <c r="E15304" i="1"/>
  <c r="C15305" i="1"/>
  <c r="D15305" i="1"/>
  <c r="E15305" i="1"/>
  <c r="C15306" i="1"/>
  <c r="D15306" i="1"/>
  <c r="E15306" i="1"/>
  <c r="C15307" i="1"/>
  <c r="D15307" i="1"/>
  <c r="E15307" i="1"/>
  <c r="C15308" i="1"/>
  <c r="D15308" i="1"/>
  <c r="E15308" i="1"/>
  <c r="C15309" i="1"/>
  <c r="D15309" i="1"/>
  <c r="E15309" i="1"/>
  <c r="C15310" i="1"/>
  <c r="D15310" i="1"/>
  <c r="E15310" i="1"/>
  <c r="C15311" i="1"/>
  <c r="D15311" i="1"/>
  <c r="E15311" i="1"/>
  <c r="C15312" i="1"/>
  <c r="D15312" i="1"/>
  <c r="E15312" i="1"/>
  <c r="C15313" i="1"/>
  <c r="D15313" i="1"/>
  <c r="E15313" i="1"/>
  <c r="C15314" i="1"/>
  <c r="D15314" i="1"/>
  <c r="E15314" i="1"/>
  <c r="C15315" i="1"/>
  <c r="D15315" i="1"/>
  <c r="E15315" i="1"/>
  <c r="C15316" i="1"/>
  <c r="D15316" i="1"/>
  <c r="E15316" i="1"/>
  <c r="C15317" i="1"/>
  <c r="D15317" i="1"/>
  <c r="E15317" i="1"/>
  <c r="C15318" i="1"/>
  <c r="D15318" i="1"/>
  <c r="E15318" i="1"/>
  <c r="C15319" i="1"/>
  <c r="D15319" i="1"/>
  <c r="E15319" i="1"/>
  <c r="C15320" i="1"/>
  <c r="D15320" i="1"/>
  <c r="E15320" i="1"/>
  <c r="C15321" i="1"/>
  <c r="D15321" i="1"/>
  <c r="E15321" i="1"/>
  <c r="C15322" i="1"/>
  <c r="D15322" i="1"/>
  <c r="E15322" i="1"/>
  <c r="C15323" i="1"/>
  <c r="D15323" i="1"/>
  <c r="E15323" i="1"/>
  <c r="C15324" i="1"/>
  <c r="D15324" i="1"/>
  <c r="E15324" i="1"/>
  <c r="C15325" i="1"/>
  <c r="D15325" i="1"/>
  <c r="E15325" i="1"/>
  <c r="C15326" i="1"/>
  <c r="D15326" i="1"/>
  <c r="E15326" i="1"/>
  <c r="C15327" i="1"/>
  <c r="D15327" i="1"/>
  <c r="E15327" i="1"/>
  <c r="C15328" i="1"/>
  <c r="D15328" i="1"/>
  <c r="E15328" i="1"/>
  <c r="C15329" i="1"/>
  <c r="D15329" i="1"/>
  <c r="E15329" i="1"/>
  <c r="C15330" i="1"/>
  <c r="D15330" i="1"/>
  <c r="E15330" i="1"/>
  <c r="C15331" i="1"/>
  <c r="D15331" i="1"/>
  <c r="E15331" i="1"/>
  <c r="C15332" i="1"/>
  <c r="D15332" i="1"/>
  <c r="E15332" i="1"/>
  <c r="C15333" i="1"/>
  <c r="D15333" i="1"/>
  <c r="E15333" i="1"/>
  <c r="C15334" i="1"/>
  <c r="D15334" i="1"/>
  <c r="E15334" i="1"/>
  <c r="C15335" i="1"/>
  <c r="D15335" i="1"/>
  <c r="E15335" i="1"/>
  <c r="C15336" i="1"/>
  <c r="D15336" i="1"/>
  <c r="E15336" i="1"/>
  <c r="C15337" i="1"/>
  <c r="D15337" i="1"/>
  <c r="E15337" i="1"/>
  <c r="C15338" i="1"/>
  <c r="D15338" i="1"/>
  <c r="E15338" i="1"/>
  <c r="C15339" i="1"/>
  <c r="D15339" i="1"/>
  <c r="E15339" i="1"/>
  <c r="C15340" i="1"/>
  <c r="D15340" i="1"/>
  <c r="E15340" i="1"/>
  <c r="C15341" i="1"/>
  <c r="D15341" i="1"/>
  <c r="E15341" i="1"/>
  <c r="C15342" i="1"/>
  <c r="D15342" i="1"/>
  <c r="E15342" i="1"/>
  <c r="C15343" i="1"/>
  <c r="D15343" i="1"/>
  <c r="E15343" i="1"/>
  <c r="C15344" i="1"/>
  <c r="D15344" i="1"/>
  <c r="E15344" i="1"/>
  <c r="C15345" i="1"/>
  <c r="D15345" i="1"/>
  <c r="E15345" i="1"/>
  <c r="C15346" i="1"/>
  <c r="D15346" i="1"/>
  <c r="E15346" i="1"/>
  <c r="C15347" i="1"/>
  <c r="D15347" i="1"/>
  <c r="E15347" i="1"/>
  <c r="C15348" i="1"/>
  <c r="D15348" i="1"/>
  <c r="E15348" i="1"/>
  <c r="C15349" i="1"/>
  <c r="D15349" i="1"/>
  <c r="E15349" i="1"/>
  <c r="C15350" i="1"/>
  <c r="D15350" i="1"/>
  <c r="E15350" i="1"/>
  <c r="C15351" i="1"/>
  <c r="D15351" i="1"/>
  <c r="E15351" i="1"/>
  <c r="C15352" i="1"/>
  <c r="D15352" i="1"/>
  <c r="E15352" i="1"/>
  <c r="C15353" i="1"/>
  <c r="D15353" i="1"/>
  <c r="E15353" i="1"/>
  <c r="C15354" i="1"/>
  <c r="D15354" i="1"/>
  <c r="E15354" i="1"/>
  <c r="C15355" i="1"/>
  <c r="D15355" i="1"/>
  <c r="E15355" i="1"/>
  <c r="C15356" i="1"/>
  <c r="D15356" i="1"/>
  <c r="E15356" i="1"/>
  <c r="C15357" i="1"/>
  <c r="D15357" i="1"/>
  <c r="E15357" i="1"/>
  <c r="C15358" i="1"/>
  <c r="D15358" i="1"/>
  <c r="E15358" i="1"/>
  <c r="C15359" i="1"/>
  <c r="D15359" i="1"/>
  <c r="E15359" i="1"/>
  <c r="C15360" i="1"/>
  <c r="D15360" i="1"/>
  <c r="E15360" i="1"/>
  <c r="C15361" i="1"/>
  <c r="D15361" i="1"/>
  <c r="E15361" i="1"/>
  <c r="C15362" i="1"/>
  <c r="D15362" i="1"/>
  <c r="E15362" i="1"/>
  <c r="C15363" i="1"/>
  <c r="D15363" i="1"/>
  <c r="E15363" i="1"/>
  <c r="C15364" i="1"/>
  <c r="D15364" i="1"/>
  <c r="E15364" i="1"/>
  <c r="C15365" i="1"/>
  <c r="D15365" i="1"/>
  <c r="E15365" i="1"/>
  <c r="C15366" i="1"/>
  <c r="D15366" i="1"/>
  <c r="E15366" i="1"/>
  <c r="C15367" i="1"/>
  <c r="D15367" i="1"/>
  <c r="E15367" i="1"/>
  <c r="C15368" i="1"/>
  <c r="D15368" i="1"/>
  <c r="E15368" i="1"/>
  <c r="C15369" i="1"/>
  <c r="D15369" i="1"/>
  <c r="E15369" i="1"/>
  <c r="C15370" i="1"/>
  <c r="D15370" i="1"/>
  <c r="E15370" i="1"/>
  <c r="C15371" i="1"/>
  <c r="D15371" i="1"/>
  <c r="E15371" i="1"/>
  <c r="C15372" i="1"/>
  <c r="D15372" i="1"/>
  <c r="E15372" i="1"/>
  <c r="C15373" i="1"/>
  <c r="D15373" i="1"/>
  <c r="E15373" i="1"/>
  <c r="C15374" i="1"/>
  <c r="D15374" i="1"/>
  <c r="E15374" i="1"/>
  <c r="C15375" i="1"/>
  <c r="D15375" i="1"/>
  <c r="E15375" i="1"/>
  <c r="C15376" i="1"/>
  <c r="D15376" i="1"/>
  <c r="E15376" i="1"/>
  <c r="C15377" i="1"/>
  <c r="D15377" i="1"/>
  <c r="E15377" i="1"/>
  <c r="C15378" i="1"/>
  <c r="D15378" i="1"/>
  <c r="E15378" i="1"/>
  <c r="C15379" i="1"/>
  <c r="D15379" i="1"/>
  <c r="E15379" i="1"/>
  <c r="C15380" i="1"/>
  <c r="D15380" i="1"/>
  <c r="E15380" i="1"/>
  <c r="C15381" i="1"/>
  <c r="D15381" i="1"/>
  <c r="E15381" i="1"/>
  <c r="C15382" i="1"/>
  <c r="D15382" i="1"/>
  <c r="E15382" i="1"/>
  <c r="C15383" i="1"/>
  <c r="D15383" i="1"/>
  <c r="E15383" i="1"/>
  <c r="C15384" i="1"/>
  <c r="D15384" i="1"/>
  <c r="E15384" i="1"/>
  <c r="C15385" i="1"/>
  <c r="D15385" i="1"/>
  <c r="E15385" i="1"/>
  <c r="C15386" i="1"/>
  <c r="D15386" i="1"/>
  <c r="E15386" i="1"/>
  <c r="C15387" i="1"/>
  <c r="D15387" i="1"/>
  <c r="E15387" i="1"/>
  <c r="C15388" i="1"/>
  <c r="D15388" i="1"/>
  <c r="E15388" i="1"/>
  <c r="C15389" i="1"/>
  <c r="D15389" i="1"/>
  <c r="E15389" i="1"/>
  <c r="C15390" i="1"/>
  <c r="D15390" i="1"/>
  <c r="E15390" i="1"/>
  <c r="C15391" i="1"/>
  <c r="D15391" i="1"/>
  <c r="E15391" i="1"/>
  <c r="C15392" i="1"/>
  <c r="D15392" i="1"/>
  <c r="E15392" i="1"/>
  <c r="C15393" i="1"/>
  <c r="D15393" i="1"/>
  <c r="E15393" i="1"/>
  <c r="C15394" i="1"/>
  <c r="D15394" i="1"/>
  <c r="E15394" i="1"/>
  <c r="C15395" i="1"/>
  <c r="D15395" i="1"/>
  <c r="E15395" i="1"/>
  <c r="C15396" i="1"/>
  <c r="D15396" i="1"/>
  <c r="E15396" i="1"/>
  <c r="C15397" i="1"/>
  <c r="D15397" i="1"/>
  <c r="E15397" i="1"/>
  <c r="C15398" i="1"/>
  <c r="D15398" i="1"/>
  <c r="E15398" i="1"/>
  <c r="C15399" i="1"/>
  <c r="D15399" i="1"/>
  <c r="E15399" i="1"/>
  <c r="C15400" i="1"/>
  <c r="D15400" i="1"/>
  <c r="E15400" i="1"/>
  <c r="C15401" i="1"/>
  <c r="D15401" i="1"/>
  <c r="E15401" i="1"/>
  <c r="C15402" i="1"/>
  <c r="D15402" i="1"/>
  <c r="E15402" i="1"/>
  <c r="C15403" i="1"/>
  <c r="D15403" i="1"/>
  <c r="E15403" i="1"/>
  <c r="C15404" i="1"/>
  <c r="D15404" i="1"/>
  <c r="E15404" i="1"/>
  <c r="C15405" i="1"/>
  <c r="D15405" i="1"/>
  <c r="E15405" i="1"/>
  <c r="C15406" i="1"/>
  <c r="D15406" i="1"/>
  <c r="E15406" i="1"/>
  <c r="C15407" i="1"/>
  <c r="D15407" i="1"/>
  <c r="E15407" i="1"/>
  <c r="C15408" i="1"/>
  <c r="D15408" i="1"/>
  <c r="E15408" i="1"/>
  <c r="C15409" i="1"/>
  <c r="D15409" i="1"/>
  <c r="E15409" i="1"/>
  <c r="C15410" i="1"/>
  <c r="D15410" i="1"/>
  <c r="E15410" i="1"/>
  <c r="C15411" i="1"/>
  <c r="D15411" i="1"/>
  <c r="E15411" i="1"/>
  <c r="C15412" i="1"/>
  <c r="D15412" i="1"/>
  <c r="E15412" i="1"/>
  <c r="C15413" i="1"/>
  <c r="D15413" i="1"/>
  <c r="E15413" i="1"/>
  <c r="C15414" i="1"/>
  <c r="D15414" i="1"/>
  <c r="E15414" i="1"/>
  <c r="C15415" i="1"/>
  <c r="D15415" i="1"/>
  <c r="E15415" i="1"/>
  <c r="C15416" i="1"/>
  <c r="D15416" i="1"/>
  <c r="E15416" i="1"/>
  <c r="C15417" i="1"/>
  <c r="D15417" i="1"/>
  <c r="E15417" i="1"/>
  <c r="C15418" i="1"/>
  <c r="D15418" i="1"/>
  <c r="E15418" i="1"/>
  <c r="C15419" i="1"/>
  <c r="D15419" i="1"/>
  <c r="E15419" i="1"/>
  <c r="C15420" i="1"/>
  <c r="D15420" i="1"/>
  <c r="E15420" i="1"/>
  <c r="C15421" i="1"/>
  <c r="D15421" i="1"/>
  <c r="E15421" i="1"/>
  <c r="C15422" i="1"/>
  <c r="D15422" i="1"/>
  <c r="E15422" i="1"/>
  <c r="C15423" i="1"/>
  <c r="D15423" i="1"/>
  <c r="E15423" i="1"/>
  <c r="C15424" i="1"/>
  <c r="D15424" i="1"/>
  <c r="E15424" i="1"/>
  <c r="C15425" i="1"/>
  <c r="D15425" i="1"/>
  <c r="E15425" i="1"/>
  <c r="C15426" i="1"/>
  <c r="D15426" i="1"/>
  <c r="E15426" i="1"/>
  <c r="C15427" i="1"/>
  <c r="D15427" i="1"/>
  <c r="E15427" i="1"/>
  <c r="C15428" i="1"/>
  <c r="D15428" i="1"/>
  <c r="E15428" i="1"/>
  <c r="C15429" i="1"/>
  <c r="D15429" i="1"/>
  <c r="E15429" i="1"/>
  <c r="C15430" i="1"/>
  <c r="D15430" i="1"/>
  <c r="E15430" i="1"/>
  <c r="C15431" i="1"/>
  <c r="D15431" i="1"/>
  <c r="E15431" i="1"/>
  <c r="C15432" i="1"/>
  <c r="D15432" i="1"/>
  <c r="E15432" i="1"/>
  <c r="C15433" i="1"/>
  <c r="D15433" i="1"/>
  <c r="E15433" i="1"/>
  <c r="C15434" i="1"/>
  <c r="D15434" i="1"/>
  <c r="E15434" i="1"/>
  <c r="C15435" i="1"/>
  <c r="D15435" i="1"/>
  <c r="E15435" i="1"/>
  <c r="C15436" i="1"/>
  <c r="D15436" i="1"/>
  <c r="E15436" i="1"/>
  <c r="C15437" i="1"/>
  <c r="D15437" i="1"/>
  <c r="E15437" i="1"/>
  <c r="C15438" i="1"/>
  <c r="D15438" i="1"/>
  <c r="E15438" i="1"/>
  <c r="C15439" i="1"/>
  <c r="D15439" i="1"/>
  <c r="E15439" i="1"/>
  <c r="C15440" i="1"/>
  <c r="D15440" i="1"/>
  <c r="E15440" i="1"/>
  <c r="C15441" i="1"/>
  <c r="D15441" i="1"/>
  <c r="E15441" i="1"/>
  <c r="C15442" i="1"/>
  <c r="D15442" i="1"/>
  <c r="E15442" i="1"/>
  <c r="C15443" i="1"/>
  <c r="D15443" i="1"/>
  <c r="E15443" i="1"/>
  <c r="C15444" i="1"/>
  <c r="D15444" i="1"/>
  <c r="E15444" i="1"/>
  <c r="C15445" i="1"/>
  <c r="D15445" i="1"/>
  <c r="E15445" i="1"/>
  <c r="C15446" i="1"/>
  <c r="D15446" i="1"/>
  <c r="E15446" i="1"/>
  <c r="C15447" i="1"/>
  <c r="D15447" i="1"/>
  <c r="E15447" i="1"/>
  <c r="C15448" i="1"/>
  <c r="D15448" i="1"/>
  <c r="E15448" i="1"/>
  <c r="C15449" i="1"/>
  <c r="D15449" i="1"/>
  <c r="E15449" i="1"/>
  <c r="C15450" i="1"/>
  <c r="D15450" i="1"/>
  <c r="E15450" i="1"/>
  <c r="C15451" i="1"/>
  <c r="D15451" i="1"/>
  <c r="E15451" i="1"/>
  <c r="C15452" i="1"/>
  <c r="D15452" i="1"/>
  <c r="E15452" i="1"/>
  <c r="C15453" i="1"/>
  <c r="D15453" i="1"/>
  <c r="E15453" i="1"/>
  <c r="C15454" i="1"/>
  <c r="D15454" i="1"/>
  <c r="E15454" i="1"/>
  <c r="C15455" i="1"/>
  <c r="D15455" i="1"/>
  <c r="E15455" i="1"/>
  <c r="C15456" i="1"/>
  <c r="D15456" i="1"/>
  <c r="E15456" i="1"/>
  <c r="C15457" i="1"/>
  <c r="D15457" i="1"/>
  <c r="E15457" i="1"/>
  <c r="C15458" i="1"/>
  <c r="D15458" i="1"/>
  <c r="E15458" i="1"/>
  <c r="C15459" i="1"/>
  <c r="D15459" i="1"/>
  <c r="E15459" i="1"/>
  <c r="C15460" i="1"/>
  <c r="D15460" i="1"/>
  <c r="E15460" i="1"/>
  <c r="C15461" i="1"/>
  <c r="D15461" i="1"/>
  <c r="E15461" i="1"/>
  <c r="C15462" i="1"/>
  <c r="D15462" i="1"/>
  <c r="E15462" i="1"/>
  <c r="C15463" i="1"/>
  <c r="D15463" i="1"/>
  <c r="E15463" i="1"/>
  <c r="C15464" i="1"/>
  <c r="D15464" i="1"/>
  <c r="E15464" i="1"/>
  <c r="C15465" i="1"/>
  <c r="D15465" i="1"/>
  <c r="E15465" i="1"/>
  <c r="C15466" i="1"/>
  <c r="D15466" i="1"/>
  <c r="E15466" i="1"/>
  <c r="C15467" i="1"/>
  <c r="D15467" i="1"/>
  <c r="E15467" i="1"/>
  <c r="C15468" i="1"/>
  <c r="D15468" i="1"/>
  <c r="E15468" i="1"/>
  <c r="C15469" i="1"/>
  <c r="D15469" i="1"/>
  <c r="E15469" i="1"/>
  <c r="C15470" i="1"/>
  <c r="D15470" i="1"/>
  <c r="E15470" i="1"/>
  <c r="C15471" i="1"/>
  <c r="D15471" i="1"/>
  <c r="E15471" i="1"/>
  <c r="C15472" i="1"/>
  <c r="D15472" i="1"/>
  <c r="E15472" i="1"/>
  <c r="C15473" i="1"/>
  <c r="D15473" i="1"/>
  <c r="E15473" i="1"/>
  <c r="C15474" i="1"/>
  <c r="D15474" i="1"/>
  <c r="E15474" i="1"/>
  <c r="C15475" i="1"/>
  <c r="D15475" i="1"/>
  <c r="E15475" i="1"/>
  <c r="C15476" i="1"/>
  <c r="D15476" i="1"/>
  <c r="E15476" i="1"/>
  <c r="C15477" i="1"/>
  <c r="D15477" i="1"/>
  <c r="E15477" i="1"/>
  <c r="C15478" i="1"/>
  <c r="D15478" i="1"/>
  <c r="E15478" i="1"/>
  <c r="C15479" i="1"/>
  <c r="D15479" i="1"/>
  <c r="E15479" i="1"/>
  <c r="C15480" i="1"/>
  <c r="D15480" i="1"/>
  <c r="E15480" i="1"/>
  <c r="C15481" i="1"/>
  <c r="D15481" i="1"/>
  <c r="E15481" i="1"/>
  <c r="C15482" i="1"/>
  <c r="D15482" i="1"/>
  <c r="E15482" i="1"/>
  <c r="C15483" i="1"/>
  <c r="D15483" i="1"/>
  <c r="E15483" i="1"/>
  <c r="C15484" i="1"/>
  <c r="D15484" i="1"/>
  <c r="E15484" i="1"/>
  <c r="C15485" i="1"/>
  <c r="D15485" i="1"/>
  <c r="E15485" i="1"/>
  <c r="C15486" i="1"/>
  <c r="D15486" i="1"/>
  <c r="E15486" i="1"/>
  <c r="C15487" i="1"/>
  <c r="D15487" i="1"/>
  <c r="E15487" i="1"/>
  <c r="C15488" i="1"/>
  <c r="D15488" i="1"/>
  <c r="E15488" i="1"/>
  <c r="C15489" i="1"/>
  <c r="D15489" i="1"/>
  <c r="E15489" i="1"/>
  <c r="C15490" i="1"/>
  <c r="D15490" i="1"/>
  <c r="E15490" i="1"/>
  <c r="C15491" i="1"/>
  <c r="D15491" i="1"/>
  <c r="E15491" i="1"/>
  <c r="C15492" i="1"/>
  <c r="D15492" i="1"/>
  <c r="E15492" i="1"/>
  <c r="C15493" i="1"/>
  <c r="D15493" i="1"/>
  <c r="E15493" i="1"/>
  <c r="C15494" i="1"/>
  <c r="D15494" i="1"/>
  <c r="E15494" i="1"/>
  <c r="C15495" i="1"/>
  <c r="D15495" i="1"/>
  <c r="E15495" i="1"/>
  <c r="C15496" i="1"/>
  <c r="D15496" i="1"/>
  <c r="E15496" i="1"/>
  <c r="C15497" i="1"/>
  <c r="D15497" i="1"/>
  <c r="E15497" i="1"/>
  <c r="C15498" i="1"/>
  <c r="D15498" i="1"/>
  <c r="E15498" i="1"/>
  <c r="C15499" i="1"/>
  <c r="D15499" i="1"/>
  <c r="E15499" i="1"/>
  <c r="C15500" i="1"/>
  <c r="D15500" i="1"/>
  <c r="E15500" i="1"/>
  <c r="C15501" i="1"/>
  <c r="D15501" i="1"/>
  <c r="E15501" i="1"/>
  <c r="C15502" i="1"/>
  <c r="D15502" i="1"/>
  <c r="E15502" i="1"/>
  <c r="C15503" i="1"/>
  <c r="D15503" i="1"/>
  <c r="E15503" i="1"/>
  <c r="C15504" i="1"/>
  <c r="D15504" i="1"/>
  <c r="E15504" i="1"/>
  <c r="C15505" i="1"/>
  <c r="D15505" i="1"/>
  <c r="E15505" i="1"/>
  <c r="C15506" i="1"/>
  <c r="D15506" i="1"/>
  <c r="E15506" i="1"/>
  <c r="C15507" i="1"/>
  <c r="D15507" i="1"/>
  <c r="E15507" i="1"/>
  <c r="C15508" i="1"/>
  <c r="D15508" i="1"/>
  <c r="E15508" i="1"/>
  <c r="C15509" i="1"/>
  <c r="D15509" i="1"/>
  <c r="E15509" i="1"/>
  <c r="C15510" i="1"/>
  <c r="D15510" i="1"/>
  <c r="E15510" i="1"/>
  <c r="C15511" i="1"/>
  <c r="D15511" i="1"/>
  <c r="E15511" i="1"/>
  <c r="C15512" i="1"/>
  <c r="D15512" i="1"/>
  <c r="E15512" i="1"/>
  <c r="C15513" i="1"/>
  <c r="D15513" i="1"/>
  <c r="E15513" i="1"/>
  <c r="C15514" i="1"/>
  <c r="D15514" i="1"/>
  <c r="E15514" i="1"/>
  <c r="C15515" i="1"/>
  <c r="D15515" i="1"/>
  <c r="E15515" i="1"/>
  <c r="C15516" i="1"/>
  <c r="D15516" i="1"/>
  <c r="E15516" i="1"/>
  <c r="C15517" i="1"/>
  <c r="D15517" i="1"/>
  <c r="E15517" i="1"/>
  <c r="C15518" i="1"/>
  <c r="D15518" i="1"/>
  <c r="E15518" i="1"/>
  <c r="C15519" i="1"/>
  <c r="D15519" i="1"/>
  <c r="E15519" i="1"/>
  <c r="C15520" i="1"/>
  <c r="D15520" i="1"/>
  <c r="E15520" i="1"/>
  <c r="C15521" i="1"/>
  <c r="D15521" i="1"/>
  <c r="E15521" i="1"/>
  <c r="C15522" i="1"/>
  <c r="D15522" i="1"/>
  <c r="E15522" i="1"/>
  <c r="C15523" i="1"/>
  <c r="D15523" i="1"/>
  <c r="E15523" i="1"/>
  <c r="C15524" i="1"/>
  <c r="D15524" i="1"/>
  <c r="E15524" i="1"/>
  <c r="C15525" i="1"/>
  <c r="D15525" i="1"/>
  <c r="E15525" i="1"/>
  <c r="C15526" i="1"/>
  <c r="D15526" i="1"/>
  <c r="E15526" i="1"/>
  <c r="C15527" i="1"/>
  <c r="D15527" i="1"/>
  <c r="E15527" i="1"/>
  <c r="C15528" i="1"/>
  <c r="D15528" i="1"/>
  <c r="E15528" i="1"/>
  <c r="C15529" i="1"/>
  <c r="D15529" i="1"/>
  <c r="E15529" i="1"/>
  <c r="C15530" i="1"/>
  <c r="D15530" i="1"/>
  <c r="E15530" i="1"/>
  <c r="C15531" i="1"/>
  <c r="D15531" i="1"/>
  <c r="E15531" i="1"/>
  <c r="C15532" i="1"/>
  <c r="D15532" i="1"/>
  <c r="E15532" i="1"/>
  <c r="C15533" i="1"/>
  <c r="D15533" i="1"/>
  <c r="E15533" i="1"/>
  <c r="C15534" i="1"/>
  <c r="D15534" i="1"/>
  <c r="E15534" i="1"/>
  <c r="C15535" i="1"/>
  <c r="D15535" i="1"/>
  <c r="E15535" i="1"/>
  <c r="C15536" i="1"/>
  <c r="D15536" i="1"/>
  <c r="E15536" i="1"/>
  <c r="C15537" i="1"/>
  <c r="D15537" i="1"/>
  <c r="E15537" i="1"/>
  <c r="C15538" i="1"/>
  <c r="D15538" i="1"/>
  <c r="E15538" i="1"/>
  <c r="C15539" i="1"/>
  <c r="D15539" i="1"/>
  <c r="E15539" i="1"/>
  <c r="C15540" i="1"/>
  <c r="D15540" i="1"/>
  <c r="E15540" i="1"/>
  <c r="C15541" i="1"/>
  <c r="D15541" i="1"/>
  <c r="E15541" i="1"/>
  <c r="C15542" i="1"/>
  <c r="D15542" i="1"/>
  <c r="E15542" i="1"/>
  <c r="C15543" i="1"/>
  <c r="D15543" i="1"/>
  <c r="E15543" i="1"/>
  <c r="C15544" i="1"/>
  <c r="D15544" i="1"/>
  <c r="E15544" i="1"/>
  <c r="C15545" i="1"/>
  <c r="D15545" i="1"/>
  <c r="E15545" i="1"/>
  <c r="C15546" i="1"/>
  <c r="D15546" i="1"/>
  <c r="E15546" i="1"/>
  <c r="C15547" i="1"/>
  <c r="D15547" i="1"/>
  <c r="E15547" i="1"/>
  <c r="C15548" i="1"/>
  <c r="D15548" i="1"/>
  <c r="E15548" i="1"/>
  <c r="C15549" i="1"/>
  <c r="D15549" i="1"/>
  <c r="E15549" i="1"/>
  <c r="C15550" i="1"/>
  <c r="D15550" i="1"/>
  <c r="E15550" i="1"/>
  <c r="C15551" i="1"/>
  <c r="D15551" i="1"/>
  <c r="E15551" i="1"/>
  <c r="C15552" i="1"/>
  <c r="D15552" i="1"/>
  <c r="E15552" i="1"/>
  <c r="C15553" i="1"/>
  <c r="D15553" i="1"/>
  <c r="E15553" i="1"/>
  <c r="C15554" i="1"/>
  <c r="D15554" i="1"/>
  <c r="E15554" i="1"/>
  <c r="C15555" i="1"/>
  <c r="D15555" i="1"/>
  <c r="E15555" i="1"/>
  <c r="C15556" i="1"/>
  <c r="D15556" i="1"/>
  <c r="E15556" i="1"/>
  <c r="C15557" i="1"/>
  <c r="D15557" i="1"/>
  <c r="E15557" i="1"/>
  <c r="C15558" i="1"/>
  <c r="D15558" i="1"/>
  <c r="E15558" i="1"/>
  <c r="C15559" i="1"/>
  <c r="D15559" i="1"/>
  <c r="E15559" i="1"/>
  <c r="C15560" i="1"/>
  <c r="D15560" i="1"/>
  <c r="E15560" i="1"/>
  <c r="C15561" i="1"/>
  <c r="D15561" i="1"/>
  <c r="E15561" i="1"/>
  <c r="C15562" i="1"/>
  <c r="D15562" i="1"/>
  <c r="E15562" i="1"/>
  <c r="C15563" i="1"/>
  <c r="D15563" i="1"/>
  <c r="E15563" i="1"/>
  <c r="C15564" i="1"/>
  <c r="D15564" i="1"/>
  <c r="E15564" i="1"/>
  <c r="C15565" i="1"/>
  <c r="D15565" i="1"/>
  <c r="E15565" i="1"/>
  <c r="C15566" i="1"/>
  <c r="D15566" i="1"/>
  <c r="E15566" i="1"/>
  <c r="C15567" i="1"/>
  <c r="D15567" i="1"/>
  <c r="E15567" i="1"/>
  <c r="C15568" i="1"/>
  <c r="D15568" i="1"/>
  <c r="E15568" i="1"/>
  <c r="C15569" i="1"/>
  <c r="D15569" i="1"/>
  <c r="E15569" i="1"/>
  <c r="C15570" i="1"/>
  <c r="D15570" i="1"/>
  <c r="E15570" i="1"/>
  <c r="C15571" i="1"/>
  <c r="D15571" i="1"/>
  <c r="E15571" i="1"/>
  <c r="C15572" i="1"/>
  <c r="D15572" i="1"/>
  <c r="E15572" i="1"/>
  <c r="C15573" i="1"/>
  <c r="D15573" i="1"/>
  <c r="E15573" i="1"/>
  <c r="C15574" i="1"/>
  <c r="D15574" i="1"/>
  <c r="E15574" i="1"/>
  <c r="C15575" i="1"/>
  <c r="D15575" i="1"/>
  <c r="E15575" i="1"/>
  <c r="C15576" i="1"/>
  <c r="D15576" i="1"/>
  <c r="E15576" i="1"/>
  <c r="C15577" i="1"/>
  <c r="D15577" i="1"/>
  <c r="E15577" i="1"/>
  <c r="C15578" i="1"/>
  <c r="D15578" i="1"/>
  <c r="E15578" i="1"/>
  <c r="C15579" i="1"/>
  <c r="D15579" i="1"/>
  <c r="E15579" i="1"/>
  <c r="C15580" i="1"/>
  <c r="D15580" i="1"/>
  <c r="E15580" i="1"/>
  <c r="C15581" i="1"/>
  <c r="D15581" i="1"/>
  <c r="E15581" i="1"/>
  <c r="C15582" i="1"/>
  <c r="D15582" i="1"/>
  <c r="E15582" i="1"/>
  <c r="C15583" i="1"/>
  <c r="D15583" i="1"/>
  <c r="E15583" i="1"/>
  <c r="C15584" i="1"/>
  <c r="D15584" i="1"/>
  <c r="E15584" i="1"/>
  <c r="C15585" i="1"/>
  <c r="D15585" i="1"/>
  <c r="E15585" i="1"/>
  <c r="C15586" i="1"/>
  <c r="D15586" i="1"/>
  <c r="E15586" i="1"/>
  <c r="C15587" i="1"/>
  <c r="D15587" i="1"/>
  <c r="E15587" i="1"/>
  <c r="C15588" i="1"/>
  <c r="D15588" i="1"/>
  <c r="E15588" i="1"/>
  <c r="C15589" i="1"/>
  <c r="D15589" i="1"/>
  <c r="E15589" i="1"/>
  <c r="C15590" i="1"/>
  <c r="D15590" i="1"/>
  <c r="E15590" i="1"/>
  <c r="C15591" i="1"/>
  <c r="D15591" i="1"/>
  <c r="E15591" i="1"/>
  <c r="C15592" i="1"/>
  <c r="D15592" i="1"/>
  <c r="E15592" i="1"/>
  <c r="C15593" i="1"/>
  <c r="D15593" i="1"/>
  <c r="E15593" i="1"/>
  <c r="C15594" i="1"/>
  <c r="D15594" i="1"/>
  <c r="E15594" i="1"/>
  <c r="C15595" i="1"/>
  <c r="D15595" i="1"/>
  <c r="E15595" i="1"/>
  <c r="C15596" i="1"/>
  <c r="D15596" i="1"/>
  <c r="E15596" i="1"/>
  <c r="C15597" i="1"/>
  <c r="D15597" i="1"/>
  <c r="E15597" i="1"/>
  <c r="C15598" i="1"/>
  <c r="D15598" i="1"/>
  <c r="E15598" i="1"/>
  <c r="C15599" i="1"/>
  <c r="D15599" i="1"/>
  <c r="E15599" i="1"/>
  <c r="C15600" i="1"/>
  <c r="D15600" i="1"/>
  <c r="E15600" i="1"/>
  <c r="C15601" i="1"/>
  <c r="D15601" i="1"/>
  <c r="E15601" i="1"/>
  <c r="C15602" i="1"/>
  <c r="D15602" i="1"/>
  <c r="E15602" i="1"/>
  <c r="C15603" i="1"/>
  <c r="D15603" i="1"/>
  <c r="E15603" i="1"/>
  <c r="C15604" i="1"/>
  <c r="D15604" i="1"/>
  <c r="E15604" i="1"/>
  <c r="C15605" i="1"/>
  <c r="D15605" i="1"/>
  <c r="E15605" i="1"/>
  <c r="C15606" i="1"/>
  <c r="D15606" i="1"/>
  <c r="E15606" i="1"/>
  <c r="C15607" i="1"/>
  <c r="D15607" i="1"/>
  <c r="E15607" i="1"/>
  <c r="C15608" i="1"/>
  <c r="D15608" i="1"/>
  <c r="E15608" i="1"/>
  <c r="C15609" i="1"/>
  <c r="D15609" i="1"/>
  <c r="E15609" i="1"/>
  <c r="C15610" i="1"/>
  <c r="D15610" i="1"/>
  <c r="E15610" i="1"/>
  <c r="C15611" i="1"/>
  <c r="D15611" i="1"/>
  <c r="E15611" i="1"/>
  <c r="C15612" i="1"/>
  <c r="D15612" i="1"/>
  <c r="E15612" i="1"/>
  <c r="C15613" i="1"/>
  <c r="D15613" i="1"/>
  <c r="E15613" i="1"/>
  <c r="C15614" i="1"/>
  <c r="D15614" i="1"/>
  <c r="E15614" i="1"/>
  <c r="C15615" i="1"/>
  <c r="D15615" i="1"/>
  <c r="E15615" i="1"/>
  <c r="C15616" i="1"/>
  <c r="D15616" i="1"/>
  <c r="E15616" i="1"/>
  <c r="C15617" i="1"/>
  <c r="D15617" i="1"/>
  <c r="E15617" i="1"/>
  <c r="C15618" i="1"/>
  <c r="D15618" i="1"/>
  <c r="E15618" i="1"/>
  <c r="C15619" i="1"/>
  <c r="D15619" i="1"/>
  <c r="E15619" i="1"/>
  <c r="C15620" i="1"/>
  <c r="D15620" i="1"/>
  <c r="E15620" i="1"/>
  <c r="C15621" i="1"/>
  <c r="D15621" i="1"/>
  <c r="E15621" i="1"/>
  <c r="C15622" i="1"/>
  <c r="D15622" i="1"/>
  <c r="E15622" i="1"/>
  <c r="C15623" i="1"/>
  <c r="D15623" i="1"/>
  <c r="E15623" i="1"/>
  <c r="C15624" i="1"/>
  <c r="D15624" i="1"/>
  <c r="E15624" i="1"/>
  <c r="C15625" i="1"/>
  <c r="D15625" i="1"/>
  <c r="E15625" i="1"/>
  <c r="C15626" i="1"/>
  <c r="D15626" i="1"/>
  <c r="E15626" i="1"/>
  <c r="C15627" i="1"/>
  <c r="D15627" i="1"/>
  <c r="E15627" i="1"/>
  <c r="C15628" i="1"/>
  <c r="D15628" i="1"/>
  <c r="E15628" i="1"/>
  <c r="C15629" i="1"/>
  <c r="D15629" i="1"/>
  <c r="E15629" i="1"/>
  <c r="C15630" i="1"/>
  <c r="D15630" i="1"/>
  <c r="E15630" i="1"/>
  <c r="C15631" i="1"/>
  <c r="D15631" i="1"/>
  <c r="E15631" i="1"/>
  <c r="C15632" i="1"/>
  <c r="D15632" i="1"/>
  <c r="E15632" i="1"/>
  <c r="C15633" i="1"/>
  <c r="D15633" i="1"/>
  <c r="E15633" i="1"/>
  <c r="C15634" i="1"/>
  <c r="D15634" i="1"/>
  <c r="E15634" i="1"/>
  <c r="C15635" i="1"/>
  <c r="D15635" i="1"/>
  <c r="E15635" i="1"/>
  <c r="C15636" i="1"/>
  <c r="D15636" i="1"/>
  <c r="E15636" i="1"/>
  <c r="C15637" i="1"/>
  <c r="D15637" i="1"/>
  <c r="E15637" i="1"/>
  <c r="C15638" i="1"/>
  <c r="D15638" i="1"/>
  <c r="E15638" i="1"/>
  <c r="C15639" i="1"/>
  <c r="D15639" i="1"/>
  <c r="E15639" i="1"/>
  <c r="C15640" i="1"/>
  <c r="D15640" i="1"/>
  <c r="E15640" i="1"/>
  <c r="C15641" i="1"/>
  <c r="D15641" i="1"/>
  <c r="E15641" i="1"/>
  <c r="C15642" i="1"/>
  <c r="D15642" i="1"/>
  <c r="E15642" i="1"/>
  <c r="C15643" i="1"/>
  <c r="D15643" i="1"/>
  <c r="E15643" i="1"/>
  <c r="C15644" i="1"/>
  <c r="D15644" i="1"/>
  <c r="E15644" i="1"/>
  <c r="C15645" i="1"/>
  <c r="D15645" i="1"/>
  <c r="E15645" i="1"/>
  <c r="C15646" i="1"/>
  <c r="D15646" i="1"/>
  <c r="E15646" i="1"/>
  <c r="C15647" i="1"/>
  <c r="D15647" i="1"/>
  <c r="E15647" i="1"/>
  <c r="C15648" i="1"/>
  <c r="D15648" i="1"/>
  <c r="E15648" i="1"/>
  <c r="C15649" i="1"/>
  <c r="D15649" i="1"/>
  <c r="E15649" i="1"/>
  <c r="C15650" i="1"/>
  <c r="D15650" i="1"/>
  <c r="E15650" i="1"/>
  <c r="C15651" i="1"/>
  <c r="D15651" i="1"/>
  <c r="E15651" i="1"/>
  <c r="C15652" i="1"/>
  <c r="D15652" i="1"/>
  <c r="E15652" i="1"/>
  <c r="C15653" i="1"/>
  <c r="D15653" i="1"/>
  <c r="E15653" i="1"/>
  <c r="C15654" i="1"/>
  <c r="D15654" i="1"/>
  <c r="E15654" i="1"/>
  <c r="C15655" i="1"/>
  <c r="D15655" i="1"/>
  <c r="E15655" i="1"/>
  <c r="C15656" i="1"/>
  <c r="D15656" i="1"/>
  <c r="E15656" i="1"/>
  <c r="C15657" i="1"/>
  <c r="D15657" i="1"/>
  <c r="E15657" i="1"/>
  <c r="C15658" i="1"/>
  <c r="D15658" i="1"/>
  <c r="E15658" i="1"/>
  <c r="C15659" i="1"/>
  <c r="D15659" i="1"/>
  <c r="E15659" i="1"/>
  <c r="C15660" i="1"/>
  <c r="D15660" i="1"/>
  <c r="E15660" i="1"/>
  <c r="C15661" i="1"/>
  <c r="D15661" i="1"/>
  <c r="E15661" i="1"/>
  <c r="C15662" i="1"/>
  <c r="D15662" i="1"/>
  <c r="E15662" i="1"/>
  <c r="C15663" i="1"/>
  <c r="D15663" i="1"/>
  <c r="E15663" i="1"/>
  <c r="C15664" i="1"/>
  <c r="D15664" i="1"/>
  <c r="E15664" i="1"/>
  <c r="C15665" i="1"/>
  <c r="D15665" i="1"/>
  <c r="E15665" i="1"/>
  <c r="C15666" i="1"/>
  <c r="D15666" i="1"/>
  <c r="E15666" i="1"/>
  <c r="C15667" i="1"/>
  <c r="D15667" i="1"/>
  <c r="E15667" i="1"/>
  <c r="C15668" i="1"/>
  <c r="D15668" i="1"/>
  <c r="E15668" i="1"/>
  <c r="C15669" i="1"/>
  <c r="D15669" i="1"/>
  <c r="E15669" i="1"/>
  <c r="C15670" i="1"/>
  <c r="D15670" i="1"/>
  <c r="E15670" i="1"/>
  <c r="C15671" i="1"/>
  <c r="D15671" i="1"/>
  <c r="E15671" i="1"/>
  <c r="C15672" i="1"/>
  <c r="D15672" i="1"/>
  <c r="E15672" i="1"/>
  <c r="C15673" i="1"/>
  <c r="D15673" i="1"/>
  <c r="E15673" i="1"/>
  <c r="C15674" i="1"/>
  <c r="D15674" i="1"/>
  <c r="E15674" i="1"/>
  <c r="C15675" i="1"/>
  <c r="D15675" i="1"/>
  <c r="E15675" i="1"/>
  <c r="C15676" i="1"/>
  <c r="D15676" i="1"/>
  <c r="E15676" i="1"/>
  <c r="C15677" i="1"/>
  <c r="D15677" i="1"/>
  <c r="E15677" i="1"/>
  <c r="C15678" i="1"/>
  <c r="D15678" i="1"/>
  <c r="E15678" i="1"/>
  <c r="C15679" i="1"/>
  <c r="D15679" i="1"/>
  <c r="E15679" i="1"/>
  <c r="C15680" i="1"/>
  <c r="D15680" i="1"/>
  <c r="E15680" i="1"/>
  <c r="C15681" i="1"/>
  <c r="D15681" i="1"/>
  <c r="E15681" i="1"/>
  <c r="C15682" i="1"/>
  <c r="D15682" i="1"/>
  <c r="E15682" i="1"/>
  <c r="C15683" i="1"/>
  <c r="D15683" i="1"/>
  <c r="E15683" i="1"/>
  <c r="C15684" i="1"/>
  <c r="D15684" i="1"/>
  <c r="E15684" i="1"/>
  <c r="C15685" i="1"/>
  <c r="D15685" i="1"/>
  <c r="E15685" i="1"/>
  <c r="C15686" i="1"/>
  <c r="D15686" i="1"/>
  <c r="E15686" i="1"/>
  <c r="C15687" i="1"/>
  <c r="D15687" i="1"/>
  <c r="E15687" i="1"/>
  <c r="C15688" i="1"/>
  <c r="D15688" i="1"/>
  <c r="E15688" i="1"/>
  <c r="C15689" i="1"/>
  <c r="D15689" i="1"/>
  <c r="E15689" i="1"/>
  <c r="C15690" i="1"/>
  <c r="D15690" i="1"/>
  <c r="E15690" i="1"/>
  <c r="C15691" i="1"/>
  <c r="D15691" i="1"/>
  <c r="E15691" i="1"/>
  <c r="C15692" i="1"/>
  <c r="D15692" i="1"/>
  <c r="E15692" i="1"/>
  <c r="C15693" i="1"/>
  <c r="D15693" i="1"/>
  <c r="E15693" i="1"/>
  <c r="C15694" i="1"/>
  <c r="D15694" i="1"/>
  <c r="E15694" i="1"/>
  <c r="C15695" i="1"/>
  <c r="D15695" i="1"/>
  <c r="E15695" i="1"/>
  <c r="C15696" i="1"/>
  <c r="D15696" i="1"/>
  <c r="E15696" i="1"/>
  <c r="C15697" i="1"/>
  <c r="D15697" i="1"/>
  <c r="E15697" i="1"/>
  <c r="C15698" i="1"/>
  <c r="D15698" i="1"/>
  <c r="E15698" i="1"/>
  <c r="C15699" i="1"/>
  <c r="D15699" i="1"/>
  <c r="E15699" i="1"/>
  <c r="C15700" i="1"/>
  <c r="D15700" i="1"/>
  <c r="E15700" i="1"/>
  <c r="C15701" i="1"/>
  <c r="D15701" i="1"/>
  <c r="E15701" i="1"/>
  <c r="C15702" i="1"/>
  <c r="D15702" i="1"/>
  <c r="E15702" i="1"/>
  <c r="C15703" i="1"/>
  <c r="D15703" i="1"/>
  <c r="E15703" i="1"/>
  <c r="C15704" i="1"/>
  <c r="D15704" i="1"/>
  <c r="E15704" i="1"/>
  <c r="C15705" i="1"/>
  <c r="D15705" i="1"/>
  <c r="E15705" i="1"/>
  <c r="C15706" i="1"/>
  <c r="D15706" i="1"/>
  <c r="E15706" i="1"/>
  <c r="C15707" i="1"/>
  <c r="D15707" i="1"/>
  <c r="E15707" i="1"/>
  <c r="C15708" i="1"/>
  <c r="D15708" i="1"/>
  <c r="E15708" i="1"/>
  <c r="C15709" i="1"/>
  <c r="D15709" i="1"/>
  <c r="E15709" i="1"/>
  <c r="C15710" i="1"/>
  <c r="D15710" i="1"/>
  <c r="E15710" i="1"/>
  <c r="C15711" i="1"/>
  <c r="D15711" i="1"/>
  <c r="E15711" i="1"/>
  <c r="C15712" i="1"/>
  <c r="D15712" i="1"/>
  <c r="E15712" i="1"/>
  <c r="C15713" i="1"/>
  <c r="D15713" i="1"/>
  <c r="E15713" i="1"/>
  <c r="C15714" i="1"/>
  <c r="D15714" i="1"/>
  <c r="E15714" i="1"/>
  <c r="C15715" i="1"/>
  <c r="D15715" i="1"/>
  <c r="E15715" i="1"/>
  <c r="C15716" i="1"/>
  <c r="D15716" i="1"/>
  <c r="E15716" i="1"/>
  <c r="C15717" i="1"/>
  <c r="D15717" i="1"/>
  <c r="E15717" i="1"/>
  <c r="C15718" i="1"/>
  <c r="D15718" i="1"/>
  <c r="E15718" i="1"/>
  <c r="C15719" i="1"/>
  <c r="D15719" i="1"/>
  <c r="E15719" i="1"/>
  <c r="C15720" i="1"/>
  <c r="D15720" i="1"/>
  <c r="E15720" i="1"/>
  <c r="C15721" i="1"/>
  <c r="D15721" i="1"/>
  <c r="E15721" i="1"/>
  <c r="C15722" i="1"/>
  <c r="D15722" i="1"/>
  <c r="E15722" i="1"/>
  <c r="C15723" i="1"/>
  <c r="D15723" i="1"/>
  <c r="E15723" i="1"/>
  <c r="C15724" i="1"/>
  <c r="D15724" i="1"/>
  <c r="E15724" i="1"/>
  <c r="C15725" i="1"/>
  <c r="D15725" i="1"/>
  <c r="E15725" i="1"/>
  <c r="C15726" i="1"/>
  <c r="D15726" i="1"/>
  <c r="E15726" i="1"/>
  <c r="C15727" i="1"/>
  <c r="D15727" i="1"/>
  <c r="E15727" i="1"/>
  <c r="C15728" i="1"/>
  <c r="D15728" i="1"/>
  <c r="E15728" i="1"/>
  <c r="C15729" i="1"/>
  <c r="D15729" i="1"/>
  <c r="E15729" i="1"/>
  <c r="C15730" i="1"/>
  <c r="D15730" i="1"/>
  <c r="E15730" i="1"/>
  <c r="C15731" i="1"/>
  <c r="D15731" i="1"/>
  <c r="E15731" i="1"/>
  <c r="C15732" i="1"/>
  <c r="D15732" i="1"/>
  <c r="E15732" i="1"/>
  <c r="C15733" i="1"/>
  <c r="D15733" i="1"/>
  <c r="E15733" i="1"/>
  <c r="C15734" i="1"/>
  <c r="D15734" i="1"/>
  <c r="E15734" i="1"/>
  <c r="C15735" i="1"/>
  <c r="D15735" i="1"/>
  <c r="E15735" i="1"/>
  <c r="C15736" i="1"/>
  <c r="D15736" i="1"/>
  <c r="E15736" i="1"/>
  <c r="C15737" i="1"/>
  <c r="D15737" i="1"/>
  <c r="E15737" i="1"/>
  <c r="C15738" i="1"/>
  <c r="D15738" i="1"/>
  <c r="E15738" i="1"/>
  <c r="C15739" i="1"/>
  <c r="D15739" i="1"/>
  <c r="E15739" i="1"/>
  <c r="C15740" i="1"/>
  <c r="D15740" i="1"/>
  <c r="E15740" i="1"/>
  <c r="C15741" i="1"/>
  <c r="D15741" i="1"/>
  <c r="E15741" i="1"/>
  <c r="C15742" i="1"/>
  <c r="D15742" i="1"/>
  <c r="E15742" i="1"/>
  <c r="C15743" i="1"/>
  <c r="D15743" i="1"/>
  <c r="E15743" i="1"/>
  <c r="C15744" i="1"/>
  <c r="D15744" i="1"/>
  <c r="E15744" i="1"/>
  <c r="C15745" i="1"/>
  <c r="D15745" i="1"/>
  <c r="E15745" i="1"/>
  <c r="C15746" i="1"/>
  <c r="D15746" i="1"/>
  <c r="E15746" i="1"/>
  <c r="C15747" i="1"/>
  <c r="D15747" i="1"/>
  <c r="E15747" i="1"/>
  <c r="C15748" i="1"/>
  <c r="D15748" i="1"/>
  <c r="E15748" i="1"/>
  <c r="C15749" i="1"/>
  <c r="D15749" i="1"/>
  <c r="E15749" i="1"/>
  <c r="C15750" i="1"/>
  <c r="D15750" i="1"/>
  <c r="E15750" i="1"/>
  <c r="C15751" i="1"/>
  <c r="D15751" i="1"/>
  <c r="E15751" i="1"/>
  <c r="C15752" i="1"/>
  <c r="D15752" i="1"/>
  <c r="E15752" i="1"/>
  <c r="C15753" i="1"/>
  <c r="D15753" i="1"/>
  <c r="E15753" i="1"/>
  <c r="C15754" i="1"/>
  <c r="D15754" i="1"/>
  <c r="E15754" i="1"/>
  <c r="C15755" i="1"/>
  <c r="D15755" i="1"/>
  <c r="E15755" i="1"/>
  <c r="C15756" i="1"/>
  <c r="D15756" i="1"/>
  <c r="E15756" i="1"/>
  <c r="C15757" i="1"/>
  <c r="D15757" i="1"/>
  <c r="E15757" i="1"/>
  <c r="C15758" i="1"/>
  <c r="D15758" i="1"/>
  <c r="E15758" i="1"/>
  <c r="C15759" i="1"/>
  <c r="D15759" i="1"/>
  <c r="E15759" i="1"/>
  <c r="C15760" i="1"/>
  <c r="D15760" i="1"/>
  <c r="E15760" i="1"/>
  <c r="C15761" i="1"/>
  <c r="D15761" i="1"/>
  <c r="E15761" i="1"/>
  <c r="C15762" i="1"/>
  <c r="D15762" i="1"/>
  <c r="E15762" i="1"/>
  <c r="C15763" i="1"/>
  <c r="D15763" i="1"/>
  <c r="E15763" i="1"/>
  <c r="C15764" i="1"/>
  <c r="D15764" i="1"/>
  <c r="E15764" i="1"/>
  <c r="C15765" i="1"/>
  <c r="D15765" i="1"/>
  <c r="E15765" i="1"/>
  <c r="C15766" i="1"/>
  <c r="D15766" i="1"/>
  <c r="E15766" i="1"/>
  <c r="C15767" i="1"/>
  <c r="D15767" i="1"/>
  <c r="E15767" i="1"/>
  <c r="C15768" i="1"/>
  <c r="D15768" i="1"/>
  <c r="E15768" i="1"/>
  <c r="C15769" i="1"/>
  <c r="D15769" i="1"/>
  <c r="E15769" i="1"/>
  <c r="C15770" i="1"/>
  <c r="D15770" i="1"/>
  <c r="E15770" i="1"/>
  <c r="C15771" i="1"/>
  <c r="D15771" i="1"/>
  <c r="E15771" i="1"/>
  <c r="C15772" i="1"/>
  <c r="D15772" i="1"/>
  <c r="E15772" i="1"/>
  <c r="C15773" i="1"/>
  <c r="D15773" i="1"/>
  <c r="E15773" i="1"/>
  <c r="C15774" i="1"/>
  <c r="D15774" i="1"/>
  <c r="E15774" i="1"/>
  <c r="C15775" i="1"/>
  <c r="D15775" i="1"/>
  <c r="E15775" i="1"/>
  <c r="C15776" i="1"/>
  <c r="D15776" i="1"/>
  <c r="E15776" i="1"/>
  <c r="C15777" i="1"/>
  <c r="D15777" i="1"/>
  <c r="E15777" i="1"/>
  <c r="C15778" i="1"/>
  <c r="D15778" i="1"/>
  <c r="E15778" i="1"/>
  <c r="C15779" i="1"/>
  <c r="D15779" i="1"/>
  <c r="E15779" i="1"/>
  <c r="C15780" i="1"/>
  <c r="D15780" i="1"/>
  <c r="E15780" i="1"/>
  <c r="C15781" i="1"/>
  <c r="D15781" i="1"/>
  <c r="E15781" i="1"/>
  <c r="C15782" i="1"/>
  <c r="D15782" i="1"/>
  <c r="E15782" i="1"/>
  <c r="C15783" i="1"/>
  <c r="D15783" i="1"/>
  <c r="E15783" i="1"/>
  <c r="C15784" i="1"/>
  <c r="D15784" i="1"/>
  <c r="E15784" i="1"/>
  <c r="C15785" i="1"/>
  <c r="D15785" i="1"/>
  <c r="E15785" i="1"/>
  <c r="C15786" i="1"/>
  <c r="D15786" i="1"/>
  <c r="E15786" i="1"/>
  <c r="C15787" i="1"/>
  <c r="D15787" i="1"/>
  <c r="E15787" i="1"/>
  <c r="C15788" i="1"/>
  <c r="D15788" i="1"/>
  <c r="E15788" i="1"/>
  <c r="C15789" i="1"/>
  <c r="D15789" i="1"/>
  <c r="E15789" i="1"/>
  <c r="C15790" i="1"/>
  <c r="D15790" i="1"/>
  <c r="E15790" i="1"/>
  <c r="C15791" i="1"/>
  <c r="D15791" i="1"/>
  <c r="E15791" i="1"/>
  <c r="C15792" i="1"/>
  <c r="D15792" i="1"/>
  <c r="E15792" i="1"/>
  <c r="C15793" i="1"/>
  <c r="D15793" i="1"/>
  <c r="E15793" i="1"/>
  <c r="C15794" i="1"/>
  <c r="D15794" i="1"/>
  <c r="E15794" i="1"/>
  <c r="C15795" i="1"/>
  <c r="D15795" i="1"/>
  <c r="E15795" i="1"/>
  <c r="C15796" i="1"/>
  <c r="D15796" i="1"/>
  <c r="E15796" i="1"/>
  <c r="C15797" i="1"/>
  <c r="D15797" i="1"/>
  <c r="E15797" i="1"/>
  <c r="C15798" i="1"/>
  <c r="D15798" i="1"/>
  <c r="E15798" i="1"/>
  <c r="C15799" i="1"/>
  <c r="D15799" i="1"/>
  <c r="E15799" i="1"/>
  <c r="C15800" i="1"/>
  <c r="D15800" i="1"/>
  <c r="E15800" i="1"/>
  <c r="C15801" i="1"/>
  <c r="D15801" i="1"/>
  <c r="E15801" i="1"/>
  <c r="C15802" i="1"/>
  <c r="D15802" i="1"/>
  <c r="E15802" i="1"/>
  <c r="C15803" i="1"/>
  <c r="D15803" i="1"/>
  <c r="E15803" i="1"/>
  <c r="C15804" i="1"/>
  <c r="D15804" i="1"/>
  <c r="E15804" i="1"/>
  <c r="C15805" i="1"/>
  <c r="D15805" i="1"/>
  <c r="E15805" i="1"/>
  <c r="C15806" i="1"/>
  <c r="D15806" i="1"/>
  <c r="E15806" i="1"/>
  <c r="C15807" i="1"/>
  <c r="D15807" i="1"/>
  <c r="E15807" i="1"/>
  <c r="C15808" i="1"/>
  <c r="D15808" i="1"/>
  <c r="E15808" i="1"/>
  <c r="C15809" i="1"/>
  <c r="D15809" i="1"/>
  <c r="E15809" i="1"/>
  <c r="C15810" i="1"/>
  <c r="D15810" i="1"/>
  <c r="E15810" i="1"/>
  <c r="C15811" i="1"/>
  <c r="D15811" i="1"/>
  <c r="E15811" i="1"/>
  <c r="C15812" i="1"/>
  <c r="D15812" i="1"/>
  <c r="E15812" i="1"/>
  <c r="C15813" i="1"/>
  <c r="D15813" i="1"/>
  <c r="E15813" i="1"/>
  <c r="C15814" i="1"/>
  <c r="D15814" i="1"/>
  <c r="E15814" i="1"/>
  <c r="C15815" i="1"/>
  <c r="D15815" i="1"/>
  <c r="E15815" i="1"/>
  <c r="C15816" i="1"/>
  <c r="D15816" i="1"/>
  <c r="E15816" i="1"/>
  <c r="C15817" i="1"/>
  <c r="D15817" i="1"/>
  <c r="E15817" i="1"/>
  <c r="C15818" i="1"/>
  <c r="D15818" i="1"/>
  <c r="E15818" i="1"/>
  <c r="C15819" i="1"/>
  <c r="D15819" i="1"/>
  <c r="E15819" i="1"/>
  <c r="C15820" i="1"/>
  <c r="D15820" i="1"/>
  <c r="E15820" i="1"/>
  <c r="C15821" i="1"/>
  <c r="D15821" i="1"/>
  <c r="E15821" i="1"/>
  <c r="C15822" i="1"/>
  <c r="D15822" i="1"/>
  <c r="E15822" i="1"/>
  <c r="C15823" i="1"/>
  <c r="D15823" i="1"/>
  <c r="E15823" i="1"/>
  <c r="C15824" i="1"/>
  <c r="D15824" i="1"/>
  <c r="E15824" i="1"/>
  <c r="C15825" i="1"/>
  <c r="D15825" i="1"/>
  <c r="E15825" i="1"/>
  <c r="C15826" i="1"/>
  <c r="D15826" i="1"/>
  <c r="E15826" i="1"/>
  <c r="C15827" i="1"/>
  <c r="D15827" i="1"/>
  <c r="E15827" i="1"/>
  <c r="C15828" i="1"/>
  <c r="D15828" i="1"/>
  <c r="E15828" i="1"/>
  <c r="C15829" i="1"/>
  <c r="D15829" i="1"/>
  <c r="E15829" i="1"/>
  <c r="C15830" i="1"/>
  <c r="D15830" i="1"/>
  <c r="E15830" i="1"/>
  <c r="C15831" i="1"/>
  <c r="D15831" i="1"/>
  <c r="E15831" i="1"/>
  <c r="C15832" i="1"/>
  <c r="D15832" i="1"/>
  <c r="E15832" i="1"/>
  <c r="C15833" i="1"/>
  <c r="D15833" i="1"/>
  <c r="E15833" i="1"/>
  <c r="C15834" i="1"/>
  <c r="D15834" i="1"/>
  <c r="E15834" i="1"/>
  <c r="C15835" i="1"/>
  <c r="D15835" i="1"/>
  <c r="E15835" i="1"/>
  <c r="C15836" i="1"/>
  <c r="D15836" i="1"/>
  <c r="E15836" i="1"/>
  <c r="C15837" i="1"/>
  <c r="D15837" i="1"/>
  <c r="E15837" i="1"/>
  <c r="C15838" i="1"/>
  <c r="D15838" i="1"/>
  <c r="E15838" i="1"/>
  <c r="C15839" i="1"/>
  <c r="D15839" i="1"/>
  <c r="E15839" i="1"/>
  <c r="C15840" i="1"/>
  <c r="D15840" i="1"/>
  <c r="E15840" i="1"/>
  <c r="C15841" i="1"/>
  <c r="D15841" i="1"/>
  <c r="E15841" i="1"/>
  <c r="C15842" i="1"/>
  <c r="D15842" i="1"/>
  <c r="E15842" i="1"/>
  <c r="C15843" i="1"/>
  <c r="D15843" i="1"/>
  <c r="E15843" i="1"/>
  <c r="C15844" i="1"/>
  <c r="D15844" i="1"/>
  <c r="E15844" i="1"/>
  <c r="C15845" i="1"/>
  <c r="D15845" i="1"/>
  <c r="E15845" i="1"/>
  <c r="C15846" i="1"/>
  <c r="D15846" i="1"/>
  <c r="E15846" i="1"/>
  <c r="C15847" i="1"/>
  <c r="D15847" i="1"/>
  <c r="E15847" i="1"/>
  <c r="C15848" i="1"/>
  <c r="D15848" i="1"/>
  <c r="E15848" i="1"/>
  <c r="C15849" i="1"/>
  <c r="D15849" i="1"/>
  <c r="E15849" i="1"/>
  <c r="C15850" i="1"/>
  <c r="D15850" i="1"/>
  <c r="E15850" i="1"/>
  <c r="C15851" i="1"/>
  <c r="D15851" i="1"/>
  <c r="E15851" i="1"/>
  <c r="C15852" i="1"/>
  <c r="D15852" i="1"/>
  <c r="E15852" i="1"/>
  <c r="C15853" i="1"/>
  <c r="D15853" i="1"/>
  <c r="E15853" i="1"/>
  <c r="C15854" i="1"/>
  <c r="D15854" i="1"/>
  <c r="E15854" i="1"/>
  <c r="C15855" i="1"/>
  <c r="D15855" i="1"/>
  <c r="E15855" i="1"/>
  <c r="C15856" i="1"/>
  <c r="D15856" i="1"/>
  <c r="E15856" i="1"/>
  <c r="C15857" i="1"/>
  <c r="D15857" i="1"/>
  <c r="E15857" i="1"/>
  <c r="C15858" i="1"/>
  <c r="D15858" i="1"/>
  <c r="E15858" i="1"/>
  <c r="C15859" i="1"/>
  <c r="D15859" i="1"/>
  <c r="E15859" i="1"/>
  <c r="C15860" i="1"/>
  <c r="D15860" i="1"/>
  <c r="E15860" i="1"/>
  <c r="C15861" i="1"/>
  <c r="D15861" i="1"/>
  <c r="E15861" i="1"/>
  <c r="C15862" i="1"/>
  <c r="D15862" i="1"/>
  <c r="E15862" i="1"/>
  <c r="C15863" i="1"/>
  <c r="D15863" i="1"/>
  <c r="E15863" i="1"/>
  <c r="C15864" i="1"/>
  <c r="D15864" i="1"/>
  <c r="E15864" i="1"/>
  <c r="C15865" i="1"/>
  <c r="D15865" i="1"/>
  <c r="E15865" i="1"/>
  <c r="C15866" i="1"/>
  <c r="D15866" i="1"/>
  <c r="E15866" i="1"/>
  <c r="C15867" i="1"/>
  <c r="D15867" i="1"/>
  <c r="E15867" i="1"/>
  <c r="C15868" i="1"/>
  <c r="D15868" i="1"/>
  <c r="E15868" i="1"/>
  <c r="C15869" i="1"/>
  <c r="D15869" i="1"/>
  <c r="E15869" i="1"/>
  <c r="C15870" i="1"/>
  <c r="D15870" i="1"/>
  <c r="E15870" i="1"/>
  <c r="C15871" i="1"/>
  <c r="D15871" i="1"/>
  <c r="E15871" i="1"/>
  <c r="C15872" i="1"/>
  <c r="D15872" i="1"/>
  <c r="E15872" i="1"/>
  <c r="C15873" i="1"/>
  <c r="D15873" i="1"/>
  <c r="E15873" i="1"/>
  <c r="C15874" i="1"/>
  <c r="D15874" i="1"/>
  <c r="E15874" i="1"/>
  <c r="C15875" i="1"/>
  <c r="D15875" i="1"/>
  <c r="E15875" i="1"/>
  <c r="C15876" i="1"/>
  <c r="D15876" i="1"/>
  <c r="E15876" i="1"/>
  <c r="C15877" i="1"/>
  <c r="D15877" i="1"/>
  <c r="E15877" i="1"/>
  <c r="C15878" i="1"/>
  <c r="D15878" i="1"/>
  <c r="E15878" i="1"/>
  <c r="C15879" i="1"/>
  <c r="D15879" i="1"/>
  <c r="E15879" i="1"/>
  <c r="C15880" i="1"/>
  <c r="D15880" i="1"/>
  <c r="E15880" i="1"/>
  <c r="C15881" i="1"/>
  <c r="D15881" i="1"/>
  <c r="E15881" i="1"/>
  <c r="C15882" i="1"/>
  <c r="D15882" i="1"/>
  <c r="E15882" i="1"/>
  <c r="C15883" i="1"/>
  <c r="D15883" i="1"/>
  <c r="E15883" i="1"/>
  <c r="C15884" i="1"/>
  <c r="D15884" i="1"/>
  <c r="E15884" i="1"/>
  <c r="C15885" i="1"/>
  <c r="D15885" i="1"/>
  <c r="E15885" i="1"/>
  <c r="C15886" i="1"/>
  <c r="D15886" i="1"/>
  <c r="E15886" i="1"/>
  <c r="C15887" i="1"/>
  <c r="D15887" i="1"/>
  <c r="E15887" i="1"/>
  <c r="C15888" i="1"/>
  <c r="D15888" i="1"/>
  <c r="E15888" i="1"/>
  <c r="C15889" i="1"/>
  <c r="D15889" i="1"/>
  <c r="E15889" i="1"/>
  <c r="C15890" i="1"/>
  <c r="D15890" i="1"/>
  <c r="E15890" i="1"/>
  <c r="C15891" i="1"/>
  <c r="D15891" i="1"/>
  <c r="E15891" i="1"/>
  <c r="C15892" i="1"/>
  <c r="D15892" i="1"/>
  <c r="E15892" i="1"/>
  <c r="C15893" i="1"/>
  <c r="D15893" i="1"/>
  <c r="E15893" i="1"/>
  <c r="C15894" i="1"/>
  <c r="D15894" i="1"/>
  <c r="E15894" i="1"/>
  <c r="C15895" i="1"/>
  <c r="D15895" i="1"/>
  <c r="E15895" i="1"/>
  <c r="C15896" i="1"/>
  <c r="D15896" i="1"/>
  <c r="E15896" i="1"/>
  <c r="C15897" i="1"/>
  <c r="D15897" i="1"/>
  <c r="E15897" i="1"/>
  <c r="C15898" i="1"/>
  <c r="D15898" i="1"/>
  <c r="E15898" i="1"/>
  <c r="C15899" i="1"/>
  <c r="D15899" i="1"/>
  <c r="E15899" i="1"/>
  <c r="C15900" i="1"/>
  <c r="D15900" i="1"/>
  <c r="E15900" i="1"/>
  <c r="C15901" i="1"/>
  <c r="D15901" i="1"/>
  <c r="E15901" i="1"/>
  <c r="C15902" i="1"/>
  <c r="D15902" i="1"/>
  <c r="E15902" i="1"/>
  <c r="C15903" i="1"/>
  <c r="D15903" i="1"/>
  <c r="E15903" i="1"/>
  <c r="C15904" i="1"/>
  <c r="D15904" i="1"/>
  <c r="E15904" i="1"/>
  <c r="C15905" i="1"/>
  <c r="D15905" i="1"/>
  <c r="E15905" i="1"/>
  <c r="C15906" i="1"/>
  <c r="D15906" i="1"/>
  <c r="E15906" i="1"/>
  <c r="C15907" i="1"/>
  <c r="D15907" i="1"/>
  <c r="E15907" i="1"/>
  <c r="C15908" i="1"/>
  <c r="D15908" i="1"/>
  <c r="E15908" i="1"/>
  <c r="C15909" i="1"/>
  <c r="D15909" i="1"/>
  <c r="E15909" i="1"/>
  <c r="C15910" i="1"/>
  <c r="D15910" i="1"/>
  <c r="E15910" i="1"/>
  <c r="C15911" i="1"/>
  <c r="D15911" i="1"/>
  <c r="E15911" i="1"/>
  <c r="C15912" i="1"/>
  <c r="D15912" i="1"/>
  <c r="E15912" i="1"/>
  <c r="C15913" i="1"/>
  <c r="D15913" i="1"/>
  <c r="E15913" i="1"/>
  <c r="C15914" i="1"/>
  <c r="D15914" i="1"/>
  <c r="E15914" i="1"/>
  <c r="C15915" i="1"/>
  <c r="D15915" i="1"/>
  <c r="E15915" i="1"/>
  <c r="C15916" i="1"/>
  <c r="D15916" i="1"/>
  <c r="E15916" i="1"/>
  <c r="C15917" i="1"/>
  <c r="D15917" i="1"/>
  <c r="E15917" i="1"/>
  <c r="C15918" i="1"/>
  <c r="D15918" i="1"/>
  <c r="E15918" i="1"/>
  <c r="C15919" i="1"/>
  <c r="D15919" i="1"/>
  <c r="E15919" i="1"/>
  <c r="C15920" i="1"/>
  <c r="D15920" i="1"/>
  <c r="E15920" i="1"/>
  <c r="C15921" i="1"/>
  <c r="D15921" i="1"/>
  <c r="E15921" i="1"/>
  <c r="C15922" i="1"/>
  <c r="D15922" i="1"/>
  <c r="E15922" i="1"/>
  <c r="C15923" i="1"/>
  <c r="D15923" i="1"/>
  <c r="E15923" i="1"/>
  <c r="C15924" i="1"/>
  <c r="D15924" i="1"/>
  <c r="E15924" i="1"/>
  <c r="C15925" i="1"/>
  <c r="D15925" i="1"/>
  <c r="E15925" i="1"/>
  <c r="C15926" i="1"/>
  <c r="D15926" i="1"/>
  <c r="E15926" i="1"/>
  <c r="C15927" i="1"/>
  <c r="D15927" i="1"/>
  <c r="E15927" i="1"/>
  <c r="C15928" i="1"/>
  <c r="D15928" i="1"/>
  <c r="E15928" i="1"/>
  <c r="C15929" i="1"/>
  <c r="D15929" i="1"/>
  <c r="E15929" i="1"/>
  <c r="C15930" i="1"/>
  <c r="D15930" i="1"/>
  <c r="E15930" i="1"/>
  <c r="C15931" i="1"/>
  <c r="D15931" i="1"/>
  <c r="E15931" i="1"/>
  <c r="C15932" i="1"/>
  <c r="D15932" i="1"/>
  <c r="E15932" i="1"/>
  <c r="C15933" i="1"/>
  <c r="D15933" i="1"/>
  <c r="E15933" i="1"/>
  <c r="C15934" i="1"/>
  <c r="D15934" i="1"/>
  <c r="E15934" i="1"/>
  <c r="C15935" i="1"/>
  <c r="D15935" i="1"/>
  <c r="E15935" i="1"/>
  <c r="C15936" i="1"/>
  <c r="D15936" i="1"/>
  <c r="E15936" i="1"/>
  <c r="C15937" i="1"/>
  <c r="D15937" i="1"/>
  <c r="E15937" i="1"/>
  <c r="C15938" i="1"/>
  <c r="D15938" i="1"/>
  <c r="E15938" i="1"/>
  <c r="C15939" i="1"/>
  <c r="D15939" i="1"/>
  <c r="E15939" i="1"/>
  <c r="C15940" i="1"/>
  <c r="D15940" i="1"/>
  <c r="E15940" i="1"/>
  <c r="C15941" i="1"/>
  <c r="D15941" i="1"/>
  <c r="E15941" i="1"/>
  <c r="C15942" i="1"/>
  <c r="D15942" i="1"/>
  <c r="E15942" i="1"/>
  <c r="C15943" i="1"/>
  <c r="D15943" i="1"/>
  <c r="E15943" i="1"/>
  <c r="C15944" i="1"/>
  <c r="D15944" i="1"/>
  <c r="E15944" i="1"/>
  <c r="C15945" i="1"/>
  <c r="D15945" i="1"/>
  <c r="E15945" i="1"/>
  <c r="C15946" i="1"/>
  <c r="D15946" i="1"/>
  <c r="E15946" i="1"/>
  <c r="C15947" i="1"/>
  <c r="D15947" i="1"/>
  <c r="E15947" i="1"/>
  <c r="C15948" i="1"/>
  <c r="D15948" i="1"/>
  <c r="E15948" i="1"/>
  <c r="C15949" i="1"/>
  <c r="D15949" i="1"/>
  <c r="E15949" i="1"/>
  <c r="C15950" i="1"/>
  <c r="D15950" i="1"/>
  <c r="E15950" i="1"/>
  <c r="C15951" i="1"/>
  <c r="D15951" i="1"/>
  <c r="E15951" i="1"/>
  <c r="C15952" i="1"/>
  <c r="D15952" i="1"/>
  <c r="E15952" i="1"/>
  <c r="C15953" i="1"/>
  <c r="D15953" i="1"/>
  <c r="E15953" i="1"/>
  <c r="C15954" i="1"/>
  <c r="D15954" i="1"/>
  <c r="E15954" i="1"/>
  <c r="C15955" i="1"/>
  <c r="D15955" i="1"/>
  <c r="E15955" i="1"/>
  <c r="C15956" i="1"/>
  <c r="D15956" i="1"/>
  <c r="E15956" i="1"/>
  <c r="C15957" i="1"/>
  <c r="D15957" i="1"/>
  <c r="E15957" i="1"/>
  <c r="C15958" i="1"/>
  <c r="D15958" i="1"/>
  <c r="E15958" i="1"/>
  <c r="C15959" i="1"/>
  <c r="D15959" i="1"/>
  <c r="E15959" i="1"/>
  <c r="C15960" i="1"/>
  <c r="D15960" i="1"/>
  <c r="E15960" i="1"/>
  <c r="C15961" i="1"/>
  <c r="D15961" i="1"/>
  <c r="E15961" i="1"/>
  <c r="C15962" i="1"/>
  <c r="D15962" i="1"/>
  <c r="E15962" i="1"/>
  <c r="C15963" i="1"/>
  <c r="D15963" i="1"/>
  <c r="E15963" i="1"/>
  <c r="C15964" i="1"/>
  <c r="D15964" i="1"/>
  <c r="E15964" i="1"/>
  <c r="C15965" i="1"/>
  <c r="D15965" i="1"/>
  <c r="E15965" i="1"/>
  <c r="C15966" i="1"/>
  <c r="D15966" i="1"/>
  <c r="E15966" i="1"/>
  <c r="C15967" i="1"/>
  <c r="D15967" i="1"/>
  <c r="E15967" i="1"/>
  <c r="C15968" i="1"/>
  <c r="D15968" i="1"/>
  <c r="E15968" i="1"/>
  <c r="C15969" i="1"/>
  <c r="D15969" i="1"/>
  <c r="E15969" i="1"/>
  <c r="C15970" i="1"/>
  <c r="D15970" i="1"/>
  <c r="E15970" i="1"/>
  <c r="C15971" i="1"/>
  <c r="D15971" i="1"/>
  <c r="E15971" i="1"/>
  <c r="C15972" i="1"/>
  <c r="D15972" i="1"/>
  <c r="E15972" i="1"/>
  <c r="C15973" i="1"/>
  <c r="D15973" i="1"/>
  <c r="E15973" i="1"/>
  <c r="C15974" i="1"/>
  <c r="D15974" i="1"/>
  <c r="E15974" i="1"/>
  <c r="C15975" i="1"/>
  <c r="D15975" i="1"/>
  <c r="E15975" i="1"/>
  <c r="C15976" i="1"/>
  <c r="D15976" i="1"/>
  <c r="E15976" i="1"/>
  <c r="C15977" i="1"/>
  <c r="D15977" i="1"/>
  <c r="E15977" i="1"/>
  <c r="C15978" i="1"/>
  <c r="D15978" i="1"/>
  <c r="E15978" i="1"/>
  <c r="C15979" i="1"/>
  <c r="D15979" i="1"/>
  <c r="E15979" i="1"/>
  <c r="C15980" i="1"/>
  <c r="D15980" i="1"/>
  <c r="E15980" i="1"/>
  <c r="C15981" i="1"/>
  <c r="D15981" i="1"/>
  <c r="E15981" i="1"/>
  <c r="C15982" i="1"/>
  <c r="D15982" i="1"/>
  <c r="E15982" i="1"/>
  <c r="C15983" i="1"/>
  <c r="D15983" i="1"/>
  <c r="E15983" i="1"/>
  <c r="C15984" i="1"/>
  <c r="D15984" i="1"/>
  <c r="E15984" i="1"/>
  <c r="C15985" i="1"/>
  <c r="D15985" i="1"/>
  <c r="E15985" i="1"/>
  <c r="C15986" i="1"/>
  <c r="D15986" i="1"/>
  <c r="E15986" i="1"/>
  <c r="C15987" i="1"/>
  <c r="D15987" i="1"/>
  <c r="E15987" i="1"/>
  <c r="C15988" i="1"/>
  <c r="D15988" i="1"/>
  <c r="E15988" i="1"/>
  <c r="C15989" i="1"/>
  <c r="D15989" i="1"/>
  <c r="E15989" i="1"/>
  <c r="C15990" i="1"/>
  <c r="D15990" i="1"/>
  <c r="E15990" i="1"/>
  <c r="C15991" i="1"/>
  <c r="D15991" i="1"/>
  <c r="E15991" i="1"/>
  <c r="C15992" i="1"/>
  <c r="D15992" i="1"/>
  <c r="E15992" i="1"/>
  <c r="C15993" i="1"/>
  <c r="D15993" i="1"/>
  <c r="E15993" i="1"/>
  <c r="C15994" i="1"/>
  <c r="D15994" i="1"/>
  <c r="E15994" i="1"/>
  <c r="C15995" i="1"/>
  <c r="D15995" i="1"/>
  <c r="E15995" i="1"/>
  <c r="C15996" i="1"/>
  <c r="D15996" i="1"/>
  <c r="E15996" i="1"/>
  <c r="C15997" i="1"/>
  <c r="D15997" i="1"/>
  <c r="E15997" i="1"/>
  <c r="C15998" i="1"/>
  <c r="D15998" i="1"/>
  <c r="E15998" i="1"/>
  <c r="C15999" i="1"/>
  <c r="D15999" i="1"/>
  <c r="E15999" i="1"/>
  <c r="C16000" i="1"/>
  <c r="D16000" i="1"/>
  <c r="E16000" i="1"/>
  <c r="C16001" i="1"/>
  <c r="D16001" i="1"/>
  <c r="E16001" i="1"/>
  <c r="C16002" i="1"/>
  <c r="D16002" i="1"/>
  <c r="E16002" i="1"/>
  <c r="C16003" i="1"/>
  <c r="D16003" i="1"/>
  <c r="E16003" i="1"/>
  <c r="C16004" i="1"/>
  <c r="D16004" i="1"/>
  <c r="E16004" i="1"/>
  <c r="C16005" i="1"/>
  <c r="D16005" i="1"/>
  <c r="E16005" i="1"/>
  <c r="C16006" i="1"/>
  <c r="D16006" i="1"/>
  <c r="E16006" i="1"/>
  <c r="C16007" i="1"/>
  <c r="D16007" i="1"/>
  <c r="E16007" i="1"/>
  <c r="C16008" i="1"/>
  <c r="D16008" i="1"/>
  <c r="E16008" i="1"/>
  <c r="C16009" i="1"/>
  <c r="D16009" i="1"/>
  <c r="E16009" i="1"/>
  <c r="C16010" i="1"/>
  <c r="D16010" i="1"/>
  <c r="E16010" i="1"/>
  <c r="C16011" i="1"/>
  <c r="D16011" i="1"/>
  <c r="E16011" i="1"/>
  <c r="C16012" i="1"/>
  <c r="D16012" i="1"/>
  <c r="E16012" i="1"/>
  <c r="C16013" i="1"/>
  <c r="D16013" i="1"/>
  <c r="E16013" i="1"/>
  <c r="C16014" i="1"/>
  <c r="D16014" i="1"/>
  <c r="E16014" i="1"/>
  <c r="C16015" i="1"/>
  <c r="D16015" i="1"/>
  <c r="E16015" i="1"/>
  <c r="C16016" i="1"/>
  <c r="D16016" i="1"/>
  <c r="E16016" i="1"/>
  <c r="C16017" i="1"/>
  <c r="D16017" i="1"/>
  <c r="E16017" i="1"/>
  <c r="C16018" i="1"/>
  <c r="D16018" i="1"/>
  <c r="E16018" i="1"/>
  <c r="C16019" i="1"/>
  <c r="D16019" i="1"/>
  <c r="E16019" i="1"/>
  <c r="C16020" i="1"/>
  <c r="D16020" i="1"/>
  <c r="E16020" i="1"/>
  <c r="C16021" i="1"/>
  <c r="D16021" i="1"/>
  <c r="E16021" i="1"/>
  <c r="C16022" i="1"/>
  <c r="D16022" i="1"/>
  <c r="E16022" i="1"/>
  <c r="C16023" i="1"/>
  <c r="D16023" i="1"/>
  <c r="E16023" i="1"/>
  <c r="C16024" i="1"/>
  <c r="D16024" i="1"/>
  <c r="E16024" i="1"/>
  <c r="C16025" i="1"/>
  <c r="D16025" i="1"/>
  <c r="E16025" i="1"/>
  <c r="C16026" i="1"/>
  <c r="D16026" i="1"/>
  <c r="E16026" i="1"/>
  <c r="C16027" i="1"/>
  <c r="D16027" i="1"/>
  <c r="E16027" i="1"/>
  <c r="C16028" i="1"/>
  <c r="D16028" i="1"/>
  <c r="E16028" i="1"/>
  <c r="C16029" i="1"/>
  <c r="D16029" i="1"/>
  <c r="E16029" i="1"/>
  <c r="C16030" i="1"/>
  <c r="D16030" i="1"/>
  <c r="E16030" i="1"/>
  <c r="C16031" i="1"/>
  <c r="D16031" i="1"/>
  <c r="E16031" i="1"/>
  <c r="C16032" i="1"/>
  <c r="D16032" i="1"/>
  <c r="E16032" i="1"/>
  <c r="C16033" i="1"/>
  <c r="D16033" i="1"/>
  <c r="E16033" i="1"/>
  <c r="C16034" i="1"/>
  <c r="D16034" i="1"/>
  <c r="E16034" i="1"/>
  <c r="C16035" i="1"/>
  <c r="D16035" i="1"/>
  <c r="E16035" i="1"/>
  <c r="C16036" i="1"/>
  <c r="D16036" i="1"/>
  <c r="E16036" i="1"/>
  <c r="C16037" i="1"/>
  <c r="D16037" i="1"/>
  <c r="E16037" i="1"/>
  <c r="C16038" i="1"/>
  <c r="D16038" i="1"/>
  <c r="E16038" i="1"/>
  <c r="C16039" i="1"/>
  <c r="D16039" i="1"/>
  <c r="E16039" i="1"/>
  <c r="C16040" i="1"/>
  <c r="D16040" i="1"/>
  <c r="E16040" i="1"/>
  <c r="C16041" i="1"/>
  <c r="D16041" i="1"/>
  <c r="E16041" i="1"/>
  <c r="C16042" i="1"/>
  <c r="D16042" i="1"/>
  <c r="E16042" i="1"/>
  <c r="C16043" i="1"/>
  <c r="D16043" i="1"/>
  <c r="E16043" i="1"/>
  <c r="C16044" i="1"/>
  <c r="D16044" i="1"/>
  <c r="E16044" i="1"/>
  <c r="C16045" i="1"/>
  <c r="D16045" i="1"/>
  <c r="E16045" i="1"/>
  <c r="C16046" i="1"/>
  <c r="D16046" i="1"/>
  <c r="E16046" i="1"/>
  <c r="C16047" i="1"/>
  <c r="D16047" i="1"/>
  <c r="E16047" i="1"/>
  <c r="C16048" i="1"/>
  <c r="D16048" i="1"/>
  <c r="E16048" i="1"/>
  <c r="C16049" i="1"/>
  <c r="D16049" i="1"/>
  <c r="E16049" i="1"/>
  <c r="C16050" i="1"/>
  <c r="D16050" i="1"/>
  <c r="E16050" i="1"/>
  <c r="C16051" i="1"/>
  <c r="D16051" i="1"/>
  <c r="E16051" i="1"/>
  <c r="C16052" i="1"/>
  <c r="D16052" i="1"/>
  <c r="E16052" i="1"/>
  <c r="C16053" i="1"/>
  <c r="D16053" i="1"/>
  <c r="E16053" i="1"/>
  <c r="C16054" i="1"/>
  <c r="D16054" i="1"/>
  <c r="E16054" i="1"/>
  <c r="C16055" i="1"/>
  <c r="D16055" i="1"/>
  <c r="E16055" i="1"/>
  <c r="C16056" i="1"/>
  <c r="D16056" i="1"/>
  <c r="E16056" i="1"/>
  <c r="C16057" i="1"/>
  <c r="D16057" i="1"/>
  <c r="E16057" i="1"/>
  <c r="C16058" i="1"/>
  <c r="D16058" i="1"/>
  <c r="E16058" i="1"/>
  <c r="C16059" i="1"/>
  <c r="D16059" i="1"/>
  <c r="E16059" i="1"/>
  <c r="C16060" i="1"/>
  <c r="D16060" i="1"/>
  <c r="E16060" i="1"/>
  <c r="C16061" i="1"/>
  <c r="D16061" i="1"/>
  <c r="E16061" i="1"/>
  <c r="C16062" i="1"/>
  <c r="D16062" i="1"/>
  <c r="E16062" i="1"/>
  <c r="C16063" i="1"/>
  <c r="D16063" i="1"/>
  <c r="E16063" i="1"/>
  <c r="C16064" i="1"/>
  <c r="D16064" i="1"/>
  <c r="E16064" i="1"/>
  <c r="C16065" i="1"/>
  <c r="D16065" i="1"/>
  <c r="E16065" i="1"/>
  <c r="C16066" i="1"/>
  <c r="D16066" i="1"/>
  <c r="E16066" i="1"/>
  <c r="C16067" i="1"/>
  <c r="D16067" i="1"/>
  <c r="E16067" i="1"/>
  <c r="C16068" i="1"/>
  <c r="D16068" i="1"/>
  <c r="E16068" i="1"/>
  <c r="C16069" i="1"/>
  <c r="D16069" i="1"/>
  <c r="E16069" i="1"/>
  <c r="C16070" i="1"/>
  <c r="D16070" i="1"/>
  <c r="E16070" i="1"/>
  <c r="C16071" i="1"/>
  <c r="D16071" i="1"/>
  <c r="E16071" i="1"/>
  <c r="C16072" i="1"/>
  <c r="D16072" i="1"/>
  <c r="E16072" i="1"/>
  <c r="C16073" i="1"/>
  <c r="D16073" i="1"/>
  <c r="E16073" i="1"/>
  <c r="C16074" i="1"/>
  <c r="D16074" i="1"/>
  <c r="E16074" i="1"/>
  <c r="C16075" i="1"/>
  <c r="D16075" i="1"/>
  <c r="E16075" i="1"/>
  <c r="C16076" i="1"/>
  <c r="D16076" i="1"/>
  <c r="E16076" i="1"/>
  <c r="C16077" i="1"/>
  <c r="D16077" i="1"/>
  <c r="E16077" i="1"/>
  <c r="C16078" i="1"/>
  <c r="D16078" i="1"/>
  <c r="E16078" i="1"/>
  <c r="C16079" i="1"/>
  <c r="D16079" i="1"/>
  <c r="E16079" i="1"/>
  <c r="C16080" i="1"/>
  <c r="D16080" i="1"/>
  <c r="E16080" i="1"/>
  <c r="C16081" i="1"/>
  <c r="D16081" i="1"/>
  <c r="E16081" i="1"/>
  <c r="C16082" i="1"/>
  <c r="D16082" i="1"/>
  <c r="E16082" i="1"/>
  <c r="C16083" i="1"/>
  <c r="D16083" i="1"/>
  <c r="E16083" i="1"/>
  <c r="C16084" i="1"/>
  <c r="D16084" i="1"/>
  <c r="E16084" i="1"/>
  <c r="C16085" i="1"/>
  <c r="D16085" i="1"/>
  <c r="E16085" i="1"/>
  <c r="C16086" i="1"/>
  <c r="D16086" i="1"/>
  <c r="E16086" i="1"/>
  <c r="C16087" i="1"/>
  <c r="D16087" i="1"/>
  <c r="E16087" i="1"/>
  <c r="C16088" i="1"/>
  <c r="D16088" i="1"/>
  <c r="E16088" i="1"/>
  <c r="C16089" i="1"/>
  <c r="D16089" i="1"/>
  <c r="E16089" i="1"/>
  <c r="C16090" i="1"/>
  <c r="D16090" i="1"/>
  <c r="E16090" i="1"/>
  <c r="C16091" i="1"/>
  <c r="D16091" i="1"/>
  <c r="E16091" i="1"/>
  <c r="C16092" i="1"/>
  <c r="D16092" i="1"/>
  <c r="E16092" i="1"/>
  <c r="C16093" i="1"/>
  <c r="D16093" i="1"/>
  <c r="E16093" i="1"/>
  <c r="C16094" i="1"/>
  <c r="D16094" i="1"/>
  <c r="E16094" i="1"/>
  <c r="C16095" i="1"/>
  <c r="D16095" i="1"/>
  <c r="E16095" i="1"/>
  <c r="C16096" i="1"/>
  <c r="D16096" i="1"/>
  <c r="E16096" i="1"/>
  <c r="C16097" i="1"/>
  <c r="D16097" i="1"/>
  <c r="E16097" i="1"/>
  <c r="C16098" i="1"/>
  <c r="D16098" i="1"/>
  <c r="E16098" i="1"/>
  <c r="C16099" i="1"/>
  <c r="D16099" i="1"/>
  <c r="E16099" i="1"/>
  <c r="C16100" i="1"/>
  <c r="D16100" i="1"/>
  <c r="E16100" i="1"/>
  <c r="C16101" i="1"/>
  <c r="D16101" i="1"/>
  <c r="E16101" i="1"/>
  <c r="C16102" i="1"/>
  <c r="D16102" i="1"/>
  <c r="E16102" i="1"/>
  <c r="C16103" i="1"/>
  <c r="D16103" i="1"/>
  <c r="E16103" i="1"/>
  <c r="C16104" i="1"/>
  <c r="D16104" i="1"/>
  <c r="E16104" i="1"/>
  <c r="C16105" i="1"/>
  <c r="D16105" i="1"/>
  <c r="E16105" i="1"/>
  <c r="C16106" i="1"/>
  <c r="D16106" i="1"/>
  <c r="E16106" i="1"/>
  <c r="C16107" i="1"/>
  <c r="D16107" i="1"/>
  <c r="E16107" i="1"/>
  <c r="C16108" i="1"/>
  <c r="D16108" i="1"/>
  <c r="E16108" i="1"/>
  <c r="C16109" i="1"/>
  <c r="D16109" i="1"/>
  <c r="E16109" i="1"/>
  <c r="C16110" i="1"/>
  <c r="D16110" i="1"/>
  <c r="E16110" i="1"/>
  <c r="C16111" i="1"/>
  <c r="D16111" i="1"/>
  <c r="E16111" i="1"/>
  <c r="C16112" i="1"/>
  <c r="D16112" i="1"/>
  <c r="E16112" i="1"/>
  <c r="C16113" i="1"/>
  <c r="D16113" i="1"/>
  <c r="E16113" i="1"/>
  <c r="C16114" i="1"/>
  <c r="D16114" i="1"/>
  <c r="E16114" i="1"/>
  <c r="C16115" i="1"/>
  <c r="D16115" i="1"/>
  <c r="E16115" i="1"/>
  <c r="C16116" i="1"/>
  <c r="D16116" i="1"/>
  <c r="E16116" i="1"/>
  <c r="C16117" i="1"/>
  <c r="D16117" i="1"/>
  <c r="E16117" i="1"/>
  <c r="C16118" i="1"/>
  <c r="D16118" i="1"/>
  <c r="E16118" i="1"/>
  <c r="C16119" i="1"/>
  <c r="D16119" i="1"/>
  <c r="E16119" i="1"/>
  <c r="C16120" i="1"/>
  <c r="D16120" i="1"/>
  <c r="E16120" i="1"/>
  <c r="C16121" i="1"/>
  <c r="D16121" i="1"/>
  <c r="E16121" i="1"/>
  <c r="C16122" i="1"/>
  <c r="D16122" i="1"/>
  <c r="E16122" i="1"/>
  <c r="C16123" i="1"/>
  <c r="D16123" i="1"/>
  <c r="E16123" i="1"/>
  <c r="C16124" i="1"/>
  <c r="D16124" i="1"/>
  <c r="E16124" i="1"/>
  <c r="C16125" i="1"/>
  <c r="D16125" i="1"/>
  <c r="E16125" i="1"/>
  <c r="C16126" i="1"/>
  <c r="D16126" i="1"/>
  <c r="E16126" i="1"/>
  <c r="C16127" i="1"/>
  <c r="D16127" i="1"/>
  <c r="E16127" i="1"/>
  <c r="C16128" i="1"/>
  <c r="D16128" i="1"/>
  <c r="E16128" i="1"/>
  <c r="C16129" i="1"/>
  <c r="D16129" i="1"/>
  <c r="E16129" i="1"/>
  <c r="C16130" i="1"/>
  <c r="D16130" i="1"/>
  <c r="E16130" i="1"/>
  <c r="C16131" i="1"/>
  <c r="D16131" i="1"/>
  <c r="E16131" i="1"/>
  <c r="C16132" i="1"/>
  <c r="D16132" i="1"/>
  <c r="E16132" i="1"/>
  <c r="C16133" i="1"/>
  <c r="D16133" i="1"/>
  <c r="E16133" i="1"/>
  <c r="C16134" i="1"/>
  <c r="D16134" i="1"/>
  <c r="E16134" i="1"/>
  <c r="C16135" i="1"/>
  <c r="D16135" i="1"/>
  <c r="E16135" i="1"/>
  <c r="C16136" i="1"/>
  <c r="D16136" i="1"/>
  <c r="E16136" i="1"/>
  <c r="C16137" i="1"/>
  <c r="D16137" i="1"/>
  <c r="E16137" i="1"/>
  <c r="C16138" i="1"/>
  <c r="D16138" i="1"/>
  <c r="E16138" i="1"/>
  <c r="C16139" i="1"/>
  <c r="D16139" i="1"/>
  <c r="E16139" i="1"/>
  <c r="C16140" i="1"/>
  <c r="D16140" i="1"/>
  <c r="E16140" i="1"/>
  <c r="C16141" i="1"/>
  <c r="D16141" i="1"/>
  <c r="E16141" i="1"/>
  <c r="C16142" i="1"/>
  <c r="D16142" i="1"/>
  <c r="E16142" i="1"/>
  <c r="C16143" i="1"/>
  <c r="D16143" i="1"/>
  <c r="E16143" i="1"/>
  <c r="C16144" i="1"/>
  <c r="D16144" i="1"/>
  <c r="E16144" i="1"/>
  <c r="C16145" i="1"/>
  <c r="D16145" i="1"/>
  <c r="E16145" i="1"/>
  <c r="C16146" i="1"/>
  <c r="D16146" i="1"/>
  <c r="E16146" i="1"/>
  <c r="C16147" i="1"/>
  <c r="D16147" i="1"/>
  <c r="E16147" i="1"/>
  <c r="C16148" i="1"/>
  <c r="D16148" i="1"/>
  <c r="E16148" i="1"/>
  <c r="C16149" i="1"/>
  <c r="D16149" i="1"/>
  <c r="E16149" i="1"/>
  <c r="C16150" i="1"/>
  <c r="D16150" i="1"/>
  <c r="E16150" i="1"/>
  <c r="C16151" i="1"/>
  <c r="D16151" i="1"/>
  <c r="E16151" i="1"/>
  <c r="C16152" i="1"/>
  <c r="D16152" i="1"/>
  <c r="E16152" i="1"/>
  <c r="C16153" i="1"/>
  <c r="D16153" i="1"/>
  <c r="E16153" i="1"/>
  <c r="C16154" i="1"/>
  <c r="D16154" i="1"/>
  <c r="E16154" i="1"/>
  <c r="C16155" i="1"/>
  <c r="D16155" i="1"/>
  <c r="E16155" i="1"/>
  <c r="C16156" i="1"/>
  <c r="D16156" i="1"/>
  <c r="E16156" i="1"/>
  <c r="C16157" i="1"/>
  <c r="D16157" i="1"/>
  <c r="E16157" i="1"/>
  <c r="C16158" i="1"/>
  <c r="D16158" i="1"/>
  <c r="E16158" i="1"/>
  <c r="C16159" i="1"/>
  <c r="D16159" i="1"/>
  <c r="E16159" i="1"/>
  <c r="C16160" i="1"/>
  <c r="D16160" i="1"/>
  <c r="E16160" i="1"/>
  <c r="C16161" i="1"/>
  <c r="D16161" i="1"/>
  <c r="E16161" i="1"/>
  <c r="C16162" i="1"/>
  <c r="D16162" i="1"/>
  <c r="E16162" i="1"/>
  <c r="C16163" i="1"/>
  <c r="D16163" i="1"/>
  <c r="E16163" i="1"/>
  <c r="C16164" i="1"/>
  <c r="D16164" i="1"/>
  <c r="E16164" i="1"/>
  <c r="C16165" i="1"/>
  <c r="D16165" i="1"/>
  <c r="E16165" i="1"/>
  <c r="C16166" i="1"/>
  <c r="D16166" i="1"/>
  <c r="E16166" i="1"/>
  <c r="C16167" i="1"/>
  <c r="D16167" i="1"/>
  <c r="E16167" i="1"/>
  <c r="C16168" i="1"/>
  <c r="D16168" i="1"/>
  <c r="E16168" i="1"/>
  <c r="C16169" i="1"/>
  <c r="D16169" i="1"/>
  <c r="E16169" i="1"/>
  <c r="C16170" i="1"/>
  <c r="D16170" i="1"/>
  <c r="E16170" i="1"/>
  <c r="C16171" i="1"/>
  <c r="D16171" i="1"/>
  <c r="E16171" i="1"/>
  <c r="C16172" i="1"/>
  <c r="D16172" i="1"/>
  <c r="E16172" i="1"/>
  <c r="C16173" i="1"/>
  <c r="D16173" i="1"/>
  <c r="E16173" i="1"/>
  <c r="C16174" i="1"/>
  <c r="D16174" i="1"/>
  <c r="E16174" i="1"/>
  <c r="C16175" i="1"/>
  <c r="D16175" i="1"/>
  <c r="E16175" i="1"/>
  <c r="C16176" i="1"/>
  <c r="D16176" i="1"/>
  <c r="E16176" i="1"/>
  <c r="C16177" i="1"/>
  <c r="D16177" i="1"/>
  <c r="E16177" i="1"/>
  <c r="C16178" i="1"/>
  <c r="D16178" i="1"/>
  <c r="E16178" i="1"/>
  <c r="C16179" i="1"/>
  <c r="D16179" i="1"/>
  <c r="E16179" i="1"/>
  <c r="C16180" i="1"/>
  <c r="D16180" i="1"/>
  <c r="E16180" i="1"/>
  <c r="C16181" i="1"/>
  <c r="D16181" i="1"/>
  <c r="E16181" i="1"/>
  <c r="C16182" i="1"/>
  <c r="D16182" i="1"/>
  <c r="E16182" i="1"/>
  <c r="C16183" i="1"/>
  <c r="D16183" i="1"/>
  <c r="E16183" i="1"/>
  <c r="C16184" i="1"/>
  <c r="D16184" i="1"/>
  <c r="E16184" i="1"/>
  <c r="C16185" i="1"/>
  <c r="D16185" i="1"/>
  <c r="E16185" i="1"/>
  <c r="C16186" i="1"/>
  <c r="D16186" i="1"/>
  <c r="E16186" i="1"/>
  <c r="C16187" i="1"/>
  <c r="D16187" i="1"/>
  <c r="E16187" i="1"/>
  <c r="C16188" i="1"/>
  <c r="D16188" i="1"/>
  <c r="E16188" i="1"/>
  <c r="C16189" i="1"/>
  <c r="D16189" i="1"/>
  <c r="E16189" i="1"/>
  <c r="C16190" i="1"/>
  <c r="D16190" i="1"/>
  <c r="E16190" i="1"/>
  <c r="C16191" i="1"/>
  <c r="D16191" i="1"/>
  <c r="E16191" i="1"/>
  <c r="C16192" i="1"/>
  <c r="D16192" i="1"/>
  <c r="E16192" i="1"/>
  <c r="C16193" i="1"/>
  <c r="D16193" i="1"/>
  <c r="E16193" i="1"/>
  <c r="C16194" i="1"/>
  <c r="D16194" i="1"/>
  <c r="E16194" i="1"/>
  <c r="C16195" i="1"/>
  <c r="D16195" i="1"/>
  <c r="E16195" i="1"/>
  <c r="C16196" i="1"/>
  <c r="D16196" i="1"/>
  <c r="E16196" i="1"/>
  <c r="C16197" i="1"/>
  <c r="D16197" i="1"/>
  <c r="E16197" i="1"/>
  <c r="C16198" i="1"/>
  <c r="D16198" i="1"/>
  <c r="E16198" i="1"/>
  <c r="C16199" i="1"/>
  <c r="D16199" i="1"/>
  <c r="E16199" i="1"/>
  <c r="C16200" i="1"/>
  <c r="D16200" i="1"/>
  <c r="E16200" i="1"/>
  <c r="C16201" i="1"/>
  <c r="D16201" i="1"/>
  <c r="E16201" i="1"/>
  <c r="C16202" i="1"/>
  <c r="D16202" i="1"/>
  <c r="E16202" i="1"/>
  <c r="C16203" i="1"/>
  <c r="D16203" i="1"/>
  <c r="E16203" i="1"/>
  <c r="C16204" i="1"/>
  <c r="D16204" i="1"/>
  <c r="E16204" i="1"/>
  <c r="C16205" i="1"/>
  <c r="D16205" i="1"/>
  <c r="E16205" i="1"/>
  <c r="C16206" i="1"/>
  <c r="D16206" i="1"/>
  <c r="E16206" i="1"/>
  <c r="C16207" i="1"/>
  <c r="D16207" i="1"/>
  <c r="E16207" i="1"/>
  <c r="C16208" i="1"/>
  <c r="D16208" i="1"/>
  <c r="E16208" i="1"/>
  <c r="C16209" i="1"/>
  <c r="D16209" i="1"/>
  <c r="E16209" i="1"/>
  <c r="C16210" i="1"/>
  <c r="D16210" i="1"/>
  <c r="E16210" i="1"/>
  <c r="C16211" i="1"/>
  <c r="D16211" i="1"/>
  <c r="E16211" i="1"/>
  <c r="C16212" i="1"/>
  <c r="D16212" i="1"/>
  <c r="E16212" i="1"/>
  <c r="C16213" i="1"/>
  <c r="D16213" i="1"/>
  <c r="E16213" i="1"/>
  <c r="C16214" i="1"/>
  <c r="D16214" i="1"/>
  <c r="E16214" i="1"/>
  <c r="C16215" i="1"/>
  <c r="D16215" i="1"/>
  <c r="E16215" i="1"/>
  <c r="C16216" i="1"/>
  <c r="D16216" i="1"/>
  <c r="E16216" i="1"/>
  <c r="C16217" i="1"/>
  <c r="D16217" i="1"/>
  <c r="E16217" i="1"/>
  <c r="C16218" i="1"/>
  <c r="D16218" i="1"/>
  <c r="E16218" i="1"/>
  <c r="C16219" i="1"/>
  <c r="D16219" i="1"/>
  <c r="E16219" i="1"/>
  <c r="C16220" i="1"/>
  <c r="D16220" i="1"/>
  <c r="E16220" i="1"/>
  <c r="C16221" i="1"/>
  <c r="D16221" i="1"/>
  <c r="E16221" i="1"/>
  <c r="C16222" i="1"/>
  <c r="D16222" i="1"/>
  <c r="E16222" i="1"/>
  <c r="C16223" i="1"/>
  <c r="D16223" i="1"/>
  <c r="E16223" i="1"/>
  <c r="C16224" i="1"/>
  <c r="D16224" i="1"/>
  <c r="E16224" i="1"/>
  <c r="C16225" i="1"/>
  <c r="D16225" i="1"/>
  <c r="E16225" i="1"/>
  <c r="C16226" i="1"/>
  <c r="D16226" i="1"/>
  <c r="E16226" i="1"/>
  <c r="C16227" i="1"/>
  <c r="D16227" i="1"/>
  <c r="E16227" i="1"/>
  <c r="C16228" i="1"/>
  <c r="D16228" i="1"/>
  <c r="E16228" i="1"/>
  <c r="C16229" i="1"/>
  <c r="D16229" i="1"/>
  <c r="E16229" i="1"/>
  <c r="C16230" i="1"/>
  <c r="D16230" i="1"/>
  <c r="E16230" i="1"/>
  <c r="C16231" i="1"/>
  <c r="D16231" i="1"/>
  <c r="E16231" i="1"/>
  <c r="C16232" i="1"/>
  <c r="D16232" i="1"/>
  <c r="E16232" i="1"/>
  <c r="C16233" i="1"/>
  <c r="D16233" i="1"/>
  <c r="E16233" i="1"/>
  <c r="C16234" i="1"/>
  <c r="D16234" i="1"/>
  <c r="E16234" i="1"/>
  <c r="C16235" i="1"/>
  <c r="D16235" i="1"/>
  <c r="E16235" i="1"/>
  <c r="C16236" i="1"/>
  <c r="D16236" i="1"/>
  <c r="E16236" i="1"/>
  <c r="C16237" i="1"/>
  <c r="D16237" i="1"/>
  <c r="E16237" i="1"/>
  <c r="C16238" i="1"/>
  <c r="D16238" i="1"/>
  <c r="E16238" i="1"/>
  <c r="C16239" i="1"/>
  <c r="D16239" i="1"/>
  <c r="E16239" i="1"/>
  <c r="C16240" i="1"/>
  <c r="D16240" i="1"/>
  <c r="E16240" i="1"/>
  <c r="C16241" i="1"/>
  <c r="D16241" i="1"/>
  <c r="E16241" i="1"/>
  <c r="C16242" i="1"/>
  <c r="D16242" i="1"/>
  <c r="E16242" i="1"/>
  <c r="C16243" i="1"/>
  <c r="D16243" i="1"/>
  <c r="E16243" i="1"/>
  <c r="C16244" i="1"/>
  <c r="D16244" i="1"/>
  <c r="E16244" i="1"/>
  <c r="C16245" i="1"/>
  <c r="D16245" i="1"/>
  <c r="E16245" i="1"/>
  <c r="C16246" i="1"/>
  <c r="D16246" i="1"/>
  <c r="E16246" i="1"/>
  <c r="C16247" i="1"/>
  <c r="D16247" i="1"/>
  <c r="E16247" i="1"/>
  <c r="C16248" i="1"/>
  <c r="D16248" i="1"/>
  <c r="E16248" i="1"/>
  <c r="C16249" i="1"/>
  <c r="D16249" i="1"/>
  <c r="E16249" i="1"/>
  <c r="C16250" i="1"/>
  <c r="D16250" i="1"/>
  <c r="E16250" i="1"/>
  <c r="C16251" i="1"/>
  <c r="D16251" i="1"/>
  <c r="E16251" i="1"/>
  <c r="C16252" i="1"/>
  <c r="D16252" i="1"/>
  <c r="E16252" i="1"/>
  <c r="C16253" i="1"/>
  <c r="D16253" i="1"/>
  <c r="E16253" i="1"/>
  <c r="C16254" i="1"/>
  <c r="D16254" i="1"/>
  <c r="E16254" i="1"/>
  <c r="C16255" i="1"/>
  <c r="D16255" i="1"/>
  <c r="E16255" i="1"/>
  <c r="C16256" i="1"/>
  <c r="D16256" i="1"/>
  <c r="E16256" i="1"/>
  <c r="C16257" i="1"/>
  <c r="D16257" i="1"/>
  <c r="E16257" i="1"/>
  <c r="C16258" i="1"/>
  <c r="D16258" i="1"/>
  <c r="E16258" i="1"/>
  <c r="C16259" i="1"/>
  <c r="D16259" i="1"/>
  <c r="E16259" i="1"/>
  <c r="C16260" i="1"/>
  <c r="D16260" i="1"/>
  <c r="E16260" i="1"/>
  <c r="C16261" i="1"/>
  <c r="D16261" i="1"/>
  <c r="E16261" i="1"/>
  <c r="C16262" i="1"/>
  <c r="D16262" i="1"/>
  <c r="E16262" i="1"/>
  <c r="C16263" i="1"/>
  <c r="D16263" i="1"/>
  <c r="E16263" i="1"/>
  <c r="C16264" i="1"/>
  <c r="D16264" i="1"/>
  <c r="E16264" i="1"/>
  <c r="C16265" i="1"/>
  <c r="D16265" i="1"/>
  <c r="E16265" i="1"/>
  <c r="C16266" i="1"/>
  <c r="D16266" i="1"/>
  <c r="E16266" i="1"/>
  <c r="C16267" i="1"/>
  <c r="D16267" i="1"/>
  <c r="E16267" i="1"/>
  <c r="C16268" i="1"/>
  <c r="D16268" i="1"/>
  <c r="E16268" i="1"/>
  <c r="C16269" i="1"/>
  <c r="D16269" i="1"/>
  <c r="E16269" i="1"/>
  <c r="C16270" i="1"/>
  <c r="D16270" i="1"/>
  <c r="E16270" i="1"/>
  <c r="C16271" i="1"/>
  <c r="D16271" i="1"/>
  <c r="E16271" i="1"/>
  <c r="C16272" i="1"/>
  <c r="D16272" i="1"/>
  <c r="E16272" i="1"/>
  <c r="C16273" i="1"/>
  <c r="D16273" i="1"/>
  <c r="E16273" i="1"/>
  <c r="C16274" i="1"/>
  <c r="D16274" i="1"/>
  <c r="E16274" i="1"/>
  <c r="C16275" i="1"/>
  <c r="D16275" i="1"/>
  <c r="E16275" i="1"/>
  <c r="C16276" i="1"/>
  <c r="D16276" i="1"/>
  <c r="E16276" i="1"/>
  <c r="C16277" i="1"/>
  <c r="D16277" i="1"/>
  <c r="E16277" i="1"/>
  <c r="C16278" i="1"/>
  <c r="D16278" i="1"/>
  <c r="E16278" i="1"/>
  <c r="C16279" i="1"/>
  <c r="D16279" i="1"/>
  <c r="E16279" i="1"/>
  <c r="C16280" i="1"/>
  <c r="D16280" i="1"/>
  <c r="E16280" i="1"/>
  <c r="C16281" i="1"/>
  <c r="D16281" i="1"/>
  <c r="E16281" i="1"/>
  <c r="C16282" i="1"/>
  <c r="D16282" i="1"/>
  <c r="E16282" i="1"/>
  <c r="C16283" i="1"/>
  <c r="D16283" i="1"/>
  <c r="E16283" i="1"/>
  <c r="C16284" i="1"/>
  <c r="D16284" i="1"/>
  <c r="E16284" i="1"/>
  <c r="C16285" i="1"/>
  <c r="D16285" i="1"/>
  <c r="E16285" i="1"/>
  <c r="C16286" i="1"/>
  <c r="D16286" i="1"/>
  <c r="E16286" i="1"/>
  <c r="C16287" i="1"/>
  <c r="D16287" i="1"/>
  <c r="E16287" i="1"/>
  <c r="C16288" i="1"/>
  <c r="D16288" i="1"/>
  <c r="E16288" i="1"/>
  <c r="C16289" i="1"/>
  <c r="D16289" i="1"/>
  <c r="E16289" i="1"/>
  <c r="C16290" i="1"/>
  <c r="D16290" i="1"/>
  <c r="E16290" i="1"/>
  <c r="C16291" i="1"/>
  <c r="D16291" i="1"/>
  <c r="E16291" i="1"/>
  <c r="C16292" i="1"/>
  <c r="D16292" i="1"/>
  <c r="E16292" i="1"/>
  <c r="C16293" i="1"/>
  <c r="D16293" i="1"/>
  <c r="E16293" i="1"/>
  <c r="C16294" i="1"/>
  <c r="D16294" i="1"/>
  <c r="E16294" i="1"/>
  <c r="C16295" i="1"/>
  <c r="D16295" i="1"/>
  <c r="E16295" i="1"/>
  <c r="C16296" i="1"/>
  <c r="D16296" i="1"/>
  <c r="E16296" i="1"/>
  <c r="C16297" i="1"/>
  <c r="D16297" i="1"/>
  <c r="E16297" i="1"/>
  <c r="C16298" i="1"/>
  <c r="D16298" i="1"/>
  <c r="E16298" i="1"/>
  <c r="C16299" i="1"/>
  <c r="D16299" i="1"/>
  <c r="E16299" i="1"/>
  <c r="C16300" i="1"/>
  <c r="D16300" i="1"/>
  <c r="E16300" i="1"/>
  <c r="C16301" i="1"/>
  <c r="D16301" i="1"/>
  <c r="E16301" i="1"/>
  <c r="C16302" i="1"/>
  <c r="D16302" i="1"/>
  <c r="E16302" i="1"/>
  <c r="C16303" i="1"/>
  <c r="D16303" i="1"/>
  <c r="E16303" i="1"/>
  <c r="C16304" i="1"/>
  <c r="D16304" i="1"/>
  <c r="E16304" i="1"/>
  <c r="C16305" i="1"/>
  <c r="D16305" i="1"/>
  <c r="E16305" i="1"/>
  <c r="C16306" i="1"/>
  <c r="D16306" i="1"/>
  <c r="E16306" i="1"/>
  <c r="C16307" i="1"/>
  <c r="D16307" i="1"/>
  <c r="E16307" i="1"/>
  <c r="C16308" i="1"/>
  <c r="D16308" i="1"/>
  <c r="E16308" i="1"/>
  <c r="C16309" i="1"/>
  <c r="D16309" i="1"/>
  <c r="E16309" i="1"/>
  <c r="C16310" i="1"/>
  <c r="D16310" i="1"/>
  <c r="E16310" i="1"/>
  <c r="C16311" i="1"/>
  <c r="D16311" i="1"/>
  <c r="E16311" i="1"/>
  <c r="C16312" i="1"/>
  <c r="D16312" i="1"/>
  <c r="E16312" i="1"/>
  <c r="C16313" i="1"/>
  <c r="D16313" i="1"/>
  <c r="E16313" i="1"/>
  <c r="C16314" i="1"/>
  <c r="D16314" i="1"/>
  <c r="E16314" i="1"/>
  <c r="C16315" i="1"/>
  <c r="D16315" i="1"/>
  <c r="E16315" i="1"/>
  <c r="C16316" i="1"/>
  <c r="D16316" i="1"/>
  <c r="E16316" i="1"/>
  <c r="C16317" i="1"/>
  <c r="D16317" i="1"/>
  <c r="E16317" i="1"/>
  <c r="C16318" i="1"/>
  <c r="D16318" i="1"/>
  <c r="E16318" i="1"/>
  <c r="C16319" i="1"/>
  <c r="D16319" i="1"/>
  <c r="E16319" i="1"/>
  <c r="C16320" i="1"/>
  <c r="D16320" i="1"/>
  <c r="E16320" i="1"/>
  <c r="C16321" i="1"/>
  <c r="D16321" i="1"/>
  <c r="E16321" i="1"/>
  <c r="C16322" i="1"/>
  <c r="D16322" i="1"/>
  <c r="E16322" i="1"/>
  <c r="C16323" i="1"/>
  <c r="D16323" i="1"/>
  <c r="E16323" i="1"/>
  <c r="C16324" i="1"/>
  <c r="D16324" i="1"/>
  <c r="E16324" i="1"/>
  <c r="C16325" i="1"/>
  <c r="D16325" i="1"/>
  <c r="E16325" i="1"/>
  <c r="C16326" i="1"/>
  <c r="D16326" i="1"/>
  <c r="E16326" i="1"/>
  <c r="C16327" i="1"/>
  <c r="D16327" i="1"/>
  <c r="E16327" i="1"/>
  <c r="C16328" i="1"/>
  <c r="D16328" i="1"/>
  <c r="E16328" i="1"/>
  <c r="C16329" i="1"/>
  <c r="D16329" i="1"/>
  <c r="E16329" i="1"/>
  <c r="C16330" i="1"/>
  <c r="D16330" i="1"/>
  <c r="E16330" i="1"/>
  <c r="C16331" i="1"/>
  <c r="D16331" i="1"/>
  <c r="E16331" i="1"/>
  <c r="C16332" i="1"/>
  <c r="D16332" i="1"/>
  <c r="E16332" i="1"/>
  <c r="C16333" i="1"/>
  <c r="D16333" i="1"/>
  <c r="E16333" i="1"/>
  <c r="C16334" i="1"/>
  <c r="D16334" i="1"/>
  <c r="E16334" i="1"/>
  <c r="C16335" i="1"/>
  <c r="D16335" i="1"/>
  <c r="E16335" i="1"/>
  <c r="C16336" i="1"/>
  <c r="D16336" i="1"/>
  <c r="E16336" i="1"/>
  <c r="C16337" i="1"/>
  <c r="D16337" i="1"/>
  <c r="E16337" i="1"/>
  <c r="C16338" i="1"/>
  <c r="D16338" i="1"/>
  <c r="E16338" i="1"/>
  <c r="C16339" i="1"/>
  <c r="D16339" i="1"/>
  <c r="E16339" i="1"/>
  <c r="C16340" i="1"/>
  <c r="D16340" i="1"/>
  <c r="E16340" i="1"/>
  <c r="C16341" i="1"/>
  <c r="D16341" i="1"/>
  <c r="E16341" i="1"/>
  <c r="C16342" i="1"/>
  <c r="D16342" i="1"/>
  <c r="E16342" i="1"/>
  <c r="C16343" i="1"/>
  <c r="D16343" i="1"/>
  <c r="E16343" i="1"/>
  <c r="C16344" i="1"/>
  <c r="D16344" i="1"/>
  <c r="E16344" i="1"/>
  <c r="C16345" i="1"/>
  <c r="D16345" i="1"/>
  <c r="E16345" i="1"/>
  <c r="C16346" i="1"/>
  <c r="D16346" i="1"/>
  <c r="E16346" i="1"/>
  <c r="C16347" i="1"/>
  <c r="D16347" i="1"/>
  <c r="E16347" i="1"/>
  <c r="C16348" i="1"/>
  <c r="D16348" i="1"/>
  <c r="E16348" i="1"/>
  <c r="C16349" i="1"/>
  <c r="D16349" i="1"/>
  <c r="E16349" i="1"/>
  <c r="C16350" i="1"/>
  <c r="D16350" i="1"/>
  <c r="E16350" i="1"/>
  <c r="C16351" i="1"/>
  <c r="D16351" i="1"/>
  <c r="E16351" i="1"/>
  <c r="C16352" i="1"/>
  <c r="D16352" i="1"/>
  <c r="E16352" i="1"/>
  <c r="C16353" i="1"/>
  <c r="D16353" i="1"/>
  <c r="E16353" i="1"/>
  <c r="C16354" i="1"/>
  <c r="D16354" i="1"/>
  <c r="E16354" i="1"/>
  <c r="C16355" i="1"/>
  <c r="D16355" i="1"/>
  <c r="E16355" i="1"/>
  <c r="C16356" i="1"/>
  <c r="D16356" i="1"/>
  <c r="E16356" i="1"/>
  <c r="C16357" i="1"/>
  <c r="D16357" i="1"/>
  <c r="E16357" i="1"/>
  <c r="C16358" i="1"/>
  <c r="D16358" i="1"/>
  <c r="E16358" i="1"/>
  <c r="C16359" i="1"/>
  <c r="D16359" i="1"/>
  <c r="E16359" i="1"/>
  <c r="C16360" i="1"/>
  <c r="D16360" i="1"/>
  <c r="E16360" i="1"/>
  <c r="C16361" i="1"/>
  <c r="D16361" i="1"/>
  <c r="E16361" i="1"/>
  <c r="C16362" i="1"/>
  <c r="D16362" i="1"/>
  <c r="E16362" i="1"/>
  <c r="C16363" i="1"/>
  <c r="D16363" i="1"/>
  <c r="E16363" i="1"/>
  <c r="C16364" i="1"/>
  <c r="D16364" i="1"/>
  <c r="E16364" i="1"/>
  <c r="C16365" i="1"/>
  <c r="D16365" i="1"/>
  <c r="E16365" i="1"/>
  <c r="C16366" i="1"/>
  <c r="D16366" i="1"/>
  <c r="E16366" i="1"/>
  <c r="C16367" i="1"/>
  <c r="D16367" i="1"/>
  <c r="E16367" i="1"/>
  <c r="C16368" i="1"/>
  <c r="D16368" i="1"/>
  <c r="E16368" i="1"/>
  <c r="C16369" i="1"/>
  <c r="D16369" i="1"/>
  <c r="E16369" i="1"/>
  <c r="C16370" i="1"/>
  <c r="D16370" i="1"/>
  <c r="E16370" i="1"/>
  <c r="C16371" i="1"/>
  <c r="D16371" i="1"/>
  <c r="E16371" i="1"/>
  <c r="C16372" i="1"/>
  <c r="D16372" i="1"/>
  <c r="E16372" i="1"/>
  <c r="C16373" i="1"/>
  <c r="D16373" i="1"/>
  <c r="E16373" i="1"/>
  <c r="C16374" i="1"/>
  <c r="D16374" i="1"/>
  <c r="E16374" i="1"/>
  <c r="C16375" i="1"/>
  <c r="D16375" i="1"/>
  <c r="E16375" i="1"/>
  <c r="C16376" i="1"/>
  <c r="D16376" i="1"/>
  <c r="E16376" i="1"/>
  <c r="C16377" i="1"/>
  <c r="D16377" i="1"/>
  <c r="E16377" i="1"/>
  <c r="C16378" i="1"/>
  <c r="D16378" i="1"/>
  <c r="E16378" i="1"/>
  <c r="C16379" i="1"/>
  <c r="D16379" i="1"/>
  <c r="E16379" i="1"/>
  <c r="C16380" i="1"/>
  <c r="D16380" i="1"/>
  <c r="E16380" i="1"/>
  <c r="C16381" i="1"/>
  <c r="D16381" i="1"/>
  <c r="E16381" i="1"/>
  <c r="C16382" i="1"/>
  <c r="D16382" i="1"/>
  <c r="E16382" i="1"/>
  <c r="C16383" i="1"/>
  <c r="D16383" i="1"/>
  <c r="E16383" i="1"/>
  <c r="C16384" i="1"/>
  <c r="D16384" i="1"/>
  <c r="E16384" i="1"/>
  <c r="C16385" i="1"/>
  <c r="D16385" i="1"/>
  <c r="E16385" i="1"/>
  <c r="C16386" i="1"/>
  <c r="D16386" i="1"/>
  <c r="E16386" i="1"/>
  <c r="C16387" i="1"/>
  <c r="D16387" i="1"/>
  <c r="E16387" i="1"/>
  <c r="C16388" i="1"/>
  <c r="D16388" i="1"/>
  <c r="E16388" i="1"/>
  <c r="C16389" i="1"/>
  <c r="D16389" i="1"/>
  <c r="E16389" i="1"/>
  <c r="C16390" i="1"/>
  <c r="D16390" i="1"/>
  <c r="E16390" i="1"/>
  <c r="C16391" i="1"/>
  <c r="D16391" i="1"/>
  <c r="E16391" i="1"/>
  <c r="C16392" i="1"/>
  <c r="D16392" i="1"/>
  <c r="E16392" i="1"/>
  <c r="C16393" i="1"/>
  <c r="D16393" i="1"/>
  <c r="E16393" i="1"/>
  <c r="C16394" i="1"/>
  <c r="D16394" i="1"/>
  <c r="E16394" i="1"/>
  <c r="C16395" i="1"/>
  <c r="D16395" i="1"/>
  <c r="E16395" i="1"/>
  <c r="C16396" i="1"/>
  <c r="D16396" i="1"/>
  <c r="E16396" i="1"/>
  <c r="C16397" i="1"/>
  <c r="D16397" i="1"/>
  <c r="E16397" i="1"/>
  <c r="C16398" i="1"/>
  <c r="D16398" i="1"/>
  <c r="E16398" i="1"/>
  <c r="C16399" i="1"/>
  <c r="D16399" i="1"/>
  <c r="E16399" i="1"/>
  <c r="C16400" i="1"/>
  <c r="D16400" i="1"/>
  <c r="E16400" i="1"/>
  <c r="C16401" i="1"/>
  <c r="D16401" i="1"/>
  <c r="E16401" i="1"/>
  <c r="C16402" i="1"/>
  <c r="D16402" i="1"/>
  <c r="E16402" i="1"/>
  <c r="C16403" i="1"/>
  <c r="D16403" i="1"/>
  <c r="E16403" i="1"/>
  <c r="C16404" i="1"/>
  <c r="D16404" i="1"/>
  <c r="E16404" i="1"/>
  <c r="C16405" i="1"/>
  <c r="D16405" i="1"/>
  <c r="E16405" i="1"/>
  <c r="C16406" i="1"/>
  <c r="D16406" i="1"/>
  <c r="E16406" i="1"/>
  <c r="C16407" i="1"/>
  <c r="D16407" i="1"/>
  <c r="E16407" i="1"/>
  <c r="C16408" i="1"/>
  <c r="D16408" i="1"/>
  <c r="E16408" i="1"/>
  <c r="C16409" i="1"/>
  <c r="D16409" i="1"/>
  <c r="E16409" i="1"/>
  <c r="C16410" i="1"/>
  <c r="D16410" i="1"/>
  <c r="E16410" i="1"/>
  <c r="C16411" i="1"/>
  <c r="D16411" i="1"/>
  <c r="E16411" i="1"/>
  <c r="C16412" i="1"/>
  <c r="D16412" i="1"/>
  <c r="E16412" i="1"/>
  <c r="C16413" i="1"/>
  <c r="D16413" i="1"/>
  <c r="E16413" i="1"/>
  <c r="C16414" i="1"/>
  <c r="D16414" i="1"/>
  <c r="E16414" i="1"/>
  <c r="C16415" i="1"/>
  <c r="D16415" i="1"/>
  <c r="E16415" i="1"/>
  <c r="C16416" i="1"/>
  <c r="D16416" i="1"/>
  <c r="E16416" i="1"/>
  <c r="C16417" i="1"/>
  <c r="D16417" i="1"/>
  <c r="E16417" i="1"/>
  <c r="C16418" i="1"/>
  <c r="D16418" i="1"/>
  <c r="E16418" i="1"/>
  <c r="C16419" i="1"/>
  <c r="D16419" i="1"/>
  <c r="E16419" i="1"/>
  <c r="C16420" i="1"/>
  <c r="D16420" i="1"/>
  <c r="E16420" i="1"/>
  <c r="C16421" i="1"/>
  <c r="D16421" i="1"/>
  <c r="E16421" i="1"/>
  <c r="C16422" i="1"/>
  <c r="D16422" i="1"/>
  <c r="E16422" i="1"/>
  <c r="C16423" i="1"/>
  <c r="D16423" i="1"/>
  <c r="E16423" i="1"/>
  <c r="C16424" i="1"/>
  <c r="D16424" i="1"/>
  <c r="E16424" i="1"/>
  <c r="C16425" i="1"/>
  <c r="D16425" i="1"/>
  <c r="E16425" i="1"/>
  <c r="C16426" i="1"/>
  <c r="D16426" i="1"/>
  <c r="E16426" i="1"/>
  <c r="C16427" i="1"/>
  <c r="D16427" i="1"/>
  <c r="E16427" i="1"/>
  <c r="C16428" i="1"/>
  <c r="D16428" i="1"/>
  <c r="E16428" i="1"/>
  <c r="C16429" i="1"/>
  <c r="D16429" i="1"/>
  <c r="E16429" i="1"/>
  <c r="C16430" i="1"/>
  <c r="D16430" i="1"/>
  <c r="E16430" i="1"/>
  <c r="C16431" i="1"/>
  <c r="D16431" i="1"/>
  <c r="E16431" i="1"/>
  <c r="C16432" i="1"/>
  <c r="D16432" i="1"/>
  <c r="E16432" i="1"/>
  <c r="C16433" i="1"/>
  <c r="D16433" i="1"/>
  <c r="E16433" i="1"/>
  <c r="C16434" i="1"/>
  <c r="D16434" i="1"/>
  <c r="E16434" i="1"/>
  <c r="C16435" i="1"/>
  <c r="D16435" i="1"/>
  <c r="E16435" i="1"/>
  <c r="C16436" i="1"/>
  <c r="D16436" i="1"/>
  <c r="E16436" i="1"/>
  <c r="C16437" i="1"/>
  <c r="D16437" i="1"/>
  <c r="E16437" i="1"/>
  <c r="C16438" i="1"/>
  <c r="D16438" i="1"/>
  <c r="E16438" i="1"/>
  <c r="C16439" i="1"/>
  <c r="D16439" i="1"/>
  <c r="E16439" i="1"/>
  <c r="C16440" i="1"/>
  <c r="D16440" i="1"/>
  <c r="E16440" i="1"/>
  <c r="C16441" i="1"/>
  <c r="D16441" i="1"/>
  <c r="E16441" i="1"/>
  <c r="C16442" i="1"/>
  <c r="D16442" i="1"/>
  <c r="E16442" i="1"/>
  <c r="C16443" i="1"/>
  <c r="D16443" i="1"/>
  <c r="E16443" i="1"/>
  <c r="C16444" i="1"/>
  <c r="D16444" i="1"/>
  <c r="E16444" i="1"/>
  <c r="C16445" i="1"/>
  <c r="D16445" i="1"/>
  <c r="E16445" i="1"/>
  <c r="C16446" i="1"/>
  <c r="D16446" i="1"/>
  <c r="E16446" i="1"/>
  <c r="C16447" i="1"/>
  <c r="D16447" i="1"/>
  <c r="E16447" i="1"/>
  <c r="C16448" i="1"/>
  <c r="D16448" i="1"/>
  <c r="E16448" i="1"/>
  <c r="C16449" i="1"/>
  <c r="D16449" i="1"/>
  <c r="E16449" i="1"/>
  <c r="C16450" i="1"/>
  <c r="D16450" i="1"/>
  <c r="E16450" i="1"/>
  <c r="C16451" i="1"/>
  <c r="D16451" i="1"/>
  <c r="E16451" i="1"/>
  <c r="C16452" i="1"/>
  <c r="D16452" i="1"/>
  <c r="E16452" i="1"/>
  <c r="C16453" i="1"/>
  <c r="D16453" i="1"/>
  <c r="E16453" i="1"/>
  <c r="C16454" i="1"/>
  <c r="D16454" i="1"/>
  <c r="E16454" i="1"/>
  <c r="C16455" i="1"/>
  <c r="D16455" i="1"/>
  <c r="E16455" i="1"/>
  <c r="C16456" i="1"/>
  <c r="D16456" i="1"/>
  <c r="E16456" i="1"/>
  <c r="C16457" i="1"/>
  <c r="D16457" i="1"/>
  <c r="E16457" i="1"/>
  <c r="C16458" i="1"/>
  <c r="D16458" i="1"/>
  <c r="E16458" i="1"/>
  <c r="C16459" i="1"/>
  <c r="D16459" i="1"/>
  <c r="E16459" i="1"/>
  <c r="C16460" i="1"/>
  <c r="D16460" i="1"/>
  <c r="E16460" i="1"/>
  <c r="C16461" i="1"/>
  <c r="D16461" i="1"/>
  <c r="E16461" i="1"/>
  <c r="C16462" i="1"/>
  <c r="D16462" i="1"/>
  <c r="E16462" i="1"/>
  <c r="C16463" i="1"/>
  <c r="D16463" i="1"/>
  <c r="E16463" i="1"/>
  <c r="C16464" i="1"/>
  <c r="D16464" i="1"/>
  <c r="E16464" i="1"/>
  <c r="C16465" i="1"/>
  <c r="D16465" i="1"/>
  <c r="E16465" i="1"/>
  <c r="C16466" i="1"/>
  <c r="D16466" i="1"/>
  <c r="E16466" i="1"/>
  <c r="C16467" i="1"/>
  <c r="D16467" i="1"/>
  <c r="E16467" i="1"/>
  <c r="C16468" i="1"/>
  <c r="D16468" i="1"/>
  <c r="E16468" i="1"/>
  <c r="C16469" i="1"/>
  <c r="D16469" i="1"/>
  <c r="E16469" i="1"/>
  <c r="C16470" i="1"/>
  <c r="D16470" i="1"/>
  <c r="E16470" i="1"/>
  <c r="C16471" i="1"/>
  <c r="D16471" i="1"/>
  <c r="E16471" i="1"/>
  <c r="C16472" i="1"/>
  <c r="D16472" i="1"/>
  <c r="E16472" i="1"/>
  <c r="C16473" i="1"/>
  <c r="D16473" i="1"/>
  <c r="E16473" i="1"/>
  <c r="C16474" i="1"/>
  <c r="D16474" i="1"/>
  <c r="E16474" i="1"/>
  <c r="C16475" i="1"/>
  <c r="D16475" i="1"/>
  <c r="E16475" i="1"/>
  <c r="C16476" i="1"/>
  <c r="D16476" i="1"/>
  <c r="E16476" i="1"/>
  <c r="C16477" i="1"/>
  <c r="D16477" i="1"/>
  <c r="E16477" i="1"/>
  <c r="C16478" i="1"/>
  <c r="D16478" i="1"/>
  <c r="E16478" i="1"/>
  <c r="C16479" i="1"/>
  <c r="D16479" i="1"/>
  <c r="E16479" i="1"/>
  <c r="C16480" i="1"/>
  <c r="D16480" i="1"/>
  <c r="E16480" i="1"/>
  <c r="C16481" i="1"/>
  <c r="D16481" i="1"/>
  <c r="E16481" i="1"/>
  <c r="C16482" i="1"/>
  <c r="D16482" i="1"/>
  <c r="E16482" i="1"/>
  <c r="C16483" i="1"/>
  <c r="D16483" i="1"/>
  <c r="E16483" i="1"/>
  <c r="C16484" i="1"/>
  <c r="D16484" i="1"/>
  <c r="E16484" i="1"/>
  <c r="C16485" i="1"/>
  <c r="D16485" i="1"/>
  <c r="E16485" i="1"/>
  <c r="C16486" i="1"/>
  <c r="D16486" i="1"/>
  <c r="E16486" i="1"/>
  <c r="C16487" i="1"/>
  <c r="D16487" i="1"/>
  <c r="E16487" i="1"/>
  <c r="C16488" i="1"/>
  <c r="D16488" i="1"/>
  <c r="E16488" i="1"/>
  <c r="C16489" i="1"/>
  <c r="D16489" i="1"/>
  <c r="E16489" i="1"/>
  <c r="C16490" i="1"/>
  <c r="D16490" i="1"/>
  <c r="E16490" i="1"/>
  <c r="C16491" i="1"/>
  <c r="D16491" i="1"/>
  <c r="E16491" i="1"/>
  <c r="C16492" i="1"/>
  <c r="D16492" i="1"/>
  <c r="E16492" i="1"/>
  <c r="C16493" i="1"/>
  <c r="D16493" i="1"/>
  <c r="E16493" i="1"/>
  <c r="C16494" i="1"/>
  <c r="D16494" i="1"/>
  <c r="E16494" i="1"/>
  <c r="C16495" i="1"/>
  <c r="D16495" i="1"/>
  <c r="E16495" i="1"/>
  <c r="C16496" i="1"/>
  <c r="D16496" i="1"/>
  <c r="E16496" i="1"/>
  <c r="C16497" i="1"/>
  <c r="D16497" i="1"/>
  <c r="E16497" i="1"/>
  <c r="C16498" i="1"/>
  <c r="D16498" i="1"/>
  <c r="E16498" i="1"/>
  <c r="C16499" i="1"/>
  <c r="D16499" i="1"/>
  <c r="E16499" i="1"/>
  <c r="C16500" i="1"/>
  <c r="D16500" i="1"/>
  <c r="E16500" i="1"/>
  <c r="C16501" i="1"/>
  <c r="D16501" i="1"/>
  <c r="E16501" i="1"/>
  <c r="C16502" i="1"/>
  <c r="D16502" i="1"/>
  <c r="E16502" i="1"/>
  <c r="C16503" i="1"/>
  <c r="D16503" i="1"/>
  <c r="E16503" i="1"/>
  <c r="C16504" i="1"/>
  <c r="D16504" i="1"/>
  <c r="E16504" i="1"/>
  <c r="C16505" i="1"/>
  <c r="D16505" i="1"/>
  <c r="E16505" i="1"/>
  <c r="C16506" i="1"/>
  <c r="D16506" i="1"/>
  <c r="E16506" i="1"/>
  <c r="C16507" i="1"/>
  <c r="D16507" i="1"/>
  <c r="E16507" i="1"/>
  <c r="C16508" i="1"/>
  <c r="D16508" i="1"/>
  <c r="E16508" i="1"/>
  <c r="C16509" i="1"/>
  <c r="D16509" i="1"/>
  <c r="E16509" i="1"/>
  <c r="C16510" i="1"/>
  <c r="D16510" i="1"/>
  <c r="E16510" i="1"/>
  <c r="C16511" i="1"/>
  <c r="D16511" i="1"/>
  <c r="E16511" i="1"/>
  <c r="C16512" i="1"/>
  <c r="D16512" i="1"/>
  <c r="E16512" i="1"/>
  <c r="C16513" i="1"/>
  <c r="D16513" i="1"/>
  <c r="E16513" i="1"/>
  <c r="C16514" i="1"/>
  <c r="D16514" i="1"/>
  <c r="E16514" i="1"/>
  <c r="C16515" i="1"/>
  <c r="D16515" i="1"/>
  <c r="E16515" i="1"/>
  <c r="C16516" i="1"/>
  <c r="D16516" i="1"/>
  <c r="E16516" i="1"/>
  <c r="C16517" i="1"/>
  <c r="D16517" i="1"/>
  <c r="E16517" i="1"/>
  <c r="C16518" i="1"/>
  <c r="D16518" i="1"/>
  <c r="E16518" i="1"/>
  <c r="C16519" i="1"/>
  <c r="D16519" i="1"/>
  <c r="E16519" i="1"/>
  <c r="C16520" i="1"/>
  <c r="D16520" i="1"/>
  <c r="E16520" i="1"/>
  <c r="C16521" i="1"/>
  <c r="D16521" i="1"/>
  <c r="E16521" i="1"/>
  <c r="C16522" i="1"/>
  <c r="D16522" i="1"/>
  <c r="E16522" i="1"/>
  <c r="C16523" i="1"/>
  <c r="D16523" i="1"/>
  <c r="E16523" i="1"/>
  <c r="C16524" i="1"/>
  <c r="D16524" i="1"/>
  <c r="E16524" i="1"/>
  <c r="C16525" i="1"/>
  <c r="D16525" i="1"/>
  <c r="E16525" i="1"/>
  <c r="C16526" i="1"/>
  <c r="D16526" i="1"/>
  <c r="E16526" i="1"/>
  <c r="C16527" i="1"/>
  <c r="D16527" i="1"/>
  <c r="E16527" i="1"/>
  <c r="C16528" i="1"/>
  <c r="D16528" i="1"/>
  <c r="E16528" i="1"/>
  <c r="C16529" i="1"/>
  <c r="D16529" i="1"/>
  <c r="E16529" i="1"/>
  <c r="C16530" i="1"/>
  <c r="D16530" i="1"/>
  <c r="E16530" i="1"/>
  <c r="C16531" i="1"/>
  <c r="D16531" i="1"/>
  <c r="E16531" i="1"/>
  <c r="C16532" i="1"/>
  <c r="D16532" i="1"/>
  <c r="E16532" i="1"/>
  <c r="C16533" i="1"/>
  <c r="D16533" i="1"/>
  <c r="E16533" i="1"/>
  <c r="C16534" i="1"/>
  <c r="D16534" i="1"/>
  <c r="E16534" i="1"/>
  <c r="C16535" i="1"/>
  <c r="D16535" i="1"/>
  <c r="E16535" i="1"/>
  <c r="C16536" i="1"/>
  <c r="D16536" i="1"/>
  <c r="E16536" i="1"/>
  <c r="C16537" i="1"/>
  <c r="D16537" i="1"/>
  <c r="E16537" i="1"/>
  <c r="C16538" i="1"/>
  <c r="D16538" i="1"/>
  <c r="E16538" i="1"/>
  <c r="C16539" i="1"/>
  <c r="D16539" i="1"/>
  <c r="E16539" i="1"/>
  <c r="C16540" i="1"/>
  <c r="D16540" i="1"/>
  <c r="E16540" i="1"/>
  <c r="C16541" i="1"/>
  <c r="D16541" i="1"/>
  <c r="E16541" i="1"/>
  <c r="C16542" i="1"/>
  <c r="D16542" i="1"/>
  <c r="E16542" i="1"/>
  <c r="C16543" i="1"/>
  <c r="D16543" i="1"/>
  <c r="E16543" i="1"/>
  <c r="C16544" i="1"/>
  <c r="D16544" i="1"/>
  <c r="E16544" i="1"/>
  <c r="C16545" i="1"/>
  <c r="D16545" i="1"/>
  <c r="E16545" i="1"/>
  <c r="C16546" i="1"/>
  <c r="D16546" i="1"/>
  <c r="E16546" i="1"/>
  <c r="C16547" i="1"/>
  <c r="D16547" i="1"/>
  <c r="E16547" i="1"/>
  <c r="C16548" i="1"/>
  <c r="D16548" i="1"/>
  <c r="E16548" i="1"/>
  <c r="C16549" i="1"/>
  <c r="D16549" i="1"/>
  <c r="E16549" i="1"/>
  <c r="C16550" i="1"/>
  <c r="D16550" i="1"/>
  <c r="E16550" i="1"/>
  <c r="C16551" i="1"/>
  <c r="D16551" i="1"/>
  <c r="E16551" i="1"/>
  <c r="C16552" i="1"/>
  <c r="D16552" i="1"/>
  <c r="E16552" i="1"/>
  <c r="C16553" i="1"/>
  <c r="D16553" i="1"/>
  <c r="E16553" i="1"/>
  <c r="C16554" i="1"/>
  <c r="D16554" i="1"/>
  <c r="E16554" i="1"/>
  <c r="C16555" i="1"/>
  <c r="D16555" i="1"/>
  <c r="E16555" i="1"/>
  <c r="C16556" i="1"/>
  <c r="D16556" i="1"/>
  <c r="E16556" i="1"/>
  <c r="C16557" i="1"/>
  <c r="D16557" i="1"/>
  <c r="E16557" i="1"/>
  <c r="C16558" i="1"/>
  <c r="D16558" i="1"/>
  <c r="E16558" i="1"/>
  <c r="C16559" i="1"/>
  <c r="D16559" i="1"/>
  <c r="E16559" i="1"/>
  <c r="C16560" i="1"/>
  <c r="D16560" i="1"/>
  <c r="E16560" i="1"/>
  <c r="C16561" i="1"/>
  <c r="D16561" i="1"/>
  <c r="E16561" i="1"/>
  <c r="C16562" i="1"/>
  <c r="D16562" i="1"/>
  <c r="E16562" i="1"/>
  <c r="C16563" i="1"/>
  <c r="D16563" i="1"/>
  <c r="E16563" i="1"/>
  <c r="C16564" i="1"/>
  <c r="D16564" i="1"/>
  <c r="E16564" i="1"/>
  <c r="C16565" i="1"/>
  <c r="D16565" i="1"/>
  <c r="E16565" i="1"/>
  <c r="C16566" i="1"/>
  <c r="D16566" i="1"/>
  <c r="E16566" i="1"/>
  <c r="C16567" i="1"/>
  <c r="D16567" i="1"/>
  <c r="E16567" i="1"/>
  <c r="C16568" i="1"/>
  <c r="D16568" i="1"/>
  <c r="E16568" i="1"/>
  <c r="C16569" i="1"/>
  <c r="D16569" i="1"/>
  <c r="E16569" i="1"/>
  <c r="C16570" i="1"/>
  <c r="D16570" i="1"/>
  <c r="E16570" i="1"/>
  <c r="C16571" i="1"/>
  <c r="D16571" i="1"/>
  <c r="E16571" i="1"/>
  <c r="C16572" i="1"/>
  <c r="D16572" i="1"/>
  <c r="E16572" i="1"/>
  <c r="C16573" i="1"/>
  <c r="D16573" i="1"/>
  <c r="E16573" i="1"/>
  <c r="C16574" i="1"/>
  <c r="D16574" i="1"/>
  <c r="E16574" i="1"/>
  <c r="C16575" i="1"/>
  <c r="D16575" i="1"/>
  <c r="E16575" i="1"/>
  <c r="C16576" i="1"/>
  <c r="D16576" i="1"/>
  <c r="E16576" i="1"/>
  <c r="C16577" i="1"/>
  <c r="D16577" i="1"/>
  <c r="E16577" i="1"/>
  <c r="C16578" i="1"/>
  <c r="D16578" i="1"/>
  <c r="E16578" i="1"/>
  <c r="C16579" i="1"/>
  <c r="D16579" i="1"/>
  <c r="E16579" i="1"/>
  <c r="C16580" i="1"/>
  <c r="D16580" i="1"/>
  <c r="E16580" i="1"/>
  <c r="C16581" i="1"/>
  <c r="D16581" i="1"/>
  <c r="E16581" i="1"/>
  <c r="C16582" i="1"/>
  <c r="D16582" i="1"/>
  <c r="E16582" i="1"/>
  <c r="C16583" i="1"/>
  <c r="D16583" i="1"/>
  <c r="E16583" i="1"/>
  <c r="C16584" i="1"/>
  <c r="D16584" i="1"/>
  <c r="E16584" i="1"/>
  <c r="C16585" i="1"/>
  <c r="D16585" i="1"/>
  <c r="E16585" i="1"/>
  <c r="C16586" i="1"/>
  <c r="D16586" i="1"/>
  <c r="E16586" i="1"/>
  <c r="C16587" i="1"/>
  <c r="D16587" i="1"/>
  <c r="E16587" i="1"/>
  <c r="C16588" i="1"/>
  <c r="D16588" i="1"/>
  <c r="E16588" i="1"/>
  <c r="C16589" i="1"/>
  <c r="D16589" i="1"/>
  <c r="E16589" i="1"/>
  <c r="C16590" i="1"/>
  <c r="D16590" i="1"/>
  <c r="E16590" i="1"/>
  <c r="C16591" i="1"/>
  <c r="D16591" i="1"/>
  <c r="E16591" i="1"/>
  <c r="C16592" i="1"/>
  <c r="D16592" i="1"/>
  <c r="E16592" i="1"/>
  <c r="C16593" i="1"/>
  <c r="D16593" i="1"/>
  <c r="E16593" i="1"/>
  <c r="C16594" i="1"/>
  <c r="D16594" i="1"/>
  <c r="E16594" i="1"/>
  <c r="C16595" i="1"/>
  <c r="D16595" i="1"/>
  <c r="E16595" i="1"/>
  <c r="C16596" i="1"/>
  <c r="D16596" i="1"/>
  <c r="E16596" i="1"/>
  <c r="C16597" i="1"/>
  <c r="D16597" i="1"/>
  <c r="E16597" i="1"/>
  <c r="C16598" i="1"/>
  <c r="D16598" i="1"/>
  <c r="E16598" i="1"/>
  <c r="C16599" i="1"/>
  <c r="D16599" i="1"/>
  <c r="E16599" i="1"/>
  <c r="C16600" i="1"/>
  <c r="D16600" i="1"/>
  <c r="E16600" i="1"/>
  <c r="C16601" i="1"/>
  <c r="D16601" i="1"/>
  <c r="E16601" i="1"/>
  <c r="C16602" i="1"/>
  <c r="D16602" i="1"/>
  <c r="E16602" i="1"/>
  <c r="C16603" i="1"/>
  <c r="D16603" i="1"/>
  <c r="E16603" i="1"/>
  <c r="C16604" i="1"/>
  <c r="D16604" i="1"/>
  <c r="E16604" i="1"/>
  <c r="C16605" i="1"/>
  <c r="D16605" i="1"/>
  <c r="E16605" i="1"/>
  <c r="C16606" i="1"/>
  <c r="D16606" i="1"/>
  <c r="E16606" i="1"/>
  <c r="C16607" i="1"/>
  <c r="D16607" i="1"/>
  <c r="E16607" i="1"/>
  <c r="C16608" i="1"/>
  <c r="D16608" i="1"/>
  <c r="E16608" i="1"/>
  <c r="C16609" i="1"/>
  <c r="D16609" i="1"/>
  <c r="E16609" i="1"/>
  <c r="C16610" i="1"/>
  <c r="D16610" i="1"/>
  <c r="E16610" i="1"/>
  <c r="C16611" i="1"/>
  <c r="D16611" i="1"/>
  <c r="E16611" i="1"/>
  <c r="C16612" i="1"/>
  <c r="D16612" i="1"/>
  <c r="E16612" i="1"/>
  <c r="C16613" i="1"/>
  <c r="D16613" i="1"/>
  <c r="E16613" i="1"/>
  <c r="C16614" i="1"/>
  <c r="D16614" i="1"/>
  <c r="E16614" i="1"/>
  <c r="C16615" i="1"/>
  <c r="D16615" i="1"/>
  <c r="E16615" i="1"/>
  <c r="C16616" i="1"/>
  <c r="D16616" i="1"/>
  <c r="E16616" i="1"/>
  <c r="C16617" i="1"/>
  <c r="D16617" i="1"/>
  <c r="E16617" i="1"/>
  <c r="C16618" i="1"/>
  <c r="D16618" i="1"/>
  <c r="E16618" i="1"/>
  <c r="C16619" i="1"/>
  <c r="D16619" i="1"/>
  <c r="E16619" i="1"/>
  <c r="C16620" i="1"/>
  <c r="D16620" i="1"/>
  <c r="E16620" i="1"/>
  <c r="C16621" i="1"/>
  <c r="D16621" i="1"/>
  <c r="E16621" i="1"/>
  <c r="C16622" i="1"/>
  <c r="D16622" i="1"/>
  <c r="E16622" i="1"/>
  <c r="C16623" i="1"/>
  <c r="D16623" i="1"/>
  <c r="E16623" i="1"/>
  <c r="C16624" i="1"/>
  <c r="D16624" i="1"/>
  <c r="E16624" i="1"/>
  <c r="C16625" i="1"/>
  <c r="D16625" i="1"/>
  <c r="E16625" i="1"/>
  <c r="C16626" i="1"/>
  <c r="D16626" i="1"/>
  <c r="E16626" i="1"/>
  <c r="C16627" i="1"/>
  <c r="D16627" i="1"/>
  <c r="E16627" i="1"/>
  <c r="C16628" i="1"/>
  <c r="D16628" i="1"/>
  <c r="E16628" i="1"/>
  <c r="C16629" i="1"/>
  <c r="D16629" i="1"/>
  <c r="E16629" i="1"/>
  <c r="C16630" i="1"/>
  <c r="D16630" i="1"/>
  <c r="E16630" i="1"/>
  <c r="C16631" i="1"/>
  <c r="D16631" i="1"/>
  <c r="E16631" i="1"/>
  <c r="C16632" i="1"/>
  <c r="D16632" i="1"/>
  <c r="E16632" i="1"/>
  <c r="C16633" i="1"/>
  <c r="D16633" i="1"/>
  <c r="E16633" i="1"/>
  <c r="C16634" i="1"/>
  <c r="D16634" i="1"/>
  <c r="E16634" i="1"/>
  <c r="C16635" i="1"/>
  <c r="D16635" i="1"/>
  <c r="E16635" i="1"/>
  <c r="C16636" i="1"/>
  <c r="D16636" i="1"/>
  <c r="E16636" i="1"/>
  <c r="C16637" i="1"/>
  <c r="D16637" i="1"/>
  <c r="E16637" i="1"/>
  <c r="C16638" i="1"/>
  <c r="D16638" i="1"/>
  <c r="E16638" i="1"/>
  <c r="C16639" i="1"/>
  <c r="D16639" i="1"/>
  <c r="E16639" i="1"/>
  <c r="C16640" i="1"/>
  <c r="D16640" i="1"/>
  <c r="E16640" i="1"/>
  <c r="C16641" i="1"/>
  <c r="D16641" i="1"/>
  <c r="E16641" i="1"/>
  <c r="C16642" i="1"/>
  <c r="D16642" i="1"/>
  <c r="E16642" i="1"/>
  <c r="C16643" i="1"/>
  <c r="D16643" i="1"/>
  <c r="E16643" i="1"/>
  <c r="C16644" i="1"/>
  <c r="D16644" i="1"/>
  <c r="E16644" i="1"/>
  <c r="C16645" i="1"/>
  <c r="D16645" i="1"/>
  <c r="E16645" i="1"/>
  <c r="C16646" i="1"/>
  <c r="D16646" i="1"/>
  <c r="E16646" i="1"/>
  <c r="C16647" i="1"/>
  <c r="D16647" i="1"/>
  <c r="E16647" i="1"/>
  <c r="C16648" i="1"/>
  <c r="D16648" i="1"/>
  <c r="E16648" i="1"/>
  <c r="C16649" i="1"/>
  <c r="D16649" i="1"/>
  <c r="E16649" i="1"/>
  <c r="C16650" i="1"/>
  <c r="D16650" i="1"/>
  <c r="E16650" i="1"/>
  <c r="C16651" i="1"/>
  <c r="D16651" i="1"/>
  <c r="E16651" i="1"/>
  <c r="C16652" i="1"/>
  <c r="D16652" i="1"/>
  <c r="E16652" i="1"/>
  <c r="C16653" i="1"/>
  <c r="D16653" i="1"/>
  <c r="E16653" i="1"/>
  <c r="C16654" i="1"/>
  <c r="D16654" i="1"/>
  <c r="E16654" i="1"/>
  <c r="C16655" i="1"/>
  <c r="D16655" i="1"/>
  <c r="E16655" i="1"/>
  <c r="C16656" i="1"/>
  <c r="D16656" i="1"/>
  <c r="E16656" i="1"/>
  <c r="C16657" i="1"/>
  <c r="D16657" i="1"/>
  <c r="E16657" i="1"/>
  <c r="C16658" i="1"/>
  <c r="D16658" i="1"/>
  <c r="E16658" i="1"/>
  <c r="C16659" i="1"/>
  <c r="D16659" i="1"/>
  <c r="E16659" i="1"/>
  <c r="C16660" i="1"/>
  <c r="D16660" i="1"/>
  <c r="E16660" i="1"/>
  <c r="C16661" i="1"/>
  <c r="D16661" i="1"/>
  <c r="E16661" i="1"/>
  <c r="C16662" i="1"/>
  <c r="D16662" i="1"/>
  <c r="E16662" i="1"/>
  <c r="C16663" i="1"/>
  <c r="D16663" i="1"/>
  <c r="E16663" i="1"/>
  <c r="C16664" i="1"/>
  <c r="D16664" i="1"/>
  <c r="E16664" i="1"/>
  <c r="C16665" i="1"/>
  <c r="D16665" i="1"/>
  <c r="E16665" i="1"/>
  <c r="C16666" i="1"/>
  <c r="D16666" i="1"/>
  <c r="E16666" i="1"/>
  <c r="C16667" i="1"/>
  <c r="D16667" i="1"/>
  <c r="E16667" i="1"/>
  <c r="C16668" i="1"/>
  <c r="D16668" i="1"/>
  <c r="E16668" i="1"/>
  <c r="C16669" i="1"/>
  <c r="D16669" i="1"/>
  <c r="E16669" i="1"/>
  <c r="C16670" i="1"/>
  <c r="D16670" i="1"/>
  <c r="E16670" i="1"/>
  <c r="C16671" i="1"/>
  <c r="D16671" i="1"/>
  <c r="E16671" i="1"/>
  <c r="C16672" i="1"/>
  <c r="D16672" i="1"/>
  <c r="E16672" i="1"/>
  <c r="C16673" i="1"/>
  <c r="D16673" i="1"/>
  <c r="E16673" i="1"/>
  <c r="C16674" i="1"/>
  <c r="D16674" i="1"/>
  <c r="E16674" i="1"/>
  <c r="C16675" i="1"/>
  <c r="D16675" i="1"/>
  <c r="E16675" i="1"/>
  <c r="C16676" i="1"/>
  <c r="D16676" i="1"/>
  <c r="E16676" i="1"/>
  <c r="C16677" i="1"/>
  <c r="D16677" i="1"/>
  <c r="E16677" i="1"/>
  <c r="C16678" i="1"/>
  <c r="D16678" i="1"/>
  <c r="E16678" i="1"/>
  <c r="C16679" i="1"/>
  <c r="D16679" i="1"/>
  <c r="E16679" i="1"/>
  <c r="C16680" i="1"/>
  <c r="D16680" i="1"/>
  <c r="E16680" i="1"/>
  <c r="C16681" i="1"/>
  <c r="D16681" i="1"/>
  <c r="E16681" i="1"/>
  <c r="C16682" i="1"/>
  <c r="D16682" i="1"/>
  <c r="E16682" i="1"/>
  <c r="C16683" i="1"/>
  <c r="D16683" i="1"/>
  <c r="E16683" i="1"/>
  <c r="C16684" i="1"/>
  <c r="D16684" i="1"/>
  <c r="E16684" i="1"/>
  <c r="C16685" i="1"/>
  <c r="D16685" i="1"/>
  <c r="E16685" i="1"/>
  <c r="C16686" i="1"/>
  <c r="D16686" i="1"/>
  <c r="E16686" i="1"/>
  <c r="C16687" i="1"/>
  <c r="D16687" i="1"/>
  <c r="E16687" i="1"/>
  <c r="C16688" i="1"/>
  <c r="D16688" i="1"/>
  <c r="E16688" i="1"/>
  <c r="C16689" i="1"/>
  <c r="D16689" i="1"/>
  <c r="E16689" i="1"/>
  <c r="C16690" i="1"/>
  <c r="D16690" i="1"/>
  <c r="E16690" i="1"/>
  <c r="C16691" i="1"/>
  <c r="D16691" i="1"/>
  <c r="E16691" i="1"/>
  <c r="C16692" i="1"/>
  <c r="D16692" i="1"/>
  <c r="E16692" i="1"/>
  <c r="C16693" i="1"/>
  <c r="D16693" i="1"/>
  <c r="E16693" i="1"/>
  <c r="C16694" i="1"/>
  <c r="D16694" i="1"/>
  <c r="E16694" i="1"/>
  <c r="C16695" i="1"/>
  <c r="D16695" i="1"/>
  <c r="E16695" i="1"/>
  <c r="C16696" i="1"/>
  <c r="D16696" i="1"/>
  <c r="E16696" i="1"/>
  <c r="C16697" i="1"/>
  <c r="D16697" i="1"/>
  <c r="E16697" i="1"/>
  <c r="C16698" i="1"/>
  <c r="D16698" i="1"/>
  <c r="E16698" i="1"/>
  <c r="C16699" i="1"/>
  <c r="D16699" i="1"/>
  <c r="E16699" i="1"/>
  <c r="C16700" i="1"/>
  <c r="D16700" i="1"/>
  <c r="E16700" i="1"/>
  <c r="C16701" i="1"/>
  <c r="D16701" i="1"/>
  <c r="E16701" i="1"/>
  <c r="C16702" i="1"/>
  <c r="D16702" i="1"/>
  <c r="E16702" i="1"/>
  <c r="C16703" i="1"/>
  <c r="D16703" i="1"/>
  <c r="E16703" i="1"/>
  <c r="C16704" i="1"/>
  <c r="D16704" i="1"/>
  <c r="E16704" i="1"/>
  <c r="C16705" i="1"/>
  <c r="D16705" i="1"/>
  <c r="E16705" i="1"/>
  <c r="C16706" i="1"/>
  <c r="D16706" i="1"/>
  <c r="E16706" i="1"/>
  <c r="C16707" i="1"/>
  <c r="D16707" i="1"/>
  <c r="E16707" i="1"/>
  <c r="C16708" i="1"/>
  <c r="D16708" i="1"/>
  <c r="E16708" i="1"/>
  <c r="C16709" i="1"/>
  <c r="D16709" i="1"/>
  <c r="E16709" i="1"/>
  <c r="C16710" i="1"/>
  <c r="D16710" i="1"/>
  <c r="E16710" i="1"/>
  <c r="C16711" i="1"/>
  <c r="D16711" i="1"/>
  <c r="E16711" i="1"/>
  <c r="C16712" i="1"/>
  <c r="D16712" i="1"/>
  <c r="E16712" i="1"/>
  <c r="C16713" i="1"/>
  <c r="D16713" i="1"/>
  <c r="E16713" i="1"/>
  <c r="C16714" i="1"/>
  <c r="D16714" i="1"/>
  <c r="E16714" i="1"/>
  <c r="C16715" i="1"/>
  <c r="D16715" i="1"/>
  <c r="E16715" i="1"/>
  <c r="C16716" i="1"/>
  <c r="D16716" i="1"/>
  <c r="E16716" i="1"/>
  <c r="C16717" i="1"/>
  <c r="D16717" i="1"/>
  <c r="E16717" i="1"/>
  <c r="C16718" i="1"/>
  <c r="D16718" i="1"/>
  <c r="E16718" i="1"/>
  <c r="C16719" i="1"/>
  <c r="D16719" i="1"/>
  <c r="E16719" i="1"/>
  <c r="C16720" i="1"/>
  <c r="D16720" i="1"/>
  <c r="E16720" i="1"/>
  <c r="C16721" i="1"/>
  <c r="D16721" i="1"/>
  <c r="E16721" i="1"/>
  <c r="C16722" i="1"/>
  <c r="D16722" i="1"/>
  <c r="E16722" i="1"/>
  <c r="C16723" i="1"/>
  <c r="D16723" i="1"/>
  <c r="E16723" i="1"/>
  <c r="C16724" i="1"/>
  <c r="D16724" i="1"/>
  <c r="E16724" i="1"/>
  <c r="C16725" i="1"/>
  <c r="D16725" i="1"/>
  <c r="E16725" i="1"/>
  <c r="C16726" i="1"/>
  <c r="D16726" i="1"/>
  <c r="E16726" i="1"/>
  <c r="C16727" i="1"/>
  <c r="D16727" i="1"/>
  <c r="E16727" i="1"/>
  <c r="C16728" i="1"/>
  <c r="D16728" i="1"/>
  <c r="E16728" i="1"/>
  <c r="C16729" i="1"/>
  <c r="D16729" i="1"/>
  <c r="E16729" i="1"/>
  <c r="C16730" i="1"/>
  <c r="D16730" i="1"/>
  <c r="E16730" i="1"/>
  <c r="C16731" i="1"/>
  <c r="D16731" i="1"/>
  <c r="E16731" i="1"/>
  <c r="C16732" i="1"/>
  <c r="D16732" i="1"/>
  <c r="E16732" i="1"/>
  <c r="C16733" i="1"/>
  <c r="D16733" i="1"/>
  <c r="E16733" i="1"/>
  <c r="C16734" i="1"/>
  <c r="D16734" i="1"/>
  <c r="E16734" i="1"/>
  <c r="C16735" i="1"/>
  <c r="D16735" i="1"/>
  <c r="E16735" i="1"/>
  <c r="C16736" i="1"/>
  <c r="D16736" i="1"/>
  <c r="E16736" i="1"/>
  <c r="C16737" i="1"/>
  <c r="D16737" i="1"/>
  <c r="E16737" i="1"/>
  <c r="C16738" i="1"/>
  <c r="D16738" i="1"/>
  <c r="E16738" i="1"/>
  <c r="C16739" i="1"/>
  <c r="D16739" i="1"/>
  <c r="E16739" i="1"/>
  <c r="C16740" i="1"/>
  <c r="D16740" i="1"/>
  <c r="E16740" i="1"/>
  <c r="C16741" i="1"/>
  <c r="D16741" i="1"/>
  <c r="E16741" i="1"/>
  <c r="C16742" i="1"/>
  <c r="D16742" i="1"/>
  <c r="E16742" i="1"/>
  <c r="C16743" i="1"/>
  <c r="D16743" i="1"/>
  <c r="E16743" i="1"/>
  <c r="C16744" i="1"/>
  <c r="D16744" i="1"/>
  <c r="E16744" i="1"/>
  <c r="C16745" i="1"/>
  <c r="D16745" i="1"/>
  <c r="E16745" i="1"/>
  <c r="C16746" i="1"/>
  <c r="D16746" i="1"/>
  <c r="E16746" i="1"/>
  <c r="C16747" i="1"/>
  <c r="D16747" i="1"/>
  <c r="E16747" i="1"/>
  <c r="C16748" i="1"/>
  <c r="D16748" i="1"/>
  <c r="E16748" i="1"/>
  <c r="C16749" i="1"/>
  <c r="D16749" i="1"/>
  <c r="E16749" i="1"/>
  <c r="C16750" i="1"/>
  <c r="D16750" i="1"/>
  <c r="E16750" i="1"/>
  <c r="C16751" i="1"/>
  <c r="D16751" i="1"/>
  <c r="E16751" i="1"/>
  <c r="C16752" i="1"/>
  <c r="D16752" i="1"/>
  <c r="E16752" i="1"/>
  <c r="C16753" i="1"/>
  <c r="D16753" i="1"/>
  <c r="E16753" i="1"/>
  <c r="C16754" i="1"/>
  <c r="D16754" i="1"/>
  <c r="E16754" i="1"/>
  <c r="C16755" i="1"/>
  <c r="D16755" i="1"/>
  <c r="E16755" i="1"/>
  <c r="C16756" i="1"/>
  <c r="D16756" i="1"/>
  <c r="E16756" i="1"/>
  <c r="C16757" i="1"/>
  <c r="D16757" i="1"/>
  <c r="E16757" i="1"/>
  <c r="C16758" i="1"/>
  <c r="D16758" i="1"/>
  <c r="E16758" i="1"/>
  <c r="C16759" i="1"/>
  <c r="D16759" i="1"/>
  <c r="E16759" i="1"/>
  <c r="C16760" i="1"/>
  <c r="D16760" i="1"/>
  <c r="E16760" i="1"/>
  <c r="C16761" i="1"/>
  <c r="D16761" i="1"/>
  <c r="E16761" i="1"/>
  <c r="C16762" i="1"/>
  <c r="D16762" i="1"/>
  <c r="E16762" i="1"/>
  <c r="C16763" i="1"/>
  <c r="D16763" i="1"/>
  <c r="E16763" i="1"/>
  <c r="C16764" i="1"/>
  <c r="D16764" i="1"/>
  <c r="E16764" i="1"/>
  <c r="C16765" i="1"/>
  <c r="D16765" i="1"/>
  <c r="E16765" i="1"/>
  <c r="C16766" i="1"/>
  <c r="D16766" i="1"/>
  <c r="E16766" i="1"/>
  <c r="C16767" i="1"/>
  <c r="D16767" i="1"/>
  <c r="E16767" i="1"/>
  <c r="C16768" i="1"/>
  <c r="D16768" i="1"/>
  <c r="E16768" i="1"/>
  <c r="C16769" i="1"/>
  <c r="D16769" i="1"/>
  <c r="E16769" i="1"/>
  <c r="C16770" i="1"/>
  <c r="D16770" i="1"/>
  <c r="E16770" i="1"/>
  <c r="C16771" i="1"/>
  <c r="D16771" i="1"/>
  <c r="E16771" i="1"/>
  <c r="C16772" i="1"/>
  <c r="D16772" i="1"/>
  <c r="E16772" i="1"/>
  <c r="C16773" i="1"/>
  <c r="D16773" i="1"/>
  <c r="E16773" i="1"/>
  <c r="C16774" i="1"/>
  <c r="D16774" i="1"/>
  <c r="E16774" i="1"/>
  <c r="C16775" i="1"/>
  <c r="D16775" i="1"/>
  <c r="E16775" i="1"/>
  <c r="C16776" i="1"/>
  <c r="D16776" i="1"/>
  <c r="E16776" i="1"/>
  <c r="C16777" i="1"/>
  <c r="D16777" i="1"/>
  <c r="E16777" i="1"/>
  <c r="C16778" i="1"/>
  <c r="D16778" i="1"/>
  <c r="E16778" i="1"/>
  <c r="C16779" i="1"/>
  <c r="D16779" i="1"/>
  <c r="E16779" i="1"/>
  <c r="C16780" i="1"/>
  <c r="D16780" i="1"/>
  <c r="E16780" i="1"/>
  <c r="C16781" i="1"/>
  <c r="D16781" i="1"/>
  <c r="E16781" i="1"/>
  <c r="C16782" i="1"/>
  <c r="D16782" i="1"/>
  <c r="E16782" i="1"/>
  <c r="C16783" i="1"/>
  <c r="D16783" i="1"/>
  <c r="E16783" i="1"/>
  <c r="C16784" i="1"/>
  <c r="D16784" i="1"/>
  <c r="E16784" i="1"/>
  <c r="C16785" i="1"/>
  <c r="D16785" i="1"/>
  <c r="E16785" i="1"/>
  <c r="C16786" i="1"/>
  <c r="D16786" i="1"/>
  <c r="E16786" i="1"/>
  <c r="C16787" i="1"/>
  <c r="D16787" i="1"/>
  <c r="E16787" i="1"/>
  <c r="C16788" i="1"/>
  <c r="D16788" i="1"/>
  <c r="E16788" i="1"/>
  <c r="C16789" i="1"/>
  <c r="D16789" i="1"/>
  <c r="E16789" i="1"/>
  <c r="C16790" i="1"/>
  <c r="D16790" i="1"/>
  <c r="E16790" i="1"/>
  <c r="C16791" i="1"/>
  <c r="D16791" i="1"/>
  <c r="E16791" i="1"/>
  <c r="C16792" i="1"/>
  <c r="D16792" i="1"/>
  <c r="E16792" i="1"/>
  <c r="C16793" i="1"/>
  <c r="D16793" i="1"/>
  <c r="E16793" i="1"/>
  <c r="C16794" i="1"/>
  <c r="D16794" i="1"/>
  <c r="E16794" i="1"/>
  <c r="C16795" i="1"/>
  <c r="D16795" i="1"/>
  <c r="E16795" i="1"/>
  <c r="C16796" i="1"/>
  <c r="D16796" i="1"/>
  <c r="E16796" i="1"/>
  <c r="C16797" i="1"/>
  <c r="D16797" i="1"/>
  <c r="E16797" i="1"/>
  <c r="C16798" i="1"/>
  <c r="D16798" i="1"/>
  <c r="E16798" i="1"/>
  <c r="C16799" i="1"/>
  <c r="D16799" i="1"/>
  <c r="E16799" i="1"/>
  <c r="C16800" i="1"/>
  <c r="D16800" i="1"/>
  <c r="E16800" i="1"/>
  <c r="C16801" i="1"/>
  <c r="D16801" i="1"/>
  <c r="E16801" i="1"/>
  <c r="C16802" i="1"/>
  <c r="D16802" i="1"/>
  <c r="E16802" i="1"/>
  <c r="C16803" i="1"/>
  <c r="D16803" i="1"/>
  <c r="E16803" i="1"/>
  <c r="C16804" i="1"/>
  <c r="D16804" i="1"/>
  <c r="E16804" i="1"/>
  <c r="C16805" i="1"/>
  <c r="D16805" i="1"/>
  <c r="E16805" i="1"/>
  <c r="C16806" i="1"/>
  <c r="D16806" i="1"/>
  <c r="E16806" i="1"/>
  <c r="C16807" i="1"/>
  <c r="D16807" i="1"/>
  <c r="E16807" i="1"/>
  <c r="C16808" i="1"/>
  <c r="D16808" i="1"/>
  <c r="E16808" i="1"/>
  <c r="C16809" i="1"/>
  <c r="D16809" i="1"/>
  <c r="E16809" i="1"/>
  <c r="C16810" i="1"/>
  <c r="D16810" i="1"/>
  <c r="E16810" i="1"/>
  <c r="C16811" i="1"/>
  <c r="D16811" i="1"/>
  <c r="E16811" i="1"/>
  <c r="C16812" i="1"/>
  <c r="D16812" i="1"/>
  <c r="E16812" i="1"/>
  <c r="C16813" i="1"/>
  <c r="D16813" i="1"/>
  <c r="E16813" i="1"/>
  <c r="C16814" i="1"/>
  <c r="D16814" i="1"/>
  <c r="E16814" i="1"/>
  <c r="C16815" i="1"/>
  <c r="D16815" i="1"/>
  <c r="E16815" i="1"/>
  <c r="C16816" i="1"/>
  <c r="D16816" i="1"/>
  <c r="E16816" i="1"/>
  <c r="C16817" i="1"/>
  <c r="D16817" i="1"/>
  <c r="E16817" i="1"/>
  <c r="C16818" i="1"/>
  <c r="D16818" i="1"/>
  <c r="E16818" i="1"/>
  <c r="C16819" i="1"/>
  <c r="D16819" i="1"/>
  <c r="E16819" i="1"/>
  <c r="C16820" i="1"/>
  <c r="D16820" i="1"/>
  <c r="E16820" i="1"/>
  <c r="C16821" i="1"/>
  <c r="D16821" i="1"/>
  <c r="E16821" i="1"/>
  <c r="C16822" i="1"/>
  <c r="D16822" i="1"/>
  <c r="E16822" i="1"/>
  <c r="C16823" i="1"/>
  <c r="D16823" i="1"/>
  <c r="E16823" i="1"/>
  <c r="C16824" i="1"/>
  <c r="D16824" i="1"/>
  <c r="E16824" i="1"/>
  <c r="C16825" i="1"/>
  <c r="D16825" i="1"/>
  <c r="E16825" i="1"/>
  <c r="C16826" i="1"/>
  <c r="D16826" i="1"/>
  <c r="E16826" i="1"/>
  <c r="C16827" i="1"/>
  <c r="D16827" i="1"/>
  <c r="E16827" i="1"/>
  <c r="C16828" i="1"/>
  <c r="D16828" i="1"/>
  <c r="E16828" i="1"/>
  <c r="C16829" i="1"/>
  <c r="D16829" i="1"/>
  <c r="E16829" i="1"/>
  <c r="C16830" i="1"/>
  <c r="D16830" i="1"/>
  <c r="E16830" i="1"/>
  <c r="C16831" i="1"/>
  <c r="D16831" i="1"/>
  <c r="E16831" i="1"/>
  <c r="C16832" i="1"/>
  <c r="D16832" i="1"/>
  <c r="E16832" i="1"/>
  <c r="C16833" i="1"/>
  <c r="D16833" i="1"/>
  <c r="E16833" i="1"/>
  <c r="C16834" i="1"/>
  <c r="D16834" i="1"/>
  <c r="E16834" i="1"/>
  <c r="C16835" i="1"/>
  <c r="D16835" i="1"/>
  <c r="E16835" i="1"/>
  <c r="C16836" i="1"/>
  <c r="D16836" i="1"/>
  <c r="E16836" i="1"/>
  <c r="C16837" i="1"/>
  <c r="D16837" i="1"/>
  <c r="E16837" i="1"/>
  <c r="C16838" i="1"/>
  <c r="D16838" i="1"/>
  <c r="E16838" i="1"/>
  <c r="C16839" i="1"/>
  <c r="D16839" i="1"/>
  <c r="E16839" i="1"/>
  <c r="C16840" i="1"/>
  <c r="D16840" i="1"/>
  <c r="E16840" i="1"/>
  <c r="C16841" i="1"/>
  <c r="D16841" i="1"/>
  <c r="E16841" i="1"/>
  <c r="C16842" i="1"/>
  <c r="D16842" i="1"/>
  <c r="E16842" i="1"/>
  <c r="C16843" i="1"/>
  <c r="D16843" i="1"/>
  <c r="E16843" i="1"/>
  <c r="C16844" i="1"/>
  <c r="D16844" i="1"/>
  <c r="E16844" i="1"/>
  <c r="C16845" i="1"/>
  <c r="D16845" i="1"/>
  <c r="E16845" i="1"/>
  <c r="C16846" i="1"/>
  <c r="D16846" i="1"/>
  <c r="E16846" i="1"/>
  <c r="C16847" i="1"/>
  <c r="D16847" i="1"/>
  <c r="E16847" i="1"/>
  <c r="C16848" i="1"/>
  <c r="D16848" i="1"/>
  <c r="E16848" i="1"/>
  <c r="C16849" i="1"/>
  <c r="D16849" i="1"/>
  <c r="E16849" i="1"/>
  <c r="C16850" i="1"/>
  <c r="D16850" i="1"/>
  <c r="E16850" i="1"/>
  <c r="C16851" i="1"/>
  <c r="D16851" i="1"/>
  <c r="E16851" i="1"/>
  <c r="C16852" i="1"/>
  <c r="D16852" i="1"/>
  <c r="E16852" i="1"/>
  <c r="C16853" i="1"/>
  <c r="D16853" i="1"/>
  <c r="E16853" i="1"/>
  <c r="C16854" i="1"/>
  <c r="D16854" i="1"/>
  <c r="E16854" i="1"/>
  <c r="C16855" i="1"/>
  <c r="D16855" i="1"/>
  <c r="E16855" i="1"/>
  <c r="C16856" i="1"/>
  <c r="D16856" i="1"/>
  <c r="E16856" i="1"/>
  <c r="C16857" i="1"/>
  <c r="D16857" i="1"/>
  <c r="E16857" i="1"/>
  <c r="C16858" i="1"/>
  <c r="D16858" i="1"/>
  <c r="E16858" i="1"/>
  <c r="C16859" i="1"/>
  <c r="D16859" i="1"/>
  <c r="E16859" i="1"/>
  <c r="C16860" i="1"/>
  <c r="D16860" i="1"/>
  <c r="E16860" i="1"/>
  <c r="C16861" i="1"/>
  <c r="D16861" i="1"/>
  <c r="E16861" i="1"/>
  <c r="C16862" i="1"/>
  <c r="D16862" i="1"/>
  <c r="E16862" i="1"/>
  <c r="C16863" i="1"/>
  <c r="D16863" i="1"/>
  <c r="E16863" i="1"/>
  <c r="C16864" i="1"/>
  <c r="D16864" i="1"/>
  <c r="E16864" i="1"/>
  <c r="C16865" i="1"/>
  <c r="D16865" i="1"/>
  <c r="E16865" i="1"/>
  <c r="C16866" i="1"/>
  <c r="D16866" i="1"/>
  <c r="E16866" i="1"/>
  <c r="C16867" i="1"/>
  <c r="D16867" i="1"/>
  <c r="E16867" i="1"/>
  <c r="C16868" i="1"/>
  <c r="D16868" i="1"/>
  <c r="E16868" i="1"/>
  <c r="C16869" i="1"/>
  <c r="D16869" i="1"/>
  <c r="E16869" i="1"/>
  <c r="C16870" i="1"/>
  <c r="D16870" i="1"/>
  <c r="E16870" i="1"/>
  <c r="C16871" i="1"/>
  <c r="D16871" i="1"/>
  <c r="E16871" i="1"/>
  <c r="C16872" i="1"/>
  <c r="D16872" i="1"/>
  <c r="E16872" i="1"/>
  <c r="C16873" i="1"/>
  <c r="D16873" i="1"/>
  <c r="E16873" i="1"/>
  <c r="C16874" i="1"/>
  <c r="D16874" i="1"/>
  <c r="E16874" i="1"/>
  <c r="C16875" i="1"/>
  <c r="D16875" i="1"/>
  <c r="E16875" i="1"/>
  <c r="C16876" i="1"/>
  <c r="D16876" i="1"/>
  <c r="E16876" i="1"/>
  <c r="C16877" i="1"/>
  <c r="D16877" i="1"/>
  <c r="E16877" i="1"/>
  <c r="C16878" i="1"/>
  <c r="D16878" i="1"/>
  <c r="E16878" i="1"/>
  <c r="C16879" i="1"/>
  <c r="D16879" i="1"/>
  <c r="E16879" i="1"/>
  <c r="C16880" i="1"/>
  <c r="D16880" i="1"/>
  <c r="E16880" i="1"/>
  <c r="C16881" i="1"/>
  <c r="D16881" i="1"/>
  <c r="E16881" i="1"/>
  <c r="C16882" i="1"/>
  <c r="D16882" i="1"/>
  <c r="E16882" i="1"/>
  <c r="C16883" i="1"/>
  <c r="D16883" i="1"/>
  <c r="E16883" i="1"/>
  <c r="C16884" i="1"/>
  <c r="D16884" i="1"/>
  <c r="E16884" i="1"/>
  <c r="C16885" i="1"/>
  <c r="D16885" i="1"/>
  <c r="E16885" i="1"/>
  <c r="C16886" i="1"/>
  <c r="D16886" i="1"/>
  <c r="E16886" i="1"/>
  <c r="C16887" i="1"/>
  <c r="D16887" i="1"/>
  <c r="E16887" i="1"/>
  <c r="C16888" i="1"/>
  <c r="D16888" i="1"/>
  <c r="E16888" i="1"/>
  <c r="C16889" i="1"/>
  <c r="D16889" i="1"/>
  <c r="E16889" i="1"/>
  <c r="C16890" i="1"/>
  <c r="D16890" i="1"/>
  <c r="E16890" i="1"/>
  <c r="C16891" i="1"/>
  <c r="D16891" i="1"/>
  <c r="E16891" i="1"/>
  <c r="C16892" i="1"/>
  <c r="D16892" i="1"/>
  <c r="E16892" i="1"/>
  <c r="C16893" i="1"/>
  <c r="D16893" i="1"/>
  <c r="E16893" i="1"/>
  <c r="C16894" i="1"/>
  <c r="D16894" i="1"/>
  <c r="E16894" i="1"/>
  <c r="C16895" i="1"/>
  <c r="D16895" i="1"/>
  <c r="E16895" i="1"/>
  <c r="C16896" i="1"/>
  <c r="D16896" i="1"/>
  <c r="E16896" i="1"/>
  <c r="C16897" i="1"/>
  <c r="D16897" i="1"/>
  <c r="E16897" i="1"/>
  <c r="C16898" i="1"/>
  <c r="D16898" i="1"/>
  <c r="E16898" i="1"/>
  <c r="C16899" i="1"/>
  <c r="D16899" i="1"/>
  <c r="E16899" i="1"/>
  <c r="C16900" i="1"/>
  <c r="D16900" i="1"/>
  <c r="E16900" i="1"/>
  <c r="C16901" i="1"/>
  <c r="D16901" i="1"/>
  <c r="E16901" i="1"/>
  <c r="C16902" i="1"/>
  <c r="D16902" i="1"/>
  <c r="E16902" i="1"/>
  <c r="C16903" i="1"/>
  <c r="D16903" i="1"/>
  <c r="E16903" i="1"/>
  <c r="C16904" i="1"/>
  <c r="D16904" i="1"/>
  <c r="E16904" i="1"/>
  <c r="C16905" i="1"/>
  <c r="D16905" i="1"/>
  <c r="E16905" i="1"/>
  <c r="C16906" i="1"/>
  <c r="D16906" i="1"/>
  <c r="E16906" i="1"/>
  <c r="C16907" i="1"/>
  <c r="D16907" i="1"/>
  <c r="E16907" i="1"/>
  <c r="C16908" i="1"/>
  <c r="D16908" i="1"/>
  <c r="E16908" i="1"/>
  <c r="C16909" i="1"/>
  <c r="D16909" i="1"/>
  <c r="E16909" i="1"/>
  <c r="C16910" i="1"/>
  <c r="D16910" i="1"/>
  <c r="E16910" i="1"/>
  <c r="C16911" i="1"/>
  <c r="D16911" i="1"/>
  <c r="E16911" i="1"/>
  <c r="C16912" i="1"/>
  <c r="D16912" i="1"/>
  <c r="E16912" i="1"/>
  <c r="C16913" i="1"/>
  <c r="D16913" i="1"/>
  <c r="E16913" i="1"/>
  <c r="C16914" i="1"/>
  <c r="D16914" i="1"/>
  <c r="E16914" i="1"/>
  <c r="C16915" i="1"/>
  <c r="D16915" i="1"/>
  <c r="E16915" i="1"/>
  <c r="C16916" i="1"/>
  <c r="D16916" i="1"/>
  <c r="E16916" i="1"/>
  <c r="C16917" i="1"/>
  <c r="D16917" i="1"/>
  <c r="E16917" i="1"/>
  <c r="C16918" i="1"/>
  <c r="D16918" i="1"/>
  <c r="E16918" i="1"/>
  <c r="C16919" i="1"/>
  <c r="D16919" i="1"/>
  <c r="E16919" i="1"/>
  <c r="C16920" i="1"/>
  <c r="D16920" i="1"/>
  <c r="E16920" i="1"/>
  <c r="C16921" i="1"/>
  <c r="D16921" i="1"/>
  <c r="E16921" i="1"/>
  <c r="C16922" i="1"/>
  <c r="D16922" i="1"/>
  <c r="E16922" i="1"/>
  <c r="C16923" i="1"/>
  <c r="D16923" i="1"/>
  <c r="E16923" i="1"/>
  <c r="C16924" i="1"/>
  <c r="D16924" i="1"/>
  <c r="E16924" i="1"/>
  <c r="C16925" i="1"/>
  <c r="D16925" i="1"/>
  <c r="E16925" i="1"/>
  <c r="C16926" i="1"/>
  <c r="D16926" i="1"/>
  <c r="E16926" i="1"/>
  <c r="C16927" i="1"/>
  <c r="D16927" i="1"/>
  <c r="E16927" i="1"/>
  <c r="C16928" i="1"/>
  <c r="D16928" i="1"/>
  <c r="E16928" i="1"/>
  <c r="C16929" i="1"/>
  <c r="D16929" i="1"/>
  <c r="E16929" i="1"/>
  <c r="C16930" i="1"/>
  <c r="D16930" i="1"/>
  <c r="E16930" i="1"/>
  <c r="C16931" i="1"/>
  <c r="D16931" i="1"/>
  <c r="E16931" i="1"/>
  <c r="C16932" i="1"/>
  <c r="D16932" i="1"/>
  <c r="E16932" i="1"/>
  <c r="C16933" i="1"/>
  <c r="D16933" i="1"/>
  <c r="E16933" i="1"/>
  <c r="C16934" i="1"/>
  <c r="D16934" i="1"/>
  <c r="E16934" i="1"/>
  <c r="C16935" i="1"/>
  <c r="D16935" i="1"/>
  <c r="E16935" i="1"/>
  <c r="C16936" i="1"/>
  <c r="D16936" i="1"/>
  <c r="E16936" i="1"/>
  <c r="C16937" i="1"/>
  <c r="D16937" i="1"/>
  <c r="E16937" i="1"/>
  <c r="C16938" i="1"/>
  <c r="D16938" i="1"/>
  <c r="E16938" i="1"/>
  <c r="C16939" i="1"/>
  <c r="D16939" i="1"/>
  <c r="E16939" i="1"/>
  <c r="C16940" i="1"/>
  <c r="D16940" i="1"/>
  <c r="E16940" i="1"/>
  <c r="C16941" i="1"/>
  <c r="D16941" i="1"/>
  <c r="E16941" i="1"/>
  <c r="C16942" i="1"/>
  <c r="D16942" i="1"/>
  <c r="E16942" i="1"/>
  <c r="C16943" i="1"/>
  <c r="D16943" i="1"/>
  <c r="E16943" i="1"/>
  <c r="C16944" i="1"/>
  <c r="D16944" i="1"/>
  <c r="E16944" i="1"/>
  <c r="C16945" i="1"/>
  <c r="D16945" i="1"/>
  <c r="E16945" i="1"/>
  <c r="C16946" i="1"/>
  <c r="D16946" i="1"/>
  <c r="E16946" i="1"/>
  <c r="C16947" i="1"/>
  <c r="D16947" i="1"/>
  <c r="E16947" i="1"/>
  <c r="C16948" i="1"/>
  <c r="D16948" i="1"/>
  <c r="E16948" i="1"/>
  <c r="C16949" i="1"/>
  <c r="D16949" i="1"/>
  <c r="E16949" i="1"/>
  <c r="C16950" i="1"/>
  <c r="D16950" i="1"/>
  <c r="E16950" i="1"/>
  <c r="C16951" i="1"/>
  <c r="D16951" i="1"/>
  <c r="E16951" i="1"/>
  <c r="C16952" i="1"/>
  <c r="D16952" i="1"/>
  <c r="E16952" i="1"/>
  <c r="C16953" i="1"/>
  <c r="D16953" i="1"/>
  <c r="E16953" i="1"/>
  <c r="C16954" i="1"/>
  <c r="D16954" i="1"/>
  <c r="E16954" i="1"/>
  <c r="C16955" i="1"/>
  <c r="D16955" i="1"/>
  <c r="E16955" i="1"/>
  <c r="C16956" i="1"/>
  <c r="D16956" i="1"/>
  <c r="E16956" i="1"/>
  <c r="C16957" i="1"/>
  <c r="D16957" i="1"/>
  <c r="E16957" i="1"/>
  <c r="C16958" i="1"/>
  <c r="D16958" i="1"/>
  <c r="E16958" i="1"/>
  <c r="C16959" i="1"/>
  <c r="D16959" i="1"/>
  <c r="E16959" i="1"/>
  <c r="C16960" i="1"/>
  <c r="D16960" i="1"/>
  <c r="E16960" i="1"/>
  <c r="C16961" i="1"/>
  <c r="D16961" i="1"/>
  <c r="E16961" i="1"/>
  <c r="C16962" i="1"/>
  <c r="D16962" i="1"/>
  <c r="E16962" i="1"/>
  <c r="C16963" i="1"/>
  <c r="D16963" i="1"/>
  <c r="E16963" i="1"/>
  <c r="C16964" i="1"/>
  <c r="D16964" i="1"/>
  <c r="E16964" i="1"/>
  <c r="C16965" i="1"/>
  <c r="D16965" i="1"/>
  <c r="E16965" i="1"/>
  <c r="C16966" i="1"/>
  <c r="D16966" i="1"/>
  <c r="E16966" i="1"/>
  <c r="C16967" i="1"/>
  <c r="D16967" i="1"/>
  <c r="E16967" i="1"/>
  <c r="C16968" i="1"/>
  <c r="D16968" i="1"/>
  <c r="E16968" i="1"/>
  <c r="C16969" i="1"/>
  <c r="D16969" i="1"/>
  <c r="E16969" i="1"/>
  <c r="C16970" i="1"/>
  <c r="D16970" i="1"/>
  <c r="E16970" i="1"/>
  <c r="C16971" i="1"/>
  <c r="D16971" i="1"/>
  <c r="E16971" i="1"/>
  <c r="C16972" i="1"/>
  <c r="D16972" i="1"/>
  <c r="E16972" i="1"/>
  <c r="C16973" i="1"/>
  <c r="D16973" i="1"/>
  <c r="E16973" i="1"/>
  <c r="C16974" i="1"/>
  <c r="D16974" i="1"/>
  <c r="E16974" i="1"/>
  <c r="C16975" i="1"/>
  <c r="D16975" i="1"/>
  <c r="E16975" i="1"/>
  <c r="C16976" i="1"/>
  <c r="D16976" i="1"/>
  <c r="E16976" i="1"/>
  <c r="C16977" i="1"/>
  <c r="D16977" i="1"/>
  <c r="E16977" i="1"/>
  <c r="C16978" i="1"/>
  <c r="D16978" i="1"/>
  <c r="E16978" i="1"/>
  <c r="C16979" i="1"/>
  <c r="D16979" i="1"/>
  <c r="E16979" i="1"/>
  <c r="C16980" i="1"/>
  <c r="D16980" i="1"/>
  <c r="E16980" i="1"/>
  <c r="C16981" i="1"/>
  <c r="D16981" i="1"/>
  <c r="E16981" i="1"/>
  <c r="C16982" i="1"/>
  <c r="D16982" i="1"/>
  <c r="E16982" i="1"/>
  <c r="C16983" i="1"/>
  <c r="D16983" i="1"/>
  <c r="E16983" i="1"/>
  <c r="C16984" i="1"/>
  <c r="D16984" i="1"/>
  <c r="E16984" i="1"/>
  <c r="C16985" i="1"/>
  <c r="D16985" i="1"/>
  <c r="E16985" i="1"/>
  <c r="C16986" i="1"/>
  <c r="D16986" i="1"/>
  <c r="E16986" i="1"/>
  <c r="C16987" i="1"/>
  <c r="D16987" i="1"/>
  <c r="E16987" i="1"/>
  <c r="C16988" i="1"/>
  <c r="D16988" i="1"/>
  <c r="E16988" i="1"/>
  <c r="C16989" i="1"/>
  <c r="D16989" i="1"/>
  <c r="E16989" i="1"/>
  <c r="C16990" i="1"/>
  <c r="D16990" i="1"/>
  <c r="E16990" i="1"/>
  <c r="C16991" i="1"/>
  <c r="D16991" i="1"/>
  <c r="E16991" i="1"/>
  <c r="C16992" i="1"/>
  <c r="D16992" i="1"/>
  <c r="E16992" i="1"/>
  <c r="C16993" i="1"/>
  <c r="D16993" i="1"/>
  <c r="E16993" i="1"/>
  <c r="C16994" i="1"/>
  <c r="D16994" i="1"/>
  <c r="E16994" i="1"/>
  <c r="C16995" i="1"/>
  <c r="D16995" i="1"/>
  <c r="E16995" i="1"/>
  <c r="C16996" i="1"/>
  <c r="D16996" i="1"/>
  <c r="E16996" i="1"/>
  <c r="C16997" i="1"/>
  <c r="D16997" i="1"/>
  <c r="E16997" i="1"/>
  <c r="C16998" i="1"/>
  <c r="D16998" i="1"/>
  <c r="E16998" i="1"/>
  <c r="C16999" i="1"/>
  <c r="D16999" i="1"/>
  <c r="E16999" i="1"/>
  <c r="C17000" i="1"/>
  <c r="D17000" i="1"/>
  <c r="E17000" i="1"/>
  <c r="C17001" i="1"/>
  <c r="D17001" i="1"/>
  <c r="E17001" i="1"/>
  <c r="C17002" i="1"/>
  <c r="D17002" i="1"/>
  <c r="E17002" i="1"/>
  <c r="C17003" i="1"/>
  <c r="D17003" i="1"/>
  <c r="E17003" i="1"/>
  <c r="C17004" i="1"/>
  <c r="D17004" i="1"/>
  <c r="E17004" i="1"/>
  <c r="C17005" i="1"/>
  <c r="D17005" i="1"/>
  <c r="E17005" i="1"/>
  <c r="C17006" i="1"/>
  <c r="D17006" i="1"/>
  <c r="E17006" i="1"/>
  <c r="C17007" i="1"/>
  <c r="D17007" i="1"/>
  <c r="E17007" i="1"/>
  <c r="C17008" i="1"/>
  <c r="D17008" i="1"/>
  <c r="E17008" i="1"/>
  <c r="C17009" i="1"/>
  <c r="D17009" i="1"/>
  <c r="E17009" i="1"/>
  <c r="C17010" i="1"/>
  <c r="D17010" i="1"/>
  <c r="E17010" i="1"/>
  <c r="C17011" i="1"/>
  <c r="D17011" i="1"/>
  <c r="E17011" i="1"/>
  <c r="C17012" i="1"/>
  <c r="D17012" i="1"/>
  <c r="E17012" i="1"/>
  <c r="C17013" i="1"/>
  <c r="D17013" i="1"/>
  <c r="E17013" i="1"/>
  <c r="C17014" i="1"/>
  <c r="D17014" i="1"/>
  <c r="E17014" i="1"/>
  <c r="C17015" i="1"/>
  <c r="D17015" i="1"/>
  <c r="E17015" i="1"/>
  <c r="C17016" i="1"/>
  <c r="D17016" i="1"/>
  <c r="E17016" i="1"/>
  <c r="C17017" i="1"/>
  <c r="D17017" i="1"/>
  <c r="E17017" i="1"/>
  <c r="C17018" i="1"/>
  <c r="D17018" i="1"/>
  <c r="E17018" i="1"/>
  <c r="C17019" i="1"/>
  <c r="D17019" i="1"/>
  <c r="E17019" i="1"/>
  <c r="C17020" i="1"/>
  <c r="D17020" i="1"/>
  <c r="E17020" i="1"/>
  <c r="C17021" i="1"/>
  <c r="D17021" i="1"/>
  <c r="E17021" i="1"/>
  <c r="C17022" i="1"/>
  <c r="D17022" i="1"/>
  <c r="E17022" i="1"/>
  <c r="C17023" i="1"/>
  <c r="D17023" i="1"/>
  <c r="E17023" i="1"/>
  <c r="C17024" i="1"/>
  <c r="D17024" i="1"/>
  <c r="E17024" i="1"/>
  <c r="C17025" i="1"/>
  <c r="D17025" i="1"/>
  <c r="E17025" i="1"/>
  <c r="C17026" i="1"/>
  <c r="D17026" i="1"/>
  <c r="E17026" i="1"/>
  <c r="C17027" i="1"/>
  <c r="D17027" i="1"/>
  <c r="E17027" i="1"/>
  <c r="C17028" i="1"/>
  <c r="D17028" i="1"/>
  <c r="E17028" i="1"/>
  <c r="C17029" i="1"/>
  <c r="D17029" i="1"/>
  <c r="E17029" i="1"/>
  <c r="C17030" i="1"/>
  <c r="D17030" i="1"/>
  <c r="E17030" i="1"/>
  <c r="C17031" i="1"/>
  <c r="D17031" i="1"/>
  <c r="E17031" i="1"/>
  <c r="C17032" i="1"/>
  <c r="D17032" i="1"/>
  <c r="E17032" i="1"/>
  <c r="C17033" i="1"/>
  <c r="D17033" i="1"/>
  <c r="E17033" i="1"/>
  <c r="C17034" i="1"/>
  <c r="D17034" i="1"/>
  <c r="E17034" i="1"/>
  <c r="C17035" i="1"/>
  <c r="D17035" i="1"/>
  <c r="E17035" i="1"/>
  <c r="C17036" i="1"/>
  <c r="D17036" i="1"/>
  <c r="E17036" i="1"/>
  <c r="C17037" i="1"/>
  <c r="D17037" i="1"/>
  <c r="E17037" i="1"/>
  <c r="C17038" i="1"/>
  <c r="D17038" i="1"/>
  <c r="E17038" i="1"/>
  <c r="C17039" i="1"/>
  <c r="D17039" i="1"/>
  <c r="E17039" i="1"/>
  <c r="C17040" i="1"/>
  <c r="D17040" i="1"/>
  <c r="E17040" i="1"/>
  <c r="C17041" i="1"/>
  <c r="D17041" i="1"/>
  <c r="E17041" i="1"/>
  <c r="C17042" i="1"/>
  <c r="D17042" i="1"/>
  <c r="E17042" i="1"/>
  <c r="C17043" i="1"/>
  <c r="D17043" i="1"/>
  <c r="E17043" i="1"/>
  <c r="C17044" i="1"/>
  <c r="D17044" i="1"/>
  <c r="E17044" i="1"/>
  <c r="C17045" i="1"/>
  <c r="D17045" i="1"/>
  <c r="E17045" i="1"/>
  <c r="C17046" i="1"/>
  <c r="D17046" i="1"/>
  <c r="E17046" i="1"/>
  <c r="C17047" i="1"/>
  <c r="D17047" i="1"/>
  <c r="E17047" i="1"/>
  <c r="C17048" i="1"/>
  <c r="D17048" i="1"/>
  <c r="E17048" i="1"/>
  <c r="C17049" i="1"/>
  <c r="D17049" i="1"/>
  <c r="E17049" i="1"/>
  <c r="C17050" i="1"/>
  <c r="D17050" i="1"/>
  <c r="E17050" i="1"/>
  <c r="C17051" i="1"/>
  <c r="D17051" i="1"/>
  <c r="E17051" i="1"/>
  <c r="C17052" i="1"/>
  <c r="D17052" i="1"/>
  <c r="E17052" i="1"/>
  <c r="C17053" i="1"/>
  <c r="D17053" i="1"/>
  <c r="E17053" i="1"/>
  <c r="C17054" i="1"/>
  <c r="D17054" i="1"/>
  <c r="E17054" i="1"/>
  <c r="C17055" i="1"/>
  <c r="D17055" i="1"/>
  <c r="E17055" i="1"/>
  <c r="C17056" i="1"/>
  <c r="D17056" i="1"/>
  <c r="E17056" i="1"/>
  <c r="C17057" i="1"/>
  <c r="D17057" i="1"/>
  <c r="E17057" i="1"/>
  <c r="C17058" i="1"/>
  <c r="D17058" i="1"/>
  <c r="E17058" i="1"/>
  <c r="C17059" i="1"/>
  <c r="D17059" i="1"/>
  <c r="E17059" i="1"/>
  <c r="C17060" i="1"/>
  <c r="D17060" i="1"/>
  <c r="E17060" i="1"/>
  <c r="C17061" i="1"/>
  <c r="D17061" i="1"/>
  <c r="E17061" i="1"/>
  <c r="C17062" i="1"/>
  <c r="D17062" i="1"/>
  <c r="E17062" i="1"/>
  <c r="C17063" i="1"/>
  <c r="D17063" i="1"/>
  <c r="E17063" i="1"/>
  <c r="C17064" i="1"/>
  <c r="D17064" i="1"/>
  <c r="E17064" i="1"/>
  <c r="C17065" i="1"/>
  <c r="D17065" i="1"/>
  <c r="E17065" i="1"/>
  <c r="C17066" i="1"/>
  <c r="D17066" i="1"/>
  <c r="E17066" i="1"/>
  <c r="C17067" i="1"/>
  <c r="D17067" i="1"/>
  <c r="E17067" i="1"/>
  <c r="C17068" i="1"/>
  <c r="D17068" i="1"/>
  <c r="E17068" i="1"/>
  <c r="C17069" i="1"/>
  <c r="D17069" i="1"/>
  <c r="E17069" i="1"/>
  <c r="C17070" i="1"/>
  <c r="D17070" i="1"/>
  <c r="E17070" i="1"/>
  <c r="C17071" i="1"/>
  <c r="D17071" i="1"/>
  <c r="E17071" i="1"/>
  <c r="C17072" i="1"/>
  <c r="D17072" i="1"/>
  <c r="E17072" i="1"/>
  <c r="C17073" i="1"/>
  <c r="D17073" i="1"/>
  <c r="E17073" i="1"/>
  <c r="C17074" i="1"/>
  <c r="D17074" i="1"/>
  <c r="E17074" i="1"/>
  <c r="C17075" i="1"/>
  <c r="D17075" i="1"/>
  <c r="E17075" i="1"/>
  <c r="C17076" i="1"/>
  <c r="D17076" i="1"/>
  <c r="E17076" i="1"/>
  <c r="C17077" i="1"/>
  <c r="D17077" i="1"/>
  <c r="E17077" i="1"/>
  <c r="C17078" i="1"/>
  <c r="D17078" i="1"/>
  <c r="E17078" i="1"/>
  <c r="C17079" i="1"/>
  <c r="D17079" i="1"/>
  <c r="E17079" i="1"/>
  <c r="C17080" i="1"/>
  <c r="D17080" i="1"/>
  <c r="E17080" i="1"/>
  <c r="C17081" i="1"/>
  <c r="D17081" i="1"/>
  <c r="E17081" i="1"/>
  <c r="C17082" i="1"/>
  <c r="D17082" i="1"/>
  <c r="E17082" i="1"/>
  <c r="C17083" i="1"/>
  <c r="D17083" i="1"/>
  <c r="E17083" i="1"/>
  <c r="C17084" i="1"/>
  <c r="D17084" i="1"/>
  <c r="E17084" i="1"/>
  <c r="C17085" i="1"/>
  <c r="D17085" i="1"/>
  <c r="E17085" i="1"/>
  <c r="C17086" i="1"/>
  <c r="D17086" i="1"/>
  <c r="E17086" i="1"/>
  <c r="C17087" i="1"/>
  <c r="D17087" i="1"/>
  <c r="E17087" i="1"/>
  <c r="C17088" i="1"/>
  <c r="D17088" i="1"/>
  <c r="E17088" i="1"/>
  <c r="C17089" i="1"/>
  <c r="D17089" i="1"/>
  <c r="E17089" i="1"/>
  <c r="C17090" i="1"/>
  <c r="D17090" i="1"/>
  <c r="E17090" i="1"/>
  <c r="C17091" i="1"/>
  <c r="D17091" i="1"/>
  <c r="E17091" i="1"/>
  <c r="C17092" i="1"/>
  <c r="D17092" i="1"/>
  <c r="E17092" i="1"/>
  <c r="C17093" i="1"/>
  <c r="D17093" i="1"/>
  <c r="E17093" i="1"/>
  <c r="C17094" i="1"/>
  <c r="D17094" i="1"/>
  <c r="E17094" i="1"/>
  <c r="C17095" i="1"/>
  <c r="D17095" i="1"/>
  <c r="E17095" i="1"/>
  <c r="C17096" i="1"/>
  <c r="D17096" i="1"/>
  <c r="E17096" i="1"/>
  <c r="C17097" i="1"/>
  <c r="D17097" i="1"/>
  <c r="E17097" i="1"/>
  <c r="C17098" i="1"/>
  <c r="D17098" i="1"/>
  <c r="E17098" i="1"/>
  <c r="C17099" i="1"/>
  <c r="D17099" i="1"/>
  <c r="E17099" i="1"/>
  <c r="C17100" i="1"/>
  <c r="D17100" i="1"/>
  <c r="E17100" i="1"/>
  <c r="C17101" i="1"/>
  <c r="D17101" i="1"/>
  <c r="E17101" i="1"/>
  <c r="C17102" i="1"/>
  <c r="D17102" i="1"/>
  <c r="E17102" i="1"/>
  <c r="C17103" i="1"/>
  <c r="D17103" i="1"/>
  <c r="E17103" i="1"/>
  <c r="C17104" i="1"/>
  <c r="D17104" i="1"/>
  <c r="E17104" i="1"/>
  <c r="C17105" i="1"/>
  <c r="D17105" i="1"/>
  <c r="E17105" i="1"/>
  <c r="C17106" i="1"/>
  <c r="D17106" i="1"/>
  <c r="E17106" i="1"/>
  <c r="C17107" i="1"/>
  <c r="D17107" i="1"/>
  <c r="E17107" i="1"/>
  <c r="C17108" i="1"/>
  <c r="D17108" i="1"/>
  <c r="E17108" i="1"/>
  <c r="C17109" i="1"/>
  <c r="D17109" i="1"/>
  <c r="E17109" i="1"/>
  <c r="C17110" i="1"/>
  <c r="D17110" i="1"/>
  <c r="E17110" i="1"/>
  <c r="C17111" i="1"/>
  <c r="D17111" i="1"/>
  <c r="E17111" i="1"/>
  <c r="C17112" i="1"/>
  <c r="D17112" i="1"/>
  <c r="E17112" i="1"/>
  <c r="C17113" i="1"/>
  <c r="D17113" i="1"/>
  <c r="E17113" i="1"/>
  <c r="C17114" i="1"/>
  <c r="D17114" i="1"/>
  <c r="E17114" i="1"/>
  <c r="C17115" i="1"/>
  <c r="D17115" i="1"/>
  <c r="E17115" i="1"/>
  <c r="C17116" i="1"/>
  <c r="D17116" i="1"/>
  <c r="E17116" i="1"/>
  <c r="C17117" i="1"/>
  <c r="D17117" i="1"/>
  <c r="E17117" i="1"/>
  <c r="C17118" i="1"/>
  <c r="D17118" i="1"/>
  <c r="E17118" i="1"/>
  <c r="C17119" i="1"/>
  <c r="D17119" i="1"/>
  <c r="E17119" i="1"/>
  <c r="C17120" i="1"/>
  <c r="D17120" i="1"/>
  <c r="E17120" i="1"/>
  <c r="C17121" i="1"/>
  <c r="D17121" i="1"/>
  <c r="E17121" i="1"/>
  <c r="C17122" i="1"/>
  <c r="D17122" i="1"/>
  <c r="E17122" i="1"/>
  <c r="C17123" i="1"/>
  <c r="D17123" i="1"/>
  <c r="E17123" i="1"/>
  <c r="C17124" i="1"/>
  <c r="D17124" i="1"/>
  <c r="E17124" i="1"/>
  <c r="C17125" i="1"/>
  <c r="D17125" i="1"/>
  <c r="E17125" i="1"/>
  <c r="C17126" i="1"/>
  <c r="D17126" i="1"/>
  <c r="E17126" i="1"/>
  <c r="C17127" i="1"/>
  <c r="D17127" i="1"/>
  <c r="E17127" i="1"/>
  <c r="C17128" i="1"/>
  <c r="D17128" i="1"/>
  <c r="E17128" i="1"/>
  <c r="C17129" i="1"/>
  <c r="D17129" i="1"/>
  <c r="E17129" i="1"/>
  <c r="C17130" i="1"/>
  <c r="D17130" i="1"/>
  <c r="E17130" i="1"/>
  <c r="C17131" i="1"/>
  <c r="D17131" i="1"/>
  <c r="E17131" i="1"/>
  <c r="C17132" i="1"/>
  <c r="D17132" i="1"/>
  <c r="E17132" i="1"/>
  <c r="C17133" i="1"/>
  <c r="D17133" i="1"/>
  <c r="E17133" i="1"/>
  <c r="C17134" i="1"/>
  <c r="D17134" i="1"/>
  <c r="E17134" i="1"/>
  <c r="C17135" i="1"/>
  <c r="D17135" i="1"/>
  <c r="E17135" i="1"/>
  <c r="C17136" i="1"/>
  <c r="D17136" i="1"/>
  <c r="E17136" i="1"/>
  <c r="C17137" i="1"/>
  <c r="D17137" i="1"/>
  <c r="E17137" i="1"/>
  <c r="C17138" i="1"/>
  <c r="D17138" i="1"/>
  <c r="E17138" i="1"/>
  <c r="C17139" i="1"/>
  <c r="D17139" i="1"/>
  <c r="E17139" i="1"/>
  <c r="C17140" i="1"/>
  <c r="D17140" i="1"/>
  <c r="E17140" i="1"/>
  <c r="C17141" i="1"/>
  <c r="D17141" i="1"/>
  <c r="E17141" i="1"/>
  <c r="C17142" i="1"/>
  <c r="D17142" i="1"/>
  <c r="E17142" i="1"/>
  <c r="C17143" i="1"/>
  <c r="D17143" i="1"/>
  <c r="E17143" i="1"/>
  <c r="C17144" i="1"/>
  <c r="D17144" i="1"/>
  <c r="E17144" i="1"/>
  <c r="C17145" i="1"/>
  <c r="D17145" i="1"/>
  <c r="E17145" i="1"/>
  <c r="C17146" i="1"/>
  <c r="D17146" i="1"/>
  <c r="E17146" i="1"/>
  <c r="C17147" i="1"/>
  <c r="D17147" i="1"/>
  <c r="E17147" i="1"/>
  <c r="C17148" i="1"/>
  <c r="D17148" i="1"/>
  <c r="E17148" i="1"/>
  <c r="C17149" i="1"/>
  <c r="D17149" i="1"/>
  <c r="E17149" i="1"/>
  <c r="C17150" i="1"/>
  <c r="D17150" i="1"/>
  <c r="E17150" i="1"/>
  <c r="C17151" i="1"/>
  <c r="D17151" i="1"/>
  <c r="E17151" i="1"/>
  <c r="C17152" i="1"/>
  <c r="D17152" i="1"/>
  <c r="E17152" i="1"/>
  <c r="C17153" i="1"/>
  <c r="D17153" i="1"/>
  <c r="E17153" i="1"/>
  <c r="C17154" i="1"/>
  <c r="D17154" i="1"/>
  <c r="E17154" i="1"/>
  <c r="C17155" i="1"/>
  <c r="D17155" i="1"/>
  <c r="E17155" i="1"/>
  <c r="C17156" i="1"/>
  <c r="D17156" i="1"/>
  <c r="E17156" i="1"/>
  <c r="C17157" i="1"/>
  <c r="D17157" i="1"/>
  <c r="E17157" i="1"/>
  <c r="C17158" i="1"/>
  <c r="D17158" i="1"/>
  <c r="E17158" i="1"/>
  <c r="C17159" i="1"/>
  <c r="D17159" i="1"/>
  <c r="E17159" i="1"/>
  <c r="C17160" i="1"/>
  <c r="D17160" i="1"/>
  <c r="E17160" i="1"/>
  <c r="C17161" i="1"/>
  <c r="D17161" i="1"/>
  <c r="E17161" i="1"/>
  <c r="C17162" i="1"/>
  <c r="D17162" i="1"/>
  <c r="E17162" i="1"/>
  <c r="C17163" i="1"/>
  <c r="D17163" i="1"/>
  <c r="E17163" i="1"/>
  <c r="C17164" i="1"/>
  <c r="D17164" i="1"/>
  <c r="E17164" i="1"/>
  <c r="C17165" i="1"/>
  <c r="D17165" i="1"/>
  <c r="E17165" i="1"/>
  <c r="C17166" i="1"/>
  <c r="D17166" i="1"/>
  <c r="E17166" i="1"/>
  <c r="C17167" i="1"/>
  <c r="D17167" i="1"/>
  <c r="E17167" i="1"/>
  <c r="C17168" i="1"/>
  <c r="D17168" i="1"/>
  <c r="E17168" i="1"/>
  <c r="C17169" i="1"/>
  <c r="D17169" i="1"/>
  <c r="E17169" i="1"/>
  <c r="C17170" i="1"/>
  <c r="D17170" i="1"/>
  <c r="E17170" i="1"/>
  <c r="C17171" i="1"/>
  <c r="D17171" i="1"/>
  <c r="E17171" i="1"/>
  <c r="C17172" i="1"/>
  <c r="D17172" i="1"/>
  <c r="E17172" i="1"/>
  <c r="C17173" i="1"/>
  <c r="D17173" i="1"/>
  <c r="E17173" i="1"/>
  <c r="C17174" i="1"/>
  <c r="D17174" i="1"/>
  <c r="E17174" i="1"/>
  <c r="C17175" i="1"/>
  <c r="D17175" i="1"/>
  <c r="E17175" i="1"/>
  <c r="C17176" i="1"/>
  <c r="D17176" i="1"/>
  <c r="E17176" i="1"/>
  <c r="C17177" i="1"/>
  <c r="D17177" i="1"/>
  <c r="E17177" i="1"/>
  <c r="C17178" i="1"/>
  <c r="D17178" i="1"/>
  <c r="E17178" i="1"/>
  <c r="C17179" i="1"/>
  <c r="D17179" i="1"/>
  <c r="E17179" i="1"/>
  <c r="C17180" i="1"/>
  <c r="D17180" i="1"/>
  <c r="E17180" i="1"/>
  <c r="C17181" i="1"/>
  <c r="D17181" i="1"/>
  <c r="E17181" i="1"/>
  <c r="C17182" i="1"/>
  <c r="D17182" i="1"/>
  <c r="E17182" i="1"/>
  <c r="C17183" i="1"/>
  <c r="D17183" i="1"/>
  <c r="E17183" i="1"/>
  <c r="C17184" i="1"/>
  <c r="D17184" i="1"/>
  <c r="E17184" i="1"/>
  <c r="C17185" i="1"/>
  <c r="D17185" i="1"/>
  <c r="E17185" i="1"/>
  <c r="C17186" i="1"/>
  <c r="D17186" i="1"/>
  <c r="E17186" i="1"/>
  <c r="C17187" i="1"/>
  <c r="D17187" i="1"/>
  <c r="E17187" i="1"/>
  <c r="C17188" i="1"/>
  <c r="D17188" i="1"/>
  <c r="E17188" i="1"/>
  <c r="C17189" i="1"/>
  <c r="D17189" i="1"/>
  <c r="E17189" i="1"/>
  <c r="C17190" i="1"/>
  <c r="D17190" i="1"/>
  <c r="E17190" i="1"/>
  <c r="C17191" i="1"/>
  <c r="D17191" i="1"/>
  <c r="E17191" i="1"/>
  <c r="C17192" i="1"/>
  <c r="D17192" i="1"/>
  <c r="E17192" i="1"/>
  <c r="C17193" i="1"/>
  <c r="D17193" i="1"/>
  <c r="E17193" i="1"/>
  <c r="C17194" i="1"/>
  <c r="D17194" i="1"/>
  <c r="E17194" i="1"/>
  <c r="C17195" i="1"/>
  <c r="D17195" i="1"/>
  <c r="E17195" i="1"/>
  <c r="C17196" i="1"/>
  <c r="D17196" i="1"/>
  <c r="E17196" i="1"/>
  <c r="C17197" i="1"/>
  <c r="D17197" i="1"/>
  <c r="E17197" i="1"/>
  <c r="C17198" i="1"/>
  <c r="D17198" i="1"/>
  <c r="E17198" i="1"/>
  <c r="C17199" i="1"/>
  <c r="D17199" i="1"/>
  <c r="E17199" i="1"/>
  <c r="C17200" i="1"/>
  <c r="D17200" i="1"/>
  <c r="E17200" i="1"/>
  <c r="C17201" i="1"/>
  <c r="D17201" i="1"/>
  <c r="E17201" i="1"/>
  <c r="C17202" i="1"/>
  <c r="D17202" i="1"/>
  <c r="E17202" i="1"/>
  <c r="C17203" i="1"/>
  <c r="D17203" i="1"/>
  <c r="E17203" i="1"/>
  <c r="C17204" i="1"/>
  <c r="D17204" i="1"/>
  <c r="E17204" i="1"/>
  <c r="C17205" i="1"/>
  <c r="D17205" i="1"/>
  <c r="E17205" i="1"/>
  <c r="C17206" i="1"/>
  <c r="D17206" i="1"/>
  <c r="E17206" i="1"/>
  <c r="C17207" i="1"/>
  <c r="D17207" i="1"/>
  <c r="E17207" i="1"/>
  <c r="C17208" i="1"/>
  <c r="D17208" i="1"/>
  <c r="E17208" i="1"/>
  <c r="C17209" i="1"/>
  <c r="D17209" i="1"/>
  <c r="E17209" i="1"/>
  <c r="C17210" i="1"/>
  <c r="D17210" i="1"/>
  <c r="E17210" i="1"/>
  <c r="C17211" i="1"/>
  <c r="D17211" i="1"/>
  <c r="E17211" i="1"/>
  <c r="C17212" i="1"/>
  <c r="D17212" i="1"/>
  <c r="E17212" i="1"/>
  <c r="C17213" i="1"/>
  <c r="D17213" i="1"/>
  <c r="E17213" i="1"/>
  <c r="C17214" i="1"/>
  <c r="D17214" i="1"/>
  <c r="E17214" i="1"/>
  <c r="C17215" i="1"/>
  <c r="D17215" i="1"/>
  <c r="E17215" i="1"/>
  <c r="C17216" i="1"/>
  <c r="D17216" i="1"/>
  <c r="E17216" i="1"/>
  <c r="C17217" i="1"/>
  <c r="D17217" i="1"/>
  <c r="E17217" i="1"/>
  <c r="C17218" i="1"/>
  <c r="D17218" i="1"/>
  <c r="E17218" i="1"/>
  <c r="C17219" i="1"/>
  <c r="D17219" i="1"/>
  <c r="E17219" i="1"/>
  <c r="C17220" i="1"/>
  <c r="D17220" i="1"/>
  <c r="E17220" i="1"/>
  <c r="C17221" i="1"/>
  <c r="D17221" i="1"/>
  <c r="E17221" i="1"/>
  <c r="C17222" i="1"/>
  <c r="D17222" i="1"/>
  <c r="E17222" i="1"/>
  <c r="C17223" i="1"/>
  <c r="D17223" i="1"/>
  <c r="E17223" i="1"/>
  <c r="C17224" i="1"/>
  <c r="D17224" i="1"/>
  <c r="E17224" i="1"/>
  <c r="C17225" i="1"/>
  <c r="D17225" i="1"/>
  <c r="E17225" i="1"/>
  <c r="C17226" i="1"/>
  <c r="D17226" i="1"/>
  <c r="E17226" i="1"/>
  <c r="C17227" i="1"/>
  <c r="D17227" i="1"/>
  <c r="E17227" i="1"/>
  <c r="C17228" i="1"/>
  <c r="D17228" i="1"/>
  <c r="E17228" i="1"/>
  <c r="C17229" i="1"/>
  <c r="D17229" i="1"/>
  <c r="E17229" i="1"/>
  <c r="C17230" i="1"/>
  <c r="D17230" i="1"/>
  <c r="E17230" i="1"/>
  <c r="C17231" i="1"/>
  <c r="D17231" i="1"/>
  <c r="E17231" i="1"/>
  <c r="C17232" i="1"/>
  <c r="D17232" i="1"/>
  <c r="E17232" i="1"/>
  <c r="C17233" i="1"/>
  <c r="D17233" i="1"/>
  <c r="E17233" i="1"/>
  <c r="C17234" i="1"/>
  <c r="D17234" i="1"/>
  <c r="E17234" i="1"/>
  <c r="C17235" i="1"/>
  <c r="D17235" i="1"/>
  <c r="E17235" i="1"/>
  <c r="C17236" i="1"/>
  <c r="D17236" i="1"/>
  <c r="E17236" i="1"/>
  <c r="C17237" i="1"/>
  <c r="D17237" i="1"/>
  <c r="E17237" i="1"/>
  <c r="C17238" i="1"/>
  <c r="D17238" i="1"/>
  <c r="E17238" i="1"/>
  <c r="C17239" i="1"/>
  <c r="D17239" i="1"/>
  <c r="E17239" i="1"/>
  <c r="C17240" i="1"/>
  <c r="D17240" i="1"/>
  <c r="E17240" i="1"/>
  <c r="C17241" i="1"/>
  <c r="D17241" i="1"/>
  <c r="E17241" i="1"/>
  <c r="C17242" i="1"/>
  <c r="D17242" i="1"/>
  <c r="E17242" i="1"/>
  <c r="C17243" i="1"/>
  <c r="D17243" i="1"/>
  <c r="E17243" i="1"/>
  <c r="C17244" i="1"/>
  <c r="D17244" i="1"/>
  <c r="E17244" i="1"/>
  <c r="C17245" i="1"/>
  <c r="D17245" i="1"/>
  <c r="E17245" i="1"/>
  <c r="C17246" i="1"/>
  <c r="D17246" i="1"/>
  <c r="E17246" i="1"/>
  <c r="C17247" i="1"/>
  <c r="D17247" i="1"/>
  <c r="E17247" i="1"/>
  <c r="C17248" i="1"/>
  <c r="D17248" i="1"/>
  <c r="E17248" i="1"/>
  <c r="C17249" i="1"/>
  <c r="D17249" i="1"/>
  <c r="E17249" i="1"/>
  <c r="C17250" i="1"/>
  <c r="D17250" i="1"/>
  <c r="E17250" i="1"/>
  <c r="C17251" i="1"/>
  <c r="D17251" i="1"/>
  <c r="E17251" i="1"/>
  <c r="C17252" i="1"/>
  <c r="D17252" i="1"/>
  <c r="E17252" i="1"/>
  <c r="C17253" i="1"/>
  <c r="D17253" i="1"/>
  <c r="E17253" i="1"/>
  <c r="C17254" i="1"/>
  <c r="D17254" i="1"/>
  <c r="E17254" i="1"/>
  <c r="C17255" i="1"/>
  <c r="D17255" i="1"/>
  <c r="E17255" i="1"/>
  <c r="C17256" i="1"/>
  <c r="D17256" i="1"/>
  <c r="E17256" i="1"/>
  <c r="C17257" i="1"/>
  <c r="D17257" i="1"/>
  <c r="E17257" i="1"/>
  <c r="C17258" i="1"/>
  <c r="D17258" i="1"/>
  <c r="E17258" i="1"/>
  <c r="C17259" i="1"/>
  <c r="D17259" i="1"/>
  <c r="E17259" i="1"/>
  <c r="C17260" i="1"/>
  <c r="D17260" i="1"/>
  <c r="E17260" i="1"/>
  <c r="C17261" i="1"/>
  <c r="D17261" i="1"/>
  <c r="E17261" i="1"/>
  <c r="C17262" i="1"/>
  <c r="D17262" i="1"/>
  <c r="E17262" i="1"/>
  <c r="C17263" i="1"/>
  <c r="D17263" i="1"/>
  <c r="E17263" i="1"/>
  <c r="C17264" i="1"/>
  <c r="D17264" i="1"/>
  <c r="E17264" i="1"/>
  <c r="C17265" i="1"/>
  <c r="D17265" i="1"/>
  <c r="E17265" i="1"/>
  <c r="C17266" i="1"/>
  <c r="D17266" i="1"/>
  <c r="E17266" i="1"/>
  <c r="C17267" i="1"/>
  <c r="D17267" i="1"/>
  <c r="E17267" i="1"/>
  <c r="C17268" i="1"/>
  <c r="D17268" i="1"/>
  <c r="E17268" i="1"/>
  <c r="C17269" i="1"/>
  <c r="D17269" i="1"/>
  <c r="E17269" i="1"/>
  <c r="C17270" i="1"/>
  <c r="D17270" i="1"/>
  <c r="E17270" i="1"/>
  <c r="C17271" i="1"/>
  <c r="D17271" i="1"/>
  <c r="E17271" i="1"/>
  <c r="C17272" i="1"/>
  <c r="D17272" i="1"/>
  <c r="E17272" i="1"/>
  <c r="C17273" i="1"/>
  <c r="D17273" i="1"/>
  <c r="E17273" i="1"/>
  <c r="C17274" i="1"/>
  <c r="D17274" i="1"/>
  <c r="E17274" i="1"/>
  <c r="C17275" i="1"/>
  <c r="D17275" i="1"/>
  <c r="E17275" i="1"/>
  <c r="C17276" i="1"/>
  <c r="D17276" i="1"/>
  <c r="E17276" i="1"/>
  <c r="C17277" i="1"/>
  <c r="D17277" i="1"/>
  <c r="E17277" i="1"/>
  <c r="C17278" i="1"/>
  <c r="D17278" i="1"/>
  <c r="E17278" i="1"/>
  <c r="C17279" i="1"/>
  <c r="D17279" i="1"/>
  <c r="E17279" i="1"/>
  <c r="C17280" i="1"/>
  <c r="D17280" i="1"/>
  <c r="E17280" i="1"/>
  <c r="C17281" i="1"/>
  <c r="D17281" i="1"/>
  <c r="E17281" i="1"/>
  <c r="C17282" i="1"/>
  <c r="D17282" i="1"/>
  <c r="E17282" i="1"/>
  <c r="C17283" i="1"/>
  <c r="D17283" i="1"/>
  <c r="E17283" i="1"/>
  <c r="C17284" i="1"/>
  <c r="D17284" i="1"/>
  <c r="E17284" i="1"/>
  <c r="C17285" i="1"/>
  <c r="D17285" i="1"/>
  <c r="E17285" i="1"/>
  <c r="C17286" i="1"/>
  <c r="D17286" i="1"/>
  <c r="E17286" i="1"/>
  <c r="C17287" i="1"/>
  <c r="D17287" i="1"/>
  <c r="E17287" i="1"/>
  <c r="C17288" i="1"/>
  <c r="D17288" i="1"/>
  <c r="E17288" i="1"/>
  <c r="C17289" i="1"/>
  <c r="D17289" i="1"/>
  <c r="E17289" i="1"/>
  <c r="C17290" i="1"/>
  <c r="D17290" i="1"/>
  <c r="E17290" i="1"/>
  <c r="C17291" i="1"/>
  <c r="D17291" i="1"/>
  <c r="E17291" i="1"/>
  <c r="C17292" i="1"/>
  <c r="D17292" i="1"/>
  <c r="E17292" i="1"/>
  <c r="C17293" i="1"/>
  <c r="D17293" i="1"/>
  <c r="E17293" i="1"/>
  <c r="C17294" i="1"/>
  <c r="D17294" i="1"/>
  <c r="E17294" i="1"/>
  <c r="C17295" i="1"/>
  <c r="D17295" i="1"/>
  <c r="E17295" i="1"/>
  <c r="C17296" i="1"/>
  <c r="D17296" i="1"/>
  <c r="E17296" i="1"/>
  <c r="C17297" i="1"/>
  <c r="D17297" i="1"/>
  <c r="E17297" i="1"/>
  <c r="C17298" i="1"/>
  <c r="D17298" i="1"/>
  <c r="E17298" i="1"/>
  <c r="C17299" i="1"/>
  <c r="D17299" i="1"/>
  <c r="E17299" i="1"/>
  <c r="C17300" i="1"/>
  <c r="D17300" i="1"/>
  <c r="E17300" i="1"/>
  <c r="C17301" i="1"/>
  <c r="D17301" i="1"/>
  <c r="E17301" i="1"/>
  <c r="C17302" i="1"/>
  <c r="D17302" i="1"/>
  <c r="E17302" i="1"/>
  <c r="C17303" i="1"/>
  <c r="D17303" i="1"/>
  <c r="E17303" i="1"/>
  <c r="C17304" i="1"/>
  <c r="D17304" i="1"/>
  <c r="E17304" i="1"/>
  <c r="C17305" i="1"/>
  <c r="D17305" i="1"/>
  <c r="E17305" i="1"/>
  <c r="C17306" i="1"/>
  <c r="D17306" i="1"/>
  <c r="E17306" i="1"/>
  <c r="C17307" i="1"/>
  <c r="D17307" i="1"/>
  <c r="E17307" i="1"/>
  <c r="C17308" i="1"/>
  <c r="D17308" i="1"/>
  <c r="E17308" i="1"/>
  <c r="C17309" i="1"/>
  <c r="D17309" i="1"/>
  <c r="E17309" i="1"/>
  <c r="C17310" i="1"/>
  <c r="D17310" i="1"/>
  <c r="E17310" i="1"/>
  <c r="C17311" i="1"/>
  <c r="D17311" i="1"/>
  <c r="E17311" i="1"/>
  <c r="C17312" i="1"/>
  <c r="D17312" i="1"/>
  <c r="E17312" i="1"/>
  <c r="C17313" i="1"/>
  <c r="D17313" i="1"/>
  <c r="E17313" i="1"/>
  <c r="C17314" i="1"/>
  <c r="D17314" i="1"/>
  <c r="E17314" i="1"/>
  <c r="C17315" i="1"/>
  <c r="D17315" i="1"/>
  <c r="E17315" i="1"/>
  <c r="C17316" i="1"/>
  <c r="D17316" i="1"/>
  <c r="E17316" i="1"/>
  <c r="C17317" i="1"/>
  <c r="D17317" i="1"/>
  <c r="E17317" i="1"/>
  <c r="C17318" i="1"/>
  <c r="D17318" i="1"/>
  <c r="E17318" i="1"/>
  <c r="C17319" i="1"/>
  <c r="D17319" i="1"/>
  <c r="E17319" i="1"/>
  <c r="C17320" i="1"/>
  <c r="D17320" i="1"/>
  <c r="E17320" i="1"/>
  <c r="C17321" i="1"/>
  <c r="D17321" i="1"/>
  <c r="E17321" i="1"/>
  <c r="C17322" i="1"/>
  <c r="D17322" i="1"/>
  <c r="E17322" i="1"/>
  <c r="C17323" i="1"/>
  <c r="D17323" i="1"/>
  <c r="E17323" i="1"/>
  <c r="C17324" i="1"/>
  <c r="D17324" i="1"/>
  <c r="E17324" i="1"/>
  <c r="C17325" i="1"/>
  <c r="D17325" i="1"/>
  <c r="E17325" i="1"/>
  <c r="C17326" i="1"/>
  <c r="D17326" i="1"/>
  <c r="E17326" i="1"/>
  <c r="C17327" i="1"/>
  <c r="D17327" i="1"/>
  <c r="E17327" i="1"/>
  <c r="C17328" i="1"/>
  <c r="D17328" i="1"/>
  <c r="E17328" i="1"/>
  <c r="C17329" i="1"/>
  <c r="D17329" i="1"/>
  <c r="E17329" i="1"/>
  <c r="C17330" i="1"/>
  <c r="D17330" i="1"/>
  <c r="E17330" i="1"/>
  <c r="C17331" i="1"/>
  <c r="D17331" i="1"/>
  <c r="E17331" i="1"/>
  <c r="C17332" i="1"/>
  <c r="D17332" i="1"/>
  <c r="E17332" i="1"/>
  <c r="C17333" i="1"/>
  <c r="D17333" i="1"/>
  <c r="E17333" i="1"/>
  <c r="C17334" i="1"/>
  <c r="D17334" i="1"/>
  <c r="E17334" i="1"/>
  <c r="C17335" i="1"/>
  <c r="D17335" i="1"/>
  <c r="E17335" i="1"/>
  <c r="C17336" i="1"/>
  <c r="D17336" i="1"/>
  <c r="E17336" i="1"/>
  <c r="C17337" i="1"/>
  <c r="D17337" i="1"/>
  <c r="E17337" i="1"/>
  <c r="C17338" i="1"/>
  <c r="D17338" i="1"/>
  <c r="E17338" i="1"/>
  <c r="C17339" i="1"/>
  <c r="D17339" i="1"/>
  <c r="E17339" i="1"/>
  <c r="C17340" i="1"/>
  <c r="D17340" i="1"/>
  <c r="E17340" i="1"/>
  <c r="C17341" i="1"/>
  <c r="D17341" i="1"/>
  <c r="E17341" i="1"/>
  <c r="C17342" i="1"/>
  <c r="D17342" i="1"/>
  <c r="E17342" i="1"/>
  <c r="C17343" i="1"/>
  <c r="D17343" i="1"/>
  <c r="E17343" i="1"/>
  <c r="C17344" i="1"/>
  <c r="D17344" i="1"/>
  <c r="E17344" i="1"/>
  <c r="C17345" i="1"/>
  <c r="D17345" i="1"/>
  <c r="E17345" i="1"/>
  <c r="C17346" i="1"/>
  <c r="D17346" i="1"/>
  <c r="E17346" i="1"/>
  <c r="C17347" i="1"/>
  <c r="D17347" i="1"/>
  <c r="E17347" i="1"/>
  <c r="C17348" i="1"/>
  <c r="D17348" i="1"/>
  <c r="E17348" i="1"/>
  <c r="C17349" i="1"/>
  <c r="D17349" i="1"/>
  <c r="E17349" i="1"/>
  <c r="C17350" i="1"/>
  <c r="D17350" i="1"/>
  <c r="E17350" i="1"/>
  <c r="C17351" i="1"/>
  <c r="D17351" i="1"/>
  <c r="E17351" i="1"/>
  <c r="C17352" i="1"/>
  <c r="D17352" i="1"/>
  <c r="E17352" i="1"/>
  <c r="C17353" i="1"/>
  <c r="D17353" i="1"/>
  <c r="E17353" i="1"/>
  <c r="C17354" i="1"/>
  <c r="D17354" i="1"/>
  <c r="E17354" i="1"/>
  <c r="C17355" i="1"/>
  <c r="D17355" i="1"/>
  <c r="E17355" i="1"/>
  <c r="C17356" i="1"/>
  <c r="D17356" i="1"/>
  <c r="E17356" i="1"/>
  <c r="C17357" i="1"/>
  <c r="D17357" i="1"/>
  <c r="E17357" i="1"/>
  <c r="C17358" i="1"/>
  <c r="D17358" i="1"/>
  <c r="E17358" i="1"/>
  <c r="C17359" i="1"/>
  <c r="D17359" i="1"/>
  <c r="E17359" i="1"/>
  <c r="C17360" i="1"/>
  <c r="D17360" i="1"/>
  <c r="E17360" i="1"/>
  <c r="C17361" i="1"/>
  <c r="D17361" i="1"/>
  <c r="E17361" i="1"/>
  <c r="C17362" i="1"/>
  <c r="D17362" i="1"/>
  <c r="E17362" i="1"/>
  <c r="C17363" i="1"/>
  <c r="D17363" i="1"/>
  <c r="E17363" i="1"/>
  <c r="C17364" i="1"/>
  <c r="D17364" i="1"/>
  <c r="E17364" i="1"/>
  <c r="C17365" i="1"/>
  <c r="D17365" i="1"/>
  <c r="E17365" i="1"/>
  <c r="C17366" i="1"/>
  <c r="D17366" i="1"/>
  <c r="E17366" i="1"/>
  <c r="C17367" i="1"/>
  <c r="D17367" i="1"/>
  <c r="E17367" i="1"/>
  <c r="C17368" i="1"/>
  <c r="D17368" i="1"/>
  <c r="E17368" i="1"/>
  <c r="C17369" i="1"/>
  <c r="D17369" i="1"/>
  <c r="E17369" i="1"/>
  <c r="C17370" i="1"/>
  <c r="D17370" i="1"/>
  <c r="E17370" i="1"/>
  <c r="C17371" i="1"/>
  <c r="D17371" i="1"/>
  <c r="E17371" i="1"/>
  <c r="C17372" i="1"/>
  <c r="D17372" i="1"/>
  <c r="E17372" i="1"/>
  <c r="C17373" i="1"/>
  <c r="D17373" i="1"/>
  <c r="E17373" i="1"/>
  <c r="C17374" i="1"/>
  <c r="D17374" i="1"/>
  <c r="E17374" i="1"/>
  <c r="C17375" i="1"/>
  <c r="D17375" i="1"/>
  <c r="E17375" i="1"/>
  <c r="C17376" i="1"/>
  <c r="D17376" i="1"/>
  <c r="E17376" i="1"/>
  <c r="C17377" i="1"/>
  <c r="D17377" i="1"/>
  <c r="E17377" i="1"/>
  <c r="C17378" i="1"/>
  <c r="D17378" i="1"/>
  <c r="E17378" i="1"/>
  <c r="C17379" i="1"/>
  <c r="D17379" i="1"/>
  <c r="E17379" i="1"/>
  <c r="C17380" i="1"/>
  <c r="D17380" i="1"/>
  <c r="E17380" i="1"/>
  <c r="C17381" i="1"/>
  <c r="D17381" i="1"/>
  <c r="E17381" i="1"/>
  <c r="C17382" i="1"/>
  <c r="D17382" i="1"/>
  <c r="E17382" i="1"/>
  <c r="C17383" i="1"/>
  <c r="D17383" i="1"/>
  <c r="E17383" i="1"/>
  <c r="C17384" i="1"/>
  <c r="D17384" i="1"/>
  <c r="E17384" i="1"/>
  <c r="C17385" i="1"/>
  <c r="D17385" i="1"/>
  <c r="E17385" i="1"/>
  <c r="C17386" i="1"/>
  <c r="D17386" i="1"/>
  <c r="E17386" i="1"/>
  <c r="C17387" i="1"/>
  <c r="D17387" i="1"/>
  <c r="E17387" i="1"/>
  <c r="C17388" i="1"/>
  <c r="D17388" i="1"/>
  <c r="E17388" i="1"/>
  <c r="C17389" i="1"/>
  <c r="D17389" i="1"/>
  <c r="E17389" i="1"/>
  <c r="C17390" i="1"/>
  <c r="D17390" i="1"/>
  <c r="E17390" i="1"/>
  <c r="C17391" i="1"/>
  <c r="D17391" i="1"/>
  <c r="E17391" i="1"/>
  <c r="C17392" i="1"/>
  <c r="D17392" i="1"/>
  <c r="E17392" i="1"/>
  <c r="C17393" i="1"/>
  <c r="D17393" i="1"/>
  <c r="E17393" i="1"/>
  <c r="C17394" i="1"/>
  <c r="D17394" i="1"/>
  <c r="E17394" i="1"/>
  <c r="C17395" i="1"/>
  <c r="D17395" i="1"/>
  <c r="E17395" i="1"/>
  <c r="C17396" i="1"/>
  <c r="D17396" i="1"/>
  <c r="E17396" i="1"/>
  <c r="C17397" i="1"/>
  <c r="D17397" i="1"/>
  <c r="E17397" i="1"/>
  <c r="C17398" i="1"/>
  <c r="D17398" i="1"/>
  <c r="E17398" i="1"/>
  <c r="C17399" i="1"/>
  <c r="D17399" i="1"/>
  <c r="E17399" i="1"/>
  <c r="C17400" i="1"/>
  <c r="D17400" i="1"/>
  <c r="E17400" i="1"/>
  <c r="C17401" i="1"/>
  <c r="D17401" i="1"/>
  <c r="E17401" i="1"/>
  <c r="C17402" i="1"/>
  <c r="D17402" i="1"/>
  <c r="E17402" i="1"/>
  <c r="C17403" i="1"/>
  <c r="D17403" i="1"/>
  <c r="E17403" i="1"/>
  <c r="C17404" i="1"/>
  <c r="D17404" i="1"/>
  <c r="E17404" i="1"/>
  <c r="C17405" i="1"/>
  <c r="D17405" i="1"/>
  <c r="E17405" i="1"/>
  <c r="C17406" i="1"/>
  <c r="D17406" i="1"/>
  <c r="E17406" i="1"/>
  <c r="C17407" i="1"/>
  <c r="D17407" i="1"/>
  <c r="E17407" i="1"/>
  <c r="C17408" i="1"/>
  <c r="D17408" i="1"/>
  <c r="E17408" i="1"/>
  <c r="C17409" i="1"/>
  <c r="D17409" i="1"/>
  <c r="E17409" i="1"/>
  <c r="C17410" i="1"/>
  <c r="D17410" i="1"/>
  <c r="E17410" i="1"/>
  <c r="C17411" i="1"/>
  <c r="D17411" i="1"/>
  <c r="E17411" i="1"/>
  <c r="C17412" i="1"/>
  <c r="D17412" i="1"/>
  <c r="E17412" i="1"/>
  <c r="C17413" i="1"/>
  <c r="D17413" i="1"/>
  <c r="E17413" i="1"/>
  <c r="C17414" i="1"/>
  <c r="D17414" i="1"/>
  <c r="E17414" i="1"/>
  <c r="C17415" i="1"/>
  <c r="D17415" i="1"/>
  <c r="E17415" i="1"/>
  <c r="C17416" i="1"/>
  <c r="D17416" i="1"/>
  <c r="E17416" i="1"/>
  <c r="C17417" i="1"/>
  <c r="D17417" i="1"/>
  <c r="E17417" i="1"/>
  <c r="C17418" i="1"/>
  <c r="D17418" i="1"/>
  <c r="E17418" i="1"/>
  <c r="C17419" i="1"/>
  <c r="D17419" i="1"/>
  <c r="E17419" i="1"/>
  <c r="C17420" i="1"/>
  <c r="D17420" i="1"/>
  <c r="E17420" i="1"/>
  <c r="C17421" i="1"/>
  <c r="D17421" i="1"/>
  <c r="E17421" i="1"/>
  <c r="C17422" i="1"/>
  <c r="D17422" i="1"/>
  <c r="E17422" i="1"/>
  <c r="C17423" i="1"/>
  <c r="D17423" i="1"/>
  <c r="E17423" i="1"/>
  <c r="C17424" i="1"/>
  <c r="D17424" i="1"/>
  <c r="E17424" i="1"/>
  <c r="C17425" i="1"/>
  <c r="D17425" i="1"/>
  <c r="E17425" i="1"/>
  <c r="C17426" i="1"/>
  <c r="D17426" i="1"/>
  <c r="E17426" i="1"/>
  <c r="C17427" i="1"/>
  <c r="D17427" i="1"/>
  <c r="E17427" i="1"/>
  <c r="C17428" i="1"/>
  <c r="D17428" i="1"/>
  <c r="E17428" i="1"/>
  <c r="C17429" i="1"/>
  <c r="D17429" i="1"/>
  <c r="E17429" i="1"/>
  <c r="C17430" i="1"/>
  <c r="D17430" i="1"/>
  <c r="E17430" i="1"/>
  <c r="C17431" i="1"/>
  <c r="D17431" i="1"/>
  <c r="E17431" i="1"/>
  <c r="C17432" i="1"/>
  <c r="D17432" i="1"/>
  <c r="E17432" i="1"/>
  <c r="C17433" i="1"/>
  <c r="D17433" i="1"/>
  <c r="E17433" i="1"/>
  <c r="C17434" i="1"/>
  <c r="D17434" i="1"/>
  <c r="E17434" i="1"/>
  <c r="C17435" i="1"/>
  <c r="D17435" i="1"/>
  <c r="E17435" i="1"/>
  <c r="C17436" i="1"/>
  <c r="D17436" i="1"/>
  <c r="E17436" i="1"/>
  <c r="C17437" i="1"/>
  <c r="D17437" i="1"/>
  <c r="E17437" i="1"/>
  <c r="C17438" i="1"/>
  <c r="D17438" i="1"/>
  <c r="E17438" i="1"/>
  <c r="C17439" i="1"/>
  <c r="D17439" i="1"/>
  <c r="E17439" i="1"/>
  <c r="C17440" i="1"/>
  <c r="D17440" i="1"/>
  <c r="E17440" i="1"/>
  <c r="C17441" i="1"/>
  <c r="D17441" i="1"/>
  <c r="E17441" i="1"/>
  <c r="C17442" i="1"/>
  <c r="D17442" i="1"/>
  <c r="E17442" i="1"/>
  <c r="C17443" i="1"/>
  <c r="D17443" i="1"/>
  <c r="E17443" i="1"/>
  <c r="C17444" i="1"/>
  <c r="D17444" i="1"/>
  <c r="E17444" i="1"/>
  <c r="C17445" i="1"/>
  <c r="D17445" i="1"/>
  <c r="E17445" i="1"/>
  <c r="C17446" i="1"/>
  <c r="D17446" i="1"/>
  <c r="E17446" i="1"/>
  <c r="C17447" i="1"/>
  <c r="D17447" i="1"/>
  <c r="E17447" i="1"/>
  <c r="C17448" i="1"/>
  <c r="D17448" i="1"/>
  <c r="E17448" i="1"/>
  <c r="C17449" i="1"/>
  <c r="D17449" i="1"/>
  <c r="E17449" i="1"/>
  <c r="C17450" i="1"/>
  <c r="D17450" i="1"/>
  <c r="E17450" i="1"/>
  <c r="C17451" i="1"/>
  <c r="D17451" i="1"/>
  <c r="E17451" i="1"/>
  <c r="C17452" i="1"/>
  <c r="D17452" i="1"/>
  <c r="E17452" i="1"/>
  <c r="C17453" i="1"/>
  <c r="D17453" i="1"/>
  <c r="E17453" i="1"/>
  <c r="C17454" i="1"/>
  <c r="D17454" i="1"/>
  <c r="E17454" i="1"/>
  <c r="C17455" i="1"/>
  <c r="D17455" i="1"/>
  <c r="E17455" i="1"/>
  <c r="C17456" i="1"/>
  <c r="D17456" i="1"/>
  <c r="E17456" i="1"/>
  <c r="C17457" i="1"/>
  <c r="D17457" i="1"/>
  <c r="E17457" i="1"/>
  <c r="C17458" i="1"/>
  <c r="D17458" i="1"/>
  <c r="E17458" i="1"/>
  <c r="C17459" i="1"/>
  <c r="D17459" i="1"/>
  <c r="E17459" i="1"/>
  <c r="C17460" i="1"/>
  <c r="D17460" i="1"/>
  <c r="E17460" i="1"/>
  <c r="C17461" i="1"/>
  <c r="D17461" i="1"/>
  <c r="E17461" i="1"/>
  <c r="C17462" i="1"/>
  <c r="D17462" i="1"/>
  <c r="E17462" i="1"/>
  <c r="C17463" i="1"/>
  <c r="D17463" i="1"/>
  <c r="E17463" i="1"/>
  <c r="C17464" i="1"/>
  <c r="D17464" i="1"/>
  <c r="E17464" i="1"/>
  <c r="C17465" i="1"/>
  <c r="D17465" i="1"/>
  <c r="E17465" i="1"/>
  <c r="C17466" i="1"/>
  <c r="D17466" i="1"/>
  <c r="E17466" i="1"/>
  <c r="C17467" i="1"/>
  <c r="D17467" i="1"/>
  <c r="E17467" i="1"/>
  <c r="C17468" i="1"/>
  <c r="D17468" i="1"/>
  <c r="E17468" i="1"/>
  <c r="C17469" i="1"/>
  <c r="D17469" i="1"/>
  <c r="E17469" i="1"/>
  <c r="C17470" i="1"/>
  <c r="D17470" i="1"/>
  <c r="E17470" i="1"/>
  <c r="C17471" i="1"/>
  <c r="D17471" i="1"/>
  <c r="E17471" i="1"/>
  <c r="C17472" i="1"/>
  <c r="D17472" i="1"/>
  <c r="E17472" i="1"/>
  <c r="C17473" i="1"/>
  <c r="D17473" i="1"/>
  <c r="E17473" i="1"/>
  <c r="C17474" i="1"/>
  <c r="D17474" i="1"/>
  <c r="E17474" i="1"/>
  <c r="C17475" i="1"/>
  <c r="D17475" i="1"/>
  <c r="E17475" i="1"/>
  <c r="C17476" i="1"/>
  <c r="D17476" i="1"/>
  <c r="E17476" i="1"/>
  <c r="C17477" i="1"/>
  <c r="D17477" i="1"/>
  <c r="E17477" i="1"/>
  <c r="C17478" i="1"/>
  <c r="D17478" i="1"/>
  <c r="E17478" i="1"/>
  <c r="C17479" i="1"/>
  <c r="D17479" i="1"/>
  <c r="E17479" i="1"/>
  <c r="C17480" i="1"/>
  <c r="D17480" i="1"/>
  <c r="E17480" i="1"/>
  <c r="C17481" i="1"/>
  <c r="D17481" i="1"/>
  <c r="E17481" i="1"/>
  <c r="C17482" i="1"/>
  <c r="D17482" i="1"/>
  <c r="E17482" i="1"/>
  <c r="C17483" i="1"/>
  <c r="D17483" i="1"/>
  <c r="E17483" i="1"/>
  <c r="C17484" i="1"/>
  <c r="D17484" i="1"/>
  <c r="E17484" i="1"/>
  <c r="C17485" i="1"/>
  <c r="D17485" i="1"/>
  <c r="E17485" i="1"/>
  <c r="C17486" i="1"/>
  <c r="D17486" i="1"/>
  <c r="E17486" i="1"/>
  <c r="C17487" i="1"/>
  <c r="D17487" i="1"/>
  <c r="E17487" i="1"/>
  <c r="C17488" i="1"/>
  <c r="D17488" i="1"/>
  <c r="E17488" i="1"/>
  <c r="C17489" i="1"/>
  <c r="D17489" i="1"/>
  <c r="E17489" i="1"/>
  <c r="C17490" i="1"/>
  <c r="D17490" i="1"/>
  <c r="E17490" i="1"/>
  <c r="C17491" i="1"/>
  <c r="D17491" i="1"/>
  <c r="E17491" i="1"/>
  <c r="C17492" i="1"/>
  <c r="D17492" i="1"/>
  <c r="E17492" i="1"/>
  <c r="C17493" i="1"/>
  <c r="D17493" i="1"/>
  <c r="E17493" i="1"/>
  <c r="C17494" i="1"/>
  <c r="D17494" i="1"/>
  <c r="E17494" i="1"/>
  <c r="C17495" i="1"/>
  <c r="D17495" i="1"/>
  <c r="E17495" i="1"/>
  <c r="C17496" i="1"/>
  <c r="D17496" i="1"/>
  <c r="E17496" i="1"/>
  <c r="C17497" i="1"/>
  <c r="D17497" i="1"/>
  <c r="E17497" i="1"/>
  <c r="C17498" i="1"/>
  <c r="D17498" i="1"/>
  <c r="E17498" i="1"/>
  <c r="C17499" i="1"/>
  <c r="D17499" i="1"/>
  <c r="E17499" i="1"/>
  <c r="C17500" i="1"/>
  <c r="D17500" i="1"/>
  <c r="E17500" i="1"/>
  <c r="C17501" i="1"/>
  <c r="D17501" i="1"/>
  <c r="E17501" i="1"/>
  <c r="C17502" i="1"/>
  <c r="D17502" i="1"/>
  <c r="E17502" i="1"/>
  <c r="C17503" i="1"/>
  <c r="D17503" i="1"/>
  <c r="E17503" i="1"/>
  <c r="C17504" i="1"/>
  <c r="D17504" i="1"/>
  <c r="E17504" i="1"/>
  <c r="C17505" i="1"/>
  <c r="D17505" i="1"/>
  <c r="E17505" i="1"/>
  <c r="C17506" i="1"/>
  <c r="D17506" i="1"/>
  <c r="E17506" i="1"/>
  <c r="C17507" i="1"/>
  <c r="D17507" i="1"/>
  <c r="E17507" i="1"/>
  <c r="C17508" i="1"/>
  <c r="D17508" i="1"/>
  <c r="E17508" i="1"/>
  <c r="C17509" i="1"/>
  <c r="D17509" i="1"/>
  <c r="E17509" i="1"/>
  <c r="C17510" i="1"/>
  <c r="D17510" i="1"/>
  <c r="E17510" i="1"/>
  <c r="C17511" i="1"/>
  <c r="D17511" i="1"/>
  <c r="E17511" i="1"/>
  <c r="C17512" i="1"/>
  <c r="D17512" i="1"/>
  <c r="E17512" i="1"/>
  <c r="C17513" i="1"/>
  <c r="D17513" i="1"/>
  <c r="E17513" i="1"/>
  <c r="C17514" i="1"/>
  <c r="D17514" i="1"/>
  <c r="E17514" i="1"/>
  <c r="C17515" i="1"/>
  <c r="D17515" i="1"/>
  <c r="E17515" i="1"/>
  <c r="C17516" i="1"/>
  <c r="D17516" i="1"/>
  <c r="E17516" i="1"/>
  <c r="C17517" i="1"/>
  <c r="D17517" i="1"/>
  <c r="E17517" i="1"/>
  <c r="C17518" i="1"/>
  <c r="D17518" i="1"/>
  <c r="E17518" i="1"/>
  <c r="C17519" i="1"/>
  <c r="D17519" i="1"/>
  <c r="E17519" i="1"/>
  <c r="C17520" i="1"/>
  <c r="D17520" i="1"/>
  <c r="E17520" i="1"/>
  <c r="C17521" i="1"/>
  <c r="D17521" i="1"/>
  <c r="E17521" i="1"/>
  <c r="C17522" i="1"/>
  <c r="D17522" i="1"/>
  <c r="E17522" i="1"/>
  <c r="C17523" i="1"/>
  <c r="D17523" i="1"/>
  <c r="E17523" i="1"/>
  <c r="C17524" i="1"/>
  <c r="D17524" i="1"/>
  <c r="E17524" i="1"/>
  <c r="C17525" i="1"/>
  <c r="D17525" i="1"/>
  <c r="E17525" i="1"/>
  <c r="C17526" i="1"/>
  <c r="D17526" i="1"/>
  <c r="E17526" i="1"/>
  <c r="C17527" i="1"/>
  <c r="D17527" i="1"/>
  <c r="E17527" i="1"/>
  <c r="C17528" i="1"/>
  <c r="D17528" i="1"/>
  <c r="E17528" i="1"/>
  <c r="C17529" i="1"/>
  <c r="D17529" i="1"/>
  <c r="E17529" i="1"/>
  <c r="C17530" i="1"/>
  <c r="D17530" i="1"/>
  <c r="E17530" i="1"/>
  <c r="C17531" i="1"/>
  <c r="D17531" i="1"/>
  <c r="E17531" i="1"/>
  <c r="C17532" i="1"/>
  <c r="D17532" i="1"/>
  <c r="E17532" i="1"/>
  <c r="C17533" i="1"/>
  <c r="D17533" i="1"/>
  <c r="E17533" i="1"/>
  <c r="C17534" i="1"/>
  <c r="D17534" i="1"/>
  <c r="E17534" i="1"/>
  <c r="C17535" i="1"/>
  <c r="D17535" i="1"/>
  <c r="E17535" i="1"/>
  <c r="C17536" i="1"/>
  <c r="D17536" i="1"/>
  <c r="E17536" i="1"/>
  <c r="C17537" i="1"/>
  <c r="D17537" i="1"/>
  <c r="E17537" i="1"/>
  <c r="C17538" i="1"/>
  <c r="D17538" i="1"/>
  <c r="E17538" i="1"/>
  <c r="C17539" i="1"/>
  <c r="D17539" i="1"/>
  <c r="E17539" i="1"/>
  <c r="C17540" i="1"/>
  <c r="D17540" i="1"/>
  <c r="E17540" i="1"/>
  <c r="C17541" i="1"/>
  <c r="D17541" i="1"/>
  <c r="E17541" i="1"/>
  <c r="C17542" i="1"/>
  <c r="D17542" i="1"/>
  <c r="E17542" i="1"/>
  <c r="C17543" i="1"/>
  <c r="D17543" i="1"/>
  <c r="E17543" i="1"/>
  <c r="C17544" i="1"/>
  <c r="D17544" i="1"/>
  <c r="E17544" i="1"/>
  <c r="C17545" i="1"/>
  <c r="D17545" i="1"/>
  <c r="E17545" i="1"/>
  <c r="C17546" i="1"/>
  <c r="D17546" i="1"/>
  <c r="E17546" i="1"/>
  <c r="C17547" i="1"/>
  <c r="D17547" i="1"/>
  <c r="E17547" i="1"/>
  <c r="C17548" i="1"/>
  <c r="D17548" i="1"/>
  <c r="E17548" i="1"/>
  <c r="C17549" i="1"/>
  <c r="D17549" i="1"/>
  <c r="E17549" i="1"/>
  <c r="C17550" i="1"/>
  <c r="D17550" i="1"/>
  <c r="E17550" i="1"/>
  <c r="C17551" i="1"/>
  <c r="D17551" i="1"/>
  <c r="E17551" i="1"/>
  <c r="C17552" i="1"/>
  <c r="D17552" i="1"/>
  <c r="E17552" i="1"/>
  <c r="C17553" i="1"/>
  <c r="D17553" i="1"/>
  <c r="E17553" i="1"/>
  <c r="C17554" i="1"/>
  <c r="D17554" i="1"/>
  <c r="E17554" i="1"/>
  <c r="C17555" i="1"/>
  <c r="D17555" i="1"/>
  <c r="E17555" i="1"/>
  <c r="C17556" i="1"/>
  <c r="D17556" i="1"/>
  <c r="E17556" i="1"/>
  <c r="C17557" i="1"/>
  <c r="D17557" i="1"/>
  <c r="E17557" i="1"/>
  <c r="C17558" i="1"/>
  <c r="D17558" i="1"/>
  <c r="E17558" i="1"/>
  <c r="C17559" i="1"/>
  <c r="D17559" i="1"/>
  <c r="E17559" i="1"/>
  <c r="C17560" i="1"/>
  <c r="D17560" i="1"/>
  <c r="E17560" i="1"/>
  <c r="C17561" i="1"/>
  <c r="D17561" i="1"/>
  <c r="E17561" i="1"/>
  <c r="C17562" i="1"/>
  <c r="D17562" i="1"/>
  <c r="E17562" i="1"/>
  <c r="C17563" i="1"/>
  <c r="D17563" i="1"/>
  <c r="E17563" i="1"/>
  <c r="C17564" i="1"/>
  <c r="D17564" i="1"/>
  <c r="E17564" i="1"/>
  <c r="C17565" i="1"/>
  <c r="D17565" i="1"/>
  <c r="E17565" i="1"/>
  <c r="C17566" i="1"/>
  <c r="D17566" i="1"/>
  <c r="E17566" i="1"/>
  <c r="C17567" i="1"/>
  <c r="D17567" i="1"/>
  <c r="E17567" i="1"/>
  <c r="C17568" i="1"/>
  <c r="D17568" i="1"/>
  <c r="E17568" i="1"/>
  <c r="C17569" i="1"/>
  <c r="D17569" i="1"/>
  <c r="E17569" i="1"/>
  <c r="C17570" i="1"/>
  <c r="D17570" i="1"/>
  <c r="E17570" i="1"/>
  <c r="C17571" i="1"/>
  <c r="D17571" i="1"/>
  <c r="E17571" i="1"/>
  <c r="C17572" i="1"/>
  <c r="D17572" i="1"/>
  <c r="E17572" i="1"/>
  <c r="C17573" i="1"/>
  <c r="D17573" i="1"/>
  <c r="E17573" i="1"/>
  <c r="C17574" i="1"/>
  <c r="D17574" i="1"/>
  <c r="E17574" i="1"/>
  <c r="C17575" i="1"/>
  <c r="D17575" i="1"/>
  <c r="E17575" i="1"/>
  <c r="C17576" i="1"/>
  <c r="D17576" i="1"/>
  <c r="E17576" i="1"/>
  <c r="C17577" i="1"/>
  <c r="D17577" i="1"/>
  <c r="E17577" i="1"/>
  <c r="C17578" i="1"/>
  <c r="D17578" i="1"/>
  <c r="E17578" i="1"/>
  <c r="C17579" i="1"/>
  <c r="D17579" i="1"/>
  <c r="E17579" i="1"/>
  <c r="C17580" i="1"/>
  <c r="D17580" i="1"/>
  <c r="E17580" i="1"/>
  <c r="C17581" i="1"/>
  <c r="D17581" i="1"/>
  <c r="E17581" i="1"/>
  <c r="C17582" i="1"/>
  <c r="D17582" i="1"/>
  <c r="E17582" i="1"/>
  <c r="C17583" i="1"/>
  <c r="D17583" i="1"/>
  <c r="E17583" i="1"/>
  <c r="C17584" i="1"/>
  <c r="D17584" i="1"/>
  <c r="E17584" i="1"/>
  <c r="C17585" i="1"/>
  <c r="D17585" i="1"/>
  <c r="E17585" i="1"/>
  <c r="C17586" i="1"/>
  <c r="D17586" i="1"/>
  <c r="E17586" i="1"/>
  <c r="C17587" i="1"/>
  <c r="D17587" i="1"/>
  <c r="E17587" i="1"/>
  <c r="C17588" i="1"/>
  <c r="D17588" i="1"/>
  <c r="E17588" i="1"/>
  <c r="C17589" i="1"/>
  <c r="D17589" i="1"/>
  <c r="E17589" i="1"/>
  <c r="C17590" i="1"/>
  <c r="D17590" i="1"/>
  <c r="E17590" i="1"/>
  <c r="C17591" i="1"/>
  <c r="D17591" i="1"/>
  <c r="E17591" i="1"/>
  <c r="C17592" i="1"/>
  <c r="D17592" i="1"/>
  <c r="E17592" i="1"/>
  <c r="C17593" i="1"/>
  <c r="D17593" i="1"/>
  <c r="E17593" i="1"/>
  <c r="C17594" i="1"/>
  <c r="D17594" i="1"/>
  <c r="E17594" i="1"/>
  <c r="C17595" i="1"/>
  <c r="D17595" i="1"/>
  <c r="E17595" i="1"/>
  <c r="C17596" i="1"/>
  <c r="D17596" i="1"/>
  <c r="E17596" i="1"/>
  <c r="C17597" i="1"/>
  <c r="D17597" i="1"/>
  <c r="E17597" i="1"/>
  <c r="C17598" i="1"/>
  <c r="D17598" i="1"/>
  <c r="E17598" i="1"/>
  <c r="C17599" i="1"/>
  <c r="D17599" i="1"/>
  <c r="E17599" i="1"/>
  <c r="C17600" i="1"/>
  <c r="D17600" i="1"/>
  <c r="E17600" i="1"/>
  <c r="C17601" i="1"/>
  <c r="D17601" i="1"/>
  <c r="E17601" i="1"/>
  <c r="C17602" i="1"/>
  <c r="D17602" i="1"/>
  <c r="E17602" i="1"/>
  <c r="C17603" i="1"/>
  <c r="D17603" i="1"/>
  <c r="E17603" i="1"/>
  <c r="C17604" i="1"/>
  <c r="D17604" i="1"/>
  <c r="E17604" i="1"/>
  <c r="C17605" i="1"/>
  <c r="D17605" i="1"/>
  <c r="E17605" i="1"/>
  <c r="C17606" i="1"/>
  <c r="D17606" i="1"/>
  <c r="E17606" i="1"/>
  <c r="C17607" i="1"/>
  <c r="D17607" i="1"/>
  <c r="E17607" i="1"/>
  <c r="C17608" i="1"/>
  <c r="D17608" i="1"/>
  <c r="E17608" i="1"/>
  <c r="C17609" i="1"/>
  <c r="D17609" i="1"/>
  <c r="E17609" i="1"/>
  <c r="C17610" i="1"/>
  <c r="D17610" i="1"/>
  <c r="E17610" i="1"/>
  <c r="C17611" i="1"/>
  <c r="D17611" i="1"/>
  <c r="E17611" i="1"/>
  <c r="C17612" i="1"/>
  <c r="D17612" i="1"/>
  <c r="E17612" i="1"/>
  <c r="C17613" i="1"/>
  <c r="D17613" i="1"/>
  <c r="E17613" i="1"/>
  <c r="C17614" i="1"/>
  <c r="D17614" i="1"/>
  <c r="E17614" i="1"/>
  <c r="C17615" i="1"/>
  <c r="D17615" i="1"/>
  <c r="E17615" i="1"/>
  <c r="C17616" i="1"/>
  <c r="D17616" i="1"/>
  <c r="E17616" i="1"/>
  <c r="C17617" i="1"/>
  <c r="D17617" i="1"/>
  <c r="E17617" i="1"/>
  <c r="C17618" i="1"/>
  <c r="D17618" i="1"/>
  <c r="E17618" i="1"/>
  <c r="C17619" i="1"/>
  <c r="D17619" i="1"/>
  <c r="E17619" i="1"/>
  <c r="C17620" i="1"/>
  <c r="D17620" i="1"/>
  <c r="E17620" i="1"/>
  <c r="C17621" i="1"/>
  <c r="D17621" i="1"/>
  <c r="E17621" i="1"/>
  <c r="C17622" i="1"/>
  <c r="D17622" i="1"/>
  <c r="E17622" i="1"/>
  <c r="C17623" i="1"/>
  <c r="D17623" i="1"/>
  <c r="E17623" i="1"/>
  <c r="C17624" i="1"/>
  <c r="D17624" i="1"/>
  <c r="E17624" i="1"/>
  <c r="C17625" i="1"/>
  <c r="D17625" i="1"/>
  <c r="E17625" i="1"/>
  <c r="C17626" i="1"/>
  <c r="D17626" i="1"/>
  <c r="E17626" i="1"/>
  <c r="C17627" i="1"/>
  <c r="D17627" i="1"/>
  <c r="E17627" i="1"/>
  <c r="C17628" i="1"/>
  <c r="D17628" i="1"/>
  <c r="E17628" i="1"/>
  <c r="C17629" i="1"/>
  <c r="D17629" i="1"/>
  <c r="E17629" i="1"/>
  <c r="C17630" i="1"/>
  <c r="D17630" i="1"/>
  <c r="E17630" i="1"/>
  <c r="C17631" i="1"/>
  <c r="D17631" i="1"/>
  <c r="E17631" i="1"/>
  <c r="C17632" i="1"/>
  <c r="D17632" i="1"/>
  <c r="E17632" i="1"/>
  <c r="C17633" i="1"/>
  <c r="D17633" i="1"/>
  <c r="E17633" i="1"/>
  <c r="C17634" i="1"/>
  <c r="D17634" i="1"/>
  <c r="E17634" i="1"/>
  <c r="C17635" i="1"/>
  <c r="D17635" i="1"/>
  <c r="E17635" i="1"/>
  <c r="C17636" i="1"/>
  <c r="D17636" i="1"/>
  <c r="E17636" i="1"/>
  <c r="C17637" i="1"/>
  <c r="D17637" i="1"/>
  <c r="E17637" i="1"/>
  <c r="C17638" i="1"/>
  <c r="D17638" i="1"/>
  <c r="E17638" i="1"/>
  <c r="C17639" i="1"/>
  <c r="D17639" i="1"/>
  <c r="E17639" i="1"/>
  <c r="C17640" i="1"/>
  <c r="D17640" i="1"/>
  <c r="E17640" i="1"/>
  <c r="C17641" i="1"/>
  <c r="D17641" i="1"/>
  <c r="E17641" i="1"/>
  <c r="C17642" i="1"/>
  <c r="D17642" i="1"/>
  <c r="E17642" i="1"/>
  <c r="C17643" i="1"/>
  <c r="D17643" i="1"/>
  <c r="E17643" i="1"/>
  <c r="C17644" i="1"/>
  <c r="D17644" i="1"/>
  <c r="E17644" i="1"/>
  <c r="C17645" i="1"/>
  <c r="D17645" i="1"/>
  <c r="E17645" i="1"/>
  <c r="C17646" i="1"/>
  <c r="D17646" i="1"/>
  <c r="E17646" i="1"/>
  <c r="C17647" i="1"/>
  <c r="D17647" i="1"/>
  <c r="E17647" i="1"/>
  <c r="C17648" i="1"/>
  <c r="D17648" i="1"/>
  <c r="E17648" i="1"/>
  <c r="C17649" i="1"/>
  <c r="D17649" i="1"/>
  <c r="E17649" i="1"/>
  <c r="C17650" i="1"/>
  <c r="D17650" i="1"/>
  <c r="E17650" i="1"/>
  <c r="C17651" i="1"/>
  <c r="D17651" i="1"/>
  <c r="E17651" i="1"/>
  <c r="C17652" i="1"/>
  <c r="D17652" i="1"/>
  <c r="E17652" i="1"/>
  <c r="C17653" i="1"/>
  <c r="D17653" i="1"/>
  <c r="E17653" i="1"/>
  <c r="C17654" i="1"/>
  <c r="D17654" i="1"/>
  <c r="E17654" i="1"/>
  <c r="C17655" i="1"/>
  <c r="D17655" i="1"/>
  <c r="E17655" i="1"/>
  <c r="C17656" i="1"/>
  <c r="D17656" i="1"/>
  <c r="E17656" i="1"/>
  <c r="C17657" i="1"/>
  <c r="D17657" i="1"/>
  <c r="E17657" i="1"/>
  <c r="C17658" i="1"/>
  <c r="D17658" i="1"/>
  <c r="E17658" i="1"/>
  <c r="C17659" i="1"/>
  <c r="D17659" i="1"/>
  <c r="E17659" i="1"/>
  <c r="C17660" i="1"/>
  <c r="D17660" i="1"/>
  <c r="E17660" i="1"/>
  <c r="C17661" i="1"/>
  <c r="D17661" i="1"/>
  <c r="E17661" i="1"/>
  <c r="C17662" i="1"/>
  <c r="D17662" i="1"/>
  <c r="E17662" i="1"/>
  <c r="C17663" i="1"/>
  <c r="D17663" i="1"/>
  <c r="E17663" i="1"/>
  <c r="C17664" i="1"/>
  <c r="D17664" i="1"/>
  <c r="E17664" i="1"/>
  <c r="C17665" i="1"/>
  <c r="D17665" i="1"/>
  <c r="E17665" i="1"/>
  <c r="C17666" i="1"/>
  <c r="D17666" i="1"/>
  <c r="E17666" i="1"/>
  <c r="C17667" i="1"/>
  <c r="D17667" i="1"/>
  <c r="E17667" i="1"/>
  <c r="C17668" i="1"/>
  <c r="D17668" i="1"/>
  <c r="E17668" i="1"/>
  <c r="C17669" i="1"/>
  <c r="D17669" i="1"/>
  <c r="E17669" i="1"/>
  <c r="C17670" i="1"/>
  <c r="D17670" i="1"/>
  <c r="E17670" i="1"/>
  <c r="C17671" i="1"/>
  <c r="D17671" i="1"/>
  <c r="E17671" i="1"/>
  <c r="C17672" i="1"/>
  <c r="D17672" i="1"/>
  <c r="E17672" i="1"/>
  <c r="C17673" i="1"/>
  <c r="D17673" i="1"/>
  <c r="E17673" i="1"/>
  <c r="C17674" i="1"/>
  <c r="D17674" i="1"/>
  <c r="E17674" i="1"/>
  <c r="C17675" i="1"/>
  <c r="D17675" i="1"/>
  <c r="E17675" i="1"/>
  <c r="C17676" i="1"/>
  <c r="D17676" i="1"/>
  <c r="E17676" i="1"/>
  <c r="C17677" i="1"/>
  <c r="D17677" i="1"/>
  <c r="E17677" i="1"/>
  <c r="C17678" i="1"/>
  <c r="D17678" i="1"/>
  <c r="E17678" i="1"/>
  <c r="C17679" i="1"/>
  <c r="D17679" i="1"/>
  <c r="E17679" i="1"/>
  <c r="C17680" i="1"/>
  <c r="D17680" i="1"/>
  <c r="E17680" i="1"/>
  <c r="C17681" i="1"/>
  <c r="D17681" i="1"/>
  <c r="E17681" i="1"/>
  <c r="C17682" i="1"/>
  <c r="D17682" i="1"/>
  <c r="E17682" i="1"/>
  <c r="C17683" i="1"/>
  <c r="D17683" i="1"/>
  <c r="E17683" i="1"/>
  <c r="C17684" i="1"/>
  <c r="D17684" i="1"/>
  <c r="E17684" i="1"/>
  <c r="C17685" i="1"/>
  <c r="D17685" i="1"/>
  <c r="E17685" i="1"/>
  <c r="C17686" i="1"/>
  <c r="D17686" i="1"/>
  <c r="E17686" i="1"/>
  <c r="C17687" i="1"/>
  <c r="D17687" i="1"/>
  <c r="E17687" i="1"/>
  <c r="C17688" i="1"/>
  <c r="D17688" i="1"/>
  <c r="E17688" i="1"/>
  <c r="C17689" i="1"/>
  <c r="D17689" i="1"/>
  <c r="E17689" i="1"/>
  <c r="C17690" i="1"/>
  <c r="D17690" i="1"/>
  <c r="E17690" i="1"/>
  <c r="C17691" i="1"/>
  <c r="D17691" i="1"/>
  <c r="E17691" i="1"/>
  <c r="C17692" i="1"/>
  <c r="D17692" i="1"/>
  <c r="E17692" i="1"/>
  <c r="C17693" i="1"/>
  <c r="D17693" i="1"/>
  <c r="E17693" i="1"/>
  <c r="C17694" i="1"/>
  <c r="D17694" i="1"/>
  <c r="E17694" i="1"/>
  <c r="C17695" i="1"/>
  <c r="D17695" i="1"/>
  <c r="E17695" i="1"/>
  <c r="C17696" i="1"/>
  <c r="D17696" i="1"/>
  <c r="E17696" i="1"/>
  <c r="C17697" i="1"/>
  <c r="D17697" i="1"/>
  <c r="E17697" i="1"/>
  <c r="C17698" i="1"/>
  <c r="D17698" i="1"/>
  <c r="E17698" i="1"/>
  <c r="C17699" i="1"/>
  <c r="D17699" i="1"/>
  <c r="E17699" i="1"/>
  <c r="C17700" i="1"/>
  <c r="D17700" i="1"/>
  <c r="E17700" i="1"/>
  <c r="C17701" i="1"/>
  <c r="D17701" i="1"/>
  <c r="E17701" i="1"/>
  <c r="C17702" i="1"/>
  <c r="D17702" i="1"/>
  <c r="E17702" i="1"/>
  <c r="C17703" i="1"/>
  <c r="D17703" i="1"/>
  <c r="E17703" i="1"/>
  <c r="C17704" i="1"/>
  <c r="D17704" i="1"/>
  <c r="E17704" i="1"/>
  <c r="C17705" i="1"/>
  <c r="D17705" i="1"/>
  <c r="E17705" i="1"/>
  <c r="C17706" i="1"/>
  <c r="D17706" i="1"/>
  <c r="E17706" i="1"/>
  <c r="C17707" i="1"/>
  <c r="D17707" i="1"/>
  <c r="E17707" i="1"/>
  <c r="C17708" i="1"/>
  <c r="D17708" i="1"/>
  <c r="E17708" i="1"/>
  <c r="C17709" i="1"/>
  <c r="D17709" i="1"/>
  <c r="E17709" i="1"/>
  <c r="C17710" i="1"/>
  <c r="D17710" i="1"/>
  <c r="E17710" i="1"/>
  <c r="C17711" i="1"/>
  <c r="D17711" i="1"/>
  <c r="E17711" i="1"/>
  <c r="C17712" i="1"/>
  <c r="D17712" i="1"/>
  <c r="E17712" i="1"/>
  <c r="C17713" i="1"/>
  <c r="D17713" i="1"/>
  <c r="E17713" i="1"/>
  <c r="C17714" i="1"/>
  <c r="D17714" i="1"/>
  <c r="E17714" i="1"/>
  <c r="C17715" i="1"/>
  <c r="D17715" i="1"/>
  <c r="E17715" i="1"/>
  <c r="C17716" i="1"/>
  <c r="D17716" i="1"/>
  <c r="E17716" i="1"/>
  <c r="C17717" i="1"/>
  <c r="D17717" i="1"/>
  <c r="E17717" i="1"/>
  <c r="C17718" i="1"/>
  <c r="D17718" i="1"/>
  <c r="E17718" i="1"/>
  <c r="C17719" i="1"/>
  <c r="D17719" i="1"/>
  <c r="E17719" i="1"/>
  <c r="C17720" i="1"/>
  <c r="D17720" i="1"/>
  <c r="E17720" i="1"/>
  <c r="C17721" i="1"/>
  <c r="D17721" i="1"/>
  <c r="E17721" i="1"/>
  <c r="C17722" i="1"/>
  <c r="D17722" i="1"/>
  <c r="E17722" i="1"/>
  <c r="C17723" i="1"/>
  <c r="D17723" i="1"/>
  <c r="E17723" i="1"/>
  <c r="C17724" i="1"/>
  <c r="D17724" i="1"/>
  <c r="E17724" i="1"/>
  <c r="C17725" i="1"/>
  <c r="D17725" i="1"/>
  <c r="E17725" i="1"/>
  <c r="C17726" i="1"/>
  <c r="D17726" i="1"/>
  <c r="E17726" i="1"/>
  <c r="C17727" i="1"/>
  <c r="D17727" i="1"/>
  <c r="E17727" i="1"/>
  <c r="C17728" i="1"/>
  <c r="D17728" i="1"/>
  <c r="E17728" i="1"/>
  <c r="C17729" i="1"/>
  <c r="D17729" i="1"/>
  <c r="E17729" i="1"/>
  <c r="C17730" i="1"/>
  <c r="D17730" i="1"/>
  <c r="E17730" i="1"/>
  <c r="C17731" i="1"/>
  <c r="D17731" i="1"/>
  <c r="E17731" i="1"/>
  <c r="C17732" i="1"/>
  <c r="D17732" i="1"/>
  <c r="E17732" i="1"/>
  <c r="C17733" i="1"/>
  <c r="D17733" i="1"/>
  <c r="E17733" i="1"/>
  <c r="C17734" i="1"/>
  <c r="D17734" i="1"/>
  <c r="E17734" i="1"/>
  <c r="C17735" i="1"/>
  <c r="D17735" i="1"/>
  <c r="E17735" i="1"/>
  <c r="C17736" i="1"/>
  <c r="D17736" i="1"/>
  <c r="E17736" i="1"/>
  <c r="C17737" i="1"/>
  <c r="D17737" i="1"/>
  <c r="E17737" i="1"/>
  <c r="C17738" i="1"/>
  <c r="D17738" i="1"/>
  <c r="E17738" i="1"/>
  <c r="C17739" i="1"/>
  <c r="D17739" i="1"/>
  <c r="E17739" i="1"/>
  <c r="C17740" i="1"/>
  <c r="D17740" i="1"/>
  <c r="E17740" i="1"/>
  <c r="C17741" i="1"/>
  <c r="D17741" i="1"/>
  <c r="E17741" i="1"/>
  <c r="C17742" i="1"/>
  <c r="D17742" i="1"/>
  <c r="E17742" i="1"/>
  <c r="C17743" i="1"/>
  <c r="D17743" i="1"/>
  <c r="E17743" i="1"/>
  <c r="C17744" i="1"/>
  <c r="D17744" i="1"/>
  <c r="E17744" i="1"/>
  <c r="C17745" i="1"/>
  <c r="D17745" i="1"/>
  <c r="E17745" i="1"/>
  <c r="C17746" i="1"/>
  <c r="D17746" i="1"/>
  <c r="E17746" i="1"/>
  <c r="C17747" i="1"/>
  <c r="D17747" i="1"/>
  <c r="E17747" i="1"/>
  <c r="C17748" i="1"/>
  <c r="D17748" i="1"/>
  <c r="E17748" i="1"/>
  <c r="C17749" i="1"/>
  <c r="D17749" i="1"/>
  <c r="E17749" i="1"/>
  <c r="C17750" i="1"/>
  <c r="D17750" i="1"/>
  <c r="E17750" i="1"/>
  <c r="C17751" i="1"/>
  <c r="D17751" i="1"/>
  <c r="E17751" i="1"/>
  <c r="C17752" i="1"/>
  <c r="D17752" i="1"/>
  <c r="E17752" i="1"/>
  <c r="C17753" i="1"/>
  <c r="D17753" i="1"/>
  <c r="E17753" i="1"/>
  <c r="C17754" i="1"/>
  <c r="D17754" i="1"/>
  <c r="E17754" i="1"/>
  <c r="C17755" i="1"/>
  <c r="D17755" i="1"/>
  <c r="E17755" i="1"/>
  <c r="C17756" i="1"/>
  <c r="D17756" i="1"/>
  <c r="E17756" i="1"/>
  <c r="C17757" i="1"/>
  <c r="D17757" i="1"/>
  <c r="E17757" i="1"/>
  <c r="C17758" i="1"/>
  <c r="D17758" i="1"/>
  <c r="E17758" i="1"/>
  <c r="C17759" i="1"/>
  <c r="D17759" i="1"/>
  <c r="E17759" i="1"/>
  <c r="C17760" i="1"/>
  <c r="D17760" i="1"/>
  <c r="E17760" i="1"/>
  <c r="C17761" i="1"/>
  <c r="D17761" i="1"/>
  <c r="E17761" i="1"/>
  <c r="C17762" i="1"/>
  <c r="D17762" i="1"/>
  <c r="E17762" i="1"/>
  <c r="C17763" i="1"/>
  <c r="D17763" i="1"/>
  <c r="E17763" i="1"/>
  <c r="C17764" i="1"/>
  <c r="D17764" i="1"/>
  <c r="E17764" i="1"/>
  <c r="C17765" i="1"/>
  <c r="D17765" i="1"/>
  <c r="E17765" i="1"/>
  <c r="C17766" i="1"/>
  <c r="D17766" i="1"/>
  <c r="E17766" i="1"/>
  <c r="C17767" i="1"/>
  <c r="D17767" i="1"/>
  <c r="E17767" i="1"/>
  <c r="C17768" i="1"/>
  <c r="D17768" i="1"/>
  <c r="E17768" i="1"/>
  <c r="C17769" i="1"/>
  <c r="D17769" i="1"/>
  <c r="E17769" i="1"/>
  <c r="C17770" i="1"/>
  <c r="D17770" i="1"/>
  <c r="E17770" i="1"/>
  <c r="C17771" i="1"/>
  <c r="D17771" i="1"/>
  <c r="E17771" i="1"/>
  <c r="C17772" i="1"/>
  <c r="D17772" i="1"/>
  <c r="E17772" i="1"/>
  <c r="C17773" i="1"/>
  <c r="D17773" i="1"/>
  <c r="E17773" i="1"/>
  <c r="C17774" i="1"/>
  <c r="D17774" i="1"/>
  <c r="E17774" i="1"/>
  <c r="C17775" i="1"/>
  <c r="D17775" i="1"/>
  <c r="E17775" i="1"/>
  <c r="C17776" i="1"/>
  <c r="D17776" i="1"/>
  <c r="E17776" i="1"/>
  <c r="C17777" i="1"/>
  <c r="D17777" i="1"/>
  <c r="E17777" i="1"/>
  <c r="C17778" i="1"/>
  <c r="D17778" i="1"/>
  <c r="E17778" i="1"/>
  <c r="C17779" i="1"/>
  <c r="D17779" i="1"/>
  <c r="E17779" i="1"/>
  <c r="C17780" i="1"/>
  <c r="D17780" i="1"/>
  <c r="E17780" i="1"/>
  <c r="C17781" i="1"/>
  <c r="D17781" i="1"/>
  <c r="E17781" i="1"/>
  <c r="C17782" i="1"/>
  <c r="D17782" i="1"/>
  <c r="E17782" i="1"/>
  <c r="C17783" i="1"/>
  <c r="D17783" i="1"/>
  <c r="E17783" i="1"/>
  <c r="C17784" i="1"/>
  <c r="D17784" i="1"/>
  <c r="E17784" i="1"/>
  <c r="C17785" i="1"/>
  <c r="D17785" i="1"/>
  <c r="E17785" i="1"/>
  <c r="C17786" i="1"/>
  <c r="D17786" i="1"/>
  <c r="E17786" i="1"/>
  <c r="C17787" i="1"/>
  <c r="D17787" i="1"/>
  <c r="E17787" i="1"/>
  <c r="C17788" i="1"/>
  <c r="D17788" i="1"/>
  <c r="E17788" i="1"/>
  <c r="C17789" i="1"/>
  <c r="D17789" i="1"/>
  <c r="E17789" i="1"/>
  <c r="C17790" i="1"/>
  <c r="D17790" i="1"/>
  <c r="E17790" i="1"/>
  <c r="C17791" i="1"/>
  <c r="D17791" i="1"/>
  <c r="E17791" i="1"/>
  <c r="C17792" i="1"/>
  <c r="D17792" i="1"/>
  <c r="E17792" i="1"/>
  <c r="C17793" i="1"/>
  <c r="D17793" i="1"/>
  <c r="E17793" i="1"/>
  <c r="C17794" i="1"/>
  <c r="D17794" i="1"/>
  <c r="E17794" i="1"/>
  <c r="C17795" i="1"/>
  <c r="D17795" i="1"/>
  <c r="E17795" i="1"/>
  <c r="C17796" i="1"/>
  <c r="D17796" i="1"/>
  <c r="E17796" i="1"/>
  <c r="C17797" i="1"/>
  <c r="D17797" i="1"/>
  <c r="E17797" i="1"/>
  <c r="C17798" i="1"/>
  <c r="D17798" i="1"/>
  <c r="E17798" i="1"/>
  <c r="C17799" i="1"/>
  <c r="D17799" i="1"/>
  <c r="E17799" i="1"/>
  <c r="C17800" i="1"/>
  <c r="D17800" i="1"/>
  <c r="E17800" i="1"/>
  <c r="C17801" i="1"/>
  <c r="D17801" i="1"/>
  <c r="E17801" i="1"/>
  <c r="C17802" i="1"/>
  <c r="D17802" i="1"/>
  <c r="E17802" i="1"/>
  <c r="C17803" i="1"/>
  <c r="D17803" i="1"/>
  <c r="E17803" i="1"/>
  <c r="C17804" i="1"/>
  <c r="D17804" i="1"/>
  <c r="E17804" i="1"/>
  <c r="C17805" i="1"/>
  <c r="D17805" i="1"/>
  <c r="E17805" i="1"/>
  <c r="C17806" i="1"/>
  <c r="D17806" i="1"/>
  <c r="E17806" i="1"/>
  <c r="C17807" i="1"/>
  <c r="D17807" i="1"/>
  <c r="E17807" i="1"/>
  <c r="C17808" i="1"/>
  <c r="D17808" i="1"/>
  <c r="E17808" i="1"/>
  <c r="C17809" i="1"/>
  <c r="D17809" i="1"/>
  <c r="E17809" i="1"/>
  <c r="C17810" i="1"/>
  <c r="D17810" i="1"/>
  <c r="E17810" i="1"/>
  <c r="C17811" i="1"/>
  <c r="D17811" i="1"/>
  <c r="E17811" i="1"/>
  <c r="C17812" i="1"/>
  <c r="D17812" i="1"/>
  <c r="E17812" i="1"/>
  <c r="C17813" i="1"/>
  <c r="D17813" i="1"/>
  <c r="E17813" i="1"/>
  <c r="C17814" i="1"/>
  <c r="D17814" i="1"/>
  <c r="E17814" i="1"/>
  <c r="C17815" i="1"/>
  <c r="D17815" i="1"/>
  <c r="E17815" i="1"/>
  <c r="C17816" i="1"/>
  <c r="D17816" i="1"/>
  <c r="E17816" i="1"/>
  <c r="C17817" i="1"/>
  <c r="D17817" i="1"/>
  <c r="E17817" i="1"/>
  <c r="C17818" i="1"/>
  <c r="D17818" i="1"/>
  <c r="E17818" i="1"/>
  <c r="C17819" i="1"/>
  <c r="D17819" i="1"/>
  <c r="E17819" i="1"/>
  <c r="C17820" i="1"/>
  <c r="D17820" i="1"/>
  <c r="E17820" i="1"/>
  <c r="C17821" i="1"/>
  <c r="D17821" i="1"/>
  <c r="E17821" i="1"/>
  <c r="C17822" i="1"/>
  <c r="D17822" i="1"/>
  <c r="E17822" i="1"/>
  <c r="C17823" i="1"/>
  <c r="D17823" i="1"/>
  <c r="E17823" i="1"/>
  <c r="C17824" i="1"/>
  <c r="D17824" i="1"/>
  <c r="E17824" i="1"/>
  <c r="C17825" i="1"/>
  <c r="D17825" i="1"/>
  <c r="E17825" i="1"/>
  <c r="C17826" i="1"/>
  <c r="D17826" i="1"/>
  <c r="E17826" i="1"/>
  <c r="C17827" i="1"/>
  <c r="D17827" i="1"/>
  <c r="E17827" i="1"/>
  <c r="C17828" i="1"/>
  <c r="D17828" i="1"/>
  <c r="E17828" i="1"/>
  <c r="C17829" i="1"/>
  <c r="D17829" i="1"/>
  <c r="E17829" i="1"/>
  <c r="C17830" i="1"/>
  <c r="D17830" i="1"/>
  <c r="E17830" i="1"/>
  <c r="C17831" i="1"/>
  <c r="D17831" i="1"/>
  <c r="E17831" i="1"/>
  <c r="C17832" i="1"/>
  <c r="D17832" i="1"/>
  <c r="E17832" i="1"/>
  <c r="C17833" i="1"/>
  <c r="D17833" i="1"/>
  <c r="E17833" i="1"/>
  <c r="C17834" i="1"/>
  <c r="D17834" i="1"/>
  <c r="E17834" i="1"/>
  <c r="C17835" i="1"/>
  <c r="D17835" i="1"/>
  <c r="E17835" i="1"/>
  <c r="C17836" i="1"/>
  <c r="D17836" i="1"/>
  <c r="E17836" i="1"/>
  <c r="C17837" i="1"/>
  <c r="D17837" i="1"/>
  <c r="E17837" i="1"/>
  <c r="C17838" i="1"/>
  <c r="D17838" i="1"/>
  <c r="E17838" i="1"/>
  <c r="C17839" i="1"/>
  <c r="D17839" i="1"/>
  <c r="E17839" i="1"/>
  <c r="C17840" i="1"/>
  <c r="D17840" i="1"/>
  <c r="E17840" i="1"/>
  <c r="C17841" i="1"/>
  <c r="D17841" i="1"/>
  <c r="E17841" i="1"/>
  <c r="C17842" i="1"/>
  <c r="D17842" i="1"/>
  <c r="E17842" i="1"/>
  <c r="C17843" i="1"/>
  <c r="D17843" i="1"/>
  <c r="E17843" i="1"/>
  <c r="C17844" i="1"/>
  <c r="D17844" i="1"/>
  <c r="E17844" i="1"/>
  <c r="C17845" i="1"/>
  <c r="D17845" i="1"/>
  <c r="E17845" i="1"/>
  <c r="C17846" i="1"/>
  <c r="D17846" i="1"/>
  <c r="E17846" i="1"/>
  <c r="C17847" i="1"/>
  <c r="D17847" i="1"/>
  <c r="E17847" i="1"/>
  <c r="C17848" i="1"/>
  <c r="D17848" i="1"/>
  <c r="E17848" i="1"/>
  <c r="C17849" i="1"/>
  <c r="D17849" i="1"/>
  <c r="E17849" i="1"/>
  <c r="C17850" i="1"/>
  <c r="D17850" i="1"/>
  <c r="E17850" i="1"/>
  <c r="C17851" i="1"/>
  <c r="D17851" i="1"/>
  <c r="E17851" i="1"/>
  <c r="C17852" i="1"/>
  <c r="D17852" i="1"/>
  <c r="E17852" i="1"/>
  <c r="C17853" i="1"/>
  <c r="D17853" i="1"/>
  <c r="E17853" i="1"/>
  <c r="C17854" i="1"/>
  <c r="D17854" i="1"/>
  <c r="E17854" i="1"/>
  <c r="C17855" i="1"/>
  <c r="D17855" i="1"/>
  <c r="E17855" i="1"/>
  <c r="C17856" i="1"/>
  <c r="D17856" i="1"/>
  <c r="E17856" i="1"/>
  <c r="C17857" i="1"/>
  <c r="D17857" i="1"/>
  <c r="E17857" i="1"/>
  <c r="C17858" i="1"/>
  <c r="D17858" i="1"/>
  <c r="E17858" i="1"/>
  <c r="C17859" i="1"/>
  <c r="D17859" i="1"/>
  <c r="E17859" i="1"/>
  <c r="C17860" i="1"/>
  <c r="D17860" i="1"/>
  <c r="E17860" i="1"/>
  <c r="C17861" i="1"/>
  <c r="D17861" i="1"/>
  <c r="E17861" i="1"/>
  <c r="C17862" i="1"/>
  <c r="D17862" i="1"/>
  <c r="E17862" i="1"/>
  <c r="C17863" i="1"/>
  <c r="D17863" i="1"/>
  <c r="E17863" i="1"/>
  <c r="C17864" i="1"/>
  <c r="D17864" i="1"/>
  <c r="E17864" i="1"/>
  <c r="C17865" i="1"/>
  <c r="D17865" i="1"/>
  <c r="E17865" i="1"/>
  <c r="C17866" i="1"/>
  <c r="D17866" i="1"/>
  <c r="E17866" i="1"/>
  <c r="C17867" i="1"/>
  <c r="D17867" i="1"/>
  <c r="E17867" i="1"/>
  <c r="C17868" i="1"/>
  <c r="D17868" i="1"/>
  <c r="E17868" i="1"/>
  <c r="C17869" i="1"/>
  <c r="D17869" i="1"/>
  <c r="E17869" i="1"/>
  <c r="C17870" i="1"/>
  <c r="D17870" i="1"/>
  <c r="E17870" i="1"/>
  <c r="C17871" i="1"/>
  <c r="D17871" i="1"/>
  <c r="E17871" i="1"/>
  <c r="C17872" i="1"/>
  <c r="D17872" i="1"/>
  <c r="E17872" i="1"/>
  <c r="C17873" i="1"/>
  <c r="D17873" i="1"/>
  <c r="E17873" i="1"/>
  <c r="C17874" i="1"/>
  <c r="D17874" i="1"/>
  <c r="E17874" i="1"/>
  <c r="C17875" i="1"/>
  <c r="D17875" i="1"/>
  <c r="E17875" i="1"/>
  <c r="C17876" i="1"/>
  <c r="D17876" i="1"/>
  <c r="E17876" i="1"/>
  <c r="C17877" i="1"/>
  <c r="D17877" i="1"/>
  <c r="E17877" i="1"/>
  <c r="C17878" i="1"/>
  <c r="D17878" i="1"/>
  <c r="E17878" i="1"/>
  <c r="C17879" i="1"/>
  <c r="D17879" i="1"/>
  <c r="E17879" i="1"/>
  <c r="C17880" i="1"/>
  <c r="D17880" i="1"/>
  <c r="E17880" i="1"/>
  <c r="C17881" i="1"/>
  <c r="D17881" i="1"/>
  <c r="E17881" i="1"/>
  <c r="C17882" i="1"/>
  <c r="D17882" i="1"/>
  <c r="E17882" i="1"/>
  <c r="C17883" i="1"/>
  <c r="D17883" i="1"/>
  <c r="E17883" i="1"/>
  <c r="C17884" i="1"/>
  <c r="D17884" i="1"/>
  <c r="E17884" i="1"/>
  <c r="C17885" i="1"/>
  <c r="D17885" i="1"/>
  <c r="E17885" i="1"/>
  <c r="C17886" i="1"/>
  <c r="D17886" i="1"/>
  <c r="E17886" i="1"/>
  <c r="C17887" i="1"/>
  <c r="D17887" i="1"/>
  <c r="E17887" i="1"/>
  <c r="C17888" i="1"/>
  <c r="D17888" i="1"/>
  <c r="E17888" i="1"/>
  <c r="C17889" i="1"/>
  <c r="D17889" i="1"/>
  <c r="E17889" i="1"/>
  <c r="C17890" i="1"/>
  <c r="D17890" i="1"/>
  <c r="E17890" i="1"/>
  <c r="C17891" i="1"/>
  <c r="D17891" i="1"/>
  <c r="E17891" i="1"/>
  <c r="C17892" i="1"/>
  <c r="D17892" i="1"/>
  <c r="E17892" i="1"/>
  <c r="C17893" i="1"/>
  <c r="D17893" i="1"/>
  <c r="E17893" i="1"/>
  <c r="C17894" i="1"/>
  <c r="D17894" i="1"/>
  <c r="E17894" i="1"/>
  <c r="C17895" i="1"/>
  <c r="D17895" i="1"/>
  <c r="E17895" i="1"/>
  <c r="C17896" i="1"/>
  <c r="D17896" i="1"/>
  <c r="E17896" i="1"/>
  <c r="C17897" i="1"/>
  <c r="D17897" i="1"/>
  <c r="E17897" i="1"/>
  <c r="C17898" i="1"/>
  <c r="D17898" i="1"/>
  <c r="E17898" i="1"/>
  <c r="C17899" i="1"/>
  <c r="D17899" i="1"/>
  <c r="E17899" i="1"/>
  <c r="C17900" i="1"/>
  <c r="D17900" i="1"/>
  <c r="E17900" i="1"/>
  <c r="C17901" i="1"/>
  <c r="D17901" i="1"/>
  <c r="E17901" i="1"/>
  <c r="C17902" i="1"/>
  <c r="D17902" i="1"/>
  <c r="E17902" i="1"/>
  <c r="C17903" i="1"/>
  <c r="D17903" i="1"/>
  <c r="E17903" i="1"/>
  <c r="C17904" i="1"/>
  <c r="D17904" i="1"/>
  <c r="E17904" i="1"/>
  <c r="C17905" i="1"/>
  <c r="D17905" i="1"/>
  <c r="E17905" i="1"/>
  <c r="C17906" i="1"/>
  <c r="D17906" i="1"/>
  <c r="E17906" i="1"/>
  <c r="C17907" i="1"/>
  <c r="D17907" i="1"/>
  <c r="E17907" i="1"/>
  <c r="C17908" i="1"/>
  <c r="D17908" i="1"/>
  <c r="E17908" i="1"/>
  <c r="C17909" i="1"/>
  <c r="D17909" i="1"/>
  <c r="E17909" i="1"/>
  <c r="C17910" i="1"/>
  <c r="D17910" i="1"/>
  <c r="E17910" i="1"/>
  <c r="C17911" i="1"/>
  <c r="D17911" i="1"/>
  <c r="E17911" i="1"/>
  <c r="C17912" i="1"/>
  <c r="D17912" i="1"/>
  <c r="E17912" i="1"/>
  <c r="C17913" i="1"/>
  <c r="D17913" i="1"/>
  <c r="E17913" i="1"/>
  <c r="C17914" i="1"/>
  <c r="D17914" i="1"/>
  <c r="E17914" i="1"/>
  <c r="C17915" i="1"/>
  <c r="D17915" i="1"/>
  <c r="E17915" i="1"/>
  <c r="C17916" i="1"/>
  <c r="D17916" i="1"/>
  <c r="E17916" i="1"/>
  <c r="C17917" i="1"/>
  <c r="D17917" i="1"/>
  <c r="E17917" i="1"/>
  <c r="C17918" i="1"/>
  <c r="D17918" i="1"/>
  <c r="E17918" i="1"/>
  <c r="C17919" i="1"/>
  <c r="D17919" i="1"/>
  <c r="E17919" i="1"/>
  <c r="C17920" i="1"/>
  <c r="D17920" i="1"/>
  <c r="E17920" i="1"/>
  <c r="C17921" i="1"/>
  <c r="D17921" i="1"/>
  <c r="E17921" i="1"/>
  <c r="C17922" i="1"/>
  <c r="D17922" i="1"/>
  <c r="E17922" i="1"/>
  <c r="C17923" i="1"/>
  <c r="D17923" i="1"/>
  <c r="E17923" i="1"/>
  <c r="C17924" i="1"/>
  <c r="D17924" i="1"/>
  <c r="E17924" i="1"/>
  <c r="C17925" i="1"/>
  <c r="D17925" i="1"/>
  <c r="E17925" i="1"/>
  <c r="C17926" i="1"/>
  <c r="D17926" i="1"/>
  <c r="E17926" i="1"/>
  <c r="C17927" i="1"/>
  <c r="D17927" i="1"/>
  <c r="E17927" i="1"/>
  <c r="C17928" i="1"/>
  <c r="D17928" i="1"/>
  <c r="E17928" i="1"/>
  <c r="C17929" i="1"/>
  <c r="D17929" i="1"/>
  <c r="E17929" i="1"/>
  <c r="C17930" i="1"/>
  <c r="D17930" i="1"/>
  <c r="E17930" i="1"/>
  <c r="C17931" i="1"/>
  <c r="D17931" i="1"/>
  <c r="E17931" i="1"/>
  <c r="C17932" i="1"/>
  <c r="D17932" i="1"/>
  <c r="E17932" i="1"/>
  <c r="C17933" i="1"/>
  <c r="D17933" i="1"/>
  <c r="E17933" i="1"/>
  <c r="C17934" i="1"/>
  <c r="D17934" i="1"/>
  <c r="E17934" i="1"/>
  <c r="C17935" i="1"/>
  <c r="D17935" i="1"/>
  <c r="E17935" i="1"/>
  <c r="C17936" i="1"/>
  <c r="D17936" i="1"/>
  <c r="E17936" i="1"/>
  <c r="C17937" i="1"/>
  <c r="D17937" i="1"/>
  <c r="E17937" i="1"/>
  <c r="C17938" i="1"/>
  <c r="D17938" i="1"/>
  <c r="E17938" i="1"/>
  <c r="C17939" i="1"/>
  <c r="D17939" i="1"/>
  <c r="E17939" i="1"/>
  <c r="C17940" i="1"/>
  <c r="D17940" i="1"/>
  <c r="E17940" i="1"/>
  <c r="C17941" i="1"/>
  <c r="D17941" i="1"/>
  <c r="E17941" i="1"/>
  <c r="C17942" i="1"/>
  <c r="D17942" i="1"/>
  <c r="E17942" i="1"/>
  <c r="C17943" i="1"/>
  <c r="D17943" i="1"/>
  <c r="E17943" i="1"/>
  <c r="C17944" i="1"/>
  <c r="D17944" i="1"/>
  <c r="E17944" i="1"/>
  <c r="C17945" i="1"/>
  <c r="D17945" i="1"/>
  <c r="E17945" i="1"/>
  <c r="C17946" i="1"/>
  <c r="D17946" i="1"/>
  <c r="E17946" i="1"/>
  <c r="C17947" i="1"/>
  <c r="D17947" i="1"/>
  <c r="E17947" i="1"/>
  <c r="C17948" i="1"/>
  <c r="D17948" i="1"/>
  <c r="E17948" i="1"/>
  <c r="C17949" i="1"/>
  <c r="D17949" i="1"/>
  <c r="E17949" i="1"/>
  <c r="C17950" i="1"/>
  <c r="D17950" i="1"/>
  <c r="E17950" i="1"/>
  <c r="C17951" i="1"/>
  <c r="D17951" i="1"/>
  <c r="E17951" i="1"/>
  <c r="C17952" i="1"/>
  <c r="D17952" i="1"/>
  <c r="E17952" i="1"/>
  <c r="C17953" i="1"/>
  <c r="D17953" i="1"/>
  <c r="E17953" i="1"/>
  <c r="C17954" i="1"/>
  <c r="D17954" i="1"/>
  <c r="E17954" i="1"/>
  <c r="C17955" i="1"/>
  <c r="D17955" i="1"/>
  <c r="E17955" i="1"/>
  <c r="C17956" i="1"/>
  <c r="D17956" i="1"/>
  <c r="E17956" i="1"/>
  <c r="C17957" i="1"/>
  <c r="D17957" i="1"/>
  <c r="E17957" i="1"/>
  <c r="C17958" i="1"/>
  <c r="D17958" i="1"/>
  <c r="E17958" i="1"/>
  <c r="C17959" i="1"/>
  <c r="D17959" i="1"/>
  <c r="E17959" i="1"/>
  <c r="C17960" i="1"/>
  <c r="D17960" i="1"/>
  <c r="E17960" i="1"/>
  <c r="C17961" i="1"/>
  <c r="D17961" i="1"/>
  <c r="E17961" i="1"/>
  <c r="C17962" i="1"/>
  <c r="D17962" i="1"/>
  <c r="E17962" i="1"/>
  <c r="C17963" i="1"/>
  <c r="D17963" i="1"/>
  <c r="E17963" i="1"/>
  <c r="C17964" i="1"/>
  <c r="D17964" i="1"/>
  <c r="E17964" i="1"/>
  <c r="C17965" i="1"/>
  <c r="D17965" i="1"/>
  <c r="E17965" i="1"/>
  <c r="C17966" i="1"/>
  <c r="D17966" i="1"/>
  <c r="E17966" i="1"/>
  <c r="C17967" i="1"/>
  <c r="D17967" i="1"/>
  <c r="E17967" i="1"/>
  <c r="C17968" i="1"/>
  <c r="D17968" i="1"/>
  <c r="E17968" i="1"/>
  <c r="C17969" i="1"/>
  <c r="D17969" i="1"/>
  <c r="E17969" i="1"/>
  <c r="C17970" i="1"/>
  <c r="D17970" i="1"/>
  <c r="E17970" i="1"/>
  <c r="C17971" i="1"/>
  <c r="D17971" i="1"/>
  <c r="E17971" i="1"/>
  <c r="C17972" i="1"/>
  <c r="D17972" i="1"/>
  <c r="E17972" i="1"/>
  <c r="C17973" i="1"/>
  <c r="D17973" i="1"/>
  <c r="E17973" i="1"/>
  <c r="C17974" i="1"/>
  <c r="D17974" i="1"/>
  <c r="E17974" i="1"/>
  <c r="C17975" i="1"/>
  <c r="D17975" i="1"/>
  <c r="E17975" i="1"/>
  <c r="C17976" i="1"/>
  <c r="D17976" i="1"/>
  <c r="E17976" i="1"/>
  <c r="C17977" i="1"/>
  <c r="D17977" i="1"/>
  <c r="E17977" i="1"/>
  <c r="C17978" i="1"/>
  <c r="D17978" i="1"/>
  <c r="E17978" i="1"/>
  <c r="C17979" i="1"/>
  <c r="D17979" i="1"/>
  <c r="E17979" i="1"/>
  <c r="C17980" i="1"/>
  <c r="D17980" i="1"/>
  <c r="E17980" i="1"/>
  <c r="C17981" i="1"/>
  <c r="D17981" i="1"/>
  <c r="E17981" i="1"/>
  <c r="C17982" i="1"/>
  <c r="D17982" i="1"/>
  <c r="E17982" i="1"/>
  <c r="C17983" i="1"/>
  <c r="D17983" i="1"/>
  <c r="E17983" i="1"/>
  <c r="C17984" i="1"/>
  <c r="D17984" i="1"/>
  <c r="E17984" i="1"/>
  <c r="C17985" i="1"/>
  <c r="D17985" i="1"/>
  <c r="E17985" i="1"/>
  <c r="C17986" i="1"/>
  <c r="D17986" i="1"/>
  <c r="E17986" i="1"/>
  <c r="C17987" i="1"/>
  <c r="D17987" i="1"/>
  <c r="E17987" i="1"/>
  <c r="C17988" i="1"/>
  <c r="D17988" i="1"/>
  <c r="E17988" i="1"/>
  <c r="C17989" i="1"/>
  <c r="D17989" i="1"/>
  <c r="E17989" i="1"/>
  <c r="C17990" i="1"/>
  <c r="D17990" i="1"/>
  <c r="E17990" i="1"/>
  <c r="C17991" i="1"/>
  <c r="D17991" i="1"/>
  <c r="E17991" i="1"/>
  <c r="C17992" i="1"/>
  <c r="D17992" i="1"/>
  <c r="E17992" i="1"/>
  <c r="C17993" i="1"/>
  <c r="D17993" i="1"/>
  <c r="E17993" i="1"/>
  <c r="C17994" i="1"/>
  <c r="D17994" i="1"/>
  <c r="E17994" i="1"/>
  <c r="C17995" i="1"/>
  <c r="D17995" i="1"/>
  <c r="E17995" i="1"/>
  <c r="C17996" i="1"/>
  <c r="D17996" i="1"/>
  <c r="E17996" i="1"/>
  <c r="C17997" i="1"/>
  <c r="D17997" i="1"/>
  <c r="E17997" i="1"/>
  <c r="C17998" i="1"/>
  <c r="D17998" i="1"/>
  <c r="E17998" i="1"/>
  <c r="C17999" i="1"/>
  <c r="D17999" i="1"/>
  <c r="E17999" i="1"/>
  <c r="C18000" i="1"/>
  <c r="D18000" i="1"/>
  <c r="E18000" i="1"/>
  <c r="C18001" i="1"/>
  <c r="D18001" i="1"/>
  <c r="E18001" i="1"/>
  <c r="C18002" i="1"/>
  <c r="D18002" i="1"/>
  <c r="E18002" i="1"/>
  <c r="C18003" i="1"/>
  <c r="D18003" i="1"/>
  <c r="E18003" i="1"/>
  <c r="C18004" i="1"/>
  <c r="D18004" i="1"/>
  <c r="E18004" i="1"/>
  <c r="C18005" i="1"/>
  <c r="D18005" i="1"/>
  <c r="E18005" i="1"/>
  <c r="C18006" i="1"/>
  <c r="D18006" i="1"/>
  <c r="E18006" i="1"/>
  <c r="C18007" i="1"/>
  <c r="D18007" i="1"/>
  <c r="E18007" i="1"/>
  <c r="C18008" i="1"/>
  <c r="D18008" i="1"/>
  <c r="E18008" i="1"/>
  <c r="C18009" i="1"/>
  <c r="D18009" i="1"/>
  <c r="E18009" i="1"/>
  <c r="C18010" i="1"/>
  <c r="D18010" i="1"/>
  <c r="E18010" i="1"/>
  <c r="C18011" i="1"/>
  <c r="D18011" i="1"/>
  <c r="E18011" i="1"/>
  <c r="C18012" i="1"/>
  <c r="D18012" i="1"/>
  <c r="E18012" i="1"/>
  <c r="C18013" i="1"/>
  <c r="D18013" i="1"/>
  <c r="E18013" i="1"/>
  <c r="C18014" i="1"/>
  <c r="D18014" i="1"/>
  <c r="E18014" i="1"/>
  <c r="C18015" i="1"/>
  <c r="D18015" i="1"/>
  <c r="E18015" i="1"/>
  <c r="C18016" i="1"/>
  <c r="D18016" i="1"/>
  <c r="E18016" i="1"/>
  <c r="C18017" i="1"/>
  <c r="D18017" i="1"/>
  <c r="E18017" i="1"/>
  <c r="C18018" i="1"/>
  <c r="D18018" i="1"/>
  <c r="E18018" i="1"/>
  <c r="C18019" i="1"/>
  <c r="D18019" i="1"/>
  <c r="E18019" i="1"/>
  <c r="C18020" i="1"/>
  <c r="D18020" i="1"/>
  <c r="E18020" i="1"/>
  <c r="C18021" i="1"/>
  <c r="D18021" i="1"/>
  <c r="E18021" i="1"/>
  <c r="C18022" i="1"/>
  <c r="D18022" i="1"/>
  <c r="E18022" i="1"/>
  <c r="C18023" i="1"/>
  <c r="D18023" i="1"/>
  <c r="E18023" i="1"/>
  <c r="C18024" i="1"/>
  <c r="D18024" i="1"/>
  <c r="E18024" i="1"/>
  <c r="C18025" i="1"/>
  <c r="D18025" i="1"/>
  <c r="E18025" i="1"/>
  <c r="C18026" i="1"/>
  <c r="D18026" i="1"/>
  <c r="E18026" i="1"/>
  <c r="C18027" i="1"/>
  <c r="D18027" i="1"/>
  <c r="E18027" i="1"/>
  <c r="C18028" i="1"/>
  <c r="D18028" i="1"/>
  <c r="E18028" i="1"/>
  <c r="C18029" i="1"/>
  <c r="D18029" i="1"/>
  <c r="E18029" i="1"/>
  <c r="C18030" i="1"/>
  <c r="D18030" i="1"/>
  <c r="E18030" i="1"/>
  <c r="C18031" i="1"/>
  <c r="D18031" i="1"/>
  <c r="E18031" i="1"/>
  <c r="C18032" i="1"/>
  <c r="D18032" i="1"/>
  <c r="E18032" i="1"/>
  <c r="C18033" i="1"/>
  <c r="D18033" i="1"/>
  <c r="E18033" i="1"/>
  <c r="C18034" i="1"/>
  <c r="D18034" i="1"/>
  <c r="E18034" i="1"/>
  <c r="C18035" i="1"/>
  <c r="D18035" i="1"/>
  <c r="E18035" i="1"/>
  <c r="C18036" i="1"/>
  <c r="D18036" i="1"/>
  <c r="E18036" i="1"/>
  <c r="C18037" i="1"/>
  <c r="D18037" i="1"/>
  <c r="E18037" i="1"/>
  <c r="C18038" i="1"/>
  <c r="D18038" i="1"/>
  <c r="E18038" i="1"/>
  <c r="C18039" i="1"/>
  <c r="D18039" i="1"/>
  <c r="E18039" i="1"/>
  <c r="C18040" i="1"/>
  <c r="D18040" i="1"/>
  <c r="E18040" i="1"/>
  <c r="C18041" i="1"/>
  <c r="D18041" i="1"/>
  <c r="E18041" i="1"/>
  <c r="C18042" i="1"/>
  <c r="D18042" i="1"/>
  <c r="E18042" i="1"/>
  <c r="C18043" i="1"/>
  <c r="D18043" i="1"/>
  <c r="E18043" i="1"/>
  <c r="C18044" i="1"/>
  <c r="D18044" i="1"/>
  <c r="E18044" i="1"/>
  <c r="C18045" i="1"/>
  <c r="D18045" i="1"/>
  <c r="E18045" i="1"/>
  <c r="C18046" i="1"/>
  <c r="D18046" i="1"/>
  <c r="E18046" i="1"/>
  <c r="C18047" i="1"/>
  <c r="D18047" i="1"/>
  <c r="E18047" i="1"/>
  <c r="C18048" i="1"/>
  <c r="D18048" i="1"/>
  <c r="E18048" i="1"/>
  <c r="C18049" i="1"/>
  <c r="D18049" i="1"/>
  <c r="E18049" i="1"/>
  <c r="C18050" i="1"/>
  <c r="D18050" i="1"/>
  <c r="E18050" i="1"/>
  <c r="C18051" i="1"/>
  <c r="D18051" i="1"/>
  <c r="E18051" i="1"/>
  <c r="C18052" i="1"/>
  <c r="D18052" i="1"/>
  <c r="E18052" i="1"/>
  <c r="C18053" i="1"/>
  <c r="D18053" i="1"/>
  <c r="E18053" i="1"/>
  <c r="C18054" i="1"/>
  <c r="D18054" i="1"/>
  <c r="E18054" i="1"/>
  <c r="C18055" i="1"/>
  <c r="D18055" i="1"/>
  <c r="E18055" i="1"/>
  <c r="C18056" i="1"/>
  <c r="D18056" i="1"/>
  <c r="E18056" i="1"/>
  <c r="C18057" i="1"/>
  <c r="D18057" i="1"/>
  <c r="E18057" i="1"/>
  <c r="C18058" i="1"/>
  <c r="D18058" i="1"/>
  <c r="E18058" i="1"/>
  <c r="C18059" i="1"/>
  <c r="D18059" i="1"/>
  <c r="E18059" i="1"/>
  <c r="C18060" i="1"/>
  <c r="D18060" i="1"/>
  <c r="E18060" i="1"/>
  <c r="C18061" i="1"/>
  <c r="D18061" i="1"/>
  <c r="E18061" i="1"/>
  <c r="C18062" i="1"/>
  <c r="D18062" i="1"/>
  <c r="E18062" i="1"/>
  <c r="C18063" i="1"/>
  <c r="D18063" i="1"/>
  <c r="E18063" i="1"/>
  <c r="C18064" i="1"/>
  <c r="D18064" i="1"/>
  <c r="E18064" i="1"/>
  <c r="C18065" i="1"/>
  <c r="D18065" i="1"/>
  <c r="E18065" i="1"/>
  <c r="C18066" i="1"/>
  <c r="D18066" i="1"/>
  <c r="E18066" i="1"/>
  <c r="C18067" i="1"/>
  <c r="D18067" i="1"/>
  <c r="E18067" i="1"/>
  <c r="C18068" i="1"/>
  <c r="D18068" i="1"/>
  <c r="E18068" i="1"/>
  <c r="C18069" i="1"/>
  <c r="D18069" i="1"/>
  <c r="E18069" i="1"/>
  <c r="C18070" i="1"/>
  <c r="D18070" i="1"/>
  <c r="E18070" i="1"/>
  <c r="C18071" i="1"/>
  <c r="D18071" i="1"/>
  <c r="E18071" i="1"/>
  <c r="C18072" i="1"/>
  <c r="D18072" i="1"/>
  <c r="E18072" i="1"/>
  <c r="C18073" i="1"/>
  <c r="D18073" i="1"/>
  <c r="E18073" i="1"/>
  <c r="C18074" i="1"/>
  <c r="D18074" i="1"/>
  <c r="E18074" i="1"/>
  <c r="C18075" i="1"/>
  <c r="D18075" i="1"/>
  <c r="E18075" i="1"/>
  <c r="C18076" i="1"/>
  <c r="D18076" i="1"/>
  <c r="E18076" i="1"/>
  <c r="C18077" i="1"/>
  <c r="D18077" i="1"/>
  <c r="E18077" i="1"/>
  <c r="C18078" i="1"/>
  <c r="D18078" i="1"/>
  <c r="E18078" i="1"/>
  <c r="C18079" i="1"/>
  <c r="D18079" i="1"/>
  <c r="E18079" i="1"/>
  <c r="C18080" i="1"/>
  <c r="D18080" i="1"/>
  <c r="E18080" i="1"/>
  <c r="C18081" i="1"/>
  <c r="D18081" i="1"/>
  <c r="E18081" i="1"/>
  <c r="C18082" i="1"/>
  <c r="D18082" i="1"/>
  <c r="E18082" i="1"/>
  <c r="C18083" i="1"/>
  <c r="D18083" i="1"/>
  <c r="E18083" i="1"/>
  <c r="C18084" i="1"/>
  <c r="D18084" i="1"/>
  <c r="E18084" i="1"/>
  <c r="C18085" i="1"/>
  <c r="D18085" i="1"/>
  <c r="E18085" i="1"/>
  <c r="C18086" i="1"/>
  <c r="D18086" i="1"/>
  <c r="E18086" i="1"/>
  <c r="C18087" i="1"/>
  <c r="D18087" i="1"/>
  <c r="E18087" i="1"/>
  <c r="C18088" i="1"/>
  <c r="D18088" i="1"/>
  <c r="E18088" i="1"/>
  <c r="C18089" i="1"/>
  <c r="D18089" i="1"/>
  <c r="E18089" i="1"/>
  <c r="C18090" i="1"/>
  <c r="D18090" i="1"/>
  <c r="E18090" i="1"/>
  <c r="C18091" i="1"/>
  <c r="D18091" i="1"/>
  <c r="E18091" i="1"/>
  <c r="C18092" i="1"/>
  <c r="D18092" i="1"/>
  <c r="E18092" i="1"/>
  <c r="C18093" i="1"/>
  <c r="D18093" i="1"/>
  <c r="E18093" i="1"/>
  <c r="C18094" i="1"/>
  <c r="D18094" i="1"/>
  <c r="E18094" i="1"/>
  <c r="C18095" i="1"/>
  <c r="D18095" i="1"/>
  <c r="E18095" i="1"/>
  <c r="C18096" i="1"/>
  <c r="D18096" i="1"/>
  <c r="E18096" i="1"/>
  <c r="C18097" i="1"/>
  <c r="D18097" i="1"/>
  <c r="E18097" i="1"/>
  <c r="C18098" i="1"/>
  <c r="D18098" i="1"/>
  <c r="E18098" i="1"/>
  <c r="C18099" i="1"/>
  <c r="D18099" i="1"/>
  <c r="E18099" i="1"/>
  <c r="C18100" i="1"/>
  <c r="D18100" i="1"/>
  <c r="E18100" i="1"/>
  <c r="C18101" i="1"/>
  <c r="D18101" i="1"/>
  <c r="E18101" i="1"/>
  <c r="C18102" i="1"/>
  <c r="D18102" i="1"/>
  <c r="E18102" i="1"/>
  <c r="C18103" i="1"/>
  <c r="D18103" i="1"/>
  <c r="E18103" i="1"/>
  <c r="C18104" i="1"/>
  <c r="D18104" i="1"/>
  <c r="E18104" i="1"/>
  <c r="C18105" i="1"/>
  <c r="D18105" i="1"/>
  <c r="E18105" i="1"/>
  <c r="C18106" i="1"/>
  <c r="D18106" i="1"/>
  <c r="E18106" i="1"/>
  <c r="C18107" i="1"/>
  <c r="D18107" i="1"/>
  <c r="E18107" i="1"/>
  <c r="C18108" i="1"/>
  <c r="D18108" i="1"/>
  <c r="E18108" i="1"/>
  <c r="C18109" i="1"/>
  <c r="D18109" i="1"/>
  <c r="E18109" i="1"/>
  <c r="C18110" i="1"/>
  <c r="D18110" i="1"/>
  <c r="E18110" i="1"/>
  <c r="C18111" i="1"/>
  <c r="D18111" i="1"/>
  <c r="E18111" i="1"/>
  <c r="C18112" i="1"/>
  <c r="D18112" i="1"/>
  <c r="E18112" i="1"/>
  <c r="C18113" i="1"/>
  <c r="D18113" i="1"/>
  <c r="E18113" i="1"/>
  <c r="C18114" i="1"/>
  <c r="D18114" i="1"/>
  <c r="E18114" i="1"/>
  <c r="C18115" i="1"/>
  <c r="D18115" i="1"/>
  <c r="E18115" i="1"/>
  <c r="C18116" i="1"/>
  <c r="D18116" i="1"/>
  <c r="E18116" i="1"/>
  <c r="C18117" i="1"/>
  <c r="D18117" i="1"/>
  <c r="E18117" i="1"/>
  <c r="C18118" i="1"/>
  <c r="D18118" i="1"/>
  <c r="E18118" i="1"/>
  <c r="C18119" i="1"/>
  <c r="D18119" i="1"/>
  <c r="E18119" i="1"/>
  <c r="C18120" i="1"/>
  <c r="D18120" i="1"/>
  <c r="E18120" i="1"/>
  <c r="C18121" i="1"/>
  <c r="D18121" i="1"/>
  <c r="E18121" i="1"/>
  <c r="C18122" i="1"/>
  <c r="D18122" i="1"/>
  <c r="E18122" i="1"/>
  <c r="C18123" i="1"/>
  <c r="D18123" i="1"/>
  <c r="E18123" i="1"/>
  <c r="C18124" i="1"/>
  <c r="D18124" i="1"/>
  <c r="E18124" i="1"/>
  <c r="C18125" i="1"/>
  <c r="D18125" i="1"/>
  <c r="E18125" i="1"/>
  <c r="C18126" i="1"/>
  <c r="D18126" i="1"/>
  <c r="E18126" i="1"/>
  <c r="C18127" i="1"/>
  <c r="D18127" i="1"/>
  <c r="E18127" i="1"/>
  <c r="C18128" i="1"/>
  <c r="D18128" i="1"/>
  <c r="E18128" i="1"/>
  <c r="C18129" i="1"/>
  <c r="D18129" i="1"/>
  <c r="E18129" i="1"/>
  <c r="C18130" i="1"/>
  <c r="D18130" i="1"/>
  <c r="E18130" i="1"/>
  <c r="C18131" i="1"/>
  <c r="D18131" i="1"/>
  <c r="E18131" i="1"/>
  <c r="C18132" i="1"/>
  <c r="D18132" i="1"/>
  <c r="E18132" i="1"/>
  <c r="C18133" i="1"/>
  <c r="D18133" i="1"/>
  <c r="E18133" i="1"/>
  <c r="C18134" i="1"/>
  <c r="D18134" i="1"/>
  <c r="E18134" i="1"/>
  <c r="C18135" i="1"/>
  <c r="D18135" i="1"/>
  <c r="E18135" i="1"/>
  <c r="C18136" i="1"/>
  <c r="D18136" i="1"/>
  <c r="E18136" i="1"/>
  <c r="C18137" i="1"/>
  <c r="D18137" i="1"/>
  <c r="E18137" i="1"/>
  <c r="C18138" i="1"/>
  <c r="D18138" i="1"/>
  <c r="E18138" i="1"/>
  <c r="C18139" i="1"/>
  <c r="D18139" i="1"/>
  <c r="E18139" i="1"/>
  <c r="C18140" i="1"/>
  <c r="D18140" i="1"/>
  <c r="E18140" i="1"/>
  <c r="C18141" i="1"/>
  <c r="D18141" i="1"/>
  <c r="E18141" i="1"/>
  <c r="C18142" i="1"/>
  <c r="D18142" i="1"/>
  <c r="E18142" i="1"/>
  <c r="C18143" i="1"/>
  <c r="D18143" i="1"/>
  <c r="E18143" i="1"/>
  <c r="C18144" i="1"/>
  <c r="D18144" i="1"/>
  <c r="E18144" i="1"/>
  <c r="C18145" i="1"/>
  <c r="D18145" i="1"/>
  <c r="E18145" i="1"/>
  <c r="C18146" i="1"/>
  <c r="D18146" i="1"/>
  <c r="E18146" i="1"/>
  <c r="C18147" i="1"/>
  <c r="D18147" i="1"/>
  <c r="E18147" i="1"/>
  <c r="C18148" i="1"/>
  <c r="D18148" i="1"/>
  <c r="E18148" i="1"/>
  <c r="C18149" i="1"/>
  <c r="D18149" i="1"/>
  <c r="E18149" i="1"/>
  <c r="C18150" i="1"/>
  <c r="D18150" i="1"/>
  <c r="E18150" i="1"/>
  <c r="C18151" i="1"/>
  <c r="D18151" i="1"/>
  <c r="E18151" i="1"/>
  <c r="C18152" i="1"/>
  <c r="D18152" i="1"/>
  <c r="E18152" i="1"/>
  <c r="C18153" i="1"/>
  <c r="D18153" i="1"/>
  <c r="E18153" i="1"/>
  <c r="C18154" i="1"/>
  <c r="D18154" i="1"/>
  <c r="E18154" i="1"/>
  <c r="C18155" i="1"/>
  <c r="D18155" i="1"/>
  <c r="E18155" i="1"/>
  <c r="C18156" i="1"/>
  <c r="D18156" i="1"/>
  <c r="E18156" i="1"/>
  <c r="C18157" i="1"/>
  <c r="D18157" i="1"/>
  <c r="E18157" i="1"/>
  <c r="C18158" i="1"/>
  <c r="D18158" i="1"/>
  <c r="E18158" i="1"/>
  <c r="C18159" i="1"/>
  <c r="D18159" i="1"/>
  <c r="E18159" i="1"/>
  <c r="C18160" i="1"/>
  <c r="D18160" i="1"/>
  <c r="E18160" i="1"/>
  <c r="C18161" i="1"/>
  <c r="D18161" i="1"/>
  <c r="E18161" i="1"/>
  <c r="C18162" i="1"/>
  <c r="D18162" i="1"/>
  <c r="E18162" i="1"/>
  <c r="C18163" i="1"/>
  <c r="D18163" i="1"/>
  <c r="E18163" i="1"/>
  <c r="C18164" i="1"/>
  <c r="D18164" i="1"/>
  <c r="E18164" i="1"/>
  <c r="C18165" i="1"/>
  <c r="D18165" i="1"/>
  <c r="E18165" i="1"/>
  <c r="C18166" i="1"/>
  <c r="D18166" i="1"/>
  <c r="E18166" i="1"/>
  <c r="C18167" i="1"/>
  <c r="D18167" i="1"/>
  <c r="E18167" i="1"/>
  <c r="C18168" i="1"/>
  <c r="D18168" i="1"/>
  <c r="E18168" i="1"/>
  <c r="C18169" i="1"/>
  <c r="D18169" i="1"/>
  <c r="E18169" i="1"/>
  <c r="C18170" i="1"/>
  <c r="D18170" i="1"/>
  <c r="E18170" i="1"/>
  <c r="C18171" i="1"/>
  <c r="D18171" i="1"/>
  <c r="E18171" i="1"/>
  <c r="C18172" i="1"/>
  <c r="D18172" i="1"/>
  <c r="E18172" i="1"/>
  <c r="C18173" i="1"/>
  <c r="D18173" i="1"/>
  <c r="E18173" i="1"/>
  <c r="C18174" i="1"/>
  <c r="D18174" i="1"/>
  <c r="E18174" i="1"/>
  <c r="C18175" i="1"/>
  <c r="D18175" i="1"/>
  <c r="E18175" i="1"/>
  <c r="C18176" i="1"/>
  <c r="D18176" i="1"/>
  <c r="E18176" i="1"/>
  <c r="C18177" i="1"/>
  <c r="D18177" i="1"/>
  <c r="E18177" i="1"/>
  <c r="C18178" i="1"/>
  <c r="D18178" i="1"/>
  <c r="E18178" i="1"/>
  <c r="C18179" i="1"/>
  <c r="D18179" i="1"/>
  <c r="E18179" i="1"/>
  <c r="C18180" i="1"/>
  <c r="D18180" i="1"/>
  <c r="E18180" i="1"/>
  <c r="C18181" i="1"/>
  <c r="D18181" i="1"/>
  <c r="E18181" i="1"/>
  <c r="C18182" i="1"/>
  <c r="D18182" i="1"/>
  <c r="E18182" i="1"/>
  <c r="C18183" i="1"/>
  <c r="D18183" i="1"/>
  <c r="E18183" i="1"/>
  <c r="C18184" i="1"/>
  <c r="D18184" i="1"/>
  <c r="E18184" i="1"/>
  <c r="C18185" i="1"/>
  <c r="D18185" i="1"/>
  <c r="E18185" i="1"/>
  <c r="C18186" i="1"/>
  <c r="D18186" i="1"/>
  <c r="E18186" i="1"/>
  <c r="C18187" i="1"/>
  <c r="D18187" i="1"/>
  <c r="E18187" i="1"/>
  <c r="C18188" i="1"/>
  <c r="D18188" i="1"/>
  <c r="E18188" i="1"/>
  <c r="C18189" i="1"/>
  <c r="D18189" i="1"/>
  <c r="E18189" i="1"/>
  <c r="C18190" i="1"/>
  <c r="D18190" i="1"/>
  <c r="E18190" i="1"/>
  <c r="C18191" i="1"/>
  <c r="D18191" i="1"/>
  <c r="E18191" i="1"/>
  <c r="C18192" i="1"/>
  <c r="D18192" i="1"/>
  <c r="E18192" i="1"/>
  <c r="C18193" i="1"/>
  <c r="D18193" i="1"/>
  <c r="E18193" i="1"/>
  <c r="C18194" i="1"/>
  <c r="D18194" i="1"/>
  <c r="E18194" i="1"/>
  <c r="C18195" i="1"/>
  <c r="D18195" i="1"/>
  <c r="E18195" i="1"/>
  <c r="C18196" i="1"/>
  <c r="D18196" i="1"/>
  <c r="E18196" i="1"/>
  <c r="C18197" i="1"/>
  <c r="D18197" i="1"/>
  <c r="E18197" i="1"/>
  <c r="C18198" i="1"/>
  <c r="D18198" i="1"/>
  <c r="E18198" i="1"/>
  <c r="C18199" i="1"/>
  <c r="D18199" i="1"/>
  <c r="E18199" i="1"/>
  <c r="C18200" i="1"/>
  <c r="D18200" i="1"/>
  <c r="E18200" i="1"/>
  <c r="C18201" i="1"/>
  <c r="D18201" i="1"/>
  <c r="E18201" i="1"/>
  <c r="C18202" i="1"/>
  <c r="D18202" i="1"/>
  <c r="E18202" i="1"/>
  <c r="C18203" i="1"/>
  <c r="D18203" i="1"/>
  <c r="E18203" i="1"/>
  <c r="C18204" i="1"/>
  <c r="D18204" i="1"/>
  <c r="E18204" i="1"/>
  <c r="C18205" i="1"/>
  <c r="D18205" i="1"/>
  <c r="E18205" i="1"/>
  <c r="C18206" i="1"/>
  <c r="D18206" i="1"/>
  <c r="E18206" i="1"/>
  <c r="C18207" i="1"/>
  <c r="D18207" i="1"/>
  <c r="E18207" i="1"/>
  <c r="C18208" i="1"/>
  <c r="D18208" i="1"/>
  <c r="E18208" i="1"/>
  <c r="C18209" i="1"/>
  <c r="D18209" i="1"/>
  <c r="E18209" i="1"/>
  <c r="C18210" i="1"/>
  <c r="D18210" i="1"/>
  <c r="E18210" i="1"/>
  <c r="C18211" i="1"/>
  <c r="D18211" i="1"/>
  <c r="E18211" i="1"/>
  <c r="C18212" i="1"/>
  <c r="D18212" i="1"/>
  <c r="E18212" i="1"/>
  <c r="C18213" i="1"/>
  <c r="D18213" i="1"/>
  <c r="E18213" i="1"/>
  <c r="C18214" i="1"/>
  <c r="D18214" i="1"/>
  <c r="E18214" i="1"/>
  <c r="C18215" i="1"/>
  <c r="D18215" i="1"/>
  <c r="E18215" i="1"/>
  <c r="C18216" i="1"/>
  <c r="D18216" i="1"/>
  <c r="E18216" i="1"/>
  <c r="C18217" i="1"/>
  <c r="D18217" i="1"/>
  <c r="E18217" i="1"/>
  <c r="C18218" i="1"/>
  <c r="D18218" i="1"/>
  <c r="E18218" i="1"/>
  <c r="C18219" i="1"/>
  <c r="D18219" i="1"/>
  <c r="E18219" i="1"/>
  <c r="C18220" i="1"/>
  <c r="D18220" i="1"/>
  <c r="E18220" i="1"/>
  <c r="C18221" i="1"/>
  <c r="D18221" i="1"/>
  <c r="E18221" i="1"/>
  <c r="C18222" i="1"/>
  <c r="D18222" i="1"/>
  <c r="E18222" i="1"/>
  <c r="C18223" i="1"/>
  <c r="D18223" i="1"/>
  <c r="E18223" i="1"/>
  <c r="C18224" i="1"/>
  <c r="D18224" i="1"/>
  <c r="E18224" i="1"/>
  <c r="C18225" i="1"/>
  <c r="D18225" i="1"/>
  <c r="E18225" i="1"/>
  <c r="C18226" i="1"/>
  <c r="D18226" i="1"/>
  <c r="E18226" i="1"/>
  <c r="C18227" i="1"/>
  <c r="D18227" i="1"/>
  <c r="E18227" i="1"/>
  <c r="C18228" i="1"/>
  <c r="D18228" i="1"/>
  <c r="E18228" i="1"/>
  <c r="C18229" i="1"/>
  <c r="D18229" i="1"/>
  <c r="E18229" i="1"/>
  <c r="C18230" i="1"/>
  <c r="D18230" i="1"/>
  <c r="E18230" i="1"/>
  <c r="C18231" i="1"/>
  <c r="D18231" i="1"/>
  <c r="E18231" i="1"/>
  <c r="C18232" i="1"/>
  <c r="D18232" i="1"/>
  <c r="E18232" i="1"/>
  <c r="C18233" i="1"/>
  <c r="D18233" i="1"/>
  <c r="E18233" i="1"/>
  <c r="C18234" i="1"/>
  <c r="D18234" i="1"/>
  <c r="E18234" i="1"/>
  <c r="C18235" i="1"/>
  <c r="D18235" i="1"/>
  <c r="E18235" i="1"/>
  <c r="C18236" i="1"/>
  <c r="D18236" i="1"/>
  <c r="E18236" i="1"/>
  <c r="C18237" i="1"/>
  <c r="D18237" i="1"/>
  <c r="E18237" i="1"/>
  <c r="C18238" i="1"/>
  <c r="D18238" i="1"/>
  <c r="E18238" i="1"/>
  <c r="C18239" i="1"/>
  <c r="D18239" i="1"/>
  <c r="E18239" i="1"/>
  <c r="C18240" i="1"/>
  <c r="D18240" i="1"/>
  <c r="E18240" i="1"/>
  <c r="C18241" i="1"/>
  <c r="D18241" i="1"/>
  <c r="E18241" i="1"/>
  <c r="C18242" i="1"/>
  <c r="D18242" i="1"/>
  <c r="E18242" i="1"/>
  <c r="C18243" i="1"/>
  <c r="D18243" i="1"/>
  <c r="E18243" i="1"/>
  <c r="C18244" i="1"/>
  <c r="D18244" i="1"/>
  <c r="E18244" i="1"/>
  <c r="C18245" i="1"/>
  <c r="D18245" i="1"/>
  <c r="E18245" i="1"/>
  <c r="C18246" i="1"/>
  <c r="D18246" i="1"/>
  <c r="E18246" i="1"/>
  <c r="C18247" i="1"/>
  <c r="D18247" i="1"/>
  <c r="E18247" i="1"/>
  <c r="C18248" i="1"/>
  <c r="D18248" i="1"/>
  <c r="E18248" i="1"/>
  <c r="C18249" i="1"/>
  <c r="D18249" i="1"/>
  <c r="E18249" i="1"/>
  <c r="C18250" i="1"/>
  <c r="D18250" i="1"/>
  <c r="E18250" i="1"/>
  <c r="C18251" i="1"/>
  <c r="D18251" i="1"/>
  <c r="E18251" i="1"/>
  <c r="C18252" i="1"/>
  <c r="D18252" i="1"/>
  <c r="E18252" i="1"/>
  <c r="C18253" i="1"/>
  <c r="D18253" i="1"/>
  <c r="E18253" i="1"/>
  <c r="C18254" i="1"/>
  <c r="D18254" i="1"/>
  <c r="E18254" i="1"/>
  <c r="C18255" i="1"/>
  <c r="D18255" i="1"/>
  <c r="E18255" i="1"/>
  <c r="C18256" i="1"/>
  <c r="D18256" i="1"/>
  <c r="E18256" i="1"/>
  <c r="C18257" i="1"/>
  <c r="D18257" i="1"/>
  <c r="E18257" i="1"/>
  <c r="C18258" i="1"/>
  <c r="D18258" i="1"/>
  <c r="E18258" i="1"/>
  <c r="C18259" i="1"/>
  <c r="D18259" i="1"/>
  <c r="E18259" i="1"/>
  <c r="C18260" i="1"/>
  <c r="D18260" i="1"/>
  <c r="E18260" i="1"/>
  <c r="C18261" i="1"/>
  <c r="D18261" i="1"/>
  <c r="E18261" i="1"/>
  <c r="C18262" i="1"/>
  <c r="D18262" i="1"/>
  <c r="E18262" i="1"/>
  <c r="C18263" i="1"/>
  <c r="D18263" i="1"/>
  <c r="E18263" i="1"/>
  <c r="C18264" i="1"/>
  <c r="D18264" i="1"/>
  <c r="E18264" i="1"/>
  <c r="C18265" i="1"/>
  <c r="D18265" i="1"/>
  <c r="E18265" i="1"/>
  <c r="C18266" i="1"/>
  <c r="D18266" i="1"/>
  <c r="E18266" i="1"/>
  <c r="C18267" i="1"/>
  <c r="D18267" i="1"/>
  <c r="E18267" i="1"/>
  <c r="C18268" i="1"/>
  <c r="D18268" i="1"/>
  <c r="E18268" i="1"/>
  <c r="C18269" i="1"/>
  <c r="D18269" i="1"/>
  <c r="E18269" i="1"/>
  <c r="C18270" i="1"/>
  <c r="D18270" i="1"/>
  <c r="E18270" i="1"/>
  <c r="C18271" i="1"/>
  <c r="D18271" i="1"/>
  <c r="E18271" i="1"/>
  <c r="C18272" i="1"/>
  <c r="D18272" i="1"/>
  <c r="E18272" i="1"/>
  <c r="C18273" i="1"/>
  <c r="D18273" i="1"/>
  <c r="E18273" i="1"/>
  <c r="C18274" i="1"/>
  <c r="D18274" i="1"/>
  <c r="E18274" i="1"/>
  <c r="C18275" i="1"/>
  <c r="D18275" i="1"/>
  <c r="E18275" i="1"/>
  <c r="C18276" i="1"/>
  <c r="D18276" i="1"/>
  <c r="E18276" i="1"/>
  <c r="C18277" i="1"/>
  <c r="D18277" i="1"/>
  <c r="E18277" i="1"/>
  <c r="C18278" i="1"/>
  <c r="D18278" i="1"/>
  <c r="E18278" i="1"/>
  <c r="C18279" i="1"/>
  <c r="D18279" i="1"/>
  <c r="E18279" i="1"/>
  <c r="C18280" i="1"/>
  <c r="D18280" i="1"/>
  <c r="E18280" i="1"/>
  <c r="C18281" i="1"/>
  <c r="D18281" i="1"/>
  <c r="E18281" i="1"/>
  <c r="C18282" i="1"/>
  <c r="D18282" i="1"/>
  <c r="E18282" i="1"/>
  <c r="C18283" i="1"/>
  <c r="D18283" i="1"/>
  <c r="E18283" i="1"/>
  <c r="C18284" i="1"/>
  <c r="D18284" i="1"/>
  <c r="E18284" i="1"/>
  <c r="C18285" i="1"/>
  <c r="D18285" i="1"/>
  <c r="E18285" i="1"/>
  <c r="C18286" i="1"/>
  <c r="D18286" i="1"/>
  <c r="E18286" i="1"/>
  <c r="C18287" i="1"/>
  <c r="D18287" i="1"/>
  <c r="E18287" i="1"/>
  <c r="C18288" i="1"/>
  <c r="D18288" i="1"/>
  <c r="E18288" i="1"/>
  <c r="C18289" i="1"/>
  <c r="D18289" i="1"/>
  <c r="E18289" i="1"/>
  <c r="C18290" i="1"/>
  <c r="D18290" i="1"/>
  <c r="E18290" i="1"/>
  <c r="C18291" i="1"/>
  <c r="D18291" i="1"/>
  <c r="E18291" i="1"/>
  <c r="C18292" i="1"/>
  <c r="D18292" i="1"/>
  <c r="E18292" i="1"/>
  <c r="C18293" i="1"/>
  <c r="D18293" i="1"/>
  <c r="E18293" i="1"/>
  <c r="C18294" i="1"/>
  <c r="D18294" i="1"/>
  <c r="E18294" i="1"/>
  <c r="C18295" i="1"/>
  <c r="D18295" i="1"/>
  <c r="E18295" i="1"/>
  <c r="C18296" i="1"/>
  <c r="D18296" i="1"/>
  <c r="E18296" i="1"/>
  <c r="C18297" i="1"/>
  <c r="D18297" i="1"/>
  <c r="E18297" i="1"/>
  <c r="C18298" i="1"/>
  <c r="D18298" i="1"/>
  <c r="E18298" i="1"/>
  <c r="C18299" i="1"/>
  <c r="D18299" i="1"/>
  <c r="E18299" i="1"/>
  <c r="C18300" i="1"/>
  <c r="D18300" i="1"/>
  <c r="E18300" i="1"/>
  <c r="C18301" i="1"/>
  <c r="D18301" i="1"/>
  <c r="E18301" i="1"/>
  <c r="C18302" i="1"/>
  <c r="D18302" i="1"/>
  <c r="E18302" i="1"/>
  <c r="C18303" i="1"/>
  <c r="D18303" i="1"/>
  <c r="E18303" i="1"/>
  <c r="C18304" i="1"/>
  <c r="D18304" i="1"/>
  <c r="E18304" i="1"/>
  <c r="C18305" i="1"/>
  <c r="D18305" i="1"/>
  <c r="E18305" i="1"/>
  <c r="C18306" i="1"/>
  <c r="D18306" i="1"/>
  <c r="E18306" i="1"/>
  <c r="C18307" i="1"/>
  <c r="D18307" i="1"/>
  <c r="E18307" i="1"/>
  <c r="C18308" i="1"/>
  <c r="D18308" i="1"/>
  <c r="E18308" i="1"/>
  <c r="C18309" i="1"/>
  <c r="D18309" i="1"/>
  <c r="E18309" i="1"/>
  <c r="C18310" i="1"/>
  <c r="D18310" i="1"/>
  <c r="E18310" i="1"/>
  <c r="C18311" i="1"/>
  <c r="D18311" i="1"/>
  <c r="E18311" i="1"/>
  <c r="C18312" i="1"/>
  <c r="D18312" i="1"/>
  <c r="E18312" i="1"/>
  <c r="C18313" i="1"/>
  <c r="D18313" i="1"/>
  <c r="E18313" i="1"/>
  <c r="C18314" i="1"/>
  <c r="D18314" i="1"/>
  <c r="E18314" i="1"/>
  <c r="C18315" i="1"/>
  <c r="D18315" i="1"/>
  <c r="E18315" i="1"/>
  <c r="C18316" i="1"/>
  <c r="D18316" i="1"/>
  <c r="E18316" i="1"/>
  <c r="C18317" i="1"/>
  <c r="D18317" i="1"/>
  <c r="E18317" i="1"/>
  <c r="C18318" i="1"/>
  <c r="D18318" i="1"/>
  <c r="E18318" i="1"/>
  <c r="C18319" i="1"/>
  <c r="D18319" i="1"/>
  <c r="E18319" i="1"/>
  <c r="C18320" i="1"/>
  <c r="D18320" i="1"/>
  <c r="E18320" i="1"/>
  <c r="C18321" i="1"/>
  <c r="D18321" i="1"/>
  <c r="E18321" i="1"/>
  <c r="C18322" i="1"/>
  <c r="D18322" i="1"/>
  <c r="E18322" i="1"/>
  <c r="C18323" i="1"/>
  <c r="D18323" i="1"/>
  <c r="E18323" i="1"/>
  <c r="C18324" i="1"/>
  <c r="D18324" i="1"/>
  <c r="E18324" i="1"/>
  <c r="C18325" i="1"/>
  <c r="D18325" i="1"/>
  <c r="E18325" i="1"/>
  <c r="C18326" i="1"/>
  <c r="D18326" i="1"/>
  <c r="E18326" i="1"/>
  <c r="C18327" i="1"/>
  <c r="D18327" i="1"/>
  <c r="E18327" i="1"/>
  <c r="C18328" i="1"/>
  <c r="D18328" i="1"/>
  <c r="E18328" i="1"/>
  <c r="C18329" i="1"/>
  <c r="D18329" i="1"/>
  <c r="E18329" i="1"/>
  <c r="C18330" i="1"/>
  <c r="D18330" i="1"/>
  <c r="E18330" i="1"/>
  <c r="C18331" i="1"/>
  <c r="D18331" i="1"/>
  <c r="E18331" i="1"/>
  <c r="C18332" i="1"/>
  <c r="D18332" i="1"/>
  <c r="E18332" i="1"/>
  <c r="C18333" i="1"/>
  <c r="D18333" i="1"/>
  <c r="E18333" i="1"/>
  <c r="C18334" i="1"/>
  <c r="D18334" i="1"/>
  <c r="E18334" i="1"/>
  <c r="C18335" i="1"/>
  <c r="D18335" i="1"/>
  <c r="E18335" i="1"/>
  <c r="C18336" i="1"/>
  <c r="D18336" i="1"/>
  <c r="E18336" i="1"/>
  <c r="C18337" i="1"/>
  <c r="D18337" i="1"/>
  <c r="E18337" i="1"/>
  <c r="C18338" i="1"/>
  <c r="D18338" i="1"/>
  <c r="E18338" i="1"/>
  <c r="C18339" i="1"/>
  <c r="D18339" i="1"/>
  <c r="E18339" i="1"/>
  <c r="C18340" i="1"/>
  <c r="D18340" i="1"/>
  <c r="E18340" i="1"/>
  <c r="C18341" i="1"/>
  <c r="D18341" i="1"/>
  <c r="E18341" i="1"/>
  <c r="C18342" i="1"/>
  <c r="D18342" i="1"/>
  <c r="E18342" i="1"/>
  <c r="C18343" i="1"/>
  <c r="D18343" i="1"/>
  <c r="E18343" i="1"/>
  <c r="C18344" i="1"/>
  <c r="D18344" i="1"/>
  <c r="E18344" i="1"/>
  <c r="C18345" i="1"/>
  <c r="D18345" i="1"/>
  <c r="E18345" i="1"/>
  <c r="C18346" i="1"/>
  <c r="D18346" i="1"/>
  <c r="E18346" i="1"/>
  <c r="C18347" i="1"/>
  <c r="D18347" i="1"/>
  <c r="E18347" i="1"/>
  <c r="C18348" i="1"/>
  <c r="D18348" i="1"/>
  <c r="E18348" i="1"/>
  <c r="C18349" i="1"/>
  <c r="D18349" i="1"/>
  <c r="E18349" i="1"/>
  <c r="C18350" i="1"/>
  <c r="D18350" i="1"/>
  <c r="E18350" i="1"/>
  <c r="C18351" i="1"/>
  <c r="D18351" i="1"/>
  <c r="E18351" i="1"/>
  <c r="C18352" i="1"/>
  <c r="D18352" i="1"/>
  <c r="E18352" i="1"/>
  <c r="C18353" i="1"/>
  <c r="D18353" i="1"/>
  <c r="E18353" i="1"/>
  <c r="C18354" i="1"/>
  <c r="D18354" i="1"/>
  <c r="E18354" i="1"/>
  <c r="C18355" i="1"/>
  <c r="D18355" i="1"/>
  <c r="E18355" i="1"/>
  <c r="C18356" i="1"/>
  <c r="D18356" i="1"/>
  <c r="E18356" i="1"/>
  <c r="C18357" i="1"/>
  <c r="D18357" i="1"/>
  <c r="E18357" i="1"/>
  <c r="C18358" i="1"/>
  <c r="D18358" i="1"/>
  <c r="E18358" i="1"/>
  <c r="C18359" i="1"/>
  <c r="D18359" i="1"/>
  <c r="E18359" i="1"/>
  <c r="C18360" i="1"/>
  <c r="D18360" i="1"/>
  <c r="E18360" i="1"/>
  <c r="C18361" i="1"/>
  <c r="D18361" i="1"/>
  <c r="E18361" i="1"/>
  <c r="C18362" i="1"/>
  <c r="D18362" i="1"/>
  <c r="E18362" i="1"/>
  <c r="C18363" i="1"/>
  <c r="D18363" i="1"/>
  <c r="E18363" i="1"/>
  <c r="C18364" i="1"/>
  <c r="D18364" i="1"/>
  <c r="E18364" i="1"/>
  <c r="C18365" i="1"/>
  <c r="D18365" i="1"/>
  <c r="E18365" i="1"/>
  <c r="C18366" i="1"/>
  <c r="D18366" i="1"/>
  <c r="E18366" i="1"/>
  <c r="C18367" i="1"/>
  <c r="D18367" i="1"/>
  <c r="E18367" i="1"/>
  <c r="C18368" i="1"/>
  <c r="D18368" i="1"/>
  <c r="E18368" i="1"/>
  <c r="C18369" i="1"/>
  <c r="D18369" i="1"/>
  <c r="E18369" i="1"/>
  <c r="C18370" i="1"/>
  <c r="D18370" i="1"/>
  <c r="E18370" i="1"/>
  <c r="C18371" i="1"/>
  <c r="D18371" i="1"/>
  <c r="E18371" i="1"/>
  <c r="C18372" i="1"/>
  <c r="D18372" i="1"/>
  <c r="E18372" i="1"/>
  <c r="C18373" i="1"/>
  <c r="D18373" i="1"/>
  <c r="E18373" i="1"/>
  <c r="C18374" i="1"/>
  <c r="D18374" i="1"/>
  <c r="E18374" i="1"/>
  <c r="C18375" i="1"/>
  <c r="D18375" i="1"/>
  <c r="E18375" i="1"/>
  <c r="C18376" i="1"/>
  <c r="D18376" i="1"/>
  <c r="E18376" i="1"/>
  <c r="C18377" i="1"/>
  <c r="D18377" i="1"/>
  <c r="E18377" i="1"/>
  <c r="C18378" i="1"/>
  <c r="D18378" i="1"/>
  <c r="E18378" i="1"/>
  <c r="C18379" i="1"/>
  <c r="D18379" i="1"/>
  <c r="E18379" i="1"/>
  <c r="C18380" i="1"/>
  <c r="D18380" i="1"/>
  <c r="E18380" i="1"/>
  <c r="C18381" i="1"/>
  <c r="D18381" i="1"/>
  <c r="E18381" i="1"/>
  <c r="C18382" i="1"/>
  <c r="D18382" i="1"/>
  <c r="E18382" i="1"/>
  <c r="C18383" i="1"/>
  <c r="D18383" i="1"/>
  <c r="E18383" i="1"/>
  <c r="C18384" i="1"/>
  <c r="D18384" i="1"/>
  <c r="E18384" i="1"/>
  <c r="C18385" i="1"/>
  <c r="D18385" i="1"/>
  <c r="E18385" i="1"/>
  <c r="C18386" i="1"/>
  <c r="D18386" i="1"/>
  <c r="E18386" i="1"/>
  <c r="C18387" i="1"/>
  <c r="D18387" i="1"/>
  <c r="E18387" i="1"/>
  <c r="C18388" i="1"/>
  <c r="D18388" i="1"/>
  <c r="E18388" i="1"/>
  <c r="C18389" i="1"/>
  <c r="D18389" i="1"/>
  <c r="E18389" i="1"/>
  <c r="C18390" i="1"/>
  <c r="D18390" i="1"/>
  <c r="E18390" i="1"/>
  <c r="C18391" i="1"/>
  <c r="D18391" i="1"/>
  <c r="E18391" i="1"/>
  <c r="C18392" i="1"/>
  <c r="D18392" i="1"/>
  <c r="E18392" i="1"/>
  <c r="C18393" i="1"/>
  <c r="D18393" i="1"/>
  <c r="E18393" i="1"/>
  <c r="C18394" i="1"/>
  <c r="D18394" i="1"/>
  <c r="E18394" i="1"/>
  <c r="C18395" i="1"/>
  <c r="D18395" i="1"/>
  <c r="E18395" i="1"/>
  <c r="C18396" i="1"/>
  <c r="D18396" i="1"/>
  <c r="E18396" i="1"/>
  <c r="C18397" i="1"/>
  <c r="D18397" i="1"/>
  <c r="E18397" i="1"/>
  <c r="C18398" i="1"/>
  <c r="D18398" i="1"/>
  <c r="E18398" i="1"/>
  <c r="C18399" i="1"/>
  <c r="D18399" i="1"/>
  <c r="E18399" i="1"/>
  <c r="C18400" i="1"/>
  <c r="D18400" i="1"/>
  <c r="E18400" i="1"/>
  <c r="C18401" i="1"/>
  <c r="D18401" i="1"/>
  <c r="E18401" i="1"/>
  <c r="C18402" i="1"/>
  <c r="D18402" i="1"/>
  <c r="E18402" i="1"/>
  <c r="C18403" i="1"/>
  <c r="D18403" i="1"/>
  <c r="E18403" i="1"/>
  <c r="C18404" i="1"/>
  <c r="D18404" i="1"/>
  <c r="E18404" i="1"/>
  <c r="C18405" i="1"/>
  <c r="D18405" i="1"/>
  <c r="E18405" i="1"/>
  <c r="C18406" i="1"/>
  <c r="D18406" i="1"/>
  <c r="E18406" i="1"/>
  <c r="C18407" i="1"/>
  <c r="D18407" i="1"/>
  <c r="E18407" i="1"/>
  <c r="C18408" i="1"/>
  <c r="D18408" i="1"/>
  <c r="E18408" i="1"/>
  <c r="C18409" i="1"/>
  <c r="D18409" i="1"/>
  <c r="E18409" i="1"/>
  <c r="C18410" i="1"/>
  <c r="D18410" i="1"/>
  <c r="E18410" i="1"/>
  <c r="C18411" i="1"/>
  <c r="D18411" i="1"/>
  <c r="E18411" i="1"/>
  <c r="C18412" i="1"/>
  <c r="D18412" i="1"/>
  <c r="E18412" i="1"/>
  <c r="C18413" i="1"/>
  <c r="D18413" i="1"/>
  <c r="E18413" i="1"/>
  <c r="C18414" i="1"/>
  <c r="D18414" i="1"/>
  <c r="E18414" i="1"/>
  <c r="C18415" i="1"/>
  <c r="D18415" i="1"/>
  <c r="E18415" i="1"/>
  <c r="C18416" i="1"/>
  <c r="D18416" i="1"/>
  <c r="E18416" i="1"/>
  <c r="C18417" i="1"/>
  <c r="D18417" i="1"/>
  <c r="E18417" i="1"/>
  <c r="C18418" i="1"/>
  <c r="D18418" i="1"/>
  <c r="E18418" i="1"/>
  <c r="C18419" i="1"/>
  <c r="D18419" i="1"/>
  <c r="E18419" i="1"/>
  <c r="C18420" i="1"/>
  <c r="D18420" i="1"/>
  <c r="E18420" i="1"/>
  <c r="C18421" i="1"/>
  <c r="D18421" i="1"/>
  <c r="E18421" i="1"/>
  <c r="C18422" i="1"/>
  <c r="D18422" i="1"/>
  <c r="E18422" i="1"/>
  <c r="C18423" i="1"/>
  <c r="D18423" i="1"/>
  <c r="E18423" i="1"/>
  <c r="C18424" i="1"/>
  <c r="D18424" i="1"/>
  <c r="E18424" i="1"/>
  <c r="C18425" i="1"/>
  <c r="D18425" i="1"/>
  <c r="E18425" i="1"/>
  <c r="C18426" i="1"/>
  <c r="D18426" i="1"/>
  <c r="E18426" i="1"/>
  <c r="C18427" i="1"/>
  <c r="D18427" i="1"/>
  <c r="E18427" i="1"/>
  <c r="C18428" i="1"/>
  <c r="D18428" i="1"/>
  <c r="E18428" i="1"/>
  <c r="C18429" i="1"/>
  <c r="D18429" i="1"/>
  <c r="E18429" i="1"/>
  <c r="C18430" i="1"/>
  <c r="D18430" i="1"/>
  <c r="E18430" i="1"/>
  <c r="C18431" i="1"/>
  <c r="D18431" i="1"/>
  <c r="E18431" i="1"/>
  <c r="C18432" i="1"/>
  <c r="D18432" i="1"/>
  <c r="E18432" i="1"/>
  <c r="C18433" i="1"/>
  <c r="D18433" i="1"/>
  <c r="E18433" i="1"/>
  <c r="C18434" i="1"/>
  <c r="D18434" i="1"/>
  <c r="E18434" i="1"/>
  <c r="C18435" i="1"/>
  <c r="D18435" i="1"/>
  <c r="E18435" i="1"/>
  <c r="C18436" i="1"/>
  <c r="D18436" i="1"/>
  <c r="E18436" i="1"/>
  <c r="C18437" i="1"/>
  <c r="D18437" i="1"/>
  <c r="E18437" i="1"/>
  <c r="C18438" i="1"/>
  <c r="D18438" i="1"/>
  <c r="E18438" i="1"/>
  <c r="C18439" i="1"/>
  <c r="D18439" i="1"/>
  <c r="E18439" i="1"/>
  <c r="C18440" i="1"/>
  <c r="D18440" i="1"/>
  <c r="E18440" i="1"/>
  <c r="C18441" i="1"/>
  <c r="D18441" i="1"/>
  <c r="E18441" i="1"/>
  <c r="C18442" i="1"/>
  <c r="D18442" i="1"/>
  <c r="E18442" i="1"/>
  <c r="C18443" i="1"/>
  <c r="D18443" i="1"/>
  <c r="E18443" i="1"/>
  <c r="C18444" i="1"/>
  <c r="D18444" i="1"/>
  <c r="E18444" i="1"/>
  <c r="C18445" i="1"/>
  <c r="D18445" i="1"/>
  <c r="E18445" i="1"/>
  <c r="C18446" i="1"/>
  <c r="D18446" i="1"/>
  <c r="E18446" i="1"/>
  <c r="C18447" i="1"/>
  <c r="D18447" i="1"/>
  <c r="E18447" i="1"/>
  <c r="C18448" i="1"/>
  <c r="D18448" i="1"/>
  <c r="E18448" i="1"/>
  <c r="C18449" i="1"/>
  <c r="D18449" i="1"/>
  <c r="E18449" i="1"/>
  <c r="C18450" i="1"/>
  <c r="D18450" i="1"/>
  <c r="E18450" i="1"/>
  <c r="C18451" i="1"/>
  <c r="D18451" i="1"/>
  <c r="E18451" i="1"/>
  <c r="C18452" i="1"/>
  <c r="D18452" i="1"/>
  <c r="E18452" i="1"/>
  <c r="C18453" i="1"/>
  <c r="D18453" i="1"/>
  <c r="E18453" i="1"/>
  <c r="C18454" i="1"/>
  <c r="D18454" i="1"/>
  <c r="E18454" i="1"/>
  <c r="C18455" i="1"/>
  <c r="D18455" i="1"/>
  <c r="E18455" i="1"/>
  <c r="C18456" i="1"/>
  <c r="D18456" i="1"/>
  <c r="E18456" i="1"/>
  <c r="C18457" i="1"/>
  <c r="D18457" i="1"/>
  <c r="E18457" i="1"/>
  <c r="C18458" i="1"/>
  <c r="D18458" i="1"/>
  <c r="E18458" i="1"/>
  <c r="C18459" i="1"/>
  <c r="D18459" i="1"/>
  <c r="E18459" i="1"/>
  <c r="C18460" i="1"/>
  <c r="D18460" i="1"/>
  <c r="E18460" i="1"/>
  <c r="C18461" i="1"/>
  <c r="D18461" i="1"/>
  <c r="E18461" i="1"/>
  <c r="C18462" i="1"/>
  <c r="D18462" i="1"/>
  <c r="E18462" i="1"/>
  <c r="C18463" i="1"/>
  <c r="D18463" i="1"/>
  <c r="E18463" i="1"/>
  <c r="C18464" i="1"/>
  <c r="D18464" i="1"/>
  <c r="E18464" i="1"/>
  <c r="C18465" i="1"/>
  <c r="D18465" i="1"/>
  <c r="E18465" i="1"/>
  <c r="C18466" i="1"/>
  <c r="D18466" i="1"/>
  <c r="E18466" i="1"/>
  <c r="C18467" i="1"/>
  <c r="D18467" i="1"/>
  <c r="E18467" i="1"/>
  <c r="C18468" i="1"/>
  <c r="D18468" i="1"/>
  <c r="E18468" i="1"/>
  <c r="C18469" i="1"/>
  <c r="D18469" i="1"/>
  <c r="E18469" i="1"/>
  <c r="C18470" i="1"/>
  <c r="D18470" i="1"/>
  <c r="E18470" i="1"/>
  <c r="C18471" i="1"/>
  <c r="D18471" i="1"/>
  <c r="E18471" i="1"/>
  <c r="C18472" i="1"/>
  <c r="D18472" i="1"/>
  <c r="E18472" i="1"/>
  <c r="C18473" i="1"/>
  <c r="D18473" i="1"/>
  <c r="E18473" i="1"/>
  <c r="C18474" i="1"/>
  <c r="D18474" i="1"/>
  <c r="E18474" i="1"/>
  <c r="C18475" i="1"/>
  <c r="D18475" i="1"/>
  <c r="E18475" i="1"/>
  <c r="C18476" i="1"/>
  <c r="D18476" i="1"/>
  <c r="E18476" i="1"/>
  <c r="C18477" i="1"/>
  <c r="D18477" i="1"/>
  <c r="E18477" i="1"/>
  <c r="C18478" i="1"/>
  <c r="D18478" i="1"/>
  <c r="E18478" i="1"/>
  <c r="C18479" i="1"/>
  <c r="D18479" i="1"/>
  <c r="E18479" i="1"/>
  <c r="C18480" i="1"/>
  <c r="D18480" i="1"/>
  <c r="E18480" i="1"/>
  <c r="C18481" i="1"/>
  <c r="D18481" i="1"/>
  <c r="E18481" i="1"/>
  <c r="C18482" i="1"/>
  <c r="D18482" i="1"/>
  <c r="E18482" i="1"/>
  <c r="C18483" i="1"/>
  <c r="D18483" i="1"/>
  <c r="E18483" i="1"/>
  <c r="C18484" i="1"/>
  <c r="D18484" i="1"/>
  <c r="E18484" i="1"/>
  <c r="C18485" i="1"/>
  <c r="D18485" i="1"/>
  <c r="E18485" i="1"/>
  <c r="C18486" i="1"/>
  <c r="D18486" i="1"/>
  <c r="E18486" i="1"/>
  <c r="C18487" i="1"/>
  <c r="D18487" i="1"/>
  <c r="E18487" i="1"/>
  <c r="C18488" i="1"/>
  <c r="D18488" i="1"/>
  <c r="E18488" i="1"/>
  <c r="C18489" i="1"/>
  <c r="D18489" i="1"/>
  <c r="E18489" i="1"/>
  <c r="C18490" i="1"/>
  <c r="D18490" i="1"/>
  <c r="E18490" i="1"/>
  <c r="C18491" i="1"/>
  <c r="D18491" i="1"/>
  <c r="E18491" i="1"/>
  <c r="C18492" i="1"/>
  <c r="D18492" i="1"/>
  <c r="E18492" i="1"/>
  <c r="C18493" i="1"/>
  <c r="D18493" i="1"/>
  <c r="E18493" i="1"/>
  <c r="C18494" i="1"/>
  <c r="D18494" i="1"/>
  <c r="E18494" i="1"/>
  <c r="C18495" i="1"/>
  <c r="D18495" i="1"/>
  <c r="E18495" i="1"/>
  <c r="C18496" i="1"/>
  <c r="D18496" i="1"/>
  <c r="E18496" i="1"/>
  <c r="C18497" i="1"/>
  <c r="D18497" i="1"/>
  <c r="E18497" i="1"/>
  <c r="C18498" i="1"/>
  <c r="D18498" i="1"/>
  <c r="E18498" i="1"/>
  <c r="C18499" i="1"/>
  <c r="D18499" i="1"/>
  <c r="E18499" i="1"/>
  <c r="C18500" i="1"/>
  <c r="D18500" i="1"/>
  <c r="E18500" i="1"/>
  <c r="C18501" i="1"/>
  <c r="D18501" i="1"/>
  <c r="E18501" i="1"/>
  <c r="C18502" i="1"/>
  <c r="D18502" i="1"/>
  <c r="E18502" i="1"/>
  <c r="C18503" i="1"/>
  <c r="D18503" i="1"/>
  <c r="E18503" i="1"/>
  <c r="C18504" i="1"/>
  <c r="D18504" i="1"/>
  <c r="E18504" i="1"/>
  <c r="C18505" i="1"/>
  <c r="D18505" i="1"/>
  <c r="E18505" i="1"/>
  <c r="C18506" i="1"/>
  <c r="D18506" i="1"/>
  <c r="E18506" i="1"/>
  <c r="C18507" i="1"/>
  <c r="D18507" i="1"/>
  <c r="E18507" i="1"/>
  <c r="C18508" i="1"/>
  <c r="D18508" i="1"/>
  <c r="E18508" i="1"/>
  <c r="C18509" i="1"/>
  <c r="D18509" i="1"/>
  <c r="E18509" i="1"/>
  <c r="C18510" i="1"/>
  <c r="D18510" i="1"/>
  <c r="E18510" i="1"/>
  <c r="C18511" i="1"/>
  <c r="D18511" i="1"/>
  <c r="E18511" i="1"/>
  <c r="C18512" i="1"/>
  <c r="D18512" i="1"/>
  <c r="E18512" i="1"/>
  <c r="C18513" i="1"/>
  <c r="D18513" i="1"/>
  <c r="E18513" i="1"/>
  <c r="C18514" i="1"/>
  <c r="D18514" i="1"/>
  <c r="E18514" i="1"/>
  <c r="C18515" i="1"/>
  <c r="D18515" i="1"/>
  <c r="E18515" i="1"/>
  <c r="C18516" i="1"/>
  <c r="D18516" i="1"/>
  <c r="E18516" i="1"/>
  <c r="C18517" i="1"/>
  <c r="D18517" i="1"/>
  <c r="E18517" i="1"/>
  <c r="C18518" i="1"/>
  <c r="D18518" i="1"/>
  <c r="E18518" i="1"/>
  <c r="C18519" i="1"/>
  <c r="D18519" i="1"/>
  <c r="E18519" i="1"/>
  <c r="C18520" i="1"/>
  <c r="D18520" i="1"/>
  <c r="E18520" i="1"/>
  <c r="C18521" i="1"/>
  <c r="D18521" i="1"/>
  <c r="E18521" i="1"/>
  <c r="C18522" i="1"/>
  <c r="D18522" i="1"/>
  <c r="E18522" i="1"/>
  <c r="C18523" i="1"/>
  <c r="D18523" i="1"/>
  <c r="E18523" i="1"/>
  <c r="C18524" i="1"/>
  <c r="D18524" i="1"/>
  <c r="E18524" i="1"/>
  <c r="C18525" i="1"/>
  <c r="D18525" i="1"/>
  <c r="E18525" i="1"/>
  <c r="C18526" i="1"/>
  <c r="D18526" i="1"/>
  <c r="E18526" i="1"/>
  <c r="C18527" i="1"/>
  <c r="D18527" i="1"/>
  <c r="E18527" i="1"/>
  <c r="C18528" i="1"/>
  <c r="D18528" i="1"/>
  <c r="E18528" i="1"/>
  <c r="C18529" i="1"/>
  <c r="D18529" i="1"/>
  <c r="E18529" i="1"/>
  <c r="C18530" i="1"/>
  <c r="D18530" i="1"/>
  <c r="E18530" i="1"/>
  <c r="C18531" i="1"/>
  <c r="D18531" i="1"/>
  <c r="E18531" i="1"/>
  <c r="C18532" i="1"/>
  <c r="D18532" i="1"/>
  <c r="E18532" i="1"/>
  <c r="C18533" i="1"/>
  <c r="D18533" i="1"/>
  <c r="E18533" i="1"/>
  <c r="C18534" i="1"/>
  <c r="D18534" i="1"/>
  <c r="E18534" i="1"/>
  <c r="C18535" i="1"/>
  <c r="D18535" i="1"/>
  <c r="E18535" i="1"/>
  <c r="C18536" i="1"/>
  <c r="D18536" i="1"/>
  <c r="E18536" i="1"/>
  <c r="C18537" i="1"/>
  <c r="D18537" i="1"/>
  <c r="E18537" i="1"/>
  <c r="C18538" i="1"/>
  <c r="D18538" i="1"/>
  <c r="E18538" i="1"/>
  <c r="C18539" i="1"/>
  <c r="D18539" i="1"/>
  <c r="E18539" i="1"/>
  <c r="C18540" i="1"/>
  <c r="D18540" i="1"/>
  <c r="E18540" i="1"/>
  <c r="C18541" i="1"/>
  <c r="D18541" i="1"/>
  <c r="E18541" i="1"/>
  <c r="C18542" i="1"/>
  <c r="D18542" i="1"/>
  <c r="E18542" i="1"/>
  <c r="C18543" i="1"/>
  <c r="D18543" i="1"/>
  <c r="E18543" i="1"/>
  <c r="C18544" i="1"/>
  <c r="D18544" i="1"/>
  <c r="E18544" i="1"/>
  <c r="C18545" i="1"/>
  <c r="D18545" i="1"/>
  <c r="E18545" i="1"/>
  <c r="C18546" i="1"/>
  <c r="D18546" i="1"/>
  <c r="E18546" i="1"/>
  <c r="C18547" i="1"/>
  <c r="D18547" i="1"/>
  <c r="E18547" i="1"/>
  <c r="C18548" i="1"/>
  <c r="D18548" i="1"/>
  <c r="E18548" i="1"/>
  <c r="C18549" i="1"/>
  <c r="D18549" i="1"/>
  <c r="E18549" i="1"/>
  <c r="C18550" i="1"/>
  <c r="D18550" i="1"/>
  <c r="E18550" i="1"/>
  <c r="C18551" i="1"/>
  <c r="D18551" i="1"/>
  <c r="E18551" i="1"/>
  <c r="C18552" i="1"/>
  <c r="D18552" i="1"/>
  <c r="E18552" i="1"/>
  <c r="C18553" i="1"/>
  <c r="D18553" i="1"/>
  <c r="E18553" i="1"/>
  <c r="C18554" i="1"/>
  <c r="D18554" i="1"/>
  <c r="E18554" i="1"/>
  <c r="C18555" i="1"/>
  <c r="D18555" i="1"/>
  <c r="E18555" i="1"/>
  <c r="C18556" i="1"/>
  <c r="D18556" i="1"/>
  <c r="E18556" i="1"/>
  <c r="C18557" i="1"/>
  <c r="D18557" i="1"/>
  <c r="E18557" i="1"/>
  <c r="C18558" i="1"/>
  <c r="D18558" i="1"/>
  <c r="E18558" i="1"/>
  <c r="C18559" i="1"/>
  <c r="D18559" i="1"/>
  <c r="E18559" i="1"/>
  <c r="C18560" i="1"/>
  <c r="D18560" i="1"/>
  <c r="E18560" i="1"/>
  <c r="C18561" i="1"/>
  <c r="D18561" i="1"/>
  <c r="E18561" i="1"/>
  <c r="C18562" i="1"/>
  <c r="D18562" i="1"/>
  <c r="E18562" i="1"/>
  <c r="C18563" i="1"/>
  <c r="D18563" i="1"/>
  <c r="E18563" i="1"/>
  <c r="C18564" i="1"/>
  <c r="D18564" i="1"/>
  <c r="E18564" i="1"/>
  <c r="C18565" i="1"/>
  <c r="D18565" i="1"/>
  <c r="E18565" i="1"/>
  <c r="C18566" i="1"/>
  <c r="D18566" i="1"/>
  <c r="E18566" i="1"/>
  <c r="C18567" i="1"/>
  <c r="D18567" i="1"/>
  <c r="E18567" i="1"/>
  <c r="C18568" i="1"/>
  <c r="D18568" i="1"/>
  <c r="E18568" i="1"/>
  <c r="C18569" i="1"/>
  <c r="D18569" i="1"/>
  <c r="E18569" i="1"/>
  <c r="C18570" i="1"/>
  <c r="D18570" i="1"/>
  <c r="E18570" i="1"/>
  <c r="C18571" i="1"/>
  <c r="D18571" i="1"/>
  <c r="E18571" i="1"/>
  <c r="C18572" i="1"/>
  <c r="D18572" i="1"/>
  <c r="E18572" i="1"/>
  <c r="C18573" i="1"/>
  <c r="D18573" i="1"/>
  <c r="E18573" i="1"/>
  <c r="C18574" i="1"/>
  <c r="D18574" i="1"/>
  <c r="E18574" i="1"/>
  <c r="C18575" i="1"/>
  <c r="D18575" i="1"/>
  <c r="E18575" i="1"/>
  <c r="C18576" i="1"/>
  <c r="D18576" i="1"/>
  <c r="E18576" i="1"/>
  <c r="C18577" i="1"/>
  <c r="D18577" i="1"/>
  <c r="E18577" i="1"/>
  <c r="C18578" i="1"/>
  <c r="D18578" i="1"/>
  <c r="E18578" i="1"/>
  <c r="C18579" i="1"/>
  <c r="D18579" i="1"/>
  <c r="E18579" i="1"/>
  <c r="C18580" i="1"/>
  <c r="D18580" i="1"/>
  <c r="E18580" i="1"/>
  <c r="C18581" i="1"/>
  <c r="D18581" i="1"/>
  <c r="E18581" i="1"/>
  <c r="C18582" i="1"/>
  <c r="D18582" i="1"/>
  <c r="E18582" i="1"/>
  <c r="C18583" i="1"/>
  <c r="D18583" i="1"/>
  <c r="E18583" i="1"/>
  <c r="C18584" i="1"/>
  <c r="D18584" i="1"/>
  <c r="E18584" i="1"/>
  <c r="C18585" i="1"/>
  <c r="D18585" i="1"/>
  <c r="E18585" i="1"/>
  <c r="C18586" i="1"/>
  <c r="D18586" i="1"/>
  <c r="E18586" i="1"/>
  <c r="C18587" i="1"/>
  <c r="D18587" i="1"/>
  <c r="E18587" i="1"/>
  <c r="C18588" i="1"/>
  <c r="D18588" i="1"/>
  <c r="E18588" i="1"/>
  <c r="C18589" i="1"/>
  <c r="D18589" i="1"/>
  <c r="E18589" i="1"/>
  <c r="C18590" i="1"/>
  <c r="D18590" i="1"/>
  <c r="E18590" i="1"/>
  <c r="C18591" i="1"/>
  <c r="D18591" i="1"/>
  <c r="E18591" i="1"/>
  <c r="C18592" i="1"/>
  <c r="D18592" i="1"/>
  <c r="E18592" i="1"/>
  <c r="C18593" i="1"/>
  <c r="D18593" i="1"/>
  <c r="E18593" i="1"/>
  <c r="C18594" i="1"/>
  <c r="D18594" i="1"/>
  <c r="E18594" i="1"/>
  <c r="C18595" i="1"/>
  <c r="D18595" i="1"/>
  <c r="E18595" i="1"/>
  <c r="C18596" i="1"/>
  <c r="D18596" i="1"/>
  <c r="E18596" i="1"/>
  <c r="C18597" i="1"/>
  <c r="D18597" i="1"/>
  <c r="E18597" i="1"/>
  <c r="C18598" i="1"/>
  <c r="D18598" i="1"/>
  <c r="E18598" i="1"/>
  <c r="C18599" i="1"/>
  <c r="D18599" i="1"/>
  <c r="E18599" i="1"/>
  <c r="C18600" i="1"/>
  <c r="D18600" i="1"/>
  <c r="E18600" i="1"/>
  <c r="C18601" i="1"/>
  <c r="D18601" i="1"/>
  <c r="E18601" i="1"/>
  <c r="C18602" i="1"/>
  <c r="D18602" i="1"/>
  <c r="E18602" i="1"/>
  <c r="C18603" i="1"/>
  <c r="D18603" i="1"/>
  <c r="E18603" i="1"/>
  <c r="C18604" i="1"/>
  <c r="D18604" i="1"/>
  <c r="E18604" i="1"/>
  <c r="C18605" i="1"/>
  <c r="D18605" i="1"/>
  <c r="E18605" i="1"/>
  <c r="C18606" i="1"/>
  <c r="D18606" i="1"/>
  <c r="E18606" i="1"/>
  <c r="C18607" i="1"/>
  <c r="D18607" i="1"/>
  <c r="E18607" i="1"/>
  <c r="C18608" i="1"/>
  <c r="D18608" i="1"/>
  <c r="E18608" i="1"/>
  <c r="C18609" i="1"/>
  <c r="D18609" i="1"/>
  <c r="E18609" i="1"/>
  <c r="C18610" i="1"/>
  <c r="D18610" i="1"/>
  <c r="E18610" i="1"/>
  <c r="C18611" i="1"/>
  <c r="D18611" i="1"/>
  <c r="E18611" i="1"/>
  <c r="C18612" i="1"/>
  <c r="D18612" i="1"/>
  <c r="E18612" i="1"/>
  <c r="C18613" i="1"/>
  <c r="D18613" i="1"/>
  <c r="E18613" i="1"/>
  <c r="C18614" i="1"/>
  <c r="D18614" i="1"/>
  <c r="E18614" i="1"/>
  <c r="C18615" i="1"/>
  <c r="D18615" i="1"/>
  <c r="E18615" i="1"/>
  <c r="C18616" i="1"/>
  <c r="D18616" i="1"/>
  <c r="E18616" i="1"/>
  <c r="C18617" i="1"/>
  <c r="D18617" i="1"/>
  <c r="E18617" i="1"/>
  <c r="C18618" i="1"/>
  <c r="D18618" i="1"/>
  <c r="E18618" i="1"/>
  <c r="C18619" i="1"/>
  <c r="D18619" i="1"/>
  <c r="E18619" i="1"/>
  <c r="C18620" i="1"/>
  <c r="D18620" i="1"/>
  <c r="E18620" i="1"/>
  <c r="C18621" i="1"/>
  <c r="D18621" i="1"/>
  <c r="E18621" i="1"/>
  <c r="C18622" i="1"/>
  <c r="D18622" i="1"/>
  <c r="E18622" i="1"/>
  <c r="C18623" i="1"/>
  <c r="D18623" i="1"/>
  <c r="E18623" i="1"/>
  <c r="C18624" i="1"/>
  <c r="D18624" i="1"/>
  <c r="E18624" i="1"/>
  <c r="C18625" i="1"/>
  <c r="D18625" i="1"/>
  <c r="E18625" i="1"/>
  <c r="C18626" i="1"/>
  <c r="D18626" i="1"/>
  <c r="E18626" i="1"/>
  <c r="C18627" i="1"/>
  <c r="D18627" i="1"/>
  <c r="E18627" i="1"/>
  <c r="C18628" i="1"/>
  <c r="D18628" i="1"/>
  <c r="E18628" i="1"/>
  <c r="C18629" i="1"/>
  <c r="D18629" i="1"/>
  <c r="E18629" i="1"/>
  <c r="C18630" i="1"/>
  <c r="D18630" i="1"/>
  <c r="E18630" i="1"/>
  <c r="C18631" i="1"/>
  <c r="D18631" i="1"/>
  <c r="E18631" i="1"/>
  <c r="C18632" i="1"/>
  <c r="D18632" i="1"/>
  <c r="E18632" i="1"/>
  <c r="C18633" i="1"/>
  <c r="D18633" i="1"/>
  <c r="E18633" i="1"/>
  <c r="C18634" i="1"/>
  <c r="D18634" i="1"/>
  <c r="E18634" i="1"/>
  <c r="C18635" i="1"/>
  <c r="D18635" i="1"/>
  <c r="E18635" i="1"/>
  <c r="C18636" i="1"/>
  <c r="D18636" i="1"/>
  <c r="E18636" i="1"/>
  <c r="C18637" i="1"/>
  <c r="D18637" i="1"/>
  <c r="E18637" i="1"/>
  <c r="C18638" i="1"/>
  <c r="D18638" i="1"/>
  <c r="E18638" i="1"/>
  <c r="C18639" i="1"/>
  <c r="D18639" i="1"/>
  <c r="E18639" i="1"/>
  <c r="C18640" i="1"/>
  <c r="D18640" i="1"/>
  <c r="E18640" i="1"/>
  <c r="C18641" i="1"/>
  <c r="D18641" i="1"/>
  <c r="E18641" i="1"/>
  <c r="C18642" i="1"/>
  <c r="D18642" i="1"/>
  <c r="E18642" i="1"/>
  <c r="C18643" i="1"/>
  <c r="D18643" i="1"/>
  <c r="E18643" i="1"/>
  <c r="C18644" i="1"/>
  <c r="D18644" i="1"/>
  <c r="E18644" i="1"/>
  <c r="C18645" i="1"/>
  <c r="D18645" i="1"/>
  <c r="E18645" i="1"/>
  <c r="C18646" i="1"/>
  <c r="D18646" i="1"/>
  <c r="E18646" i="1"/>
  <c r="C18647" i="1"/>
  <c r="D18647" i="1"/>
  <c r="E18647" i="1"/>
  <c r="C18648" i="1"/>
  <c r="D18648" i="1"/>
  <c r="E18648" i="1"/>
  <c r="C18649" i="1"/>
  <c r="D18649" i="1"/>
  <c r="E18649" i="1"/>
  <c r="C18650" i="1"/>
  <c r="D18650" i="1"/>
  <c r="E18650" i="1"/>
  <c r="C18651" i="1"/>
  <c r="D18651" i="1"/>
  <c r="E18651" i="1"/>
  <c r="C18652" i="1"/>
  <c r="D18652" i="1"/>
  <c r="E18652" i="1"/>
  <c r="C18653" i="1"/>
  <c r="D18653" i="1"/>
  <c r="E18653" i="1"/>
  <c r="C18654" i="1"/>
  <c r="D18654" i="1"/>
  <c r="E18654" i="1"/>
  <c r="C18655" i="1"/>
  <c r="D18655" i="1"/>
  <c r="E18655" i="1"/>
  <c r="C18656" i="1"/>
  <c r="D18656" i="1"/>
  <c r="E18656" i="1"/>
  <c r="C18657" i="1"/>
  <c r="D18657" i="1"/>
  <c r="E18657" i="1"/>
  <c r="C18658" i="1"/>
  <c r="D18658" i="1"/>
  <c r="E18658" i="1"/>
  <c r="C18659" i="1"/>
  <c r="D18659" i="1"/>
  <c r="E18659" i="1"/>
  <c r="C18660" i="1"/>
  <c r="D18660" i="1"/>
  <c r="E18660" i="1"/>
  <c r="C18661" i="1"/>
  <c r="D18661" i="1"/>
  <c r="E18661" i="1"/>
  <c r="C18662" i="1"/>
  <c r="D18662" i="1"/>
  <c r="E18662" i="1"/>
  <c r="C18663" i="1"/>
  <c r="D18663" i="1"/>
  <c r="E18663" i="1"/>
  <c r="C18664" i="1"/>
  <c r="D18664" i="1"/>
  <c r="E18664" i="1"/>
  <c r="C18665" i="1"/>
  <c r="D18665" i="1"/>
  <c r="E18665" i="1"/>
  <c r="C18666" i="1"/>
  <c r="D18666" i="1"/>
  <c r="E18666" i="1"/>
  <c r="C18667" i="1"/>
  <c r="D18667" i="1"/>
  <c r="E18667" i="1"/>
  <c r="C18668" i="1"/>
  <c r="D18668" i="1"/>
  <c r="E18668" i="1"/>
  <c r="C18669" i="1"/>
  <c r="D18669" i="1"/>
  <c r="E18669" i="1"/>
  <c r="C18670" i="1"/>
  <c r="D18670" i="1"/>
  <c r="E18670" i="1"/>
  <c r="C18671" i="1"/>
  <c r="D18671" i="1"/>
  <c r="E18671" i="1"/>
  <c r="C18672" i="1"/>
  <c r="D18672" i="1"/>
  <c r="E18672" i="1"/>
  <c r="C18673" i="1"/>
  <c r="D18673" i="1"/>
  <c r="E18673" i="1"/>
  <c r="C18674" i="1"/>
  <c r="D18674" i="1"/>
  <c r="E18674" i="1"/>
  <c r="C18675" i="1"/>
  <c r="D18675" i="1"/>
  <c r="E18675" i="1"/>
  <c r="C18676" i="1"/>
  <c r="D18676" i="1"/>
  <c r="E18676" i="1"/>
  <c r="C18677" i="1"/>
  <c r="D18677" i="1"/>
  <c r="E18677" i="1"/>
  <c r="C18678" i="1"/>
  <c r="D18678" i="1"/>
  <c r="E18678" i="1"/>
  <c r="C18679" i="1"/>
  <c r="D18679" i="1"/>
  <c r="E18679" i="1"/>
  <c r="C18680" i="1"/>
  <c r="D18680" i="1"/>
  <c r="E18680" i="1"/>
  <c r="C18681" i="1"/>
  <c r="D18681" i="1"/>
  <c r="E18681" i="1"/>
  <c r="C18682" i="1"/>
  <c r="D18682" i="1"/>
  <c r="E18682" i="1"/>
  <c r="C18683" i="1"/>
  <c r="D18683" i="1"/>
  <c r="E18683" i="1"/>
  <c r="C18684" i="1"/>
  <c r="D18684" i="1"/>
  <c r="E18684" i="1"/>
  <c r="C18685" i="1"/>
  <c r="D18685" i="1"/>
  <c r="E18685" i="1"/>
  <c r="C18686" i="1"/>
  <c r="D18686" i="1"/>
  <c r="E18686" i="1"/>
  <c r="C18687" i="1"/>
  <c r="D18687" i="1"/>
  <c r="E18687" i="1"/>
  <c r="C18688" i="1"/>
  <c r="D18688" i="1"/>
  <c r="E18688" i="1"/>
  <c r="C18689" i="1"/>
  <c r="D18689" i="1"/>
  <c r="E18689" i="1"/>
  <c r="C18690" i="1"/>
  <c r="D18690" i="1"/>
  <c r="E18690" i="1"/>
  <c r="C18691" i="1"/>
  <c r="D18691" i="1"/>
  <c r="E18691" i="1"/>
  <c r="C18692" i="1"/>
  <c r="D18692" i="1"/>
  <c r="E18692" i="1"/>
  <c r="C18693" i="1"/>
  <c r="D18693" i="1"/>
  <c r="E18693" i="1"/>
  <c r="C18694" i="1"/>
  <c r="D18694" i="1"/>
  <c r="E18694" i="1"/>
  <c r="C18695" i="1"/>
  <c r="D18695" i="1"/>
  <c r="E18695" i="1"/>
  <c r="C18696" i="1"/>
  <c r="D18696" i="1"/>
  <c r="E18696" i="1"/>
  <c r="C18697" i="1"/>
  <c r="D18697" i="1"/>
  <c r="E18697" i="1"/>
  <c r="C18698" i="1"/>
  <c r="D18698" i="1"/>
  <c r="E18698" i="1"/>
  <c r="C18699" i="1"/>
  <c r="D18699" i="1"/>
  <c r="E18699" i="1"/>
  <c r="C18700" i="1"/>
  <c r="D18700" i="1"/>
  <c r="E18700" i="1"/>
  <c r="C18701" i="1"/>
  <c r="D18701" i="1"/>
  <c r="E18701" i="1"/>
  <c r="C18702" i="1"/>
  <c r="D18702" i="1"/>
  <c r="E18702" i="1"/>
  <c r="C18703" i="1"/>
  <c r="D18703" i="1"/>
  <c r="E18703" i="1"/>
  <c r="C18704" i="1"/>
  <c r="D18704" i="1"/>
  <c r="E18704" i="1"/>
  <c r="C18705" i="1"/>
  <c r="D18705" i="1"/>
  <c r="E18705" i="1"/>
  <c r="C18706" i="1"/>
  <c r="D18706" i="1"/>
  <c r="E18706" i="1"/>
  <c r="C18707" i="1"/>
  <c r="D18707" i="1"/>
  <c r="E18707" i="1"/>
  <c r="C18708" i="1"/>
  <c r="D18708" i="1"/>
  <c r="E18708" i="1"/>
  <c r="C18709" i="1"/>
  <c r="D18709" i="1"/>
  <c r="E18709" i="1"/>
  <c r="C18710" i="1"/>
  <c r="D18710" i="1"/>
  <c r="E18710" i="1"/>
  <c r="C18711" i="1"/>
  <c r="D18711" i="1"/>
  <c r="E18711" i="1"/>
  <c r="C18712" i="1"/>
  <c r="D18712" i="1"/>
  <c r="E18712" i="1"/>
  <c r="C18713" i="1"/>
  <c r="D18713" i="1"/>
  <c r="E18713" i="1"/>
  <c r="C18714" i="1"/>
  <c r="D18714" i="1"/>
  <c r="E18714" i="1"/>
  <c r="C18715" i="1"/>
  <c r="D18715" i="1"/>
  <c r="E18715" i="1"/>
  <c r="C18716" i="1"/>
  <c r="D18716" i="1"/>
  <c r="E18716" i="1"/>
  <c r="C18717" i="1"/>
  <c r="D18717" i="1"/>
  <c r="E18717" i="1"/>
  <c r="C18718" i="1"/>
  <c r="D18718" i="1"/>
  <c r="E18718" i="1"/>
  <c r="C18719" i="1"/>
  <c r="D18719" i="1"/>
  <c r="E18719" i="1"/>
  <c r="C18720" i="1"/>
  <c r="D18720" i="1"/>
  <c r="E18720" i="1"/>
  <c r="C18721" i="1"/>
  <c r="D18721" i="1"/>
  <c r="E18721" i="1"/>
  <c r="C18722" i="1"/>
  <c r="D18722" i="1"/>
  <c r="E18722" i="1"/>
  <c r="C18723" i="1"/>
  <c r="D18723" i="1"/>
  <c r="E18723" i="1"/>
  <c r="C18724" i="1"/>
  <c r="D18724" i="1"/>
  <c r="E18724" i="1"/>
  <c r="C18725" i="1"/>
  <c r="D18725" i="1"/>
  <c r="E18725" i="1"/>
  <c r="C18726" i="1"/>
  <c r="D18726" i="1"/>
  <c r="E18726" i="1"/>
  <c r="C18727" i="1"/>
  <c r="D18727" i="1"/>
  <c r="E18727" i="1"/>
  <c r="C18728" i="1"/>
  <c r="D18728" i="1"/>
  <c r="E18728" i="1"/>
  <c r="C18729" i="1"/>
  <c r="D18729" i="1"/>
  <c r="E18729" i="1"/>
  <c r="C18730" i="1"/>
  <c r="D18730" i="1"/>
  <c r="E18730" i="1"/>
  <c r="C18731" i="1"/>
  <c r="D18731" i="1"/>
  <c r="E18731" i="1"/>
  <c r="C18732" i="1"/>
  <c r="D18732" i="1"/>
  <c r="E18732" i="1"/>
  <c r="C18733" i="1"/>
  <c r="D18733" i="1"/>
  <c r="E18733" i="1"/>
  <c r="C18734" i="1"/>
  <c r="D18734" i="1"/>
  <c r="E18734" i="1"/>
  <c r="C18735" i="1"/>
  <c r="D18735" i="1"/>
  <c r="E18735" i="1"/>
  <c r="C18736" i="1"/>
  <c r="D18736" i="1"/>
  <c r="E18736" i="1"/>
  <c r="C18737" i="1"/>
  <c r="D18737" i="1"/>
  <c r="E18737" i="1"/>
  <c r="C18738" i="1"/>
  <c r="D18738" i="1"/>
  <c r="E18738" i="1"/>
  <c r="C18739" i="1"/>
  <c r="D18739" i="1"/>
  <c r="E18739" i="1"/>
  <c r="C18740" i="1"/>
  <c r="D18740" i="1"/>
  <c r="E18740" i="1"/>
  <c r="C18741" i="1"/>
  <c r="D18741" i="1"/>
  <c r="E18741" i="1"/>
  <c r="C18742" i="1"/>
  <c r="D18742" i="1"/>
  <c r="E18742" i="1"/>
  <c r="C18743" i="1"/>
  <c r="D18743" i="1"/>
  <c r="E18743" i="1"/>
  <c r="C18744" i="1"/>
  <c r="D18744" i="1"/>
  <c r="E18744" i="1"/>
  <c r="C18745" i="1"/>
  <c r="D18745" i="1"/>
  <c r="E18745" i="1"/>
  <c r="C18746" i="1"/>
  <c r="D18746" i="1"/>
  <c r="E18746" i="1"/>
  <c r="C18747" i="1"/>
  <c r="D18747" i="1"/>
  <c r="E18747" i="1"/>
  <c r="C18748" i="1"/>
  <c r="D18748" i="1"/>
  <c r="E18748" i="1"/>
  <c r="C18749" i="1"/>
  <c r="D18749" i="1"/>
  <c r="E18749" i="1"/>
  <c r="C18750" i="1"/>
  <c r="D18750" i="1"/>
  <c r="E18750" i="1"/>
  <c r="C18751" i="1"/>
  <c r="D18751" i="1"/>
  <c r="E18751" i="1"/>
  <c r="C18752" i="1"/>
  <c r="D18752" i="1"/>
  <c r="E18752" i="1"/>
  <c r="C18753" i="1"/>
  <c r="D18753" i="1"/>
  <c r="E18753" i="1"/>
  <c r="C18754" i="1"/>
  <c r="D18754" i="1"/>
  <c r="E18754" i="1"/>
  <c r="C18755" i="1"/>
  <c r="D18755" i="1"/>
  <c r="E18755" i="1"/>
  <c r="C18756" i="1"/>
  <c r="D18756" i="1"/>
  <c r="E18756" i="1"/>
  <c r="C2" i="1"/>
  <c r="D2" i="1"/>
  <c r="E2" i="1"/>
</calcChain>
</file>

<file path=xl/sharedStrings.xml><?xml version="1.0" encoding="utf-8"?>
<sst xmlns="http://schemas.openxmlformats.org/spreadsheetml/2006/main" count="13135" uniqueCount="3717">
  <si>
    <t>FECHA Y HORA</t>
  </si>
  <si>
    <t>VICERRECTORIA ACADEMICA</t>
  </si>
  <si>
    <t>TECNOLOGIA EN SISTEMAS DE INFORMACION Y DOCUMENTACION</t>
  </si>
  <si>
    <t>INGENIERIA DE SOFTWARE</t>
  </si>
  <si>
    <t>DEPARTAMENTO DE CONTABILIDAD</t>
  </si>
  <si>
    <t>CIENCIAS DE LA INFORMACION Y BIBLIOTECOLOGIA</t>
  </si>
  <si>
    <t>TECNOLOGIA EN COMUNICACIÓN SOCIAL - PERIODISMO</t>
  </si>
  <si>
    <t>TECNICA EN FOTOGRAFIA</t>
  </si>
  <si>
    <t>UNIVERSITARIO COMUNICACION SOCIAL</t>
  </si>
  <si>
    <t>TECNOLOGIA EN GESTION TURISTICA Y HOTELERA</t>
  </si>
  <si>
    <t>UNIVERSITARIO ADMINISTRACION DE EMPRESAS</t>
  </si>
  <si>
    <t>TECNOLOGIA EN ADMINISTRACION DEL TALENTO HUMANO</t>
  </si>
  <si>
    <t>UNIDAD DE IDIOMAS</t>
  </si>
  <si>
    <t>UNIVERSITARIO EN SEGURIDAD Y SALUD EN EL TRABAJO</t>
  </si>
  <si>
    <t>TECNOLOGÍA EN PRODUCCIÓN DE MEDIOS AUDIOVISUALES</t>
  </si>
  <si>
    <t>UNIVERSITARIO EN TURISMO Y GASTRONOMIA</t>
  </si>
  <si>
    <t>DEPARTAMENTO DE INFORMATICA Y TECNOLOGIA</t>
  </si>
  <si>
    <t>VICERRECTORIA DE BIENESTAR INSTITUCIONAL</t>
  </si>
  <si>
    <t>SECRETARIA GENERAL</t>
  </si>
  <si>
    <t>OFICINA DE COMUNICACION IMAGEN Y PROMOCION INSTITUCIONAL</t>
  </si>
  <si>
    <t>DEPARTAMENTO DE GESTION HUMANA</t>
  </si>
  <si>
    <t>VICERRECTORIA ADMINISTRATIVA Y FINANCIERA</t>
  </si>
  <si>
    <t>RECURSOS ACADEMICOS</t>
  </si>
  <si>
    <t>LOGISTICA Y SERVICIOS GENERALES</t>
  </si>
  <si>
    <t>OFICINA DE PLANEACION Y GESTION DE LA CALIDAD</t>
  </si>
  <si>
    <t>RECTORIA</t>
  </si>
  <si>
    <t>BIBLIOTECA</t>
  </si>
  <si>
    <t>FACULTAD DE CIENCIAS ECONOMICAS Y ADMINISTRATIVAS</t>
  </si>
  <si>
    <t>PRESIDENCIA</t>
  </si>
  <si>
    <t>FACULTAD DE COMUNICACIÓN, INFORMACION Y LENGUAJE</t>
  </si>
  <si>
    <t>REGISTRO Y CONTROL ACADEMICO</t>
  </si>
  <si>
    <t>ADMISIONES, REGISTRO Y CONTROL ACADEMICO</t>
  </si>
  <si>
    <t>NOMBRE COMPLETO</t>
  </si>
  <si>
    <t>VICERRECTORIA ADMINISTRATIVA</t>
  </si>
  <si>
    <t>RECEPCIONISTA - CORRESPONDENCIA</t>
  </si>
  <si>
    <t>CONTADOR</t>
  </si>
  <si>
    <t>PASANTE</t>
  </si>
  <si>
    <t>DECANO</t>
  </si>
  <si>
    <t>DOCENTE DE MEDIO TIEMPO</t>
  </si>
  <si>
    <t>LIDER DE EDUCACION CONTINUA</t>
  </si>
  <si>
    <t>AUXILIAR DE SERVICIOS</t>
  </si>
  <si>
    <t>AUXILIAR ADMINISTRATIVO</t>
  </si>
  <si>
    <t>TESORERO</t>
  </si>
  <si>
    <t>DOCENTE DE TIEMPO COMPLETO</t>
  </si>
  <si>
    <t>AUXILIAR DE SISTEMAS</t>
  </si>
  <si>
    <t>ABOGADO ASISTENTE</t>
  </si>
  <si>
    <t>PROMOTOR APOYO COMERCIAL EXTENSIÓN</t>
  </si>
  <si>
    <t>APRENDIZ ETAPA PRODUCTIVA INPAHU</t>
  </si>
  <si>
    <t>PROMOTOR CALL CENTER</t>
  </si>
  <si>
    <t>SECRETARIO GENERAL</t>
  </si>
  <si>
    <t>COORDINADOR DE SEGURIDAD Y SALUD EN EL TRABAJO</t>
  </si>
  <si>
    <t>DIRECTORA DE GESTION HUMANA</t>
  </si>
  <si>
    <t>AUXILIAR RECURSOS ACADÉMICOS</t>
  </si>
  <si>
    <t>AUXILIAR CONTABLE</t>
  </si>
  <si>
    <t>ANALISTA DE SISTEMAS</t>
  </si>
  <si>
    <t>ANALISTA DE REDES</t>
  </si>
  <si>
    <t>CAJERO PRINCIPAL</t>
  </si>
  <si>
    <t>AUXILIAR  DE MANTENIMIENTO</t>
  </si>
  <si>
    <t>OFICIAL DE MANTENIMIENTO</t>
  </si>
  <si>
    <t>PROMOTOR DE INFORMACIÓN</t>
  </si>
  <si>
    <t>ELECTRICISTA</t>
  </si>
  <si>
    <t>AUXILIAR DE SERVICIOS  GENERALES</t>
  </si>
  <si>
    <t>DIR BIENESTAR INSTITUCIONAL, PROYEC SOCIAL Y GEST EGRESADOS</t>
  </si>
  <si>
    <t>APOYO INTEGRAL A GESTION HUMANA</t>
  </si>
  <si>
    <t>RECTOR</t>
  </si>
  <si>
    <t>APOYO INTEGRAL ACADEMIA</t>
  </si>
  <si>
    <t>VICERRECTOR ADMINISTRATIVO Y FINANCIERO</t>
  </si>
  <si>
    <t>PRESIDENTE</t>
  </si>
  <si>
    <t>DIR. OFICINA DE PLANEACION Y GESTION DE LA CALIDAD</t>
  </si>
  <si>
    <t>LIDER DE ATENCIÓN Y SERVICIO AL ESTUDIANTE</t>
  </si>
  <si>
    <t>VICERRECTOR ACADEMICO</t>
  </si>
  <si>
    <t>SECRETARIA ACADÉMICA GENERAL</t>
  </si>
  <si>
    <t>SUPERVISOR DE SERVICIOS</t>
  </si>
  <si>
    <t>APOYO INTEGRAL ADMISIONES, REGISTRO Y CONTROL</t>
  </si>
  <si>
    <t>APOYO INTEGRAL DIRECCION GENERAL</t>
  </si>
  <si>
    <t>COORDINADOR</t>
  </si>
  <si>
    <t>Documento</t>
  </si>
  <si>
    <t>DIRECTOR FINANCIERO</t>
  </si>
  <si>
    <t>AUXILIAR SEGURIDAD Y SALUD EN EL TRABAJO</t>
  </si>
  <si>
    <t>APRENDIZ UNIVERSITARIO</t>
  </si>
  <si>
    <t>LIDER DE GESTION HUMANA</t>
  </si>
  <si>
    <t>COORDINADOR DE BIBLIOTECA</t>
  </si>
  <si>
    <t>DEPARTAMENTO</t>
  </si>
  <si>
    <t>ADM</t>
  </si>
  <si>
    <t>DOC</t>
  </si>
  <si>
    <t>AREA DE COMUNICACIÓN Y PRODUCCION</t>
  </si>
  <si>
    <t>AREA DE CIENCIAS SOCIALES Y EXPRESION</t>
  </si>
  <si>
    <t>OFICINA DE ASEGURAMIENTO DE LA CALIDAD ACADEMICA Y DESARROLLO DE LA DOCENCIA</t>
  </si>
  <si>
    <t>PROFESIONAL DE ASEGURAMIENTO DEL APRENDIZAJE</t>
  </si>
  <si>
    <t>AUXILIAR DE COMUNICACIONES Y PRODUCCION AUDIOVISUAL</t>
  </si>
  <si>
    <t>LIDER DE COMUNICACIONES</t>
  </si>
  <si>
    <t>COORDINADOR DEL SISTEMA INTEGRADO DE GESTIÓN INSTITUCIONAL</t>
  </si>
  <si>
    <t>COORDINADORA DE PERMANENCIA Y APOYO ESTUDIANTIL</t>
  </si>
  <si>
    <t>APOYO INTEGRAL DE PROCESOS</t>
  </si>
  <si>
    <t>APOYO INTEGRAL DE MERCADEO</t>
  </si>
  <si>
    <t>COORDINADOR DE MARKETING DIGITAL</t>
  </si>
  <si>
    <t>AUXILIAR DE ARCHIVO</t>
  </si>
  <si>
    <t>AUXILIAR DE DISEÑO</t>
  </si>
  <si>
    <t>LIDER DE ENTORNOS VIRTUALES DEL APRENDIZAJE</t>
  </si>
  <si>
    <t>COORDINADOR DE CENTRO DE IDIOMAS</t>
  </si>
  <si>
    <t>COORDINADOR GESTION DOCUMENTAL</t>
  </si>
  <si>
    <t>LIDER DE REGISTRO Y CONTROL</t>
  </si>
  <si>
    <t>LIDER COMERCIAL</t>
  </si>
  <si>
    <t>LIDER DE ASEGURAMIENTO DEL APRENDIZAJE</t>
  </si>
  <si>
    <t>LIDER DE PROCESOS INTEGRADOS</t>
  </si>
  <si>
    <t>LIDER DE CONTACT CENTER</t>
  </si>
  <si>
    <t>COORDINADOR DE MEDIOS AUDIOVISUALES</t>
  </si>
  <si>
    <t>COORDINADOR DE DISEÑO E IMAGEN INSTITUCIONAL</t>
  </si>
  <si>
    <t>ADMINISTRADOR SISTEMA ACADEMICO DE INFORMACION SAI</t>
  </si>
  <si>
    <t>HON</t>
  </si>
  <si>
    <t>NOMBRE_DEPENDENCIA</t>
  </si>
  <si>
    <t>NOMBRE_CARGO</t>
  </si>
  <si>
    <t>NOMBRE</t>
  </si>
  <si>
    <t>EMPRESA</t>
  </si>
  <si>
    <t>NIT</t>
  </si>
  <si>
    <t>CARGO</t>
  </si>
  <si>
    <t>CAT</t>
  </si>
  <si>
    <t>CATEDRATICO</t>
  </si>
  <si>
    <t>ESPECIALIZACION EN GERENCIA DE PROYECTOS INFORMATICOS</t>
  </si>
  <si>
    <t>ESPECIALIZACIÓN EN SEGURIDAD INFORMÁTICA</t>
  </si>
  <si>
    <t>ESPECIALIZACION EN INNOVACION EDUCATIVA EN TIC</t>
  </si>
  <si>
    <t>AJUSTES SEGURIDAD SOCIAL</t>
  </si>
  <si>
    <t>COORDINADOR DE NOMINA</t>
  </si>
  <si>
    <t>COORDINACION DE NOMINA</t>
  </si>
  <si>
    <t>FRANKLIN JOSE COLINA GONZALEZ</t>
  </si>
  <si>
    <t>LINTON ALEJANDRO TORO PEÑA</t>
  </si>
  <si>
    <t>JOSE FRANCISCO NIEVES PIMIENTO</t>
  </si>
  <si>
    <t>TECNOLOGIA EN COMERCIO Y NEGOCIOS INTERNACIONALES</t>
  </si>
  <si>
    <t>PAULO ANTONIO LONDOÑO CASTRO</t>
  </si>
  <si>
    <t>PROFESIONAL</t>
  </si>
  <si>
    <t>GONZALO  JARAMILLO RUIZ</t>
  </si>
  <si>
    <t>SIN DEFINIR</t>
  </si>
  <si>
    <t>MAURICIO RICARDO SARASTY GUERRERO</t>
  </si>
  <si>
    <t>FRANCISCO RICARDO MUÑOZ MUÑOZ</t>
  </si>
  <si>
    <t>AREA DE CIENCIAS BASICAS</t>
  </si>
  <si>
    <t>LEONARDO  LONDOÑO  DIAZ</t>
  </si>
  <si>
    <t>JUAN PABLO HENAO VALLEJO</t>
  </si>
  <si>
    <t>AUXILIAR TALLER DE RADIO Y TELEVISION</t>
  </si>
  <si>
    <t>COORDINACION TALLERES TV Y RADIO</t>
  </si>
  <si>
    <t>ALFONSO GONZALEZ CASTILLO</t>
  </si>
  <si>
    <t>JUAN SEBASTIAN TORRES LOMBANA</t>
  </si>
  <si>
    <t>APRENDIZ ETAPA PRODUCTIVA SENA</t>
  </si>
  <si>
    <t>COORDINACION DE TALLERES Y LABORATORIOS</t>
  </si>
  <si>
    <t>SURY VANESA OROZCO BEDOYA</t>
  </si>
  <si>
    <t>DIEGO ALEJANDRO SOTO HUERTAS</t>
  </si>
  <si>
    <t>FERNANDO  YEPES CALDERON</t>
  </si>
  <si>
    <t>LUIS FERNANDO MEDINA CARDONA</t>
  </si>
  <si>
    <t>TECNOLOGIA EN SISTEMAS</t>
  </si>
  <si>
    <t>VICTOR MANUEL PEÑA LEON</t>
  </si>
  <si>
    <t>LUIS FERNANDO RODRIGUEZ BOHORQUEZ</t>
  </si>
  <si>
    <t>LUIS ALBERTO CORREA MARIN</t>
  </si>
  <si>
    <t>INSTRUCTOR</t>
  </si>
  <si>
    <t>DEPARTAMENTO DE CULTURA, RECREACION Y DEPORTE</t>
  </si>
  <si>
    <t>UBERNEY OSORIO BORJA</t>
  </si>
  <si>
    <t>COORDINADOR DE SGSST</t>
  </si>
  <si>
    <t>SALUD INTEGRAL Y SEGURIDAD EN EL TRABAJO</t>
  </si>
  <si>
    <t>JEFFERSSON STIVEN BONILLA MAHECHA</t>
  </si>
  <si>
    <t>CARLOS GILBERTO DONOSO ALBARRACIN</t>
  </si>
  <si>
    <t>OSCAR AUGUSTO AGUDELO MENDIVELSO</t>
  </si>
  <si>
    <t>NELSON ENRIQUE VERA PARRA</t>
  </si>
  <si>
    <t>ALEXANDER CALDERON ALVARADO</t>
  </si>
  <si>
    <t>RICHARD FERNANDO GIL OSPINA</t>
  </si>
  <si>
    <t>NESTOR ALEXANDER HERNANDEZ MORENO</t>
  </si>
  <si>
    <t>OSCAR EMILIO MORA NAVARRO</t>
  </si>
  <si>
    <t>LUIS FERNANDO DOMINGUEZ BONILLA</t>
  </si>
  <si>
    <t>JUAN CARLOS OLAYA P</t>
  </si>
  <si>
    <t>YILMAN MEDINA CASTAÑEDA</t>
  </si>
  <si>
    <t>ALEXANDER CABRERA CARDENAS</t>
  </si>
  <si>
    <t>TECNOLOGIA EN SEGURIDAD Y SALUD EN EL TRABAJO</t>
  </si>
  <si>
    <t>MANUEL IGNACIO CABRERA CUELLAR</t>
  </si>
  <si>
    <t>TECNOLOGIA EN COMPUTACION Y DESARROLLO SOFTWARE</t>
  </si>
  <si>
    <t>HUGO FERNANDO POSADA QUINTERO</t>
  </si>
  <si>
    <t>DOCENTE DE MEDIO TIEMPO CON FUNC. DE COORD. DE AR</t>
  </si>
  <si>
    <t>INVESTIGACION FACULTAD DE NUEVAS TECNOLOGIAS</t>
  </si>
  <si>
    <t>RAUL  ROVIRA GAMARRA</t>
  </si>
  <si>
    <t>MANUEL DE JESUS LASTRE AMELL</t>
  </si>
  <si>
    <t>HENRY ALFONSO DE LA OSSA SIERRA</t>
  </si>
  <si>
    <t>DEISY MARILIN CABRERA SAAVEDRA</t>
  </si>
  <si>
    <t>ALVARO ANDRES HAMBURGER FERNANDEZ</t>
  </si>
  <si>
    <t>AREA DE CIENCIAS SOCIALES</t>
  </si>
  <si>
    <t>WILLIAM FERNANDO APARICIO CAMACHO</t>
  </si>
  <si>
    <t>LUIS EDUARDO FLOREZ HOLGUIN</t>
  </si>
  <si>
    <t>LIBARDO GOMEZ DIAZ</t>
  </si>
  <si>
    <t>FABIO ALEXANDER TURRIAGO GAMBOA</t>
  </si>
  <si>
    <t>DANNY JIMENEZ RIOS</t>
  </si>
  <si>
    <t>DOCENTE TIEMPO COMP. CON FUNCIONES DE DIR DE CARR</t>
  </si>
  <si>
    <t>TECNOLOGIA EN MERCADEO</t>
  </si>
  <si>
    <t>CARLOS JAHIR PEDRAZA RUIZ</t>
  </si>
  <si>
    <t>JOSE IGNACIO ANZOLA</t>
  </si>
  <si>
    <t>ALEXANDER REINA OTERO</t>
  </si>
  <si>
    <t>WILLINGTON GONZALEZ MARTINEZ</t>
  </si>
  <si>
    <t>FABIO ANDRES RIBERO SALAZAR</t>
  </si>
  <si>
    <t>CARLOS ALBERTO ESPINOSA HERRERA</t>
  </si>
  <si>
    <t>KENNYS ALEXANDER MORA VILLEGAS</t>
  </si>
  <si>
    <t>LUIS ALBERTO MORENO AYALA</t>
  </si>
  <si>
    <t>PROMOTOR II</t>
  </si>
  <si>
    <t>OFICINA DE MERCADEO</t>
  </si>
  <si>
    <t>RAFAEL  SANABRIA DIAZ</t>
  </si>
  <si>
    <t>JAIRO ENRIQUE ALMEIDA FRANCO</t>
  </si>
  <si>
    <t>ASISTENTE ADMINISTRATIVO</t>
  </si>
  <si>
    <t>RAUL DIAZ PEREZ</t>
  </si>
  <si>
    <t>SAMUEL LEONARDO VILLAMIZAR BERDUGO</t>
  </si>
  <si>
    <t>YEILOR RAFAEL ESPINEL TORRES</t>
  </si>
  <si>
    <t>DOCENTE DE TIEMPO COMP. CON FUNC. DE COORD. DE AR</t>
  </si>
  <si>
    <t>RAMIRO ANDRES FLOREZ GARROTT</t>
  </si>
  <si>
    <t>AREA JURIDICA</t>
  </si>
  <si>
    <t>JAVIER MAURICIO SOTO PULIDO</t>
  </si>
  <si>
    <t>JUAN JOSE LONDOÑO PABON</t>
  </si>
  <si>
    <t>JOHN JAIRO HERNANDEZ VILLAMIZAR</t>
  </si>
  <si>
    <t>JOSE GREGORIO OGLIASTRI GIL-FALCO</t>
  </si>
  <si>
    <t>AREA FINANCIERA Y CONTABLE</t>
  </si>
  <si>
    <t>HERNAN EDUARDO BUITRAGO VILLAMIZAR</t>
  </si>
  <si>
    <t>LUIS FERNANDO BOTERO CARDONA</t>
  </si>
  <si>
    <t>LUIS FELIPE MARTINEZ GUERRERO</t>
  </si>
  <si>
    <t>LUIS ENRIQUE BELEÑO GUTIERREZ</t>
  </si>
  <si>
    <t>DACARTH RAFAEL SARMIENTO PORTO</t>
  </si>
  <si>
    <t>JOAN  CARLOS MIER ERASO</t>
  </si>
  <si>
    <t>PRODUCTOR DE MEDIO AUDIOVISUALES INSTITUCIONALES</t>
  </si>
  <si>
    <t>ALFREDO DE LEON MONSALVE</t>
  </si>
  <si>
    <t>OSCAR JULIAN HERRERA FAJARDO</t>
  </si>
  <si>
    <t>JEAN ANDREI BRICEÑO VELANDIA</t>
  </si>
  <si>
    <t>GABRIEL ROJAS MANJARREZ</t>
  </si>
  <si>
    <t>CARLOS ALBERTO ROJAS CARVAJAL</t>
  </si>
  <si>
    <t>DANIEL NICOLAS CABRAL BONILLA</t>
  </si>
  <si>
    <t>ADALBERTO JOSE MORENO GONZALEZ</t>
  </si>
  <si>
    <t>AUXILIAR DE PARQUEADERO</t>
  </si>
  <si>
    <t>FRANCISCO TOMAS HURTADO MEYER</t>
  </si>
  <si>
    <t>CARLOS ALBERTO RAMIREZ SALINA</t>
  </si>
  <si>
    <t>ANDRES FABIAN FUENTES TORRES</t>
  </si>
  <si>
    <t>EDGAR JOSE PISCIOTTI LEON</t>
  </si>
  <si>
    <t>CAMILO ERNESTO TORRES LUQUERNA</t>
  </si>
  <si>
    <t>EDUARDO RAFAEL ORTEGA PADILLA</t>
  </si>
  <si>
    <t>TECNOLOGIA EN TELECOMUNICACIONES</t>
  </si>
  <si>
    <t>STALYN  BALLESTEROS GARCIA</t>
  </si>
  <si>
    <t>HORDERLIN VRANGEL ROBLES VEGA</t>
  </si>
  <si>
    <t>ALVARO IVAN GARCIA GARCIA</t>
  </si>
  <si>
    <t>CARLOS EDUARDO QUINTERO VALDERRAMA</t>
  </si>
  <si>
    <t>AREA ADMINISTRATIVA</t>
  </si>
  <si>
    <t>HUMBERTO  SOTO MESA</t>
  </si>
  <si>
    <t>RICARDO VARGAS</t>
  </si>
  <si>
    <t>ROBERTO ALEJANDRO MORALES RUBIO</t>
  </si>
  <si>
    <t>DISEÑADOR GRAFICO</t>
  </si>
  <si>
    <t>CENTRO DE PRODUCCION DE ARTES GRAFICAS</t>
  </si>
  <si>
    <t>JAVIER DAVID AVILA ECHEVERRIA</t>
  </si>
  <si>
    <t>JUAN PABLO CHIVATA PEÑA</t>
  </si>
  <si>
    <t>EDWIN GUILLERMO POSADA HERNANDEZ</t>
  </si>
  <si>
    <t>ANALISTA DE PAUTA</t>
  </si>
  <si>
    <t>JHON EDISON AREVALO BUSTOS</t>
  </si>
  <si>
    <t>CENTRO DE GESTION DOCUMENTAL</t>
  </si>
  <si>
    <t>NESTOR FABIAN FRANCO FLOREZ</t>
  </si>
  <si>
    <t>VICTOR  RAFAEL BERTEL SUAREZ</t>
  </si>
  <si>
    <t>SIMAR ENRIQUE HERRERA JIMENEZ</t>
  </si>
  <si>
    <t>JULIAN ANDRES URIBE MORA</t>
  </si>
  <si>
    <t>NICOLAS MUJICA URREGO</t>
  </si>
  <si>
    <t>JUAN SEBASTIAN LARA RODRIGUEZ</t>
  </si>
  <si>
    <t>CARLOS ANDRES SANABRIA DUARTE</t>
  </si>
  <si>
    <t>ANDRES DAVID HERRERA CASTRO</t>
  </si>
  <si>
    <t>WALTHER LADINO SANCHEZ</t>
  </si>
  <si>
    <t>OSCAR JAVIER ZALDUA RODRIGUEZ</t>
  </si>
  <si>
    <t>GILBERTO ALONSO RAMIREZ ROBAYO</t>
  </si>
  <si>
    <t>JHON FREDY CUERVO GONZALEZ</t>
  </si>
  <si>
    <t>CARLOS ANDRES PULIDO IBARRA</t>
  </si>
  <si>
    <t>JAVIER ERNESTO SANCHEZ ROZO</t>
  </si>
  <si>
    <t>TECNOLOGIA EN SALUD OCUPACIONAL</t>
  </si>
  <si>
    <t>OMAR ALEXANDER VALDERRAMA ESPEJO</t>
  </si>
  <si>
    <t>JOHN ALEXANDER HERNANDEZ OLARTE</t>
  </si>
  <si>
    <t>CARLOS FELIPE HERNANDEZ ROJAS</t>
  </si>
  <si>
    <t>CESAR AUGUSTO BARBERI VARGAS</t>
  </si>
  <si>
    <t>ALBERTO  OVIEDO URREA SOLANO</t>
  </si>
  <si>
    <t>ADMINISTRADOR DE BASE DE DATOS</t>
  </si>
  <si>
    <t>ANDRES RICARDO BELTRAN VILLEGAS</t>
  </si>
  <si>
    <t>MEDICO</t>
  </si>
  <si>
    <t>DEPARTAMENTO DE SALUD INTEGRAL</t>
  </si>
  <si>
    <t>LUIS ALEJANDRO GUZMAN YOPASA</t>
  </si>
  <si>
    <t>GUSTAVO HUMBERTO ALARCON SUAREZ</t>
  </si>
  <si>
    <t>JAVIER YESID MOLINA CASTILLO</t>
  </si>
  <si>
    <t>ELFAR DIDIER MORANTES SANCHEZ</t>
  </si>
  <si>
    <t>JUAN SEBASTIAN RODRIGUEZ GALINDO</t>
  </si>
  <si>
    <t>PROFESIONAL DE APOYO EN CALIDAD</t>
  </si>
  <si>
    <t>JOAN EDISON ROZO SALINAS</t>
  </si>
  <si>
    <t>JUAN CAMILO CASALLAS MOYA</t>
  </si>
  <si>
    <t>JUAN  MANUEL LLACH VELASQUEZ</t>
  </si>
  <si>
    <t>DANIEL FERNANDO RODRIGUEZ MORENO</t>
  </si>
  <si>
    <t>OMAR ANDRES BONILLA ACOSTA</t>
  </si>
  <si>
    <t>LUIS ALEXANDER TRIANA YANQUEN</t>
  </si>
  <si>
    <t>LUIS HELI RUIZ GUTIERREZ</t>
  </si>
  <si>
    <t>YEISON GABRIEL GARCIA ALVARADO</t>
  </si>
  <si>
    <t>EDIXON LEANDRO MESTIZO DIAZ</t>
  </si>
  <si>
    <t>JORGE ALEJANDRO CARRILLO FUENTES</t>
  </si>
  <si>
    <t>JOSE ANTONIO RODRIGUEZ TERE</t>
  </si>
  <si>
    <t>AUXILIAR ELECTRICO</t>
  </si>
  <si>
    <t>CHRISTIAN PAUL VALENCIA SEGURA</t>
  </si>
  <si>
    <t>JULIAN MARTIN MOLANO GALINDO</t>
  </si>
  <si>
    <t>EDGAR GIOVANNY POVEDA ROBLES</t>
  </si>
  <si>
    <t>JONHY ANDREE BENAVIDES AGUILERA</t>
  </si>
  <si>
    <t>ISMAEL ALEXIS AREVALO GALINDO</t>
  </si>
  <si>
    <t>DANIEL FERNANDO POLANIA CASTRO</t>
  </si>
  <si>
    <t>JOBAN  DARIO CAMARGO RODRIGUEZ</t>
  </si>
  <si>
    <t>JIMY JAVIER ALDANA REYES</t>
  </si>
  <si>
    <t>CAMILO ANDRES ACOSTA HERMOSA</t>
  </si>
  <si>
    <t>OFICINA DE PRENSA</t>
  </si>
  <si>
    <t>DANIEL RICARDO BAUTISTA ROA</t>
  </si>
  <si>
    <t>DIEGO ALFONSO BAUTISTA VASQUEZ</t>
  </si>
  <si>
    <t>JULIO CESAR RUEDA CADENA</t>
  </si>
  <si>
    <t>CARLOS EDUARDO RIAÑO BONELL</t>
  </si>
  <si>
    <t>JONNATAN TORRES RODRIGUEZ</t>
  </si>
  <si>
    <t>AUXILIAR DE SALAS DE COMPUTO LABORA Y TALLERES FIT</t>
  </si>
  <si>
    <t>FREDY ARMANDO GOMEZ TORRES</t>
  </si>
  <si>
    <t>CARLOS ROBERTO CRUZ JIMENEZ</t>
  </si>
  <si>
    <t>RONY ALEXIS MOSCOSO ALDANA</t>
  </si>
  <si>
    <t>RICARDO ALONSO CORREDOR LOPEZ</t>
  </si>
  <si>
    <t>FREDY ALEJANDRO VANEGAS RODRIGUEZ</t>
  </si>
  <si>
    <t>AUXILAR DE TALLER EN PRODUCCION DE ARTES GRAFICAS</t>
  </si>
  <si>
    <t>JAIME ALBERTO CARVAJAL DIAZ</t>
  </si>
  <si>
    <t>GABRIEL ALBERTO HERNANDEZ LOPEZ</t>
  </si>
  <si>
    <t>JHON JAIRO GARCIA QUIROGA</t>
  </si>
  <si>
    <t>DIEGO FERNANDO SANCHEZ QUINTERO</t>
  </si>
  <si>
    <t>CAMILO ANDRES BENAVIDES PEREZ</t>
  </si>
  <si>
    <t>JUAN CARLOS SOTO CASTILLO</t>
  </si>
  <si>
    <t>RAUL FRANCISCO MATEUS TOVAR</t>
  </si>
  <si>
    <t>ALFONSO PULIDO FORERO</t>
  </si>
  <si>
    <t>HUGO ALEJANDRO GONZALEZ GONZALEZ</t>
  </si>
  <si>
    <t>IVAN ALEXANDER MALDONADO RAMIREZ</t>
  </si>
  <si>
    <t>ASISTENTE II</t>
  </si>
  <si>
    <t>LUIS ABELARDO MARTINEZ SANTANA</t>
  </si>
  <si>
    <t>CARLOS MALAVER PARADA</t>
  </si>
  <si>
    <t>WILLINGTON  OSPINA  PINZON</t>
  </si>
  <si>
    <t>BENJAMIN PULIDO MARQUEZ</t>
  </si>
  <si>
    <t>TECNICO LABORAL EN COCINA</t>
  </si>
  <si>
    <t>WILFREDO RAFAEL OSPINA URIBE</t>
  </si>
  <si>
    <t>JUAN CARLOS VARGAS DE MENDOZA</t>
  </si>
  <si>
    <t>FRANCISCO JAVIER MONTENEGRO AGUILAR</t>
  </si>
  <si>
    <t>ERICK ROJAS ARENAS</t>
  </si>
  <si>
    <t>TECNOLOGIA EN ADMINISTRACION DE EMPRESAS</t>
  </si>
  <si>
    <t>JUAN PABLO MENDEZ RODRIGUEZ</t>
  </si>
  <si>
    <t>EDGARD RICARDO LOMBO BASTIDAS</t>
  </si>
  <si>
    <t>TECNOLOGIA EN CONTABLE Y TRIBUTARIA</t>
  </si>
  <si>
    <t>RAFAEL AYALA SAENZ</t>
  </si>
  <si>
    <t>JOAQUIN FERNANDO SANCHEZ CIFUENTES</t>
  </si>
  <si>
    <t>RAUL ALFONSO PUENTES</t>
  </si>
  <si>
    <t>JARDINERO</t>
  </si>
  <si>
    <t>LUIS FERNANDO GALINDO QUINTERO</t>
  </si>
  <si>
    <t>TECNICA EN PRODUCCION Y REALIZACION DE TV</t>
  </si>
  <si>
    <t>CARLOS  SANCHEQUEZ ORTIZ</t>
  </si>
  <si>
    <t>JUAN MANUEL BAUTISTA FAJARDO</t>
  </si>
  <si>
    <t>FERNANDO  GARCIA CARDENAS</t>
  </si>
  <si>
    <t>CARLOS EDUARDO TRIVIÑO NOVA</t>
  </si>
  <si>
    <t>FERNANDO ORJUELA LEAL</t>
  </si>
  <si>
    <t>JOSE ARTURO LAGOS SANDOVAL</t>
  </si>
  <si>
    <t>JAVIER ALBERTO RAMIREZ</t>
  </si>
  <si>
    <t>CONDUCTOR</t>
  </si>
  <si>
    <t>JORGE ENRIQUE LOPEZ LARA</t>
  </si>
  <si>
    <t>HECTOR AGUSTIN CASTIBLANCO MUÑOZ</t>
  </si>
  <si>
    <t>AUXILIAR BIBLIOTECA II</t>
  </si>
  <si>
    <t>FERNE LICEDIER SEGURA CASALLAS</t>
  </si>
  <si>
    <t>ALVARO BARRETO LUGO</t>
  </si>
  <si>
    <t>JORGE ANTONIO SARMIENTO PEREZ</t>
  </si>
  <si>
    <t>HECTOR VICENTE COY BELTRAN</t>
  </si>
  <si>
    <t>SORLEIMH OYOLA CASTRO</t>
  </si>
  <si>
    <t>COORDINACION LOGISTICA</t>
  </si>
  <si>
    <t>GABRIEL ANTONIO LOPEZ VELOZA</t>
  </si>
  <si>
    <t>HALVER STIVEN GUZMAN PEREZ</t>
  </si>
  <si>
    <t>JOHN ALEXANDER RODRIGUEZ YARA</t>
  </si>
  <si>
    <t>AUXILIAR AUDIOVISUALES</t>
  </si>
  <si>
    <t>CENTRO DE AUDIOVISUALES</t>
  </si>
  <si>
    <t>OSCAR JOHANNY RODRIGUEZ DIAZ</t>
  </si>
  <si>
    <t>AUXILIAR ADMINISTRATIVO I</t>
  </si>
  <si>
    <t>COORDINACION DE DOCUMENTACION Y ARCHIVISTICA</t>
  </si>
  <si>
    <t>HERNAN ALFONSO CALDERON SOLANO</t>
  </si>
  <si>
    <t>DIEGO FERNANDO BUITRAGO NAVARRO</t>
  </si>
  <si>
    <t>HELIO HENRY RAMIREZ AREVALO</t>
  </si>
  <si>
    <t>JUAN FELIPE ALZATE PONGUTA</t>
  </si>
  <si>
    <t>ANDRES JULIAN CARREÑO DIAZ</t>
  </si>
  <si>
    <t>RAMON HUMBERTO CAMARGO PLATA</t>
  </si>
  <si>
    <t>CESAR ANDRES MOLANO PRIETO</t>
  </si>
  <si>
    <t>JORGE ANDRES GAMBOA GONZALEZ</t>
  </si>
  <si>
    <t>MIGUEL ANGEL VALLEJO BURGOS</t>
  </si>
  <si>
    <t>GUILLERMO ENRIQUE CAMPOS DUEÑAS</t>
  </si>
  <si>
    <t>ADMINISTRADOR DE REDES</t>
  </si>
  <si>
    <t>ECDUART DAVID ORTEGA MUÑOZ</t>
  </si>
  <si>
    <t>OMAR ERNESTO CASTRO RUIZ</t>
  </si>
  <si>
    <t>AUXILIAR BIBLIOTECA</t>
  </si>
  <si>
    <t>DIEGO FERNANDO LINARES DIAZ</t>
  </si>
  <si>
    <t>RAFAEL MOISES RAMIREZ INFANTE</t>
  </si>
  <si>
    <t>JASON ALEXIS TIBATA PEDRAZA</t>
  </si>
  <si>
    <t>CHRISTIAN ALBERTO NIÑO ROA</t>
  </si>
  <si>
    <t>EDWIN GIOVANNY QUIMBAY HIDALGO</t>
  </si>
  <si>
    <t>EDGAR ALBERTO DIAZ BALLESTEROS</t>
  </si>
  <si>
    <t>LUIS CARLOS ALFONSO RAMIREZ GUTIERREZ</t>
  </si>
  <si>
    <t>SERGIO MAURICIO PARRAGA BARBOSA</t>
  </si>
  <si>
    <t>EDWIN YOVANNY CABRERA HURTADO</t>
  </si>
  <si>
    <t>JORGE ALBERTO URICOECHEA MARMOLEJO</t>
  </si>
  <si>
    <t>JULIO CESAR PULIDO CASTILLO</t>
  </si>
  <si>
    <t>ANDRES EDUARDO ACUÑA MENDEZ</t>
  </si>
  <si>
    <t>GABRIEL FERNANDO PINILLOS PINILLA</t>
  </si>
  <si>
    <t>ALEJANDRO CUERVO BOJACA</t>
  </si>
  <si>
    <t>RICARDO ANDRES SARMIENTO GARCIA</t>
  </si>
  <si>
    <t>LEONARD EDGARDO RUBIANO CASAS</t>
  </si>
  <si>
    <t>PEDRO JULIO VARGAS BARRIOS</t>
  </si>
  <si>
    <t>CARLOS ANDRES VARGAS RODRIGUEZ</t>
  </si>
  <si>
    <t>CAMILO ANDRES MORENO ABELLA</t>
  </si>
  <si>
    <t>COORDINADOR CONTACT CENTER</t>
  </si>
  <si>
    <t>ANDRES FERNANDO ARRIETA NIÑO</t>
  </si>
  <si>
    <t>EDWIN CAMILO SAAVEDRA ESPITIA</t>
  </si>
  <si>
    <t>DANIEL ALEJANDRO JIMENEZ LEON</t>
  </si>
  <si>
    <t>HERNAN DAVID MONSALVE DOMINGUEZ</t>
  </si>
  <si>
    <t>GABRIEL ALBERTO MORENO CARO</t>
  </si>
  <si>
    <t>EDWARD ANDERSSON GARZON ORTIZ</t>
  </si>
  <si>
    <t>IVAN ALBERTO MORALES RODRIGUEZ</t>
  </si>
  <si>
    <t>DANIEL EDGARDO SANCHEZ SANTAMARIA</t>
  </si>
  <si>
    <t>EDWIN MONTENEGRO MURILLO</t>
  </si>
  <si>
    <t>JONHATTAN RUEDA LEMUS</t>
  </si>
  <si>
    <t>MAICK PETER MARIN REKTEMVALD</t>
  </si>
  <si>
    <t>TECNOLOGIA EN NUEVAS TECNOLOGIA EN REDES</t>
  </si>
  <si>
    <t>JAVIER ANTONIO ANGEL HERNANDEZ</t>
  </si>
  <si>
    <t>MARTIN JULIAN PEDRAZA GALINDO</t>
  </si>
  <si>
    <t>YEISSON DIEGO TAMAYO SALAMANCA</t>
  </si>
  <si>
    <t>INVESTIGACION FACULTAD DE CIENCIAS ECONOMICAS</t>
  </si>
  <si>
    <t>DIEGO ORLANDO ORTIZ BELTRAN</t>
  </si>
  <si>
    <t>JUAN CARLOS DEVIA GONZALEZ</t>
  </si>
  <si>
    <t>MARIO FERNANDO HINESTROSA BEJARANO</t>
  </si>
  <si>
    <t>MARVIN CARDOZO GARCIA</t>
  </si>
  <si>
    <t>ÁREA DE IDIOMAS EXTRANJEROS</t>
  </si>
  <si>
    <t>DIEGO FERNANDO CRESPO DIAZ</t>
  </si>
  <si>
    <t>LABORATORISTA</t>
  </si>
  <si>
    <t>OSCAR YOBANY ROMERO BONILLA</t>
  </si>
  <si>
    <t>JUAN CARLOS BETANCOURT RAMIREZ</t>
  </si>
  <si>
    <t>LUIS  EDUARDO DIAZ MOGOLLON</t>
  </si>
  <si>
    <t>GERMAN TAUTIVA CELIS</t>
  </si>
  <si>
    <t>DAVID EDUARDO CUBILLOS BLANCO</t>
  </si>
  <si>
    <t>AUXILIAR OFICINA DE ADMISIONES</t>
  </si>
  <si>
    <t>EDWIN MANUEL BELLO VARON</t>
  </si>
  <si>
    <t>HERNAN STEBAN PEDRAZA ARIAS</t>
  </si>
  <si>
    <t>CESAR AUGUSTO VARON CALDERON</t>
  </si>
  <si>
    <t>GERMAN ALBERTO BONIL GOMEZ</t>
  </si>
  <si>
    <t>FABIAN ANDRES CARRASCAL PEÑARANDA</t>
  </si>
  <si>
    <t>MARCO ANTONIO ARIZA NAVARRO</t>
  </si>
  <si>
    <t>LUIS EDUARDO MORALES GUTIERREZ</t>
  </si>
  <si>
    <t>RICARDO ALI PARRA CORTES</t>
  </si>
  <si>
    <t>RICARDO AVENDAÑO AVENDAÑO</t>
  </si>
  <si>
    <t>JAVIER LOPEZ LAGOS</t>
  </si>
  <si>
    <t>CAMILO ALEJANDRO CORCHUELO RODRIGUEZ</t>
  </si>
  <si>
    <t>JULIAN ANDRES BORDA HERRERA</t>
  </si>
  <si>
    <t>RONAL ALEXIS CANO RUBIANO</t>
  </si>
  <si>
    <t>DIEGO LEONARDO CIENDUA FORERO</t>
  </si>
  <si>
    <t>ARTHUR JONATHAN FUQUEN VILLAMIZAR</t>
  </si>
  <si>
    <t>ELKIN GIOVANNY DELGADO CONTRERAS</t>
  </si>
  <si>
    <t>ANDRES PEDRAZA MORA</t>
  </si>
  <si>
    <t>DAVID LEONARDO GONZALEZ MARTINEZ</t>
  </si>
  <si>
    <t>EDUWIN LEONARDO PARRA SANTOS</t>
  </si>
  <si>
    <t>ALVARO ENRIQUE BAUTISTA DIAZ</t>
  </si>
  <si>
    <t>DAVID ARNULFO NIETO CASTILLO</t>
  </si>
  <si>
    <t>JOHAN SEBASTIAN GRACIA GOMEZ</t>
  </si>
  <si>
    <t>TECNOLOGIA EN PROCESOS INDUSTRIALES</t>
  </si>
  <si>
    <t>CRISTIAN JULIAN OCHOA ESTEPA</t>
  </si>
  <si>
    <t>CRISTIAN ALBERTO CASTILLO</t>
  </si>
  <si>
    <t>GABRIEL ANGEL GARZON GARZON</t>
  </si>
  <si>
    <t>MIGUEL ANDRES LUNA ORTIZ</t>
  </si>
  <si>
    <t>HERNAN RICARDO PEREZ JIMENEZ</t>
  </si>
  <si>
    <t>JOHAM MANUEL SIERRA CARDENAS</t>
  </si>
  <si>
    <t>CARLOS ANDRES CARRERA DONADO</t>
  </si>
  <si>
    <t>JHON PEÑA SIERRA</t>
  </si>
  <si>
    <t>JIMMY ROLANDO ALDANA SALVADOR</t>
  </si>
  <si>
    <t>JUAN  FRANCISCO GIRALDO VILLADA</t>
  </si>
  <si>
    <t>PROMOTOR I</t>
  </si>
  <si>
    <t>CARLOS ANDRES HERRERA PEREZ</t>
  </si>
  <si>
    <t>JAIME JULIAN CORTES CABRERA</t>
  </si>
  <si>
    <t>LEONARDO SIERRA FIGUEROA</t>
  </si>
  <si>
    <t>JOSE ALEXANDER GERENA HERRERA</t>
  </si>
  <si>
    <t>DIEGO FERNANDO BALANTA MOSQUERA</t>
  </si>
  <si>
    <t>HUNZAHUA TINANSUCA VARGAS SALAMANCA</t>
  </si>
  <si>
    <t>ROBINSON ANDRES GIL SANCHEZ</t>
  </si>
  <si>
    <t>ALVARO MAURICIO BELTRAN ROLDAN</t>
  </si>
  <si>
    <t>IVAN EDUARDO DIAZ PARDO</t>
  </si>
  <si>
    <t>JAVIER ENRIQUE PINILLA PINZON</t>
  </si>
  <si>
    <t>CARLOS ANDRES ROJAS RAMOS</t>
  </si>
  <si>
    <t>FABIO NELSON TOVAR RAMIREZ</t>
  </si>
  <si>
    <t>LIDER GESTION DOCUMENTAL</t>
  </si>
  <si>
    <t>CAMILO ALEJANDRO TORRES PEÑA</t>
  </si>
  <si>
    <t>MARIO JAVIER SALAMANCA ORTIZ</t>
  </si>
  <si>
    <t>SECRETARIO I</t>
  </si>
  <si>
    <t>YECID GIOVANNI MUÑOZ SANTAMARIA</t>
  </si>
  <si>
    <t>RONALD ANDREI DUARTE BURGOS</t>
  </si>
  <si>
    <t>MIGUEL ALEJANDRO MURCIA RODRIGUEZ</t>
  </si>
  <si>
    <t>MAURICIO JAVIER SANCHEZ VILLAMARIN</t>
  </si>
  <si>
    <t>MANUEL LEONARDO LOZADA COHECHA</t>
  </si>
  <si>
    <t>WILLIAM ALEXANDER MURCIA CASTRO</t>
  </si>
  <si>
    <t>FABIAN RICARDO CIFUENTES BARRERA</t>
  </si>
  <si>
    <t>JAIME ALEJANDRO GOMEZ VARELA</t>
  </si>
  <si>
    <t>DANIEL MAURICIO GRACIA CASTILLO</t>
  </si>
  <si>
    <t>JALVER UYABAN CORTES</t>
  </si>
  <si>
    <t>AREA DE EXPRESIÓN Y LENGUAJE</t>
  </si>
  <si>
    <t>MARCO BERNAL CARRILLO</t>
  </si>
  <si>
    <t>JOHN FREDDY PARRA PEÑA</t>
  </si>
  <si>
    <t>JULIAN EDUARDO QUEVEDO PINEDA</t>
  </si>
  <si>
    <t>OFICINA DE TESORERIA</t>
  </si>
  <si>
    <t>EDISON GOMEZ AMAYA</t>
  </si>
  <si>
    <t>LUIS ADOLFO ANZOLA MURCIA</t>
  </si>
  <si>
    <t>COORDINADOR PRACTICAS</t>
  </si>
  <si>
    <t>UNIDAD DE PRACTICAS EMPRESARIALES</t>
  </si>
  <si>
    <t>ARNOVY FAJARDO BARRAGAN</t>
  </si>
  <si>
    <t>EDUARD ALFONSO BELTRAN PINZON</t>
  </si>
  <si>
    <t>GEOFFREY ALEXANDER NUÑEZ MORA</t>
  </si>
  <si>
    <t>HOLMER ADRIAN SALAMANCA RUIZ</t>
  </si>
  <si>
    <t>DAVID ALEXANDER ACEVEDO BARRERA</t>
  </si>
  <si>
    <t>JONATTAN MORRISON TARQUINO APARICIO</t>
  </si>
  <si>
    <t>CESAR AUGUSTO PATIÑO DIAZ</t>
  </si>
  <si>
    <t>GIOVANNY GILBERTO LEAL RONCANCIO</t>
  </si>
  <si>
    <t>WILMAR GIOVANNY MEDINA LEON</t>
  </si>
  <si>
    <t>OSCAR JAVIER JIMENEZ RAYO</t>
  </si>
  <si>
    <t>EDUARDO OCAMPO FERRER</t>
  </si>
  <si>
    <t>ARMANDO AUGUSTO CASTILLO TIBANA</t>
  </si>
  <si>
    <t>RAFAEL FRANCISCO DIAZ VASQUEZ</t>
  </si>
  <si>
    <t>JUAN PABLO CALIXTO NIÑO</t>
  </si>
  <si>
    <t>EDWIN ALBERTO GOMEZ LINDO</t>
  </si>
  <si>
    <t>HAROLD AMAURY THOMAS VELANDIA</t>
  </si>
  <si>
    <t>VICTOR ORLANDO SANCHEZ BELTRAN</t>
  </si>
  <si>
    <t>DONNY DAVID NEGRETTE COGOLLO</t>
  </si>
  <si>
    <t>EMILIO ALBERTO GODOY MONTOYA</t>
  </si>
  <si>
    <t>CARLOS GIOVANNY LLANO</t>
  </si>
  <si>
    <t>HERNAN ANDRES ROJAS VARGAS</t>
  </si>
  <si>
    <t>JAVIER AUGUSTO RIOS SUAREZ</t>
  </si>
  <si>
    <t>DAVID ESTEBAN BALDION HENAO</t>
  </si>
  <si>
    <t>JUAN PABLO TRUJILLO TALERO</t>
  </si>
  <si>
    <t>ASISTENTE OFICINA RELACIONES INTERINSTITUCIONALES</t>
  </si>
  <si>
    <t>OFICINA DE RELACIONES INTERINSTITUCIONALES - OFICINA DE CONVENIOS</t>
  </si>
  <si>
    <t>JORGE ALFREDO GARCIA SANCHEZ</t>
  </si>
  <si>
    <t>ALEJANDRO ZULUAGA ALVAREZ</t>
  </si>
  <si>
    <t>YERSON YEINS SUTACHAN  GOMEZ</t>
  </si>
  <si>
    <t>ALVARO ENRIQUE HERNANDEZ ARDILA</t>
  </si>
  <si>
    <t>SECRETARIA V</t>
  </si>
  <si>
    <t>FELIX ANTONIO ORTIZ SUAREZ</t>
  </si>
  <si>
    <t>ALBERTO LLACH VELASQUEZ</t>
  </si>
  <si>
    <t>NICOLAS ALFONSO CUERVO PINEDA</t>
  </si>
  <si>
    <t>HOLMAN DIEGO BOLIVAR BARON</t>
  </si>
  <si>
    <t>LISANDRO MAURICIO SILVA CHACON</t>
  </si>
  <si>
    <t>DANIEL DIAZ DIAZ</t>
  </si>
  <si>
    <t>CARLOS ALBERTO MOGOLLON FUENTES</t>
  </si>
  <si>
    <t>LEONARDO GUERRERO GUTIERREZ</t>
  </si>
  <si>
    <t>IVAN RAMIRO VELANDIA BUSTOS</t>
  </si>
  <si>
    <t>MAURICIO ANDRES LEON CHICAGUY</t>
  </si>
  <si>
    <t>UNIDAD DE INVESTIGACIÓN</t>
  </si>
  <si>
    <t>WILMAN URIEL RIVERA CAMACHO</t>
  </si>
  <si>
    <t>JORGE MAURICIO COMBA CASTILLO</t>
  </si>
  <si>
    <t>LUIS JORGE HERRAN BARON</t>
  </si>
  <si>
    <t>IVAN ANDRES SALAS MONTENEGRO</t>
  </si>
  <si>
    <t>JORGE CAMILO RINCON BELTRAN</t>
  </si>
  <si>
    <t>CARLOS ANDRES GIL SANTAMARIA</t>
  </si>
  <si>
    <t>OLMER ESNEIDER MARTINEZ GARCIA</t>
  </si>
  <si>
    <t>DAVID BALLEN HERNANDEZ</t>
  </si>
  <si>
    <t>HERNAN ALONSO FAJARDO ARIZA</t>
  </si>
  <si>
    <t>FREDY ALBERTO HERNANDEZ</t>
  </si>
  <si>
    <t>GERMAN AVILA SANTOYO</t>
  </si>
  <si>
    <t>WILLIAM FERNANDO JIMENEZ VANEGAS</t>
  </si>
  <si>
    <t>COORDINADOR DE CONTABILIDAD</t>
  </si>
  <si>
    <t>CARLOS ALBERTO RODRIGUEZ LOPEZ</t>
  </si>
  <si>
    <t>WILLIAM ALBERTO FANDIÑO CRUZ</t>
  </si>
  <si>
    <t>NELSON ORLANDO GUACANEME AMAYA</t>
  </si>
  <si>
    <t>JOSE FERNANDO NIETO ZAMBRANO</t>
  </si>
  <si>
    <t>LUBER YESID ZUÑIGA ORDOÑEZ</t>
  </si>
  <si>
    <t>JOSE RICARDO SANCHEZ TORRES</t>
  </si>
  <si>
    <t>NESTOR RAUL GARCIA GONZALEZ</t>
  </si>
  <si>
    <t>ODONTOLOGO</t>
  </si>
  <si>
    <t>LUIS GUILLERMO CHAVES ARDILA</t>
  </si>
  <si>
    <t>GUILLERMO MONROY BOLIVAR</t>
  </si>
  <si>
    <t>JORGE ELIECER MENDOZA SUAREZ</t>
  </si>
  <si>
    <t>RICARDO HUMBERTO SUSA RUBIANO</t>
  </si>
  <si>
    <t>DIRECTOR DE INFORMATICA Y TECNOLOGIA</t>
  </si>
  <si>
    <t>JOHN ALEXANDER RAMOS FORERO</t>
  </si>
  <si>
    <t>PROGRAMADOR</t>
  </si>
  <si>
    <t>OSCAR JAVIER LOPEZ BERNAL</t>
  </si>
  <si>
    <t>JULIO FERNANDO OCHOA RODRIGUEZ</t>
  </si>
  <si>
    <t>JUAN CARLOS NIÑO</t>
  </si>
  <si>
    <t>VICTOR VICENTE MARTINEZ FARIAS</t>
  </si>
  <si>
    <t>RAUL ALEJANDRO MUÑOZ GALINDO</t>
  </si>
  <si>
    <t>JULIO ALEXANDER RODRIGUEZ DEL CASTILLO</t>
  </si>
  <si>
    <t>OVEIMAR GIL SANCHEZ</t>
  </si>
  <si>
    <t>JORGE ENRIQUE FONSECA MIRANDA</t>
  </si>
  <si>
    <t>WILLIAM ENRIQUE SILVA OSORIO</t>
  </si>
  <si>
    <t>JAIRO CAMILO LOPERA PATIÑO</t>
  </si>
  <si>
    <t>ANDRES LEONARDO TIBADUIZA AVILA</t>
  </si>
  <si>
    <t>JAIRO ENRIQUE MARTIN BURITICA</t>
  </si>
  <si>
    <t>OSCAR OSWALDO CHALA BLANCO</t>
  </si>
  <si>
    <t>ANTHONY MARTINEZ ARANZALEZ</t>
  </si>
  <si>
    <t>EDWIN ARLEY BERNAL HOLGUIN</t>
  </si>
  <si>
    <t>OMAR JAIDY HERNANDEZ TRIVIÑO</t>
  </si>
  <si>
    <t>GUSTAVO ALONSO RODRIGUEZ RODRIGUEZ</t>
  </si>
  <si>
    <t>ANDRES MONSALVE RODRIGUEZ</t>
  </si>
  <si>
    <t>RODRIGO ALBERTO GAVIRIA BENAVIDES</t>
  </si>
  <si>
    <t>JAVIER DANILO PARRA CAMACHO</t>
  </si>
  <si>
    <t>JENSY LEONARDO MARTINEZ</t>
  </si>
  <si>
    <t>CARLOS ANDRES MESA CASTELLANOS</t>
  </si>
  <si>
    <t>JHON JAIRO MATEUS ARBELAEZ</t>
  </si>
  <si>
    <t>FRANK URQUIJO GARZON</t>
  </si>
  <si>
    <t>HECTOR MANUEL GOMEZ GOMEZ</t>
  </si>
  <si>
    <t>FRANCISCO ANDRES CRISTANCHO ROJAS</t>
  </si>
  <si>
    <t>PABLO FELIPE GOMEZ MONTAÑEZ</t>
  </si>
  <si>
    <t>INVESTIGACION FACULTAD DE COMUNICACION INFORMACION Y LENGUAJE</t>
  </si>
  <si>
    <t>ANDRES ALFONSO CARRILLO MARIN</t>
  </si>
  <si>
    <t>LUIS ALEJANDRO MOLINA SANCHEZ</t>
  </si>
  <si>
    <t>MARIO BRICEÑO TORRES</t>
  </si>
  <si>
    <t>RODRIGO MORALES ORTIZ</t>
  </si>
  <si>
    <t>JUAN VICENTE BARRETO BRAMD</t>
  </si>
  <si>
    <t>DANIEL MARIN ECHEVERRY</t>
  </si>
  <si>
    <t>IVAN DARIO TRUJILLO BECERRA</t>
  </si>
  <si>
    <t>JUAN ANDRES ECHEVERRY SOLANILLA</t>
  </si>
  <si>
    <t>TOTTO - NALSANI TECNOLOGIA MERCADEOº</t>
  </si>
  <si>
    <t>WILLIAM JOVANNY PEDRAZA</t>
  </si>
  <si>
    <t>CAMILO HEBERTO USME PINILLA</t>
  </si>
  <si>
    <t>EDGARD JAVIER RUIZ AFANADOR</t>
  </si>
  <si>
    <t>JAIME HORACIO GRACIA RODRIGUEZ</t>
  </si>
  <si>
    <t>JAVIER AUGUSTO NUÑEZ CASTILLO</t>
  </si>
  <si>
    <t>MIGUEL ANDRE GARRIDO AVILA</t>
  </si>
  <si>
    <t>GERMAN ÑAÑEZ LLOREDA</t>
  </si>
  <si>
    <t>JAVIER ANDRES MORALES MONCADA</t>
  </si>
  <si>
    <t>ESTEBAN LEON ARIAS</t>
  </si>
  <si>
    <t>CARLOS ALBERTO RIAÑO TORRES</t>
  </si>
  <si>
    <t>IVAN DARIO LOPEZ BARRANCO</t>
  </si>
  <si>
    <t>CARLOS MAURICIO PALACIOS SOTO</t>
  </si>
  <si>
    <t>LUIS ALFREDO ROJAS CHACON</t>
  </si>
  <si>
    <t>DAVID MAURICIO MUÑOZ ORTIZ</t>
  </si>
  <si>
    <t>EDWIN QUINTERO ARANGO</t>
  </si>
  <si>
    <t>JUAN PABLO GAMBA URQUIJO</t>
  </si>
  <si>
    <t>EDICSON ALEXANDER ROJAS GAMBA</t>
  </si>
  <si>
    <t>JUAN MANUEL CASTILLO LIZARAZO</t>
  </si>
  <si>
    <t>OSCAR ALEJANDRO BUENDIA GODOY</t>
  </si>
  <si>
    <t>MANUEL ALFONSO GARZON  CORTES</t>
  </si>
  <si>
    <t>IVAN ALEXANDER ROMERO CESPEDES</t>
  </si>
  <si>
    <t>MARLON  RODRIGO MENDOZA ANGEL</t>
  </si>
  <si>
    <t>LUIS FERNANDO SIERRA ESCOBAR</t>
  </si>
  <si>
    <t>JAVIER ALBERTO ALBARRACIN MARTINEZ</t>
  </si>
  <si>
    <t>EDGAR FERNANDO RUSSI OBANDO</t>
  </si>
  <si>
    <t>ANDRES FELIPE ORTIZ GORDILLO</t>
  </si>
  <si>
    <t>ANDRES FERNANDO BARON BELLO</t>
  </si>
  <si>
    <t>OSCAR WILLIAM CASTILLO ROJAS</t>
  </si>
  <si>
    <t>GABRIEL ANTONIO ALVARADO ORTIZ</t>
  </si>
  <si>
    <t>ORLANDO ERNESTO RODRIGUEZ ARGAEZ</t>
  </si>
  <si>
    <t>LUIS CARLOS PACHECO PINZON</t>
  </si>
  <si>
    <t>ARTURO  BRAVO</t>
  </si>
  <si>
    <t>FREDY ANGEL DAVILA CUBIDES</t>
  </si>
  <si>
    <t>GERMAN HUMBERTO RODRIGUEZ SIERRA</t>
  </si>
  <si>
    <t>ALEXANDER CAMACHO VERA</t>
  </si>
  <si>
    <t>LEONARDO  LEAL</t>
  </si>
  <si>
    <t>PABLO EMILIO NAVARRO PUENTES</t>
  </si>
  <si>
    <t>JOHN ALEXANDER ANGULO RAMOS</t>
  </si>
  <si>
    <t>ASISTENTE I OFICINA DE PRENSA</t>
  </si>
  <si>
    <t>HERNAN EDUARDO ARTEAGA LAVERDE</t>
  </si>
  <si>
    <t>OMAR ERNESTO RIVEROS DIAZ</t>
  </si>
  <si>
    <t>GERSSON JARDIRY FRANCO AVILA</t>
  </si>
  <si>
    <t>JOHN EDUARD FORERO ALVAREZ</t>
  </si>
  <si>
    <t>FABIO ORLANDO MONTENEGRO RIAÑO</t>
  </si>
  <si>
    <t>GIOVANNI PARADA PATIÑO</t>
  </si>
  <si>
    <t>DIEGO ALEXANDER BETANCOURTH QUIÑONES</t>
  </si>
  <si>
    <t>GIOVANNI BERNAL TORRES</t>
  </si>
  <si>
    <t>PROFESIONAL GESTION HUMANA</t>
  </si>
  <si>
    <t>JAVIER ALFONSO QUINCHE RODRIGUEZ</t>
  </si>
  <si>
    <t>FABIO RAVE CONTRERAS</t>
  </si>
  <si>
    <t>JORGE ENRIQUE JIMENEZ ROJAS</t>
  </si>
  <si>
    <t>CARLOS ALEJANDRO MARQUEZ LEAL</t>
  </si>
  <si>
    <t>ELKIN LINARES TORRES</t>
  </si>
  <si>
    <t>IVAN DARIO QUINTERO VEGA</t>
  </si>
  <si>
    <t>EDWIN BLADIMIR MONROY JIMENEZ</t>
  </si>
  <si>
    <t>JOHN ANGEL RODRIGUEZ CASTRO</t>
  </si>
  <si>
    <t>DAVID ZARETSKY FERRERA</t>
  </si>
  <si>
    <t>JUAN PABLO BARRERA CRUZ</t>
  </si>
  <si>
    <t>ROBINSON MARIN VALDERRAMA</t>
  </si>
  <si>
    <t>MARIO FRANCISCO JAIMES FLOREZ</t>
  </si>
  <si>
    <t>LUIS ALBERTO OLIVEROS CAJAMARCA</t>
  </si>
  <si>
    <t>OFICINA DE PROMOCION INSTITUCIONAL</t>
  </si>
  <si>
    <t>JESUS DARIO URIBE VERU</t>
  </si>
  <si>
    <t>JUAN DAVID ENCISO CONGOTE</t>
  </si>
  <si>
    <t>JUAN PABLO MARIÑO JIMENEZ</t>
  </si>
  <si>
    <t>NESTOR FERNANDO PENAGOS QUINTERO</t>
  </si>
  <si>
    <t>RICARDO AUGUSTO GOMEZ BECERRA</t>
  </si>
  <si>
    <t>JOSE IGNACIO RODRIGUEZ MOLANO</t>
  </si>
  <si>
    <t>ELMAN ROMAN TORRES TORRES</t>
  </si>
  <si>
    <t>EDGAR REYES CLAROS</t>
  </si>
  <si>
    <t>DOCENTE DE TIEMPO COMP. CON FUNC. DE COORD. DE U.</t>
  </si>
  <si>
    <t>FREY ORLANDO LEON GIL</t>
  </si>
  <si>
    <t>ALFREDO CALDERON GARZON</t>
  </si>
  <si>
    <t>ROBERTO FERRO ESCOBAR</t>
  </si>
  <si>
    <t>MARIO ALBERTO LARA BARRIOS</t>
  </si>
  <si>
    <t>MARK MICHEL SANDRO BRAVO OSORIO</t>
  </si>
  <si>
    <t>LUIS ALBERTO BLANCO MORALES</t>
  </si>
  <si>
    <t>AUXILIAR ADMINISTRATIVO II</t>
  </si>
  <si>
    <t>COMPRAS, CONTRATACION Y ACTIVOS FIJOS</t>
  </si>
  <si>
    <t>WALTER MAURICIO MARTINEZ ROSAS</t>
  </si>
  <si>
    <t>EDGAR MAURICIO LOPEZ SARMIENTO</t>
  </si>
  <si>
    <t>ALDEMAR MORENO QUEVEDO</t>
  </si>
  <si>
    <t>ANDRES GIOVANNI PARDO CARVAJAL</t>
  </si>
  <si>
    <t>JAVIER ORLANDO GARZON CAMACHO</t>
  </si>
  <si>
    <t>MARTIN ALFONSO SAAVEDRA RODRIGUEZ</t>
  </si>
  <si>
    <t>HENRY AVILA CERTUCHE</t>
  </si>
  <si>
    <t>CARLOS JULIO LOZANO PIEDRAHITA</t>
  </si>
  <si>
    <t>FRANCISCO JAVIER ANZOLA CIPAMOCHA</t>
  </si>
  <si>
    <t>OSCAR  VASQUEZ</t>
  </si>
  <si>
    <t>FREDY MAURICIO ROMERO CONTRERAS</t>
  </si>
  <si>
    <t>HECTOR MAURICIO MAZ NIÑO</t>
  </si>
  <si>
    <t>HELBERT RAUL ANTIA CUBILLOS</t>
  </si>
  <si>
    <t>PEDRO ADOLFO CABREJO RUIZ</t>
  </si>
  <si>
    <t>ALEXANDER RUIZ MARTINEZ</t>
  </si>
  <si>
    <t>LUIS EDUARDO SILVA HERNANDEZ</t>
  </si>
  <si>
    <t>RAUL FABIAN CADENA VIDAL</t>
  </si>
  <si>
    <t>CARLOS JAVIER GARAVITO SEGURA</t>
  </si>
  <si>
    <t>JOSE OMAR ARIAS ALDANA</t>
  </si>
  <si>
    <t>HEIVER CUESTA DAVILA</t>
  </si>
  <si>
    <t>WILSON RIGOBERTO PABON QUINTERO</t>
  </si>
  <si>
    <t>GUSTAVO ADOLFO CANAL QUIJANO</t>
  </si>
  <si>
    <t>CARLOS ALBERTO DAZA BENAVIDES</t>
  </si>
  <si>
    <t>WILLIAM CESAR TAMAYO CONTRERAS</t>
  </si>
  <si>
    <t>OPERADOR RECURSOS ACADÉMICOS</t>
  </si>
  <si>
    <t>FIDEL ALFREDO RAMIREZ VALIENTE</t>
  </si>
  <si>
    <t>DANIEL EDUARDO ARCINIEGAS HERRERA</t>
  </si>
  <si>
    <t>GERMAN  MORALES CUELLAR</t>
  </si>
  <si>
    <t>NELSON EDUARDO RIVEROS CARDONA</t>
  </si>
  <si>
    <t>CARLOS FERNANDO ALVAREZ CAMARGO</t>
  </si>
  <si>
    <t>RICARDO ALFONSO SALGUERO</t>
  </si>
  <si>
    <t>DAVID ALEJANDRO GUARIN BUITRAGO</t>
  </si>
  <si>
    <t>JUAN PABLO CEPEDA DUARTE</t>
  </si>
  <si>
    <t>JOSE ANTONIO RONDON RODRIGUEZ</t>
  </si>
  <si>
    <t>MANUEL FORERO RAMIREZ</t>
  </si>
  <si>
    <t>GERMAN ENRIQUE REYES ROJAS</t>
  </si>
  <si>
    <t>FREDDY ALBERTO SUAREZ GUERRERO</t>
  </si>
  <si>
    <t>HECTOR R MASMELA D</t>
  </si>
  <si>
    <t>MIGUEL ANGEL IBARRA LOPEZ</t>
  </si>
  <si>
    <t>HECTOR JAIME PINILLA BAHAMON</t>
  </si>
  <si>
    <t>ANDRES FERNANDO RAMIREZ TORRES</t>
  </si>
  <si>
    <t>HERNAN ANTONIO GARCIA ISAACS</t>
  </si>
  <si>
    <t>LUIS ALBERTO GUAQUEZ AGUDELO</t>
  </si>
  <si>
    <t>ANTONIO SAMUEL PALACIOS ARIZA</t>
  </si>
  <si>
    <t>JOHN CARRILLO FONSECA</t>
  </si>
  <si>
    <t>LUIS HERNAN VALBUENA PEDRAZA</t>
  </si>
  <si>
    <t>JORGE EDUARDO CORRALES AMAYA</t>
  </si>
  <si>
    <t>NESTOR GEOVANY CORTES FRANCO</t>
  </si>
  <si>
    <t>WILLIAM RENE ALVARADO ORDOÑEZ</t>
  </si>
  <si>
    <t>LEONARDO TRIVIÑO AMADO</t>
  </si>
  <si>
    <t>CELIO FERNANDO RIVERA SUAREZ</t>
  </si>
  <si>
    <t>HAROLD  WILSON BELTRAN PINZON</t>
  </si>
  <si>
    <t>ALEXANDER DUQUE</t>
  </si>
  <si>
    <t>FREDY OSCAR CAMACHO GONZALEZ</t>
  </si>
  <si>
    <t>GIOVANNY MAURICIO TARAZONA BERMUDEZ</t>
  </si>
  <si>
    <t>ALFONSO CIFUENTES GALVIS</t>
  </si>
  <si>
    <t>LUIS CARLOS BALLESTEROS ROSERO</t>
  </si>
  <si>
    <t>CAMILO CAYCEDO GUTIERREZ</t>
  </si>
  <si>
    <t>HENRY OSWALDO AVILA ESCOBAR</t>
  </si>
  <si>
    <t>JOSE ALEXANDER ERAZO</t>
  </si>
  <si>
    <t>CARLOS ALBERTO TEJADA TRUJILLO</t>
  </si>
  <si>
    <t>WILLIAM  MOSCOSO MURILLO</t>
  </si>
  <si>
    <t>VICTOR HELMAN RODRIGUEZ MARTINEZ</t>
  </si>
  <si>
    <t>OSCAR ORLANDO ROBAYO RODRIGUEZ</t>
  </si>
  <si>
    <t>HERNANDO BARRERA AFRICANO</t>
  </si>
  <si>
    <t>JESUS ERNESTO GOMEZ BENAVIDES</t>
  </si>
  <si>
    <t>RODOLFO RODRIGUEZ VIANA</t>
  </si>
  <si>
    <t>CARLOS ENRIQUE GOMEZ</t>
  </si>
  <si>
    <t>JORGE ENRIQUE VASQUEZ VANEGAS</t>
  </si>
  <si>
    <t>ELKIN HERNANDEZ MENDOZA</t>
  </si>
  <si>
    <t>LUIS CARLOS VELASQUEZ GARAVITO</t>
  </si>
  <si>
    <t>DIRECTOR LOGISTICA Y SERVICIOS GENERALES</t>
  </si>
  <si>
    <t>ANTONIO JOSE PARRA AGUILAR</t>
  </si>
  <si>
    <t>ALEJANDRO RUBIO RODRIGUEZ</t>
  </si>
  <si>
    <t>HERNAN RODOLFO VILLAMARIN ABRIL</t>
  </si>
  <si>
    <t>DANILO ALEJANDRO ECHEVERRY RODRIGUEZ</t>
  </si>
  <si>
    <t>LUIS ERNESTO LEYVA CAMARGO</t>
  </si>
  <si>
    <t>WILSON LEONARDO PERDOMO DELGADO</t>
  </si>
  <si>
    <t>OSCAR ORLANDO MARIACA OROZCO</t>
  </si>
  <si>
    <t>ROBIN ALEJANDRO GARZON</t>
  </si>
  <si>
    <t>ARGEMIRO PIÑEROS MORENO</t>
  </si>
  <si>
    <t>LUIS FRANCISCO LOPEZ URREA</t>
  </si>
  <si>
    <t>ALVARO ERNESTO MORA CHAVES</t>
  </si>
  <si>
    <t>CAMILO ANDRES ORDOÑEZ MENDOZA</t>
  </si>
  <si>
    <t>OSCAR JOSE LINARES RUIZ</t>
  </si>
  <si>
    <t>JULIAN ARTURO PUIN MANRIQUE</t>
  </si>
  <si>
    <t>JUAN CARLOS REYES ROJAS</t>
  </si>
  <si>
    <t>CARLOS OCTAVIO NOVOA LOPEZ</t>
  </si>
  <si>
    <t>JORGE ALBEIRO BETANCOURT MANJARRES</t>
  </si>
  <si>
    <t>JUAN MANUEL LINARES VENEGAS</t>
  </si>
  <si>
    <t>LIDER RELACION UNIVERSIDAD EMPRESA</t>
  </si>
  <si>
    <t>JUAN CARLOS GUTIERREZ RENDON</t>
  </si>
  <si>
    <t>CANCILLERIA</t>
  </si>
  <si>
    <t>JULIO RAMIREZ CHOACHI</t>
  </si>
  <si>
    <t>BAYARDO MURCIA MELO</t>
  </si>
  <si>
    <t>GONZALO ALZATE GONZALEZ</t>
  </si>
  <si>
    <t>JUAN IGNACIO RODRIGUEZ GARZON</t>
  </si>
  <si>
    <t>JOSE DAVID JIMENEZ MARTIN</t>
  </si>
  <si>
    <t>ROBERTO JAVIER ROZO PARDO</t>
  </si>
  <si>
    <t>TIRSO HERNANDO BUENO CASTAÑEDA</t>
  </si>
  <si>
    <t>MARIO ALONSO RODRIGUEZ RUIZ</t>
  </si>
  <si>
    <t>NELSON DEBORIS RUBIANO SEPULVEDA</t>
  </si>
  <si>
    <t>DANIEL APAZA NIÑO</t>
  </si>
  <si>
    <t>CARLOS JULIO RIVERA SUAREZ</t>
  </si>
  <si>
    <t>MANUEL DE JESÚS AHUMADA RODRÍGUEZ</t>
  </si>
  <si>
    <t>PEDRO JOSE RIVERA OSORIO</t>
  </si>
  <si>
    <t>DIRECTOR DE PROGRAMA</t>
  </si>
  <si>
    <t>BEETHOVEN  BARRAGAN</t>
  </si>
  <si>
    <t>JAVIER HERNANDO VELASCO VALDERRAMA</t>
  </si>
  <si>
    <t>CARLOS EDUARDO PAEZ PAEZ</t>
  </si>
  <si>
    <t>SHARYK ROMERO CALDERON</t>
  </si>
  <si>
    <t>DIEGO FELIPE OTALORA BARON</t>
  </si>
  <si>
    <t>JOSE DE JESUS FERNANDEZ PRADO</t>
  </si>
  <si>
    <t>LUIS EDUARDO CANO OLIVERA</t>
  </si>
  <si>
    <t>JOHN JAIME CHAPARRO HERNANDEZ</t>
  </si>
  <si>
    <t>JOHN JAIRO PARRA LEON</t>
  </si>
  <si>
    <t>FREDY ELIAS DUARTE RICAURTE</t>
  </si>
  <si>
    <t>OSCAR MAURICIO VERGARA SANTAMARIA</t>
  </si>
  <si>
    <t>HUGO ALEJANDRO PARRA MONTOYA</t>
  </si>
  <si>
    <t>ORLANDO ALFREDO BARBOSA SOACHA</t>
  </si>
  <si>
    <t>DANILO BONILLA MORALES</t>
  </si>
  <si>
    <t>WILSON AUGUSTO BALAGUERA MORA</t>
  </si>
  <si>
    <t>DANIEL ROJAS REYES</t>
  </si>
  <si>
    <t>WILLIAM ORLANDO MORENO LAMPREA</t>
  </si>
  <si>
    <t>JOSE NESTOR HERRERA RAMOS</t>
  </si>
  <si>
    <t>JOHN DANIEL GUTIERREZ BOADA</t>
  </si>
  <si>
    <t>GERARDO PARDO BELLO</t>
  </si>
  <si>
    <t>JOHN JAIRO OCAMPO NIÑO</t>
  </si>
  <si>
    <t>JUAN CARLOS  ESCOBAR MUÑOZ</t>
  </si>
  <si>
    <t>JORGE ARMANDO PIEDRAHITA CABRERA</t>
  </si>
  <si>
    <t>ARCADIO SOTO ROJAS</t>
  </si>
  <si>
    <t>JOSE DAVID ALVAREZ PLATA</t>
  </si>
  <si>
    <t>WILSON ADRIAN BONILLA</t>
  </si>
  <si>
    <t>EDGAR HUMBERTO ANGEL MILLAN</t>
  </si>
  <si>
    <t>ALIRIO ALFONSO OSORIO GUTIERREZ</t>
  </si>
  <si>
    <t>FABIAN BLANCO GARRIDO</t>
  </si>
  <si>
    <t>ALVARO JAVIER MORENO PARDO</t>
  </si>
  <si>
    <t>CESAR AUGUSTO AVELLANEDA DUARTE</t>
  </si>
  <si>
    <t>EDILBERTO PINEDA GRANJA</t>
  </si>
  <si>
    <t>LUIS ERNESTO ALFEREZ RIVAS</t>
  </si>
  <si>
    <t>JUAN CARLOS PAZ CUBILLOS</t>
  </si>
  <si>
    <t>JOSUE OSWALDO GOMEZ MORENO</t>
  </si>
  <si>
    <t>ELEACXER PINZON BURGOS</t>
  </si>
  <si>
    <t>JOSE JULIAN REY CORREA</t>
  </si>
  <si>
    <t>JORGE ARMANDO RIAÑO DEL</t>
  </si>
  <si>
    <t>MAXIMILIANO OSPINA OSPINA</t>
  </si>
  <si>
    <t>JORGE ARMANDO BUELVAS FARFAN</t>
  </si>
  <si>
    <t>RICARDO DAVID CAMARGO LEMOS</t>
  </si>
  <si>
    <t>GABRIEL ENRIQUE RODRIGUEZ MENDOZA</t>
  </si>
  <si>
    <t>OMAR DURAN ESPITIA</t>
  </si>
  <si>
    <t>GUSTAVO VILLATE MORENO</t>
  </si>
  <si>
    <t>JOSE LUIS FERRER CORREDOR</t>
  </si>
  <si>
    <t>DANIEL ANDRES MURCIA DIAZ</t>
  </si>
  <si>
    <t>GERMAN AUGUSTO RODRIGUEZ JIMENEZ</t>
  </si>
  <si>
    <t>NELSON GUILLERMO GARCIA GAITAN</t>
  </si>
  <si>
    <t>MAURICIO GOMEZ FORERO</t>
  </si>
  <si>
    <t>SAMUEL RAMIREZ GUZMAN</t>
  </si>
  <si>
    <t>DANIEL FERNANDO SABOGAL NEIRA</t>
  </si>
  <si>
    <t>OSMAN GONZALO FERRER MARIN</t>
  </si>
  <si>
    <t>NESTOR ELIAS PAEZ LOZANO</t>
  </si>
  <si>
    <t>JORGE ENRIQUE SALAMANCA CESPEDES</t>
  </si>
  <si>
    <t>WILLIAM CASTIBLANCO VARGAS</t>
  </si>
  <si>
    <t>JUAN CARLOS GUTIERREZ VELEZ</t>
  </si>
  <si>
    <t>ALEJANDRO TORRES GUTIERREZ</t>
  </si>
  <si>
    <t>ALFONSO TIBOCHA SACRISTAN</t>
  </si>
  <si>
    <t>EDGAR HERNAN LEGUIZAMON SALAMANCA</t>
  </si>
  <si>
    <t>EDGAR EDUARDO MONTILLA GONZALEZ</t>
  </si>
  <si>
    <t>CARLOS EDUARDO MACHADO FRANCO</t>
  </si>
  <si>
    <t>NELSON MANOTAS RODRIGUEZ</t>
  </si>
  <si>
    <t>FERNEY CARRILLO BOMBIELA</t>
  </si>
  <si>
    <t>JIMMY FRANCISCO ESCOBAR GARCIA</t>
  </si>
  <si>
    <t>EDILBERTO  MENDOZA</t>
  </si>
  <si>
    <t>CESAR AUGUSTO GUERRERO MATEUS</t>
  </si>
  <si>
    <t>JORGE HERNAN LOPEZ OSORIO</t>
  </si>
  <si>
    <t>CESAR CAMPO ESPINOSA</t>
  </si>
  <si>
    <t>JUAN LUIS MARTINEZ CADENA</t>
  </si>
  <si>
    <t>RICARDO ALFREDO LOPEZ BULLA</t>
  </si>
  <si>
    <t>VICTOR  MANUEL MARTINEZ GARCIA</t>
  </si>
  <si>
    <t>OSCAR LEONARDO ACERO ORDOÑEZ</t>
  </si>
  <si>
    <t>HELMER ARTEAGA LAVERDE</t>
  </si>
  <si>
    <t>ALFREDO HERRERA CIFUENTES</t>
  </si>
  <si>
    <t>GERARDO HERIBERTO ARISTIZABAL GONZALEZ</t>
  </si>
  <si>
    <t>EDER LUNA CERQUERA</t>
  </si>
  <si>
    <t>JUAN CARLOS FLECHAS MONTAÑA</t>
  </si>
  <si>
    <t>FREDY RENE PRIETO GUTIERREZ</t>
  </si>
  <si>
    <t>JORGE HERNANDO TIBOCHA SACRISTAN</t>
  </si>
  <si>
    <t>JESUS ABELLA CASTRO</t>
  </si>
  <si>
    <t>LUIS HERNANDO CAMARGO TORRES</t>
  </si>
  <si>
    <t>DIRECTOR OFICINA DE PLANEACION</t>
  </si>
  <si>
    <t>OMAR AUGUSTO PUERTO ABELLA</t>
  </si>
  <si>
    <t>TECNOLOGIA EN GESTION FINANCIERA</t>
  </si>
  <si>
    <t>YUBER OCTAVIO PUERTO</t>
  </si>
  <si>
    <t>RAFAEL ANDRES LUGO LOPEZ</t>
  </si>
  <si>
    <t>JOSE LUIS MUÑOZ RODRIGUEZ</t>
  </si>
  <si>
    <t>MAURICIO CHUNZA PLAZAS</t>
  </si>
  <si>
    <t>UNIDAD DE AREAS TRANSVERSALES</t>
  </si>
  <si>
    <t>LIBARDO  PORRAS</t>
  </si>
  <si>
    <t>LUIS ANTONIO CASTILLO RAMOS</t>
  </si>
  <si>
    <t>JAIME GERMAN RODRIGUEZ</t>
  </si>
  <si>
    <t>OSKAR BENJAMIN GUTIERREZ</t>
  </si>
  <si>
    <t>JOSE ADOLFO DIAZ LADINO</t>
  </si>
  <si>
    <t>GERMAN PRIETO VERA</t>
  </si>
  <si>
    <t>JOSE ROBERTO PIRAJAN VILLAGRAN</t>
  </si>
  <si>
    <t>FABRICIO ZABALA ALVARADO</t>
  </si>
  <si>
    <t>IVAN GEOVANNY HERRAN BARON</t>
  </si>
  <si>
    <t>MARCELINO SANCHEZ CASTRO</t>
  </si>
  <si>
    <t>SEGUNDO JAVIER DAZA PIRAGAUTA</t>
  </si>
  <si>
    <t>JUAN CARLOS BLANCO LOPEZ</t>
  </si>
  <si>
    <t>HELIODORO VASQUEZ CRUZ</t>
  </si>
  <si>
    <t>JOSE LUIS JIMENEZ RAMIREZ</t>
  </si>
  <si>
    <t>NESTOR HUMBERTO AGUDELO DIAZ</t>
  </si>
  <si>
    <t>ENGELS  CORTES</t>
  </si>
  <si>
    <t>HENRY WILLIAM GALINDO ROZO</t>
  </si>
  <si>
    <t>CARLOS PATIÑO GALVIS</t>
  </si>
  <si>
    <t>CARLOS ARTURO GALINDO CADENA</t>
  </si>
  <si>
    <t>JUAN CARLOS LEON ACOSTA</t>
  </si>
  <si>
    <t>OMAR EUTIMIO DUARTE GARZON</t>
  </si>
  <si>
    <t>JORGE ALBERTO GAMEZ GUTIERREZ</t>
  </si>
  <si>
    <t>JOHN FRENCH ROJAS</t>
  </si>
  <si>
    <t>IVAN ACOSTA ROJAS</t>
  </si>
  <si>
    <t>RAFAEL ARTURO PARRA PARRA</t>
  </si>
  <si>
    <t>CARLOS HUBER PINILLA BUITRAGO</t>
  </si>
  <si>
    <t>EDUARDO ALBERTO DELGADILLO</t>
  </si>
  <si>
    <t>WILLIAM DANIEL CRISTANCHO BALLESTEROS</t>
  </si>
  <si>
    <t>CAMILO AVILA GARCIA</t>
  </si>
  <si>
    <t>JESUS ARMANDO DAZA LARROTTA</t>
  </si>
  <si>
    <t>RODRIGO  CELIS SALINAS</t>
  </si>
  <si>
    <t>ALVARO MAURICIO BARRETO SANCHEZ</t>
  </si>
  <si>
    <t>ANDRES JOSE CASALLAS NARVAEZ</t>
  </si>
  <si>
    <t>MARCO VINICIO RAMIREZ PEREIRA</t>
  </si>
  <si>
    <t>JOSE ORLANDO LARA MANOSALVA</t>
  </si>
  <si>
    <t>JOSE ALVARO LARA MANOSALVA</t>
  </si>
  <si>
    <t>CARLOS AUGUSTO DIAZ ZAPATA</t>
  </si>
  <si>
    <t>GILBERTO MONTEALEGRE GONZALEZ</t>
  </si>
  <si>
    <t>ROBERTO MEDINA MELO</t>
  </si>
  <si>
    <t>JAIME ENRIQUE LEON</t>
  </si>
  <si>
    <t>HUGO EFRAIN GARZON CASTRILLON</t>
  </si>
  <si>
    <t>HECTOR MAURICIO HERRERA GALARZA</t>
  </si>
  <si>
    <t>GUILLERMO CAMARGO FONSECA</t>
  </si>
  <si>
    <t>YESID ALBERTO SERRATO ALVAREZ</t>
  </si>
  <si>
    <t>BENJAMIN SUAREZ QUIROGA</t>
  </si>
  <si>
    <t>JOSE PASTOR PEREZ CASTRO</t>
  </si>
  <si>
    <t>MIGUEL ARMANDO HERNANDEZ BEJARANO</t>
  </si>
  <si>
    <t>MAURICIO JOSE LIEVANO QUIMBAY</t>
  </si>
  <si>
    <t>EDGAR  GALINDO PAEZ</t>
  </si>
  <si>
    <t>RUBEN SALAZAR HERNANDEZ</t>
  </si>
  <si>
    <t>FRANCISCO  LUGO</t>
  </si>
  <si>
    <t>GERMAN CASTELLANOS MAYORGA</t>
  </si>
  <si>
    <t>JOHN DARIO FONTAL APONTE</t>
  </si>
  <si>
    <t>NELSON BELTRAN ROJAS</t>
  </si>
  <si>
    <t>QUILIAN JOSE CUBIDES MORA</t>
  </si>
  <si>
    <t>FRANCISCO JOSE SALDARRIAGA LOPEZ</t>
  </si>
  <si>
    <t>ALFREDO ORLANDO GARZON RAMOS</t>
  </si>
  <si>
    <t>FACULTAD DE INGENIERIA Y TECNOLOGIA DE LA INFORMACION</t>
  </si>
  <si>
    <t>NORBERTO JAVIER MONTES LEON</t>
  </si>
  <si>
    <t>JOSE FRANCISCO COLORADO SARMIENTO</t>
  </si>
  <si>
    <t>OLMER GONZALO MILLAN ARDILA</t>
  </si>
  <si>
    <t>LUIS MANUEL FORERO CASTAÑEDA</t>
  </si>
  <si>
    <t>PEDRO ALBERTO MORALES APONTE</t>
  </si>
  <si>
    <t>JUAN CARLOS ORREGO</t>
  </si>
  <si>
    <t>RODOLFO  PRADA</t>
  </si>
  <si>
    <t>WILLIAM NORBERTO ROMERO HERNANDEZ</t>
  </si>
  <si>
    <t>ARMANDO RAMIREZ MURCIA</t>
  </si>
  <si>
    <t>JOAQUIN ELIAS RUGELES PEREZ</t>
  </si>
  <si>
    <t>MAURICIO ALONSO VILLALBA</t>
  </si>
  <si>
    <t>WILSON PARDO DURAN</t>
  </si>
  <si>
    <t>JESUS ANTONIO PEÑARANDA BAUTISTA</t>
  </si>
  <si>
    <t>CESAR AUGUSTO BRICEÑO CONTRERAS</t>
  </si>
  <si>
    <t>ALBERTO MORENO LOPEZ</t>
  </si>
  <si>
    <t>OPERARIO TALLER DE PUBLICACIONES</t>
  </si>
  <si>
    <t>GUILLERMO ENRIQUE ARIZA TRUJILLO</t>
  </si>
  <si>
    <t>CARLOS RENE JIMENEZ CASTAÑEDA</t>
  </si>
  <si>
    <t>TECNOLOGIA EN GESTION DE EMPRESAS</t>
  </si>
  <si>
    <t>CARLOS GARAVITO</t>
  </si>
  <si>
    <t>CARLOS  GARAVITO</t>
  </si>
  <si>
    <t>CARLOS ENRIQUE SANCHEZ ARIZA</t>
  </si>
  <si>
    <t>PEDRO MAURICIO TORRES DUQUE</t>
  </si>
  <si>
    <t>ADOLFO JIMENEZ GUTIERREZ</t>
  </si>
  <si>
    <t>GUILLERMPO GUSTAVO OLARTE PAEZ</t>
  </si>
  <si>
    <t>MIGUEL ALEXANDER FLOREZ GARCIA</t>
  </si>
  <si>
    <t>JORGE EDUARDO CORONADO PINEDA</t>
  </si>
  <si>
    <t>ANDRES FELIPE RIVERA PLATA</t>
  </si>
  <si>
    <t>DIEGO ALIRIO VARELA CAÑON</t>
  </si>
  <si>
    <t>HELBER RODRIGO ROJAS GACHA</t>
  </si>
  <si>
    <t>EDIER HERNAN BUSTOS VELAZCO</t>
  </si>
  <si>
    <t>ESTEBAN JESUS CARRASCAL JIMENEZ</t>
  </si>
  <si>
    <t>WILSON REINALDO ZAPATA ESPINOSA</t>
  </si>
  <si>
    <t>SECRETARIO ACADEMICO DE FACULTAD</t>
  </si>
  <si>
    <t>JOSE YESID BUENAVENTURA ROMERO</t>
  </si>
  <si>
    <t>GERMAN CAICEDO PIEDRAHITA</t>
  </si>
  <si>
    <t>LUIS EDUARDO GOMEZ MORENO</t>
  </si>
  <si>
    <t>EDGAR MAURICIO LOPEZ ROJAS</t>
  </si>
  <si>
    <t>PEDRO NEL OVALLE CASTILLO</t>
  </si>
  <si>
    <t>JAVIER RAUL RODRIGUEZ ROA</t>
  </si>
  <si>
    <t>RUBEN DARIO BERNAL CALLE</t>
  </si>
  <si>
    <t>FERNANDO ALFARO VALERO</t>
  </si>
  <si>
    <t>JAIME ARMANDO PABON PEREZ</t>
  </si>
  <si>
    <t>WILKEN RODRIGUEZ ESCOBAR</t>
  </si>
  <si>
    <t>ALEJANDRO SEGURA RODRIGUEZ</t>
  </si>
  <si>
    <t>FERNANDO ALFONSO MARTINEZ WILCHES</t>
  </si>
  <si>
    <t>EDGAR FREDY GARNICA</t>
  </si>
  <si>
    <t>JOSE DAVID CELY CALLEJAS</t>
  </si>
  <si>
    <t>JUAN HERNANDO BRAVO REYES</t>
  </si>
  <si>
    <t>SERGIO ORLANDO ARIZA ARIZA</t>
  </si>
  <si>
    <t>GERMAN EDUARDO ARENAS REINA</t>
  </si>
  <si>
    <t>FELIX BLADIMIR RAMIREZ MORENO</t>
  </si>
  <si>
    <t>ALEJANDRO CARDENAS GUALTEROS</t>
  </si>
  <si>
    <t>MAURICIO AVELLA GUTIERREZ</t>
  </si>
  <si>
    <t>MARTIN RODRIGUEZ MUR</t>
  </si>
  <si>
    <t>SEGUNDO FIDEL PUERTO GARAVITO</t>
  </si>
  <si>
    <t>PEDRO ANTONIO ACERO</t>
  </si>
  <si>
    <t>MARTIN EMILIO BOCANEGRA ORJUELA</t>
  </si>
  <si>
    <t>JORGE CAMILO CORTES CRUZ</t>
  </si>
  <si>
    <t>RICARDO RAFAEL RIASCOS CARDENAS</t>
  </si>
  <si>
    <t>JORGE  BARRERA</t>
  </si>
  <si>
    <t>FREDYS ALBERTO SIMANCA HERRERA</t>
  </si>
  <si>
    <t>RHINA COROMOTO LOPEZ LOYO</t>
  </si>
  <si>
    <t>CESAR ANDREY PERDOMO CHARRY</t>
  </si>
  <si>
    <t>WILLIAM  DE JESÚS HERRERA CAMELO</t>
  </si>
  <si>
    <t>GERARDO MAURICIO POLANIA GUTIERREZ</t>
  </si>
  <si>
    <t>JORGE ANDRES TOLEDO</t>
  </si>
  <si>
    <t>AUGUSTO JOSE ANGEL MORENO</t>
  </si>
  <si>
    <t>JAVIER GOMEZ CAMPOS</t>
  </si>
  <si>
    <t>SERGIO LUIS BERMUDEZ QUINTERO</t>
  </si>
  <si>
    <t>WILMAN JAVIER RINCON BAUTISTA</t>
  </si>
  <si>
    <t>JUAN PABLO BOLAÑOS REBOLLEDO</t>
  </si>
  <si>
    <t>EDUARD ARMANDO CARRILLO SAENZ</t>
  </si>
  <si>
    <t>LUIS FELIPE VELASQUEZ MOSQUERA</t>
  </si>
  <si>
    <t>JUAN LUIS VELASCO MOSQUERA</t>
  </si>
  <si>
    <t>HENRY GAITAN GOMEZ</t>
  </si>
  <si>
    <t>JOSE DARIO LEON OCHOA</t>
  </si>
  <si>
    <t>MIGUEL ANTONIO GOMEZ OSPINA</t>
  </si>
  <si>
    <t>PLANEADOR</t>
  </si>
  <si>
    <t>FABIAN LEANDRO GIRALDO ALZATE</t>
  </si>
  <si>
    <t>JORGE IVAN ARANGO BUITRAGO</t>
  </si>
  <si>
    <t>PEDRO PABLO MEJIA SALAZAR</t>
  </si>
  <si>
    <t>HERNAN SALAZAR SALAZAR</t>
  </si>
  <si>
    <t>CARLOS ARTURO GUALTEROS BARRAGAN</t>
  </si>
  <si>
    <t>JESUS MARIA TAIBEL GUTIERREZ</t>
  </si>
  <si>
    <t>EDWIN JOSE PEREZ H</t>
  </si>
  <si>
    <t>REVISOR FISCAL</t>
  </si>
  <si>
    <t>EDWIN JOSE PEDRAZA CARDENAS</t>
  </si>
  <si>
    <t>LUIS RICARDO MORANTES AFRICANO</t>
  </si>
  <si>
    <t>ASISTENTE V DEPTO CULTURA RECREACION Y DEPORTE</t>
  </si>
  <si>
    <t>JUAN SANTIAGO BOTELLO FORERO</t>
  </si>
  <si>
    <t>JAIME EDGARDO VALDERRAMA OCHOA</t>
  </si>
  <si>
    <t>EDWIN JAVIER MARTINEZ MESA</t>
  </si>
  <si>
    <t>LUIS FELIPE ESPITIA MARTINEZ</t>
  </si>
  <si>
    <t>JOUSEPH RAUL RODRIGUEZ LIZARAZO</t>
  </si>
  <si>
    <t>NESTOR VERGARA CORTINA</t>
  </si>
  <si>
    <t>YOVANNY LAUREANO VELA SAENZ</t>
  </si>
  <si>
    <t>WILFREDO GUIJO TELLO</t>
  </si>
  <si>
    <t>EDGARDO JOSE PAZ ESPINOSA</t>
  </si>
  <si>
    <t>JOHN JAIRO CAICEDO BOLAÑOS</t>
  </si>
  <si>
    <t>GERARDO PEREZ BERMEJO</t>
  </si>
  <si>
    <t>ALEJANDRO  MCNEIL FERNANDEZ</t>
  </si>
  <si>
    <t>LUIS LEONARDO MORENO MORENO</t>
  </si>
  <si>
    <t>DAVID LEON FLOREZ DE LA HOZ</t>
  </si>
  <si>
    <t>ANTONIO RAMON ANGULO HERNANDEZ</t>
  </si>
  <si>
    <t>GERMAN ANTONIO TAMAYO PEREZ</t>
  </si>
  <si>
    <t>WILSON ABRAHAM GARCIA MONTAÑEZ</t>
  </si>
  <si>
    <t>MARTIN ESTEBAN ZAMBRANO ROMAN</t>
  </si>
  <si>
    <t>FRED GIULIANO SOLIS SALGADO</t>
  </si>
  <si>
    <t>LUIS GABRIEL PORRAS PINILLA</t>
  </si>
  <si>
    <t>JONATHAN JAVIER TAPIAS ZAPATA</t>
  </si>
  <si>
    <t>ALVARO ENRIQUE GONZALEZ GUEVARA</t>
  </si>
  <si>
    <t>ARTURO EDUARDO REYES RIPOLL</t>
  </si>
  <si>
    <t>ANDRES EDUARDO SALGADO TOUS</t>
  </si>
  <si>
    <t>CESAR AUGUSTO SERRANO RUEDA</t>
  </si>
  <si>
    <t>TECNICA EN PERIODISMO</t>
  </si>
  <si>
    <t>IVAN RICARDO DIAZ MENDIVIL</t>
  </si>
  <si>
    <t>LUIS EMERSON HURTADO COPETE</t>
  </si>
  <si>
    <t>RAFAEL MAURICIO ROJAS CARRERO</t>
  </si>
  <si>
    <t>JULIAN ANDRES CASTELLANOS CASTRO</t>
  </si>
  <si>
    <t>EDWIN ALONSO SOSSA CRUZ</t>
  </si>
  <si>
    <t>HERNAN DARIO BERMUDEZ RUIZ</t>
  </si>
  <si>
    <t>ORMAN GILBERTO SUAREZ CARDENAS</t>
  </si>
  <si>
    <t>CARLOS ENRIQUE SERNA ROMERO</t>
  </si>
  <si>
    <t>HECTOR WILLIAM ALDANA CASTELLANOS</t>
  </si>
  <si>
    <t>BEITMANTT GEOVANNI CARDENAS QUINTERO</t>
  </si>
  <si>
    <t>CRISTIAN DUNEY BERMUDEZ QUINTERO</t>
  </si>
  <si>
    <t>DIEGO GERMAN GUERRERO RODRIGUEZ</t>
  </si>
  <si>
    <t>JOSE IGNACIO GONZALEZ</t>
  </si>
  <si>
    <t>GUILLERMO JOSE SALGADO ESTRELLA</t>
  </si>
  <si>
    <t>JAZMINE EUGENIA FADUL MEDINA</t>
  </si>
  <si>
    <t>OVETH GOMEZ CAMARGO</t>
  </si>
  <si>
    <t>LUIS ALEXIS PLAZAS GOMEZ</t>
  </si>
  <si>
    <t>JUAN CARLOS PEREZ SUAREZ</t>
  </si>
  <si>
    <t>LUIS ANTONIO SARMIENTO MELO</t>
  </si>
  <si>
    <t>JOSE GUSTAVO NUÑEZ VALERO</t>
  </si>
  <si>
    <t>ANA MARIA CUELLAR MUÑOZ</t>
  </si>
  <si>
    <t>SECRETARIA I</t>
  </si>
  <si>
    <t>ROSALBA MORRIS ANGARITA</t>
  </si>
  <si>
    <t>ANDREA CAROLINA CUARTAS RAMIREZ</t>
  </si>
  <si>
    <t>ALEJANDRA MARIA RUGELES VILLA</t>
  </si>
  <si>
    <t>LINA MARCELA MANJARRES USAQUEN</t>
  </si>
  <si>
    <t>LEDY YASMIN ALVARADO HERRERA</t>
  </si>
  <si>
    <t>BLANCA GUIOMAR MOLANO SILVA</t>
  </si>
  <si>
    <t>SONIA  BERNAL</t>
  </si>
  <si>
    <t>OMAIRA ARAGON OYUELA</t>
  </si>
  <si>
    <t>BERNY ALEJANDRA DAZA ACOSTA</t>
  </si>
  <si>
    <t>YANELDA  JAIMES NOVOA</t>
  </si>
  <si>
    <t>STELLA MARÍA MÁRQUEZ VERBEL</t>
  </si>
  <si>
    <t>ZOBEIDA SILGADO SOTO</t>
  </si>
  <si>
    <t>ADRIANA OCHOA GRANADOS</t>
  </si>
  <si>
    <t>IVONNE ROSIO ORTIZ RUIZ</t>
  </si>
  <si>
    <t>XIOMARA ACEVEDO GOMEZ</t>
  </si>
  <si>
    <t>SANDRA XIMENA RIOS PINTO</t>
  </si>
  <si>
    <t>JANITZA ARACELY BALLESTEROS TORRES</t>
  </si>
  <si>
    <t>MIREYA VARGAS RIVERA</t>
  </si>
  <si>
    <t>MYRIAM ORTIZ MATEUS</t>
  </si>
  <si>
    <t>LIZBETH INES ZABALA PORTILLO</t>
  </si>
  <si>
    <t>MARCELA SILVA NORIEGA</t>
  </si>
  <si>
    <t>ANA VICTORIA SANTAMARIA GOMEZ</t>
  </si>
  <si>
    <t>NELLY  CARO LOPEZ</t>
  </si>
  <si>
    <t>CONSUELO GARZON CANGREJO</t>
  </si>
  <si>
    <t>TOBIAS GONZALEZ JIMENEZ</t>
  </si>
  <si>
    <t>NEYDA XIMENA ORTEGA HERNANDEZ</t>
  </si>
  <si>
    <t>ADRIANA MERCEDES TRUJILLO PAEZ</t>
  </si>
  <si>
    <t>SANDRA PATRICIA BAUTISTA SANTOS</t>
  </si>
  <si>
    <t>LISSETT MILEYNA ESPINEL TORRES</t>
  </si>
  <si>
    <t>UNIDAD DE FORMACION Y DESARROLLO DE LA INVESTIGACION</t>
  </si>
  <si>
    <t>ANA MERCEDES SUAREZ OSPINA</t>
  </si>
  <si>
    <t>HERNAN AVILA PUENTES</t>
  </si>
  <si>
    <t>LUIS EDUARDO CABALLERO RAMIREZ</t>
  </si>
  <si>
    <t>MILDRE KAROLA LOPEZ LOPEZ</t>
  </si>
  <si>
    <t>LEIDY LILIANA BURBANO GALEANO</t>
  </si>
  <si>
    <t>JOSE ANTONIO JIMENEZ NARVAEZ</t>
  </si>
  <si>
    <t>JOSE REINALDO BRIÑEZ SIERRA</t>
  </si>
  <si>
    <t>ANGELICA MARIA FONTALVO VALERO</t>
  </si>
  <si>
    <t>ALONSO GONZALEZ ARIZA</t>
  </si>
  <si>
    <t>SANDRA LILIANA SILVA SALDAÑA</t>
  </si>
  <si>
    <t>RECEPCIONISTA</t>
  </si>
  <si>
    <t>CAROLINA RIOS DIAZ</t>
  </si>
  <si>
    <t>CARLOS IVAN MARQUEZ PEREZ</t>
  </si>
  <si>
    <t>YESID FERNANDO TOLOSA MARTINEZ</t>
  </si>
  <si>
    <t>GLADYS JOHANNA FORIGUA MAYORGA</t>
  </si>
  <si>
    <t>CARMEN JAZZMIN SANCHEZ MORA</t>
  </si>
  <si>
    <t>MARIELLY RINCON CASTAÑO</t>
  </si>
  <si>
    <t>DIANA MARCELA MORENO VASQUEZ</t>
  </si>
  <si>
    <t>KARINA AGUILAR</t>
  </si>
  <si>
    <t>ASISTENTE ADMISIONES REGISTRO Y CONTROL</t>
  </si>
  <si>
    <t>OFICINA DE ADMISIONES</t>
  </si>
  <si>
    <t>DIANA CAROLINA QUINTANA NIVIA</t>
  </si>
  <si>
    <t>MARSELA BUSTOS MORALES</t>
  </si>
  <si>
    <t>ALEJANDRA CEBALLOS RIVERA</t>
  </si>
  <si>
    <t>ADRIANA  MARCELA MARTINEZ MARTIN</t>
  </si>
  <si>
    <t>CLAUDIA MARCELA RIAÑO LOZANO</t>
  </si>
  <si>
    <t>FRANCY ROCIO OLARTE DUSSAN</t>
  </si>
  <si>
    <t>LUZ ADRIANA PARRA GARCIA</t>
  </si>
  <si>
    <t>DIANA LORENA SUAREZ MARTINEZ</t>
  </si>
  <si>
    <t>MARIA FERNANDA GOMEZ RONDON</t>
  </si>
  <si>
    <t>MAYRA VIVIANA QUIROZ GOMEZ</t>
  </si>
  <si>
    <t>MARCELA DEL ROSARIO SABOGAL GONZALEZ</t>
  </si>
  <si>
    <t>YORHLEDY RIAÑO FUENTES</t>
  </si>
  <si>
    <t>IVONNE ANDREA SACRISTAN TOVAR</t>
  </si>
  <si>
    <t>CLAUDIA MARCELA MARTINEZ</t>
  </si>
  <si>
    <t>SANDRA TATIANA RODRIGUEZ MORALES</t>
  </si>
  <si>
    <t>AUXILIAR OFICINA DE PLANEACION</t>
  </si>
  <si>
    <t>DAYANA LISBETH BECERRA ALIPIO</t>
  </si>
  <si>
    <t>YENNY ZORAIDA MENDEZ ROMERO</t>
  </si>
  <si>
    <t>YENY FABIOLA GARZON GODOY</t>
  </si>
  <si>
    <t>MARIA JOHANA ESCAMILLA MARTINEZ</t>
  </si>
  <si>
    <t>DEBORA ALEXANDRA CORTES CORREDOR</t>
  </si>
  <si>
    <t>DIANA MARCELA RODRIGUEZ CACERES</t>
  </si>
  <si>
    <t>ASISTENTE III</t>
  </si>
  <si>
    <t>SUANY PAOLA HERRERA PABON</t>
  </si>
  <si>
    <t>JENNY KATHERINE BARRERO ROMERO</t>
  </si>
  <si>
    <t>LADY JOHANNA CARDENAS CASTILLO</t>
  </si>
  <si>
    <t>ANGELA CONSTANZA VARGAS GALINDO</t>
  </si>
  <si>
    <t>ALEXANDRA VARELA CASTIBLANCO</t>
  </si>
  <si>
    <t>JULIANA RAQUEL CARDOZO MATIZ</t>
  </si>
  <si>
    <t>SECRETARIA</t>
  </si>
  <si>
    <t>NEYDU MAGNOLY VALDES PINZON</t>
  </si>
  <si>
    <t>LADY YURANY ROBLES MORENO</t>
  </si>
  <si>
    <t>YENNY  PAOLA RAMOS CARRILLO</t>
  </si>
  <si>
    <t>COORDINADOR III</t>
  </si>
  <si>
    <t>JENIFFER LIZETH ALFONSO DAZA</t>
  </si>
  <si>
    <t>ANGELA VIVIANA FORERO RODRIGUEZ</t>
  </si>
  <si>
    <t>PATRICIA BARRENECHE TALERO</t>
  </si>
  <si>
    <t>ALEJANDRA ALVAREZ BERNAL</t>
  </si>
  <si>
    <t>NATHALY MELINA MARIN MEDINA</t>
  </si>
  <si>
    <t>CLAUDIA VIVIANA BELTRAN GELVES</t>
  </si>
  <si>
    <t>ANA MELISA OSPINA LONDOÑO</t>
  </si>
  <si>
    <t>AUXILIAR GESTION DOCUMENTAL</t>
  </si>
  <si>
    <t>ANDREA IBAÑEZ CASTRO</t>
  </si>
  <si>
    <t>VIVIANA ARIAS AGUIRRE</t>
  </si>
  <si>
    <t>NATALIA FIGUEREDO MOLANO</t>
  </si>
  <si>
    <t>JENNY STELLA CRUZ ORJUELA</t>
  </si>
  <si>
    <t>ELIZABETH WILCHES SANCHEZ</t>
  </si>
  <si>
    <t>MONICA PATRICIA MONTEALEGRE ACEVEDO</t>
  </si>
  <si>
    <t>ADRIANA MARCELA GONZALEZ CETINA</t>
  </si>
  <si>
    <t>CAROLINA JIMENEZ RIVERO</t>
  </si>
  <si>
    <t>LUZ MIRIAM FORERO</t>
  </si>
  <si>
    <t>IVONNE ADRIANA RABALLATY PARRA</t>
  </si>
  <si>
    <t>MARIA DEL PILAR ESPINOZA RODRIGUEZ</t>
  </si>
  <si>
    <t>YEIMMY CAROLINA FRANCO BARRERA</t>
  </si>
  <si>
    <t>MARIA CRISTINA SALAMANCA ROJAS</t>
  </si>
  <si>
    <t>NANCY CERQUERA OSPINA</t>
  </si>
  <si>
    <t>MARIA ANGELICA SANDOVAL GALVIS</t>
  </si>
  <si>
    <t>VIVIANA PATRICIA SALAZAR GARZON</t>
  </si>
  <si>
    <t>DIANA CAROLINA ROMERO ROJAS</t>
  </si>
  <si>
    <t>JENNY ALEXANDRA TRIANA CASALLAS</t>
  </si>
  <si>
    <t>MARIA FERNANDA NUÑEZ FORERO</t>
  </si>
  <si>
    <t>CAROL ANDREA HERNANDEZ PACHON</t>
  </si>
  <si>
    <t>CAROLINA VELEZ GOMEZ</t>
  </si>
  <si>
    <t>ANGELICA TORRES OBANDO</t>
  </si>
  <si>
    <t>SONIA ROCIO BOHORQUEZ CABALLERO</t>
  </si>
  <si>
    <t>COORDINADOR V</t>
  </si>
  <si>
    <t>CLARA ROSALBA SANCHEZ PALOMA</t>
  </si>
  <si>
    <t>ARACELY BIRGUEZ NOVA</t>
  </si>
  <si>
    <t>LAURA CAROLINA ORJUELA MARQUEZ</t>
  </si>
  <si>
    <t>MARTHA JANETH CIFUENTES IZQUIERDO</t>
  </si>
  <si>
    <t>DIANA MARIA PRIETO SANABRIA</t>
  </si>
  <si>
    <t>YORLENY ANZOLA CIFUENTES</t>
  </si>
  <si>
    <t>DIANA CAROLINA LOMBANA JAIMES</t>
  </si>
  <si>
    <t>MARIBEL CAYCEDO</t>
  </si>
  <si>
    <t>ANA MILENA MARTINEZ TRIVIÑO</t>
  </si>
  <si>
    <t>NANCY ANGELICA RODRIGUEZ MARIN</t>
  </si>
  <si>
    <t>KELLY MARITZA BOHORQUEZ BARBOSA</t>
  </si>
  <si>
    <t>LAURA MILENA RICO OROZCO</t>
  </si>
  <si>
    <t>LINDA PAMELA FLOREZ GALINDO</t>
  </si>
  <si>
    <t>CLAUDIA LILIANA MUÑOZ PEÑA</t>
  </si>
  <si>
    <t>NANCY YANETH GARZON FONTECHA</t>
  </si>
  <si>
    <t>LYNDA MARCELA RAMIREZ PINILLA</t>
  </si>
  <si>
    <t>FLOR EDILMA SANABRIA JAIMES</t>
  </si>
  <si>
    <t>SANDRA CECILIA HERNANDEZ URREGO</t>
  </si>
  <si>
    <t>NANCI MILENA GUZMAN CASTILLO</t>
  </si>
  <si>
    <t>CLAUDIA ESPERANZA PARRA</t>
  </si>
  <si>
    <t>PAOLA ANDREA VASQUEZ FONSECA</t>
  </si>
  <si>
    <t>CIELO YOMARA CHAPARRO ALDANA</t>
  </si>
  <si>
    <t>YISEL CAROLINA ESTRADA BONILLA</t>
  </si>
  <si>
    <t>LINA BRIGITTE OYAGA ORTIZ</t>
  </si>
  <si>
    <t>AUXILIAR ADMINISTRATIVO III</t>
  </si>
  <si>
    <t>LEIDY DIANA RINCON TAUTIVA</t>
  </si>
  <si>
    <t>PAOLA CAROLINA MATALLANA MORA</t>
  </si>
  <si>
    <t>AUXILIAR DE ENFERMERIA</t>
  </si>
  <si>
    <t>PAOLA ANDREA MORENO CASTILLO</t>
  </si>
  <si>
    <t>MARIA PATRICIA HURTADO REYES</t>
  </si>
  <si>
    <t>MYRIAM  JOHANNA ACERO ROMERO</t>
  </si>
  <si>
    <t>DIANA MILENA CARMONA MUÑOZ</t>
  </si>
  <si>
    <t>INGRID  PAOLA MARIN CABEZAS</t>
  </si>
  <si>
    <t>BLANCA CONSUELO WYNTER SARMIENTO</t>
  </si>
  <si>
    <t>DIRECTOR DE INVESTIGACIÓN</t>
  </si>
  <si>
    <t>MARIA ANGELICA CORTES MONTEJO</t>
  </si>
  <si>
    <t>DIANA MARCELA AUX BELLO</t>
  </si>
  <si>
    <t>PAOLA FERNANDA PARADA ROMERO</t>
  </si>
  <si>
    <t>NELLY CATALINA DE LOS ANGELES GALVIS MEDINA</t>
  </si>
  <si>
    <t>LUZ ODILIA CHAVEZ SILVA</t>
  </si>
  <si>
    <t>OSIRIS YASBLEIDY TORRES GUTIERREZ</t>
  </si>
  <si>
    <t>ANDREA DEL PILAR VARGAS FAJARDO</t>
  </si>
  <si>
    <t>DIANA CAROLINA SANDOVAL OCHOA</t>
  </si>
  <si>
    <t>PAOLA CAMACHO PARRA</t>
  </si>
  <si>
    <t>ANDREA DEL PILAR CIFUENTES GONZALEZ</t>
  </si>
  <si>
    <t>DIANA PATRICIA QUIROGA CAMACHO</t>
  </si>
  <si>
    <t>MONICA JOHANNA SANDOVAL RINCON</t>
  </si>
  <si>
    <t>LILY JOHANA TIBAVIJA RODRIGUEZ</t>
  </si>
  <si>
    <t>PROFESIONAL ESPECIALIZADO</t>
  </si>
  <si>
    <t>SANDRA MILENA OCHOA GUIO</t>
  </si>
  <si>
    <t>PROFESIONAL - URI</t>
  </si>
  <si>
    <t>UNIDAD DE RELACIONES INTERINSTITUCIONALES(PRACTICAS, INTERNACIONALIZA,EGRESADOS)</t>
  </si>
  <si>
    <t>EDNA KATALINA MEDINA PALACIOS</t>
  </si>
  <si>
    <t>YULI CATALINA HERRERA FRANCO</t>
  </si>
  <si>
    <t>MARTHA LILIANA TORRES GUERRERO</t>
  </si>
  <si>
    <t>ERICA ALEXANDRA DUARTE VARGAS</t>
  </si>
  <si>
    <t>PILAR ANDREA RIVERA PARRA</t>
  </si>
  <si>
    <t>YULIETH MELO  TOVAR</t>
  </si>
  <si>
    <t>MIREYA BERNAL GOMEZ</t>
  </si>
  <si>
    <t>CAROLINA FLOREZ ALVARÁN</t>
  </si>
  <si>
    <t>ESPERANZA CAMARGO CASALLAS</t>
  </si>
  <si>
    <t>SANDRA MARISOL MARTINEZ BELTRAN</t>
  </si>
  <si>
    <t>JENNY CAROLINA AMEZQUITA TORO</t>
  </si>
  <si>
    <t>JENNY ROSANA PRIETO MOLANO</t>
  </si>
  <si>
    <t>YANETH LAVERDE ULLOA</t>
  </si>
  <si>
    <t>ANGELA MARIA ALVINO MOLINA</t>
  </si>
  <si>
    <t>JEIMMY AREVALO MELO</t>
  </si>
  <si>
    <t>MILENA SOLEY INFANTE RINCON</t>
  </si>
  <si>
    <t>ADRIANA ORTIZ ALVARADO</t>
  </si>
  <si>
    <t>ARGENIS DIAZ RINCON</t>
  </si>
  <si>
    <t>YEIMI ALEJANDRA LEMUS GOMEZ</t>
  </si>
  <si>
    <t>YISED NUÑEZ FRANCO</t>
  </si>
  <si>
    <t>SANDRA BIBIANA NIETO MUÑOZ</t>
  </si>
  <si>
    <t>SORANYI MUÑOZ CORREDOR</t>
  </si>
  <si>
    <t>LEIDY DIANA ANZOLA NIÑO</t>
  </si>
  <si>
    <t>SILVIA XIMENA MERCADO SANTOS</t>
  </si>
  <si>
    <t>CAROLINA HERNANDEZ MUÑOZ</t>
  </si>
  <si>
    <t>ADRIANA MALEIDY GUERRERO SIERRA</t>
  </si>
  <si>
    <t>MILDREY VANEZA VERA DURAN</t>
  </si>
  <si>
    <t>YUDY GIRLEZA CARDONA CATAÑO</t>
  </si>
  <si>
    <t>PAOLA CAROLINA MONTERO CARO</t>
  </si>
  <si>
    <t>TECNOLOGIA EN ADMINISTRACION TURISTICA Y HOTELERA</t>
  </si>
  <si>
    <t>ELIANA ORTIZ CASTILLA</t>
  </si>
  <si>
    <t>INDIRA YINETH CALDERON RODRIGUEZ</t>
  </si>
  <si>
    <t>DIANA CAROLINA HERNANDEZ GUALDRON</t>
  </si>
  <si>
    <t>MIRIAM DERMER WODNICKY</t>
  </si>
  <si>
    <t>GILMA JANNETH GUATIVA QUINCOSIS</t>
  </si>
  <si>
    <t>ELIANA CATALINA SERRANO REY</t>
  </si>
  <si>
    <t>DIANA PATRICIA BAHOS</t>
  </si>
  <si>
    <t>ASISTENTE I GESTION HUMANA</t>
  </si>
  <si>
    <t>GINA MARIA ORTIZ SILVA</t>
  </si>
  <si>
    <t>DIRECTOR OFICINA DE RELACIONES INTERINSTITUCIONALE</t>
  </si>
  <si>
    <t>MARTHA LUCIA PEDRAZA</t>
  </si>
  <si>
    <t>MONICA ISABEL DELGADO CORREAL</t>
  </si>
  <si>
    <t>MARIA PAULA LINARES VENEGAS</t>
  </si>
  <si>
    <t>CANCILLER</t>
  </si>
  <si>
    <t>MARIA JIMENA ROJAS CASAS</t>
  </si>
  <si>
    <t>NIDIA ALEXANDRA LEON RODRIGUEZ</t>
  </si>
  <si>
    <t>JUANA PATRICIA SIERRA SANCHEZ</t>
  </si>
  <si>
    <t>LAURA PIEDAD SOSSA LESMES</t>
  </si>
  <si>
    <t>OLGA HELENA PIÑEROS</t>
  </si>
  <si>
    <t>NANCY MIRELBY BALLESTAS CARO</t>
  </si>
  <si>
    <t>CARMENZA DEL ROSARIO CONTRERAS GONZALEZ</t>
  </si>
  <si>
    <t>DIRECTOR OFICINA DE COMUNICACION PROMOCION E IMAGE</t>
  </si>
  <si>
    <t>MARISOL REY CASTILLO</t>
  </si>
  <si>
    <t>DIANA CAROLINA MARIN MORA</t>
  </si>
  <si>
    <t>COORDINADOR EN FORMACION, PROD. DOCENTE Y PEDAGOG</t>
  </si>
  <si>
    <t>UNIDAD DE FORMACION, PRODUCCION DOCENTE Y PEDAGOGICA</t>
  </si>
  <si>
    <t>BERTHA MILENA ORJUELA CARDENAS</t>
  </si>
  <si>
    <t>DIANA PAOLA MUÑOZ MORENO</t>
  </si>
  <si>
    <t>KELLY FRANCOISE HERRERA GONZALEZ</t>
  </si>
  <si>
    <t>NANCY LILIANA AREVALO</t>
  </si>
  <si>
    <t>CLAUDIA LILIANA INFANTE RINCON</t>
  </si>
  <si>
    <t>INGRID ANDREA ALVARADO ORTIZ</t>
  </si>
  <si>
    <t>JANETH ALICIA MALAGON GUERRERO</t>
  </si>
  <si>
    <t>FRANCI ANDREA PINZON GUTIERREZ</t>
  </si>
  <si>
    <t>LILIANA LUCIA DE LA OSSA SANCHEZ</t>
  </si>
  <si>
    <t>SANDRA MILENA FUENTES PIRATEQUE</t>
  </si>
  <si>
    <t>SONIA ELIANA CALDERON GONZALEZ</t>
  </si>
  <si>
    <t>NUBIA EDITH CADENA CERON</t>
  </si>
  <si>
    <t>CAROLINA VANESSA BECERRA CHAVARRO</t>
  </si>
  <si>
    <t>JULIA ISABEL ROBERTO</t>
  </si>
  <si>
    <t>NANCY ARIAS PACACIRA</t>
  </si>
  <si>
    <t>MONICA BIBIANA ARCE MELO</t>
  </si>
  <si>
    <t>ANGELA MARIA FLECHAS CUASAPUD</t>
  </si>
  <si>
    <t>MYRIAM AYDEE MORENO GARZON</t>
  </si>
  <si>
    <t>JULIETH NATALI FRANCO DIAZ</t>
  </si>
  <si>
    <t>MAGDA LIZETH MORENO RODRIGUEZ</t>
  </si>
  <si>
    <t>MARIBETH RIVERA MORA</t>
  </si>
  <si>
    <t>MARIA DEL PILAR FLORIAN ESCOBAR</t>
  </si>
  <si>
    <t>XIMENA FERNANDA QUINTERO CORREA</t>
  </si>
  <si>
    <t>YENNY CAROLINA BOHORQUEZ BARBOSA</t>
  </si>
  <si>
    <t>SANDRA MILENA VARGAS BELTRAN</t>
  </si>
  <si>
    <t>ADRIANA JIMENA SOTO BOCANEGRA</t>
  </si>
  <si>
    <t>ANGELICA RAMIREZ MARROQUIN</t>
  </si>
  <si>
    <t>DIANA CAROLINA LARA MELO</t>
  </si>
  <si>
    <t>MAYERLY PEREZ VELANDIA</t>
  </si>
  <si>
    <t>ANDREA YULIETH PUENTES HERNANDEZ</t>
  </si>
  <si>
    <t>DIANA CONSTANZA HERRERA RAMIREZ</t>
  </si>
  <si>
    <t>YEIMY SILVA LOZADA</t>
  </si>
  <si>
    <t>GINA MILENA RODRIGUEZ SARMIENTO</t>
  </si>
  <si>
    <t>DEISY RUBIELA REINA REINA</t>
  </si>
  <si>
    <t>POLIANA CAROLINA OTALORA CRUZ</t>
  </si>
  <si>
    <t>MARGARITA LORENA MARTINEZ SALAVARRIETA</t>
  </si>
  <si>
    <t>MARCELA LILIANA CARDENAS CRUZ</t>
  </si>
  <si>
    <t>SANDRA YOVANNA SIERRA CUERVO</t>
  </si>
  <si>
    <t>YENNY MARCELA CASTRO DELGADILLO</t>
  </si>
  <si>
    <t>FLOR YAMILE POSADA PARADA</t>
  </si>
  <si>
    <t>CLAUDIA CALVO GONZALEZ</t>
  </si>
  <si>
    <t>CAROLINA MELO RODRIGUEZ</t>
  </si>
  <si>
    <t>COORDINACION PRACTICAS FCIL</t>
  </si>
  <si>
    <t>AKEMY DOKU RAMIREZ</t>
  </si>
  <si>
    <t>SANDRA YULIER MARTINEZ BUITRAGO</t>
  </si>
  <si>
    <t>PAOLA ANDREA SANCHEZ NOVOA</t>
  </si>
  <si>
    <t>SANDRA MILDRED VALENCIA BONILLA</t>
  </si>
  <si>
    <t>FRANCY MILENA GORDILLO</t>
  </si>
  <si>
    <t>SONIA JIMENA ROJAS LARA</t>
  </si>
  <si>
    <t>LINA MARIA GIRALDO VILLADA</t>
  </si>
  <si>
    <t>PROFESIONAL - COMPRAS</t>
  </si>
  <si>
    <t>COMPRAS Y CONTRATACIÓN</t>
  </si>
  <si>
    <t>ANGELA DEL CIELO ORTIZ MOLINA</t>
  </si>
  <si>
    <t>YENNITH JULIETH CAMARGO LEAL</t>
  </si>
  <si>
    <t>HILDA PAOLA SERNA GONZALEZ</t>
  </si>
  <si>
    <t>LILIANA GARZON ROMAÑA</t>
  </si>
  <si>
    <t>MARIA DEL PILAR GUTIERREZ</t>
  </si>
  <si>
    <t>SARA MILENA OSORIO SANCHEZ</t>
  </si>
  <si>
    <t>LILIANA CONSTANZA CONTRERAS CALLEJAS</t>
  </si>
  <si>
    <t>ANGELA JAZMIN SANCHEZ ARIAS</t>
  </si>
  <si>
    <t>DIANA MILENA VILLALOBOS SARMIENTO</t>
  </si>
  <si>
    <t>AURA CAROLINA ACOSTA AMAYA</t>
  </si>
  <si>
    <t>SANDRA YAZMIN GORDILLO MARTIN</t>
  </si>
  <si>
    <t>NANCY AREVALO GALINDO</t>
  </si>
  <si>
    <t>SANDRA MILENA ARDILA ZUÑIGA</t>
  </si>
  <si>
    <t>JOHANNA OVALLE PINZON</t>
  </si>
  <si>
    <t>ADMINISTRADOR WEB Y COMMUNITY MANAGER</t>
  </si>
  <si>
    <t>SONIA ROCIO WILCHEZ AFRICANO</t>
  </si>
  <si>
    <t>LIZA CATALINA PERALTA PIEDRAHITA</t>
  </si>
  <si>
    <t>ADRIANA YOLANDA MARTINEZ TRIVIÑO</t>
  </si>
  <si>
    <t>NURY MARCELA PRIMICIERO JAMAICA</t>
  </si>
  <si>
    <t>GEORGETTE PERDOMO QUINTERO</t>
  </si>
  <si>
    <t>SANDRA MILENA NIETO CRUZ</t>
  </si>
  <si>
    <t>ASISTENTE IV CENTRO DESARROL EMPRES PARA EL EGRESA</t>
  </si>
  <si>
    <t>SANDRA LILIANA CAICEDO BARRETO</t>
  </si>
  <si>
    <t>MARIA ALEXANDRA CASTRO RICO</t>
  </si>
  <si>
    <t>MARTHA ISABEL HERNANDEZ AGUIRRE</t>
  </si>
  <si>
    <t>GIOVANNA INES ROSSO LONDOÑO</t>
  </si>
  <si>
    <t>PSICOLOGO</t>
  </si>
  <si>
    <t>LIA ELVIRA BUITRAGO QUIROGA</t>
  </si>
  <si>
    <t>LUZ ESNEDA RUIZ OSORIO</t>
  </si>
  <si>
    <t>CLAUDIA PATRICIA RAMIREZ CARRERO</t>
  </si>
  <si>
    <t>XIMENA LOPEZ LYNN</t>
  </si>
  <si>
    <t>CONSUELO  GARZON CANGREJO</t>
  </si>
  <si>
    <t>JEANNETH MURILLO JAIMES</t>
  </si>
  <si>
    <t>PAOLA  CHOACHI DIAZ</t>
  </si>
  <si>
    <t>MARTHA INES LOPEZ BUITRAGO</t>
  </si>
  <si>
    <t>DIANA ERIKA AFANADOR AGUILAR</t>
  </si>
  <si>
    <t>LUZ MYRIAN GARZON MELO</t>
  </si>
  <si>
    <t>SANDRA XIMENA TARAZONA GARCIA</t>
  </si>
  <si>
    <t>JACQUELINE MARIN GALEANO</t>
  </si>
  <si>
    <t>ANA MARITZA REYES MATIZ</t>
  </si>
  <si>
    <t>DIANA MARCELA MURIEL ACEVEDO</t>
  </si>
  <si>
    <t>ELSA STELLA PARDO BAEZ</t>
  </si>
  <si>
    <t>LAURA BELKIS PARADA ROMERO</t>
  </si>
  <si>
    <t>CAMILA BEJARANO DAZA</t>
  </si>
  <si>
    <t>IVONNE ADRIANA BARRAGAN GOMEZ</t>
  </si>
  <si>
    <t>FRANCY NAYIBE CRIALES GUTIERREZ</t>
  </si>
  <si>
    <t>MARIA DEL PILAR MONDRAGON ACEVEDO</t>
  </si>
  <si>
    <t>GLORIA ROSALES SALCEDO</t>
  </si>
  <si>
    <t>REVISORIA FISCAL</t>
  </si>
  <si>
    <t>SANDRA LILIANA NOVOA</t>
  </si>
  <si>
    <t>LIBIA SUSANA URREGO RIVILLAS</t>
  </si>
  <si>
    <t>LIDICE  ALVAREZ MIÑO</t>
  </si>
  <si>
    <t>ROSA ELIZABETH VARGAS MELO</t>
  </si>
  <si>
    <t>LUZ DARY GUZMAN PEREZ</t>
  </si>
  <si>
    <t>CLAUDIA ANDREA VILLAMIZAR ROJAS</t>
  </si>
  <si>
    <t>JENNY CATHERINE CASTAÑEDA QUIROGA</t>
  </si>
  <si>
    <t>GINETH ANDREA CASTAÑEDA</t>
  </si>
  <si>
    <t>MARIA STELLA VELOZA BUITRAGO</t>
  </si>
  <si>
    <t>ELIANA MARIA ROJAS LA ROTTA</t>
  </si>
  <si>
    <t>MARTHA ELIZABETH FLOREZ CULMAN</t>
  </si>
  <si>
    <t>ROSA ELISA CRISTANCHO TORRES</t>
  </si>
  <si>
    <t>YADIRA GONZALEZ RUIZ</t>
  </si>
  <si>
    <t>LUZ STELLA GARCIA MONSALVE</t>
  </si>
  <si>
    <t>ADELA DEL PILAR DIAZ ACUÑA</t>
  </si>
  <si>
    <t>INGRID CONSTANZA PLAZAS PEÑA</t>
  </si>
  <si>
    <t>ANGELA MARIA MERCHAN BASABE</t>
  </si>
  <si>
    <t>DIRECTOR OFICINA DE ASEGURAMIENTO DE LA CALIDAD</t>
  </si>
  <si>
    <t>AURA MATILDE CARRERO USSA</t>
  </si>
  <si>
    <t>ELIZAROVA URREGO MARTINEZ</t>
  </si>
  <si>
    <t>NILSA LILIANA CRUZ SOLORZANO</t>
  </si>
  <si>
    <t>INES JIMENA RAMOS</t>
  </si>
  <si>
    <t>ZULY NORBELIA USME LOPEZ</t>
  </si>
  <si>
    <t>LILIANA DE JESUS MONROY BERMUDEZ</t>
  </si>
  <si>
    <t>MARY LUZ GOMEZ AMAYA</t>
  </si>
  <si>
    <t>LUZ YANETH GOMEZ AREVALO</t>
  </si>
  <si>
    <t>ALMA ALEXANDRA AGUDELO VELASQUEZ</t>
  </si>
  <si>
    <t>LILIANA ARTURO BARRIOS</t>
  </si>
  <si>
    <t>MANGELY LONDOÑO GUTIERREZ</t>
  </si>
  <si>
    <t>BRENDA SOFIA GOMEZ BERNAL</t>
  </si>
  <si>
    <t>YOLIMA ALVAREZ MUÑOZ</t>
  </si>
  <si>
    <t>LEYDIT DEYNETH GONZALEZ PERILLA</t>
  </si>
  <si>
    <t>ADRIANA DUARTE MATEUS</t>
  </si>
  <si>
    <t>MYRIAM EUGENIA PEÑA MARTINEZ</t>
  </si>
  <si>
    <t>CLAUDIA PATRICIA BENITEZ SANCHEZ</t>
  </si>
  <si>
    <t>ESCUELA DE INGENIERÍA Y TECNOLOGÍAS DE LA INFORMACIÓN</t>
  </si>
  <si>
    <t>DIANA DEL PILAR PULIDO PARADA</t>
  </si>
  <si>
    <t>LUISA FERNANDA TELLEZ ESCOBAR</t>
  </si>
  <si>
    <t>FLOMAR YELITHZA CASTILLO ALVAREZ</t>
  </si>
  <si>
    <t>ASESORA OFICINA DE MERCADEO</t>
  </si>
  <si>
    <t>MONICA MARCELA RODRIGUEZ SIERRA</t>
  </si>
  <si>
    <t>LUZ ANGELA LAMPREA RUGE</t>
  </si>
  <si>
    <t>CARMEN ALICIA ALBA RODRIGUEZ</t>
  </si>
  <si>
    <t>NANCY VANEGAS CUEVAS</t>
  </si>
  <si>
    <t>SANDRA YANNETH CELY CABEZA</t>
  </si>
  <si>
    <t>PAOLA KATHERINE VICTORINO TOVAR</t>
  </si>
  <si>
    <t>LUZ MARINA ORJUELA</t>
  </si>
  <si>
    <t>DEISY ASTRID CAMELO BUSTOS</t>
  </si>
  <si>
    <t>ADRIANA PALACIO GARCES</t>
  </si>
  <si>
    <t>MARISOL YOMARY FERNANDEZ AVILA</t>
  </si>
  <si>
    <t>SECRETARIA II</t>
  </si>
  <si>
    <t>LUZ MERY QUIROZ SANCHEZ</t>
  </si>
  <si>
    <t>INGRID TATIANA GARZON ROJAS</t>
  </si>
  <si>
    <t>LUZ DARY ANGEL TORRES</t>
  </si>
  <si>
    <t>DORA INES TORRES MALDONADO</t>
  </si>
  <si>
    <t>YANNETH ALEXANDRA BARRAGAN TORRES</t>
  </si>
  <si>
    <t>LILIANA LUCIA MELO CACERES</t>
  </si>
  <si>
    <t>LUZ MARINA VARGAS MORENO</t>
  </si>
  <si>
    <t>SANDRA LILIANA APONTE ROJAS</t>
  </si>
  <si>
    <t>LUISA FERNANDA CASTRO</t>
  </si>
  <si>
    <t>PAOLA MARROQUIN CIENDUA</t>
  </si>
  <si>
    <t>SANDRA MILENA RAMIREZ OROZCO</t>
  </si>
  <si>
    <t>ROCIO DEL PILAR RONCANCIO PEÑA</t>
  </si>
  <si>
    <t>CONSTANZA GALVIS MARTINEZ</t>
  </si>
  <si>
    <t>YOLANDA GARCIA RODRIGUEZ</t>
  </si>
  <si>
    <t>MARILU  GARCIA MORA</t>
  </si>
  <si>
    <t>MERY ELIZABETH CHAVEZ PEÑA</t>
  </si>
  <si>
    <t>YANETT AFANADOR AGUILAR</t>
  </si>
  <si>
    <t>MINERVA GAONA</t>
  </si>
  <si>
    <t>CLAUDIA JULIANA REYES ROJAS</t>
  </si>
  <si>
    <t>LIBER XIMENA RUEDA SABOGAL</t>
  </si>
  <si>
    <t>GLORIA PATRICIA AVILA SEGURA</t>
  </si>
  <si>
    <t>MONICA ADRIANA HINESTROSA BEJARANO</t>
  </si>
  <si>
    <t>BLANCA LESLY MARTINEZ GONZALEZ</t>
  </si>
  <si>
    <t>ESPERANZA MORALES</t>
  </si>
  <si>
    <t>SARA ISABEL GUZMAN GOMEZ</t>
  </si>
  <si>
    <t>LILIANA CAMACHO CARRERO</t>
  </si>
  <si>
    <t>CLAUDIA MARIA GOMEZ MARULANDA</t>
  </si>
  <si>
    <t>MARIA FERNANDA MUÑOZ</t>
  </si>
  <si>
    <t>DIDILMA BARRERA BAREÑO</t>
  </si>
  <si>
    <t>SONIA PATRICIA MORA JAIME</t>
  </si>
  <si>
    <t>LELY ADRIANA LUENGAS CONTRERAS</t>
  </si>
  <si>
    <t>MARTA PATRICIA NORIEGA RODRIGUEZ</t>
  </si>
  <si>
    <t>MYRIAM SORAYA SUAREZ ROJAS</t>
  </si>
  <si>
    <t>YOLIMA ABIGAIL SEGOVIA RODRIGUEZ</t>
  </si>
  <si>
    <t>GLENDA KARINA REINOSO VALENCIA</t>
  </si>
  <si>
    <t>ANA YAQUELINE CHAVARRO PARRA</t>
  </si>
  <si>
    <t>ANA SILVIA RUBIO CONTRERAS</t>
  </si>
  <si>
    <t>EMMA PATRICIA JIMENEZ VARGAS</t>
  </si>
  <si>
    <t>ANA MARIA FALLA MENDOZA</t>
  </si>
  <si>
    <t>SANDRA YANETH LOMBANA PACHECO</t>
  </si>
  <si>
    <t>ROCIO SUAREZ ALARCON</t>
  </si>
  <si>
    <t>NOHORA LUCIA ALVARADO AMADO</t>
  </si>
  <si>
    <t>NUBIA ELINA LOZANO SANCHEZ</t>
  </si>
  <si>
    <t>AUXILIAR DE SERVICIOS GENERALES ASEO</t>
  </si>
  <si>
    <t>JANNETH CIFUENTES PERALTA</t>
  </si>
  <si>
    <t>OLGA LUCIA RUIZ CONVERS</t>
  </si>
  <si>
    <t>DEISY DUARTE BARRERA</t>
  </si>
  <si>
    <t>MAURA IMELDA DIAZ CASTIBLANCO</t>
  </si>
  <si>
    <t>DIANA LUCERO PEÑA MOSQUERA</t>
  </si>
  <si>
    <t>MARTHA PATRICIA VARGAS MORENO</t>
  </si>
  <si>
    <t>SANDRA LUCIA CUBIDES CRUZ</t>
  </si>
  <si>
    <t>EDELMIRA PRIETO PINZON</t>
  </si>
  <si>
    <t>ANA CRISTINA VALBUENA ROJAS</t>
  </si>
  <si>
    <t>NANCY MOGOLLON CADENA</t>
  </si>
  <si>
    <t>JEFE OFICINA FINANCIERA</t>
  </si>
  <si>
    <t>COORDINACION FINANCIERA</t>
  </si>
  <si>
    <t>DIANA ALEXANDRA DUARTE BARRERA</t>
  </si>
  <si>
    <t>SANDRA PATRICIA DIAZ REYES</t>
  </si>
  <si>
    <t>SECRETARIA III</t>
  </si>
  <si>
    <t>LUZ MIRIAM PEREZ VERA</t>
  </si>
  <si>
    <t>YOLANDA FLOREZ MARTINEZ</t>
  </si>
  <si>
    <t>ADRIANA MARTINEZ HERRAN</t>
  </si>
  <si>
    <t>OLGA LUCIA ROJAS VILLAMIZAR</t>
  </si>
  <si>
    <t>BLANCA ELIZABETH TORO RUBIANO</t>
  </si>
  <si>
    <t>NAYIVE NIÑO CASTILLO</t>
  </si>
  <si>
    <t>MASSIEL ADRIANA MOSSOS JIMENEZ</t>
  </si>
  <si>
    <t>GLADYS PATRICIA ABDEL RAHIM GARZON</t>
  </si>
  <si>
    <t>OLGA LUCIA DIAZ VILLAMIZAR</t>
  </si>
  <si>
    <t>DIANA  OLIVEROS FORTICHEQUE</t>
  </si>
  <si>
    <t>SANDRA YANETH ORTIZ HEREDIA</t>
  </si>
  <si>
    <t>DAISSY LILIANA BUITRAGO ROBELTO</t>
  </si>
  <si>
    <t>LIGIA MABEL BOHORQUEZ CELIS</t>
  </si>
  <si>
    <t>AMANDA LUCIA NAVARRETE ANGARITA</t>
  </si>
  <si>
    <t>MARTA LUCIA LOMBANA ESCOBAR</t>
  </si>
  <si>
    <t>ANGELA MARIA VENEGAS ACERO</t>
  </si>
  <si>
    <t>DIRECTOR DE EGRESADOS</t>
  </si>
  <si>
    <t>OFICINA DE EGRESADOS</t>
  </si>
  <si>
    <t>LILIANA OVIEDO ZAPATA</t>
  </si>
  <si>
    <t>CIELO MORA SANTOYO</t>
  </si>
  <si>
    <t>PILAR VEGA RIAÑO</t>
  </si>
  <si>
    <t>OLGA LUCIA GARZON VANEGAS</t>
  </si>
  <si>
    <t>ALEJANDRA OROZCO GARCIA-MAYORCA</t>
  </si>
  <si>
    <t>GLADYS RUEDA PUERTO</t>
  </si>
  <si>
    <t>ELSA PATRICIA PLAZAS SALAMANCA</t>
  </si>
  <si>
    <t>ALBA LUCIA BELTRAN POVEDA</t>
  </si>
  <si>
    <t>MARIA DEL PILAR CASTAÑEDA LOMBANA</t>
  </si>
  <si>
    <t>GLORIA PATRICIA AREVALO CAICEDO</t>
  </si>
  <si>
    <t>MARITZA LAYNE BERNAL</t>
  </si>
  <si>
    <t>INES ADRIANA PRIETO DUQUE</t>
  </si>
  <si>
    <t>CLAUDIA PATRICIA GOMEZ ESPINOSA</t>
  </si>
  <si>
    <t>SANDRA CRISTINA BARRAGAN BECERRA</t>
  </si>
  <si>
    <t>SONIA CLEOTILDE RODRIGUEZ RIAPIRA</t>
  </si>
  <si>
    <t>OLGA LEONOR TORRES SANCHEQUEZ</t>
  </si>
  <si>
    <t>MARIA ANGELES LERMA CARREÑO</t>
  </si>
  <si>
    <t>MARIA TERESA VARGAS ROJAS</t>
  </si>
  <si>
    <t>GLORIA MARIA VEGA M</t>
  </si>
  <si>
    <t>ROSA ELIZABETH PLAZAS SALAMANCA</t>
  </si>
  <si>
    <t>MARTHA CARMENZA CASTELLANOS ROJAS</t>
  </si>
  <si>
    <t>MERCEDES BARDALES PARRA</t>
  </si>
  <si>
    <t>MARIA ISABEL LEON GALVEZ</t>
  </si>
  <si>
    <t>ROSA MARIA MARTINEZ GONZALEZ</t>
  </si>
  <si>
    <t>FABIOLA GARCIA ARISMENDI</t>
  </si>
  <si>
    <t>ALBA BEATRIZ CABRERA AVILA</t>
  </si>
  <si>
    <t>ESMERALDA GONZALEZ VILLAR</t>
  </si>
  <si>
    <t>DILIA INES MOLINA CUBILLOS</t>
  </si>
  <si>
    <t>NORHA ISMAELINA CASTILLO CASTRO</t>
  </si>
  <si>
    <t>LUZ DARY MUÑOZ</t>
  </si>
  <si>
    <t>MABEL ODILIA FARFAN</t>
  </si>
  <si>
    <t>CONSUELO INFANTE FLOREZ</t>
  </si>
  <si>
    <t>ASISTENTE DE BIBLIOTECA</t>
  </si>
  <si>
    <t>BEATRIZ  CABRAL VARGAS</t>
  </si>
  <si>
    <t>DORIS AMPARO BABATIVA NOVOA</t>
  </si>
  <si>
    <t>VIVIANA ELIZABETH TOVAR PARDO</t>
  </si>
  <si>
    <t>LUZ ANGELA VILLALBA BOGOTA</t>
  </si>
  <si>
    <t>CLAUDIA PILAR POVEDA CORTÉS</t>
  </si>
  <si>
    <t>CLAUDIA GONZALEZ GONZALEZ</t>
  </si>
  <si>
    <t>BLANCA CECILIA BARBOSA ALONSO</t>
  </si>
  <si>
    <t>ELVIA MARIA SOLER OLARTE</t>
  </si>
  <si>
    <t>TECNOLOGIA EN ADMINISTRACION DE INFORMATICA</t>
  </si>
  <si>
    <t>MARIA ELINA LISBETH LUGO DIAZ</t>
  </si>
  <si>
    <t>ESPERANZA RODRIGUEZ OVALLE</t>
  </si>
  <si>
    <t>CLAUDIA MARCELA DUARTE PULIDO</t>
  </si>
  <si>
    <t>ANA LUCIA PEÑA ESCANDON</t>
  </si>
  <si>
    <t>FLOR ANGELA PLAZAS RODRIGUEZ</t>
  </si>
  <si>
    <t>GLORIA NELCY HURTADO TORRES</t>
  </si>
  <si>
    <t>MARTHA  ALEXANDRA CAROLINA MALAGON DUQUE</t>
  </si>
  <si>
    <t>MYRIAM CASTELLANOS CANTOR</t>
  </si>
  <si>
    <t>FANNY STELLA DUQUE GOMEZ</t>
  </si>
  <si>
    <t>MARTHA LUCIA MORA SANTOYO</t>
  </si>
  <si>
    <t>SANDRA OFELIA RODRIGUEZ BERNAL</t>
  </si>
  <si>
    <t>APOYO INTEGRAL GESTION DOCUMENTAL</t>
  </si>
  <si>
    <t>GLORIA MARCELA DELGADO JIMENEZ</t>
  </si>
  <si>
    <t>MARIA CONSUELO NIETO CAMERO</t>
  </si>
  <si>
    <t>BEATRIZ CABRAL VARGAS</t>
  </si>
  <si>
    <t>RAQUEL CASTIBLANCO VANEGAS</t>
  </si>
  <si>
    <t>ELVIA SALAZAR LOPEZ</t>
  </si>
  <si>
    <t>DIANA MYREYA VALLEJO GONZALEZ</t>
  </si>
  <si>
    <t>LILIA ZABALA OSPINA</t>
  </si>
  <si>
    <t>MARIA CLAUDIA HERNANDEZ JOVEN</t>
  </si>
  <si>
    <t>MARTHA LUCIA MOYA PARDO</t>
  </si>
  <si>
    <t>RUTH FAISULY GOMEZ HERNANDEZ</t>
  </si>
  <si>
    <t>AIDA ABELLA CASTRO</t>
  </si>
  <si>
    <t>MARTHA PATRICIA SANABRIA NOPPE</t>
  </si>
  <si>
    <t>PROFESIONAL ESPECIALIZADO EN ASEGURA DE LA CALIDAD</t>
  </si>
  <si>
    <t>JACKELINE  GARCIA GOMEZ</t>
  </si>
  <si>
    <t>MARIA FERNANDA DIAZ HERNANDEZ</t>
  </si>
  <si>
    <t>MARITZA RUEDA GARCES</t>
  </si>
  <si>
    <t>MARIA CAROLINA PULIDO ROJAS</t>
  </si>
  <si>
    <t>JEANNETTE BOHORQUEZ WILCHES</t>
  </si>
  <si>
    <t>LUZ MARLEN MEDINA PORRAS</t>
  </si>
  <si>
    <t>INGA INES BELLO CARRILO</t>
  </si>
  <si>
    <t>MARIA ELSA UNRIZA PUIN</t>
  </si>
  <si>
    <t>CARMEN ROSA ALARCON SUAREZ</t>
  </si>
  <si>
    <t>ANGELA CRISTINA OCHOA SERRANO</t>
  </si>
  <si>
    <t>ANA MARIA CORRALES GOMEZ</t>
  </si>
  <si>
    <t>MARTHA NICOLASA AMAYA BECERRA</t>
  </si>
  <si>
    <t>ALBA ROCIO BETANCOURT TORO</t>
  </si>
  <si>
    <t>MARIA DEL ROSARIO ESCOBAR HERRERA</t>
  </si>
  <si>
    <t>COORDINADOR DE GRADUADOS</t>
  </si>
  <si>
    <t>LUZ DARY AMOROCHO VILLALBA</t>
  </si>
  <si>
    <t>ANA ELENA SALGADO HERRERA</t>
  </si>
  <si>
    <t>DIRECTOR DE CONTABILIDAD</t>
  </si>
  <si>
    <t>CECILIA GARZON DAZA</t>
  </si>
  <si>
    <t>MARIA ELENA SOFAN B</t>
  </si>
  <si>
    <t>MARTHA CECILIA VIDAL ARIZABALETA</t>
  </si>
  <si>
    <t>MARI BETSY MARTINEZ ANGARITA</t>
  </si>
  <si>
    <t>CLAUDIA CRISTINA SEGUANES DIAZ</t>
  </si>
  <si>
    <t>EDILIA MEJIA LANS</t>
  </si>
  <si>
    <t>KATIA CECILIA HUMANEZ PETRO</t>
  </si>
  <si>
    <t>DANI JOSE OCHOA OLIVAR</t>
  </si>
  <si>
    <t>SONIA JANNETH MARTINEZ GOMEZ</t>
  </si>
  <si>
    <t>LUIS EDUARDO RAMIREZ TOVAR</t>
  </si>
  <si>
    <t>CARL ALBERL BARBARESCO COLMENAREZ</t>
  </si>
  <si>
    <t>FELIX ANTONIO LOZANO MANCO</t>
  </si>
  <si>
    <t>LAURA MARCELA BALAN</t>
  </si>
  <si>
    <t>OLGA CECILIA ROJAS SANCHEZ</t>
  </si>
  <si>
    <t>SANDRA BEATRIZ MONTAÑA PANQUEBA</t>
  </si>
  <si>
    <t>DIANA CAROLINA FONSECA FONSECA</t>
  </si>
  <si>
    <t>DIANA CAROLINA HERRERA BARRIOS</t>
  </si>
  <si>
    <t>AMALIA RODRIGUEZ LASSO</t>
  </si>
  <si>
    <t>DIOSELINA FERNANDEZ PONGUTA</t>
  </si>
  <si>
    <t>MARIO CENON CEBALLOS VASQUEZ</t>
  </si>
  <si>
    <t>ERIKA PAEZ MALO</t>
  </si>
  <si>
    <t>BEATRIZ ELENA ORTIZ CASAS</t>
  </si>
  <si>
    <t>ALEXANDRA ABUCHAR PORRAS</t>
  </si>
  <si>
    <t>JUAN ALVARO CASTELLANOS</t>
  </si>
  <si>
    <t>MANUEL GUILLERMO CORREAL GAMBOA</t>
  </si>
  <si>
    <t>ANA MARIA CORREA DIAZ</t>
  </si>
  <si>
    <t>ANDREA ROCIO ZAMBRANO ORTIZ</t>
  </si>
  <si>
    <t>NAYIVE NIEVES PIMIENTO</t>
  </si>
  <si>
    <t>ELIZABETH JIMENEZ CASTAÑO</t>
  </si>
  <si>
    <t>TRINIDAD VANEGAS CASTAÑO</t>
  </si>
  <si>
    <t>ANA CAROLINA TABARES CASAS</t>
  </si>
  <si>
    <t>MANUEL ALFONSO LOZANO FORERO</t>
  </si>
  <si>
    <t>CAROLINA MALDONADO CELIS</t>
  </si>
  <si>
    <t>DORA MARIA MONTOYA PINEDA</t>
  </si>
  <si>
    <t>COORDINADOR OFICINA DE EGRESADOS</t>
  </si>
  <si>
    <t>CENTRO DE DESARROLLO EMPRESARIAL PARA EL EGRESADO</t>
  </si>
  <si>
    <t>HUGO RUIZ MARTINEZ</t>
  </si>
  <si>
    <t>PATRICIA BUSTAMANTE MARIN</t>
  </si>
  <si>
    <t>EDUARDO JULIO MARTINEZ MESA</t>
  </si>
  <si>
    <t>DELSAR ROBERTO GAYON TAVERA</t>
  </si>
  <si>
    <t>VIRNA DERLYZ GUERRA POLANIA</t>
  </si>
  <si>
    <t>PAULA MARCELA GONZALEZ RESTREPO</t>
  </si>
  <si>
    <t>NATALIA HERNANDEZ ALVAREZ</t>
  </si>
  <si>
    <t>KAROLYNA MARTINEZ ARANGO</t>
  </si>
  <si>
    <t>MARIA PATRICIA GIRALDO OSPINA</t>
  </si>
  <si>
    <t>CLAUDIA PATRICIA MERLANO MARTINEZ</t>
  </si>
  <si>
    <t>MARTHA LILIANA OROZCO FLOREZ</t>
  </si>
  <si>
    <t>GLORIA ESPERANZA PRIETO CORREA</t>
  </si>
  <si>
    <t>JUAN CARLOS LOPEZ BARRAGAN</t>
  </si>
  <si>
    <t>FRANCESCA RIVERA LONDOÑO</t>
  </si>
  <si>
    <t>VICERRECTOR DE BIENESTAR INSTITUCIONAL</t>
  </si>
  <si>
    <t>NURY RUIZ ARIAS</t>
  </si>
  <si>
    <t>ROSALBA MALAGON VILLAMIZAR</t>
  </si>
  <si>
    <t>ASTRID  GONZALEZ NARIÑO</t>
  </si>
  <si>
    <t>ROSA ELENA GOMEZ HURTADO</t>
  </si>
  <si>
    <t>FLOR ALBA AGUIRRE BAQUERO</t>
  </si>
  <si>
    <t>DONALIZA CANO CASTAÑO</t>
  </si>
  <si>
    <t>MARIA STELLA GUTIERREZ DE ZAMBRANO</t>
  </si>
  <si>
    <t>EMILIA  BUSTOS PINTO</t>
  </si>
  <si>
    <t>LILIA DIAZ RODRIGUEZ</t>
  </si>
  <si>
    <t>GLORIA INES CEBALLOS HURTADO</t>
  </si>
  <si>
    <t>LUZ MARINA FORERO MONSALVE</t>
  </si>
  <si>
    <t>HAYDEE GUZMAN RAMIREZ</t>
  </si>
  <si>
    <t>MARIA CLAUDIA MARQUEZ DAZA</t>
  </si>
  <si>
    <t>MYRIAM STELLA CANTOR GONZALEZ</t>
  </si>
  <si>
    <t>NUBIA CASTILLO GONZALEZ</t>
  </si>
  <si>
    <t>ESPERANZA CUEVAS TORRES</t>
  </si>
  <si>
    <t>MARIA MERCEDES CASTAÑEDA MONTENEGRO</t>
  </si>
  <si>
    <t>NOHORA LIGIA HEREDIA VIVEROS</t>
  </si>
  <si>
    <t>GLADYS MOGOLLON JAIME</t>
  </si>
  <si>
    <t>PATRICIA INES MARQUEZ DAZA</t>
  </si>
  <si>
    <t>CARLOS ALBERTO CERON</t>
  </si>
  <si>
    <t>NOHORA STELLA CARDENAS</t>
  </si>
  <si>
    <t>GLORIA HILDA CALDERON DE CALDERON</t>
  </si>
  <si>
    <t>ASISTENTE II DE CONTRATACION</t>
  </si>
  <si>
    <t>GLORIA ROSERO ACEVEDO</t>
  </si>
  <si>
    <t>LUCY ARANGO RAMIREZ</t>
  </si>
  <si>
    <t>MARTHA ALBA BONILLA ESTEVEZ</t>
  </si>
  <si>
    <t>OLGA MARITZA CAMACHO MORA</t>
  </si>
  <si>
    <t>MARTHA MARIA RINCON CANAL</t>
  </si>
  <si>
    <t>COORDINACION PRACTICAS FCEA</t>
  </si>
  <si>
    <t>CLARA INÉS QUINTERO ACOSTA</t>
  </si>
  <si>
    <t>MABEL QUINTERO CONTRERAS</t>
  </si>
  <si>
    <t>CLARA INES CALLE AGUDELO</t>
  </si>
  <si>
    <t>COORD. RELACIONES INTERNACIONALES Y EGRESADOS</t>
  </si>
  <si>
    <t>RELACIONES INTERNACIONALES Y EGRESADOS</t>
  </si>
  <si>
    <t>HILDA MARLEN RUBIO G</t>
  </si>
  <si>
    <t>MARTHA CLEMENCIA PINEDA AGUIRRE</t>
  </si>
  <si>
    <t>ALICIA MARIA LOPEZ RESTREPO</t>
  </si>
  <si>
    <t>CONSUELO MONTAÑO ARENAS</t>
  </si>
  <si>
    <t>COORDINADOR DE INVESTIGACIÓN</t>
  </si>
  <si>
    <t>EDITH BLANCO RUIZ</t>
  </si>
  <si>
    <t>NOHELIA RIOS OCAMPO</t>
  </si>
  <si>
    <t>MARIA BETSY MARTINEZ</t>
  </si>
  <si>
    <t>ROSABEL GOMEZ PEDRAZA</t>
  </si>
  <si>
    <t>ANA JULIA ALFONSO DELGADO</t>
  </si>
  <si>
    <t>HILDA LUCIA DE LA PEÑA</t>
  </si>
  <si>
    <t>GLORIA TOQUICA DE ALVARADO</t>
  </si>
  <si>
    <t>GLORIA TOQUICA MONROY</t>
  </si>
  <si>
    <t>LUCY ELENA CAMPO GOMEZ</t>
  </si>
  <si>
    <t>EVELYN OTALORA PINEDA</t>
  </si>
  <si>
    <t>ANA MARIA GUERRERO</t>
  </si>
  <si>
    <t>CARMEN LUCIA GOMEZ PULIDO</t>
  </si>
  <si>
    <t>ELSA RODRIGUEZ MARTINEZ</t>
  </si>
  <si>
    <t>MYRIAM VELASQUEZ BUSTOS</t>
  </si>
  <si>
    <t>GLORIA MARIA PARRA MORA</t>
  </si>
  <si>
    <t>MYRIAM ORTEGA BOHORQUEZ</t>
  </si>
  <si>
    <t>AMPARO RADA ORTIZ</t>
  </si>
  <si>
    <t>MARIA DEL ROSARIO SAAVEDRA</t>
  </si>
  <si>
    <t>LILIA CELINA CARDENAS DE FERNANDEZ</t>
  </si>
  <si>
    <t>LUCY SOTO CORREA</t>
  </si>
  <si>
    <t>NANCY ESTHER CARDENAS ESPINOSA</t>
  </si>
  <si>
    <t>FANNY ISMENIA BARRETO DE LANGTON</t>
  </si>
  <si>
    <t>FAIRYS ASTRID MINDIOLA DAZA</t>
  </si>
  <si>
    <t>SIOVANNY LISBETH CONTRERAS SARMIENTO</t>
  </si>
  <si>
    <t>INDALECIO CASTELLANOS LOPEZ</t>
  </si>
  <si>
    <t>BLANCA LUCIA SALAZAR VILLEGAS</t>
  </si>
  <si>
    <t>ALBINA QUEZADA BARRERA</t>
  </si>
  <si>
    <t>CLARA LUCIA ENCISO BORDA</t>
  </si>
  <si>
    <t>MARIA ANGELICA GARAY CASTRO</t>
  </si>
  <si>
    <t>LILIANA PEÑUELA MUÑOZ</t>
  </si>
  <si>
    <t>ALICE ANDREA CORTES MORENO</t>
  </si>
  <si>
    <t>ELENA LUQUE FERREIRA</t>
  </si>
  <si>
    <t>DIRECTORA OFICINA DE PRENSA Y RELACIONES PUBLICAS</t>
  </si>
  <si>
    <t>LUISA  FERNANDA RICAURTE LOPEZ</t>
  </si>
  <si>
    <t>MARGARITA BRICEÑO DELGADO</t>
  </si>
  <si>
    <t>CLAUDIA PATRICIA SALAS FORERO</t>
  </si>
  <si>
    <t>LUZ ESPERANZA MORA MARTINEZ</t>
  </si>
  <si>
    <t>MARY LEONOR CARREÑO GARZON</t>
  </si>
  <si>
    <t>CLARA ELIZABETH MARROQUIN BELTRAN</t>
  </si>
  <si>
    <t>BERTHA PATRICIA TELLEZ HERRERA</t>
  </si>
  <si>
    <t>MARIA DEL CARMEN GUARIN VARGAS</t>
  </si>
  <si>
    <t>LUZ ANDREA RODRIGUEZ ROJAS</t>
  </si>
  <si>
    <t>YOLANDA  SIERRA ROZO</t>
  </si>
  <si>
    <t>LIGIA ESPERANZA LEAÑO MUÑOZ</t>
  </si>
  <si>
    <t>LOLA VIVIANA ESGUERRA VILLAMIZAR</t>
  </si>
  <si>
    <t>LEONOR VARGAS DELGADILLO</t>
  </si>
  <si>
    <t>DIANA MARIA BURBANO GONZALEZ</t>
  </si>
  <si>
    <t>ALVARO GAMBOA RAMIREZ</t>
  </si>
  <si>
    <t>MARIA DEL ROSARIO TRIANA VENEGAS</t>
  </si>
  <si>
    <t>YULEIMA BARRERO DUEÑAS</t>
  </si>
  <si>
    <t>MARICELA FRAILE RINCON</t>
  </si>
  <si>
    <t>LEYLA ELVIRA RAMIREZ VASQUEZ</t>
  </si>
  <si>
    <t>CLAUDIA  RUIZ</t>
  </si>
  <si>
    <t>SANDRA ANEHIDA VANEGAS PEDRAZA</t>
  </si>
  <si>
    <t>ASISTENTE III COORDINACION DE NOMINA</t>
  </si>
  <si>
    <t>MARIA ESPERANZA DIAZ CANO</t>
  </si>
  <si>
    <t>LEIDY ALEXANDRA DIMATE ROMERO</t>
  </si>
  <si>
    <t>FERNANDO JOSE MOLINA CASTAÑO</t>
  </si>
  <si>
    <t>YOLANDA MORENO MUÑOZ</t>
  </si>
  <si>
    <t>DAHYANA MILDREY GODOY TORRES</t>
  </si>
  <si>
    <t>SANDRA JANNETH MONTILLA CRIALES</t>
  </si>
  <si>
    <t>LIDER DE CONTABILIDAD</t>
  </si>
  <si>
    <t>NELIDA CARDENAS VERGAÑO</t>
  </si>
  <si>
    <t>RUTH VILLAMARIN RENTERIA</t>
  </si>
  <si>
    <t>PILAR DEL ROSARIO PEÑALOZA BERNAL</t>
  </si>
  <si>
    <t>MARIA JULIA GUERRERO CASTELLANOS</t>
  </si>
  <si>
    <t>APOYO INTEGRAL ADMINISTRATIVO</t>
  </si>
  <si>
    <t>ALEXANDRA DEL PILAR TORRES CRUZ</t>
  </si>
  <si>
    <t>JANETH CHACON HERNANDEZ</t>
  </si>
  <si>
    <t>ADRIANA ECHAVARRIA QUIROZ</t>
  </si>
  <si>
    <t>MABEL ESPERANZA FERNANDEZ HERRERA</t>
  </si>
  <si>
    <t>MARIA STELLA SILVA NUBAN</t>
  </si>
  <si>
    <t>ZORAIDA RIOS HOLGUIN</t>
  </si>
  <si>
    <t>MYRIAM  MARIN</t>
  </si>
  <si>
    <t>MARIA CONSUELO MORANTES</t>
  </si>
  <si>
    <t>SANDRA FABIOLA GONZALEZ GOMEZ</t>
  </si>
  <si>
    <t>MARTHA YANETH GUARIN</t>
  </si>
  <si>
    <t>YOLANDA MORALES ARIAS</t>
  </si>
  <si>
    <t>MARIA VICTORIA CORZO ORTEGA</t>
  </si>
  <si>
    <t>CAROLINA  PEDRAZA LOPEZ</t>
  </si>
  <si>
    <t>MALLERLY ULLOQUE RODRIGUEZ</t>
  </si>
  <si>
    <t>SANDRA DEL PILAR BAYONA CLAVIJO</t>
  </si>
  <si>
    <t>AMPARO  OJEDA REVELO</t>
  </si>
  <si>
    <t>MARIA FERNANDA SOTO GODOY</t>
  </si>
  <si>
    <t>SANDRA MILENA ÑAÑEZ URBANO</t>
  </si>
  <si>
    <t>MARGARITA CHARRY DUSSAN</t>
  </si>
  <si>
    <t>ROSABEL  PULIDO DE ZUÑIGA</t>
  </si>
  <si>
    <t>SONIA PATRICIA BUSTOS RINCON</t>
  </si>
  <si>
    <t>NANCY CRUZ HERNANDEZ</t>
  </si>
  <si>
    <t>MYRIAM JACQUELINE FUENTES CABRERA</t>
  </si>
  <si>
    <t>MARIA CONSUELO DE LAS MERCEDES CAICEDO TORO</t>
  </si>
  <si>
    <t>NUBIA ALEGRIA VELASQUEZ ROJAS</t>
  </si>
  <si>
    <t>MARTHA LUCIA PEÑALOSA B</t>
  </si>
  <si>
    <t>ALICIA  VALENZUELA</t>
  </si>
  <si>
    <t>GLADYS MERINO RICARDO</t>
  </si>
  <si>
    <t>ROSALBA SALAZAR VARGAS</t>
  </si>
  <si>
    <t>NUBIA DEYSSY HEREDIA GOMEZ</t>
  </si>
  <si>
    <t>MYRIAM  GARCIA CASTAÑEDA</t>
  </si>
  <si>
    <t>LUZ ESPERANZA BUSTOS SIERRA</t>
  </si>
  <si>
    <t>LUZ ANGELA MERCHAN INFANTE</t>
  </si>
  <si>
    <t>OSCAR HELI ARBELAEZ GARCES</t>
  </si>
  <si>
    <t>EDNA ROSA HURTADO TIMANA</t>
  </si>
  <si>
    <t>MARTHA CECILIA GONZALEZ MUÑOZ</t>
  </si>
  <si>
    <t>CARLOS ITALO LOBOS OCANTO</t>
  </si>
  <si>
    <t>JEFE LOGISTICA Y SERVICIOS GENERALES</t>
  </si>
  <si>
    <t>MELISSA GOMEZ HERNANDEZ</t>
  </si>
  <si>
    <t>ESPERANZA  SALAMANCA</t>
  </si>
  <si>
    <t>MORAIMA DEL CARMEN SALON VILLALBA</t>
  </si>
  <si>
    <t>DIANA MARGARITA SOTO HERNANDEZ</t>
  </si>
  <si>
    <t>MERLY MARIA BERNAL  LLANOS</t>
  </si>
  <si>
    <t>ROSA FILVERANIA TRUJILLO RENDON</t>
  </si>
  <si>
    <t>TECNOLOGIA EN ADMINISTRACION FINANCIERA</t>
  </si>
  <si>
    <t>ALBA CECILIA ZULUAGA BETANCURT</t>
  </si>
  <si>
    <t>GLORIA GALLEGO POSADA</t>
  </si>
  <si>
    <t>ALIRIO AGUIRRE RAMIREZ</t>
  </si>
  <si>
    <t>NINA PATRICIA GOMEZ DE DIAZ</t>
  </si>
  <si>
    <t>NELSON CADENA SANCHEZ</t>
  </si>
  <si>
    <t>RICARDO SOTO PINZON</t>
  </si>
  <si>
    <t>ALEJANDRO BORDA RIVAS</t>
  </si>
  <si>
    <t>DARIO FERNANDO LEON ROJAS</t>
  </si>
  <si>
    <t>YUDY YIRLEZA RAMIREZ MORENO</t>
  </si>
  <si>
    <t>VICTOR JULIO ARIAS</t>
  </si>
  <si>
    <t>LUIS ALFONSO GONZALEZ GARCIA</t>
  </si>
  <si>
    <t>CARLOS JULIO TRIVIÑO BOHORQUEZ</t>
  </si>
  <si>
    <t>RAÚL GUILLERMO CASTILLO RAMIREZ</t>
  </si>
  <si>
    <t>RICARDO ESTEBAN FORERO VASQUEZ</t>
  </si>
  <si>
    <t>MARIA ANTONIETA CANO ACOSTA</t>
  </si>
  <si>
    <t>CAROLINA CHICA CADAVID</t>
  </si>
  <si>
    <t>BEATRIZ HELENA ALVAREZ LONDOÑO</t>
  </si>
  <si>
    <t>MARTHA CECILIA SANTAFE CONTRERAS</t>
  </si>
  <si>
    <t>MARIA ISABEL DE CASTRO DE LOS RIOS</t>
  </si>
  <si>
    <t>PATRICIA ZARAZA IBARRA</t>
  </si>
  <si>
    <t>MARIA CENEIDA GOMEZ TORO</t>
  </si>
  <si>
    <t>GUILLERMO MENDEZ HEREDIA</t>
  </si>
  <si>
    <t>JUAN CARLOS MANCILLA LAGUNA</t>
  </si>
  <si>
    <t>ELIANA GARZON DUARTE</t>
  </si>
  <si>
    <t>LUIS ANTONIO ROMERO VALERO</t>
  </si>
  <si>
    <t>LUIS FERNANDO GARCIA NUÑEZ</t>
  </si>
  <si>
    <t>FABIO CARDENAS LOPEZ</t>
  </si>
  <si>
    <t>MAGALLY HERNANDEZ OSPINA</t>
  </si>
  <si>
    <t>VICTOR MANUEL ARIAS MARTINEZ</t>
  </si>
  <si>
    <t>LUZ DARYS VANEGAS QUIROGA</t>
  </si>
  <si>
    <t>NIDIA PEREZ MALDONADO</t>
  </si>
  <si>
    <t>MARTHA LETICIA AGUIRRE QUINTERO</t>
  </si>
  <si>
    <t>JOHANNA ANDREA VELASQUEZ MORALES</t>
  </si>
  <si>
    <t>MARIA ANGELICA MARTINEZ CAMPOS</t>
  </si>
  <si>
    <t>MARIA CONSTANZA SUAREZ BONILLA</t>
  </si>
  <si>
    <t>LUISA FERNANDA CIRO MORENO</t>
  </si>
  <si>
    <t>AMPARO RUEDA JAIMES</t>
  </si>
  <si>
    <t>ELIZABETH MARIE MASTURZO</t>
  </si>
  <si>
    <t>DORIS BENHUR JAIMES ARCINIEGAS</t>
  </si>
  <si>
    <t>YELITZA YANIVER PARRA GUERRERO</t>
  </si>
  <si>
    <t>WALTER NATALIO VALDEZ MONTAÑEZ</t>
  </si>
  <si>
    <t>GLORIA MARIA MEJIA DE BOTERO</t>
  </si>
  <si>
    <t>BLANCA LIBIA ARIAS CASTELLANOS</t>
  </si>
  <si>
    <t>LIBIA TORO TORO</t>
  </si>
  <si>
    <t>MIREYA RUBIANO MELO</t>
  </si>
  <si>
    <t>EUNICE MISE AYALA</t>
  </si>
  <si>
    <t>MIRIAM PATRICIA RONCANCIO FLOREZ</t>
  </si>
  <si>
    <t>MARIA BRICEIDA ALFONSO GARCIA</t>
  </si>
  <si>
    <t>GLADYS YADIRA PEREZ RODRIGUEZ</t>
  </si>
  <si>
    <t>EDITH ZENAIDA CAICEDO GUTIERREZ</t>
  </si>
  <si>
    <t>LUZ NERY CORREDOR SOSA</t>
  </si>
  <si>
    <t>SONIA MARGARITA PAEZ PINILLA</t>
  </si>
  <si>
    <t>NUBIA ISABEL DELGADILLO RAMOS</t>
  </si>
  <si>
    <t>CARMEN CECILIA VILLAMIL MONTAÑEZ</t>
  </si>
  <si>
    <t>MARITZA DEL  CARMEN ESTRADA GAIBAO</t>
  </si>
  <si>
    <t>ADRIANA RODRIGUEZ ACOSTA</t>
  </si>
  <si>
    <t>JEFE</t>
  </si>
  <si>
    <t>BLANCA ISABEL BUSTOS VIDES</t>
  </si>
  <si>
    <t>VIVIAN GAGLIANI GOMEZ</t>
  </si>
  <si>
    <t>ZUNILDA ROSA PABON MARTINEZ</t>
  </si>
  <si>
    <t>PROFESIONAL - AUTOEVALUACIÓN Y RETENCIÓN</t>
  </si>
  <si>
    <t>MARTHA ELIZABETH BARBOSA MANRIQUE</t>
  </si>
  <si>
    <t>ALEXANDRA VILLALOBOS PEREZ</t>
  </si>
  <si>
    <t>ROSA FRANCISCA LOPEZ RODRIGUEZ</t>
  </si>
  <si>
    <t>NAYIBE CARVAJAL GUTIERREZ</t>
  </si>
  <si>
    <t>PROFESIONAL - CONTABLE</t>
  </si>
  <si>
    <t>ANA ROSA MELO MURILLO</t>
  </si>
  <si>
    <t>LUZ MIREYA GOMEZ SALAMANCA</t>
  </si>
  <si>
    <t>KARENT ANGELICA DIAZ RIOS</t>
  </si>
  <si>
    <t>GLORIA CECILIA ZABALA BASTIDAS</t>
  </si>
  <si>
    <t>CLAUDIA GARZON CORTES</t>
  </si>
  <si>
    <t>AMANDA MOYA DE BERNAL</t>
  </si>
  <si>
    <t>COORDINADOR SEDE COMPENSAR</t>
  </si>
  <si>
    <t>ANGELA MARCELA CASTELLANOS BARBOSA</t>
  </si>
  <si>
    <t>MARIA TERESA BARRERO VELASQUEZ</t>
  </si>
  <si>
    <t>CAROL BIBIANA ROMERO CAÑON</t>
  </si>
  <si>
    <t>JULIO ELMER DE LA RUE GUTIERREZ</t>
  </si>
  <si>
    <t>CARLOS JULIO CRUZ ROMERO</t>
  </si>
  <si>
    <t>ROBERT OSORIO TORRES</t>
  </si>
  <si>
    <t>JOSE ARMANDO RUIZ CALDERON</t>
  </si>
  <si>
    <t>SEGUNDO OCTAVIO JIMENEZ MARTINEZ</t>
  </si>
  <si>
    <t>ARISTARCO LOPEZ TALERO</t>
  </si>
  <si>
    <t>LUIS HERNAN ALVAREZ</t>
  </si>
  <si>
    <t>FERNANDO  MARTINEZ GIL</t>
  </si>
  <si>
    <t>FAUSTINO CASTIBLANCO VARGAS</t>
  </si>
  <si>
    <t>ALVARO GARCIA ALARCON</t>
  </si>
  <si>
    <t>LUIS ORLANDO JIMENEZ MONTES</t>
  </si>
  <si>
    <t>SILVIO GUSTAVO VERTEL TRILLOS</t>
  </si>
  <si>
    <t>ALVARO ARIZA SERRANO</t>
  </si>
  <si>
    <t>JAIRO LOPEZ MENDIVELSO</t>
  </si>
  <si>
    <t>LUIS FERNANDO CEBALLOS HURTADO</t>
  </si>
  <si>
    <t>HENRY GONZALEZ NOVOA</t>
  </si>
  <si>
    <t>HENRY EDUARDO CASTELLANOS MACIAS</t>
  </si>
  <si>
    <t>JUAN CARLOS ANDRES BUSTOS GOMEZ</t>
  </si>
  <si>
    <t>RICARDO HOYOS BALLESTEROS</t>
  </si>
  <si>
    <t>DIRECTOR OFICINA DE MERCADEO</t>
  </si>
  <si>
    <t>ORLANDO ALBERTO ORTIZ SANCHEZ</t>
  </si>
  <si>
    <t>JUAN  DE JESUS RUIZ GONZALEZ</t>
  </si>
  <si>
    <t>EDGAR ALBERTO CAICEDO VELASCO</t>
  </si>
  <si>
    <t>CARLOS HERNANDO VALDES CRUZ</t>
  </si>
  <si>
    <t>ORLANDO AMILCAR JARAMILLO DIAZ</t>
  </si>
  <si>
    <t>ALVARO EMIRO BEJARANO BUSTOS</t>
  </si>
  <si>
    <t>LUIS ENRIQUE PANCHE MAYORGA</t>
  </si>
  <si>
    <t>ALIRIO AUGUSTO AGUILERA RODRIGUEZ</t>
  </si>
  <si>
    <t>JAIRO CARRERO ARIAS</t>
  </si>
  <si>
    <t>MIGUEL MANRIQUE CORDOBA</t>
  </si>
  <si>
    <t>NESTOR  JOSE PARDO RICAURTE</t>
  </si>
  <si>
    <t>LUIS ALFONSO AMAYA FRANCO</t>
  </si>
  <si>
    <t>SIGIFREDO VALLEJO CASTRO</t>
  </si>
  <si>
    <t>JAVIER FLOREZ MIRANDA</t>
  </si>
  <si>
    <t>JAIME ALFONSO MARTINEZ JURADO</t>
  </si>
  <si>
    <t>LUIS FERNANDO PAEZ TRUJILLO</t>
  </si>
  <si>
    <t>LUIS GONZALO BENAVIDES RAMIREZ</t>
  </si>
  <si>
    <t>ISMAEL ALMONACID GONZALEZ</t>
  </si>
  <si>
    <t>TECNICO II TALLER DE PUBLICACIONES</t>
  </si>
  <si>
    <t>RICARDO ROJAS LOPEZ</t>
  </si>
  <si>
    <t>MARCO TULIO URUEÑA BOLAÑOS</t>
  </si>
  <si>
    <t>JORGE ALBERTO PUERTO VEGA</t>
  </si>
  <si>
    <t>CARLOS ALBERTO ORTIZ VIVEROS</t>
  </si>
  <si>
    <t>EFRAIN RICARDO URIBE MOYA</t>
  </si>
  <si>
    <t>JULIO CESAR PUERTO CORTES</t>
  </si>
  <si>
    <t>JAVIER CORREA CORREA</t>
  </si>
  <si>
    <t>JAIRO ALFONSO SIERRA CARRILLO</t>
  </si>
  <si>
    <t>IVAN RENE LEON GARZON</t>
  </si>
  <si>
    <t>JUAN FERNANDO VELÁSQUEZ CARRANZA</t>
  </si>
  <si>
    <t>CARLOS ENRIQUE PIRACHICAN SUESCA</t>
  </si>
  <si>
    <t>MARCO HERIBERTO MALDONADO MESA</t>
  </si>
  <si>
    <t>ROBERTO SEPULVEDA ROMERO</t>
  </si>
  <si>
    <t>LUIS RICARDO GARCIA CIFUENTES</t>
  </si>
  <si>
    <t>MAURICIO JAVIER LEON CARDENAS</t>
  </si>
  <si>
    <t>ALVARO SANDOVAL RUBIO</t>
  </si>
  <si>
    <t>JOSE IGNACIO DUARTE GARCIA</t>
  </si>
  <si>
    <t>ASESOR DE PROYECTOS ESPECIALES</t>
  </si>
  <si>
    <t>HERNANDO PEREA BASTIDAS</t>
  </si>
  <si>
    <t>ALEXIS BARAJAS MORALES</t>
  </si>
  <si>
    <t>RAFAEL ENRIQUE FAJARDO CASTRO</t>
  </si>
  <si>
    <t>RAUL GERARDO WIESNER BARROS</t>
  </si>
  <si>
    <t>LUIS EDUARDO VALENZUELA MELO</t>
  </si>
  <si>
    <t>JOSE LAUREANO MARTA GAVIRIA</t>
  </si>
  <si>
    <t>WILLIAM FERNANDO MOYANO DIAZ</t>
  </si>
  <si>
    <t>ALEX FERNANDO ROMERO ZUBIETA</t>
  </si>
  <si>
    <t>JESUS VIDAL ARIAS ROJAS</t>
  </si>
  <si>
    <t>JOSE ARNULFO PEDRAZA PEREZ</t>
  </si>
  <si>
    <t>OSCAR HERNAN PINILLOS BOHORQUEZ</t>
  </si>
  <si>
    <t>EDGAR ARABI RUSINKE CASTRO</t>
  </si>
  <si>
    <t>HAROLD HUMBERTO SARMIENTO RAMIREZ</t>
  </si>
  <si>
    <t>MARIO AUGUSTO LOPEZ RODRIGUEZ</t>
  </si>
  <si>
    <t>CESAR  DELGADO</t>
  </si>
  <si>
    <t>LUIS ALBERTO FOLLECO MORA</t>
  </si>
  <si>
    <t>VICTOR  DIUSABA</t>
  </si>
  <si>
    <t>RICARDO TEODORO JIMENEZ MARTINEZ</t>
  </si>
  <si>
    <t>CARLOS AMILCAR BARRERA GUARIN</t>
  </si>
  <si>
    <t>RAFAEL ARMANDO RODRIGUEZ OSORNO</t>
  </si>
  <si>
    <t>EDGAR VALERO CABEZAS</t>
  </si>
  <si>
    <t>CARLOS HERNANDO PINZON</t>
  </si>
  <si>
    <t>JAVIER HERNAN CUFIÑO CUFIÑO</t>
  </si>
  <si>
    <t>SAUL MALDONADO MALDONADO</t>
  </si>
  <si>
    <t>FRANCISCO DOMINGO MOLINA PEÑUELA</t>
  </si>
  <si>
    <t>VICTOR MANUEL PEREZ HERNANDEZ</t>
  </si>
  <si>
    <t>CARLOS ALBERTO CASTIBLANCO VARGAS</t>
  </si>
  <si>
    <t>FERNANDO ENRIQUE CALDERON MARTINEZ</t>
  </si>
  <si>
    <t>MANUEL JOSE PEREZ DIAZ</t>
  </si>
  <si>
    <t>RAFAEL NICOLAS MENDIETA JARAMILLO</t>
  </si>
  <si>
    <t>RAUL ADAMES GOMEZ</t>
  </si>
  <si>
    <t>EDGAR PALACINO ANTIA</t>
  </si>
  <si>
    <t>HELMAN  CASTAÑEDA CASTAÑEDA</t>
  </si>
  <si>
    <t>FERNANDO ALBERTO LAMPREA OCHOA</t>
  </si>
  <si>
    <t>ARNULFO  ARIAS MARIN</t>
  </si>
  <si>
    <t>HUGO BORRAEZ HEREDIA</t>
  </si>
  <si>
    <t>ALEJANDRO  MARTINEZ</t>
  </si>
  <si>
    <t>JOSE EULOGIO GUTIERREZ MUÑOZ</t>
  </si>
  <si>
    <t>DANIEL EMILIO CAMARGO REYES</t>
  </si>
  <si>
    <t>LEON DARIO MUÑOZ ALVAREZ</t>
  </si>
  <si>
    <t>VESPASIANO JARAMILLO BARON</t>
  </si>
  <si>
    <t>MANUEL GUERRERO VILLAGRAN</t>
  </si>
  <si>
    <t>CARLOS ARMANDO MARIN</t>
  </si>
  <si>
    <t>JULIO CESAR DAZA LARROTA</t>
  </si>
  <si>
    <t>JAIRO MILCIADES MOSCOSO FONSECA</t>
  </si>
  <si>
    <t>ACTIVOS FIJOS</t>
  </si>
  <si>
    <t>JORGE AUGUSTO VALENCIA</t>
  </si>
  <si>
    <t>HELMER ANTONIO DOMINGUEZ RIVERA</t>
  </si>
  <si>
    <t>WILLIAM CRUZ MORALES</t>
  </si>
  <si>
    <t>IVAN  OSORIO MARTINEZ</t>
  </si>
  <si>
    <t>GUILLERMO LEON RUIZ VICTORIA</t>
  </si>
  <si>
    <t>ALVARO HERNANDO MONCAYO GOMEZ</t>
  </si>
  <si>
    <t>ALEXANDER ANTONIO MESTRE HERNANDEZ</t>
  </si>
  <si>
    <t>GONZALO ERNESTO GUERRERO AMAYA</t>
  </si>
  <si>
    <t>ALBERTO LEON RIVAS</t>
  </si>
  <si>
    <t>LUIS ALBERTO RAMIREZ MALAGON</t>
  </si>
  <si>
    <t>JAIME PEDRAZA FORERO</t>
  </si>
  <si>
    <t>MARIO GERMAN MORENO MARTINEZ</t>
  </si>
  <si>
    <t>LUIS GUILLERMO SANCHEQUEZ ALDANA</t>
  </si>
  <si>
    <t>VÍCTOR MANUEL RAMÍREZ BUITRAGO</t>
  </si>
  <si>
    <t>LUIS CARLOS CAICEDO MARTINEZ</t>
  </si>
  <si>
    <t>FRANCISCO JAVIER MOSQUERA FERNANDEZ</t>
  </si>
  <si>
    <t>JOSE ANGEL BELTRAN C</t>
  </si>
  <si>
    <t>CARLOS ARTURO OSORIO GOMEZ</t>
  </si>
  <si>
    <t>RODOLFO  BELLO LEMUS</t>
  </si>
  <si>
    <t>AUGUSTO ROJAS OSORIO</t>
  </si>
  <si>
    <t>LUIS FRANCISCO PEÑA ANGULO</t>
  </si>
  <si>
    <t>GERMAN ENRIQUE URDINOLA SANABRIA</t>
  </si>
  <si>
    <t>JORGE HUMBERTO RODRIGUEZ MARTINEZ</t>
  </si>
  <si>
    <t>VICERRECTOR ADMINISTRATIVO</t>
  </si>
  <si>
    <t>GABRIEL FERNANDO LIEVANO QUIMBAY</t>
  </si>
  <si>
    <t>OMAR DURABIO QUEVEDO MALDONADO</t>
  </si>
  <si>
    <t>VICTOR HUGO VERGARA VERGARA</t>
  </si>
  <si>
    <t>JOSE MARIA TELLO URBANO</t>
  </si>
  <si>
    <t>CARLOS ARTURO PEREZ DIAZ</t>
  </si>
  <si>
    <t>JOSE MANUEL ALARCON VILLAR</t>
  </si>
  <si>
    <t>GONZALO SOLANO BAUQUE</t>
  </si>
  <si>
    <t>RAUL ALBERTO DUARTE GOMEZ</t>
  </si>
  <si>
    <t>RAUL EDUARDO REYES BERMUDEZ</t>
  </si>
  <si>
    <t>HUMBERTO  GONZALEZ RAMOS</t>
  </si>
  <si>
    <t>LUIS ALEJANDRO HERNANDEZ PULIDO</t>
  </si>
  <si>
    <t>CARLOS JULIO RODRIGUEZ BARRAGAN</t>
  </si>
  <si>
    <t>OCTAVIO BUSTAMANTE MURCIA</t>
  </si>
  <si>
    <t>EDGAR ERNESTO CARO RAMIREZ</t>
  </si>
  <si>
    <t>JORGE ELIECER OCHOA ROJAS</t>
  </si>
  <si>
    <t>ALVARO JOSE MANUEL GOENAGA DE BEDOUT</t>
  </si>
  <si>
    <t>JAIME LEMUS CARDOZO</t>
  </si>
  <si>
    <t>FABIO VILLAMIZAR RODRIGUEZ</t>
  </si>
  <si>
    <t>ORLANDO CASTRO ACEVEDO</t>
  </si>
  <si>
    <t>EDGAR MARIO TORRES VARGAS</t>
  </si>
  <si>
    <t>ALFREDO GHISAYS RUIZ</t>
  </si>
  <si>
    <t>MANUEL ENRIQUE BOLIVAR GODOY</t>
  </si>
  <si>
    <t>DANIEL RAFAEL ARANGO LISCHT</t>
  </si>
  <si>
    <t>MARCO AUGUSTO ALBA TORRES</t>
  </si>
  <si>
    <t>LOPE MEDINA MOLANO</t>
  </si>
  <si>
    <t>CESAR  BECERRRA</t>
  </si>
  <si>
    <t>JOSE HOBBER RODRIGUEZ SANCHEZ</t>
  </si>
  <si>
    <t>NELSON JAVIER CARVAJAL CALDERON</t>
  </si>
  <si>
    <t>CARLOS JULIO DELGADILLO ROJAS</t>
  </si>
  <si>
    <t>EMEL JULIO DÍAZ DÍAZ</t>
  </si>
  <si>
    <t>CARLOS MANUEL ARIAS GUERRERO</t>
  </si>
  <si>
    <t>GONZALO HERNAN AMADOR CASTELLANOS</t>
  </si>
  <si>
    <t>MANUEL ANTONIO PEREZ RODRIGUEZ</t>
  </si>
  <si>
    <t>JESUS ANTONIO SORIANO AVILA</t>
  </si>
  <si>
    <t>RODRIGO JAVIER ALEJANDRO MACHADO SIERRA</t>
  </si>
  <si>
    <t>CARLOS MAURICIO ZULETA GAONA</t>
  </si>
  <si>
    <t>JORGE ENRIQUE RODRIGUEZ MORENO</t>
  </si>
  <si>
    <t>LUIS ALEJANDRO LESMES CARRILLO</t>
  </si>
  <si>
    <t>FRANCISCO RODRIGO CEPEDA LOPEZ</t>
  </si>
  <si>
    <t>EDGAR EMILIO ARDILA ROJAS</t>
  </si>
  <si>
    <t>GABRIEL ALFONSO CAÑON VEGA</t>
  </si>
  <si>
    <t>JOSE OSWALDO ROMERO PEREZ</t>
  </si>
  <si>
    <t>RAUL ORLANDO FRANCO GUZMAN</t>
  </si>
  <si>
    <t>CARLOS BERNARDO GONZALEZ</t>
  </si>
  <si>
    <t>VICTOR HUGO FANDIÑO ROZO</t>
  </si>
  <si>
    <t>FERNANDO MONTAÑA MERINO</t>
  </si>
  <si>
    <t>FABIO JARAMILLO ROJAS</t>
  </si>
  <si>
    <t>ORLANDO  CHITIVA GONZALEZ</t>
  </si>
  <si>
    <t>LUIS ALFREDO VARGAS</t>
  </si>
  <si>
    <t>ALEJANDRO PARADA FERNANDEZ</t>
  </si>
  <si>
    <t>LUIS FRANCISCO CRISTANCHO REYES</t>
  </si>
  <si>
    <t>LUIS ENRIQUE CANTOR GONZALEZ</t>
  </si>
  <si>
    <t>RAUL EDUARDO MONTAÑA MARTINEZ</t>
  </si>
  <si>
    <t>FRANCISCO  PINTO  ROJAS</t>
  </si>
  <si>
    <t>NESTOR HUMBERTO LOPEZ GUZMAN</t>
  </si>
  <si>
    <t>JULIO HERNANDO GALLEGO</t>
  </si>
  <si>
    <t>LUIS HEBERTO PAEZ SERNA</t>
  </si>
  <si>
    <t>GABRIEL GOMEZ MEJIA</t>
  </si>
  <si>
    <t>JAIME DE LA HORTUA NATES</t>
  </si>
  <si>
    <t>JOSE VICENTE TRUJILLO</t>
  </si>
  <si>
    <t>JOSE ARMANDO QUINTERO</t>
  </si>
  <si>
    <t>FRANCISCO OLEGARIO TORRES PEDRAZA</t>
  </si>
  <si>
    <t>ENRIQUE  PINZON ALVAREZ</t>
  </si>
  <si>
    <t>LAURENTINO  CASTILBLANCO</t>
  </si>
  <si>
    <t>ROBERTO ENRIQUE BOSEMBERG RAMIREZ</t>
  </si>
  <si>
    <t>GERMAN PABLO NARANJO DOUSDEBE</t>
  </si>
  <si>
    <t>GERMAN RODRIGUEZ CASTAÑEDA</t>
  </si>
  <si>
    <t>ALVARO GUERRERO MORENO</t>
  </si>
  <si>
    <t>JAIRO MORA</t>
  </si>
  <si>
    <t>PEDRO JOSE VEGAS ANGULO</t>
  </si>
  <si>
    <t>JORGE LUIS SEGURA RODRIGUEZ</t>
  </si>
  <si>
    <t>LUIS ENRIQUE REY RODRIGUEZ</t>
  </si>
  <si>
    <t>JEFE CONTROL INTERNO</t>
  </si>
  <si>
    <t>OFICINA DE CONTROL INTERNO</t>
  </si>
  <si>
    <t>RAFAEL JIMENEZ RODRIGUEZ</t>
  </si>
  <si>
    <t>ALFREDO ENRIQUE POLO GARCIA</t>
  </si>
  <si>
    <t>WILLIAM GUEVARA GONZALEZ</t>
  </si>
  <si>
    <t>JAIRO TREJOS LEON</t>
  </si>
  <si>
    <t>JORGE ALBARRACIN DIAZ</t>
  </si>
  <si>
    <t>HUGO ORTIZ GARCIA</t>
  </si>
  <si>
    <t>JAIRO OSWALDO LOZANO</t>
  </si>
  <si>
    <t>ORLANDO RENGIFO CALLEJAS</t>
  </si>
  <si>
    <t>CARLOS ALFONSO MORALES NIÑO</t>
  </si>
  <si>
    <t>EDGAR ANTONIO GARCIA CARO</t>
  </si>
  <si>
    <t>BENJAMIN URIBE GOMEZ</t>
  </si>
  <si>
    <t>ORLANDO DE JESUS SERENO PATIÑO</t>
  </si>
  <si>
    <t>MIGUEL ANGEL RIVEROS</t>
  </si>
  <si>
    <t>JOSE IRENARCO PEREZ PARRA</t>
  </si>
  <si>
    <t>NELSON ENRIQUE OSPINA ESPITIA</t>
  </si>
  <si>
    <t>DAGOBERTO  DIAZ PACHON</t>
  </si>
  <si>
    <t>HERNANDO RODRIGUEZ PRIETO</t>
  </si>
  <si>
    <t>GERARDO LOPEZ BARON</t>
  </si>
  <si>
    <t>ALVARO  VELASCO ROJAS</t>
  </si>
  <si>
    <t>JOSE DOMINGO BERNAL</t>
  </si>
  <si>
    <t>RICARDO CIPAGAUTA HORTUA</t>
  </si>
  <si>
    <t>JAIRO JAMITH PALACIOS ROZO</t>
  </si>
  <si>
    <t>JUAN CARLOS AGUDELO</t>
  </si>
  <si>
    <t>JOSE ALFREDO GUAVITA</t>
  </si>
  <si>
    <t>ALFREDO  LOPEZ HERNANDEZ</t>
  </si>
  <si>
    <t>LUIS FERNANDO GARCIA VARGAS</t>
  </si>
  <si>
    <t>JOSE ROBERTO RINCON ACOSTA</t>
  </si>
  <si>
    <t>MARIO  LOSADA GUTIERREZ</t>
  </si>
  <si>
    <t>IVAN  MELUK ACUÑA</t>
  </si>
  <si>
    <t>TULIO GUILLOTT CARMONA</t>
  </si>
  <si>
    <t>JAIRO A  NAVARRO M</t>
  </si>
  <si>
    <t>FRANCISCO  GALINDO BERROCAL</t>
  </si>
  <si>
    <t>EDGAR  SUAREZ</t>
  </si>
  <si>
    <t>FABIO  DIAZ IRIARTE</t>
  </si>
  <si>
    <t>VICTOR MANUEL HERNANDEZ OLAVE</t>
  </si>
  <si>
    <t>CARLOS ALIRIO ARANA SAENZ</t>
  </si>
  <si>
    <t>RICARDO CAÑON FAJARDO</t>
  </si>
  <si>
    <t>OSWALDO WEISZ BAUTISTA</t>
  </si>
  <si>
    <t>JUAN DARIO LARA</t>
  </si>
  <si>
    <t>LAUREANO RESTREPO LEIVA</t>
  </si>
  <si>
    <t>JOSE MIGUEL SANCHEZ GONZALEZ</t>
  </si>
  <si>
    <t>ALFONSO  VACCA PERILLA</t>
  </si>
  <si>
    <t>HERNANDO  MARTINEZ CARVAJAL</t>
  </si>
  <si>
    <t>LEONARDO CARLOS RENDON BELLO</t>
  </si>
  <si>
    <t>OTONIEL UMAÑA MURGUEITIO</t>
  </si>
  <si>
    <t>RICARDO CAICEDO CARDONA</t>
  </si>
  <si>
    <t>EDGARDO SAMUEL BARRAZA VERDESOTO</t>
  </si>
  <si>
    <t>LUIS MIGUEL RANGEL TORRES</t>
  </si>
  <si>
    <t>EDINSON ROMERO ORDOÑEZ</t>
  </si>
  <si>
    <t>GUILLERMO ALBERTO BORRERO RENGIFO</t>
  </si>
  <si>
    <t>CESAR AUGUSTO VELEZ CASTILLO</t>
  </si>
  <si>
    <t>ALFREDO NAVIA GARRIDO</t>
  </si>
  <si>
    <t>HERNANDO  DIAZ LOZADA</t>
  </si>
  <si>
    <t>JAVIER LEMOS TAMAYO</t>
  </si>
  <si>
    <t>JUAN PABLO QUINTERO CASTRILLON</t>
  </si>
  <si>
    <t>JORGE IVAN JARAMILLO HINCAPIE</t>
  </si>
  <si>
    <t>ALVARO RAFAEL CAMPUZANO PINEDA</t>
  </si>
  <si>
    <t>GONZALO RUBIO RIVAS</t>
  </si>
  <si>
    <t>DIEGO ALEJANDRO VELASQUEZ RENDON</t>
  </si>
  <si>
    <t>GUILLERMO MUÑOZ PAJOY</t>
  </si>
  <si>
    <t>RODRIGO ALBERTO GAVIRIA MAHECHA</t>
  </si>
  <si>
    <t>CARLOS AUGUSTO TOVAR VARGAS</t>
  </si>
  <si>
    <t>JAVIER SANTIAGO BENJUMEA CELEMIN</t>
  </si>
  <si>
    <t>GABRIEL  RODRIGUEZ JIMENEZ</t>
  </si>
  <si>
    <t>MAURICIO LAVERDE CORREDOR</t>
  </si>
  <si>
    <t>AUXILIAR LABORATORIO FCEA</t>
  </si>
  <si>
    <t>FLORENCIO  SANCHEQUEZ</t>
  </si>
  <si>
    <t>EMILIO BARAJAS LARGO</t>
  </si>
  <si>
    <t>WILSON DIAZ URIBE</t>
  </si>
  <si>
    <t>JAIRO DIAZ CARREÑO</t>
  </si>
  <si>
    <t>MIGUEL DANILO GONZALEZ PARRA</t>
  </si>
  <si>
    <t>CESAR ARTURO BARRERA AGUILAR</t>
  </si>
  <si>
    <t>JORGE FERNANDO AGUDELO GOMEZ</t>
  </si>
  <si>
    <t>ANIBAL FONSECA LOPEZ</t>
  </si>
  <si>
    <t>FREDDY ORLANDO MORA GRANADOS</t>
  </si>
  <si>
    <t>GERMAN ADOLFO RIVEROS VICTORIA</t>
  </si>
  <si>
    <t>RICARDO RIASCOS MENDOZA</t>
  </si>
  <si>
    <t>WILLIAM ORLANDO HERNANDEZ SAENZ</t>
  </si>
  <si>
    <t>ORLANDO ENRIQUE RAMIREZ MANTILLA</t>
  </si>
  <si>
    <t>ERLINGTON SALCEDO BENAVIDES</t>
  </si>
  <si>
    <t>OSWALDO FERNANDO MIDEROS ARGOTE</t>
  </si>
  <si>
    <t>LUIS HUMBERTO YANEZ CONSTANTE</t>
  </si>
  <si>
    <t>COORDINADOR IV DE COMPRAS</t>
  </si>
  <si>
    <t>DARGE SIGIFREDO SOLIS PERALTA</t>
  </si>
  <si>
    <t>LUIS GABRIEL PINEDA ARTEAGA</t>
  </si>
  <si>
    <t>ROGER JOSE CARRILLO CAMPO</t>
  </si>
  <si>
    <t>JOSE MANUEL JIMENEZ GONZALEZ</t>
  </si>
  <si>
    <t>EDGAR ENRIQUE VANEGAS PEREZ</t>
  </si>
  <si>
    <t>ANGEL JUNIOR PEREZ GONZALEZ</t>
  </si>
  <si>
    <t>YENIFER ASTRID ULTENGO ARDILA</t>
  </si>
  <si>
    <t>BRAYAN FERNANDO JAIMES CELIS</t>
  </si>
  <si>
    <t>JENNIFER OMAIRA ZAMORA MONTEJO</t>
  </si>
  <si>
    <t>ANDRES STEVEN DUARTE RODRIGUEZ</t>
  </si>
  <si>
    <t>SHARON SHABELLY ACOSTA GUAYARA</t>
  </si>
  <si>
    <t>APOYO INTEGRAL EGRESADOS</t>
  </si>
  <si>
    <t>SEBASTIAN DAVID ORTIZ</t>
  </si>
  <si>
    <t>MARIA CAMILA MEDINA CASTILLO</t>
  </si>
  <si>
    <t>PABLO SERGIO GARZON REYES</t>
  </si>
  <si>
    <t>MERCEDES ANDREA RAMIREZ OCHOA</t>
  </si>
  <si>
    <t>GABRIELA GERALDINE CUBILLOS MARTINEZ</t>
  </si>
  <si>
    <t>NICOLAS VARGAS CHIQUIZA</t>
  </si>
  <si>
    <t>MARIA ALEJANDRA ALARCON OSORIO</t>
  </si>
  <si>
    <t>MARIA PAULA CAICEDO RODRIGUEZ</t>
  </si>
  <si>
    <t>DAYANA MERCEDES MORALES JOJOA</t>
  </si>
  <si>
    <t>PABLO JOSE LOVERA ARANDA</t>
  </si>
  <si>
    <t>LUIS ENRIQUE GONZALEZ DURAN</t>
  </si>
  <si>
    <t>EDUARDO PEREIRA GARZON</t>
  </si>
  <si>
    <t>VICTOR HUHO ZUÑIGA</t>
  </si>
  <si>
    <t>KAREN TATIANA LOPEZ RODRIGUEZ</t>
  </si>
  <si>
    <t>JUAN PABLO RUIZ OTERO</t>
  </si>
  <si>
    <t>JESUS SANTIAGO HUERTAS GUARIN</t>
  </si>
  <si>
    <t>GINNA ALEJANDRA MANCERA VALENCIA</t>
  </si>
  <si>
    <t>JOHN EDISSON MURILLO ECHEVERRY</t>
  </si>
  <si>
    <t>VICTOR EMILIO CAÑON MONTAÑO</t>
  </si>
  <si>
    <t>NEUMAN RODER ROJAS BERNAL</t>
  </si>
  <si>
    <t>LUIS ALBERTO RUBIO VELANDIA</t>
  </si>
  <si>
    <t>JULIAN DAVID LAMPREA LONDOÑO</t>
  </si>
  <si>
    <t>LUIS FERNANDO LINARES LEON</t>
  </si>
  <si>
    <t>ANGEL ALBERTO MONTOYA CORREALES</t>
  </si>
  <si>
    <t>JORGE ENRIQUE GARCIA GALINDO</t>
  </si>
  <si>
    <t>JOSE LUBIN PARDO VILLALBA</t>
  </si>
  <si>
    <t>DIEGO MAURICIO PADILLA DIAZ</t>
  </si>
  <si>
    <t>MIGUEL ANGEL ARIAS CANCINO</t>
  </si>
  <si>
    <t>LEIDY VIVIANA OLASCOAGA  AGUILAR</t>
  </si>
  <si>
    <t>CARLOS ALEJANDRO SALAZAR SANCHEZ</t>
  </si>
  <si>
    <t>JOSEMARIA MEDINA DE ARTEAGA</t>
  </si>
  <si>
    <t>CESAR AUGUSTO CASTRO CIFUENTES</t>
  </si>
  <si>
    <t>CARLOS ALBERTO CASTILLO RIVERA</t>
  </si>
  <si>
    <t>JOSE JOAQUIN VASQUEZ OSPINA</t>
  </si>
  <si>
    <t>EDGAR LEONARDO RODRIGUEZ SOLORZANO</t>
  </si>
  <si>
    <t>JORGE ENRIQUE BURGOS SAAVEDRA</t>
  </si>
  <si>
    <t>DEISY NATHALY QUIROZ CARDENAS</t>
  </si>
  <si>
    <t>LUIS FERNANDO TRUJILLO</t>
  </si>
  <si>
    <t>ALEJANDRA LOPEZ DE MESA PALACIO</t>
  </si>
  <si>
    <t>SHEILA TATIANA CASTAÑEDA USECHE</t>
  </si>
  <si>
    <t>ANA MARIA SUAREZ RAMIREZ</t>
  </si>
  <si>
    <t>JULIO CESAR RIVEROS MUÑOZ</t>
  </si>
  <si>
    <t>TECNICO TALLER DE PUBLICACIONES</t>
  </si>
  <si>
    <t>JUAN MANUEL BELTRAN V</t>
  </si>
  <si>
    <t>JAIRO ENRIQUE CORTES BARRERA</t>
  </si>
  <si>
    <t>ANTHONY EDWARD TAYLOR GOMEZ</t>
  </si>
  <si>
    <t>ANDREW ARIEL JAY WELCOME</t>
  </si>
  <si>
    <t>BENY BARUJ REINES</t>
  </si>
  <si>
    <t>EDGAR MAURICIO LEGUIZAMON LOPEZ</t>
  </si>
  <si>
    <t>JUAN CAMILO UBAQUE BERNAL</t>
  </si>
  <si>
    <t>YEIDA LIZETH BEJARANO BARRERA</t>
  </si>
  <si>
    <t>JESUS DAVID BENAVIDES MORENO</t>
  </si>
  <si>
    <t>PABLO AUGUSTO ROJAS HERNANDEZ</t>
  </si>
  <si>
    <t>GABRIEL SANTIAGO JIMENEZ VIEIRA</t>
  </si>
  <si>
    <t>FERNEY ALARCON AGUIRRE</t>
  </si>
  <si>
    <t>GUILLERMO ANDRES YARA TOBON</t>
  </si>
  <si>
    <t>FREDY LEONARDO REYES ALBARRACIN</t>
  </si>
  <si>
    <t>LADY MARITZA PARRA ORJUELA</t>
  </si>
  <si>
    <t>TÉCNICO DE ARCHIVO</t>
  </si>
  <si>
    <t>JENNIFER TATIANA ARIAS GOMEZ</t>
  </si>
  <si>
    <t>JUAN PABLO ARTUNDUAGA GONZALEZ</t>
  </si>
  <si>
    <t>JULIAN ANDRES HERNANDEZ LEGUIZAMON</t>
  </si>
  <si>
    <t>ANA MARIA FALLA FIGUEROA</t>
  </si>
  <si>
    <t>COORDINADOR DE IDIOMAS</t>
  </si>
  <si>
    <t>DAVID ARISTIDES JUVINAO RAMOS</t>
  </si>
  <si>
    <t>GIOVANNI RICARDO HERNANDEZ SANCHEZ</t>
  </si>
  <si>
    <t>CESAR AUGUSTO VIVEROS MOLINA</t>
  </si>
  <si>
    <t>OLGA LUCIA RAMIREZ CARMEN</t>
  </si>
  <si>
    <t>JUAN DAVID CASTRO RAMIREZ</t>
  </si>
  <si>
    <t>APOYO INTEGRAL SECRETARIA GENERAL - ASESOR LEGAL</t>
  </si>
  <si>
    <t>CHRISTIAN RENE LOSADA SUAREZ</t>
  </si>
  <si>
    <t>DIEGO ARMANDO MOTTA DIAZ</t>
  </si>
  <si>
    <t>CARLOS ANDRES ROJAS ARANA</t>
  </si>
  <si>
    <t>CESAR ARLEY ARIAS LOZANO</t>
  </si>
  <si>
    <t>ANGELA MARIA AGUAS MENDEZ</t>
  </si>
  <si>
    <t>ANDREA MONSALVE SERRANO</t>
  </si>
  <si>
    <t>OLIVER NAY DOMINGUEZ LEON</t>
  </si>
  <si>
    <t>YOHANNA MOLECHET ROZO BARRERA</t>
  </si>
  <si>
    <t>BENJAMIN GIOVANNI CEPEDA RAMIREZ</t>
  </si>
  <si>
    <t>LAURA MARIA HERRERA SALAZAR</t>
  </si>
  <si>
    <t>JUANITA GONZALEZ CARDONA</t>
  </si>
  <si>
    <t>NINI JOHANA FIALLO RENDON</t>
  </si>
  <si>
    <t>BEATRIZ EUGENIA ZARTA SUAREZ</t>
  </si>
  <si>
    <t>CAMILA GABRIELA NEIRA TORRES</t>
  </si>
  <si>
    <t>CLAUDIA MARCELA CIFUENTES VELASQUEZ</t>
  </si>
  <si>
    <t>ALVARO EZEQUIEL TORO NIÑO</t>
  </si>
  <si>
    <t>NELSON FABIAN TARAZONA VASQUEZ</t>
  </si>
  <si>
    <t>EDGAR MAURICIO FEREZ SANTANDER</t>
  </si>
  <si>
    <t>ALEJANDRA MARIA MOSQUERA MORALES</t>
  </si>
  <si>
    <t>JUAN LEANDRO VELOZA CANO</t>
  </si>
  <si>
    <t>MONICA BUSTAMANTE CASTRILLON</t>
  </si>
  <si>
    <t>DANIELA ALEJANDRA ORTIZ CANO</t>
  </si>
  <si>
    <t>FLOR ELEANA REALPE CAICEDO</t>
  </si>
  <si>
    <t>ROBINSON VELASCO SUAREZ</t>
  </si>
  <si>
    <t>FRANCISCO JAVIER MURILLO PINTO</t>
  </si>
  <si>
    <t>MARIA PAULA NIETO CORREDOR</t>
  </si>
  <si>
    <t>MIGUEL ANGEL GUAVITA HERNANDEZ</t>
  </si>
  <si>
    <t>JUAN MANUEL TOPIA GUTIERREZ</t>
  </si>
  <si>
    <t>GABRIEL ARMANDO SOSA BUITRAGO</t>
  </si>
  <si>
    <t>PAMELA ANDREA OSPINA FRANCO</t>
  </si>
  <si>
    <t>ANGELICA MARIA VILLAMIL BENAVIDES</t>
  </si>
  <si>
    <t>NIYIRETH ALEJANDRA GARCIA CORREDOR</t>
  </si>
  <si>
    <t>OSCAR ANDRÉS MORA RODRÍGUEZ</t>
  </si>
  <si>
    <t>JOHANA ANDREA NAVARRETE LARA</t>
  </si>
  <si>
    <t>JUAN FELIPE SANCHEZ RINCON</t>
  </si>
  <si>
    <t>MARIA GABRIELA DE CASTRO CANCELADO</t>
  </si>
  <si>
    <t>SONIA LIZETH CAMARGO MONTAÑA</t>
  </si>
  <si>
    <t>DIANA YAZMIN PEREZ GUEVARA</t>
  </si>
  <si>
    <t>DIANA STELLA MELGAREJO MUÑOZ</t>
  </si>
  <si>
    <t>FABIAN BAQUERO RUBIANO</t>
  </si>
  <si>
    <t>JUAN ALBERTO RODRIGUEZ ROMERO</t>
  </si>
  <si>
    <t>JORGE LUIS MONCADA MONTAÑEZ</t>
  </si>
  <si>
    <t>JEI ROD RIM</t>
  </si>
  <si>
    <t>ASISTENTE III GESTION HUMANA</t>
  </si>
  <si>
    <t>KKKK JUT JMM</t>
  </si>
  <si>
    <t>ANGIE LIZETH JIMENEZ MOCETON</t>
  </si>
  <si>
    <t>ANDRES FELIPE ORTEGON VILLACORTE</t>
  </si>
  <si>
    <t>CRISTIAN LEONARDO MARIÑO CHAVES</t>
  </si>
  <si>
    <t>AUXILIAR DE TALLERES</t>
  </si>
  <si>
    <t>JENNY CAROLINA ACUÑA MARIN</t>
  </si>
  <si>
    <t>LORENA OSORIO OLARTE</t>
  </si>
  <si>
    <t>GABRIEL ANDRES CASTELLANOS CASTRO</t>
  </si>
  <si>
    <t>LEIBER IVAN SOTO VELASQUEZ</t>
  </si>
  <si>
    <t>ANGELA ROCIO COY RODRIGUEZ</t>
  </si>
  <si>
    <t>YULY ALEXANDRA SANCHEZ CASTRO</t>
  </si>
  <si>
    <t>JOHAN SEBASTIAN SUAREZ LEON</t>
  </si>
  <si>
    <t>JUAN MARIO DICELYS CORDOBA</t>
  </si>
  <si>
    <t>ANGELICA ROCIO VARGAS GARAY</t>
  </si>
  <si>
    <t>PEDRO ALBERTO OSPINA RODRIGUEZ</t>
  </si>
  <si>
    <t>KARENN DAYANNA ALVARADO CASTILLO</t>
  </si>
  <si>
    <t>ANDRES SANDINO DIMATE</t>
  </si>
  <si>
    <t>SERGIO ALEXANDER ROMERO MANCERA</t>
  </si>
  <si>
    <t>MARIA FERNANDA JIMENEZ SANABRIA</t>
  </si>
  <si>
    <t>APOYO INTEGRAL SECRETARIA GENERAL</t>
  </si>
  <si>
    <t>JORGE LUIS PEREZ DE ALBA</t>
  </si>
  <si>
    <t>JENNIFER WALTER MENDOZA</t>
  </si>
  <si>
    <t>LIZ ERINETH BUSTOS CANO</t>
  </si>
  <si>
    <t>ANA GABRIELA MEJIA LANS</t>
  </si>
  <si>
    <t>JULIANA GARCIA RODRIGUEZ</t>
  </si>
  <si>
    <t>DIANA PAOLA MONTAÑEZ CORREDOR</t>
  </si>
  <si>
    <t>LUISA FERNANDA CASTILLO GRAJALES</t>
  </si>
  <si>
    <t>LEIDY YOHANA GONZALEZ PAEZ</t>
  </si>
  <si>
    <t>HENRY HERNAN MARTINEZ SANCHEZ</t>
  </si>
  <si>
    <t>JAVIER DAVID RUIZ MERCADO</t>
  </si>
  <si>
    <t>HERLEY HERNAN VELA PEREZ</t>
  </si>
  <si>
    <t>CAROLINA PEREZ SIABATO</t>
  </si>
  <si>
    <t>LAURA ALEJANDRA SARMIENTO VEGA</t>
  </si>
  <si>
    <t>BRYAN STEVEN HERNANDEZ MARTINEZ</t>
  </si>
  <si>
    <t>ONEYS DEL CARMEN DE ARCO CANOLES</t>
  </si>
  <si>
    <t>KAREN PAOLA TORRES ARCHBOLD</t>
  </si>
  <si>
    <t>OSCAR ANDRES GUZMAN MAYOR</t>
  </si>
  <si>
    <t>ANGIE CATALINA ALVAREZ FLECHAS</t>
  </si>
  <si>
    <t>JOSE ALEJANDRO BRAVO SANTANA</t>
  </si>
  <si>
    <t>LORENA JULIETH GONZALEZ JIMENEZ</t>
  </si>
  <si>
    <t>DANIEL ALEJANDRO ACOSTA MELO</t>
  </si>
  <si>
    <t>ANGIE LORENA PALOMINO PINTO</t>
  </si>
  <si>
    <t>ROBERT DE JESUS OSORIO LOPEZ</t>
  </si>
  <si>
    <t>CENTRO DE APOYO EDUCATIVO</t>
  </si>
  <si>
    <t>MARIA ALEJANDRA GARZON LOPEZ</t>
  </si>
  <si>
    <t>JORGE ARMANDO SUAREZ BEJARANO</t>
  </si>
  <si>
    <t>LUNA ALEXANDRA MEDINA ALARCON</t>
  </si>
  <si>
    <t>MARLYN KRISTEL CASTELLANOS VILLAMIZAR</t>
  </si>
  <si>
    <t>WENDY CHANTAL PARRA GUTIERREZ</t>
  </si>
  <si>
    <t>DANIEL ANTONIO NUÑEZ BARRAGAN</t>
  </si>
  <si>
    <t>JOSE GIOVANNY DIAZ TRUJILLO</t>
  </si>
  <si>
    <t>CRISTIAN GARCIA QUINTANA</t>
  </si>
  <si>
    <t>LAURA ROCIO DIAZ GONZALEZ</t>
  </si>
  <si>
    <t>RICARDO ANDRES CAMARGO RUBIO</t>
  </si>
  <si>
    <t>LUIS ARMANDO GONZALEZ GUTIERREZ</t>
  </si>
  <si>
    <t>LAURA PATRICIA ARISTIZABAL QUINTERO</t>
  </si>
  <si>
    <t>KEVIN JAVIER VARGAS MORENO</t>
  </si>
  <si>
    <t>EFRAIN RICARDO SAENZ GONZALEZ</t>
  </si>
  <si>
    <t>LUIS EDUARDO CONDE GARCIA</t>
  </si>
  <si>
    <t>DANIEL MAURICIO VARGAS SANCHEZ</t>
  </si>
  <si>
    <t>LEIDY VIVIANA BELTRAN RIOS</t>
  </si>
  <si>
    <t>ELIZABETH MUÑOZ CRUZ</t>
  </si>
  <si>
    <t>YEIMY ALEXANDRA RODRIGUEZ PALACIO</t>
  </si>
  <si>
    <t>ANDRES FELIPE VIRGUEZ FERNANDEZ</t>
  </si>
  <si>
    <t>FREDY ALEJANDRO BARBOSA MELENDEZ</t>
  </si>
  <si>
    <t>ANDREA YESENIA MARTINEZ CELY</t>
  </si>
  <si>
    <t>YEYMI PAOLA GARZON CANO</t>
  </si>
  <si>
    <t>JUAN DAVID MARTINEZ QUINTERO</t>
  </si>
  <si>
    <t>DARWIN ESTEBAN OSPINA MUÑOZ</t>
  </si>
  <si>
    <t>SUSANA POSADA MARIN</t>
  </si>
  <si>
    <t>ERIKA PAOLA PINILLA CRUZ</t>
  </si>
  <si>
    <t>SEBASTIAN BARROS SALAMANCA</t>
  </si>
  <si>
    <t>LUISA FERNANDA CARDENAS COCA</t>
  </si>
  <si>
    <t>JESUS DAVID CONTRERAS PAMPLONA</t>
  </si>
  <si>
    <t>OFICINA DE IMAGEN Y PROMOCION INSTITUCIONAL</t>
  </si>
  <si>
    <t>PAULA ALEJANDRA VILLAMIL CASTELLANOS</t>
  </si>
  <si>
    <t>MARIA CAMILA CALVO ROJAS</t>
  </si>
  <si>
    <t>PAULA ANDREA VILLANUEVA BAUTISTA</t>
  </si>
  <si>
    <t>DOMINIQUE SALAZAR LONDOÑO</t>
  </si>
  <si>
    <t>HERNAN DAVID MATEUS JIMENEZ</t>
  </si>
  <si>
    <t>ESTEFANIA PEÑA ROMERO</t>
  </si>
  <si>
    <t>ERIKA LIZETH ALVAREZ PORRAS</t>
  </si>
  <si>
    <t>SUSANA BETANCUR FERGUSSON</t>
  </si>
  <si>
    <t>TECNICO LABORAL EN NOMINA Y PRESTACIONES SOCIALES</t>
  </si>
  <si>
    <t>CIRO ANDRES COBOS SANCHEZ</t>
  </si>
  <si>
    <t>LUISA FERNANDA ORTIZ RODRIGUEZ</t>
  </si>
  <si>
    <t>ANGIE ESTEFANIA RUIZ GOMEZ</t>
  </si>
  <si>
    <t>ADMINISTRADOR DE REDES Y COMMUNITY MANAGER</t>
  </si>
  <si>
    <t>VELASQUEZ FELIPE RICARGO AMADOR</t>
  </si>
  <si>
    <t>ASISTENTE V  VICERRECTORIA ADMINISTRAT</t>
  </si>
  <si>
    <t>LOTUS KING SALCEDO VALLEJO</t>
  </si>
  <si>
    <t>JOSE FERNANDO SALGADO MARQUEZ</t>
  </si>
  <si>
    <t>ADRIANA LISETH MORENO BUITRAGO</t>
  </si>
  <si>
    <t>JAVIER FERNANDO GUZAMNA BUSTOS</t>
  </si>
  <si>
    <t>EDISON JAVIER GUTIERREZ DELGADILLO</t>
  </si>
  <si>
    <t>ANGELA MARCELA JIMENEZ ANACONA</t>
  </si>
  <si>
    <t>JENNY PAOLA ACOSTA BERMUDEZ</t>
  </si>
  <si>
    <t>ANDREA ORTIZ DIAZ</t>
  </si>
  <si>
    <t>SERGIO IVAN GALVIS MOTOA</t>
  </si>
  <si>
    <t>RALPHI YARETH CHILATRA PARADA</t>
  </si>
  <si>
    <t>PAULA ALEJANDRA SANCHEZ MALPICA</t>
  </si>
  <si>
    <t>YENNY JULIETH ACOSTA RAMIREZ</t>
  </si>
  <si>
    <t>JULIAN CAMILO FIGUEROA MORA</t>
  </si>
  <si>
    <t>KATHERIN QUINTERO ZUÑIGA</t>
  </si>
  <si>
    <t>LUIS ALEJANDRO REY DUQUE</t>
  </si>
  <si>
    <t>NORMA LORENA SEGURA ESLAVA</t>
  </si>
  <si>
    <t>BIBIANA MERCEDES QUIROGA RODRIGUEZ</t>
  </si>
  <si>
    <t>JENNIFER ALEXANDRA TRIVIÑO GUTIERREZ</t>
  </si>
  <si>
    <t>MANUEL ANDRES ROA RODRIGUEZ</t>
  </si>
  <si>
    <t>YULIET FERNANDA CORREDOR CASTELLANOS</t>
  </si>
  <si>
    <t>DIEGO SEBASTIAN GARCIA MARTINEZ</t>
  </si>
  <si>
    <t>LEIDY PAOLA QUINTERO CUBILLOS</t>
  </si>
  <si>
    <t>LEIDY VIVIANA ECHEVERRY REINA</t>
  </si>
  <si>
    <t>EDUARDO EVELIO BONCES GARZON</t>
  </si>
  <si>
    <t>JEIMY MAYERLY FRAILE GUZMAN</t>
  </si>
  <si>
    <t>LUIS FERNANDO BARRAGAN ACEVEDO</t>
  </si>
  <si>
    <t>ANDRYU ENRIQUE MENDOZA BELTRAN</t>
  </si>
  <si>
    <t>LUISA FERNANDA ESTRADA PEREZ</t>
  </si>
  <si>
    <t>LAURA VIVIANA CHAVARRO CABEZA</t>
  </si>
  <si>
    <t>YULIER MALLERLY SORIANO ESCOBAR</t>
  </si>
  <si>
    <t>GIOVANNY CARDENAS RODRIGUEZ</t>
  </si>
  <si>
    <t>KASSANDRA NICOLE ORTIZ MOLANO</t>
  </si>
  <si>
    <t>DAHANE PAMELA BERMUDEZ CAICEDO</t>
  </si>
  <si>
    <t>SERGIO IVAN AVILA CIFUENTES</t>
  </si>
  <si>
    <t>JOHN EDWIN MUÑOZ MILA</t>
  </si>
  <si>
    <t>LINA MARICEL VARGAS MARIN</t>
  </si>
  <si>
    <t>GINA PAOLA CAMACHO VENTURA</t>
  </si>
  <si>
    <t>DANIEL FERNANDO GARRIDO DURAN</t>
  </si>
  <si>
    <t>NADYA PAOLA GALINDO PULIDO</t>
  </si>
  <si>
    <t>GUSTAVO ADOLFO PERICO PINEDA</t>
  </si>
  <si>
    <t>MAYBE LORENA CABALLERO GAMEZ</t>
  </si>
  <si>
    <t>JOIZELENA CASTILLO GUZMAN</t>
  </si>
  <si>
    <t>NICOLAS DAVID CADENA ARCINIEGAS</t>
  </si>
  <si>
    <t>CAMILO  ANDRES BALLESTEROS SANABRIA</t>
  </si>
  <si>
    <t>LEIDY JOHANNA VANEGAS GALINDO</t>
  </si>
  <si>
    <t>PROMOTOR</t>
  </si>
  <si>
    <t>ANGELICA MARIA PUENTES VALENCIA</t>
  </si>
  <si>
    <t>MAURICIO HERNEY GORDILLO RODRIGUEZ</t>
  </si>
  <si>
    <t>JULIAN MORENO PIÑEROS</t>
  </si>
  <si>
    <t>OSCAR ORLANDO CHAPARRO VELASQUEZ</t>
  </si>
  <si>
    <t>ANDRES STEVEN CUBILLOS SANGUINO</t>
  </si>
  <si>
    <t>MICHAEL STEVEN DAZA GAVIRIA</t>
  </si>
  <si>
    <t>JOHAN ANDRES CASTRO MONTAÑO</t>
  </si>
  <si>
    <t>LEIDY KATHERINE RIOS MURILLO</t>
  </si>
  <si>
    <t>BRIGITTE REYES FERNANDEZ</t>
  </si>
  <si>
    <t>LAURA DANIELA FORERO PEDRAZA</t>
  </si>
  <si>
    <t>KELLY VIVIANA MONCALEANO MURCIA</t>
  </si>
  <si>
    <t>FABIAN ALEXANDER CHAMORRO PAIBA</t>
  </si>
  <si>
    <t>LAURA MERCEDES ARTEAGA ROJAS</t>
  </si>
  <si>
    <t>KATHERINE ZAPATA LEON</t>
  </si>
  <si>
    <t>EXTENSIÓN Y PROYECCIÓN SOCIAL</t>
  </si>
  <si>
    <t>JUAN DAVID SERRANO WITTINGHAN</t>
  </si>
  <si>
    <t>SEBASTIAN URIBE FAJARDO</t>
  </si>
  <si>
    <t>MICHAEL STEVEN DUARTE MOLINA</t>
  </si>
  <si>
    <t>WILMER JAVIER CUBILLOS VERGARA</t>
  </si>
  <si>
    <t>LUISA FERNANDA GOMEZ GAMBOA</t>
  </si>
  <si>
    <t>SANDRA XIMENA BARRERA RIOS</t>
  </si>
  <si>
    <t>ANDRES YESID MORALES RIVERA</t>
  </si>
  <si>
    <t>JUAN ALEJANDRO RODRIGUEZ SILVA</t>
  </si>
  <si>
    <t>EDNA MAYERLY CASALLAS GRACIA</t>
  </si>
  <si>
    <t>JAIME ARLEY CASTAÑEDA USECHE</t>
  </si>
  <si>
    <t>CESAR SANTIAGO GUZMAN PRADA</t>
  </si>
  <si>
    <t>CAMILO TORRES TORRES</t>
  </si>
  <si>
    <t>KARENTH GINETH BERRIO AVILA</t>
  </si>
  <si>
    <t>KAROL TATIANA CERQUERA NAVARRO</t>
  </si>
  <si>
    <t>NICOLE ANDREA PARRADO LEON</t>
  </si>
  <si>
    <t>AUXILIAR ADMINISTRATIVO EGRESADOS</t>
  </si>
  <si>
    <t>DANIELA BROCHERO PINEDA</t>
  </si>
  <si>
    <t>CARLOS LEONARDO GOMEZ RINCON</t>
  </si>
  <si>
    <t>GINGER MELISSA MARIN JIMENEZ</t>
  </si>
  <si>
    <t>JUDY TATIANA ALVAREZ LAVERDE</t>
  </si>
  <si>
    <t>INGRID TATIANA FUENTES ALVAREZ</t>
  </si>
  <si>
    <t>HEIDY DANIELA MURCIA SANCHEZ</t>
  </si>
  <si>
    <t>GERALDINE PUIN LOPEZ</t>
  </si>
  <si>
    <t>ANGELICA DEL PILAR ROJAS GALINDO</t>
  </si>
  <si>
    <t>DIEGO FELIPE CASTRILLON UNIVIO</t>
  </si>
  <si>
    <t>JAIME RAFAEL BUENAVENTURA PACHON</t>
  </si>
  <si>
    <t>VIVIANA JULIETH FLORES TELLEZ</t>
  </si>
  <si>
    <t>PAULA ANDREA RAMIREZ VASQUEZ</t>
  </si>
  <si>
    <t>JAIRO ANTONIO ALARCON FERNANDEZ</t>
  </si>
  <si>
    <t>GINNA PAOLA GONZALEZ GARCIA</t>
  </si>
  <si>
    <t>NATALY CORTES CACERES</t>
  </si>
  <si>
    <t>BRENDA STEFANY VILLAQUIRAN FRANCO</t>
  </si>
  <si>
    <t>YERALDIN MARTINEZ PULIDO</t>
  </si>
  <si>
    <t>JONATHAN POMPEYO GONZALEZ MURCIA</t>
  </si>
  <si>
    <t>PAOLA ANDREA CHEQUE CARDOZO</t>
  </si>
  <si>
    <t>ZULY ALEJANDRA MUÑOZ BARON</t>
  </si>
  <si>
    <t>WILMER ARLEX PINEDA SILVA</t>
  </si>
  <si>
    <t>DAVID LEONARDO LABRADOR PIZA</t>
  </si>
  <si>
    <t>HAROLD STIVEN CASTAÑEDA MARTINEZ</t>
  </si>
  <si>
    <t>YULY ANDREA PADILLA LEAL</t>
  </si>
  <si>
    <t>YENNI MARCELA SANCHEZ ESCAMILLA</t>
  </si>
  <si>
    <t>JAVIER MAURICIO RIOS DAZA</t>
  </si>
  <si>
    <t>YOLANGI PAOLA REYES HERRERA</t>
  </si>
  <si>
    <t>ANDERSON GIOVANNY RAMIREZ GOMEZ</t>
  </si>
  <si>
    <t>DIANA PAOLA BOHORQUEZ GARZON</t>
  </si>
  <si>
    <t>MARIA FERNANDA MILLAN PALOMINO</t>
  </si>
  <si>
    <t>SINDY MARIANA CABALLERO HERNANDEZ</t>
  </si>
  <si>
    <t>LIDER CONTABLE</t>
  </si>
  <si>
    <t>HAROLD STEVENSON LOAIZA CALVO</t>
  </si>
  <si>
    <t>ESTEBAN ERNESTO VILLAMIZAR CASTRO</t>
  </si>
  <si>
    <t>JOSE ALFONSO OSMA ALVARADO</t>
  </si>
  <si>
    <t>ZULMA ESPERANZA ABRIL MORENO</t>
  </si>
  <si>
    <t>LUIS EDUARDO MARTINEZ BLANCO</t>
  </si>
  <si>
    <t>DENIS YULIED OSPINA CORTES</t>
  </si>
  <si>
    <t>LAURA ESTHER NIETO ROMERO</t>
  </si>
  <si>
    <t>DAPHNE GERALDINE BERNATE VILLA</t>
  </si>
  <si>
    <t>YORSUAL ENRIQUE GARZON BORBON</t>
  </si>
  <si>
    <t>GERMAN SANTIAGO PINEDA NIÑO</t>
  </si>
  <si>
    <t>DANIEL SANTIAGO JUNCA BAYONA</t>
  </si>
  <si>
    <t>DANIEL ARTURO ESCOBAR LEON</t>
  </si>
  <si>
    <t>EDUARDO VALENZUELA RUIZ</t>
  </si>
  <si>
    <t>LAURA VALENTINA LOPEZ OLIVERA</t>
  </si>
  <si>
    <t>LUIS FERNANDO MARTINEZ MEJIA</t>
  </si>
  <si>
    <t>MARLEN ANDREA PILLIMUE DIAZ</t>
  </si>
  <si>
    <t>JENNY PAOLA HERRAN ROMERO</t>
  </si>
  <si>
    <t>LORENA ALEJANDRA DUQUE GONZALEZ</t>
  </si>
  <si>
    <t>JOHANNA VANESSA GARCIA ESTUPIÑAN</t>
  </si>
  <si>
    <t>PAULA XIMENA MENESES DAZA</t>
  </si>
  <si>
    <t>IVAN LEONARDO MARQUEZ RUIZ</t>
  </si>
  <si>
    <t>MARIA  FERNANDA GAVIRIA BENAVIDES</t>
  </si>
  <si>
    <t>FABER DANIEL GONZALEZ MARIN</t>
  </si>
  <si>
    <t>LUIS FELIPE NAVARRETE ECHEVERRIA</t>
  </si>
  <si>
    <t>LUIS FELIPE VEGA MONTOYA</t>
  </si>
  <si>
    <t>CINDY NATHALIA HERNANDEZ MAHECHA</t>
  </si>
  <si>
    <t>JENNY ANDREA CARDONA VARGAS</t>
  </si>
  <si>
    <t>NADIA ROJAS MUÑOZ</t>
  </si>
  <si>
    <t>BERNARDO CAÑON SALAZAR</t>
  </si>
  <si>
    <t>EDELMER CORTES CORTES</t>
  </si>
  <si>
    <t>NATALIA ROCIO REYES RODRIGUEZ</t>
  </si>
  <si>
    <t>JHON ALEXANDER HERNANDEZ PRIETO</t>
  </si>
  <si>
    <t>ELKIN LEONARDO GONZALEZ TRIANA</t>
  </si>
  <si>
    <t>LIDER DE PLANEACIÓN Y GESTIÓN DE LA INFORMACIÓN</t>
  </si>
  <si>
    <t>LEIDY KATHERINE VILLAIZAN LADINO</t>
  </si>
  <si>
    <t>FRANCY YISETH JAIMES NEIRA</t>
  </si>
  <si>
    <t>RUTH STHEFANY CABALLERO REVELO</t>
  </si>
  <si>
    <t>EDGAR JAVIER CUERVO RINCON</t>
  </si>
  <si>
    <t>LEIDY PAOLA SANDOVAL FUENTES</t>
  </si>
  <si>
    <t>JAVIER ANDRES CUERVO RIOS</t>
  </si>
  <si>
    <t>DNJKSD C SJAGDYU</t>
  </si>
  <si>
    <t>ADMINISTRADOR DE RED Y COMMUNITY MANAGER</t>
  </si>
  <si>
    <t>LEYDY JENITH CASTAÑEDA LOPEZ</t>
  </si>
  <si>
    <t>JOHN JAIRO CARO RODRIGUEZ</t>
  </si>
  <si>
    <t>HENRY ARLEY GUERRERO CARDENAS</t>
  </si>
  <si>
    <t>DEIMY TATIANA CHAVARRO CASTRO</t>
  </si>
  <si>
    <t>GINA CATALINA MARTINEZ GONZALEZ</t>
  </si>
  <si>
    <t>OSCAR LEONARDO RAMIREZ CASTIBLANCO</t>
  </si>
  <si>
    <t>JUAN CARLOS PEÑA CASTRO</t>
  </si>
  <si>
    <t>DIANA MILENA AREVALO BUITRAGO</t>
  </si>
  <si>
    <t>KATHLEEN  JOHANA PEÑA PAZ</t>
  </si>
  <si>
    <t>YURI ALEJANDRA GOMEZ</t>
  </si>
  <si>
    <t>JOHNSON LEONARDO OBANDO SARMIENTO</t>
  </si>
  <si>
    <t>KAROL RICARDO LINARES CORREA</t>
  </si>
  <si>
    <t>JESUS EDUARDO GIL CAÑON</t>
  </si>
  <si>
    <t>KAROLD MARYURI BENAVIDES RODRIGUEZ</t>
  </si>
  <si>
    <t>JENNY ALEJANDRA PARADA OROZCO</t>
  </si>
  <si>
    <t>ANGIE DAYANA VELANDIA URBINA</t>
  </si>
  <si>
    <t>ANGIE FERNANDA VELA URREGO</t>
  </si>
  <si>
    <t>JULIANA VALENTINA PARRA VASQUEZ</t>
  </si>
  <si>
    <t>BRANDON STEVEN MONTENEGRO BOGOYA</t>
  </si>
  <si>
    <t>MIGUEL ANGEL VERA PEREZ</t>
  </si>
  <si>
    <t>ANGELA MARIA AYALA GONZALEZ</t>
  </si>
  <si>
    <t>KATHERIN DAYHANA VARGAS LOZANO</t>
  </si>
  <si>
    <t>MICHAEL STEVEN PUERTAS SILVA</t>
  </si>
  <si>
    <t>INGRID ESTEFANY LOSADA PEDRAZA</t>
  </si>
  <si>
    <t>ANGELICA CARVAJAL ARIAS</t>
  </si>
  <si>
    <t>KEVIN ANDRES FIGUEROA QUINTERO</t>
  </si>
  <si>
    <t>JOHAN DANIEL ROBLES URREA</t>
  </si>
  <si>
    <t>ANYELA JULIETH MOLINA RUBIANO</t>
  </si>
  <si>
    <t>PAULA ANDREA BELTRAN PADILLA</t>
  </si>
  <si>
    <t>GONZALO ANDRES SILVA OSPINA</t>
  </si>
  <si>
    <t>JUAN CAMILO NARANJO NARANJO</t>
  </si>
  <si>
    <t>ANGIE YOHANA BARACALDO FLOREZ</t>
  </si>
  <si>
    <t>APOYO A PRACTICAS</t>
  </si>
  <si>
    <t>ANDRES FELIPE RAMIREZ MARTIN</t>
  </si>
  <si>
    <t>HECTOR GIOVANNI MELO QUINTERO</t>
  </si>
  <si>
    <t>WILSON FERNANDO VELOSA MENDOZA</t>
  </si>
  <si>
    <t>DEISY ANDREA HERNANDEZ QUINTERO</t>
  </si>
  <si>
    <t>MICHAEL SMITH ORTEGON SALAZAR</t>
  </si>
  <si>
    <t>VANESSA ALEXANDRA ARIAS GAVIRIA</t>
  </si>
  <si>
    <t>JHODY KATHERINE SANCHEZ BELTRAN</t>
  </si>
  <si>
    <t>PABLO ANDRES BELTRAN SOSA</t>
  </si>
  <si>
    <t>JESSICA ANDREA MORALES HUERFANO</t>
  </si>
  <si>
    <t>EMANUEL ENCISO CAMACHO</t>
  </si>
  <si>
    <t>ARLETH PATRICIA RODRIGUEZ FLOREZ</t>
  </si>
  <si>
    <t>ABEL HUMBERTO ESPINOSA GALLEGO</t>
  </si>
  <si>
    <t>YENY LORENA ORTIZ PRIETO</t>
  </si>
  <si>
    <t>DIEGO FERNANDO LOPEZ LUIS</t>
  </si>
  <si>
    <t>AUXILIAR DE SISTEMAS - APOYO SNIES</t>
  </si>
  <si>
    <t>ANDRES FELIPE LOPEZ CRUZ</t>
  </si>
  <si>
    <t>EDDY JOHANNA GAMBOA MANOSALVA</t>
  </si>
  <si>
    <t>RAUL ALEJANDRO AMAYA PINZON</t>
  </si>
  <si>
    <t>MONICA ANDREA ACERO URBANO</t>
  </si>
  <si>
    <t>EDISON STIVEN PULIDO CORREDOR</t>
  </si>
  <si>
    <t>MARIA NATHALIA RAIRAN HENAO</t>
  </si>
  <si>
    <t>KAREN VIVIANA JIMENEZ CAÑON</t>
  </si>
  <si>
    <t>JENNIFER ALEXANDRA MONCADA MARTINEZ</t>
  </si>
  <si>
    <t>JENNY PAOLA PAEZ POSSE</t>
  </si>
  <si>
    <t>JEYSON DARIO TORRES BLANCO</t>
  </si>
  <si>
    <t>YULI ANDREA BERRIO MONROY</t>
  </si>
  <si>
    <t>HERNAN  RODRIGUEZ URIBE</t>
  </si>
  <si>
    <t>KAREN JULIETH AREVALO RODRIGUEZ</t>
  </si>
  <si>
    <t>LUIS ALFONSO SANCHEZ CARDONA</t>
  </si>
  <si>
    <t>MAICOL ANDRES CABALLERO SAAVEDRA</t>
  </si>
  <si>
    <t>YESSICA DAJHANA SANCHEZ ROMERO</t>
  </si>
  <si>
    <t>BRAYAN ARLEY CALDERON PUERTO</t>
  </si>
  <si>
    <t>ROBINSON ANDRES CALDERON BERBESI</t>
  </si>
  <si>
    <t>CRISTIAN YESID QUINTERO GARCIA</t>
  </si>
  <si>
    <t>JHONATAN VILLEGAS LOZANO</t>
  </si>
  <si>
    <t>FABIO ANDRES TOVAR VALDERRAMA</t>
  </si>
  <si>
    <t>WENDY ESTEFANI ROMERO OSTIOS</t>
  </si>
  <si>
    <t>NANCY BRIGITH ALDANA GUEVARA</t>
  </si>
  <si>
    <t>EDUARD HERNANDO MELO MOLINA</t>
  </si>
  <si>
    <t>PAOLA YERALDIN CHICAIZA CHICAIZA</t>
  </si>
  <si>
    <t>JUAN DAVID CAMELO RAMIREZ</t>
  </si>
  <si>
    <t>DIANA KATHERINE CHICACAUSA POVEDA</t>
  </si>
  <si>
    <t>ROBERT STEV OSSA OTALORA</t>
  </si>
  <si>
    <t>WILLIAM DEIVI CORTES BURGOS</t>
  </si>
  <si>
    <t>PEDRO SAUL LANCHEROS HUERFANO</t>
  </si>
  <si>
    <t>ANDREA  PAOLA MORA CUESTAS</t>
  </si>
  <si>
    <t>FACULTAD DE NUEVAS TECNOLOGIAS</t>
  </si>
  <si>
    <t>ASTRID ALEJANDRA RODRIGUEZ VAQUIRO</t>
  </si>
  <si>
    <t>LADY CAROLINA PRIETO BARON</t>
  </si>
  <si>
    <t>DIAN AUGUSTO BELTRAN TORRES</t>
  </si>
  <si>
    <t>MAIRA ALEJANDRA CASTAÑEDA USECHE</t>
  </si>
  <si>
    <t>JUAN DANIEL PINZON BELTRAN</t>
  </si>
  <si>
    <t>LUISA FERNANDA PEREZ BAREÑO</t>
  </si>
  <si>
    <t>SANTIAGO ANDRES TARAZONA TOVAR</t>
  </si>
  <si>
    <t>CAMILO ANDRES SUAREZ MEJIA</t>
  </si>
  <si>
    <t>DIEGO ALEJANDRO ROJAS GARZON</t>
  </si>
  <si>
    <t>NICOLAS ROMERO MONROY</t>
  </si>
  <si>
    <t>BRYAN FELIPE PACHON OSORIO</t>
  </si>
  <si>
    <t>PAOLA ANDREA BUSTOS OSORIO</t>
  </si>
  <si>
    <t>CATALINA ALBA ROMERO</t>
  </si>
  <si>
    <t>ANDREA PERDOMO VILLARRAGA</t>
  </si>
  <si>
    <t>MARIA ALEJANDRA DIAZ RODRIGUEZ</t>
  </si>
  <si>
    <t>LUZ STELLA VILLALOBOS ROMERO</t>
  </si>
  <si>
    <t>CRISTIAN FABIAN GARCIA AMAYA</t>
  </si>
  <si>
    <t>NATHALY GONZALEZ ABELLA</t>
  </si>
  <si>
    <t>JENNIFER ALEJANDRA GIL GARCIA</t>
  </si>
  <si>
    <t>VIVIANA ESPERANZA YEPES HERNANDEZ</t>
  </si>
  <si>
    <t>BRIYI ESTEFANY ORDUZ FORIGUA</t>
  </si>
  <si>
    <t>JENIFFER ANDREA ARIZA VERDUGO</t>
  </si>
  <si>
    <t>YENNY ALEJANDRA MORALES BERMEO</t>
  </si>
  <si>
    <t>JUAN DAVID CAMARGO MORA</t>
  </si>
  <si>
    <t>ANDREA TATIANA NIÑO GUARIN</t>
  </si>
  <si>
    <t>MARCELA CATALINA CORREA SAMUDIO</t>
  </si>
  <si>
    <t>MARLON MARVIN MURILLO MORENO</t>
  </si>
  <si>
    <t>LUZ ALEJANDRA CASTILLO RODRIGUEZ</t>
  </si>
  <si>
    <t>ERIKA MAYERLY PACHECO BURGOS</t>
  </si>
  <si>
    <t>SANDRA LILIANA BARRETO RODRIGUEZ</t>
  </si>
  <si>
    <t>NEFTIS LEYTON RAMIREZ</t>
  </si>
  <si>
    <t>DIEGO ENRIQUE ARIAS CASTRO</t>
  </si>
  <si>
    <t>BIAINEY LICETH MERCHAN VILLAMIZAR</t>
  </si>
  <si>
    <t>WILMER RICARDO NIEVES GUEVARA</t>
  </si>
  <si>
    <t>DIANA CAROLINA MERCHAN VILLAMIZAR</t>
  </si>
  <si>
    <t>VICTOR ALFONSO GUZMAN GAZABON</t>
  </si>
  <si>
    <t>JHONATHAN SORA CARDENAS</t>
  </si>
  <si>
    <t>JORGE EDUARDO BAUTISTA ESCOBAR</t>
  </si>
  <si>
    <t>LUIS EDUARDO VALLEJO RIOS</t>
  </si>
  <si>
    <t>DANIELA CAROLINA PENAGOS CASTRO</t>
  </si>
  <si>
    <t>CAMILO ANDRÉS ARCINIEGAS OVALLE</t>
  </si>
  <si>
    <t>JHON SEBASTIAN SALAMANCA FERNANDEZ</t>
  </si>
  <si>
    <t>CARLOS ENRIQUE ROCHA ZAMUDIO</t>
  </si>
  <si>
    <t>JUAN MANUEL MEDINA PAJARO</t>
  </si>
  <si>
    <t>MIREYA IQUINAS ANGUCHO</t>
  </si>
  <si>
    <t>DAVID ALEJANDRO SILVA RINCON</t>
  </si>
  <si>
    <t>JESSICA JULIETH MORALES ALVAREZ</t>
  </si>
  <si>
    <t>CARLOS ANDRES DIAZ VIDAL</t>
  </si>
  <si>
    <t>ANDRES FELIPE VASQUEZ RODRIGUEZ</t>
  </si>
  <si>
    <t>ANA JULIETH GOMEZ MONTAÑO</t>
  </si>
  <si>
    <t>DAVID SANTIAGO URREGO GARCIA</t>
  </si>
  <si>
    <t>JUAN DAVID MANCIPE BEJARANO</t>
  </si>
  <si>
    <t>EDGAR YESID ROJAS RODRIGUEZ</t>
  </si>
  <si>
    <t>DANIELA ALEJANDRA SEGURA CONTRERAS</t>
  </si>
  <si>
    <t>COORDINADOR DE EDUCACIÓN VIRTUAL</t>
  </si>
  <si>
    <t>CRISTIAN CAMILO VALENCIA ANTONIO</t>
  </si>
  <si>
    <t>JAIRO ANDRES LORA MATIZ</t>
  </si>
  <si>
    <t>JORGE ARMANDO JURADO PERALTA</t>
  </si>
  <si>
    <t>MIGUEL ANGEL SALCEDO BARCO</t>
  </si>
  <si>
    <t>CARLOS EDUARDO MORATO PRIETO</t>
  </si>
  <si>
    <t>HEIDY ALEJANDRA GUTIERREZ ABAUNZA</t>
  </si>
  <si>
    <t>SAMMIR ESTEBAN MENDOZA MORALES</t>
  </si>
  <si>
    <t>AUXILIAR DE COMUNICACIONES DE ASEGURAMIENTO DEL APRENDIZAJE</t>
  </si>
  <si>
    <t>YAROL MONRRAY PACANCHIQUE RINCON</t>
  </si>
  <si>
    <t>ANGIE PAOLA CALDERON CRUZ</t>
  </si>
  <si>
    <t>ANDRES SEBASTIAN GARZON MONROY</t>
  </si>
  <si>
    <t>JUAN CARLOS URQUIJO SANCHO</t>
  </si>
  <si>
    <t>JOAN SEBASTIAN DIAZ JIMENEZ</t>
  </si>
  <si>
    <t>JESSICA GUZMAN FIERRO</t>
  </si>
  <si>
    <t>KATERINE GUERRERO MOTTA</t>
  </si>
  <si>
    <t>FABIO HERNANDO POLO MOGOLLON</t>
  </si>
  <si>
    <t>DANIELA ALEJANDRA MOLINA ALFONSO</t>
  </si>
  <si>
    <t>LIDER REPORTE DE SISTEMAS  DE INFORMACIÓN</t>
  </si>
  <si>
    <t>ELKIN DAVID SOLER NIÑO</t>
  </si>
  <si>
    <t>BRENDA LIZETH MORENO SUESCUN</t>
  </si>
  <si>
    <t>JULIANA ANDREA TOVAR RODRIGUEZ</t>
  </si>
  <si>
    <t>MARIA CATALINA MORALES MELENDEZ</t>
  </si>
  <si>
    <t>SEBASTIAN CORREA VENEGAS</t>
  </si>
  <si>
    <t>DANIELA ALEXANDRA ROMERO ABRIL</t>
  </si>
  <si>
    <t>STEPHANIA MARTINEZ AGUILAR</t>
  </si>
  <si>
    <t>MAIRA ALEJANDRA PINTO COLORADO</t>
  </si>
  <si>
    <t>MELISSA IBETH GARCIA SUAREZ</t>
  </si>
  <si>
    <t>JOHAN SEBASTIAN RICO PABON</t>
  </si>
  <si>
    <t>LILIAN ANDREA VEGA MEJIA</t>
  </si>
  <si>
    <t>MARGARITA MARIA VEJARANO VARGAS</t>
  </si>
  <si>
    <t>NATHALIE ESPERANZA HERNANDEZ MARTINEZ</t>
  </si>
  <si>
    <t>LAURA MARIA ORJUELA MEDINA</t>
  </si>
  <si>
    <t>DOLLY ESPERANZA FIERRO ORTIZ</t>
  </si>
  <si>
    <t>ALBA MARÍA PEÑA SIERRA</t>
  </si>
  <si>
    <t>GINNA PAOLA LIZARAZO CAICEDO</t>
  </si>
  <si>
    <t>LUISA  MARIA MESA ARCILA</t>
  </si>
  <si>
    <t>JORGE ARIS RUEDA GALVIS</t>
  </si>
  <si>
    <t>MONICA JULIANA ESQUIVEL MENDOZA</t>
  </si>
  <si>
    <t>FABIO ALEXANDER SUAREZ MARTIN</t>
  </si>
  <si>
    <t>RODRIGO SANDOVAL ARAUJO</t>
  </si>
  <si>
    <t>JOHAN SEBASTIAN ARDILA MORENO</t>
  </si>
  <si>
    <t>NORGI MARIETH FEO CARBONELL</t>
  </si>
  <si>
    <t>FRANCISCO JOSE CORDOBA OTALORA</t>
  </si>
  <si>
    <t>TATIANA DULIMA ZABALA LEAL</t>
  </si>
  <si>
    <t>ANGIE LIZETH TOVAR PRECIADO</t>
  </si>
  <si>
    <t>JULIETH ALEXANDRA SANCHEZ RIAÑO</t>
  </si>
  <si>
    <t>SARA XIMENA CASTRO ZALDUA</t>
  </si>
  <si>
    <t>JOHN ANDRES PEDRAZA MESA</t>
  </si>
  <si>
    <t>JHON SEBASTIAN MARTINEZ CRISTANCHO</t>
  </si>
  <si>
    <t>JUAN SEBASTIAN MIRANDA TIBADUIZA</t>
  </si>
  <si>
    <t>MELANY SIERRA JIMENEZ</t>
  </si>
  <si>
    <t>MARIA LUCIA SUAREZ CORTES</t>
  </si>
  <si>
    <t>WILLIAM DAVID OSPINA HERNANDEZ</t>
  </si>
  <si>
    <t>LIZ BRIGIETH RIVERA SALAMANCA</t>
  </si>
  <si>
    <t>NAZHLY TATIANA HURTADO SANCHEZ</t>
  </si>
  <si>
    <t>LIDER DE ASEGURAMIENTO</t>
  </si>
  <si>
    <t>DANIELA BORRERO VASQUEZ</t>
  </si>
  <si>
    <t>CINDY TATIANA PARRA GUEVARA</t>
  </si>
  <si>
    <t>JEFFERSON MANUEL GARZON GARZON</t>
  </si>
  <si>
    <t>LAURA ANDREA VANEGAS VALERO</t>
  </si>
  <si>
    <t>KELLY JOHANNA SIERRA MORA</t>
  </si>
  <si>
    <t>YENNY ALEXANDRA GONZALEZ OLIVARES</t>
  </si>
  <si>
    <t>PAULA ANDREA WILCHES MALAGON</t>
  </si>
  <si>
    <t>SIRLEY MANJARREZ VALEST</t>
  </si>
  <si>
    <t>JOSE SEBASTIAN AYA CORREA</t>
  </si>
  <si>
    <t>BRAYAN ALEXIS MARIN HERRERA</t>
  </si>
  <si>
    <t>KATHERINE ANDREA PAEZ CORREA</t>
  </si>
  <si>
    <t>CINDY YULIETH MORA GARZON</t>
  </si>
  <si>
    <t>JUAN CAMILO RUIZ BUITRAGO</t>
  </si>
  <si>
    <t>NATHALIA SANCHEZ ACERO</t>
  </si>
  <si>
    <t>JEFFERSON RICARDO OLARTE VELASQUEZ</t>
  </si>
  <si>
    <t>ROSANA MERCEDES DIAZ FRANCO</t>
  </si>
  <si>
    <t>IVAN GIUCEPPE PALACINO VILLAMIL</t>
  </si>
  <si>
    <t>MARIA ALEJANDRA MERCHAN CALDERON</t>
  </si>
  <si>
    <t>GUSTAVO ADOLFO ACERO GARCIA</t>
  </si>
  <si>
    <t>DAVID FELIPE MONTENEGRO RIAÑO</t>
  </si>
  <si>
    <t>KATHERIN JINETH RODRIGUEZ CALDERON</t>
  </si>
  <si>
    <t>JONATTAN CAMILO TORRES ALARCON</t>
  </si>
  <si>
    <t>JOHANN DAVID BENAVIDES TORRES</t>
  </si>
  <si>
    <t>ANDREA ALEXANDRA MARTINEZ MORALES</t>
  </si>
  <si>
    <t>COORDINADOR ADMINISTRATIVO</t>
  </si>
  <si>
    <t>LUIS FERNANDO VILLEGAS ROZO</t>
  </si>
  <si>
    <t>MAIKELIN SALCEDO ZAMBRANO</t>
  </si>
  <si>
    <t>LAURA VIVIANA MARTINEZ NEIRA</t>
  </si>
  <si>
    <t>EDNA CATALINA RAMIREZ ARANGUREN</t>
  </si>
  <si>
    <t>CAMILO ANDRES CARO PINZON</t>
  </si>
  <si>
    <t>BRYAN DAMIAN ANGULO CHICO</t>
  </si>
  <si>
    <t>MIGUEL ALFONSO CUELLAR GOMEZ</t>
  </si>
  <si>
    <t>MONICA LILIANA CUERVO GONZALEZ</t>
  </si>
  <si>
    <t>ANGELA PAULINA LEYVA CASAS</t>
  </si>
  <si>
    <t>JOSE LUIS PIEDRAHITA AVENDAÑO</t>
  </si>
  <si>
    <t>JOSE ANTONIO SANCHEZ</t>
  </si>
  <si>
    <t>ANA GABRIELA ROBLES CAMARGO</t>
  </si>
  <si>
    <t>FREDDY MAURICIO MONTOYA VIDAL</t>
  </si>
  <si>
    <t>NATALIA PULIDO MONTAÑEZ</t>
  </si>
  <si>
    <t>MATEO PELAEZ PULIDO</t>
  </si>
  <si>
    <t>LAURA CRISTINA RIVERA LANCHEROS</t>
  </si>
  <si>
    <t>JENNIFER GOMEZ PERDOMO</t>
  </si>
  <si>
    <t>JULIO CESAR SANCHEZ PULIDO</t>
  </si>
  <si>
    <t>ANDRES RODOLFO RUIZ BAUTISTA</t>
  </si>
  <si>
    <t>CRISTIAN FERNANDO DAVILA GODOY</t>
  </si>
  <si>
    <t>ANGELA PATRICIA CEPEDA DIAZ</t>
  </si>
  <si>
    <t>KELLY JEANNINE MONCADA TORRES</t>
  </si>
  <si>
    <t>LAURA VALENTINA CALDERON BUITRAGO</t>
  </si>
  <si>
    <t>DIEGO FABIAN LARA RIOS</t>
  </si>
  <si>
    <t>CAROLAYN DAYANA DIAZ CUCHIGAY</t>
  </si>
  <si>
    <t>SERGIO ANDRES CUERVO ANTURY</t>
  </si>
  <si>
    <t>MANUEL FERNANDO PEREZ ROZO</t>
  </si>
  <si>
    <t>FERNEY YESID REYES MALAGON</t>
  </si>
  <si>
    <t>APOYO ASEGURAMIENTO DE LA CALIDAD</t>
  </si>
  <si>
    <t>PABLO ALEJANDRO FIGUEROA PAEZ</t>
  </si>
  <si>
    <t>ANDRES FERNANDO VELASCO GUEVARA</t>
  </si>
  <si>
    <t>WALTER STEVEN GONZALEZ GOMEZ</t>
  </si>
  <si>
    <t>LUZ ANGELA MARIA SANCHEZ DIAZ</t>
  </si>
  <si>
    <t>WILLIAM FELIPE MISTRE CASTILLO</t>
  </si>
  <si>
    <t>SANDRA MILENA VALLEJO FUENTES</t>
  </si>
  <si>
    <t>JOHN EDISSON HERNANDEZ BARRETO</t>
  </si>
  <si>
    <t>DIEGO ALONSO RODRIGUEZ SUAREZ</t>
  </si>
  <si>
    <t>SERGIO ENRIQUE CLAVIJO MORENO</t>
  </si>
  <si>
    <t>EDNA ROCIO GONZALEZ GONZALEZ</t>
  </si>
  <si>
    <t>DIANA PAOLA PARRA PEÑA</t>
  </si>
  <si>
    <t>JULY VANESSA TORRALBA TORRES</t>
  </si>
  <si>
    <t>JENNY KATHERINE CARO RAMIREZ</t>
  </si>
  <si>
    <t>NICOLAS DANIEL RODRIGUEZ DIAZ</t>
  </si>
  <si>
    <t>DANIEL FELIPE CORREDOR SIERRA</t>
  </si>
  <si>
    <t>JUAN CARLOS ROBLES CAMARGO</t>
  </si>
  <si>
    <t>MAURICIO VASQUEZ RINCON</t>
  </si>
  <si>
    <t>SANDRA MILENA ARBELAEZ SUANCHA</t>
  </si>
  <si>
    <t>CAMILO ANDRES ROMERO MORENO</t>
  </si>
  <si>
    <t>MARIA ALEJANDRA ESCOBAR MAHETE</t>
  </si>
  <si>
    <t>JHONATHAN PRIETO VIVIESCAS</t>
  </si>
  <si>
    <t>HAROL JAVIER SOSA CORREA</t>
  </si>
  <si>
    <t>JENNY PAOLA BAUTISTA JIMENEZ</t>
  </si>
  <si>
    <t>FRANCY NATALIA LOPEZ ORTIZ</t>
  </si>
  <si>
    <t>PAULA ANGELICA URREGO GARZON</t>
  </si>
  <si>
    <t>IVAN DARIO TORRES TORRES</t>
  </si>
  <si>
    <t>IVAN CAMILO CAMARGO PATIÑO</t>
  </si>
  <si>
    <t>AURA VIVIANA PANADERO DELGADO</t>
  </si>
  <si>
    <t>PAULA ANDREA HUERTAS PEÑARANDA</t>
  </si>
  <si>
    <t>JUAN SEBASTIAN LOPEZ ESPINOSA</t>
  </si>
  <si>
    <t>BRAYHAM ALEJANDRO MARIN DUEÑAS</t>
  </si>
  <si>
    <t>APOYO COMUNICACIONES</t>
  </si>
  <si>
    <t>JULIAN DAVID QUIROGA VENEGAS</t>
  </si>
  <si>
    <t>DIANA PRISCILA MARIÑO CHAPARRO</t>
  </si>
  <si>
    <t>WILLIAM ORLANDO GUARIN CLAVIJO</t>
  </si>
  <si>
    <t>APOYO INTEGRAL COMUNICACIONES</t>
  </si>
  <si>
    <t>JESSICA FERNANDA MEDRANO FIERRO</t>
  </si>
  <si>
    <t>JENNIFER PAOLA AREVALO SERRATO</t>
  </si>
  <si>
    <t>MARIA ALEJANDRA ARCE MELO</t>
  </si>
  <si>
    <t>IVONNE JULIETH RICO MATEUS</t>
  </si>
  <si>
    <t>ASESOR COMERCIAL</t>
  </si>
  <si>
    <t>DIEGO ANTONIO OSPINA DIAZ</t>
  </si>
  <si>
    <t>GILMA LIZET RODRIGUEZ FORIGUA</t>
  </si>
  <si>
    <t>ERIKA FLOREZ ALFONSO</t>
  </si>
  <si>
    <t>OSCAR FERNANDO MURILLO MOJICA</t>
  </si>
  <si>
    <t>KATHERINE BECERRA ROJAS</t>
  </si>
  <si>
    <t>PAULA MILENA CONTO MONTEALEGRE</t>
  </si>
  <si>
    <t>ANGIE TATIANA MONTES FLAUTERO</t>
  </si>
  <si>
    <t>DAVID ALEJANDRO GUERRERO PIRATEQUE</t>
  </si>
  <si>
    <t>CAMILO ANDRES ORTEGA CASTILLO</t>
  </si>
  <si>
    <t>JUAN MANUEL MERCADO FUENTES</t>
  </si>
  <si>
    <t>CINDY TATIANA ZABALA QUINTERO</t>
  </si>
  <si>
    <t>SINDY JOHANNA MACIAS IZQUIERDO</t>
  </si>
  <si>
    <t>DAVID ANDRES BARRETO ZAPATA</t>
  </si>
  <si>
    <t>ARQUITECTO</t>
  </si>
  <si>
    <t>JENNIFER TATIANA PULIDO MORENO</t>
  </si>
  <si>
    <t>CARLOS ANDRES JIMENEZ PARDO</t>
  </si>
  <si>
    <t>KATERINE PINZON SALINAS</t>
  </si>
  <si>
    <t>FLOR ALEJANDRA PEREZ BOHADA</t>
  </si>
  <si>
    <t>ELKIN ORLANDO SALAZAR RODRIGUEZ</t>
  </si>
  <si>
    <t>DIEGO HERNANDO CARDENAS MALDONADO</t>
  </si>
  <si>
    <t>PAOLA ANDREA VEGA PEREZ</t>
  </si>
  <si>
    <t>CARLOS ANDRES SIERRA PEÑA</t>
  </si>
  <si>
    <t>MARTHA ISABEL AGUILERA CASTILLO</t>
  </si>
  <si>
    <t>BRIYITH DIAZ LAGOS</t>
  </si>
  <si>
    <t>LIDER DE REGISTRO Y CONTROL ACADEMICO</t>
  </si>
  <si>
    <t>JAIRO ALEXANDER CARDENAS RODRIGUEZ</t>
  </si>
  <si>
    <t>BRAYAN STIVEN SARMIENTO JARAMILLO</t>
  </si>
  <si>
    <t>ANGELA MARIA VACA RODRIGUEZ</t>
  </si>
  <si>
    <t>JULIAN SANTIAGO MORENO SANCHEZ</t>
  </si>
  <si>
    <t>INGRID GISELLE VILLARRAGA RINCON</t>
  </si>
  <si>
    <t>DAISA KATERIN SIERRA GUTIERREZ</t>
  </si>
  <si>
    <t>JULIAN RICARDO VARGAS SANTOS</t>
  </si>
  <si>
    <t>LAURA LICETH SANCHEZ AREVALO</t>
  </si>
  <si>
    <t>FABIO ALEJANDRO MARTINEZ JIMENEZ</t>
  </si>
  <si>
    <t>JEISSON JAMAICA DELGADO</t>
  </si>
  <si>
    <t>DOCENTE DE ASEGURAMIENTO DEL APRENDIZAJE</t>
  </si>
  <si>
    <t>JULIAN RICARDO LOPEZ HERNANDEZ</t>
  </si>
  <si>
    <t>BRYAN STEECK RAMIREZ BERMUDEZ</t>
  </si>
  <si>
    <t>LINDA PAOLA HERRERA CORTES</t>
  </si>
  <si>
    <t>LAURA CATALINA PEREZ TRIANA</t>
  </si>
  <si>
    <t>HAROL MAURICIO VELANDIA ALBARRACIN</t>
  </si>
  <si>
    <t>QUELMEN CHAYAN GOMEZ MORENO</t>
  </si>
  <si>
    <t>LAURA MELISSA RAMIREZ TORRES</t>
  </si>
  <si>
    <t>MARIA ISABEL CUADROS PEDROZA</t>
  </si>
  <si>
    <t>EDNA LIZETH ESPEJO OSMA</t>
  </si>
  <si>
    <t>JHON ALEXANDER ALVAREZ RENGIFO</t>
  </si>
  <si>
    <t>MARIA ANGELICA CASALLAS ZAMORA</t>
  </si>
  <si>
    <t>JULIANA GOMEZ ORDOÑEZ</t>
  </si>
  <si>
    <t>MARLON ANDRES PEÑALOZA VASQUEZ</t>
  </si>
  <si>
    <t>NATALIA CADENA DIAZ</t>
  </si>
  <si>
    <t>GERARDO MATIZ REY</t>
  </si>
  <si>
    <t>DIANA CAROLINA ALVAREZ AMADO</t>
  </si>
  <si>
    <t>RICARDO OVALLE SIERRA</t>
  </si>
  <si>
    <t>LADY YINETH ANDRADE CARDENAS</t>
  </si>
  <si>
    <t>CATHERINE LUCIA PENAGOS RIVERA</t>
  </si>
  <si>
    <t>ANGIE CRISTINA MARTINEZ GONZALES</t>
  </si>
  <si>
    <t>FRANCISCO ALEJANDRO DIAZ DAZA</t>
  </si>
  <si>
    <t>JESICA ALEJANDRA VALBUENA PAEZ</t>
  </si>
  <si>
    <t>DIEGO MANUEL AVILA GARCIA</t>
  </si>
  <si>
    <t>NAYIBE ANDREA GONZALEZ OCAMPO</t>
  </si>
  <si>
    <t>SULAY ALEJANDRA AMAYA BEJARANO</t>
  </si>
  <si>
    <t>NICOLAS BOJACA MIRANDA</t>
  </si>
  <si>
    <t>MAYRA LIZETH CORTES MARTINEZ</t>
  </si>
  <si>
    <t>PROMOTOR COMERCIAL SENIOR</t>
  </si>
  <si>
    <t>DIEGO ANDRES MENDOZA MORA</t>
  </si>
  <si>
    <t>JOSE VICENTE GUTIERREZ ESPINOSA</t>
  </si>
  <si>
    <t>JUAN BAUTISTA GOMEZ NAJAR</t>
  </si>
  <si>
    <t>GHEINER DUWIAN REINA DUARTE</t>
  </si>
  <si>
    <t>YERALDINE RODRIGUEZ MAHECHA</t>
  </si>
  <si>
    <t>MONICA PEÑA RODRIGUEZ</t>
  </si>
  <si>
    <t>CINDY LORENA BOHORQUEZ LEYVA</t>
  </si>
  <si>
    <t>ARNOLD STEVEN CANTOR PULIDO</t>
  </si>
  <si>
    <t>NATALIA MEDINA MARTINEZ</t>
  </si>
  <si>
    <t>YENNY MARITZA GOMEZ SOTTO</t>
  </si>
  <si>
    <t>EDISON JAVIER GONZALEZ VELANDIA</t>
  </si>
  <si>
    <t>INGRID ESNEDA MACIAS SUAREZ</t>
  </si>
  <si>
    <t>JOHN JAIRO TORRES MORALES</t>
  </si>
  <si>
    <t>NATALIA MORENO GUZMAN</t>
  </si>
  <si>
    <t>ANGIE ZULAY FRANCO VEGA</t>
  </si>
  <si>
    <t>ANDRES FELIPE GOMEZ TANGARIFE</t>
  </si>
  <si>
    <t>KAREN ESTEHANY RUIZ CHITIVA</t>
  </si>
  <si>
    <t>NIYYIRETH CRISTINA RUIZ RUIZ</t>
  </si>
  <si>
    <t>RONAL AUGUSTO RODRIGUEZ AGUIRRE</t>
  </si>
  <si>
    <t>THOMAS JULIAN GOMEZ VANEGAS</t>
  </si>
  <si>
    <t>DANIELA CRUZ HERRERA</t>
  </si>
  <si>
    <t>ERIKA YUSMARI CEBALLES CARRILLO</t>
  </si>
  <si>
    <t>YENNY TATIANA REYES ROMERO</t>
  </si>
  <si>
    <t>WENDY KATERINE MENDIVELSO GAMBOA</t>
  </si>
  <si>
    <t>JOAQUIN MARTINEZ GUERRERO</t>
  </si>
  <si>
    <t>LUISA FERNANDA CHILA ROJAS</t>
  </si>
  <si>
    <t>BRENDA GUEVARA PALOMINO</t>
  </si>
  <si>
    <t>MARIA TERESA SUAREZ VALDERRAMA</t>
  </si>
  <si>
    <t>ADRIANA PAOLA CARVAJAL TARAZONA</t>
  </si>
  <si>
    <t>PABLO GERARDO CASTRO ZAMBRANO</t>
  </si>
  <si>
    <t>AUXILIAR DE TALLERES SST</t>
  </si>
  <si>
    <t>SHAMEEL THAHIR SILVA</t>
  </si>
  <si>
    <t>KAAREM NATALY MORENO DEVIA</t>
  </si>
  <si>
    <t>GINA PAOLA BENAVIDES GALINDO</t>
  </si>
  <si>
    <t>RICARDO ANDRES ABRIL ROA</t>
  </si>
  <si>
    <t>MARLON ESNEIDER TOVAR ROJAS</t>
  </si>
  <si>
    <t>JUAN ESTEBAN BETANCOURT MORA</t>
  </si>
  <si>
    <t>GISSELL VALENTINA MORENO LADINO</t>
  </si>
  <si>
    <t>MARIA PAULA RAMIREZ CARVAJAL</t>
  </si>
  <si>
    <t>NICOLE STEFANY GUERRERO GANTIVA</t>
  </si>
  <si>
    <t>ANDREA STEPHANIA BAUTISTA GARZON</t>
  </si>
  <si>
    <t>MICHEEL ESPITIA SEPULVEDA</t>
  </si>
  <si>
    <t>PROMOTOR DE INFORMACION JUNIOR</t>
  </si>
  <si>
    <t>JUAN ESTEBAN GOMEZ HERNANDEZ</t>
  </si>
  <si>
    <t>KAROLL STEFAN TRILLERAS ALZATE</t>
  </si>
  <si>
    <t>CECILIA FERNANDA RODRIGUEZ MALPICA</t>
  </si>
  <si>
    <t>JUAN SEBASTIAN BOHORQUEZ RINCON</t>
  </si>
  <si>
    <t>DAILYN ESTHER JIMENEZ CORTES</t>
  </si>
  <si>
    <t>CAROLINA BEDOYA ARISTIZABAL</t>
  </si>
  <si>
    <t>DIEGO ALEJANDRO CASTAÑEDA BAUTISTA</t>
  </si>
  <si>
    <t>YENCY XIMENA CHAPARRO TOVAR</t>
  </si>
  <si>
    <t>ANA SOFIA VASQUEZ CAICEDO</t>
  </si>
  <si>
    <t>NATALIA KATHERIN JIMENEZ CARDENAS</t>
  </si>
  <si>
    <t>MARIA CAMILA VASQUEZ ROCHA</t>
  </si>
  <si>
    <t>YULDER FABIAN CUCHIMBA CEBALLOS</t>
  </si>
  <si>
    <t>PEDRO LIBARDO CORTES BURGOS</t>
  </si>
  <si>
    <t>KARINA ANDREA ROJAS GARCIA</t>
  </si>
  <si>
    <t>JAIME EDUARDO TRUJILLO RUIZ</t>
  </si>
  <si>
    <t>ERICA TATIANA JARAMILLO PALACINO</t>
  </si>
  <si>
    <t>MARIA PAULA DURAN SALGADO</t>
  </si>
  <si>
    <t>AUXILIAR OPERATIVO DE COMUNICACIONES</t>
  </si>
  <si>
    <t>JOEL SANTIAGO VILLEGAS BERNAL</t>
  </si>
  <si>
    <t>KAREN NATALIA RUIZ MELO</t>
  </si>
  <si>
    <t>YENNY FERNANDA CUEVAS MARTINEZ</t>
  </si>
  <si>
    <t>ANGIE GERALDINE HERNANDEZ LIZCANO</t>
  </si>
  <si>
    <t>BRAYAN ESTIVENS CORTES IBAÑEZ</t>
  </si>
  <si>
    <t>SEBASTIAN MONSALVO CETINA</t>
  </si>
  <si>
    <t>MARIA PAULA PRIAS ALARCON</t>
  </si>
  <si>
    <t>STEFANY SOFIA GONZALEZ HERNANDEZ</t>
  </si>
  <si>
    <t>BRAYAN ESTIVEN RAMIREZ NIVIAYO</t>
  </si>
  <si>
    <t>BRAYAN ESTIBEN LEON OLAYA</t>
  </si>
  <si>
    <t>PAULA SOFIA CALDERON OSORIO</t>
  </si>
  <si>
    <t>YENI VALENTINA CASTILLO FLORIAN</t>
  </si>
  <si>
    <t>JESUS DANIEL MECON CASTILLO</t>
  </si>
  <si>
    <t>DAYANA ESTEFANY GARCIA FORERO</t>
  </si>
  <si>
    <t>JUAN MIGUEL MARTINEZ AVILA</t>
  </si>
  <si>
    <t>JUAN DANIEL MUÑOZ ARAGON</t>
  </si>
  <si>
    <t>MICHAEL DAVID SANTANA ROZO</t>
  </si>
  <si>
    <t>CAROL VALENTINA CAUCALI SANCHEZ</t>
  </si>
  <si>
    <t>MARIA CAMILA CUBILLOS MONTAÑA</t>
  </si>
  <si>
    <t>LAURA DANIELA PADUA CASALLAS</t>
  </si>
  <si>
    <t>KEVIN SANTIAGO JIMENEZ SALAMANCA</t>
  </si>
  <si>
    <t>LAURA DANIELA RUBIO TOVAR</t>
  </si>
  <si>
    <t>MAICOL STIVEN CUELLAR MENDOZA</t>
  </si>
  <si>
    <t>ANA MARIA OVIEDO ROMERO</t>
  </si>
  <si>
    <t>JULIAN STEVEN TOBAR NARVAEZ</t>
  </si>
  <si>
    <t>IRIS MARIA ALEJANDRA BENAVIDES SARMIENTO</t>
  </si>
  <si>
    <t>KELLAN CARLOS CHAVES PALENCIA</t>
  </si>
  <si>
    <t>MARIANA BARRERA ACOSTA</t>
  </si>
  <si>
    <t>KEVIN SEBASTIAN OSORIO BEDOYA</t>
  </si>
  <si>
    <t>JOHANNA ANDREA OSORIO GONZALEZ</t>
  </si>
  <si>
    <t>ANDERSON CARVAJAL</t>
  </si>
  <si>
    <t>BRENDA NATALY GARCIA LANCHEROS</t>
  </si>
  <si>
    <t>DANIEL CAMILO PANQUEVA PARDO</t>
  </si>
  <si>
    <t>DIANA CAROLINA LATORRE CHICA</t>
  </si>
  <si>
    <t>GERALDINE CALDERON DIAZ</t>
  </si>
  <si>
    <t>ANDRES BARBOZA RODRIGUEZ</t>
  </si>
  <si>
    <t>YULIANA ZAPATA MARTIN</t>
  </si>
  <si>
    <t>JEAN POOL SIERRA SABBACH</t>
  </si>
  <si>
    <t>NICOLAS EDUARDO CABALLERO VALBUENA</t>
  </si>
  <si>
    <t>SAMUEL FELIPE AYA NOVOA</t>
  </si>
  <si>
    <t>ERIKA JULIETH VALDERRAMA SANCHEZ</t>
  </si>
  <si>
    <t>HECTOR MARIO ARROYAVE CORREA</t>
  </si>
  <si>
    <t>EDISSON FERNANDO VEGA</t>
  </si>
  <si>
    <t>ANDRES GUZMAN COMBITA</t>
  </si>
  <si>
    <t>DANIEL EDUARDO USECHE LOPEZ</t>
  </si>
  <si>
    <t>RAUL ERNESTO ORTIZ GARZON</t>
  </si>
  <si>
    <t>LUIS ALBERTO AYALA BERROCAL</t>
  </si>
  <si>
    <t>PABLO ARANGO ROBLEDO</t>
  </si>
  <si>
    <t>CIELO ESPERANZA REYES TELLEZ</t>
  </si>
  <si>
    <t>MONICA MARIA AVELLANEDA MORALES</t>
  </si>
  <si>
    <t>ANGIE TATIANA ROBAYO PINEDA</t>
  </si>
  <si>
    <t>SERGIO ALEXANDER VERA GARCIA</t>
  </si>
  <si>
    <t>BRAYAN SEBASTIAN SALAS RICO</t>
  </si>
  <si>
    <t>DIANA MARCELA FORERO MANFLA</t>
  </si>
  <si>
    <t>JUAN DAVID CAMPOS MORALES</t>
  </si>
  <si>
    <t>DIANA LORENA SEPULVEDA RAMIREZ PARIS</t>
  </si>
  <si>
    <t>MIGUEL ANGEL LAITON BARRAGAN</t>
  </si>
  <si>
    <t>MALORY JULIO HERRERA</t>
  </si>
  <si>
    <t>RAFAEL ALEJANDRO PINEDA SANCHEZ</t>
  </si>
  <si>
    <t>OMAR JOSE MUÑOZ BARON</t>
  </si>
  <si>
    <t>PAULA ANDREA CARREÑO MONTOYA</t>
  </si>
  <si>
    <t>JESSICA TATIANA ROJAS SANCHEZ</t>
  </si>
  <si>
    <t>JHOAN ALEXANDER SANCHEZ REINA</t>
  </si>
  <si>
    <t>BRIDGET ROSSANA DIAZ BOGOTA</t>
  </si>
  <si>
    <t>SANTIAGO SIERRA AMEZQUITA</t>
  </si>
  <si>
    <t>JOHNSON RICARDO CRISTANCHO FAJARDO</t>
  </si>
  <si>
    <t>JAIRO ANDRES FLOREZ PINO</t>
  </si>
  <si>
    <t>JUAN DIEGO LOPEZ CASAS</t>
  </si>
  <si>
    <t>HOOVER HERNANDO BARRERO ROBAYO</t>
  </si>
  <si>
    <t>CRISTIAN LEONARDO POTES VELEZ</t>
  </si>
  <si>
    <t>MARIA CAMILA CARO PULIDO</t>
  </si>
  <si>
    <t>KEVIN SANTIAGO DUARTE ORJUELA</t>
  </si>
  <si>
    <t>NICOL ANDREA CARDENAS PADILLA</t>
  </si>
  <si>
    <t>ESTEFANIA CHAPARRO GUERRERO</t>
  </si>
  <si>
    <t>EJECUTIVA COMERCIAL Y ORIENTACION VOCACIONAL</t>
  </si>
  <si>
    <t>LUZ ADRIANA GONZALEZ ROSAS</t>
  </si>
  <si>
    <t>LUIS ALFREDO ROJAS LEON</t>
  </si>
  <si>
    <t>JUDYTH JOHANA PARRA ROMERO</t>
  </si>
  <si>
    <t>JUAN SEBASTIAN VIRGUEZ CORZO</t>
  </si>
  <si>
    <t>CARLOS MARIO OVIEDO FERIA</t>
  </si>
  <si>
    <t>STEVEN FERNANDO CORRECHA PERDOMO</t>
  </si>
  <si>
    <t>ADRIANA PATRICIA GARZON FORERO</t>
  </si>
  <si>
    <t>CESAR AUGUSTO MARULANDA ECHEVERRY</t>
  </si>
  <si>
    <t>KAREN DANIELA MATEUS ORJUELA</t>
  </si>
  <si>
    <t>NICOLAS GONZALEZ HENAO</t>
  </si>
  <si>
    <t>MARLON YEINER MEJIA ACOSTA</t>
  </si>
  <si>
    <t>EDWIN ALBEIRO PINZON PINZON</t>
  </si>
  <si>
    <t>LUZ MARY GUEVARA BARRETO</t>
  </si>
  <si>
    <t>CINDY TATIANA BARBA RAMIREZ</t>
  </si>
  <si>
    <t>JHOSTYN ALEJANDRO GAITAN ANTONIO</t>
  </si>
  <si>
    <t>ELIZABETH BLANCO LOPEZ</t>
  </si>
  <si>
    <t>NIDIA JOHANNA VARGAS BRAUSIN</t>
  </si>
  <si>
    <t>JHON JAIRO RODRIGUEZ PEREZ</t>
  </si>
  <si>
    <t>GERMAN CARRANZA ESPITIA</t>
  </si>
  <si>
    <t>LIDER DE RECAUDO</t>
  </si>
  <si>
    <t>CRISTIAN ANDRES RODRIGUEZ VARGAS</t>
  </si>
  <si>
    <t>DORA ISABEL MORENO AMAZO</t>
  </si>
  <si>
    <t>ANGELA JULIETH LINARES BEJARANO</t>
  </si>
  <si>
    <t>KAREN TATIANA PRIETO PEDRAZA</t>
  </si>
  <si>
    <t>JONATHAN ANDRES UZCATEGUI GONZALEZ</t>
  </si>
  <si>
    <t>DAYANA MARCELA RIVERA MULFORD</t>
  </si>
  <si>
    <t>NELSON ENRIQUE CASTRO LUNA</t>
  </si>
  <si>
    <t>MARIA ALEXANDRA BOLIVAR</t>
  </si>
  <si>
    <t>MATEO FERNANDO CHAPARRO VERGARA</t>
  </si>
  <si>
    <t>ANGIE CATHERINE LOPEZ HERNANDEZ</t>
  </si>
  <si>
    <t>EVY FERNANDA TAPIAS FORERO</t>
  </si>
  <si>
    <t>DAVID ESTEBAN MESA PEREZ</t>
  </si>
  <si>
    <t>ERIKA YURANY REINA CALDERON</t>
  </si>
  <si>
    <t>JAIDER CIPAMOCHA CASALLAS</t>
  </si>
  <si>
    <t>MILTON GEOVANI RANGEL MONROY</t>
  </si>
  <si>
    <t>MIGUEL ALEJANDRO URIBE MARTIN</t>
  </si>
  <si>
    <t>MIGUEL ANGEL CASTIBLANCO</t>
  </si>
  <si>
    <t>PAULA ANDREA BERNAL CARVAJAL</t>
  </si>
  <si>
    <t>BIENESTAR UNIVESITARIO, PROYECCION SOCIAL Y EGRESADOS</t>
  </si>
  <si>
    <t>CARLOS ANDRES VELASQUEZ ORTIZ</t>
  </si>
  <si>
    <t>DANIEL STEVEN CASTRO QUINTERO</t>
  </si>
  <si>
    <t>DELIO EDUARDO HIGUERA PEREZ</t>
  </si>
  <si>
    <t>MARIANA NICOLE MURILLO VARGAS</t>
  </si>
  <si>
    <t>ANTONIO JOSE BETANCUR</t>
  </si>
  <si>
    <t>JOSE ALI NAZARETH LINARES TORREALBA</t>
  </si>
  <si>
    <t>WILLIAM EDUARDO CUBIDES URIBE</t>
  </si>
  <si>
    <t>MENDEL SANTIAGO VACCA LEON</t>
  </si>
  <si>
    <t>DIANA MADELEYNE GAONA RODRIGUEZ</t>
  </si>
  <si>
    <t>JUAN JOSE FRANCO RESTREPO</t>
  </si>
  <si>
    <t>LEIDY VIVIANA ROJAS ACOSTA</t>
  </si>
  <si>
    <t>JUAN DIEGO PORTELA ROJAS</t>
  </si>
  <si>
    <t>VICERRECTORA ACADEMICA</t>
  </si>
  <si>
    <t>FACULTAD DE COMINICACIÓN PERIODISMO Y ARTES</t>
  </si>
  <si>
    <t>SERGIO DUBAN MORALES DUSSAN</t>
  </si>
  <si>
    <t>FERNANDO MANRIQUE NIÑO</t>
  </si>
  <si>
    <t>COORDINADORA DE PLANEACIÓN</t>
  </si>
  <si>
    <t>JEFFERSON ANDRES BARRETO DIAZ</t>
  </si>
  <si>
    <t>SHIRLEY HELAREN MEDELO VACA</t>
  </si>
  <si>
    <t>JHOAN SEBASTIAN MACHADO AGUIRRE</t>
  </si>
  <si>
    <t>JHON EDWAR RODRIGUEZ RODRIGUEZ</t>
  </si>
  <si>
    <t>JOHN ELIECER GARZON MALDONADO</t>
  </si>
  <si>
    <t>PEDRO YOVVANNI PRIETO SANCHEZ</t>
  </si>
  <si>
    <t>PEDRO NEL URREA ROA</t>
  </si>
  <si>
    <t>CARLOS JAVIER GUERRERO RAMIREZ</t>
  </si>
  <si>
    <t>JESUS OSWALDO MORENO CRISTANCHO</t>
  </si>
  <si>
    <t>CARLOS EFREN FERNANDEZ HERNANDEZ</t>
  </si>
  <si>
    <t>DIANA MARCELA OROZCO RAMOS</t>
  </si>
  <si>
    <t>NIDIA CONSTANZA GIL CARBONELL</t>
  </si>
  <si>
    <t>ANGELA MARCELA AGUDELO AGUDELO</t>
  </si>
  <si>
    <t>MARIA DEL PILAR BONILLA MORENO</t>
  </si>
  <si>
    <t>EDGAR EUDORO MARTINEZ CALLEJAS</t>
  </si>
  <si>
    <t>YENIS PAOLA MENDOZA PEREZ</t>
  </si>
  <si>
    <t>ANDRES FELIPE RODRIGUEZ CUELLAR</t>
  </si>
  <si>
    <t>YESENIA PAOLA PINEDA HURTADO</t>
  </si>
  <si>
    <t>DIANA MARCELA AGUILAR QUIROGA</t>
  </si>
  <si>
    <t>GINA MARCELA AVILA CRUZ</t>
  </si>
  <si>
    <t>CHRISTIAN MAURICIO SUAREZ SUAREZ</t>
  </si>
  <si>
    <t>JHEISON DAVID FERRO QUINTERO</t>
  </si>
  <si>
    <t>FABIAN ESTIBEN NAVARRO DURAN</t>
  </si>
  <si>
    <t>JEFFERSON REINA SOLANO</t>
  </si>
  <si>
    <t>JOHAN SEBASTIAN LUNA RODRÍGUEZ</t>
  </si>
  <si>
    <t>WILMER RINCON MONTAÑEZ</t>
  </si>
  <si>
    <t>LUZ ADRIANA ANGARITA MALAVER</t>
  </si>
  <si>
    <t>NIDIA ANDREA MELO WILCHES</t>
  </si>
  <si>
    <t>ANTONIO JOSE ROMERO VERGARA</t>
  </si>
  <si>
    <t>ESPECIALIZACIÓN EN GERENCIA DE PROYECTOS</t>
  </si>
  <si>
    <t>MAIRA ALEJANDRA CANTE OSORIO</t>
  </si>
  <si>
    <t>NARRATIVAS DIGITALES Y AUDIOVISUALES</t>
  </si>
  <si>
    <t>TECNOLOGÍA EN PRODUCCIÓN DE CONTENIDOS PERIODÍSTICOS</t>
  </si>
  <si>
    <t>JULIAN VICENTE VEGA SILVA</t>
  </si>
  <si>
    <t>SEBASTIAN FERNANDO ALVARADO BURBANO</t>
  </si>
  <si>
    <t>NICOLAS RODRIGUEZ PACHECO</t>
  </si>
  <si>
    <t>NATALIA MORALES ROZO</t>
  </si>
  <si>
    <t>JESUS DAVID ROLDAN GARZON</t>
  </si>
  <si>
    <t>ERICK SANTIAGO ESPEJO CONTRERAS</t>
  </si>
  <si>
    <t>LIZET ESTEFANIA MENDEZ ALEGRIA</t>
  </si>
  <si>
    <t>LÍDER DE COMUNICACION EXTERNA</t>
  </si>
  <si>
    <t>ESPECIALIZACIÓN EN INNOVACIÓN DIGITAL</t>
  </si>
  <si>
    <t>PROMOTOR DE SERVICIO AL ESTUDIANTE</t>
  </si>
  <si>
    <t>JHON ANDERSON BELTRAN ACEVEDO</t>
  </si>
  <si>
    <t>PROMOTOR DE PRACTICAS</t>
  </si>
  <si>
    <t>LÍDER DE COMUNICACION INTERNA</t>
  </si>
  <si>
    <t>JHAN CARLOS HOYOS BASTIDAS</t>
  </si>
  <si>
    <t>COORDINADOR DEL SISTEMA INTERNO DE ASEGURAMIENTO DE LA CALIDAD - SIAC</t>
  </si>
  <si>
    <t>COORDINADOR COMERCIAL Y DE VENTA</t>
  </si>
  <si>
    <t>DIRECTORA DE BIENESTAR INSTITUCIONAL</t>
  </si>
  <si>
    <t>LIDER DE ASEGURAMIENTO DE LA CALIDAD</t>
  </si>
  <si>
    <t>LÍDER DE PRACTICAS Y EMPLEABILIDAD</t>
  </si>
  <si>
    <t>LÍDER DE GESTIÓN DOCENTE</t>
  </si>
  <si>
    <t>LÍDER DE DEPORTE Y CULTURA</t>
  </si>
  <si>
    <t>DIRECTORA DE INVESTIGACIÓN, PROYECCIÓN SOCIAL Y CREACION ARTÍSTICA</t>
  </si>
  <si>
    <t>ANGIE MARCELA PUELLO AGUILAR</t>
  </si>
  <si>
    <t>LÍDER DE GRADUADOS Y PROYECTOS ESPECIALES</t>
  </si>
  <si>
    <t>DAVID SANTIAGO BULLA ACEVEDO</t>
  </si>
  <si>
    <t>DIEGO OSORIO REINA</t>
  </si>
  <si>
    <t>ANNY PAOLA GOMEZ RAMIREZ</t>
  </si>
  <si>
    <t>LIDER COMERCIAL DE ALIANZAS Y CONVENIOS</t>
  </si>
  <si>
    <t>LUZ MYRIAM SAAVEDRA CONTRERAS</t>
  </si>
  <si>
    <t>LUZ ANGELA MARQUEZ VARGAS</t>
  </si>
  <si>
    <t>ASISTENTE ADMINISTRATIVO DE FACULTAD</t>
  </si>
  <si>
    <t>MARIA JOSE PERALTA PACHECO</t>
  </si>
  <si>
    <t>CARLOS MIGUEL FABIAN RODRIGUEZ CAMACHO</t>
  </si>
  <si>
    <t>SEBASTIAN CAMILO MORENO CHAVEZ</t>
  </si>
  <si>
    <t>ARLIS NORELLY DELBASTO FORERO</t>
  </si>
  <si>
    <t>PROMOTOR DE BIENESTAR INSTITUCIONAL</t>
  </si>
  <si>
    <t>LIDER DE DESAROLLO HUMANO</t>
  </si>
  <si>
    <t>DEIVID STIFFER VANEGAS QUIROZ</t>
  </si>
  <si>
    <t>COORDINADORA DE EXTENSIÓN Y RELACIONES INSTITUCIONALES</t>
  </si>
  <si>
    <t>PROMOTOR COMERCIAL DEL CEA</t>
  </si>
  <si>
    <t>MARILYN GAITAN HERRERA</t>
  </si>
  <si>
    <t>ANDRES JULIAN TRUJILLO PALOMO</t>
  </si>
  <si>
    <t>LEIDY KATHERIN ORTIZ GOMEZ</t>
  </si>
  <si>
    <t>SOL CATALINA ROCHA GOMEZ</t>
  </si>
  <si>
    <t>DARWIN ANTONIO BRAVO TRUJILLO</t>
  </si>
  <si>
    <t>SUPERVISOR DE FORMACION</t>
  </si>
  <si>
    <t>SAMAEL FERRO PARRAGA</t>
  </si>
  <si>
    <t>FABIAN JOSE BELTRAN CELESTINO</t>
  </si>
  <si>
    <t>ADRIANA MARCELA ZORIANO VIVAS</t>
  </si>
  <si>
    <t>DIEGO ANDRES HERRERA CASTRO</t>
  </si>
  <si>
    <t>DAVID ADOLFO VILLALOBOS ANGEL</t>
  </si>
  <si>
    <t>JORGE IVAN CABRERA DURAN</t>
  </si>
  <si>
    <t>CECILIA DEL CARMEN ULLOA RIVADENEIRA</t>
  </si>
  <si>
    <t>DIANA PATRICIA RIOS GARCIA</t>
  </si>
  <si>
    <t>GIOVANI CHAPARRO ROMERO</t>
  </si>
  <si>
    <t>DAVID GERARDO LOPEZ MEDINA</t>
  </si>
  <si>
    <t>DAVID ALEJANDRO DELGADO CIFUENTES</t>
  </si>
  <si>
    <t>FELIPE DIAZ LOMBANA</t>
  </si>
  <si>
    <t>EDISON CASTRO FLOREZ</t>
  </si>
  <si>
    <t>ANALISTA DE INFRAESTRUCTURA</t>
  </si>
  <si>
    <t>DIANA ALEXANDRA RODRIGUEZ GONZALEZ</t>
  </si>
  <si>
    <t>ERIKA VIVIANA AMAYA CHACON</t>
  </si>
  <si>
    <t>MARCOS WISTAK</t>
  </si>
  <si>
    <t>LUIS MAXIMILIANO CABELLO LEON</t>
  </si>
  <si>
    <t>LIDER DE PRACTICAS</t>
  </si>
  <si>
    <t>FRANCISCO ALEJANDRO CASTRO JARAMILLO</t>
  </si>
  <si>
    <t>YOHAN JULIAN VARGAS CASTELLANOS</t>
  </si>
  <si>
    <t>DAMASO ERLYN HERNANDEZ RIVAS</t>
  </si>
  <si>
    <t>ESPECIALIZACION EN VISUAL ANALITYCS Y BIG DATA</t>
  </si>
  <si>
    <t>ALEJANDRO ANGEL TORRES</t>
  </si>
  <si>
    <t>ESPECIALIZACION EN PERIODISMO Y NARRATIVAS DIGITALES</t>
  </si>
  <si>
    <t>COORDINADOR DE MERCADEO DE PROYECTOS ESPECILAES</t>
  </si>
  <si>
    <t>AMAURY ARCENIO CABRERA CANO</t>
  </si>
  <si>
    <t>LIBARDO ASPRILLA LARA</t>
  </si>
  <si>
    <t>CAMILO ERNESTO VILLOTA PASCUAZA</t>
  </si>
  <si>
    <t>EDISON ARTURO CADENA MENA</t>
  </si>
  <si>
    <t>DIR. MERCADEO, COMUNICACIONES Y ADMISIONES</t>
  </si>
  <si>
    <t>TECNICO LABORAL EN AUXILIAR DE SISTEMAS INFORMATICOS</t>
  </si>
  <si>
    <t>EMILSEN RAMIREZ CUESTA</t>
  </si>
  <si>
    <t>DINAH LUZ CAUSIL PEÑATE</t>
  </si>
  <si>
    <t>LIDER DE PROYECTOS ESPECIALES</t>
  </si>
  <si>
    <t>DIANA PATRICIA CAÑON GUALI</t>
  </si>
  <si>
    <t>GLADYS QUIROGA RIAÑO</t>
  </si>
  <si>
    <t>INGRID PATRICIA SALINAS BERMUDEZ</t>
  </si>
  <si>
    <t>DIRECTORA ADMINISTRATIVA Y DE GESTION HUMANA</t>
  </si>
  <si>
    <t>OLGA GAVILAN BENAVIDES</t>
  </si>
  <si>
    <t>EVELYN DOMINGUEZ SERRANO</t>
  </si>
  <si>
    <t>MARIA CECILIA DIAZ RIOS</t>
  </si>
  <si>
    <t>ERIKA MARITZA GONZALEZ CHAVEZ</t>
  </si>
  <si>
    <t>TECNOLOGIA EN DESARROLLO DE SOFTWARE</t>
  </si>
  <si>
    <t>ADRIANA ANDREA SEGOVIA RODRIGUEZ</t>
  </si>
  <si>
    <t>DIRECTORA DE INFORMATICA Y TECNOLOGIA</t>
  </si>
  <si>
    <t>ANA MARIA VALDERRAMA JARA</t>
  </si>
  <si>
    <t>SANDRA MARIA RAMIREZ BOTERO</t>
  </si>
  <si>
    <t>VERONICA FABIANA RINCON CANTOR</t>
  </si>
  <si>
    <t>MARTHA LUCIA MELO CAVIATIVA</t>
  </si>
  <si>
    <t>GLENDA ROSA JIMENEZ PADILLA</t>
  </si>
  <si>
    <t>LUZ LILIANA CORTES QUECANO</t>
  </si>
  <si>
    <t>LIDER DE EVENTOS Y MEDIOS AUDIOVISUALES</t>
  </si>
  <si>
    <t>MYRIAM JANNETH USECHE PARADA</t>
  </si>
  <si>
    <t>MARIA RUBIANA OLIVEROS FORERO</t>
  </si>
  <si>
    <t>COORDINADOR DE LA OFICINA DE REGISTRO Y CONTROL</t>
  </si>
  <si>
    <t>LIDER DE COMPRAS Y CONTRATACION</t>
  </si>
  <si>
    <t>MARISOL FARFAN QUIROGA</t>
  </si>
  <si>
    <t>LESLIE JULIETH BALLESTEROS SANTOS</t>
  </si>
  <si>
    <t>LUZ ANDREA GONZALEZ ROA</t>
  </si>
  <si>
    <t>KELLY JOHANNA BOHORQUEZ MENDEZ</t>
  </si>
  <si>
    <t>TECNICO LABORAL EN AUXILIAR EN SEGURIDAD EN EL TRABAJO</t>
  </si>
  <si>
    <t>LESLY DAYANA GONZALEZ FAJARDO</t>
  </si>
  <si>
    <t>MELISSA AVENDAÑO TOCANCHON</t>
  </si>
  <si>
    <t>MARTHA JANETH DAZA</t>
  </si>
  <si>
    <t>AMANDA VIVIANA RICO ARIAS</t>
  </si>
  <si>
    <t>SANDRA PAOLA LOAIZA SANDOVAL</t>
  </si>
  <si>
    <t>MARILUZ PARRA ORTIZ</t>
  </si>
  <si>
    <t>ELVY JOHANNA RAMIREZ DONCEL</t>
  </si>
  <si>
    <t>VIVIANA ANDREA AGUIRRE VALENCIA</t>
  </si>
  <si>
    <t>TECNICO LABORAL EN AUXILIAR DE MERCADEO Y VENTAS</t>
  </si>
  <si>
    <t>LUISA YORLENY MALDONADO VALERIANO</t>
  </si>
  <si>
    <t>YURI KATERINE MORENO MARTINEZ</t>
  </si>
  <si>
    <t>ANYI CATTERINE PULIDO PARRA</t>
  </si>
  <si>
    <t>VIVIANA MARCELA AGUILLON GARCIA</t>
  </si>
  <si>
    <t>DIANA MILENA MONTOYA FORERO</t>
  </si>
  <si>
    <t>MARIO JOSE FLOYD QUINTERO</t>
  </si>
  <si>
    <t>CARLOS ALFONSO FABREGAS MERIÑO</t>
  </si>
  <si>
    <t>COORDINADOR DEL SISTEMA INTEGRADO DE GESTION INSTITUCIONAL - SIGI</t>
  </si>
  <si>
    <t>ERWIN ERNESTO CASTAÑEDA SOPO</t>
  </si>
  <si>
    <t>BIDERMAN GONZALEZ GONZALEZ</t>
  </si>
  <si>
    <t>OMAR GALINDO SERRANO</t>
  </si>
  <si>
    <t>OSCAR BARRAGAN PAEZ</t>
  </si>
  <si>
    <t>SERGIO FERNANDO BARBOSA CHACON</t>
  </si>
  <si>
    <t>TECNICO EN MANTENIMIENTO DE RECURSOS ACADEMICOS</t>
  </si>
  <si>
    <t>PROFESIONAL EN INGENIERIA MULTIMEDIA</t>
  </si>
  <si>
    <t>CARLOS JAVIER MATIZ PARRA</t>
  </si>
  <si>
    <t>JULIAN RONALDO MONTOYA GAONA</t>
  </si>
  <si>
    <t>ALVARO GUACANEME TUNJANO</t>
  </si>
  <si>
    <t>NELSON MONGUA PEDREROS</t>
  </si>
  <si>
    <t>JHON ALEXANDER RICO DURAN</t>
  </si>
  <si>
    <t>RICARDO ROA DIAZ</t>
  </si>
  <si>
    <t>JUAN MAURICIO AVILA LEON</t>
  </si>
  <si>
    <t>SANTIAGO FELIPE CARDENAS GARCIA</t>
  </si>
  <si>
    <t>FABIAN EDUARDO RODRIGUEZ QUINTERO</t>
  </si>
  <si>
    <t>CARLOS STEAVE DAVILA MENESES</t>
  </si>
  <si>
    <t>BERTULFO PUENTES DIAZ</t>
  </si>
  <si>
    <t>ENTRENADOR DEL CENTRO DE ENTRENAMIENTO EN ALTURAS</t>
  </si>
  <si>
    <t>ALEJANDRO VIVAS CASTRO</t>
  </si>
  <si>
    <t>HECTOR ALIRIO MARTINEZ TORRES</t>
  </si>
  <si>
    <t>IVAN DAVID RODRIGUEZ BURGOS</t>
  </si>
  <si>
    <t>ALBERTO GOMEZ MELO</t>
  </si>
  <si>
    <t>JAIME EDUARDO PINZON QUINTERO</t>
  </si>
  <si>
    <t>GABRIEL ALBERTO MORENO MONROY</t>
  </si>
  <si>
    <t>ANDRES RICARDO NOVOA MONTOYA</t>
  </si>
  <si>
    <t>JORGE MARIO ORJUELA MARQUEZ</t>
  </si>
  <si>
    <t>ALBERTO HERNAN SEGURA ABRIL</t>
  </si>
  <si>
    <t>LUIS GUSTAVO FIERRO MAYA</t>
  </si>
  <si>
    <t>EDILBERTO RAMIREZ RIVERA</t>
  </si>
  <si>
    <t>EDISON ERNESTO CUERVO SALAZAR</t>
  </si>
  <si>
    <t>ALEXIS ARMANDO HERRERA PIÑEROS</t>
  </si>
  <si>
    <t>JOSE MAXIMILIANO GOMEZ TORRES</t>
  </si>
  <si>
    <t>JORGE ENRIQUE CARDENAS RESTREPO</t>
  </si>
  <si>
    <t>EDGAR CAMILO RAMIREZ GAVILAN</t>
  </si>
  <si>
    <t>LIDER DE RECURSOS AUDIOVISUALES</t>
  </si>
  <si>
    <t>OSCAR MAURICIO CARVAJAL COMBARIZA</t>
  </si>
  <si>
    <t>CARLOS ALBERTO WILCHES BELTRAN</t>
  </si>
  <si>
    <t>JOSE DANIEL MEDINA MONROY</t>
  </si>
  <si>
    <t>DAVID EDUARDO SANCHEZ MONROY</t>
  </si>
  <si>
    <t>LIDER DE RECURSOS ACADEMICOS</t>
  </si>
  <si>
    <t>DIDIER MAURICIO HURTADO COLLAZOS</t>
  </si>
  <si>
    <t>JACKSON MAURICIO RODRIGUEZ BERNAL</t>
  </si>
  <si>
    <t>GABRIEL RICARDO CUBILLOS PEÑA</t>
  </si>
  <si>
    <t>ELMED LEONEL MELO MELO</t>
  </si>
  <si>
    <t>DIEGO ALEXANDER ACOSTA MENDEZ</t>
  </si>
  <si>
    <t>YEISON YOSET TOVAR BARBOSA</t>
  </si>
  <si>
    <t>JULIAN LEONARDO RUIZ MILLAN</t>
  </si>
  <si>
    <t>HECTOR IVAN GRANADOS INFANTE</t>
  </si>
  <si>
    <t>ESTEBAN ADOLFO QUESADA SALAZAR</t>
  </si>
  <si>
    <t>ANDRES ARMANDO DUARTE PRIETO</t>
  </si>
  <si>
    <t>JEISON ASTUDILLO BALLEN</t>
  </si>
  <si>
    <t>WILSON HERNAN OLARTE RAMIREZ</t>
  </si>
  <si>
    <t>STIVEN ORLANDO ROJAS PULIDO</t>
  </si>
  <si>
    <t>MIGUEL ANGEL LOZANO MONTENEGRO</t>
  </si>
  <si>
    <t>CARLOS ALBERTO ACERO RODRIGUEZ</t>
  </si>
  <si>
    <t>JORGE MARIO KARAM ROZO</t>
  </si>
  <si>
    <t>JUSTO REINALDO ARIAS OMAÑA</t>
  </si>
  <si>
    <t>LUIS ALBERTO REYES PRIETO</t>
  </si>
  <si>
    <t>GUSTAVO RAFAEL MONTERO GUARIN</t>
  </si>
  <si>
    <t>JOHN JAIRO BELTRAN ASSIA</t>
  </si>
  <si>
    <t>ALEJANDRO RAMIREZ TUNJUELO</t>
  </si>
  <si>
    <t>LAURA NATHALY VELASQUEZ AMORTEGUI</t>
  </si>
  <si>
    <t>LIZ VALENTINA JIMENEZ PEÑA</t>
  </si>
  <si>
    <t>JOSE SAMUEL MARCA GOMEZ</t>
  </si>
  <si>
    <t>LAURA CAMILA SANCHEZ MARTINEZ</t>
  </si>
  <si>
    <t>PROMOTOR DE GESTION ACADEMICA</t>
  </si>
  <si>
    <t>SEBASTIAN DAVID MELO DIAZ</t>
  </si>
  <si>
    <t>MARIO ANDRES MANRIQUE RODRIGUEZ</t>
  </si>
  <si>
    <t>FRANCI VALENTINA CANO PUENTES</t>
  </si>
  <si>
    <t>ANDRES FELIPE RINCON CADENA</t>
  </si>
  <si>
    <t>DANIEL ESTEBAN CUBILLOS AVILA</t>
  </si>
  <si>
    <t>JERSSON JHOAN BUSTOS OBANDO</t>
  </si>
  <si>
    <t>CAROL VANESSA MARTINEZ OLMOS</t>
  </si>
  <si>
    <t>SERGIO ZABALETA CEDIEL</t>
  </si>
  <si>
    <t>BRANDON LEONARDO ARDILA HERNANDEZ</t>
  </si>
  <si>
    <t>VALENTINA OLARTE PEREZ</t>
  </si>
  <si>
    <t>MONICA SOPHIA CADAVID MACIAS</t>
  </si>
  <si>
    <t>AUXILIAR DE RECURSOS AUDIOVISUALES</t>
  </si>
  <si>
    <t>ANGIE KATHERINE AREVALO LOPEZ</t>
  </si>
  <si>
    <t>ANDRES FELIPE MOSCOSO BARON</t>
  </si>
  <si>
    <t>ROBINSON ANDRES SUAREZ PINEDA</t>
  </si>
  <si>
    <t>CIELO MARIANA RODRIGUEZ PIÑEROS</t>
  </si>
  <si>
    <t>ASISTENTE ADMINISTRATIVO VAC</t>
  </si>
  <si>
    <t>SANTIAGO MORENO ROJAS</t>
  </si>
  <si>
    <t>AUXILIAR DE COMUNICACIONES</t>
  </si>
  <si>
    <t>MARIA ALEJANDRA GALINDO</t>
  </si>
  <si>
    <t>MANUEL ARTURO BECERRA BECERRA</t>
  </si>
  <si>
    <t>ANGIE PAOLA ARDILA FAJARDO</t>
  </si>
  <si>
    <t>ANGIE GABRIELA ADAMES RAMOS</t>
  </si>
  <si>
    <t>KAROL NATALIA LOZANO HERRERA</t>
  </si>
  <si>
    <t>JAYDER LIBARDO SILVA GOMEZ</t>
  </si>
  <si>
    <t>VALENTINA FORERO PEDREROS</t>
  </si>
  <si>
    <t>LIDER DEL CENTRO DE ENTRENAMIENTO EN ALTURAS</t>
  </si>
  <si>
    <t>JUAN SEBASTIAN AVILA SUESCA</t>
  </si>
  <si>
    <t>ASISTENTE JURIDICO</t>
  </si>
  <si>
    <t>OSCAR STEVEN PEREZ HIDALGO</t>
  </si>
  <si>
    <t>AUXILIAR DE RECURSOS ACADEMICOS</t>
  </si>
  <si>
    <t>LAURA JERALDINE PEÑA VARELA</t>
  </si>
  <si>
    <t>MARIA FERNANDA HERRERA SARMIENTO</t>
  </si>
  <si>
    <t>ABOGADA JUNIOR - GESTION CONTRACTUAL</t>
  </si>
  <si>
    <t>BREHITNER JAVIER NAVARRO CONTENTO</t>
  </si>
  <si>
    <t>JUAN SEBASTIAN RUEDA OLIVAR</t>
  </si>
  <si>
    <t>LINA SOFIA OSORIO</t>
  </si>
  <si>
    <t>JULIANA VALENTINA VARGAS BUSTOS</t>
  </si>
  <si>
    <t>JULIAN MAURICIO GUTIERREZ SALCEDO</t>
  </si>
  <si>
    <t>JAVIER STIVEN GOMEZ GALEON</t>
  </si>
  <si>
    <t>JULIAN DAVID BELTRAN BOLIVAR</t>
  </si>
  <si>
    <t>JHOFRE GETZAEL BEDOYA CUBILLOS</t>
  </si>
  <si>
    <t>YULIETH ALEJANDRA LEON RODRIGUEZ</t>
  </si>
  <si>
    <t>SERGIO VARGAS BONILLA</t>
  </si>
  <si>
    <t>SEBASTIAN MOLINA GUIO</t>
  </si>
  <si>
    <t>GABRIELA MARTINA TRIVIÑO DIAZ</t>
  </si>
  <si>
    <t>NICOLAS DAVID CORTES GONZALEZ</t>
  </si>
  <si>
    <t>ABOGADO JUNIOR</t>
  </si>
  <si>
    <t>LIDER DE GRADUADOS Y EMPLEABILIDAD</t>
  </si>
  <si>
    <t>JAVIER ANTONIO PEÑUELA GONZALEZ</t>
  </si>
  <si>
    <t>DAVID FELIPE NASMUTA RINCON</t>
  </si>
  <si>
    <t>ANALISTA DE TESORERIA</t>
  </si>
  <si>
    <t>JOHAN EDUARDO RUBIANO GOMEZ</t>
  </si>
  <si>
    <t>MIGUEL ANGEL LOPEZ FONSECA</t>
  </si>
  <si>
    <t>STHEFANY CASTILLO TRIANA</t>
  </si>
  <si>
    <t>YURY MARCELA CASALLAS BERNAL</t>
  </si>
  <si>
    <t>CRISTIAN FABIAN ROJAS SANCENO</t>
  </si>
  <si>
    <t>LUZ EDILMA HERNANDEZ RODRIGUEZ</t>
  </si>
  <si>
    <t>JESNY NICOL GUTIERREZ FRANCO</t>
  </si>
  <si>
    <t>DIANA CAROLINA MARIN BETANCOURT</t>
  </si>
  <si>
    <t>LAURA VANESSA JIMENEZ VILLANUEVA</t>
  </si>
  <si>
    <t>FREDY ALVARADO MEDINA</t>
  </si>
  <si>
    <t>LUISA FERNANDA LOZA MUÑETON</t>
  </si>
  <si>
    <t>ALEXANDER AFANADOR ACOSTA</t>
  </si>
  <si>
    <t>PABLO JAVIER MEDINA RAMIREZ</t>
  </si>
  <si>
    <t>ALEXANDER BELTRAN AGUILERA</t>
  </si>
  <si>
    <t>ERIKA ANDREA MONTALVO LOZANO</t>
  </si>
  <si>
    <t>YURY ANDREA CARRILLO MARTINEZ</t>
  </si>
  <si>
    <t>LINA MARIA QUIROZ ALVAREZ</t>
  </si>
  <si>
    <t>LAURA VANESSA RINCON VARGAS</t>
  </si>
  <si>
    <t>JORGE ANDRES LIEVANO LOPEZ</t>
  </si>
  <si>
    <t>JOHAN STIVEN MEDINA SANCHEZ</t>
  </si>
  <si>
    <t>JENNIFER ASTRID ROMERO HURTADO</t>
  </si>
  <si>
    <t>ANDERSON FABIAN ARDILA RONDON</t>
  </si>
  <si>
    <t>HANSEL JAVIER CABRERA CANTOR</t>
  </si>
  <si>
    <t>LINA PAOLA ARIAS CHACON</t>
  </si>
  <si>
    <t>DIDIER ANDRES ACOSTA URREGO</t>
  </si>
  <si>
    <t>PAULA ANDREA PAEZ BUITRAGO</t>
  </si>
  <si>
    <t>ELIANA MARIA ALDANA ESCALANTE</t>
  </si>
  <si>
    <t>YENNY MARCELA PERALTA GUZMAN</t>
  </si>
  <si>
    <t>JUAN DIEGO QUINTERO CASTRO</t>
  </si>
  <si>
    <t>YULI ANDREA RAMIREZ CELY</t>
  </si>
  <si>
    <t>LIDER DE INTERNACIONALIZACION</t>
  </si>
  <si>
    <t>YESICA YIRNEY MARTINEZ RODRIGUEZ</t>
  </si>
  <si>
    <t>WINDY LUCIA PERDOMO LEON</t>
  </si>
  <si>
    <t>LIDER DE ORGANIZACIÓN Y RECURSOS ACADÉMICOS</t>
  </si>
  <si>
    <t>LIDER DE VINCULACION COLEGIOS</t>
  </si>
  <si>
    <t>ANGEL DAVID GAMBOA PIZA</t>
  </si>
  <si>
    <t>LIDER DE JOVENES A LA E</t>
  </si>
  <si>
    <t>PATRICK MAVERICK GARZON ROBAYO</t>
  </si>
  <si>
    <t>ISABEL CRISTINA PEREZ ECHEVERRI</t>
  </si>
  <si>
    <t>FELIPE HUMBERTO FIGUEROA AVELLANEDA</t>
  </si>
  <si>
    <t>FRANCY STELLA CHARRY MORENO</t>
  </si>
  <si>
    <t>LUISA FERNANDA RODRIGUEZ RODRIGUEZ</t>
  </si>
  <si>
    <t>ANDREA PAOLA MARIN SUAREZ</t>
  </si>
  <si>
    <t>LINA MARIA SANDOVAL LOPEZ</t>
  </si>
  <si>
    <t>YULIETH ROCIO SILVA PLAZAS</t>
  </si>
  <si>
    <t>RAQUEL YANETH SANDOVAL FORERO</t>
  </si>
  <si>
    <t>DANIEL HAKIM GENES VARGAS</t>
  </si>
  <si>
    <t>JUAN RICARDO BOSSA PRECIADO</t>
  </si>
  <si>
    <t>SANTIAGO JOSE GALLO SUAREZ</t>
  </si>
  <si>
    <t>YULY ESPERANZA MALDONADO CORREA</t>
  </si>
  <si>
    <t>LIDER DE EDUCACION PARA EL TRABAJO</t>
  </si>
  <si>
    <t>LEONARDO VALENZUELA RODRIGUEZ</t>
  </si>
  <si>
    <t>LINA MARCELA GARCIA CRUZ</t>
  </si>
  <si>
    <t>ANGIE LORENA HERNANDEZ BOLAÑOS</t>
  </si>
  <si>
    <t>IVAN FERNEY MONTOYA BOLAÑOS</t>
  </si>
  <si>
    <t>GINA PAOLA ALZATE ARISTIZABAL</t>
  </si>
  <si>
    <t>DAVID SANTIAGO GARZON MOYA</t>
  </si>
  <si>
    <t>IAN DAVID TENJICA CONTRERAS</t>
  </si>
  <si>
    <t>DANIELA OSPINA NORIEGA</t>
  </si>
  <si>
    <t>SANDRA PAOLA SUAREZ HUERTAS</t>
  </si>
  <si>
    <t>JOHAN SANTIAGO MUÑOZ VELANDIA</t>
  </si>
  <si>
    <t>ALISON TATIANA MARIN TARQUINO</t>
  </si>
  <si>
    <t>LEIDY JOHANNA ARIAS BUITRAGO</t>
  </si>
  <si>
    <t>ANGEE STEPHANIA ALDANA MURCIA</t>
  </si>
  <si>
    <t>MARGARITA MARIA VALDIVIESO BELTRAN</t>
  </si>
  <si>
    <t>LINA MARIA LADINO AREVALO</t>
  </si>
  <si>
    <t>FERNEY ANDRES CHASPUENGAL RAMIREZ</t>
  </si>
  <si>
    <t>STEPHANIA PARDO PATIÑO</t>
  </si>
  <si>
    <t>MATEO ALEJANDRO VILLAMIL ROMERO</t>
  </si>
  <si>
    <t>OSCAR ANDRES AMADO VELASCO</t>
  </si>
  <si>
    <t>DIEGO NICOLAS GARCIA ORTEGA</t>
  </si>
  <si>
    <t>LUIS EDUARDO VELASQUEZ TORRES</t>
  </si>
  <si>
    <t>NICOLAS MORA SANCHEZ</t>
  </si>
  <si>
    <t>JOHAN CAMILO DURAN BELTRAN</t>
  </si>
  <si>
    <t>JONY ENRIQUE CASTEBLANCO ROMERO</t>
  </si>
  <si>
    <t>COORDINADORA DE GESTIÓN HUMANA</t>
  </si>
  <si>
    <t>GINA PAOLA MORALES BUSTOS</t>
  </si>
  <si>
    <t>AUXILIAR DE TESORERIA</t>
  </si>
  <si>
    <t>JOSHUA JAVIER ARTURO QUINTERO CHIMBI</t>
  </si>
  <si>
    <t>MANUEL GERARDO CASTILLO NAVARRETE</t>
  </si>
  <si>
    <t>WILSON FERNANDO AVILES SABOGAL</t>
  </si>
  <si>
    <t>ANGIE MILENA CAMARGO ESPEJO</t>
  </si>
  <si>
    <t>EDISON ALEJANDRO SALAZAR HERNANDEZ</t>
  </si>
  <si>
    <t>SARAY MILENA GONZALEZ LAMUS</t>
  </si>
  <si>
    <t>VALENTINA PEÑARETE LEON</t>
  </si>
  <si>
    <t>LUISA FERNANDA ROCHA JIMENEZ</t>
  </si>
  <si>
    <t>LORENA ROCIO VIRGUEZ SIERRA</t>
  </si>
  <si>
    <t>DARLYN STEPHANY PEÑARANDA BELTRAN</t>
  </si>
  <si>
    <t>COORDINADOR DE COMUNICACIONES E IMAGEN INSTITUCIONAL</t>
  </si>
  <si>
    <t>IVAN ALEJANDRO FUQUENE ROJAS</t>
  </si>
  <si>
    <t>EDUAR JAMIR RUBIANO BARRETO</t>
  </si>
  <si>
    <t>IVAN ANDRES BARRERO FIGUEROA</t>
  </si>
  <si>
    <t>VALERIA GUERRERO GONZALEZ</t>
  </si>
  <si>
    <t>JUAN ESTEBAN CRUZ HERNANDEZ</t>
  </si>
  <si>
    <t>JUAN DIEGO AGUIRRE TORRES</t>
  </si>
  <si>
    <t>JULIÁN FELIPE CÁRDENAS ZIPASUCA</t>
  </si>
  <si>
    <t>ELIANA CAMILA GUERRERO LATORRE</t>
  </si>
  <si>
    <t>ALCIBIADES ALIRIO CESPEDES GIL</t>
  </si>
  <si>
    <t>YEISON IVAN ROZO JIMENEZ</t>
  </si>
  <si>
    <t>MICHAEL STIVENS ALFONSO JIMÉNEZ</t>
  </si>
  <si>
    <t>ABRAHAM ORTIZ MIRANDA</t>
  </si>
  <si>
    <t>LINA PATRICIA DIAZ RODRIGUEZ</t>
  </si>
  <si>
    <t>ANDRES DAVID CHILATRA OTAVO</t>
  </si>
  <si>
    <t>JUAN RICARDO ANDRES CABRERA AGUAZACO</t>
  </si>
  <si>
    <t>VIVIANA ANDREA GIRAL ALARCON</t>
  </si>
  <si>
    <t>COORDINADORA DE EGRESADOS</t>
  </si>
  <si>
    <t>JOHANNA PAOLA GUTIERREZ BELLO</t>
  </si>
  <si>
    <t>LIDER DE SERVICIO AL ESTUDIANTE</t>
  </si>
  <si>
    <t>JULIANA PANQUEBA GOMEZ</t>
  </si>
  <si>
    <t>ADRIANA HERNANDEZ BEJARANO</t>
  </si>
  <si>
    <t>OSCAR LEONARDO BELTRAN OLAYA</t>
  </si>
  <si>
    <t>JHONATAN CRISTHIAN BARRETO PUENTES</t>
  </si>
  <si>
    <t>MISAEL ANDRES PATIÑO VARGAS</t>
  </si>
  <si>
    <t>ANGELA KATHERIN MUNAR ALONSO</t>
  </si>
  <si>
    <t>LUIS ALEJANDRO CASTAÑEDA VARON</t>
  </si>
  <si>
    <t>GINA PAOLA BAEZ GALVIS</t>
  </si>
  <si>
    <t>YENI ROCIO RODRIGUEZ MENESES</t>
  </si>
  <si>
    <t>EDIER ALEXANDER BUITRAGO HERNANDEZ</t>
  </si>
  <si>
    <t>JOHN STIVEN OSPINA VARGAS</t>
  </si>
  <si>
    <t>LAURA MILENA GOMEZ MOLINA</t>
  </si>
  <si>
    <t>ANDREA MARCELA PEÑA SEGOVIA</t>
  </si>
  <si>
    <t>MAICOL JARBEY GUALTEROS CASTAÑEDA</t>
  </si>
  <si>
    <t>JUAN FELIPE RESTREPO RUIZ</t>
  </si>
  <si>
    <t>ANDREA CATALINA GAVIRIA TORRES</t>
  </si>
  <si>
    <t>ANDRES FELIPE CAMELO MARTIN</t>
  </si>
  <si>
    <t>JOSHUA SICUA IDARRAGA</t>
  </si>
  <si>
    <t>MARIA PAULA GARZON RAMIREZ</t>
  </si>
  <si>
    <t>YEISON JESUS RUCINQUE RUBIO</t>
  </si>
  <si>
    <t>LAURA STEPHANY VARGAS CONTRERAS</t>
  </si>
  <si>
    <t>JOSE RODRIGO MORALES CESPEDES</t>
  </si>
  <si>
    <t>JUAN SEBASTIÁN NARVÁEZ GARCÍA</t>
  </si>
  <si>
    <t>DIEGO FERNANDO MEDINA PEREZ</t>
  </si>
  <si>
    <t>ERIKA YULYET PALACIOS GONZALEZ</t>
  </si>
  <si>
    <t>AMELIA DEL CARMEN TONCEL ARIZA</t>
  </si>
  <si>
    <t>DANIELA ALEXANDRA CIPAMOCHA BOSIGA</t>
  </si>
  <si>
    <t>LIDER DE DATOS Y SERVICIOS</t>
  </si>
  <si>
    <t>WILLIAM FERNANDO MARIN CHAVEZ</t>
  </si>
  <si>
    <t>JUAN PABLO DUEÑAS BAEZ</t>
  </si>
  <si>
    <t>ANA SABRINA STEFFANNY VANEGAS SOLAQUE</t>
  </si>
  <si>
    <t>LORENA ROJAS ROMERO</t>
  </si>
  <si>
    <t>LESLIE TATIANA TORRES FERNANDEZ</t>
  </si>
  <si>
    <t>CHRISTIAN ORLANDO SILVA FORERO</t>
  </si>
  <si>
    <t>ANGIE MARICELA ORTIZ VANEGAS</t>
  </si>
  <si>
    <t>SHARON MICHELL VALERO RICAURTE</t>
  </si>
  <si>
    <t>MAURICIO PEREZ ESCOBAR</t>
  </si>
  <si>
    <t>ALEXANDRA MOLINA VIDAL</t>
  </si>
  <si>
    <t>MAYRA ALEJANDRA CASTILLO ARBOLEDA</t>
  </si>
  <si>
    <t>YUSSELY CAMILA ORTIZ MONTAÑO</t>
  </si>
  <si>
    <t>PAULA ANDREA MARTINEZ PEÑARANDA</t>
  </si>
  <si>
    <t>MICHAEL STEVEN AMAYA SANCHEZ</t>
  </si>
  <si>
    <t>CAROLINA SILVA LUNA</t>
  </si>
  <si>
    <t>JUAN CARLOS TORRES LIZARAZO</t>
  </si>
  <si>
    <t>JHON HELIER MUÑOZ CHAPARRO</t>
  </si>
  <si>
    <t>VICTORIA GUTIERREZ BARRIOS</t>
  </si>
  <si>
    <t>DIANA MARCELA REYES MURILLO</t>
  </si>
  <si>
    <t>PAOLA ALEXANDRA ORJUELA OLMOS</t>
  </si>
  <si>
    <t>EDNA YULIETH BERNAL ZAPATA</t>
  </si>
  <si>
    <t>RAUL HUMBERTO MALDONADO ORTIZ</t>
  </si>
  <si>
    <t>LAURA NATHALIA VEGA LAVERDE</t>
  </si>
  <si>
    <t>LILIANA ANDREA CASTRO GAMBOA</t>
  </si>
  <si>
    <t>MARIA PAULA CORREDOR TORRES</t>
  </si>
  <si>
    <t>ANDERSON ORTIZ MORENO</t>
  </si>
  <si>
    <t>EDIMAR YATHNIELLYS DURAN VARGAS</t>
  </si>
  <si>
    <t>SERGIO LUIS VILORIA MALDONADO</t>
  </si>
  <si>
    <t>CESAR ALEXIS CAMAÑO QUIÑONES</t>
  </si>
  <si>
    <t>MARIA ANTONIA VISBAL GOMEZ</t>
  </si>
  <si>
    <t>WENDY FERNANDEZ BARRAGAN</t>
  </si>
  <si>
    <t>MARIA FERNANDA AVELLANEDA ROMERO</t>
  </si>
  <si>
    <t>SANTIAGO OSORIO CAMACHO</t>
  </si>
  <si>
    <t>ALEJANDRA ALBINO LEONEL</t>
  </si>
  <si>
    <t>ABOGADA JUNIOR - ASUNTOS JURIDICOS</t>
  </si>
  <si>
    <t>LEIDY PAOLA MENDEZ AGUILLON</t>
  </si>
  <si>
    <t>DAVID SANTIAGO TINJACA LARA</t>
  </si>
  <si>
    <t>LIZ GABRIELA IBARRA TIRADO</t>
  </si>
  <si>
    <t>COORDINADOR DE ORGANIZACION ACADEMICA Y MEDIOS EDUCATIVOS</t>
  </si>
  <si>
    <t>LAURA MARCELA VELANDIA ALBARRACIN</t>
  </si>
  <si>
    <t>NESTOR FABIO OSPINA RIVERA</t>
  </si>
  <si>
    <t>FRANKLIN HUMBERTO ARAUJO HERRERA</t>
  </si>
  <si>
    <t>LUIS ARNULFO SANCHEZ DUEÑAS</t>
  </si>
  <si>
    <t>CARLOS ARTURO PATIÑO CASTAÑO</t>
  </si>
  <si>
    <t>WILLIAM RICARDO ZAMBRANO AYALA</t>
  </si>
  <si>
    <t>JULY FERNANDA GOMEZ NIÑO</t>
  </si>
  <si>
    <t>LUZ ESNEDA MADLLIBY CACERES CHACON</t>
  </si>
  <si>
    <t>MARTHA ISABEL TOVAR WILLIAMS</t>
  </si>
  <si>
    <t>SCHEZNARDA SAYONARA DEL SOCORRO CUBILLOS GARCIA</t>
  </si>
  <si>
    <t>APOYO INTEGRAL DE BIBLIOTECA</t>
  </si>
  <si>
    <t>COORDINADORA DE ADMISIONES</t>
  </si>
  <si>
    <t>ESPECIALIZACION EN GERENCIA DE SEGURIDAD INDUSTRIAL</t>
  </si>
  <si>
    <t>MARIA IDALIA RODRIGUEZ GONZALEZ</t>
  </si>
  <si>
    <t>ADRIANA MARCELA MORALES PARDO</t>
  </si>
  <si>
    <t>GUIOMAR SEPULVEDA RODRIGUEZ</t>
  </si>
  <si>
    <t>MARTHA CECILIA CALDERON RAMOS</t>
  </si>
  <si>
    <t>GUERLY YOHANA DURAN RIVERA</t>
  </si>
  <si>
    <t>LAURA VICTORIA PARRA PERILLA</t>
  </si>
  <si>
    <t>ASTRID DEL PILAR RIPPE RINCON</t>
  </si>
  <si>
    <t>DIRECTORA DE PROGRAMAS DE CIENCIAS DE LA INFORMACIÓN Y DE DATOS</t>
  </si>
  <si>
    <t>OSCAR ANDRES ERASO ERASO</t>
  </si>
  <si>
    <t>ORLANDO BUITRAGO CRUZ</t>
  </si>
  <si>
    <t>NESTOR ALEJANDRO PINZON LOPEZ</t>
  </si>
  <si>
    <t>JAVIER DUVAN AMADO ACOSTA</t>
  </si>
  <si>
    <t>DIRECTOR DE PLANEACION Y EXTENSION</t>
  </si>
  <si>
    <t>FERNANDO MURIEL PIEDRAHITA</t>
  </si>
  <si>
    <t>HARVEY ARTURO RAMOS VELASQUEZ</t>
  </si>
  <si>
    <t>MARLON FREDY OICATA NARVAEZ</t>
  </si>
  <si>
    <t>JOHN JAIRO SUAREZ PINZON</t>
  </si>
  <si>
    <t>LUIS CARLOS GOMEZ DIAZ</t>
  </si>
  <si>
    <t>OFICINA DE AUDIOVISUALES</t>
  </si>
  <si>
    <t>JOAQUIN ANDRES VILLA RIVERA</t>
  </si>
  <si>
    <t>JAIRO FABIAN RIVERA RUBIANO</t>
  </si>
  <si>
    <t>LUIS CARLOS CASTIBLANCO YATE</t>
  </si>
  <si>
    <t>ARGENIS MARTINEZ MARTINEZ</t>
  </si>
  <si>
    <t>LIDER CALL CENTER</t>
  </si>
  <si>
    <t>DIRECTOR DE PROGRAMAS DE INGENIERIA</t>
  </si>
  <si>
    <t>ANDRES RUFINO BARRETO ALARCON</t>
  </si>
  <si>
    <t>TECNICO LABORAL AUXILIAR PRODUCCION GRAFICA</t>
  </si>
  <si>
    <t>JULIAN ANDRES GOMEZ VARGAS</t>
  </si>
  <si>
    <t>DIRECTOR DE PROGRAMAS LINEAS DE ADMINISTRACION Y SST</t>
  </si>
  <si>
    <t>ANDRES FELIPE PUENTES TORRES</t>
  </si>
  <si>
    <t>SECRETARIA ACADEMICA - ADMINISTRATIVA DE FACULTAD</t>
  </si>
  <si>
    <t>CRISTHIAN CAMILO CABUYA SOTELO</t>
  </si>
  <si>
    <t>SARA VALENTINA CHACON ZAPATA</t>
  </si>
  <si>
    <t>ANGIE NATALIA BOHORQUEZ SANCHEZ</t>
  </si>
  <si>
    <t>JHOAN NICOLAS ESCAMILLA MANJARRES</t>
  </si>
  <si>
    <t>CRISTIAN DANILO ARROYO SANABRIA</t>
  </si>
  <si>
    <t>BRANDO ESTIVEN DIAZ QUIMBAYA</t>
  </si>
  <si>
    <t>LAURA SOFIA CHAPARRO LOPEZ</t>
  </si>
  <si>
    <t>AUXILIAR JURIDICO</t>
  </si>
  <si>
    <t>JULIETH TATIANA PARDO PINTO</t>
  </si>
  <si>
    <t>YARHA CAMILA FAJARDO MOLINA</t>
  </si>
  <si>
    <t>DIRECCION DE BIENESTAR INSTITUCIONAL</t>
  </si>
  <si>
    <t>EDILSON FABIAN PLAZAS VELASQUEZ</t>
  </si>
  <si>
    <t>JISETH GABRIELA CABEZAS NAVAS</t>
  </si>
  <si>
    <t>KIMBERLY ALEJANDRA VARGAS VELASQUEZ</t>
  </si>
  <si>
    <t>JENNIFER TATIANA AVILA GRANADOS</t>
  </si>
  <si>
    <t>MELISSA GONZALEZ PEDRAZA</t>
  </si>
  <si>
    <t>MARIA DE LOS ANGELES MONTENEGRO JIMENEZ</t>
  </si>
  <si>
    <t>DERLY TATIANA ROJAS NAVARRO</t>
  </si>
  <si>
    <t>AUXILIAR DE REINTEGROS</t>
  </si>
  <si>
    <t>JOHN FREDY GARZON CAICEDO</t>
  </si>
  <si>
    <t>SECRETARIA GENERAL Y DIRECTORA JURIDICA</t>
  </si>
  <si>
    <t>DARLENE YULIANA MORENO CELEITA</t>
  </si>
  <si>
    <t>NICCOLE VALENTINA HERNANDEZ MALAVER</t>
  </si>
  <si>
    <t>JOSE JOAQUIN ARIAS TORRES</t>
  </si>
  <si>
    <t>COORDINADOR DE COMUNICACIONES</t>
  </si>
  <si>
    <t>DIRECTOR DE PROGRAMAS DE PRODUCCIÓN VISUAL Y AUDIOVISUAL</t>
  </si>
  <si>
    <t>AMANDA LISBETH RODRIGUEZ LEON</t>
  </si>
  <si>
    <t>JORGE ARMANDO CAMARGO GALVIS</t>
  </si>
  <si>
    <t>JUAN FELIPE LOPEZ MOLINA</t>
  </si>
  <si>
    <t>DAISY JULIETH GASPAR MORENO</t>
  </si>
  <si>
    <t>JUAN DAVID RIOS ALVAREZ</t>
  </si>
  <si>
    <t>TATIANA ACUÑA GALVIS</t>
  </si>
  <si>
    <t>KARLA PAOLA BELTRAN PEÑUELA</t>
  </si>
  <si>
    <t>LAURA FERNANDA HERRERA MOLANO</t>
  </si>
  <si>
    <t>DANNA SOFIA GOMEZ VEGA</t>
  </si>
  <si>
    <t>JAGC LEE GUTIERREZ ESPITIA</t>
  </si>
  <si>
    <t>FABIAN ENRIQUE BURGOS MONTES</t>
  </si>
  <si>
    <t>JUAN FRANCISCO HENAO CALDERON</t>
  </si>
  <si>
    <t>MAIRA ALEJANDRA PEREZ SANABRIA</t>
  </si>
  <si>
    <t>JUAN CARLOS ESPITIA ORTIZ</t>
  </si>
  <si>
    <t>ALEJANDRO PINZON MERCHAN</t>
  </si>
  <si>
    <t>CRISTIAN ALBERTO MELO TORRES</t>
  </si>
  <si>
    <t>COORDINADOR DE INFRAESTRUCTURA</t>
  </si>
  <si>
    <t>SUSAN JOHANA GUERRERO MUR</t>
  </si>
  <si>
    <t>ALISON YULIANA BEJARANO RUIZ</t>
  </si>
  <si>
    <t>DANIEL RESTREPO GIRALDO</t>
  </si>
  <si>
    <t>EDGAR GABRIEL SUAREZ HIGUERA</t>
  </si>
  <si>
    <t>LIDER DE COMPRAS</t>
  </si>
  <si>
    <t>LUISA MARIA MAHECHA SOTOMAYOR</t>
  </si>
  <si>
    <t>CAROLINA BEDOYA GOMEZ</t>
  </si>
  <si>
    <t>SAMUEL ALEXANDER FLOREZ</t>
  </si>
  <si>
    <t>SANDRA MARISOL BUITRAGO MUÑOZ</t>
  </si>
  <si>
    <t>CARLOS ALBERTO FERNANDEZ CAMELO</t>
  </si>
  <si>
    <t>LORENA ANDREA SOTO FIGUEROA</t>
  </si>
  <si>
    <t>LAURA ANDREA MEZA MARTINEZ</t>
  </si>
  <si>
    <t>IBET DAYANA PUIN GÓMEZ</t>
  </si>
  <si>
    <t>PROMOTORA DE REMATRICULA</t>
  </si>
  <si>
    <t>HENRY ALIRIO FLOREZ RODRIGUEZ</t>
  </si>
  <si>
    <t>LUZ MARIA RAMIREZ RODRIGUEZ</t>
  </si>
  <si>
    <t>BRAULIO ANDRES LEON TIRADO</t>
  </si>
  <si>
    <t>DIRECTOR DE PROGRAMAS DE COMUNICACION SOCIAL, PERIODISMO Y POSGRADOS</t>
  </si>
  <si>
    <t>LUIS SANTIAGO JIMENEZ ARTUNDUAGA</t>
  </si>
  <si>
    <t>ANDRES DEVANS PUELLO</t>
  </si>
  <si>
    <t>FILIBERTO ROJAS FERRO</t>
  </si>
  <si>
    <t>JEIMY CAROLINA MARTINEZ YATE</t>
  </si>
  <si>
    <t>KEVIN JOHAN MORA GARCIA</t>
  </si>
  <si>
    <t>JUAN DAVID SANCHEZ RAMOS</t>
  </si>
  <si>
    <t>MANUELA ORTIZ AVILA</t>
  </si>
  <si>
    <t>LIDER DE GESTION PQRSF</t>
  </si>
  <si>
    <t>LUIS FELIPE JAIMES BELTRAN</t>
  </si>
  <si>
    <t>SEDENIS RIVAS ASPRILLA</t>
  </si>
  <si>
    <t>tAw</t>
  </si>
  <si>
    <t>7948419S</t>
  </si>
  <si>
    <t>RODRIGO RODRIGUEZ</t>
  </si>
  <si>
    <t>NORMA CLEMENCIA BERNAL ALVAREZ</t>
  </si>
  <si>
    <t>PAULA MARINA YOPASA RODRIGUEZ</t>
  </si>
  <si>
    <t>JOSE AGUSTIN BLANCO MEJIA</t>
  </si>
  <si>
    <t>ENTRENADOR DEL CENTRO DE ALTURAS</t>
  </si>
  <si>
    <t>EDISON MONSALVE CUARTAS</t>
  </si>
  <si>
    <t>HENRY QUIROGA GONZALEZ</t>
  </si>
  <si>
    <t>PROFESIONAL EN FOTOGRAFÍA Y COMUNICACIÓN VISUAL</t>
  </si>
  <si>
    <t>JUAN CARLOS BOTELLO NOPE</t>
  </si>
  <si>
    <t>DIEGO ANDRES VARON ROZO</t>
  </si>
  <si>
    <t>ANYIE VANESSA TINOCO CAMACHO</t>
  </si>
  <si>
    <t>ANGIE KATERINE SALAMANCA PEÑUELA</t>
  </si>
  <si>
    <t>ASISTENTE ADMINISTRATIVA CEA</t>
  </si>
  <si>
    <t>DIRECTORA DE PROGRAMAS DE TURISMO, GASTRONOMIA Y POSGRADOS</t>
  </si>
  <si>
    <t>LAURA JINETH ORJUELA ROJAS</t>
  </si>
  <si>
    <t>LAURA SOFIA VARGAS LESMES</t>
  </si>
  <si>
    <t>JOSE ALFREDO PARADA PUENTES</t>
  </si>
  <si>
    <t>CLAUDIA MARCELA ALARCON RAMIREZ</t>
  </si>
  <si>
    <t>WILSON CAMACHO MEDINA</t>
  </si>
  <si>
    <t>BYRON YESID PARRA DIAZ</t>
  </si>
  <si>
    <t>qH</t>
  </si>
  <si>
    <t>ILSA BARAHONA POLO</t>
  </si>
  <si>
    <t>CARLOS ANDRES LINEROS HURTADO</t>
  </si>
  <si>
    <t>EDWIN FERNANDO GONZALEZ MARTINEZ</t>
  </si>
  <si>
    <t>DANIEL MAURICIO ZAMBRANO TUNJANO</t>
  </si>
  <si>
    <t>AKON ANDRES GARZON ALVAREZ</t>
  </si>
  <si>
    <t>CINDY GIOVANA SALGAR GOMEZ</t>
  </si>
  <si>
    <t>JONATHAN GONZALEZ AYALA</t>
  </si>
  <si>
    <t>TYLER CORRADINE  VARGAS</t>
  </si>
  <si>
    <t>ANDRES FELIPE LOPEZ ROMERO</t>
  </si>
  <si>
    <t>SARA TANGARIFE MONTOYA</t>
  </si>
  <si>
    <t>MARIA FERNANDA SANTANA BUITRAGO</t>
  </si>
  <si>
    <t>NICOLAS ESPITIA CHACON</t>
  </si>
  <si>
    <t>LAURA KATHERINE GUTIERREZ PINAYO</t>
  </si>
  <si>
    <t>LIDER DE ENTORNOS VIRTUALES Y DESARROLLO</t>
  </si>
  <si>
    <t>JULIETH ALEXANDRA BUSTAMANTE RUIZ</t>
  </si>
  <si>
    <t>VERONICA ALEJANDRA RODRIGUEZ RAMOS</t>
  </si>
  <si>
    <t>LUNA JULIETH SANCHEZ ARDILA</t>
  </si>
  <si>
    <t>5.</t>
  </si>
  <si>
    <t>Q#</t>
  </si>
  <si>
    <t>DANIEL ALEJANDRO RIVERA MARIN</t>
  </si>
  <si>
    <t>JUAN MANUEL DIAZ SOSA</t>
  </si>
  <si>
    <t>JULIETH CAROLINA CASTRO MONTAÑEZ</t>
  </si>
  <si>
    <t>JHOBANY ALBERTO VACA LARGO</t>
  </si>
  <si>
    <t>LISA MINELLY ZAMBRANO CONTRERAS</t>
  </si>
  <si>
    <t>PAOLA ANDREA CABEZAS GARCIA</t>
  </si>
  <si>
    <t>KAREN BRIGITTE DALEMAN MORENO</t>
  </si>
  <si>
    <t>HECTOR FELIPE PRIETO GOMEZ</t>
  </si>
  <si>
    <t>CRISTIAN DAVID CORREA BEJARANO</t>
  </si>
  <si>
    <t>CRISTHIAN RICARDO CHITIVA LOZADA</t>
  </si>
  <si>
    <t>ALEXANDRA PRIETO CORREDOR</t>
  </si>
  <si>
    <t>ESPECIALIZACION EN GERNCIA DE SEGURIDAD Y SALUD EN EL TRABAJO</t>
  </si>
  <si>
    <t>ESPECIALIZACION EN GERENCIA DE COMUNICACION ESTRATEGICA Y DE MARCA</t>
  </si>
  <si>
    <t>EMMANUEL CAMARGO PERAZA</t>
  </si>
  <si>
    <t>DIANA PAOLA MONTAÑEZ GONZALEZ</t>
  </si>
  <si>
    <t>NELSON NICOLAS SÁNCHEZ VARGAS</t>
  </si>
  <si>
    <t>SONIA ROCIO MOLINA ZIPA</t>
  </si>
  <si>
    <t>JOHANA CECILIA ARAQUE ZULETA</t>
  </si>
  <si>
    <t>COORDINADORA JURIDICA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</si>
</sst>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indexed="22"/>
        <bgColor indexed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4" fillId="0" borderId="0" xfId="0" applyFont="1"/>
    <xf numFmtId="22" fontId="1" fillId="0" borderId="1" xfId="0" applyNumberFormat="1" applyFont="1" applyBorder="1" applyAlignment="1">
      <alignment horizontal="left" vertical="top"/>
    </xf>
    <xf numFmtId="22" fontId="1" fillId="0" borderId="1" xfId="0" applyNumberFormat="1" applyFont="1" applyBorder="1" applyAlignment="1" applyProtection="1">
      <alignment horizontal="left" vertical="top"/>
      <protection locked="0"/>
    </xf>
    <xf numFmtId="1" fontId="2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Protection="1">
      <protection locked="0"/>
    </xf>
    <xf numFmtId="1" fontId="3" fillId="2" borderId="1" xfId="0" applyNumberFormat="1" applyFont="1" applyFill="1" applyBorder="1" applyAlignment="1" applyProtection="1">
      <alignment horizontal="center" vertical="center"/>
      <protection locked="0"/>
    </xf>
    <xf numFmtId="2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1" fontId="4" fillId="0" borderId="0" xfId="0" applyNumberFormat="1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276"/>
  <sheetViews>
    <sheetView workbookViewId="0">
      <pane ySplit="1" topLeftCell="A3254" activePane="bottomLeft" state="frozen"/>
      <selection pane="bottomLeft" activeCell="A3279" sqref="A3279"/>
    </sheetView>
  </sheetViews>
  <sheetFormatPr baseColWidth="10" defaultRowHeight="15" x14ac:dyDescent="0.25"/>
  <cols>
    <col min="1" max="1" width="13" bestFit="1" customWidth="1"/>
    <col min="2" max="2" width="10.28515625" bestFit="1" customWidth="1"/>
    <col min="3" max="3" width="51.7109375" bestFit="1" customWidth="1"/>
    <col min="4" max="4" width="78.28515625" bestFit="1" customWidth="1"/>
    <col min="5" max="5" width="89.85546875" bestFit="1" customWidth="1"/>
  </cols>
  <sheetData>
    <row r="1" spans="1:5" x14ac:dyDescent="0.25">
      <c r="A1" s="12" t="s">
        <v>114</v>
      </c>
      <c r="B1" s="12" t="s">
        <v>113</v>
      </c>
      <c r="C1" s="12" t="s">
        <v>112</v>
      </c>
      <c r="D1" s="12" t="s">
        <v>111</v>
      </c>
      <c r="E1" s="12" t="s">
        <v>110</v>
      </c>
    </row>
    <row r="2" spans="1:5" x14ac:dyDescent="0.25">
      <c r="A2" s="13">
        <v>123456</v>
      </c>
      <c r="B2" s="11" t="s">
        <v>109</v>
      </c>
      <c r="C2" s="1" t="s">
        <v>1403</v>
      </c>
      <c r="D2" s="1" t="s">
        <v>1026</v>
      </c>
      <c r="E2" s="1" t="s">
        <v>1403</v>
      </c>
    </row>
    <row r="3" spans="1:5" x14ac:dyDescent="0.25">
      <c r="A3" s="13">
        <v>194607</v>
      </c>
      <c r="B3" s="11" t="s">
        <v>109</v>
      </c>
      <c r="C3" s="1" t="s">
        <v>1917</v>
      </c>
      <c r="D3" s="1" t="s">
        <v>131</v>
      </c>
      <c r="E3" s="1" t="s">
        <v>131</v>
      </c>
    </row>
    <row r="4" spans="1:5" x14ac:dyDescent="0.25">
      <c r="A4" s="13">
        <v>248294</v>
      </c>
      <c r="B4" s="11" t="s">
        <v>84</v>
      </c>
      <c r="C4" s="1" t="s">
        <v>1860</v>
      </c>
      <c r="D4" s="1" t="s">
        <v>43</v>
      </c>
      <c r="E4" s="1" t="s">
        <v>15</v>
      </c>
    </row>
    <row r="5" spans="1:5" x14ac:dyDescent="0.25">
      <c r="A5" s="13">
        <v>278576</v>
      </c>
      <c r="B5" s="11" t="s">
        <v>109</v>
      </c>
      <c r="C5" s="1" t="s">
        <v>1857</v>
      </c>
      <c r="D5" s="1" t="s">
        <v>131</v>
      </c>
      <c r="E5" s="1" t="s">
        <v>131</v>
      </c>
    </row>
    <row r="6" spans="1:5" x14ac:dyDescent="0.25">
      <c r="A6" s="13">
        <v>345449</v>
      </c>
      <c r="B6" s="11" t="s">
        <v>83</v>
      </c>
      <c r="C6" s="1" t="s">
        <v>1811</v>
      </c>
      <c r="D6" s="1" t="s">
        <v>1812</v>
      </c>
      <c r="E6" s="1" t="s">
        <v>23</v>
      </c>
    </row>
    <row r="7" spans="1:5" x14ac:dyDescent="0.25">
      <c r="A7" s="13">
        <v>396286</v>
      </c>
      <c r="B7" s="11" t="s">
        <v>84</v>
      </c>
      <c r="C7" s="1" t="s">
        <v>1765</v>
      </c>
      <c r="D7" s="1" t="s">
        <v>37</v>
      </c>
      <c r="E7" s="1" t="s">
        <v>29</v>
      </c>
    </row>
    <row r="8" spans="1:5" x14ac:dyDescent="0.25">
      <c r="A8" s="13">
        <v>396839</v>
      </c>
      <c r="B8" s="11" t="s">
        <v>116</v>
      </c>
      <c r="C8" s="1" t="s">
        <v>1755</v>
      </c>
      <c r="D8" s="1" t="s">
        <v>117</v>
      </c>
      <c r="E8" s="1" t="s">
        <v>147</v>
      </c>
    </row>
    <row r="9" spans="1:5" x14ac:dyDescent="0.25">
      <c r="A9" s="13">
        <v>438316</v>
      </c>
      <c r="B9" s="11" t="s">
        <v>116</v>
      </c>
      <c r="C9" s="1" t="s">
        <v>1641</v>
      </c>
      <c r="D9" s="1" t="s">
        <v>151</v>
      </c>
      <c r="E9" s="1" t="s">
        <v>152</v>
      </c>
    </row>
    <row r="10" spans="1:5" x14ac:dyDescent="0.25">
      <c r="A10" s="13">
        <v>479646</v>
      </c>
      <c r="B10" s="11" t="s">
        <v>84</v>
      </c>
      <c r="C10" s="1" t="s">
        <v>1629</v>
      </c>
      <c r="D10" s="1" t="s">
        <v>38</v>
      </c>
      <c r="E10" s="1" t="s">
        <v>14</v>
      </c>
    </row>
    <row r="11" spans="1:5" x14ac:dyDescent="0.25">
      <c r="A11" s="13">
        <v>523483</v>
      </c>
      <c r="B11" s="11" t="s">
        <v>83</v>
      </c>
      <c r="C11" s="1" t="s">
        <v>1368</v>
      </c>
      <c r="D11" s="1" t="s">
        <v>1369</v>
      </c>
      <c r="E11" s="1" t="s">
        <v>16</v>
      </c>
    </row>
    <row r="12" spans="1:5" x14ac:dyDescent="0.25">
      <c r="A12" s="13">
        <v>616821</v>
      </c>
      <c r="B12" s="11" t="s">
        <v>84</v>
      </c>
      <c r="C12" s="1" t="s">
        <v>1102</v>
      </c>
      <c r="D12" s="1" t="s">
        <v>38</v>
      </c>
      <c r="E12" s="1" t="s">
        <v>12</v>
      </c>
    </row>
    <row r="13" spans="1:5" x14ac:dyDescent="0.25">
      <c r="A13" s="13">
        <v>659372</v>
      </c>
      <c r="B13" s="11" t="s">
        <v>116</v>
      </c>
      <c r="C13" s="1" t="s">
        <v>3174</v>
      </c>
      <c r="D13" s="1" t="s">
        <v>131</v>
      </c>
      <c r="E13" s="1" t="s">
        <v>1998</v>
      </c>
    </row>
    <row r="14" spans="1:5" x14ac:dyDescent="0.25">
      <c r="A14" s="13">
        <v>805504</v>
      </c>
      <c r="B14" s="11" t="s">
        <v>83</v>
      </c>
      <c r="C14" s="1" t="s">
        <v>3541</v>
      </c>
      <c r="D14" s="1" t="s">
        <v>131</v>
      </c>
      <c r="E14" s="1" t="s">
        <v>131</v>
      </c>
    </row>
    <row r="15" spans="1:5" x14ac:dyDescent="0.25">
      <c r="A15" s="13">
        <v>865112</v>
      </c>
      <c r="B15" s="11" t="s">
        <v>84</v>
      </c>
      <c r="C15" s="1" t="s">
        <v>3184</v>
      </c>
      <c r="D15" s="1" t="s">
        <v>38</v>
      </c>
      <c r="E15" s="1" t="s">
        <v>14</v>
      </c>
    </row>
    <row r="16" spans="1:5" x14ac:dyDescent="0.25">
      <c r="A16" s="13">
        <v>1240578</v>
      </c>
      <c r="B16" s="11" t="s">
        <v>83</v>
      </c>
      <c r="C16" s="1" t="s">
        <v>2185</v>
      </c>
      <c r="D16" s="1" t="s">
        <v>44</v>
      </c>
      <c r="E16" s="1" t="s">
        <v>16</v>
      </c>
    </row>
    <row r="17" spans="1:5" x14ac:dyDescent="0.25">
      <c r="A17" s="13">
        <v>1267451</v>
      </c>
      <c r="B17" s="11" t="s">
        <v>84</v>
      </c>
      <c r="C17" s="1" t="s">
        <v>3185</v>
      </c>
      <c r="D17" s="1" t="s">
        <v>3186</v>
      </c>
      <c r="E17" s="1" t="s">
        <v>1</v>
      </c>
    </row>
    <row r="18" spans="1:5" x14ac:dyDescent="0.25">
      <c r="A18" s="13">
        <v>1473024</v>
      </c>
      <c r="B18" s="11" t="s">
        <v>83</v>
      </c>
      <c r="C18" s="1" t="s">
        <v>2156</v>
      </c>
      <c r="D18" s="1" t="s">
        <v>61</v>
      </c>
      <c r="E18" s="1" t="s">
        <v>23</v>
      </c>
    </row>
    <row r="19" spans="1:5" x14ac:dyDescent="0.25">
      <c r="A19" s="13">
        <v>1682050</v>
      </c>
      <c r="B19" s="11" t="s">
        <v>109</v>
      </c>
      <c r="C19" s="1" t="s">
        <v>2139</v>
      </c>
      <c r="D19" s="1" t="s">
        <v>131</v>
      </c>
      <c r="E19" s="1" t="s">
        <v>131</v>
      </c>
    </row>
    <row r="20" spans="1:5" x14ac:dyDescent="0.25">
      <c r="A20" s="13">
        <v>2901371</v>
      </c>
      <c r="B20" s="11" t="s">
        <v>84</v>
      </c>
      <c r="C20" s="1" t="s">
        <v>1848</v>
      </c>
      <c r="D20" s="1" t="s">
        <v>38</v>
      </c>
      <c r="E20" s="1" t="s">
        <v>263</v>
      </c>
    </row>
    <row r="21" spans="1:5" x14ac:dyDescent="0.25">
      <c r="A21" s="13">
        <v>2955909</v>
      </c>
      <c r="B21" s="11" t="s">
        <v>83</v>
      </c>
      <c r="C21" s="1" t="s">
        <v>1846</v>
      </c>
      <c r="D21" s="1" t="s">
        <v>350</v>
      </c>
      <c r="E21" s="1" t="s">
        <v>21</v>
      </c>
    </row>
    <row r="22" spans="1:5" x14ac:dyDescent="0.25">
      <c r="A22" s="13">
        <v>2993570</v>
      </c>
      <c r="B22" s="11" t="s">
        <v>109</v>
      </c>
      <c r="C22" s="1" t="s">
        <v>1845</v>
      </c>
      <c r="D22" s="1" t="s">
        <v>131</v>
      </c>
      <c r="E22" s="1" t="s">
        <v>131</v>
      </c>
    </row>
    <row r="23" spans="1:5" x14ac:dyDescent="0.25">
      <c r="A23" s="13">
        <v>3005195</v>
      </c>
      <c r="B23" s="11" t="s">
        <v>83</v>
      </c>
      <c r="C23" s="1" t="s">
        <v>1844</v>
      </c>
      <c r="D23" s="1" t="s">
        <v>57</v>
      </c>
      <c r="E23" s="1" t="s">
        <v>23</v>
      </c>
    </row>
    <row r="24" spans="1:5" x14ac:dyDescent="0.25">
      <c r="A24" s="13">
        <v>3021052</v>
      </c>
      <c r="B24" s="11" t="s">
        <v>84</v>
      </c>
      <c r="C24" s="1" t="s">
        <v>1842</v>
      </c>
      <c r="D24" s="1" t="s">
        <v>185</v>
      </c>
      <c r="E24" s="1" t="s">
        <v>10</v>
      </c>
    </row>
    <row r="25" spans="1:5" x14ac:dyDescent="0.25">
      <c r="A25" s="13">
        <v>3021065</v>
      </c>
      <c r="B25" s="11" t="s">
        <v>116</v>
      </c>
      <c r="C25" s="1" t="s">
        <v>1841</v>
      </c>
      <c r="D25" s="1" t="s">
        <v>117</v>
      </c>
      <c r="E25" s="1" t="s">
        <v>9</v>
      </c>
    </row>
    <row r="26" spans="1:5" x14ac:dyDescent="0.25">
      <c r="A26" s="13">
        <v>3100701</v>
      </c>
      <c r="B26" s="11" t="s">
        <v>116</v>
      </c>
      <c r="C26" s="1" t="s">
        <v>1833</v>
      </c>
      <c r="D26" s="1" t="s">
        <v>117</v>
      </c>
      <c r="E26" s="1" t="s">
        <v>333</v>
      </c>
    </row>
    <row r="27" spans="1:5" x14ac:dyDescent="0.25">
      <c r="A27" s="13">
        <v>3102782</v>
      </c>
      <c r="B27" s="11" t="s">
        <v>116</v>
      </c>
      <c r="C27" s="1" t="s">
        <v>1832</v>
      </c>
      <c r="D27" s="1" t="s">
        <v>117</v>
      </c>
      <c r="E27" s="1" t="s">
        <v>232</v>
      </c>
    </row>
    <row r="28" spans="1:5" x14ac:dyDescent="0.25">
      <c r="A28" s="13">
        <v>3109677</v>
      </c>
      <c r="B28" s="11" t="s">
        <v>83</v>
      </c>
      <c r="C28" s="1" t="s">
        <v>1831</v>
      </c>
      <c r="D28" s="1" t="s">
        <v>91</v>
      </c>
      <c r="E28" s="1" t="s">
        <v>24</v>
      </c>
    </row>
    <row r="29" spans="1:5" x14ac:dyDescent="0.25">
      <c r="A29" s="13">
        <v>3129127</v>
      </c>
      <c r="B29" s="11" t="s">
        <v>84</v>
      </c>
      <c r="C29" s="1" t="s">
        <v>1830</v>
      </c>
      <c r="D29" s="1" t="s">
        <v>52</v>
      </c>
      <c r="E29" s="1" t="s">
        <v>22</v>
      </c>
    </row>
    <row r="30" spans="1:5" x14ac:dyDescent="0.25">
      <c r="A30" s="13">
        <v>3207953</v>
      </c>
      <c r="B30" s="11" t="s">
        <v>116</v>
      </c>
      <c r="C30" s="1" t="s">
        <v>1829</v>
      </c>
      <c r="D30" s="1" t="s">
        <v>117</v>
      </c>
      <c r="E30" s="1" t="s">
        <v>205</v>
      </c>
    </row>
    <row r="31" spans="1:5" x14ac:dyDescent="0.25">
      <c r="A31" s="13">
        <v>3221368</v>
      </c>
      <c r="B31" s="11" t="s">
        <v>84</v>
      </c>
      <c r="C31" s="1" t="s">
        <v>1827</v>
      </c>
      <c r="D31" s="1" t="s">
        <v>38</v>
      </c>
      <c r="E31" s="1" t="s">
        <v>5</v>
      </c>
    </row>
    <row r="32" spans="1:5" x14ac:dyDescent="0.25">
      <c r="A32" s="13">
        <v>3229223</v>
      </c>
      <c r="B32" s="11" t="s">
        <v>116</v>
      </c>
      <c r="C32" s="1" t="s">
        <v>1826</v>
      </c>
      <c r="D32" s="1" t="s">
        <v>117</v>
      </c>
      <c r="E32" s="1" t="s">
        <v>134</v>
      </c>
    </row>
    <row r="33" spans="1:5" x14ac:dyDescent="0.25">
      <c r="A33" s="13">
        <v>3229807</v>
      </c>
      <c r="B33" s="11" t="s">
        <v>116</v>
      </c>
      <c r="C33" s="1" t="s">
        <v>1825</v>
      </c>
      <c r="D33" s="1" t="s">
        <v>117</v>
      </c>
      <c r="E33" s="1" t="s">
        <v>9</v>
      </c>
    </row>
    <row r="34" spans="1:5" x14ac:dyDescent="0.25">
      <c r="A34" s="13">
        <v>3233921</v>
      </c>
      <c r="B34" s="11" t="s">
        <v>116</v>
      </c>
      <c r="C34" s="1" t="s">
        <v>1824</v>
      </c>
      <c r="D34" s="1" t="s">
        <v>117</v>
      </c>
      <c r="E34" s="1" t="s">
        <v>10</v>
      </c>
    </row>
    <row r="35" spans="1:5" x14ac:dyDescent="0.25">
      <c r="A35" s="13">
        <v>3245229</v>
      </c>
      <c r="B35" s="11" t="s">
        <v>109</v>
      </c>
      <c r="C35" s="1" t="s">
        <v>1822</v>
      </c>
      <c r="D35" s="1" t="s">
        <v>131</v>
      </c>
      <c r="E35" s="1" t="s">
        <v>131</v>
      </c>
    </row>
    <row r="36" spans="1:5" x14ac:dyDescent="0.25">
      <c r="A36" s="13">
        <v>3497167</v>
      </c>
      <c r="B36" s="11" t="s">
        <v>116</v>
      </c>
      <c r="C36" s="1" t="s">
        <v>1808</v>
      </c>
      <c r="D36" s="1" t="s">
        <v>117</v>
      </c>
      <c r="E36" s="1" t="s">
        <v>6</v>
      </c>
    </row>
    <row r="37" spans="1:5" x14ac:dyDescent="0.25">
      <c r="A37" s="13">
        <v>4041066</v>
      </c>
      <c r="B37" s="11" t="s">
        <v>116</v>
      </c>
      <c r="C37" s="1" t="s">
        <v>1732</v>
      </c>
      <c r="D37" s="1" t="s">
        <v>117</v>
      </c>
      <c r="E37" s="1" t="s">
        <v>491</v>
      </c>
    </row>
    <row r="38" spans="1:5" x14ac:dyDescent="0.25">
      <c r="A38" s="13">
        <v>4168807</v>
      </c>
      <c r="B38" s="11" t="s">
        <v>116</v>
      </c>
      <c r="C38" s="1" t="s">
        <v>1688</v>
      </c>
      <c r="D38" s="1" t="s">
        <v>117</v>
      </c>
      <c r="E38" s="1" t="s">
        <v>12</v>
      </c>
    </row>
    <row r="39" spans="1:5" x14ac:dyDescent="0.25">
      <c r="A39" s="13">
        <v>4179029</v>
      </c>
      <c r="B39" s="11" t="s">
        <v>84</v>
      </c>
      <c r="C39" s="1" t="s">
        <v>1665</v>
      </c>
      <c r="D39" s="1" t="s">
        <v>38</v>
      </c>
      <c r="E39" s="1" t="s">
        <v>170</v>
      </c>
    </row>
    <row r="40" spans="1:5" x14ac:dyDescent="0.25">
      <c r="A40" s="13">
        <v>4238901</v>
      </c>
      <c r="B40" s="11" t="s">
        <v>84</v>
      </c>
      <c r="C40" s="1" t="s">
        <v>1656</v>
      </c>
      <c r="D40" s="1" t="s">
        <v>37</v>
      </c>
      <c r="E40" s="1" t="s">
        <v>29</v>
      </c>
    </row>
    <row r="41" spans="1:5" x14ac:dyDescent="0.25">
      <c r="A41" s="13">
        <v>4277678</v>
      </c>
      <c r="B41" s="11" t="s">
        <v>116</v>
      </c>
      <c r="C41" s="1" t="s">
        <v>1655</v>
      </c>
      <c r="D41" s="1" t="s">
        <v>117</v>
      </c>
      <c r="E41" s="1" t="s">
        <v>491</v>
      </c>
    </row>
    <row r="42" spans="1:5" x14ac:dyDescent="0.25">
      <c r="A42" s="13">
        <v>4292471</v>
      </c>
      <c r="B42" s="11" t="s">
        <v>84</v>
      </c>
      <c r="C42" s="1" t="s">
        <v>1653</v>
      </c>
      <c r="D42" s="1" t="s">
        <v>38</v>
      </c>
      <c r="E42" s="1" t="s">
        <v>3</v>
      </c>
    </row>
    <row r="43" spans="1:5" x14ac:dyDescent="0.25">
      <c r="A43" s="13">
        <v>4322342</v>
      </c>
      <c r="B43" s="11" t="s">
        <v>109</v>
      </c>
      <c r="C43" s="1" t="s">
        <v>1648</v>
      </c>
      <c r="D43" s="1" t="s">
        <v>131</v>
      </c>
      <c r="E43" s="1" t="s">
        <v>131</v>
      </c>
    </row>
    <row r="44" spans="1:5" x14ac:dyDescent="0.25">
      <c r="A44" s="13">
        <v>4377227</v>
      </c>
      <c r="B44" s="11" t="s">
        <v>84</v>
      </c>
      <c r="C44" s="1" t="s">
        <v>3187</v>
      </c>
      <c r="D44" s="1" t="s">
        <v>38</v>
      </c>
      <c r="E44" s="1" t="s">
        <v>3120</v>
      </c>
    </row>
    <row r="45" spans="1:5" x14ac:dyDescent="0.25">
      <c r="A45" s="13">
        <v>4511035</v>
      </c>
      <c r="B45" s="11" t="s">
        <v>109</v>
      </c>
      <c r="C45" s="1" t="s">
        <v>1640</v>
      </c>
      <c r="D45" s="1" t="s">
        <v>131</v>
      </c>
      <c r="E45" s="1" t="s">
        <v>131</v>
      </c>
    </row>
    <row r="46" spans="1:5" x14ac:dyDescent="0.25">
      <c r="A46" s="13">
        <v>4556650</v>
      </c>
      <c r="B46" s="11" t="s">
        <v>84</v>
      </c>
      <c r="C46" s="1" t="s">
        <v>1636</v>
      </c>
      <c r="D46" s="1" t="s">
        <v>43</v>
      </c>
      <c r="E46" s="1" t="s">
        <v>417</v>
      </c>
    </row>
    <row r="47" spans="1:5" x14ac:dyDescent="0.25">
      <c r="A47" s="13">
        <v>4831698</v>
      </c>
      <c r="B47" s="11" t="s">
        <v>116</v>
      </c>
      <c r="C47" s="1" t="s">
        <v>1628</v>
      </c>
      <c r="D47" s="1" t="s">
        <v>117</v>
      </c>
      <c r="E47" s="1" t="s">
        <v>127</v>
      </c>
    </row>
    <row r="48" spans="1:5" x14ac:dyDescent="0.25">
      <c r="A48" s="13">
        <v>4867186</v>
      </c>
      <c r="B48" s="11" t="s">
        <v>83</v>
      </c>
      <c r="C48" s="1" t="s">
        <v>1627</v>
      </c>
      <c r="D48" s="1" t="s">
        <v>44</v>
      </c>
      <c r="E48" s="1" t="s">
        <v>16</v>
      </c>
    </row>
    <row r="49" spans="1:5" x14ac:dyDescent="0.25">
      <c r="A49" s="13">
        <v>4914303</v>
      </c>
      <c r="B49" s="11" t="s">
        <v>116</v>
      </c>
      <c r="C49" s="1" t="s">
        <v>1626</v>
      </c>
      <c r="D49" s="1" t="s">
        <v>117</v>
      </c>
      <c r="E49" s="1" t="s">
        <v>10</v>
      </c>
    </row>
    <row r="50" spans="1:5" x14ac:dyDescent="0.25">
      <c r="A50" s="13">
        <v>5067151</v>
      </c>
      <c r="B50" s="11" t="s">
        <v>83</v>
      </c>
      <c r="C50" s="1" t="s">
        <v>1624</v>
      </c>
      <c r="D50" s="1" t="s">
        <v>57</v>
      </c>
      <c r="E50" s="1" t="s">
        <v>23</v>
      </c>
    </row>
    <row r="51" spans="1:5" x14ac:dyDescent="0.25">
      <c r="A51" s="13">
        <v>5177131</v>
      </c>
      <c r="B51" s="11" t="s">
        <v>109</v>
      </c>
      <c r="C51" s="1" t="s">
        <v>1565</v>
      </c>
      <c r="D51" s="1" t="s">
        <v>131</v>
      </c>
      <c r="E51" s="1" t="s">
        <v>131</v>
      </c>
    </row>
    <row r="52" spans="1:5" x14ac:dyDescent="0.25">
      <c r="A52" s="13">
        <v>5415344</v>
      </c>
      <c r="B52" s="11" t="s">
        <v>84</v>
      </c>
      <c r="C52" s="1" t="s">
        <v>1121</v>
      </c>
      <c r="D52" s="1" t="s">
        <v>38</v>
      </c>
      <c r="E52" s="1" t="s">
        <v>12</v>
      </c>
    </row>
    <row r="53" spans="1:5" x14ac:dyDescent="0.25">
      <c r="A53" s="13">
        <v>5440280</v>
      </c>
      <c r="B53" s="11" t="s">
        <v>109</v>
      </c>
      <c r="C53" s="1" t="s">
        <v>1120</v>
      </c>
      <c r="D53" s="1" t="s">
        <v>131</v>
      </c>
      <c r="E53" s="1" t="s">
        <v>131</v>
      </c>
    </row>
    <row r="54" spans="1:5" x14ac:dyDescent="0.25">
      <c r="A54" s="13">
        <v>5710868</v>
      </c>
      <c r="B54" s="11" t="s">
        <v>116</v>
      </c>
      <c r="C54" s="1" t="s">
        <v>1116</v>
      </c>
      <c r="D54" s="1" t="s">
        <v>117</v>
      </c>
      <c r="E54" s="1" t="s">
        <v>9</v>
      </c>
    </row>
    <row r="55" spans="1:5" x14ac:dyDescent="0.25">
      <c r="A55" s="13">
        <v>5820805</v>
      </c>
      <c r="B55" s="11" t="s">
        <v>84</v>
      </c>
      <c r="C55" s="1" t="s">
        <v>1114</v>
      </c>
      <c r="D55" s="1" t="s">
        <v>38</v>
      </c>
      <c r="E55" s="1" t="s">
        <v>10</v>
      </c>
    </row>
    <row r="56" spans="1:5" x14ac:dyDescent="0.25">
      <c r="A56" s="13">
        <v>5853353</v>
      </c>
      <c r="B56" s="11" t="s">
        <v>116</v>
      </c>
      <c r="C56" s="1" t="s">
        <v>1113</v>
      </c>
      <c r="D56" s="1" t="s">
        <v>117</v>
      </c>
      <c r="E56" s="1" t="s">
        <v>491</v>
      </c>
    </row>
    <row r="57" spans="1:5" x14ac:dyDescent="0.25">
      <c r="A57" s="13">
        <v>5984430</v>
      </c>
      <c r="B57" s="11" t="s">
        <v>116</v>
      </c>
      <c r="C57" s="1" t="s">
        <v>1110</v>
      </c>
      <c r="D57" s="1" t="s">
        <v>117</v>
      </c>
      <c r="E57" s="1" t="s">
        <v>127</v>
      </c>
    </row>
    <row r="58" spans="1:5" x14ac:dyDescent="0.25">
      <c r="A58" s="13">
        <v>6010713</v>
      </c>
      <c r="B58" s="11" t="s">
        <v>116</v>
      </c>
      <c r="C58" s="1" t="s">
        <v>1109</v>
      </c>
      <c r="D58" s="1" t="s">
        <v>117</v>
      </c>
      <c r="E58" s="1" t="s">
        <v>3</v>
      </c>
    </row>
    <row r="59" spans="1:5" x14ac:dyDescent="0.25">
      <c r="A59" s="13">
        <v>6759181</v>
      </c>
      <c r="B59" s="11" t="s">
        <v>116</v>
      </c>
      <c r="C59" s="1" t="s">
        <v>1075</v>
      </c>
      <c r="D59" s="1" t="s">
        <v>117</v>
      </c>
      <c r="E59" s="1" t="s">
        <v>85</v>
      </c>
    </row>
    <row r="60" spans="1:5" x14ac:dyDescent="0.25">
      <c r="A60" s="13">
        <v>6769668</v>
      </c>
      <c r="B60" s="11" t="s">
        <v>116</v>
      </c>
      <c r="C60" s="1" t="s">
        <v>1074</v>
      </c>
      <c r="D60" s="1" t="s">
        <v>117</v>
      </c>
      <c r="E60" s="1" t="s">
        <v>127</v>
      </c>
    </row>
    <row r="61" spans="1:5" x14ac:dyDescent="0.25">
      <c r="A61" s="13">
        <v>6771708</v>
      </c>
      <c r="B61" s="11" t="s">
        <v>116</v>
      </c>
      <c r="C61" s="1" t="s">
        <v>1073</v>
      </c>
      <c r="D61" s="1" t="s">
        <v>117</v>
      </c>
      <c r="E61" s="1" t="s">
        <v>3</v>
      </c>
    </row>
    <row r="62" spans="1:5" x14ac:dyDescent="0.25">
      <c r="A62" s="13">
        <v>6772439</v>
      </c>
      <c r="B62" s="11" t="s">
        <v>116</v>
      </c>
      <c r="C62" s="1" t="s">
        <v>1072</v>
      </c>
      <c r="D62" s="1" t="s">
        <v>117</v>
      </c>
      <c r="E62" s="1" t="s">
        <v>147</v>
      </c>
    </row>
    <row r="63" spans="1:5" x14ac:dyDescent="0.25">
      <c r="A63" s="13">
        <v>6794317</v>
      </c>
      <c r="B63" s="11" t="s">
        <v>83</v>
      </c>
      <c r="C63" s="1" t="s">
        <v>1071</v>
      </c>
      <c r="D63" s="1" t="s">
        <v>58</v>
      </c>
      <c r="E63" s="1" t="s">
        <v>23</v>
      </c>
    </row>
    <row r="64" spans="1:5" x14ac:dyDescent="0.25">
      <c r="A64" s="13">
        <v>6893789</v>
      </c>
      <c r="B64" s="11" t="s">
        <v>116</v>
      </c>
      <c r="C64" s="1" t="s">
        <v>1069</v>
      </c>
      <c r="D64" s="1" t="s">
        <v>117</v>
      </c>
      <c r="E64" s="1" t="s">
        <v>3</v>
      </c>
    </row>
    <row r="65" spans="1:5" x14ac:dyDescent="0.25">
      <c r="A65" s="13">
        <v>7125053</v>
      </c>
      <c r="B65" s="11" t="s">
        <v>116</v>
      </c>
      <c r="C65" s="1" t="s">
        <v>1067</v>
      </c>
      <c r="D65" s="1" t="s">
        <v>151</v>
      </c>
      <c r="E65" s="1" t="s">
        <v>152</v>
      </c>
    </row>
    <row r="66" spans="1:5" x14ac:dyDescent="0.25">
      <c r="A66" s="13">
        <v>7141795</v>
      </c>
      <c r="B66" s="11" t="s">
        <v>116</v>
      </c>
      <c r="C66" s="1" t="s">
        <v>1066</v>
      </c>
      <c r="D66" s="1" t="s">
        <v>117</v>
      </c>
      <c r="E66" s="1" t="s">
        <v>232</v>
      </c>
    </row>
    <row r="67" spans="1:5" x14ac:dyDescent="0.25">
      <c r="A67" s="13">
        <v>7164610</v>
      </c>
      <c r="B67" s="11" t="s">
        <v>116</v>
      </c>
      <c r="C67" s="1" t="s">
        <v>1065</v>
      </c>
      <c r="D67" s="1" t="s">
        <v>117</v>
      </c>
      <c r="E67" s="1" t="s">
        <v>147</v>
      </c>
    </row>
    <row r="68" spans="1:5" x14ac:dyDescent="0.25">
      <c r="A68" s="13">
        <v>7171205</v>
      </c>
      <c r="B68" s="11" t="s">
        <v>83</v>
      </c>
      <c r="C68" s="1" t="s">
        <v>1062</v>
      </c>
      <c r="D68" s="1" t="s">
        <v>363</v>
      </c>
      <c r="E68" s="1" t="s">
        <v>364</v>
      </c>
    </row>
    <row r="69" spans="1:5" x14ac:dyDescent="0.25">
      <c r="A69" s="13">
        <v>7181282</v>
      </c>
      <c r="B69" s="11" t="s">
        <v>116</v>
      </c>
      <c r="C69" s="1" t="s">
        <v>1059</v>
      </c>
      <c r="D69" s="1" t="s">
        <v>117</v>
      </c>
      <c r="E69" s="1" t="s">
        <v>11</v>
      </c>
    </row>
    <row r="70" spans="1:5" x14ac:dyDescent="0.25">
      <c r="A70" s="13">
        <v>7185291</v>
      </c>
      <c r="B70" s="11" t="s">
        <v>84</v>
      </c>
      <c r="C70" s="1" t="s">
        <v>3188</v>
      </c>
      <c r="D70" s="1" t="s">
        <v>43</v>
      </c>
      <c r="E70" s="1" t="s">
        <v>9</v>
      </c>
    </row>
    <row r="71" spans="1:5" x14ac:dyDescent="0.25">
      <c r="A71" s="13">
        <v>7187838</v>
      </c>
      <c r="B71" s="11" t="s">
        <v>84</v>
      </c>
      <c r="C71" s="1" t="s">
        <v>1058</v>
      </c>
      <c r="D71" s="1" t="s">
        <v>151</v>
      </c>
      <c r="E71" s="1" t="s">
        <v>17</v>
      </c>
    </row>
    <row r="72" spans="1:5" x14ac:dyDescent="0.25">
      <c r="A72" s="13">
        <v>7305263</v>
      </c>
      <c r="B72" s="11" t="s">
        <v>116</v>
      </c>
      <c r="C72" s="1" t="s">
        <v>1049</v>
      </c>
      <c r="D72" s="1" t="s">
        <v>117</v>
      </c>
      <c r="E72" s="1" t="s">
        <v>336</v>
      </c>
    </row>
    <row r="73" spans="1:5" x14ac:dyDescent="0.25">
      <c r="A73" s="13">
        <v>7307401</v>
      </c>
      <c r="B73" s="11" t="s">
        <v>116</v>
      </c>
      <c r="C73" s="1" t="s">
        <v>1047</v>
      </c>
      <c r="D73" s="1" t="s">
        <v>117</v>
      </c>
      <c r="E73" s="1" t="s">
        <v>205</v>
      </c>
    </row>
    <row r="74" spans="1:5" x14ac:dyDescent="0.25">
      <c r="A74" s="13">
        <v>7314231</v>
      </c>
      <c r="B74" s="11" t="s">
        <v>116</v>
      </c>
      <c r="C74" s="1" t="s">
        <v>1042</v>
      </c>
      <c r="D74" s="1" t="s">
        <v>117</v>
      </c>
      <c r="E74" s="1" t="s">
        <v>10</v>
      </c>
    </row>
    <row r="75" spans="1:5" x14ac:dyDescent="0.25">
      <c r="A75" s="13">
        <v>7369199</v>
      </c>
      <c r="B75" s="11" t="s">
        <v>116</v>
      </c>
      <c r="C75" s="1" t="s">
        <v>3189</v>
      </c>
      <c r="D75" s="1" t="s">
        <v>117</v>
      </c>
      <c r="E75" s="1" t="s">
        <v>3190</v>
      </c>
    </row>
    <row r="76" spans="1:5" x14ac:dyDescent="0.25">
      <c r="A76" s="13">
        <v>7425817</v>
      </c>
      <c r="B76" s="11" t="s">
        <v>116</v>
      </c>
      <c r="C76" s="1" t="s">
        <v>1035</v>
      </c>
      <c r="D76" s="1" t="s">
        <v>117</v>
      </c>
      <c r="E76" s="1" t="s">
        <v>127</v>
      </c>
    </row>
    <row r="77" spans="1:5" x14ac:dyDescent="0.25">
      <c r="A77" s="13">
        <v>7444005</v>
      </c>
      <c r="B77" s="11" t="s">
        <v>116</v>
      </c>
      <c r="C77" s="1" t="s">
        <v>1024</v>
      </c>
      <c r="D77" s="1" t="s">
        <v>117</v>
      </c>
      <c r="E77" s="1" t="s">
        <v>336</v>
      </c>
    </row>
    <row r="78" spans="1:5" x14ac:dyDescent="0.25">
      <c r="A78" s="13">
        <v>7470355</v>
      </c>
      <c r="B78" s="11" t="s">
        <v>116</v>
      </c>
      <c r="C78" s="1" t="s">
        <v>1023</v>
      </c>
      <c r="D78" s="1" t="s">
        <v>117</v>
      </c>
      <c r="E78" s="1" t="s">
        <v>336</v>
      </c>
    </row>
    <row r="79" spans="1:5" x14ac:dyDescent="0.25">
      <c r="A79" s="13">
        <v>7506077</v>
      </c>
      <c r="B79" s="11" t="s">
        <v>84</v>
      </c>
      <c r="C79" s="1" t="s">
        <v>1022</v>
      </c>
      <c r="D79" s="1" t="s">
        <v>203</v>
      </c>
      <c r="E79" s="1" t="s">
        <v>134</v>
      </c>
    </row>
    <row r="80" spans="1:5" x14ac:dyDescent="0.25">
      <c r="A80" s="13">
        <v>7522783</v>
      </c>
      <c r="B80" s="11" t="s">
        <v>84</v>
      </c>
      <c r="C80" s="1" t="s">
        <v>1017</v>
      </c>
      <c r="D80" s="1" t="s">
        <v>1018</v>
      </c>
      <c r="E80" s="1" t="s">
        <v>25</v>
      </c>
    </row>
    <row r="81" spans="1:5" x14ac:dyDescent="0.25">
      <c r="A81" s="13">
        <v>7532142</v>
      </c>
      <c r="B81" s="11" t="s">
        <v>83</v>
      </c>
      <c r="C81" s="1" t="s">
        <v>1016</v>
      </c>
      <c r="D81" s="1" t="s">
        <v>61</v>
      </c>
      <c r="E81" s="1" t="s">
        <v>23</v>
      </c>
    </row>
    <row r="82" spans="1:5" x14ac:dyDescent="0.25">
      <c r="A82" s="13">
        <v>7539030</v>
      </c>
      <c r="B82" s="11" t="s">
        <v>84</v>
      </c>
      <c r="C82" s="1" t="s">
        <v>3098</v>
      </c>
      <c r="D82" s="1" t="s">
        <v>38</v>
      </c>
      <c r="E82" s="1" t="s">
        <v>15</v>
      </c>
    </row>
    <row r="83" spans="1:5" x14ac:dyDescent="0.25">
      <c r="A83" s="13">
        <v>7562754</v>
      </c>
      <c r="B83" s="11" t="s">
        <v>116</v>
      </c>
      <c r="C83" s="1" t="s">
        <v>1015</v>
      </c>
      <c r="D83" s="1" t="s">
        <v>117</v>
      </c>
      <c r="E83" s="1" t="s">
        <v>3</v>
      </c>
    </row>
    <row r="84" spans="1:5" x14ac:dyDescent="0.25">
      <c r="A84" s="13">
        <v>7563945</v>
      </c>
      <c r="B84" s="11" t="s">
        <v>83</v>
      </c>
      <c r="C84" s="1" t="s">
        <v>3542</v>
      </c>
      <c r="D84" s="1" t="s">
        <v>57</v>
      </c>
      <c r="E84" s="1" t="s">
        <v>23</v>
      </c>
    </row>
    <row r="85" spans="1:5" x14ac:dyDescent="0.25">
      <c r="A85" s="13">
        <v>7632027</v>
      </c>
      <c r="B85" s="11" t="s">
        <v>116</v>
      </c>
      <c r="C85" s="1" t="s">
        <v>1010</v>
      </c>
      <c r="D85" s="1" t="s">
        <v>117</v>
      </c>
      <c r="E85" s="1" t="s">
        <v>3</v>
      </c>
    </row>
    <row r="86" spans="1:5" x14ac:dyDescent="0.25">
      <c r="A86" s="13">
        <v>7632620</v>
      </c>
      <c r="B86" s="11" t="s">
        <v>116</v>
      </c>
      <c r="C86" s="1" t="s">
        <v>3191</v>
      </c>
      <c r="D86" s="1" t="s">
        <v>117</v>
      </c>
      <c r="E86" s="1" t="s">
        <v>3192</v>
      </c>
    </row>
    <row r="87" spans="1:5" x14ac:dyDescent="0.25">
      <c r="A87" s="13">
        <v>7633964</v>
      </c>
      <c r="B87" s="11" t="s">
        <v>84</v>
      </c>
      <c r="C87" s="1" t="s">
        <v>1009</v>
      </c>
      <c r="D87" s="1" t="s">
        <v>38</v>
      </c>
      <c r="E87" s="1" t="s">
        <v>232</v>
      </c>
    </row>
    <row r="88" spans="1:5" x14ac:dyDescent="0.25">
      <c r="A88" s="13">
        <v>7643125</v>
      </c>
      <c r="B88" s="11" t="s">
        <v>83</v>
      </c>
      <c r="C88" s="1" t="s">
        <v>3077</v>
      </c>
      <c r="D88" s="1" t="s">
        <v>3193</v>
      </c>
      <c r="E88" s="1" t="s">
        <v>19</v>
      </c>
    </row>
    <row r="89" spans="1:5" x14ac:dyDescent="0.25">
      <c r="A89" s="13">
        <v>7684131</v>
      </c>
      <c r="B89" s="11" t="s">
        <v>83</v>
      </c>
      <c r="C89" s="1" t="s">
        <v>1008</v>
      </c>
      <c r="D89" s="1" t="s">
        <v>57</v>
      </c>
      <c r="E89" s="1" t="s">
        <v>23</v>
      </c>
    </row>
    <row r="90" spans="1:5" x14ac:dyDescent="0.25">
      <c r="A90" s="13">
        <v>7684429</v>
      </c>
      <c r="B90" s="11" t="s">
        <v>116</v>
      </c>
      <c r="C90" s="1" t="s">
        <v>1007</v>
      </c>
      <c r="D90" s="1" t="s">
        <v>117</v>
      </c>
      <c r="E90" s="1" t="s">
        <v>170</v>
      </c>
    </row>
    <row r="91" spans="1:5" x14ac:dyDescent="0.25">
      <c r="A91" s="13">
        <v>7689041</v>
      </c>
      <c r="B91" s="11" t="s">
        <v>109</v>
      </c>
      <c r="C91" s="1" t="s">
        <v>1006</v>
      </c>
      <c r="D91" s="1" t="s">
        <v>131</v>
      </c>
      <c r="E91" s="1" t="s">
        <v>131</v>
      </c>
    </row>
    <row r="92" spans="1:5" x14ac:dyDescent="0.25">
      <c r="A92" s="13">
        <v>7690036</v>
      </c>
      <c r="B92" s="11" t="s">
        <v>116</v>
      </c>
      <c r="C92" s="1" t="s">
        <v>1005</v>
      </c>
      <c r="D92" s="1" t="s">
        <v>117</v>
      </c>
      <c r="E92" s="1" t="s">
        <v>3</v>
      </c>
    </row>
    <row r="93" spans="1:5" x14ac:dyDescent="0.25">
      <c r="A93" s="13">
        <v>7716885</v>
      </c>
      <c r="B93" s="11" t="s">
        <v>83</v>
      </c>
      <c r="C93" s="1" t="s">
        <v>3194</v>
      </c>
      <c r="D93" s="1" t="s">
        <v>3181</v>
      </c>
      <c r="E93" s="1" t="s">
        <v>16</v>
      </c>
    </row>
    <row r="94" spans="1:5" x14ac:dyDescent="0.25">
      <c r="A94" s="13">
        <v>7724669</v>
      </c>
      <c r="B94" s="11" t="s">
        <v>116</v>
      </c>
      <c r="C94" s="1" t="s">
        <v>1003</v>
      </c>
      <c r="D94" s="1" t="s">
        <v>117</v>
      </c>
      <c r="E94" s="1" t="s">
        <v>232</v>
      </c>
    </row>
    <row r="95" spans="1:5" x14ac:dyDescent="0.25">
      <c r="A95" s="13">
        <v>7919046</v>
      </c>
      <c r="B95" s="11" t="s">
        <v>116</v>
      </c>
      <c r="C95" s="1" t="s">
        <v>971</v>
      </c>
      <c r="D95" s="1" t="s">
        <v>117</v>
      </c>
      <c r="E95" s="1" t="s">
        <v>147</v>
      </c>
    </row>
    <row r="96" spans="1:5" x14ac:dyDescent="0.25">
      <c r="A96" s="13">
        <v>8129413</v>
      </c>
      <c r="B96" s="11" t="s">
        <v>116</v>
      </c>
      <c r="C96" s="1" t="s">
        <v>243</v>
      </c>
      <c r="D96" s="1" t="s">
        <v>117</v>
      </c>
      <c r="E96" s="1" t="s">
        <v>5</v>
      </c>
    </row>
    <row r="97" spans="1:5" x14ac:dyDescent="0.25">
      <c r="A97" s="13">
        <v>8249813</v>
      </c>
      <c r="B97" s="11" t="s">
        <v>109</v>
      </c>
      <c r="C97" s="1" t="s">
        <v>238</v>
      </c>
      <c r="D97" s="1" t="s">
        <v>131</v>
      </c>
      <c r="E97" s="1" t="s">
        <v>131</v>
      </c>
    </row>
    <row r="98" spans="1:5" x14ac:dyDescent="0.25">
      <c r="A98" s="13">
        <v>8282606</v>
      </c>
      <c r="B98" s="11" t="s">
        <v>116</v>
      </c>
      <c r="C98" s="1" t="s">
        <v>236</v>
      </c>
      <c r="D98" s="1" t="s">
        <v>117</v>
      </c>
      <c r="E98" s="1" t="s">
        <v>237</v>
      </c>
    </row>
    <row r="99" spans="1:5" x14ac:dyDescent="0.25">
      <c r="A99" s="13">
        <v>8282747</v>
      </c>
      <c r="B99" s="11" t="s">
        <v>109</v>
      </c>
      <c r="C99" s="1" t="s">
        <v>235</v>
      </c>
      <c r="D99" s="1" t="s">
        <v>131</v>
      </c>
      <c r="E99" s="1" t="s">
        <v>131</v>
      </c>
    </row>
    <row r="100" spans="1:5" x14ac:dyDescent="0.25">
      <c r="A100" s="13">
        <v>8678808</v>
      </c>
      <c r="B100" s="11" t="s">
        <v>109</v>
      </c>
      <c r="C100" s="1" t="s">
        <v>218</v>
      </c>
      <c r="D100" s="1" t="s">
        <v>131</v>
      </c>
      <c r="E100" s="1" t="s">
        <v>131</v>
      </c>
    </row>
    <row r="101" spans="1:5" x14ac:dyDescent="0.25">
      <c r="A101" s="13">
        <v>8715040</v>
      </c>
      <c r="B101" s="11" t="s">
        <v>84</v>
      </c>
      <c r="C101" s="1" t="s">
        <v>215</v>
      </c>
      <c r="D101" s="1" t="s">
        <v>43</v>
      </c>
      <c r="E101" s="1" t="s">
        <v>3</v>
      </c>
    </row>
    <row r="102" spans="1:5" x14ac:dyDescent="0.25">
      <c r="A102" s="13">
        <v>8720983</v>
      </c>
      <c r="B102" s="11" t="s">
        <v>109</v>
      </c>
      <c r="C102" s="1" t="s">
        <v>214</v>
      </c>
      <c r="D102" s="1" t="s">
        <v>131</v>
      </c>
      <c r="E102" s="1" t="s">
        <v>131</v>
      </c>
    </row>
    <row r="103" spans="1:5" x14ac:dyDescent="0.25">
      <c r="A103" s="13">
        <v>8726209</v>
      </c>
      <c r="B103" s="11" t="s">
        <v>116</v>
      </c>
      <c r="C103" s="1" t="s">
        <v>212</v>
      </c>
      <c r="D103" s="1" t="s">
        <v>117</v>
      </c>
      <c r="E103" s="1" t="s">
        <v>10</v>
      </c>
    </row>
    <row r="104" spans="1:5" x14ac:dyDescent="0.25">
      <c r="A104" s="13">
        <v>9094325</v>
      </c>
      <c r="B104" s="11" t="s">
        <v>116</v>
      </c>
      <c r="C104" s="1" t="s">
        <v>200</v>
      </c>
      <c r="D104" s="1" t="s">
        <v>117</v>
      </c>
      <c r="E104" s="1" t="s">
        <v>134</v>
      </c>
    </row>
    <row r="105" spans="1:5" x14ac:dyDescent="0.25">
      <c r="A105" s="13">
        <v>9145689</v>
      </c>
      <c r="B105" s="11" t="s">
        <v>116</v>
      </c>
      <c r="C105" s="1" t="s">
        <v>3173</v>
      </c>
      <c r="D105" s="1" t="s">
        <v>117</v>
      </c>
      <c r="E105" s="1" t="s">
        <v>120</v>
      </c>
    </row>
    <row r="106" spans="1:5" x14ac:dyDescent="0.25">
      <c r="A106" s="13">
        <v>9173264</v>
      </c>
      <c r="B106" s="11" t="s">
        <v>116</v>
      </c>
      <c r="C106" s="1" t="s">
        <v>178</v>
      </c>
      <c r="D106" s="1" t="s">
        <v>117</v>
      </c>
      <c r="E106" s="1" t="s">
        <v>179</v>
      </c>
    </row>
    <row r="107" spans="1:5" x14ac:dyDescent="0.25">
      <c r="A107" s="13">
        <v>9263069</v>
      </c>
      <c r="B107" s="11" t="s">
        <v>109</v>
      </c>
      <c r="C107" s="1" t="s">
        <v>174</v>
      </c>
      <c r="D107" s="1" t="s">
        <v>131</v>
      </c>
      <c r="E107" s="1" t="s">
        <v>131</v>
      </c>
    </row>
    <row r="108" spans="1:5" x14ac:dyDescent="0.25">
      <c r="A108" s="13">
        <v>9375192</v>
      </c>
      <c r="B108" s="11" t="s">
        <v>83</v>
      </c>
      <c r="C108" s="1" t="s">
        <v>158</v>
      </c>
      <c r="D108" s="1" t="s">
        <v>131</v>
      </c>
      <c r="E108" s="1" t="s">
        <v>131</v>
      </c>
    </row>
    <row r="109" spans="1:5" x14ac:dyDescent="0.25">
      <c r="A109" s="13">
        <v>9395881</v>
      </c>
      <c r="B109" s="11" t="s">
        <v>116</v>
      </c>
      <c r="C109" s="1" t="s">
        <v>157</v>
      </c>
      <c r="D109" s="1" t="s">
        <v>117</v>
      </c>
      <c r="E109" s="1" t="s">
        <v>118</v>
      </c>
    </row>
    <row r="110" spans="1:5" x14ac:dyDescent="0.25">
      <c r="A110" s="13">
        <v>9514155</v>
      </c>
      <c r="B110" s="11" t="s">
        <v>116</v>
      </c>
      <c r="C110" s="1" t="s">
        <v>139</v>
      </c>
      <c r="D110" s="1" t="s">
        <v>117</v>
      </c>
      <c r="E110" s="1" t="s">
        <v>9</v>
      </c>
    </row>
    <row r="111" spans="1:5" x14ac:dyDescent="0.25">
      <c r="A111" s="13">
        <v>9725241</v>
      </c>
      <c r="B111" s="11" t="s">
        <v>84</v>
      </c>
      <c r="C111" s="1" t="s">
        <v>136</v>
      </c>
      <c r="D111" s="1" t="s">
        <v>137</v>
      </c>
      <c r="E111" s="1" t="s">
        <v>138</v>
      </c>
    </row>
    <row r="112" spans="1:5" x14ac:dyDescent="0.25">
      <c r="A112" s="13">
        <v>9779586</v>
      </c>
      <c r="B112" s="11" t="s">
        <v>109</v>
      </c>
      <c r="C112" s="1" t="s">
        <v>135</v>
      </c>
      <c r="D112" s="1" t="s">
        <v>131</v>
      </c>
      <c r="E112" s="1" t="s">
        <v>131</v>
      </c>
    </row>
    <row r="113" spans="1:5" x14ac:dyDescent="0.25">
      <c r="A113" s="13">
        <v>10000316</v>
      </c>
      <c r="B113" s="11" t="s">
        <v>84</v>
      </c>
      <c r="C113" s="1" t="s">
        <v>2999</v>
      </c>
      <c r="D113" s="1" t="s">
        <v>38</v>
      </c>
      <c r="E113" s="1" t="s">
        <v>7</v>
      </c>
    </row>
    <row r="114" spans="1:5" x14ac:dyDescent="0.25">
      <c r="A114" s="13">
        <v>10022854</v>
      </c>
      <c r="B114" s="11" t="s">
        <v>84</v>
      </c>
      <c r="C114" s="1" t="s">
        <v>2954</v>
      </c>
      <c r="D114" s="1" t="s">
        <v>43</v>
      </c>
      <c r="E114" s="1" t="s">
        <v>232</v>
      </c>
    </row>
    <row r="115" spans="1:5" x14ac:dyDescent="0.25">
      <c r="A115" s="13">
        <v>10166030</v>
      </c>
      <c r="B115" s="11" t="s">
        <v>83</v>
      </c>
      <c r="C115" s="1" t="s">
        <v>2773</v>
      </c>
      <c r="D115" s="1" t="s">
        <v>57</v>
      </c>
      <c r="E115" s="1" t="s">
        <v>23</v>
      </c>
    </row>
    <row r="116" spans="1:5" x14ac:dyDescent="0.25">
      <c r="A116" s="13">
        <v>10213979</v>
      </c>
      <c r="B116" s="11" t="s">
        <v>116</v>
      </c>
      <c r="C116" s="1" t="s">
        <v>2665</v>
      </c>
      <c r="D116" s="1" t="s">
        <v>117</v>
      </c>
      <c r="E116" s="1" t="s">
        <v>186</v>
      </c>
    </row>
    <row r="117" spans="1:5" x14ac:dyDescent="0.25">
      <c r="A117" s="13">
        <v>10215915</v>
      </c>
      <c r="B117" s="11" t="s">
        <v>116</v>
      </c>
      <c r="C117" s="1" t="s">
        <v>2664</v>
      </c>
      <c r="D117" s="1" t="s">
        <v>117</v>
      </c>
      <c r="E117" s="1" t="s">
        <v>127</v>
      </c>
    </row>
    <row r="118" spans="1:5" x14ac:dyDescent="0.25">
      <c r="A118" s="13">
        <v>10232357</v>
      </c>
      <c r="B118" s="11" t="s">
        <v>83</v>
      </c>
      <c r="C118" s="1" t="s">
        <v>2608</v>
      </c>
      <c r="D118" s="1" t="s">
        <v>874</v>
      </c>
      <c r="E118" s="1" t="s">
        <v>24</v>
      </c>
    </row>
    <row r="119" spans="1:5" x14ac:dyDescent="0.25">
      <c r="A119" s="13">
        <v>10236991</v>
      </c>
      <c r="B119" s="11" t="s">
        <v>109</v>
      </c>
      <c r="C119" s="1" t="s">
        <v>2606</v>
      </c>
      <c r="D119" s="1" t="s">
        <v>131</v>
      </c>
      <c r="E119" s="1" t="s">
        <v>131</v>
      </c>
    </row>
    <row r="120" spans="1:5" x14ac:dyDescent="0.25">
      <c r="A120" s="13">
        <v>10259308</v>
      </c>
      <c r="B120" s="11" t="s">
        <v>116</v>
      </c>
      <c r="C120" s="1" t="s">
        <v>2533</v>
      </c>
      <c r="D120" s="1" t="s">
        <v>117</v>
      </c>
      <c r="E120" s="1" t="s">
        <v>3</v>
      </c>
    </row>
    <row r="121" spans="1:5" x14ac:dyDescent="0.25">
      <c r="A121" s="13">
        <v>10274293</v>
      </c>
      <c r="B121" s="11" t="s">
        <v>116</v>
      </c>
      <c r="C121" s="1" t="s">
        <v>2509</v>
      </c>
      <c r="D121" s="1" t="s">
        <v>117</v>
      </c>
      <c r="E121" s="1" t="s">
        <v>8</v>
      </c>
    </row>
    <row r="122" spans="1:5" x14ac:dyDescent="0.25">
      <c r="A122" s="13">
        <v>10767248</v>
      </c>
      <c r="B122" s="11" t="s">
        <v>83</v>
      </c>
      <c r="C122" s="1" t="s">
        <v>2286</v>
      </c>
      <c r="D122" s="1" t="s">
        <v>271</v>
      </c>
      <c r="E122" s="1" t="s">
        <v>272</v>
      </c>
    </row>
    <row r="123" spans="1:5" x14ac:dyDescent="0.25">
      <c r="A123" s="13">
        <v>11188899</v>
      </c>
      <c r="B123" s="11" t="s">
        <v>84</v>
      </c>
      <c r="C123" s="1" t="s">
        <v>2248</v>
      </c>
      <c r="D123" s="1" t="s">
        <v>185</v>
      </c>
      <c r="E123" s="1" t="s">
        <v>8</v>
      </c>
    </row>
    <row r="124" spans="1:5" x14ac:dyDescent="0.25">
      <c r="A124" s="13">
        <v>11189087</v>
      </c>
      <c r="B124" s="11" t="s">
        <v>84</v>
      </c>
      <c r="C124" s="1" t="s">
        <v>3543</v>
      </c>
      <c r="D124" s="1" t="s">
        <v>38</v>
      </c>
      <c r="E124" s="1" t="s">
        <v>8</v>
      </c>
    </row>
    <row r="125" spans="1:5" x14ac:dyDescent="0.25">
      <c r="A125" s="13">
        <v>11189559</v>
      </c>
      <c r="B125" s="11" t="s">
        <v>116</v>
      </c>
      <c r="C125" s="1" t="s">
        <v>2247</v>
      </c>
      <c r="D125" s="1" t="s">
        <v>117</v>
      </c>
      <c r="E125" s="1" t="s">
        <v>422</v>
      </c>
    </row>
    <row r="126" spans="1:5" x14ac:dyDescent="0.25">
      <c r="A126" s="13">
        <v>11189740</v>
      </c>
      <c r="B126" s="11" t="s">
        <v>84</v>
      </c>
      <c r="C126" s="1" t="s">
        <v>2246</v>
      </c>
      <c r="D126" s="1" t="s">
        <v>43</v>
      </c>
      <c r="E126" s="1" t="s">
        <v>10</v>
      </c>
    </row>
    <row r="127" spans="1:5" x14ac:dyDescent="0.25">
      <c r="A127" s="13">
        <v>11204849</v>
      </c>
      <c r="B127" s="11" t="s">
        <v>84</v>
      </c>
      <c r="C127" s="1" t="s">
        <v>2245</v>
      </c>
      <c r="D127" s="1" t="s">
        <v>38</v>
      </c>
      <c r="E127" s="1" t="s">
        <v>8</v>
      </c>
    </row>
    <row r="128" spans="1:5" x14ac:dyDescent="0.25">
      <c r="A128" s="13">
        <v>11227036</v>
      </c>
      <c r="B128" s="11" t="s">
        <v>84</v>
      </c>
      <c r="C128" s="1" t="s">
        <v>2240</v>
      </c>
      <c r="D128" s="1" t="s">
        <v>38</v>
      </c>
      <c r="E128" s="1" t="s">
        <v>127</v>
      </c>
    </row>
    <row r="129" spans="1:5" x14ac:dyDescent="0.25">
      <c r="A129" s="13">
        <v>11232348</v>
      </c>
      <c r="B129" s="11" t="s">
        <v>109</v>
      </c>
      <c r="C129" s="1" t="s">
        <v>2239</v>
      </c>
      <c r="D129" s="1" t="s">
        <v>131</v>
      </c>
      <c r="E129" s="1" t="s">
        <v>131</v>
      </c>
    </row>
    <row r="130" spans="1:5" x14ac:dyDescent="0.25">
      <c r="A130" s="13">
        <v>11251284</v>
      </c>
      <c r="B130" s="11" t="s">
        <v>84</v>
      </c>
      <c r="C130" s="1" t="s">
        <v>2236</v>
      </c>
      <c r="D130" s="1" t="s">
        <v>70</v>
      </c>
      <c r="E130" s="1" t="s">
        <v>1</v>
      </c>
    </row>
    <row r="131" spans="1:5" x14ac:dyDescent="0.25">
      <c r="A131" s="13">
        <v>11252111</v>
      </c>
      <c r="B131" s="11" t="s">
        <v>109</v>
      </c>
      <c r="C131" s="1" t="s">
        <v>2235</v>
      </c>
      <c r="D131" s="1" t="s">
        <v>131</v>
      </c>
      <c r="E131" s="1" t="s">
        <v>131</v>
      </c>
    </row>
    <row r="132" spans="1:5" x14ac:dyDescent="0.25">
      <c r="A132" s="13">
        <v>11259891</v>
      </c>
      <c r="B132" s="11" t="s">
        <v>83</v>
      </c>
      <c r="C132" s="1" t="s">
        <v>2233</v>
      </c>
      <c r="D132" s="1" t="s">
        <v>2234</v>
      </c>
      <c r="E132" s="1" t="s">
        <v>242</v>
      </c>
    </row>
    <row r="133" spans="1:5" x14ac:dyDescent="0.25">
      <c r="A133" s="13">
        <v>11301339</v>
      </c>
      <c r="B133" s="11" t="s">
        <v>116</v>
      </c>
      <c r="C133" s="1" t="s">
        <v>2229</v>
      </c>
      <c r="D133" s="1" t="s">
        <v>117</v>
      </c>
      <c r="E133" s="1" t="s">
        <v>491</v>
      </c>
    </row>
    <row r="134" spans="1:5" x14ac:dyDescent="0.25">
      <c r="A134" s="13">
        <v>11306493</v>
      </c>
      <c r="B134" s="11" t="s">
        <v>116</v>
      </c>
      <c r="C134" s="1" t="s">
        <v>2227</v>
      </c>
      <c r="D134" s="1" t="s">
        <v>117</v>
      </c>
      <c r="E134" s="1" t="s">
        <v>2</v>
      </c>
    </row>
    <row r="135" spans="1:5" x14ac:dyDescent="0.25">
      <c r="A135" s="13">
        <v>11308140</v>
      </c>
      <c r="B135" s="11" t="s">
        <v>84</v>
      </c>
      <c r="C135" s="1" t="s">
        <v>3103</v>
      </c>
      <c r="D135" s="1" t="s">
        <v>38</v>
      </c>
      <c r="E135" s="1" t="s">
        <v>134</v>
      </c>
    </row>
    <row r="136" spans="1:5" x14ac:dyDescent="0.25">
      <c r="A136" s="13">
        <v>11314501</v>
      </c>
      <c r="B136" s="11" t="s">
        <v>116</v>
      </c>
      <c r="C136" s="1" t="s">
        <v>2226</v>
      </c>
      <c r="D136" s="1" t="s">
        <v>117</v>
      </c>
      <c r="E136" s="1" t="s">
        <v>10</v>
      </c>
    </row>
    <row r="137" spans="1:5" x14ac:dyDescent="0.25">
      <c r="A137" s="13">
        <v>11317707</v>
      </c>
      <c r="B137" s="11" t="s">
        <v>84</v>
      </c>
      <c r="C137" s="1" t="s">
        <v>2225</v>
      </c>
      <c r="D137" s="1" t="s">
        <v>38</v>
      </c>
      <c r="E137" s="1" t="s">
        <v>3</v>
      </c>
    </row>
    <row r="138" spans="1:5" x14ac:dyDescent="0.25">
      <c r="A138" s="13">
        <v>11318222</v>
      </c>
      <c r="B138" s="11" t="s">
        <v>84</v>
      </c>
      <c r="C138" s="1" t="s">
        <v>2224</v>
      </c>
      <c r="D138" s="1" t="s">
        <v>43</v>
      </c>
      <c r="E138" s="1" t="s">
        <v>10</v>
      </c>
    </row>
    <row r="139" spans="1:5" x14ac:dyDescent="0.25">
      <c r="A139" s="13">
        <v>11318253</v>
      </c>
      <c r="B139" s="11" t="s">
        <v>83</v>
      </c>
      <c r="C139" s="1" t="s">
        <v>3658</v>
      </c>
      <c r="D139" s="1" t="s">
        <v>79</v>
      </c>
      <c r="E139" s="1" t="s">
        <v>248</v>
      </c>
    </row>
    <row r="140" spans="1:5" x14ac:dyDescent="0.25">
      <c r="A140" s="13">
        <v>11323570</v>
      </c>
      <c r="B140" s="11" t="s">
        <v>84</v>
      </c>
      <c r="C140" s="1" t="s">
        <v>2223</v>
      </c>
      <c r="D140" s="1" t="s">
        <v>203</v>
      </c>
      <c r="E140" s="1" t="s">
        <v>210</v>
      </c>
    </row>
    <row r="141" spans="1:5" x14ac:dyDescent="0.25">
      <c r="A141" s="13">
        <v>11388623</v>
      </c>
      <c r="B141" s="11" t="s">
        <v>84</v>
      </c>
      <c r="C141" s="1" t="s">
        <v>2218</v>
      </c>
      <c r="D141" s="1" t="s">
        <v>38</v>
      </c>
      <c r="E141" s="1" t="s">
        <v>10</v>
      </c>
    </row>
    <row r="142" spans="1:5" x14ac:dyDescent="0.25">
      <c r="A142" s="13">
        <v>11425447</v>
      </c>
      <c r="B142" s="11" t="s">
        <v>84</v>
      </c>
      <c r="C142" s="1" t="s">
        <v>2217</v>
      </c>
      <c r="D142" s="1" t="s">
        <v>185</v>
      </c>
      <c r="E142" s="1" t="s">
        <v>6</v>
      </c>
    </row>
    <row r="143" spans="1:5" x14ac:dyDescent="0.25">
      <c r="A143" s="13">
        <v>11428543</v>
      </c>
      <c r="B143" s="11" t="s">
        <v>116</v>
      </c>
      <c r="C143" s="1" t="s">
        <v>2216</v>
      </c>
      <c r="D143" s="1" t="s">
        <v>117</v>
      </c>
      <c r="E143" s="1" t="s">
        <v>263</v>
      </c>
    </row>
    <row r="144" spans="1:5" x14ac:dyDescent="0.25">
      <c r="A144" s="13">
        <v>11433976</v>
      </c>
      <c r="B144" s="11" t="s">
        <v>116</v>
      </c>
      <c r="C144" s="1" t="s">
        <v>2215</v>
      </c>
      <c r="D144" s="1" t="s">
        <v>117</v>
      </c>
      <c r="E144" s="1" t="s">
        <v>333</v>
      </c>
    </row>
    <row r="145" spans="1:5" x14ac:dyDescent="0.25">
      <c r="A145" s="13">
        <v>11439432</v>
      </c>
      <c r="B145" s="11" t="s">
        <v>116</v>
      </c>
      <c r="C145" s="1" t="s">
        <v>2214</v>
      </c>
      <c r="D145" s="1" t="s">
        <v>117</v>
      </c>
      <c r="E145" s="1" t="s">
        <v>417</v>
      </c>
    </row>
    <row r="146" spans="1:5" x14ac:dyDescent="0.25">
      <c r="A146" s="13">
        <v>11441152</v>
      </c>
      <c r="B146" s="11" t="s">
        <v>83</v>
      </c>
      <c r="C146" s="1" t="s">
        <v>2212</v>
      </c>
      <c r="D146" s="1" t="s">
        <v>241</v>
      </c>
      <c r="E146" s="1" t="s">
        <v>242</v>
      </c>
    </row>
    <row r="147" spans="1:5" x14ac:dyDescent="0.25">
      <c r="A147" s="13">
        <v>11519578</v>
      </c>
      <c r="B147" s="11" t="s">
        <v>116</v>
      </c>
      <c r="C147" s="1" t="s">
        <v>2211</v>
      </c>
      <c r="D147" s="1" t="s">
        <v>117</v>
      </c>
      <c r="E147" s="1" t="s">
        <v>10</v>
      </c>
    </row>
    <row r="148" spans="1:5" x14ac:dyDescent="0.25">
      <c r="A148" s="13">
        <v>11521013</v>
      </c>
      <c r="B148" s="11" t="s">
        <v>116</v>
      </c>
      <c r="C148" s="1" t="s">
        <v>2210</v>
      </c>
      <c r="D148" s="1" t="s">
        <v>117</v>
      </c>
      <c r="E148" s="1" t="s">
        <v>12</v>
      </c>
    </row>
    <row r="149" spans="1:5" x14ac:dyDescent="0.25">
      <c r="A149" s="13">
        <v>11792973</v>
      </c>
      <c r="B149" s="11" t="s">
        <v>83</v>
      </c>
      <c r="C149" s="1" t="s">
        <v>2209</v>
      </c>
      <c r="D149" s="1" t="s">
        <v>195</v>
      </c>
      <c r="E149" s="1" t="s">
        <v>19</v>
      </c>
    </row>
    <row r="150" spans="1:5" x14ac:dyDescent="0.25">
      <c r="A150" s="13">
        <v>11796476</v>
      </c>
      <c r="B150" s="11" t="s">
        <v>116</v>
      </c>
      <c r="C150" s="1" t="s">
        <v>3195</v>
      </c>
      <c r="D150" s="1" t="s">
        <v>117</v>
      </c>
      <c r="E150" s="1" t="s">
        <v>3118</v>
      </c>
    </row>
    <row r="151" spans="1:5" x14ac:dyDescent="0.25">
      <c r="A151" s="13">
        <v>12100720</v>
      </c>
      <c r="B151" s="11" t="s">
        <v>109</v>
      </c>
      <c r="C151" s="1" t="s">
        <v>2204</v>
      </c>
      <c r="D151" s="1" t="s">
        <v>131</v>
      </c>
      <c r="E151" s="1" t="s">
        <v>131</v>
      </c>
    </row>
    <row r="152" spans="1:5" x14ac:dyDescent="0.25">
      <c r="A152" s="13">
        <v>12123560</v>
      </c>
      <c r="B152" s="11" t="s">
        <v>116</v>
      </c>
      <c r="C152" s="1" t="s">
        <v>2203</v>
      </c>
      <c r="D152" s="1" t="s">
        <v>117</v>
      </c>
      <c r="E152" s="1" t="s">
        <v>10</v>
      </c>
    </row>
    <row r="153" spans="1:5" x14ac:dyDescent="0.25">
      <c r="A153" s="13">
        <v>12134423</v>
      </c>
      <c r="B153" s="11" t="s">
        <v>116</v>
      </c>
      <c r="C153" s="1" t="s">
        <v>2202</v>
      </c>
      <c r="D153" s="1" t="s">
        <v>117</v>
      </c>
      <c r="E153" s="1" t="s">
        <v>134</v>
      </c>
    </row>
    <row r="154" spans="1:5" x14ac:dyDescent="0.25">
      <c r="A154" s="13">
        <v>12225968</v>
      </c>
      <c r="B154" s="11" t="s">
        <v>109</v>
      </c>
      <c r="C154" s="1" t="s">
        <v>2201</v>
      </c>
      <c r="D154" s="1" t="s">
        <v>131</v>
      </c>
      <c r="E154" s="1" t="s">
        <v>131</v>
      </c>
    </row>
    <row r="155" spans="1:5" x14ac:dyDescent="0.25">
      <c r="A155" s="13">
        <v>12530542</v>
      </c>
      <c r="B155" s="11" t="s">
        <v>84</v>
      </c>
      <c r="C155" s="1" t="s">
        <v>2184</v>
      </c>
      <c r="D155" s="1" t="s">
        <v>38</v>
      </c>
      <c r="E155" s="1" t="s">
        <v>134</v>
      </c>
    </row>
    <row r="156" spans="1:5" x14ac:dyDescent="0.25">
      <c r="A156" s="13">
        <v>12541070</v>
      </c>
      <c r="B156" s="11" t="s">
        <v>84</v>
      </c>
      <c r="C156" s="1" t="s">
        <v>2183</v>
      </c>
      <c r="D156" s="1" t="s">
        <v>38</v>
      </c>
      <c r="E156" s="1" t="s">
        <v>3</v>
      </c>
    </row>
    <row r="157" spans="1:5" x14ac:dyDescent="0.25">
      <c r="A157" s="13">
        <v>12594593</v>
      </c>
      <c r="B157" s="11" t="s">
        <v>109</v>
      </c>
      <c r="C157" s="1" t="s">
        <v>2182</v>
      </c>
      <c r="D157" s="1" t="s">
        <v>131</v>
      </c>
      <c r="E157" s="1" t="s">
        <v>131</v>
      </c>
    </row>
    <row r="158" spans="1:5" x14ac:dyDescent="0.25">
      <c r="A158" s="13">
        <v>12753187</v>
      </c>
      <c r="B158" s="11" t="s">
        <v>116</v>
      </c>
      <c r="C158" s="1" t="s">
        <v>2181</v>
      </c>
      <c r="D158" s="1" t="s">
        <v>117</v>
      </c>
      <c r="E158" s="1" t="s">
        <v>6</v>
      </c>
    </row>
    <row r="159" spans="1:5" x14ac:dyDescent="0.25">
      <c r="A159" s="13">
        <v>12909183</v>
      </c>
      <c r="B159" s="11" t="s">
        <v>116</v>
      </c>
      <c r="C159" s="1" t="s">
        <v>2180</v>
      </c>
      <c r="D159" s="1" t="s">
        <v>117</v>
      </c>
      <c r="E159" s="1" t="s">
        <v>127</v>
      </c>
    </row>
    <row r="160" spans="1:5" x14ac:dyDescent="0.25">
      <c r="A160" s="13">
        <v>12969372</v>
      </c>
      <c r="B160" s="11" t="s">
        <v>83</v>
      </c>
      <c r="C160" s="1" t="s">
        <v>2178</v>
      </c>
      <c r="D160" s="1" t="s">
        <v>2179</v>
      </c>
      <c r="E160" s="1" t="s">
        <v>685</v>
      </c>
    </row>
    <row r="161" spans="1:5" x14ac:dyDescent="0.25">
      <c r="A161" s="13">
        <v>12992093</v>
      </c>
      <c r="B161" s="11" t="s">
        <v>116</v>
      </c>
      <c r="C161" s="1" t="s">
        <v>2177</v>
      </c>
      <c r="D161" s="1" t="s">
        <v>117</v>
      </c>
      <c r="E161" s="1" t="s">
        <v>3</v>
      </c>
    </row>
    <row r="162" spans="1:5" x14ac:dyDescent="0.25">
      <c r="A162" s="13">
        <v>13071159</v>
      </c>
      <c r="B162" s="11" t="s">
        <v>84</v>
      </c>
      <c r="C162" s="1" t="s">
        <v>3196</v>
      </c>
      <c r="D162" s="1" t="s">
        <v>38</v>
      </c>
      <c r="E162" s="1" t="s">
        <v>8</v>
      </c>
    </row>
    <row r="163" spans="1:5" x14ac:dyDescent="0.25">
      <c r="A163" s="13">
        <v>13074246</v>
      </c>
      <c r="B163" s="11" t="s">
        <v>116</v>
      </c>
      <c r="C163" s="1" t="s">
        <v>2176</v>
      </c>
      <c r="D163" s="1" t="s">
        <v>117</v>
      </c>
      <c r="E163" s="1" t="s">
        <v>147</v>
      </c>
    </row>
    <row r="164" spans="1:5" x14ac:dyDescent="0.25">
      <c r="A164" s="13">
        <v>13244606</v>
      </c>
      <c r="B164" s="11" t="s">
        <v>84</v>
      </c>
      <c r="C164" s="1" t="s">
        <v>2175</v>
      </c>
      <c r="D164" s="1" t="s">
        <v>38</v>
      </c>
      <c r="E164" s="1" t="s">
        <v>170</v>
      </c>
    </row>
    <row r="165" spans="1:5" x14ac:dyDescent="0.25">
      <c r="A165" s="13">
        <v>13255867</v>
      </c>
      <c r="B165" s="11" t="s">
        <v>84</v>
      </c>
      <c r="C165" s="1" t="s">
        <v>2174</v>
      </c>
      <c r="D165" s="1" t="s">
        <v>38</v>
      </c>
      <c r="E165" s="1" t="s">
        <v>168</v>
      </c>
    </row>
    <row r="166" spans="1:5" x14ac:dyDescent="0.25">
      <c r="A166" s="13">
        <v>13461320</v>
      </c>
      <c r="B166" s="11" t="s">
        <v>116</v>
      </c>
      <c r="C166" s="1" t="s">
        <v>2173</v>
      </c>
      <c r="D166" s="1" t="s">
        <v>117</v>
      </c>
      <c r="E166" s="1" t="s">
        <v>186</v>
      </c>
    </row>
    <row r="167" spans="1:5" x14ac:dyDescent="0.25">
      <c r="A167" s="13">
        <v>13482243</v>
      </c>
      <c r="B167" s="11" t="s">
        <v>109</v>
      </c>
      <c r="C167" s="1" t="s">
        <v>2172</v>
      </c>
      <c r="D167" s="1" t="s">
        <v>131</v>
      </c>
      <c r="E167" s="1" t="s">
        <v>131</v>
      </c>
    </row>
    <row r="168" spans="1:5" x14ac:dyDescent="0.25">
      <c r="A168" s="13">
        <v>13484430</v>
      </c>
      <c r="B168" s="11" t="s">
        <v>83</v>
      </c>
      <c r="C168" s="1" t="s">
        <v>2171</v>
      </c>
      <c r="D168" s="1" t="s">
        <v>567</v>
      </c>
      <c r="E168" s="1" t="s">
        <v>16</v>
      </c>
    </row>
    <row r="169" spans="1:5" x14ac:dyDescent="0.25">
      <c r="A169" s="13">
        <v>13485790</v>
      </c>
      <c r="B169" s="11" t="s">
        <v>84</v>
      </c>
      <c r="C169" s="1" t="s">
        <v>3544</v>
      </c>
      <c r="D169" s="1" t="s">
        <v>38</v>
      </c>
      <c r="E169" s="1" t="s">
        <v>8</v>
      </c>
    </row>
    <row r="170" spans="1:5" x14ac:dyDescent="0.25">
      <c r="A170" s="13">
        <v>13487249</v>
      </c>
      <c r="B170" s="11" t="s">
        <v>116</v>
      </c>
      <c r="C170" s="1" t="s">
        <v>2170</v>
      </c>
      <c r="D170" s="1" t="s">
        <v>117</v>
      </c>
      <c r="E170" s="1" t="s">
        <v>127</v>
      </c>
    </row>
    <row r="171" spans="1:5" x14ac:dyDescent="0.25">
      <c r="A171" s="13">
        <v>13715626</v>
      </c>
      <c r="B171" s="11" t="s">
        <v>116</v>
      </c>
      <c r="C171" s="1" t="s">
        <v>2169</v>
      </c>
      <c r="D171" s="1" t="s">
        <v>117</v>
      </c>
      <c r="E171" s="1" t="s">
        <v>179</v>
      </c>
    </row>
    <row r="172" spans="1:5" x14ac:dyDescent="0.25">
      <c r="A172" s="13">
        <v>13762058</v>
      </c>
      <c r="B172" s="11" t="s">
        <v>116</v>
      </c>
      <c r="C172" s="1" t="s">
        <v>2168</v>
      </c>
      <c r="D172" s="1" t="s">
        <v>117</v>
      </c>
      <c r="E172" s="1" t="s">
        <v>9</v>
      </c>
    </row>
    <row r="173" spans="1:5" x14ac:dyDescent="0.25">
      <c r="A173" s="13">
        <v>13791391</v>
      </c>
      <c r="B173" s="11" t="s">
        <v>83</v>
      </c>
      <c r="C173" s="1" t="s">
        <v>2167</v>
      </c>
      <c r="D173" s="1" t="s">
        <v>57</v>
      </c>
      <c r="E173" s="1" t="s">
        <v>23</v>
      </c>
    </row>
    <row r="174" spans="1:5" x14ac:dyDescent="0.25">
      <c r="A174" s="13">
        <v>13833856</v>
      </c>
      <c r="B174" s="11" t="s">
        <v>116</v>
      </c>
      <c r="C174" s="1" t="s">
        <v>2166</v>
      </c>
      <c r="D174" s="1" t="s">
        <v>117</v>
      </c>
      <c r="E174" s="1" t="s">
        <v>134</v>
      </c>
    </row>
    <row r="175" spans="1:5" x14ac:dyDescent="0.25">
      <c r="A175" s="13">
        <v>13887871</v>
      </c>
      <c r="B175" s="11" t="s">
        <v>116</v>
      </c>
      <c r="C175" s="1" t="s">
        <v>2165</v>
      </c>
      <c r="D175" s="1" t="s">
        <v>117</v>
      </c>
      <c r="E175" s="1" t="s">
        <v>85</v>
      </c>
    </row>
    <row r="176" spans="1:5" x14ac:dyDescent="0.25">
      <c r="A176" s="13">
        <v>13923305</v>
      </c>
      <c r="B176" s="11" t="s">
        <v>116</v>
      </c>
      <c r="C176" s="1" t="s">
        <v>2164</v>
      </c>
      <c r="D176" s="1" t="s">
        <v>117</v>
      </c>
      <c r="E176" s="1" t="s">
        <v>147</v>
      </c>
    </row>
    <row r="177" spans="1:5" x14ac:dyDescent="0.25">
      <c r="A177" s="13">
        <v>13992889</v>
      </c>
      <c r="B177" s="11" t="s">
        <v>83</v>
      </c>
      <c r="C177" s="1" t="s">
        <v>3197</v>
      </c>
      <c r="D177" s="1" t="s">
        <v>3198</v>
      </c>
      <c r="E177" s="1" t="s">
        <v>19</v>
      </c>
    </row>
    <row r="178" spans="1:5" x14ac:dyDescent="0.25">
      <c r="A178" s="13">
        <v>14090102</v>
      </c>
      <c r="B178" s="11" t="s">
        <v>109</v>
      </c>
      <c r="C178" s="1" t="s">
        <v>2163</v>
      </c>
      <c r="D178" s="1" t="s">
        <v>131</v>
      </c>
      <c r="E178" s="1" t="s">
        <v>131</v>
      </c>
    </row>
    <row r="179" spans="1:5" x14ac:dyDescent="0.25">
      <c r="A179" s="13">
        <v>14135328</v>
      </c>
      <c r="B179" s="11" t="s">
        <v>84</v>
      </c>
      <c r="C179" s="1" t="s">
        <v>2161</v>
      </c>
      <c r="D179" s="1" t="s">
        <v>2162</v>
      </c>
      <c r="E179" s="1" t="s">
        <v>27</v>
      </c>
    </row>
    <row r="180" spans="1:5" x14ac:dyDescent="0.25">
      <c r="A180" s="13">
        <v>14224662</v>
      </c>
      <c r="B180" s="11" t="s">
        <v>109</v>
      </c>
      <c r="C180" s="1" t="s">
        <v>2160</v>
      </c>
      <c r="D180" s="1" t="s">
        <v>131</v>
      </c>
      <c r="E180" s="1" t="s">
        <v>131</v>
      </c>
    </row>
    <row r="181" spans="1:5" x14ac:dyDescent="0.25">
      <c r="A181" s="13">
        <v>14227979</v>
      </c>
      <c r="B181" s="11" t="s">
        <v>116</v>
      </c>
      <c r="C181" s="1" t="s">
        <v>2159</v>
      </c>
      <c r="D181" s="1" t="s">
        <v>117</v>
      </c>
      <c r="E181" s="1" t="s">
        <v>205</v>
      </c>
    </row>
    <row r="182" spans="1:5" x14ac:dyDescent="0.25">
      <c r="A182" s="13">
        <v>14234856</v>
      </c>
      <c r="B182" s="11" t="s">
        <v>84</v>
      </c>
      <c r="C182" s="1" t="s">
        <v>2158</v>
      </c>
      <c r="D182" s="1" t="s">
        <v>38</v>
      </c>
      <c r="E182" s="1" t="s">
        <v>134</v>
      </c>
    </row>
    <row r="183" spans="1:5" x14ac:dyDescent="0.25">
      <c r="A183" s="13">
        <v>14316675</v>
      </c>
      <c r="B183" s="11" t="s">
        <v>116</v>
      </c>
      <c r="C183" s="1" t="s">
        <v>2157</v>
      </c>
      <c r="D183" s="1" t="s">
        <v>117</v>
      </c>
      <c r="E183" s="1" t="s">
        <v>127</v>
      </c>
    </row>
    <row r="184" spans="1:5" x14ac:dyDescent="0.25">
      <c r="A184" s="13">
        <v>14839951</v>
      </c>
      <c r="B184" s="11" t="s">
        <v>84</v>
      </c>
      <c r="C184" s="1" t="s">
        <v>2155</v>
      </c>
      <c r="D184" s="1" t="s">
        <v>43</v>
      </c>
      <c r="E184" s="1" t="s">
        <v>6</v>
      </c>
    </row>
    <row r="185" spans="1:5" x14ac:dyDescent="0.25">
      <c r="A185" s="13">
        <v>14879783</v>
      </c>
      <c r="B185" s="11" t="s">
        <v>84</v>
      </c>
      <c r="C185" s="1" t="s">
        <v>2154</v>
      </c>
      <c r="D185" s="1" t="s">
        <v>38</v>
      </c>
      <c r="E185" s="1" t="s">
        <v>168</v>
      </c>
    </row>
    <row r="186" spans="1:5" x14ac:dyDescent="0.25">
      <c r="A186" s="13">
        <v>15372414</v>
      </c>
      <c r="B186" s="11" t="s">
        <v>116</v>
      </c>
      <c r="C186" s="1" t="s">
        <v>3117</v>
      </c>
      <c r="D186" s="1" t="s">
        <v>117</v>
      </c>
      <c r="E186" s="1" t="s">
        <v>3118</v>
      </c>
    </row>
    <row r="187" spans="1:5" x14ac:dyDescent="0.25">
      <c r="A187" s="13">
        <v>15383645</v>
      </c>
      <c r="B187" s="11" t="s">
        <v>116</v>
      </c>
      <c r="C187" s="1" t="s">
        <v>2153</v>
      </c>
      <c r="D187" s="1" t="s">
        <v>117</v>
      </c>
      <c r="E187" s="1" t="s">
        <v>179</v>
      </c>
    </row>
    <row r="188" spans="1:5" x14ac:dyDescent="0.25">
      <c r="A188" s="13">
        <v>15921417</v>
      </c>
      <c r="B188" s="11" t="s">
        <v>116</v>
      </c>
      <c r="C188" s="1" t="s">
        <v>2152</v>
      </c>
      <c r="D188" s="1" t="s">
        <v>117</v>
      </c>
      <c r="E188" s="1" t="s">
        <v>8</v>
      </c>
    </row>
    <row r="189" spans="1:5" x14ac:dyDescent="0.25">
      <c r="A189" s="13">
        <v>16073411</v>
      </c>
      <c r="B189" s="11" t="s">
        <v>116</v>
      </c>
      <c r="C189" s="1" t="s">
        <v>2151</v>
      </c>
      <c r="D189" s="1" t="s">
        <v>117</v>
      </c>
      <c r="E189" s="1" t="s">
        <v>119</v>
      </c>
    </row>
    <row r="190" spans="1:5" x14ac:dyDescent="0.25">
      <c r="A190" s="13">
        <v>16220028</v>
      </c>
      <c r="B190" s="11" t="s">
        <v>116</v>
      </c>
      <c r="C190" s="1" t="s">
        <v>2150</v>
      </c>
      <c r="D190" s="1" t="s">
        <v>117</v>
      </c>
      <c r="E190" s="1" t="s">
        <v>453</v>
      </c>
    </row>
    <row r="191" spans="1:5" x14ac:dyDescent="0.25">
      <c r="A191" s="13">
        <v>16263464</v>
      </c>
      <c r="B191" s="11" t="s">
        <v>109</v>
      </c>
      <c r="C191" s="1" t="s">
        <v>2149</v>
      </c>
      <c r="D191" s="1" t="s">
        <v>131</v>
      </c>
      <c r="E191" s="1" t="s">
        <v>131</v>
      </c>
    </row>
    <row r="192" spans="1:5" x14ac:dyDescent="0.25">
      <c r="A192" s="13">
        <v>16285592</v>
      </c>
      <c r="B192" s="11" t="s">
        <v>84</v>
      </c>
      <c r="C192" s="1" t="s">
        <v>2148</v>
      </c>
      <c r="D192" s="1" t="s">
        <v>43</v>
      </c>
      <c r="E192" s="1" t="s">
        <v>12</v>
      </c>
    </row>
    <row r="193" spans="1:5" x14ac:dyDescent="0.25">
      <c r="A193" s="13">
        <v>16368361</v>
      </c>
      <c r="B193" s="11" t="s">
        <v>116</v>
      </c>
      <c r="C193" s="1" t="s">
        <v>2147</v>
      </c>
      <c r="D193" s="1" t="s">
        <v>117</v>
      </c>
      <c r="E193" s="1" t="s">
        <v>85</v>
      </c>
    </row>
    <row r="194" spans="1:5" x14ac:dyDescent="0.25">
      <c r="A194" s="13">
        <v>16656504</v>
      </c>
      <c r="B194" s="11" t="s">
        <v>116</v>
      </c>
      <c r="C194" s="1" t="s">
        <v>2146</v>
      </c>
      <c r="D194" s="1" t="s">
        <v>117</v>
      </c>
      <c r="E194" s="1" t="s">
        <v>14</v>
      </c>
    </row>
    <row r="195" spans="1:5" x14ac:dyDescent="0.25">
      <c r="A195" s="13">
        <v>16712504</v>
      </c>
      <c r="B195" s="11" t="s">
        <v>116</v>
      </c>
      <c r="C195" s="1" t="s">
        <v>2145</v>
      </c>
      <c r="D195" s="1" t="s">
        <v>117</v>
      </c>
      <c r="E195" s="1" t="s">
        <v>127</v>
      </c>
    </row>
    <row r="196" spans="1:5" x14ac:dyDescent="0.25">
      <c r="A196" s="13">
        <v>16724858</v>
      </c>
      <c r="B196" s="11" t="s">
        <v>116</v>
      </c>
      <c r="C196" s="1" t="s">
        <v>2144</v>
      </c>
      <c r="D196" s="1" t="s">
        <v>117</v>
      </c>
      <c r="E196" s="1" t="s">
        <v>1276</v>
      </c>
    </row>
    <row r="197" spans="1:5" x14ac:dyDescent="0.25">
      <c r="A197" s="13">
        <v>16729031</v>
      </c>
      <c r="B197" s="11" t="s">
        <v>84</v>
      </c>
      <c r="C197" s="1" t="s">
        <v>2143</v>
      </c>
      <c r="D197" s="1" t="s">
        <v>38</v>
      </c>
      <c r="E197" s="1" t="s">
        <v>170</v>
      </c>
    </row>
    <row r="198" spans="1:5" x14ac:dyDescent="0.25">
      <c r="A198" s="13">
        <v>16740148</v>
      </c>
      <c r="B198" s="11" t="s">
        <v>116</v>
      </c>
      <c r="C198" s="1" t="s">
        <v>2142</v>
      </c>
      <c r="D198" s="1" t="s">
        <v>117</v>
      </c>
      <c r="E198" s="1" t="s">
        <v>8</v>
      </c>
    </row>
    <row r="199" spans="1:5" x14ac:dyDescent="0.25">
      <c r="A199" s="13">
        <v>16782628</v>
      </c>
      <c r="B199" s="11" t="s">
        <v>116</v>
      </c>
      <c r="C199" s="1" t="s">
        <v>2141</v>
      </c>
      <c r="D199" s="1" t="s">
        <v>117</v>
      </c>
      <c r="E199" s="1" t="s">
        <v>6</v>
      </c>
    </row>
    <row r="200" spans="1:5" x14ac:dyDescent="0.25">
      <c r="A200" s="13">
        <v>16791793</v>
      </c>
      <c r="B200" s="11" t="s">
        <v>116</v>
      </c>
      <c r="C200" s="1" t="s">
        <v>2140</v>
      </c>
      <c r="D200" s="1" t="s">
        <v>117</v>
      </c>
      <c r="E200" s="1" t="s">
        <v>10</v>
      </c>
    </row>
    <row r="201" spans="1:5" x14ac:dyDescent="0.25">
      <c r="A201" s="13">
        <v>17018955</v>
      </c>
      <c r="B201" s="11" t="s">
        <v>109</v>
      </c>
      <c r="C201" s="1" t="s">
        <v>2138</v>
      </c>
      <c r="D201" s="1" t="s">
        <v>131</v>
      </c>
      <c r="E201" s="1" t="s">
        <v>131</v>
      </c>
    </row>
    <row r="202" spans="1:5" x14ac:dyDescent="0.25">
      <c r="A202" s="13">
        <v>17053606</v>
      </c>
      <c r="B202" s="11" t="s">
        <v>116</v>
      </c>
      <c r="C202" s="1" t="s">
        <v>2137</v>
      </c>
      <c r="D202" s="1" t="s">
        <v>117</v>
      </c>
      <c r="E202" s="1" t="s">
        <v>6</v>
      </c>
    </row>
    <row r="203" spans="1:5" x14ac:dyDescent="0.25">
      <c r="A203" s="13">
        <v>17060875</v>
      </c>
      <c r="B203" s="11" t="s">
        <v>109</v>
      </c>
      <c r="C203" s="1" t="s">
        <v>2136</v>
      </c>
      <c r="D203" s="1" t="s">
        <v>131</v>
      </c>
      <c r="E203" s="1" t="s">
        <v>131</v>
      </c>
    </row>
    <row r="204" spans="1:5" x14ac:dyDescent="0.25">
      <c r="A204" s="13">
        <v>17066605</v>
      </c>
      <c r="B204" s="11" t="s">
        <v>109</v>
      </c>
      <c r="C204" s="1" t="s">
        <v>2135</v>
      </c>
      <c r="D204" s="1" t="s">
        <v>131</v>
      </c>
      <c r="E204" s="1" t="s">
        <v>131</v>
      </c>
    </row>
    <row r="205" spans="1:5" x14ac:dyDescent="0.25">
      <c r="A205" s="13">
        <v>17107743</v>
      </c>
      <c r="B205" s="11" t="s">
        <v>116</v>
      </c>
      <c r="C205" s="1" t="s">
        <v>2134</v>
      </c>
      <c r="D205" s="1" t="s">
        <v>117</v>
      </c>
      <c r="E205" s="1" t="s">
        <v>263</v>
      </c>
    </row>
    <row r="206" spans="1:5" x14ac:dyDescent="0.25">
      <c r="A206" s="13">
        <v>17125231</v>
      </c>
      <c r="B206" s="11" t="s">
        <v>116</v>
      </c>
      <c r="C206" s="1" t="s">
        <v>2133</v>
      </c>
      <c r="D206" s="1" t="s">
        <v>117</v>
      </c>
      <c r="E206" s="1" t="s">
        <v>6</v>
      </c>
    </row>
    <row r="207" spans="1:5" x14ac:dyDescent="0.25">
      <c r="A207" s="13">
        <v>17137446</v>
      </c>
      <c r="B207" s="11" t="s">
        <v>116</v>
      </c>
      <c r="C207" s="1" t="s">
        <v>2132</v>
      </c>
      <c r="D207" s="1" t="s">
        <v>117</v>
      </c>
      <c r="E207" s="1" t="s">
        <v>127</v>
      </c>
    </row>
    <row r="208" spans="1:5" x14ac:dyDescent="0.25">
      <c r="A208" s="13">
        <v>17141140</v>
      </c>
      <c r="B208" s="11" t="s">
        <v>84</v>
      </c>
      <c r="C208" s="1" t="s">
        <v>2131</v>
      </c>
      <c r="D208" s="1" t="s">
        <v>43</v>
      </c>
      <c r="E208" s="1" t="s">
        <v>417</v>
      </c>
    </row>
    <row r="209" spans="1:5" x14ac:dyDescent="0.25">
      <c r="A209" s="13">
        <v>17143403</v>
      </c>
      <c r="B209" s="11" t="s">
        <v>109</v>
      </c>
      <c r="C209" s="1" t="s">
        <v>2130</v>
      </c>
      <c r="D209" s="1" t="s">
        <v>131</v>
      </c>
      <c r="E209" s="1" t="s">
        <v>131</v>
      </c>
    </row>
    <row r="210" spans="1:5" x14ac:dyDescent="0.25">
      <c r="A210" s="13">
        <v>17146098</v>
      </c>
      <c r="B210" s="11" t="s">
        <v>109</v>
      </c>
      <c r="C210" s="1" t="s">
        <v>2129</v>
      </c>
      <c r="D210" s="1" t="s">
        <v>131</v>
      </c>
      <c r="E210" s="1" t="s">
        <v>131</v>
      </c>
    </row>
    <row r="211" spans="1:5" x14ac:dyDescent="0.25">
      <c r="A211" s="13">
        <v>17149598</v>
      </c>
      <c r="B211" s="11" t="s">
        <v>109</v>
      </c>
      <c r="C211" s="1" t="s">
        <v>2128</v>
      </c>
      <c r="D211" s="1" t="s">
        <v>131</v>
      </c>
      <c r="E211" s="1" t="s">
        <v>131</v>
      </c>
    </row>
    <row r="212" spans="1:5" x14ac:dyDescent="0.25">
      <c r="A212" s="13">
        <v>17149948</v>
      </c>
      <c r="B212" s="11" t="s">
        <v>109</v>
      </c>
      <c r="C212" s="1" t="s">
        <v>2127</v>
      </c>
      <c r="D212" s="1" t="s">
        <v>131</v>
      </c>
      <c r="E212" s="1" t="s">
        <v>131</v>
      </c>
    </row>
    <row r="213" spans="1:5" x14ac:dyDescent="0.25">
      <c r="A213" s="13">
        <v>17152240</v>
      </c>
      <c r="B213" s="11" t="s">
        <v>116</v>
      </c>
      <c r="C213" s="1" t="s">
        <v>2126</v>
      </c>
      <c r="D213" s="1" t="s">
        <v>117</v>
      </c>
      <c r="E213" s="1" t="s">
        <v>10</v>
      </c>
    </row>
    <row r="214" spans="1:5" x14ac:dyDescent="0.25">
      <c r="A214" s="13">
        <v>17188168</v>
      </c>
      <c r="B214" s="11" t="s">
        <v>109</v>
      </c>
      <c r="C214" s="1" t="s">
        <v>2125</v>
      </c>
      <c r="D214" s="1" t="s">
        <v>131</v>
      </c>
      <c r="E214" s="1" t="s">
        <v>131</v>
      </c>
    </row>
    <row r="215" spans="1:5" x14ac:dyDescent="0.25">
      <c r="A215" s="13">
        <v>17188967</v>
      </c>
      <c r="B215" s="11" t="s">
        <v>109</v>
      </c>
      <c r="C215" s="1" t="s">
        <v>2124</v>
      </c>
      <c r="D215" s="1" t="s">
        <v>131</v>
      </c>
      <c r="E215" s="1" t="s">
        <v>131</v>
      </c>
    </row>
    <row r="216" spans="1:5" x14ac:dyDescent="0.25">
      <c r="A216" s="13">
        <v>17190569</v>
      </c>
      <c r="B216" s="11" t="s">
        <v>109</v>
      </c>
      <c r="C216" s="1" t="s">
        <v>2123</v>
      </c>
      <c r="D216" s="1" t="s">
        <v>131</v>
      </c>
      <c r="E216" s="1" t="s">
        <v>131</v>
      </c>
    </row>
    <row r="217" spans="1:5" x14ac:dyDescent="0.25">
      <c r="A217" s="13">
        <v>17197672</v>
      </c>
      <c r="B217" s="11" t="s">
        <v>116</v>
      </c>
      <c r="C217" s="1" t="s">
        <v>2122</v>
      </c>
      <c r="D217" s="1" t="s">
        <v>117</v>
      </c>
      <c r="E217" s="1" t="s">
        <v>10</v>
      </c>
    </row>
    <row r="218" spans="1:5" x14ac:dyDescent="0.25">
      <c r="A218" s="13">
        <v>17321750</v>
      </c>
      <c r="B218" s="11" t="s">
        <v>109</v>
      </c>
      <c r="C218" s="1" t="s">
        <v>2121</v>
      </c>
      <c r="D218" s="1" t="s">
        <v>131</v>
      </c>
      <c r="E218" s="1" t="s">
        <v>131</v>
      </c>
    </row>
    <row r="219" spans="1:5" x14ac:dyDescent="0.25">
      <c r="A219" s="13">
        <v>17332322</v>
      </c>
      <c r="B219" s="11" t="s">
        <v>109</v>
      </c>
      <c r="C219" s="1" t="s">
        <v>2120</v>
      </c>
      <c r="D219" s="1" t="s">
        <v>131</v>
      </c>
      <c r="E219" s="1" t="s">
        <v>131</v>
      </c>
    </row>
    <row r="220" spans="1:5" x14ac:dyDescent="0.25">
      <c r="A220" s="13">
        <v>17341691</v>
      </c>
      <c r="B220" s="11" t="s">
        <v>109</v>
      </c>
      <c r="C220" s="1" t="s">
        <v>2119</v>
      </c>
      <c r="D220" s="1" t="s">
        <v>131</v>
      </c>
      <c r="E220" s="1" t="s">
        <v>131</v>
      </c>
    </row>
    <row r="221" spans="1:5" x14ac:dyDescent="0.25">
      <c r="A221" s="13">
        <v>17389746</v>
      </c>
      <c r="B221" s="11" t="s">
        <v>116</v>
      </c>
      <c r="C221" s="1" t="s">
        <v>2118</v>
      </c>
      <c r="D221" s="1" t="s">
        <v>117</v>
      </c>
      <c r="E221" s="1" t="s">
        <v>3</v>
      </c>
    </row>
    <row r="222" spans="1:5" x14ac:dyDescent="0.25">
      <c r="A222" s="13">
        <v>17419251</v>
      </c>
      <c r="B222" s="11" t="s">
        <v>84</v>
      </c>
      <c r="C222" s="1" t="s">
        <v>2117</v>
      </c>
      <c r="D222" s="1" t="s">
        <v>38</v>
      </c>
      <c r="E222" s="1" t="s">
        <v>12</v>
      </c>
    </row>
    <row r="223" spans="1:5" x14ac:dyDescent="0.25">
      <c r="A223" s="13">
        <v>18494835</v>
      </c>
      <c r="B223" s="11" t="s">
        <v>84</v>
      </c>
      <c r="C223" s="1" t="s">
        <v>3545</v>
      </c>
      <c r="D223" s="1" t="s">
        <v>38</v>
      </c>
      <c r="E223" s="1" t="s">
        <v>8</v>
      </c>
    </row>
    <row r="224" spans="1:5" x14ac:dyDescent="0.25">
      <c r="A224" s="13">
        <v>19052909</v>
      </c>
      <c r="B224" s="11" t="s">
        <v>116</v>
      </c>
      <c r="C224" s="1" t="s">
        <v>2116</v>
      </c>
      <c r="D224" s="1" t="s">
        <v>117</v>
      </c>
      <c r="E224" s="1" t="s">
        <v>85</v>
      </c>
    </row>
    <row r="225" spans="1:5" x14ac:dyDescent="0.25">
      <c r="A225" s="13">
        <v>19055806</v>
      </c>
      <c r="B225" s="11" t="s">
        <v>109</v>
      </c>
      <c r="C225" s="1" t="s">
        <v>2115</v>
      </c>
      <c r="D225" s="1" t="s">
        <v>131</v>
      </c>
      <c r="E225" s="1" t="s">
        <v>131</v>
      </c>
    </row>
    <row r="226" spans="1:5" x14ac:dyDescent="0.25">
      <c r="A226" s="13">
        <v>19063473</v>
      </c>
      <c r="B226" s="11" t="s">
        <v>116</v>
      </c>
      <c r="C226" s="1" t="s">
        <v>2114</v>
      </c>
      <c r="D226" s="1" t="s">
        <v>117</v>
      </c>
      <c r="E226" s="1" t="s">
        <v>127</v>
      </c>
    </row>
    <row r="227" spans="1:5" x14ac:dyDescent="0.25">
      <c r="A227" s="13">
        <v>19064743</v>
      </c>
      <c r="B227" s="11" t="s">
        <v>116</v>
      </c>
      <c r="C227" s="1" t="s">
        <v>2113</v>
      </c>
      <c r="D227" s="1" t="s">
        <v>117</v>
      </c>
      <c r="E227" s="1" t="s">
        <v>263</v>
      </c>
    </row>
    <row r="228" spans="1:5" x14ac:dyDescent="0.25">
      <c r="A228" s="13">
        <v>19064745</v>
      </c>
      <c r="B228" s="11" t="s">
        <v>109</v>
      </c>
      <c r="C228" s="1" t="s">
        <v>2112</v>
      </c>
      <c r="D228" s="1" t="s">
        <v>131</v>
      </c>
      <c r="E228" s="1" t="s">
        <v>131</v>
      </c>
    </row>
    <row r="229" spans="1:5" x14ac:dyDescent="0.25">
      <c r="A229" s="13">
        <v>19065248</v>
      </c>
      <c r="B229" s="11" t="s">
        <v>116</v>
      </c>
      <c r="C229" s="1" t="s">
        <v>2111</v>
      </c>
      <c r="D229" s="1" t="s">
        <v>117</v>
      </c>
      <c r="E229" s="1" t="s">
        <v>491</v>
      </c>
    </row>
    <row r="230" spans="1:5" x14ac:dyDescent="0.25">
      <c r="A230" s="13">
        <v>19065824</v>
      </c>
      <c r="B230" s="11" t="s">
        <v>116</v>
      </c>
      <c r="C230" s="1" t="s">
        <v>2110</v>
      </c>
      <c r="D230" s="1" t="s">
        <v>117</v>
      </c>
      <c r="E230" s="1" t="s">
        <v>453</v>
      </c>
    </row>
    <row r="231" spans="1:5" x14ac:dyDescent="0.25">
      <c r="A231" s="13">
        <v>19079842</v>
      </c>
      <c r="B231" s="11" t="s">
        <v>109</v>
      </c>
      <c r="C231" s="1" t="s">
        <v>2109</v>
      </c>
      <c r="D231" s="1" t="s">
        <v>131</v>
      </c>
      <c r="E231" s="1" t="s">
        <v>131</v>
      </c>
    </row>
    <row r="232" spans="1:5" x14ac:dyDescent="0.25">
      <c r="A232" s="13">
        <v>19092312</v>
      </c>
      <c r="B232" s="11" t="s">
        <v>116</v>
      </c>
      <c r="C232" s="1" t="s">
        <v>2108</v>
      </c>
      <c r="D232" s="1" t="s">
        <v>117</v>
      </c>
      <c r="E232" s="1" t="s">
        <v>237</v>
      </c>
    </row>
    <row r="233" spans="1:5" x14ac:dyDescent="0.25">
      <c r="A233" s="13">
        <v>19097346</v>
      </c>
      <c r="B233" s="11" t="s">
        <v>116</v>
      </c>
      <c r="C233" s="1" t="s">
        <v>2107</v>
      </c>
      <c r="D233" s="1" t="s">
        <v>117</v>
      </c>
      <c r="E233" s="1" t="s">
        <v>336</v>
      </c>
    </row>
    <row r="234" spans="1:5" x14ac:dyDescent="0.25">
      <c r="A234" s="13">
        <v>19098158</v>
      </c>
      <c r="B234" s="11" t="s">
        <v>116</v>
      </c>
      <c r="C234" s="1" t="s">
        <v>2106</v>
      </c>
      <c r="D234" s="1" t="s">
        <v>117</v>
      </c>
      <c r="E234" s="1" t="s">
        <v>127</v>
      </c>
    </row>
    <row r="235" spans="1:5" x14ac:dyDescent="0.25">
      <c r="A235" s="13">
        <v>19098902</v>
      </c>
      <c r="B235" s="11" t="s">
        <v>83</v>
      </c>
      <c r="C235" s="1" t="s">
        <v>2105</v>
      </c>
      <c r="D235" s="1" t="s">
        <v>57</v>
      </c>
      <c r="E235" s="1" t="s">
        <v>23</v>
      </c>
    </row>
    <row r="236" spans="1:5" x14ac:dyDescent="0.25">
      <c r="A236" s="13">
        <v>19099900</v>
      </c>
      <c r="B236" s="11" t="s">
        <v>116</v>
      </c>
      <c r="C236" s="1" t="s">
        <v>2104</v>
      </c>
      <c r="D236" s="1" t="s">
        <v>117</v>
      </c>
      <c r="E236" s="1" t="s">
        <v>1819</v>
      </c>
    </row>
    <row r="237" spans="1:5" x14ac:dyDescent="0.25">
      <c r="A237" s="13">
        <v>19102771</v>
      </c>
      <c r="B237" s="11" t="s">
        <v>116</v>
      </c>
      <c r="C237" s="1" t="s">
        <v>2103</v>
      </c>
      <c r="D237" s="1" t="s">
        <v>117</v>
      </c>
      <c r="E237" s="1" t="s">
        <v>170</v>
      </c>
    </row>
    <row r="238" spans="1:5" x14ac:dyDescent="0.25">
      <c r="A238" s="13">
        <v>19104904</v>
      </c>
      <c r="B238" s="11" t="s">
        <v>116</v>
      </c>
      <c r="C238" s="1" t="s">
        <v>2102</v>
      </c>
      <c r="D238" s="1" t="s">
        <v>117</v>
      </c>
      <c r="E238" s="1" t="s">
        <v>333</v>
      </c>
    </row>
    <row r="239" spans="1:5" x14ac:dyDescent="0.25">
      <c r="A239" s="13">
        <v>19112490</v>
      </c>
      <c r="B239" s="11" t="s">
        <v>116</v>
      </c>
      <c r="C239" s="1" t="s">
        <v>2101</v>
      </c>
      <c r="D239" s="1" t="s">
        <v>117</v>
      </c>
      <c r="E239" s="1" t="s">
        <v>3</v>
      </c>
    </row>
    <row r="240" spans="1:5" x14ac:dyDescent="0.25">
      <c r="A240" s="13">
        <v>19114930</v>
      </c>
      <c r="B240" s="11" t="s">
        <v>84</v>
      </c>
      <c r="C240" s="1" t="s">
        <v>2100</v>
      </c>
      <c r="D240" s="1" t="s">
        <v>38</v>
      </c>
      <c r="E240" s="1" t="s">
        <v>333</v>
      </c>
    </row>
    <row r="241" spans="1:5" x14ac:dyDescent="0.25">
      <c r="A241" s="13">
        <v>19118646</v>
      </c>
      <c r="B241" s="11" t="s">
        <v>84</v>
      </c>
      <c r="C241" s="1" t="s">
        <v>2099</v>
      </c>
      <c r="D241" s="1" t="s">
        <v>185</v>
      </c>
      <c r="E241" s="1" t="s">
        <v>127</v>
      </c>
    </row>
    <row r="242" spans="1:5" x14ac:dyDescent="0.25">
      <c r="A242" s="13">
        <v>19120683</v>
      </c>
      <c r="B242" s="11" t="s">
        <v>116</v>
      </c>
      <c r="C242" s="1" t="s">
        <v>2098</v>
      </c>
      <c r="D242" s="1" t="s">
        <v>117</v>
      </c>
      <c r="E242" s="1" t="s">
        <v>134</v>
      </c>
    </row>
    <row r="243" spans="1:5" x14ac:dyDescent="0.25">
      <c r="A243" s="13">
        <v>19121246</v>
      </c>
      <c r="B243" s="11" t="s">
        <v>84</v>
      </c>
      <c r="C243" s="1" t="s">
        <v>2097</v>
      </c>
      <c r="D243" s="1" t="s">
        <v>38</v>
      </c>
      <c r="E243" s="1" t="s">
        <v>10</v>
      </c>
    </row>
    <row r="244" spans="1:5" x14ac:dyDescent="0.25">
      <c r="A244" s="13">
        <v>19121513</v>
      </c>
      <c r="B244" s="11" t="s">
        <v>83</v>
      </c>
      <c r="C244" s="1" t="s">
        <v>2094</v>
      </c>
      <c r="D244" s="1" t="s">
        <v>2095</v>
      </c>
      <c r="E244" s="1" t="s">
        <v>2096</v>
      </c>
    </row>
    <row r="245" spans="1:5" x14ac:dyDescent="0.25">
      <c r="A245" s="13">
        <v>19122724</v>
      </c>
      <c r="B245" s="11" t="s">
        <v>116</v>
      </c>
      <c r="C245" s="1" t="s">
        <v>2093</v>
      </c>
      <c r="D245" s="1" t="s">
        <v>117</v>
      </c>
      <c r="E245" s="1" t="s">
        <v>10</v>
      </c>
    </row>
    <row r="246" spans="1:5" x14ac:dyDescent="0.25">
      <c r="A246" s="13">
        <v>19123638</v>
      </c>
      <c r="B246" s="11" t="s">
        <v>109</v>
      </c>
      <c r="C246" s="1" t="s">
        <v>2092</v>
      </c>
      <c r="D246" s="1" t="s">
        <v>131</v>
      </c>
      <c r="E246" s="1" t="s">
        <v>131</v>
      </c>
    </row>
    <row r="247" spans="1:5" x14ac:dyDescent="0.25">
      <c r="A247" s="13">
        <v>19129204</v>
      </c>
      <c r="B247" s="11" t="s">
        <v>116</v>
      </c>
      <c r="C247" s="1" t="s">
        <v>2091</v>
      </c>
      <c r="D247" s="1" t="s">
        <v>117</v>
      </c>
      <c r="E247" s="1" t="s">
        <v>2</v>
      </c>
    </row>
    <row r="248" spans="1:5" x14ac:dyDescent="0.25">
      <c r="A248" s="13">
        <v>19134053</v>
      </c>
      <c r="B248" s="11" t="s">
        <v>116</v>
      </c>
      <c r="C248" s="1" t="s">
        <v>2090</v>
      </c>
      <c r="D248" s="1" t="s">
        <v>117</v>
      </c>
      <c r="E248" s="1" t="s">
        <v>10</v>
      </c>
    </row>
    <row r="249" spans="1:5" x14ac:dyDescent="0.25">
      <c r="A249" s="13">
        <v>19134356</v>
      </c>
      <c r="B249" s="11" t="s">
        <v>116</v>
      </c>
      <c r="C249" s="1" t="s">
        <v>2089</v>
      </c>
      <c r="D249" s="1" t="s">
        <v>117</v>
      </c>
      <c r="E249" s="1" t="s">
        <v>263</v>
      </c>
    </row>
    <row r="250" spans="1:5" x14ac:dyDescent="0.25">
      <c r="A250" s="13">
        <v>19137035</v>
      </c>
      <c r="B250" s="11" t="s">
        <v>109</v>
      </c>
      <c r="C250" s="1" t="s">
        <v>2088</v>
      </c>
      <c r="D250" s="1" t="s">
        <v>131</v>
      </c>
      <c r="E250" s="1" t="s">
        <v>131</v>
      </c>
    </row>
    <row r="251" spans="1:5" x14ac:dyDescent="0.25">
      <c r="A251" s="13">
        <v>19142486</v>
      </c>
      <c r="B251" s="11" t="s">
        <v>109</v>
      </c>
      <c r="C251" s="1" t="s">
        <v>2087</v>
      </c>
      <c r="D251" s="1" t="s">
        <v>131</v>
      </c>
      <c r="E251" s="1" t="s">
        <v>131</v>
      </c>
    </row>
    <row r="252" spans="1:5" x14ac:dyDescent="0.25">
      <c r="A252" s="13">
        <v>19142587</v>
      </c>
      <c r="B252" s="11" t="s">
        <v>109</v>
      </c>
      <c r="C252" s="1" t="s">
        <v>2086</v>
      </c>
      <c r="D252" s="1" t="s">
        <v>131</v>
      </c>
      <c r="E252" s="1" t="s">
        <v>131</v>
      </c>
    </row>
    <row r="253" spans="1:5" x14ac:dyDescent="0.25">
      <c r="A253" s="13">
        <v>19143230</v>
      </c>
      <c r="B253" s="11" t="s">
        <v>109</v>
      </c>
      <c r="C253" s="1" t="s">
        <v>2085</v>
      </c>
      <c r="D253" s="1" t="s">
        <v>131</v>
      </c>
      <c r="E253" s="1" t="s">
        <v>131</v>
      </c>
    </row>
    <row r="254" spans="1:5" x14ac:dyDescent="0.25">
      <c r="A254" s="13">
        <v>19145032</v>
      </c>
      <c r="B254" s="11" t="s">
        <v>84</v>
      </c>
      <c r="C254" s="1" t="s">
        <v>2084</v>
      </c>
      <c r="D254" s="1" t="s">
        <v>38</v>
      </c>
      <c r="E254" s="1" t="s">
        <v>127</v>
      </c>
    </row>
    <row r="255" spans="1:5" x14ac:dyDescent="0.25">
      <c r="A255" s="13">
        <v>19145548</v>
      </c>
      <c r="B255" s="11" t="s">
        <v>109</v>
      </c>
      <c r="C255" s="1" t="s">
        <v>2083</v>
      </c>
      <c r="D255" s="1" t="s">
        <v>131</v>
      </c>
      <c r="E255" s="1" t="s">
        <v>131</v>
      </c>
    </row>
    <row r="256" spans="1:5" x14ac:dyDescent="0.25">
      <c r="A256" s="13">
        <v>19145852</v>
      </c>
      <c r="B256" s="11" t="s">
        <v>116</v>
      </c>
      <c r="C256" s="1" t="s">
        <v>2082</v>
      </c>
      <c r="D256" s="1" t="s">
        <v>117</v>
      </c>
      <c r="E256" s="1" t="s">
        <v>10</v>
      </c>
    </row>
    <row r="257" spans="1:5" x14ac:dyDescent="0.25">
      <c r="A257" s="13">
        <v>19149798</v>
      </c>
      <c r="B257" s="11" t="s">
        <v>116</v>
      </c>
      <c r="C257" s="1" t="s">
        <v>2081</v>
      </c>
      <c r="D257" s="1" t="s">
        <v>117</v>
      </c>
      <c r="E257" s="1" t="s">
        <v>263</v>
      </c>
    </row>
    <row r="258" spans="1:5" x14ac:dyDescent="0.25">
      <c r="A258" s="13">
        <v>19150935</v>
      </c>
      <c r="B258" s="11" t="s">
        <v>84</v>
      </c>
      <c r="C258" s="1" t="s">
        <v>2080</v>
      </c>
      <c r="D258" s="1" t="s">
        <v>38</v>
      </c>
      <c r="E258" s="1" t="s">
        <v>6</v>
      </c>
    </row>
    <row r="259" spans="1:5" x14ac:dyDescent="0.25">
      <c r="A259" s="13">
        <v>19151299</v>
      </c>
      <c r="B259" s="11" t="s">
        <v>116</v>
      </c>
      <c r="C259" s="1" t="s">
        <v>2079</v>
      </c>
      <c r="D259" s="1" t="s">
        <v>117</v>
      </c>
      <c r="E259" s="1" t="s">
        <v>876</v>
      </c>
    </row>
    <row r="260" spans="1:5" x14ac:dyDescent="0.25">
      <c r="A260" s="13">
        <v>19154597</v>
      </c>
      <c r="B260" s="11" t="s">
        <v>109</v>
      </c>
      <c r="C260" s="1" t="s">
        <v>2078</v>
      </c>
      <c r="D260" s="1" t="s">
        <v>131</v>
      </c>
      <c r="E260" s="1" t="s">
        <v>131</v>
      </c>
    </row>
    <row r="261" spans="1:5" x14ac:dyDescent="0.25">
      <c r="A261" s="13">
        <v>19155476</v>
      </c>
      <c r="B261" s="11" t="s">
        <v>116</v>
      </c>
      <c r="C261" s="1" t="s">
        <v>2077</v>
      </c>
      <c r="D261" s="1" t="s">
        <v>117</v>
      </c>
      <c r="E261" s="1" t="s">
        <v>127</v>
      </c>
    </row>
    <row r="262" spans="1:5" x14ac:dyDescent="0.25">
      <c r="A262" s="13">
        <v>19158275</v>
      </c>
      <c r="B262" s="11" t="s">
        <v>109</v>
      </c>
      <c r="C262" s="1" t="s">
        <v>2076</v>
      </c>
      <c r="D262" s="1" t="s">
        <v>131</v>
      </c>
      <c r="E262" s="1" t="s">
        <v>131</v>
      </c>
    </row>
    <row r="263" spans="1:5" x14ac:dyDescent="0.25">
      <c r="A263" s="13">
        <v>19169235</v>
      </c>
      <c r="B263" s="11" t="s">
        <v>84</v>
      </c>
      <c r="C263" s="1" t="s">
        <v>2075</v>
      </c>
      <c r="D263" s="1" t="s">
        <v>38</v>
      </c>
      <c r="E263" s="1" t="s">
        <v>3</v>
      </c>
    </row>
    <row r="264" spans="1:5" x14ac:dyDescent="0.25">
      <c r="A264" s="13">
        <v>19171220</v>
      </c>
      <c r="B264" s="11" t="s">
        <v>116</v>
      </c>
      <c r="C264" s="1" t="s">
        <v>2074</v>
      </c>
      <c r="D264" s="1" t="s">
        <v>117</v>
      </c>
      <c r="E264" s="1" t="s">
        <v>10</v>
      </c>
    </row>
    <row r="265" spans="1:5" x14ac:dyDescent="0.25">
      <c r="A265" s="13">
        <v>19171234</v>
      </c>
      <c r="B265" s="11" t="s">
        <v>84</v>
      </c>
      <c r="C265" s="1" t="s">
        <v>2073</v>
      </c>
      <c r="D265" s="1" t="s">
        <v>185</v>
      </c>
      <c r="E265" s="1" t="s">
        <v>1055</v>
      </c>
    </row>
    <row r="266" spans="1:5" x14ac:dyDescent="0.25">
      <c r="A266" s="13">
        <v>19171381</v>
      </c>
      <c r="B266" s="11" t="s">
        <v>116</v>
      </c>
      <c r="C266" s="1" t="s">
        <v>2072</v>
      </c>
      <c r="D266" s="1" t="s">
        <v>117</v>
      </c>
      <c r="E266" s="1" t="s">
        <v>10</v>
      </c>
    </row>
    <row r="267" spans="1:5" x14ac:dyDescent="0.25">
      <c r="A267" s="13">
        <v>19175433</v>
      </c>
      <c r="B267" s="11" t="s">
        <v>84</v>
      </c>
      <c r="C267" s="1" t="s">
        <v>2071</v>
      </c>
      <c r="D267" s="1" t="s">
        <v>43</v>
      </c>
      <c r="E267" s="1" t="s">
        <v>173</v>
      </c>
    </row>
    <row r="268" spans="1:5" x14ac:dyDescent="0.25">
      <c r="A268" s="13">
        <v>19175954</v>
      </c>
      <c r="B268" s="11" t="s">
        <v>109</v>
      </c>
      <c r="C268" s="1" t="s">
        <v>2070</v>
      </c>
      <c r="D268" s="1" t="s">
        <v>131</v>
      </c>
      <c r="E268" s="1" t="s">
        <v>131</v>
      </c>
    </row>
    <row r="269" spans="1:5" x14ac:dyDescent="0.25">
      <c r="A269" s="13">
        <v>19182610</v>
      </c>
      <c r="B269" s="11" t="s">
        <v>116</v>
      </c>
      <c r="C269" s="1" t="s">
        <v>2069</v>
      </c>
      <c r="D269" s="1" t="s">
        <v>117</v>
      </c>
      <c r="E269" s="1" t="s">
        <v>127</v>
      </c>
    </row>
    <row r="270" spans="1:5" x14ac:dyDescent="0.25">
      <c r="A270" s="13">
        <v>19183183</v>
      </c>
      <c r="B270" s="11" t="s">
        <v>84</v>
      </c>
      <c r="C270" s="1" t="s">
        <v>2068</v>
      </c>
      <c r="D270" s="1" t="s">
        <v>43</v>
      </c>
      <c r="E270" s="1" t="s">
        <v>186</v>
      </c>
    </row>
    <row r="271" spans="1:5" x14ac:dyDescent="0.25">
      <c r="A271" s="13">
        <v>19184911</v>
      </c>
      <c r="B271" s="11" t="s">
        <v>109</v>
      </c>
      <c r="C271" s="1" t="s">
        <v>2067</v>
      </c>
      <c r="D271" s="1" t="s">
        <v>131</v>
      </c>
      <c r="E271" s="1" t="s">
        <v>131</v>
      </c>
    </row>
    <row r="272" spans="1:5" x14ac:dyDescent="0.25">
      <c r="A272" s="13">
        <v>19186941</v>
      </c>
      <c r="B272" s="11" t="s">
        <v>109</v>
      </c>
      <c r="C272" s="1" t="s">
        <v>2066</v>
      </c>
      <c r="D272" s="1" t="s">
        <v>131</v>
      </c>
      <c r="E272" s="1" t="s">
        <v>131</v>
      </c>
    </row>
    <row r="273" spans="1:5" x14ac:dyDescent="0.25">
      <c r="A273" s="13">
        <v>19187394</v>
      </c>
      <c r="B273" s="11" t="s">
        <v>109</v>
      </c>
      <c r="C273" s="1" t="s">
        <v>2065</v>
      </c>
      <c r="D273" s="1" t="s">
        <v>131</v>
      </c>
      <c r="E273" s="1" t="s">
        <v>131</v>
      </c>
    </row>
    <row r="274" spans="1:5" x14ac:dyDescent="0.25">
      <c r="A274" s="13">
        <v>19188364</v>
      </c>
      <c r="B274" s="11" t="s">
        <v>84</v>
      </c>
      <c r="C274" s="1" t="s">
        <v>2064</v>
      </c>
      <c r="D274" s="1" t="s">
        <v>38</v>
      </c>
      <c r="E274" s="1" t="s">
        <v>1276</v>
      </c>
    </row>
    <row r="275" spans="1:5" x14ac:dyDescent="0.25">
      <c r="A275" s="13">
        <v>19192537</v>
      </c>
      <c r="B275" s="11" t="s">
        <v>116</v>
      </c>
      <c r="C275" s="1" t="s">
        <v>2063</v>
      </c>
      <c r="D275" s="1" t="s">
        <v>117</v>
      </c>
      <c r="E275" s="1" t="s">
        <v>336</v>
      </c>
    </row>
    <row r="276" spans="1:5" x14ac:dyDescent="0.25">
      <c r="A276" s="13">
        <v>19193748</v>
      </c>
      <c r="B276" s="11" t="s">
        <v>109</v>
      </c>
      <c r="C276" s="1" t="s">
        <v>2062</v>
      </c>
      <c r="D276" s="1" t="s">
        <v>131</v>
      </c>
      <c r="E276" s="1" t="s">
        <v>131</v>
      </c>
    </row>
    <row r="277" spans="1:5" x14ac:dyDescent="0.25">
      <c r="A277" s="13">
        <v>19195601</v>
      </c>
      <c r="B277" s="11" t="s">
        <v>116</v>
      </c>
      <c r="C277" s="1" t="s">
        <v>2061</v>
      </c>
      <c r="D277" s="1" t="s">
        <v>117</v>
      </c>
      <c r="E277" s="1" t="s">
        <v>10</v>
      </c>
    </row>
    <row r="278" spans="1:5" x14ac:dyDescent="0.25">
      <c r="A278" s="13">
        <v>19195844</v>
      </c>
      <c r="B278" s="11" t="s">
        <v>116</v>
      </c>
      <c r="C278" s="1" t="s">
        <v>2060</v>
      </c>
      <c r="D278" s="1" t="s">
        <v>117</v>
      </c>
      <c r="E278" s="1" t="s">
        <v>127</v>
      </c>
    </row>
    <row r="279" spans="1:5" x14ac:dyDescent="0.25">
      <c r="A279" s="13">
        <v>19196831</v>
      </c>
      <c r="B279" s="11" t="s">
        <v>84</v>
      </c>
      <c r="C279" s="1" t="s">
        <v>2059</v>
      </c>
      <c r="D279" s="1" t="s">
        <v>38</v>
      </c>
      <c r="E279" s="1" t="s">
        <v>417</v>
      </c>
    </row>
    <row r="280" spans="1:5" x14ac:dyDescent="0.25">
      <c r="A280" s="13">
        <v>19203390</v>
      </c>
      <c r="B280" s="11" t="s">
        <v>116</v>
      </c>
      <c r="C280" s="1" t="s">
        <v>2058</v>
      </c>
      <c r="D280" s="1" t="s">
        <v>117</v>
      </c>
      <c r="E280" s="1" t="s">
        <v>336</v>
      </c>
    </row>
    <row r="281" spans="1:5" x14ac:dyDescent="0.25">
      <c r="A281" s="13">
        <v>19203875</v>
      </c>
      <c r="B281" s="11" t="s">
        <v>116</v>
      </c>
      <c r="C281" s="1" t="s">
        <v>2057</v>
      </c>
      <c r="D281" s="1" t="s">
        <v>117</v>
      </c>
      <c r="E281" s="1" t="s">
        <v>1276</v>
      </c>
    </row>
    <row r="282" spans="1:5" x14ac:dyDescent="0.25">
      <c r="A282" s="13">
        <v>19214090</v>
      </c>
      <c r="B282" s="11" t="s">
        <v>109</v>
      </c>
      <c r="C282" s="1" t="s">
        <v>2056</v>
      </c>
      <c r="D282" s="1" t="s">
        <v>131</v>
      </c>
      <c r="E282" s="1" t="s">
        <v>131</v>
      </c>
    </row>
    <row r="283" spans="1:5" x14ac:dyDescent="0.25">
      <c r="A283" s="13">
        <v>19216925</v>
      </c>
      <c r="B283" s="11" t="s">
        <v>109</v>
      </c>
      <c r="C283" s="1" t="s">
        <v>2055</v>
      </c>
      <c r="D283" s="1" t="s">
        <v>131</v>
      </c>
      <c r="E283" s="1" t="s">
        <v>131</v>
      </c>
    </row>
    <row r="284" spans="1:5" x14ac:dyDescent="0.25">
      <c r="A284" s="13">
        <v>19218391</v>
      </c>
      <c r="B284" s="11" t="s">
        <v>116</v>
      </c>
      <c r="C284" s="1" t="s">
        <v>2054</v>
      </c>
      <c r="D284" s="1" t="s">
        <v>117</v>
      </c>
      <c r="E284" s="1" t="s">
        <v>186</v>
      </c>
    </row>
    <row r="285" spans="1:5" x14ac:dyDescent="0.25">
      <c r="A285" s="13">
        <v>19218527</v>
      </c>
      <c r="B285" s="11" t="s">
        <v>116</v>
      </c>
      <c r="C285" s="1" t="s">
        <v>2053</v>
      </c>
      <c r="D285" s="1" t="s">
        <v>117</v>
      </c>
      <c r="E285" s="1" t="s">
        <v>147</v>
      </c>
    </row>
    <row r="286" spans="1:5" x14ac:dyDescent="0.25">
      <c r="A286" s="13">
        <v>19220231</v>
      </c>
      <c r="B286" s="11" t="s">
        <v>116</v>
      </c>
      <c r="C286" s="1" t="s">
        <v>2052</v>
      </c>
      <c r="D286" s="1" t="s">
        <v>117</v>
      </c>
      <c r="E286" s="1" t="s">
        <v>127</v>
      </c>
    </row>
    <row r="287" spans="1:5" x14ac:dyDescent="0.25">
      <c r="A287" s="13">
        <v>19222562</v>
      </c>
      <c r="B287" s="11" t="s">
        <v>109</v>
      </c>
      <c r="C287" s="1" t="s">
        <v>2051</v>
      </c>
      <c r="D287" s="1" t="s">
        <v>131</v>
      </c>
      <c r="E287" s="1" t="s">
        <v>131</v>
      </c>
    </row>
    <row r="288" spans="1:5" x14ac:dyDescent="0.25">
      <c r="A288" s="13">
        <v>19224567</v>
      </c>
      <c r="B288" s="11" t="s">
        <v>116</v>
      </c>
      <c r="C288" s="1" t="s">
        <v>2050</v>
      </c>
      <c r="D288" s="1" t="s">
        <v>117</v>
      </c>
      <c r="E288" s="1" t="s">
        <v>333</v>
      </c>
    </row>
    <row r="289" spans="1:5" x14ac:dyDescent="0.25">
      <c r="A289" s="13">
        <v>19225696</v>
      </c>
      <c r="B289" s="11" t="s">
        <v>116</v>
      </c>
      <c r="C289" s="1" t="s">
        <v>2049</v>
      </c>
      <c r="D289" s="1" t="s">
        <v>117</v>
      </c>
      <c r="E289" s="1" t="s">
        <v>134</v>
      </c>
    </row>
    <row r="290" spans="1:5" x14ac:dyDescent="0.25">
      <c r="A290" s="13">
        <v>19226603</v>
      </c>
      <c r="B290" s="11" t="s">
        <v>109</v>
      </c>
      <c r="C290" s="1" t="s">
        <v>2048</v>
      </c>
      <c r="D290" s="1" t="s">
        <v>131</v>
      </c>
      <c r="E290" s="1" t="s">
        <v>131</v>
      </c>
    </row>
    <row r="291" spans="1:5" x14ac:dyDescent="0.25">
      <c r="A291" s="13">
        <v>19231463</v>
      </c>
      <c r="B291" s="11" t="s">
        <v>116</v>
      </c>
      <c r="C291" s="1" t="s">
        <v>2047</v>
      </c>
      <c r="D291" s="1" t="s">
        <v>117</v>
      </c>
      <c r="E291" s="1" t="s">
        <v>7</v>
      </c>
    </row>
    <row r="292" spans="1:5" x14ac:dyDescent="0.25">
      <c r="A292" s="13">
        <v>19235833</v>
      </c>
      <c r="B292" s="11" t="s">
        <v>84</v>
      </c>
      <c r="C292" s="1" t="s">
        <v>2046</v>
      </c>
      <c r="D292" s="1" t="s">
        <v>38</v>
      </c>
      <c r="E292" s="1" t="s">
        <v>127</v>
      </c>
    </row>
    <row r="293" spans="1:5" x14ac:dyDescent="0.25">
      <c r="A293" s="13">
        <v>19239799</v>
      </c>
      <c r="B293" s="11" t="s">
        <v>116</v>
      </c>
      <c r="C293" s="1" t="s">
        <v>2045</v>
      </c>
      <c r="D293" s="1" t="s">
        <v>117</v>
      </c>
      <c r="E293" s="1" t="s">
        <v>606</v>
      </c>
    </row>
    <row r="294" spans="1:5" x14ac:dyDescent="0.25">
      <c r="A294" s="13">
        <v>19243877</v>
      </c>
      <c r="B294" s="11" t="s">
        <v>109</v>
      </c>
      <c r="C294" s="1" t="s">
        <v>2044</v>
      </c>
      <c r="D294" s="1" t="s">
        <v>131</v>
      </c>
      <c r="E294" s="1" t="s">
        <v>131</v>
      </c>
    </row>
    <row r="295" spans="1:5" x14ac:dyDescent="0.25">
      <c r="A295" s="13">
        <v>19244117</v>
      </c>
      <c r="B295" s="11" t="s">
        <v>116</v>
      </c>
      <c r="C295" s="1" t="s">
        <v>2043</v>
      </c>
      <c r="D295" s="1" t="s">
        <v>117</v>
      </c>
      <c r="E295" s="1" t="s">
        <v>134</v>
      </c>
    </row>
    <row r="296" spans="1:5" x14ac:dyDescent="0.25">
      <c r="A296" s="13">
        <v>19245977</v>
      </c>
      <c r="B296" s="11" t="s">
        <v>84</v>
      </c>
      <c r="C296" s="1" t="s">
        <v>2042</v>
      </c>
      <c r="D296" s="1" t="s">
        <v>43</v>
      </c>
      <c r="E296" s="1" t="s">
        <v>2</v>
      </c>
    </row>
    <row r="297" spans="1:5" x14ac:dyDescent="0.25">
      <c r="A297" s="13">
        <v>19246275</v>
      </c>
      <c r="B297" s="11" t="s">
        <v>116</v>
      </c>
      <c r="C297" s="1" t="s">
        <v>2041</v>
      </c>
      <c r="D297" s="1" t="s">
        <v>117</v>
      </c>
      <c r="E297" s="1" t="s">
        <v>134</v>
      </c>
    </row>
    <row r="298" spans="1:5" x14ac:dyDescent="0.25">
      <c r="A298" s="13">
        <v>19246543</v>
      </c>
      <c r="B298" s="11" t="s">
        <v>116</v>
      </c>
      <c r="C298" s="1" t="s">
        <v>2040</v>
      </c>
      <c r="D298" s="1" t="s">
        <v>117</v>
      </c>
      <c r="E298" s="1" t="s">
        <v>336</v>
      </c>
    </row>
    <row r="299" spans="1:5" x14ac:dyDescent="0.25">
      <c r="A299" s="13">
        <v>19255326</v>
      </c>
      <c r="B299" s="11" t="s">
        <v>116</v>
      </c>
      <c r="C299" s="1" t="s">
        <v>2039</v>
      </c>
      <c r="D299" s="1" t="s">
        <v>117</v>
      </c>
      <c r="E299" s="1" t="s">
        <v>134</v>
      </c>
    </row>
    <row r="300" spans="1:5" x14ac:dyDescent="0.25">
      <c r="A300" s="13">
        <v>19257145</v>
      </c>
      <c r="B300" s="11" t="s">
        <v>116</v>
      </c>
      <c r="C300" s="1" t="s">
        <v>2038</v>
      </c>
      <c r="D300" s="1" t="s">
        <v>117</v>
      </c>
      <c r="E300" s="1" t="s">
        <v>9</v>
      </c>
    </row>
    <row r="301" spans="1:5" x14ac:dyDescent="0.25">
      <c r="A301" s="13">
        <v>19257362</v>
      </c>
      <c r="B301" s="11" t="s">
        <v>116</v>
      </c>
      <c r="C301" s="1" t="s">
        <v>2037</v>
      </c>
      <c r="D301" s="1" t="s">
        <v>117</v>
      </c>
      <c r="E301" s="1" t="s">
        <v>205</v>
      </c>
    </row>
    <row r="302" spans="1:5" x14ac:dyDescent="0.25">
      <c r="A302" s="13">
        <v>19257817</v>
      </c>
      <c r="B302" s="11" t="s">
        <v>109</v>
      </c>
      <c r="C302" s="1" t="s">
        <v>2036</v>
      </c>
      <c r="D302" s="1" t="s">
        <v>131</v>
      </c>
      <c r="E302" s="1" t="s">
        <v>131</v>
      </c>
    </row>
    <row r="303" spans="1:5" x14ac:dyDescent="0.25">
      <c r="A303" s="13">
        <v>19263882</v>
      </c>
      <c r="B303" s="11" t="s">
        <v>116</v>
      </c>
      <c r="C303" s="1" t="s">
        <v>3546</v>
      </c>
      <c r="D303" s="1" t="s">
        <v>117</v>
      </c>
      <c r="E303" s="1" t="s">
        <v>3192</v>
      </c>
    </row>
    <row r="304" spans="1:5" x14ac:dyDescent="0.25">
      <c r="A304" s="13">
        <v>19265790</v>
      </c>
      <c r="B304" s="11" t="s">
        <v>116</v>
      </c>
      <c r="C304" s="1" t="s">
        <v>2035</v>
      </c>
      <c r="D304" s="1" t="s">
        <v>117</v>
      </c>
      <c r="E304" s="1" t="s">
        <v>134</v>
      </c>
    </row>
    <row r="305" spans="1:5" x14ac:dyDescent="0.25">
      <c r="A305" s="13">
        <v>19267146</v>
      </c>
      <c r="B305" s="11" t="s">
        <v>84</v>
      </c>
      <c r="C305" s="1" t="s">
        <v>2034</v>
      </c>
      <c r="D305" s="1" t="s">
        <v>38</v>
      </c>
      <c r="E305" s="1" t="s">
        <v>11</v>
      </c>
    </row>
    <row r="306" spans="1:5" x14ac:dyDescent="0.25">
      <c r="A306" s="13">
        <v>19269071</v>
      </c>
      <c r="B306" s="11" t="s">
        <v>84</v>
      </c>
      <c r="C306" s="1" t="s">
        <v>2033</v>
      </c>
      <c r="D306" s="1" t="s">
        <v>38</v>
      </c>
      <c r="E306" s="1" t="s">
        <v>6</v>
      </c>
    </row>
    <row r="307" spans="1:5" x14ac:dyDescent="0.25">
      <c r="A307" s="13">
        <v>19270142</v>
      </c>
      <c r="B307" s="11" t="s">
        <v>109</v>
      </c>
      <c r="C307" s="1" t="s">
        <v>2032</v>
      </c>
      <c r="D307" s="1" t="s">
        <v>131</v>
      </c>
      <c r="E307" s="1" t="s">
        <v>131</v>
      </c>
    </row>
    <row r="308" spans="1:5" x14ac:dyDescent="0.25">
      <c r="A308" s="13">
        <v>19273476</v>
      </c>
      <c r="B308" s="11" t="s">
        <v>116</v>
      </c>
      <c r="C308" s="1" t="s">
        <v>2031</v>
      </c>
      <c r="D308" s="1" t="s">
        <v>117</v>
      </c>
      <c r="E308" s="1" t="s">
        <v>7</v>
      </c>
    </row>
    <row r="309" spans="1:5" x14ac:dyDescent="0.25">
      <c r="A309" s="13">
        <v>19275201</v>
      </c>
      <c r="B309" s="11" t="s">
        <v>116</v>
      </c>
      <c r="C309" s="1" t="s">
        <v>2030</v>
      </c>
      <c r="D309" s="1" t="s">
        <v>117</v>
      </c>
      <c r="E309" s="1" t="s">
        <v>237</v>
      </c>
    </row>
    <row r="310" spans="1:5" x14ac:dyDescent="0.25">
      <c r="A310" s="13">
        <v>19277196</v>
      </c>
      <c r="B310" s="11" t="s">
        <v>116</v>
      </c>
      <c r="C310" s="1" t="s">
        <v>2029</v>
      </c>
      <c r="D310" s="1" t="s">
        <v>117</v>
      </c>
      <c r="E310" s="1" t="s">
        <v>958</v>
      </c>
    </row>
    <row r="311" spans="1:5" x14ac:dyDescent="0.25">
      <c r="A311" s="13">
        <v>19280706</v>
      </c>
      <c r="B311" s="11" t="s">
        <v>84</v>
      </c>
      <c r="C311" s="1" t="s">
        <v>2028</v>
      </c>
      <c r="D311" s="1" t="s">
        <v>37</v>
      </c>
      <c r="E311" s="1" t="s">
        <v>29</v>
      </c>
    </row>
    <row r="312" spans="1:5" x14ac:dyDescent="0.25">
      <c r="A312" s="13">
        <v>19281461</v>
      </c>
      <c r="B312" s="11" t="s">
        <v>109</v>
      </c>
      <c r="C312" s="1" t="s">
        <v>2027</v>
      </c>
      <c r="D312" s="1" t="s">
        <v>131</v>
      </c>
      <c r="E312" s="1" t="s">
        <v>131</v>
      </c>
    </row>
    <row r="313" spans="1:5" x14ac:dyDescent="0.25">
      <c r="A313" s="13">
        <v>19282886</v>
      </c>
      <c r="B313" s="11" t="s">
        <v>109</v>
      </c>
      <c r="C313" s="1" t="s">
        <v>2026</v>
      </c>
      <c r="D313" s="1" t="s">
        <v>131</v>
      </c>
      <c r="E313" s="1" t="s">
        <v>131</v>
      </c>
    </row>
    <row r="314" spans="1:5" x14ac:dyDescent="0.25">
      <c r="A314" s="13">
        <v>19285011</v>
      </c>
      <c r="B314" s="11" t="s">
        <v>84</v>
      </c>
      <c r="C314" s="1" t="s">
        <v>2025</v>
      </c>
      <c r="D314" s="1" t="s">
        <v>43</v>
      </c>
      <c r="E314" s="1" t="s">
        <v>127</v>
      </c>
    </row>
    <row r="315" spans="1:5" x14ac:dyDescent="0.25">
      <c r="A315" s="13">
        <v>19288296</v>
      </c>
      <c r="B315" s="11" t="s">
        <v>116</v>
      </c>
      <c r="C315" s="1" t="s">
        <v>2024</v>
      </c>
      <c r="D315" s="1" t="s">
        <v>117</v>
      </c>
      <c r="E315" s="1" t="s">
        <v>134</v>
      </c>
    </row>
    <row r="316" spans="1:5" x14ac:dyDescent="0.25">
      <c r="A316" s="13">
        <v>19290200</v>
      </c>
      <c r="B316" s="11" t="s">
        <v>109</v>
      </c>
      <c r="C316" s="1" t="s">
        <v>2023</v>
      </c>
      <c r="D316" s="1" t="s">
        <v>131</v>
      </c>
      <c r="E316" s="1" t="s">
        <v>131</v>
      </c>
    </row>
    <row r="317" spans="1:5" x14ac:dyDescent="0.25">
      <c r="A317" s="13">
        <v>19292650</v>
      </c>
      <c r="B317" s="11" t="s">
        <v>83</v>
      </c>
      <c r="C317" s="1" t="s">
        <v>2021</v>
      </c>
      <c r="D317" s="1" t="s">
        <v>2022</v>
      </c>
      <c r="E317" s="1" t="s">
        <v>33</v>
      </c>
    </row>
    <row r="318" spans="1:5" x14ac:dyDescent="0.25">
      <c r="A318" s="13">
        <v>19292843</v>
      </c>
      <c r="B318" s="11" t="s">
        <v>109</v>
      </c>
      <c r="C318" s="1" t="s">
        <v>2020</v>
      </c>
      <c r="D318" s="1" t="s">
        <v>131</v>
      </c>
      <c r="E318" s="1" t="s">
        <v>131</v>
      </c>
    </row>
    <row r="319" spans="1:5" x14ac:dyDescent="0.25">
      <c r="A319" s="13">
        <v>19294922</v>
      </c>
      <c r="B319" s="11" t="s">
        <v>116</v>
      </c>
      <c r="C319" s="1" t="s">
        <v>2019</v>
      </c>
      <c r="D319" s="1" t="s">
        <v>117</v>
      </c>
      <c r="E319" s="1" t="s">
        <v>205</v>
      </c>
    </row>
    <row r="320" spans="1:5" x14ac:dyDescent="0.25">
      <c r="A320" s="13">
        <v>19295644</v>
      </c>
      <c r="B320" s="11" t="s">
        <v>116</v>
      </c>
      <c r="C320" s="1" t="s">
        <v>2018</v>
      </c>
      <c r="D320" s="1" t="s">
        <v>117</v>
      </c>
      <c r="E320" s="1" t="s">
        <v>3</v>
      </c>
    </row>
    <row r="321" spans="1:5" x14ac:dyDescent="0.25">
      <c r="A321" s="13">
        <v>19297311</v>
      </c>
      <c r="B321" s="11" t="s">
        <v>109</v>
      </c>
      <c r="C321" s="1" t="s">
        <v>2017</v>
      </c>
      <c r="D321" s="1" t="s">
        <v>131</v>
      </c>
      <c r="E321" s="1" t="s">
        <v>131</v>
      </c>
    </row>
    <row r="322" spans="1:5" x14ac:dyDescent="0.25">
      <c r="A322" s="13">
        <v>19297567</v>
      </c>
      <c r="B322" s="11" t="s">
        <v>84</v>
      </c>
      <c r="C322" s="1" t="s">
        <v>2016</v>
      </c>
      <c r="D322" s="1" t="s">
        <v>43</v>
      </c>
      <c r="E322" s="1" t="s">
        <v>155</v>
      </c>
    </row>
    <row r="323" spans="1:5" x14ac:dyDescent="0.25">
      <c r="A323" s="13">
        <v>19298380</v>
      </c>
      <c r="B323" s="11" t="s">
        <v>109</v>
      </c>
      <c r="C323" s="1" t="s">
        <v>2015</v>
      </c>
      <c r="D323" s="1" t="s">
        <v>131</v>
      </c>
      <c r="E323" s="1" t="s">
        <v>131</v>
      </c>
    </row>
    <row r="324" spans="1:5" x14ac:dyDescent="0.25">
      <c r="A324" s="13">
        <v>19298610</v>
      </c>
      <c r="B324" s="11" t="s">
        <v>116</v>
      </c>
      <c r="C324" s="1" t="s">
        <v>2014</v>
      </c>
      <c r="D324" s="1" t="s">
        <v>117</v>
      </c>
      <c r="E324" s="1" t="s">
        <v>958</v>
      </c>
    </row>
    <row r="325" spans="1:5" x14ac:dyDescent="0.25">
      <c r="A325" s="13">
        <v>19299304</v>
      </c>
      <c r="B325" s="11" t="s">
        <v>116</v>
      </c>
      <c r="C325" s="1" t="s">
        <v>2013</v>
      </c>
      <c r="D325" s="1" t="s">
        <v>117</v>
      </c>
      <c r="E325" s="1" t="s">
        <v>147</v>
      </c>
    </row>
    <row r="326" spans="1:5" x14ac:dyDescent="0.25">
      <c r="A326" s="13">
        <v>19300233</v>
      </c>
      <c r="B326" s="11" t="s">
        <v>116</v>
      </c>
      <c r="C326" s="1" t="s">
        <v>2012</v>
      </c>
      <c r="D326" s="1" t="s">
        <v>151</v>
      </c>
      <c r="E326" s="1" t="s">
        <v>152</v>
      </c>
    </row>
    <row r="327" spans="1:5" x14ac:dyDescent="0.25">
      <c r="A327" s="13">
        <v>19305737</v>
      </c>
      <c r="B327" s="11" t="s">
        <v>109</v>
      </c>
      <c r="C327" s="1" t="s">
        <v>2011</v>
      </c>
      <c r="D327" s="1" t="s">
        <v>131</v>
      </c>
      <c r="E327" s="1" t="s">
        <v>131</v>
      </c>
    </row>
    <row r="328" spans="1:5" x14ac:dyDescent="0.25">
      <c r="A328" s="13">
        <v>19305802</v>
      </c>
      <c r="B328" s="11" t="s">
        <v>116</v>
      </c>
      <c r="C328" s="1" t="s">
        <v>2010</v>
      </c>
      <c r="D328" s="1" t="s">
        <v>117</v>
      </c>
      <c r="E328" s="1" t="s">
        <v>417</v>
      </c>
    </row>
    <row r="329" spans="1:5" x14ac:dyDescent="0.25">
      <c r="A329" s="13">
        <v>19308254</v>
      </c>
      <c r="B329" s="11" t="s">
        <v>84</v>
      </c>
      <c r="C329" s="1" t="s">
        <v>2009</v>
      </c>
      <c r="D329" s="1" t="s">
        <v>37</v>
      </c>
      <c r="E329" s="1" t="s">
        <v>27</v>
      </c>
    </row>
    <row r="330" spans="1:5" x14ac:dyDescent="0.25">
      <c r="A330" s="13">
        <v>19309898</v>
      </c>
      <c r="B330" s="11" t="s">
        <v>83</v>
      </c>
      <c r="C330" s="1" t="s">
        <v>2008</v>
      </c>
      <c r="D330" s="1" t="s">
        <v>57</v>
      </c>
      <c r="E330" s="1" t="s">
        <v>359</v>
      </c>
    </row>
    <row r="331" spans="1:5" x14ac:dyDescent="0.25">
      <c r="A331" s="13">
        <v>19310956</v>
      </c>
      <c r="B331" s="11" t="s">
        <v>116</v>
      </c>
      <c r="C331" s="1" t="s">
        <v>2007</v>
      </c>
      <c r="D331" s="1" t="s">
        <v>117</v>
      </c>
      <c r="E331" s="1" t="s">
        <v>11</v>
      </c>
    </row>
    <row r="332" spans="1:5" x14ac:dyDescent="0.25">
      <c r="A332" s="13">
        <v>19312098</v>
      </c>
      <c r="B332" s="11" t="s">
        <v>116</v>
      </c>
      <c r="C332" s="1" t="s">
        <v>2006</v>
      </c>
      <c r="D332" s="1" t="s">
        <v>117</v>
      </c>
      <c r="E332" s="1" t="s">
        <v>491</v>
      </c>
    </row>
    <row r="333" spans="1:5" x14ac:dyDescent="0.25">
      <c r="A333" s="13">
        <v>19312229</v>
      </c>
      <c r="B333" s="11" t="s">
        <v>116</v>
      </c>
      <c r="C333" s="1" t="s">
        <v>2005</v>
      </c>
      <c r="D333" s="1" t="s">
        <v>117</v>
      </c>
      <c r="E333" s="1" t="s">
        <v>134</v>
      </c>
    </row>
    <row r="334" spans="1:5" x14ac:dyDescent="0.25">
      <c r="A334" s="13">
        <v>19314060</v>
      </c>
      <c r="B334" s="11" t="s">
        <v>116</v>
      </c>
      <c r="C334" s="1" t="s">
        <v>2004</v>
      </c>
      <c r="D334" s="1" t="s">
        <v>117</v>
      </c>
      <c r="E334" s="1" t="s">
        <v>263</v>
      </c>
    </row>
    <row r="335" spans="1:5" x14ac:dyDescent="0.25">
      <c r="A335" s="13">
        <v>19315283</v>
      </c>
      <c r="B335" s="11" t="s">
        <v>109</v>
      </c>
      <c r="C335" s="1" t="s">
        <v>2003</v>
      </c>
      <c r="D335" s="1" t="s">
        <v>131</v>
      </c>
      <c r="E335" s="1" t="s">
        <v>131</v>
      </c>
    </row>
    <row r="336" spans="1:5" x14ac:dyDescent="0.25">
      <c r="A336" s="13">
        <v>19316932</v>
      </c>
      <c r="B336" s="11" t="s">
        <v>109</v>
      </c>
      <c r="C336" s="1" t="s">
        <v>2002</v>
      </c>
      <c r="D336" s="1" t="s">
        <v>131</v>
      </c>
      <c r="E336" s="1" t="s">
        <v>131</v>
      </c>
    </row>
    <row r="337" spans="1:5" x14ac:dyDescent="0.25">
      <c r="A337" s="13">
        <v>19317248</v>
      </c>
      <c r="B337" s="11" t="s">
        <v>116</v>
      </c>
      <c r="C337" s="1" t="s">
        <v>2001</v>
      </c>
      <c r="D337" s="1" t="s">
        <v>117</v>
      </c>
      <c r="E337" s="1" t="s">
        <v>186</v>
      </c>
    </row>
    <row r="338" spans="1:5" x14ac:dyDescent="0.25">
      <c r="A338" s="13">
        <v>19317906</v>
      </c>
      <c r="B338" s="11" t="s">
        <v>116</v>
      </c>
      <c r="C338" s="1" t="s">
        <v>2000</v>
      </c>
      <c r="D338" s="1" t="s">
        <v>117</v>
      </c>
      <c r="E338" s="1" t="s">
        <v>10</v>
      </c>
    </row>
    <row r="339" spans="1:5" x14ac:dyDescent="0.25">
      <c r="A339" s="13">
        <v>19318239</v>
      </c>
      <c r="B339" s="11" t="s">
        <v>109</v>
      </c>
      <c r="C339" s="1" t="s">
        <v>1999</v>
      </c>
      <c r="D339" s="1" t="s">
        <v>131</v>
      </c>
      <c r="E339" s="1" t="s">
        <v>131</v>
      </c>
    </row>
    <row r="340" spans="1:5" x14ac:dyDescent="0.25">
      <c r="A340" s="13">
        <v>19319315</v>
      </c>
      <c r="B340" s="11" t="s">
        <v>83</v>
      </c>
      <c r="C340" s="1" t="s">
        <v>1997</v>
      </c>
      <c r="D340" s="1" t="s">
        <v>129</v>
      </c>
      <c r="E340" s="1" t="s">
        <v>1998</v>
      </c>
    </row>
    <row r="341" spans="1:5" x14ac:dyDescent="0.25">
      <c r="A341" s="13">
        <v>19327639</v>
      </c>
      <c r="B341" s="11" t="s">
        <v>84</v>
      </c>
      <c r="C341" s="1" t="s">
        <v>1996</v>
      </c>
      <c r="D341" s="1" t="s">
        <v>38</v>
      </c>
      <c r="E341" s="1" t="s">
        <v>328</v>
      </c>
    </row>
    <row r="342" spans="1:5" x14ac:dyDescent="0.25">
      <c r="A342" s="13">
        <v>19330280</v>
      </c>
      <c r="B342" s="11" t="s">
        <v>109</v>
      </c>
      <c r="C342" s="1" t="s">
        <v>1995</v>
      </c>
      <c r="D342" s="1" t="s">
        <v>131</v>
      </c>
      <c r="E342" s="1" t="s">
        <v>131</v>
      </c>
    </row>
    <row r="343" spans="1:5" x14ac:dyDescent="0.25">
      <c r="A343" s="13">
        <v>19330958</v>
      </c>
      <c r="B343" s="11" t="s">
        <v>116</v>
      </c>
      <c r="C343" s="1" t="s">
        <v>1994</v>
      </c>
      <c r="D343" s="1" t="s">
        <v>117</v>
      </c>
      <c r="E343" s="1" t="s">
        <v>1276</v>
      </c>
    </row>
    <row r="344" spans="1:5" x14ac:dyDescent="0.25">
      <c r="A344" s="13">
        <v>19332264</v>
      </c>
      <c r="B344" s="11" t="s">
        <v>84</v>
      </c>
      <c r="C344" s="1" t="s">
        <v>1993</v>
      </c>
      <c r="D344" s="1" t="s">
        <v>38</v>
      </c>
      <c r="E344" s="1" t="s">
        <v>6</v>
      </c>
    </row>
    <row r="345" spans="1:5" x14ac:dyDescent="0.25">
      <c r="A345" s="13">
        <v>19332877</v>
      </c>
      <c r="B345" s="11" t="s">
        <v>116</v>
      </c>
      <c r="C345" s="1" t="s">
        <v>1992</v>
      </c>
      <c r="D345" s="1" t="s">
        <v>117</v>
      </c>
      <c r="E345" s="1" t="s">
        <v>134</v>
      </c>
    </row>
    <row r="346" spans="1:5" x14ac:dyDescent="0.25">
      <c r="A346" s="13">
        <v>19334291</v>
      </c>
      <c r="B346" s="11" t="s">
        <v>84</v>
      </c>
      <c r="C346" s="1" t="s">
        <v>1991</v>
      </c>
      <c r="D346" s="1" t="s">
        <v>38</v>
      </c>
      <c r="E346" s="1" t="s">
        <v>14</v>
      </c>
    </row>
    <row r="347" spans="1:5" x14ac:dyDescent="0.25">
      <c r="A347" s="13">
        <v>19334406</v>
      </c>
      <c r="B347" s="11" t="s">
        <v>116</v>
      </c>
      <c r="C347" s="1" t="s">
        <v>1990</v>
      </c>
      <c r="D347" s="1" t="s">
        <v>117</v>
      </c>
      <c r="E347" s="1" t="s">
        <v>210</v>
      </c>
    </row>
    <row r="348" spans="1:5" x14ac:dyDescent="0.25">
      <c r="A348" s="13">
        <v>19334739</v>
      </c>
      <c r="B348" s="11" t="s">
        <v>109</v>
      </c>
      <c r="C348" s="1" t="s">
        <v>1989</v>
      </c>
      <c r="D348" s="1" t="s">
        <v>131</v>
      </c>
      <c r="E348" s="1" t="s">
        <v>131</v>
      </c>
    </row>
    <row r="349" spans="1:5" x14ac:dyDescent="0.25">
      <c r="A349" s="13">
        <v>19335216</v>
      </c>
      <c r="B349" s="11" t="s">
        <v>116</v>
      </c>
      <c r="C349" s="1" t="s">
        <v>1988</v>
      </c>
      <c r="D349" s="1" t="s">
        <v>117</v>
      </c>
      <c r="E349" s="1" t="s">
        <v>10</v>
      </c>
    </row>
    <row r="350" spans="1:5" x14ac:dyDescent="0.25">
      <c r="A350" s="13">
        <v>19335254</v>
      </c>
      <c r="B350" s="11" t="s">
        <v>109</v>
      </c>
      <c r="C350" s="1" t="s">
        <v>1987</v>
      </c>
      <c r="D350" s="1" t="s">
        <v>131</v>
      </c>
      <c r="E350" s="1" t="s">
        <v>131</v>
      </c>
    </row>
    <row r="351" spans="1:5" x14ac:dyDescent="0.25">
      <c r="A351" s="13">
        <v>19337522</v>
      </c>
      <c r="B351" s="11" t="s">
        <v>84</v>
      </c>
      <c r="C351" s="1" t="s">
        <v>1986</v>
      </c>
      <c r="D351" s="1" t="s">
        <v>43</v>
      </c>
      <c r="E351" s="1" t="s">
        <v>9</v>
      </c>
    </row>
    <row r="352" spans="1:5" x14ac:dyDescent="0.25">
      <c r="A352" s="13">
        <v>19342817</v>
      </c>
      <c r="B352" s="11" t="s">
        <v>109</v>
      </c>
      <c r="C352" s="1" t="s">
        <v>1985</v>
      </c>
      <c r="D352" s="1" t="s">
        <v>131</v>
      </c>
      <c r="E352" s="1" t="s">
        <v>131</v>
      </c>
    </row>
    <row r="353" spans="1:5" x14ac:dyDescent="0.25">
      <c r="A353" s="13">
        <v>19344689</v>
      </c>
      <c r="B353" s="11" t="s">
        <v>84</v>
      </c>
      <c r="C353" s="1" t="s">
        <v>1984</v>
      </c>
      <c r="D353" s="1" t="s">
        <v>38</v>
      </c>
      <c r="E353" s="1" t="s">
        <v>134</v>
      </c>
    </row>
    <row r="354" spans="1:5" x14ac:dyDescent="0.25">
      <c r="A354" s="13">
        <v>19345651</v>
      </c>
      <c r="B354" s="11" t="s">
        <v>84</v>
      </c>
      <c r="C354" s="1" t="s">
        <v>1983</v>
      </c>
      <c r="D354" s="1" t="s">
        <v>38</v>
      </c>
      <c r="E354" s="1" t="s">
        <v>12</v>
      </c>
    </row>
    <row r="355" spans="1:5" x14ac:dyDescent="0.25">
      <c r="A355" s="13">
        <v>19347246</v>
      </c>
      <c r="B355" s="11" t="s">
        <v>116</v>
      </c>
      <c r="C355" s="1" t="s">
        <v>1982</v>
      </c>
      <c r="D355" s="1" t="s">
        <v>117</v>
      </c>
      <c r="E355" s="1" t="s">
        <v>127</v>
      </c>
    </row>
    <row r="356" spans="1:5" x14ac:dyDescent="0.25">
      <c r="A356" s="13">
        <v>19349867</v>
      </c>
      <c r="B356" s="11" t="s">
        <v>116</v>
      </c>
      <c r="C356" s="1" t="s">
        <v>1981</v>
      </c>
      <c r="D356" s="1" t="s">
        <v>117</v>
      </c>
      <c r="E356" s="1" t="s">
        <v>127</v>
      </c>
    </row>
    <row r="357" spans="1:5" x14ac:dyDescent="0.25">
      <c r="A357" s="13">
        <v>19352582</v>
      </c>
      <c r="B357" s="11" t="s">
        <v>116</v>
      </c>
      <c r="C357" s="1" t="s">
        <v>1980</v>
      </c>
      <c r="D357" s="1" t="s">
        <v>117</v>
      </c>
      <c r="E357" s="1" t="s">
        <v>263</v>
      </c>
    </row>
    <row r="358" spans="1:5" x14ac:dyDescent="0.25">
      <c r="A358" s="13">
        <v>19353325</v>
      </c>
      <c r="B358" s="11" t="s">
        <v>116</v>
      </c>
      <c r="C358" s="1" t="s">
        <v>1979</v>
      </c>
      <c r="D358" s="1" t="s">
        <v>117</v>
      </c>
      <c r="E358" s="1" t="s">
        <v>134</v>
      </c>
    </row>
    <row r="359" spans="1:5" x14ac:dyDescent="0.25">
      <c r="A359" s="13">
        <v>19358293</v>
      </c>
      <c r="B359" s="11" t="s">
        <v>116</v>
      </c>
      <c r="C359" s="1" t="s">
        <v>1978</v>
      </c>
      <c r="D359" s="1" t="s">
        <v>117</v>
      </c>
      <c r="E359" s="1" t="s">
        <v>12</v>
      </c>
    </row>
    <row r="360" spans="1:5" x14ac:dyDescent="0.25">
      <c r="A360" s="13">
        <v>19361574</v>
      </c>
      <c r="B360" s="11" t="s">
        <v>116</v>
      </c>
      <c r="C360" s="1" t="s">
        <v>1977</v>
      </c>
      <c r="D360" s="1" t="s">
        <v>117</v>
      </c>
      <c r="E360" s="1" t="s">
        <v>336</v>
      </c>
    </row>
    <row r="361" spans="1:5" x14ac:dyDescent="0.25">
      <c r="A361" s="13">
        <v>19361583</v>
      </c>
      <c r="B361" s="11" t="s">
        <v>84</v>
      </c>
      <c r="C361" s="1" t="s">
        <v>1976</v>
      </c>
      <c r="D361" s="1" t="s">
        <v>38</v>
      </c>
      <c r="E361" s="1" t="s">
        <v>5</v>
      </c>
    </row>
    <row r="362" spans="1:5" x14ac:dyDescent="0.25">
      <c r="A362" s="13">
        <v>19363618</v>
      </c>
      <c r="B362" s="11" t="s">
        <v>116</v>
      </c>
      <c r="C362" s="1" t="s">
        <v>1975</v>
      </c>
      <c r="D362" s="1" t="s">
        <v>117</v>
      </c>
      <c r="E362" s="1" t="s">
        <v>186</v>
      </c>
    </row>
    <row r="363" spans="1:5" x14ac:dyDescent="0.25">
      <c r="A363" s="13">
        <v>19363794</v>
      </c>
      <c r="B363" s="11" t="s">
        <v>116</v>
      </c>
      <c r="C363" s="1" t="s">
        <v>1974</v>
      </c>
      <c r="D363" s="1" t="s">
        <v>117</v>
      </c>
      <c r="E363" s="1" t="s">
        <v>134</v>
      </c>
    </row>
    <row r="364" spans="1:5" x14ac:dyDescent="0.25">
      <c r="A364" s="13">
        <v>19364119</v>
      </c>
      <c r="B364" s="11" t="s">
        <v>116</v>
      </c>
      <c r="C364" s="1" t="s">
        <v>1973</v>
      </c>
      <c r="D364" s="1" t="s">
        <v>117</v>
      </c>
      <c r="E364" s="1" t="s">
        <v>12</v>
      </c>
    </row>
    <row r="365" spans="1:5" x14ac:dyDescent="0.25">
      <c r="A365" s="13">
        <v>19364653</v>
      </c>
      <c r="B365" s="11" t="s">
        <v>116</v>
      </c>
      <c r="C365" s="1" t="s">
        <v>1972</v>
      </c>
      <c r="D365" s="1" t="s">
        <v>117</v>
      </c>
      <c r="E365" s="1" t="s">
        <v>3</v>
      </c>
    </row>
    <row r="366" spans="1:5" x14ac:dyDescent="0.25">
      <c r="A366" s="13">
        <v>19364767</v>
      </c>
      <c r="B366" s="11" t="s">
        <v>116</v>
      </c>
      <c r="C366" s="1" t="s">
        <v>1971</v>
      </c>
      <c r="D366" s="1" t="s">
        <v>117</v>
      </c>
      <c r="E366" s="1" t="s">
        <v>9</v>
      </c>
    </row>
    <row r="367" spans="1:5" x14ac:dyDescent="0.25">
      <c r="A367" s="13">
        <v>19365798</v>
      </c>
      <c r="B367" s="11" t="s">
        <v>84</v>
      </c>
      <c r="C367" s="1" t="s">
        <v>1970</v>
      </c>
      <c r="D367" s="1" t="s">
        <v>43</v>
      </c>
      <c r="E367" s="1" t="s">
        <v>127</v>
      </c>
    </row>
    <row r="368" spans="1:5" x14ac:dyDescent="0.25">
      <c r="A368" s="13">
        <v>19367568</v>
      </c>
      <c r="B368" s="11" t="s">
        <v>109</v>
      </c>
      <c r="C368" s="1" t="s">
        <v>1969</v>
      </c>
      <c r="D368" s="1" t="s">
        <v>131</v>
      </c>
      <c r="E368" s="1" t="s">
        <v>131</v>
      </c>
    </row>
    <row r="369" spans="1:5" x14ac:dyDescent="0.25">
      <c r="A369" s="13">
        <v>19368486</v>
      </c>
      <c r="B369" s="11" t="s">
        <v>116</v>
      </c>
      <c r="C369" s="1" t="s">
        <v>1968</v>
      </c>
      <c r="D369" s="1" t="s">
        <v>117</v>
      </c>
      <c r="E369" s="1" t="s">
        <v>336</v>
      </c>
    </row>
    <row r="370" spans="1:5" x14ac:dyDescent="0.25">
      <c r="A370" s="13">
        <v>19375119</v>
      </c>
      <c r="B370" s="11" t="s">
        <v>109</v>
      </c>
      <c r="C370" s="1" t="s">
        <v>1967</v>
      </c>
      <c r="D370" s="1" t="s">
        <v>131</v>
      </c>
      <c r="E370" s="1" t="s">
        <v>131</v>
      </c>
    </row>
    <row r="371" spans="1:5" x14ac:dyDescent="0.25">
      <c r="A371" s="13">
        <v>19375593</v>
      </c>
      <c r="B371" s="11" t="s">
        <v>116</v>
      </c>
      <c r="C371" s="1" t="s">
        <v>1966</v>
      </c>
      <c r="D371" s="1" t="s">
        <v>117</v>
      </c>
      <c r="E371" s="1" t="s">
        <v>417</v>
      </c>
    </row>
    <row r="372" spans="1:5" x14ac:dyDescent="0.25">
      <c r="A372" s="13">
        <v>19375944</v>
      </c>
      <c r="B372" s="11" t="s">
        <v>84</v>
      </c>
      <c r="C372" s="1" t="s">
        <v>1965</v>
      </c>
      <c r="D372" s="1" t="s">
        <v>38</v>
      </c>
      <c r="E372" s="1" t="s">
        <v>7</v>
      </c>
    </row>
    <row r="373" spans="1:5" x14ac:dyDescent="0.25">
      <c r="A373" s="13">
        <v>19376097</v>
      </c>
      <c r="B373" s="11" t="s">
        <v>116</v>
      </c>
      <c r="C373" s="1" t="s">
        <v>1964</v>
      </c>
      <c r="D373" s="1" t="s">
        <v>117</v>
      </c>
      <c r="E373" s="1" t="s">
        <v>881</v>
      </c>
    </row>
    <row r="374" spans="1:5" x14ac:dyDescent="0.25">
      <c r="A374" s="13">
        <v>19380292</v>
      </c>
      <c r="B374" s="11" t="s">
        <v>116</v>
      </c>
      <c r="C374" s="1" t="s">
        <v>1963</v>
      </c>
      <c r="D374" s="1" t="s">
        <v>117</v>
      </c>
      <c r="E374" s="1" t="s">
        <v>134</v>
      </c>
    </row>
    <row r="375" spans="1:5" x14ac:dyDescent="0.25">
      <c r="A375" s="13">
        <v>19382384</v>
      </c>
      <c r="B375" s="11" t="s">
        <v>109</v>
      </c>
      <c r="C375" s="1" t="s">
        <v>1962</v>
      </c>
      <c r="D375" s="1" t="s">
        <v>131</v>
      </c>
      <c r="E375" s="1" t="s">
        <v>131</v>
      </c>
    </row>
    <row r="376" spans="1:5" x14ac:dyDescent="0.25">
      <c r="A376" s="13">
        <v>19382548</v>
      </c>
      <c r="B376" s="11" t="s">
        <v>116</v>
      </c>
      <c r="C376" s="1" t="s">
        <v>1961</v>
      </c>
      <c r="D376" s="1" t="s">
        <v>117</v>
      </c>
      <c r="E376" s="1" t="s">
        <v>205</v>
      </c>
    </row>
    <row r="377" spans="1:5" x14ac:dyDescent="0.25">
      <c r="A377" s="13">
        <v>19384772</v>
      </c>
      <c r="B377" s="11" t="s">
        <v>116</v>
      </c>
      <c r="C377" s="1" t="s">
        <v>1960</v>
      </c>
      <c r="D377" s="1" t="s">
        <v>117</v>
      </c>
      <c r="E377" s="1" t="s">
        <v>263</v>
      </c>
    </row>
    <row r="378" spans="1:5" x14ac:dyDescent="0.25">
      <c r="A378" s="13">
        <v>19392048</v>
      </c>
      <c r="B378" s="11" t="s">
        <v>116</v>
      </c>
      <c r="C378" s="1" t="s">
        <v>1959</v>
      </c>
      <c r="D378" s="1" t="s">
        <v>117</v>
      </c>
      <c r="E378" s="1" t="s">
        <v>9</v>
      </c>
    </row>
    <row r="379" spans="1:5" x14ac:dyDescent="0.25">
      <c r="A379" s="13">
        <v>19392355</v>
      </c>
      <c r="B379" s="11" t="s">
        <v>116</v>
      </c>
      <c r="C379" s="1" t="s">
        <v>1958</v>
      </c>
      <c r="D379" s="1" t="s">
        <v>117</v>
      </c>
      <c r="E379" s="1" t="s">
        <v>1819</v>
      </c>
    </row>
    <row r="380" spans="1:5" x14ac:dyDescent="0.25">
      <c r="A380" s="13">
        <v>19392614</v>
      </c>
      <c r="B380" s="11" t="s">
        <v>116</v>
      </c>
      <c r="C380" s="1" t="s">
        <v>1957</v>
      </c>
      <c r="D380" s="1" t="s">
        <v>117</v>
      </c>
      <c r="E380" s="1" t="s">
        <v>10</v>
      </c>
    </row>
    <row r="381" spans="1:5" x14ac:dyDescent="0.25">
      <c r="A381" s="13">
        <v>19393953</v>
      </c>
      <c r="B381" s="11" t="s">
        <v>116</v>
      </c>
      <c r="C381" s="1" t="s">
        <v>1956</v>
      </c>
      <c r="D381" s="1" t="s">
        <v>151</v>
      </c>
      <c r="E381" s="1" t="s">
        <v>17</v>
      </c>
    </row>
    <row r="382" spans="1:5" x14ac:dyDescent="0.25">
      <c r="A382" s="13">
        <v>19395022</v>
      </c>
      <c r="B382" s="11" t="s">
        <v>84</v>
      </c>
      <c r="C382" s="1" t="s">
        <v>1955</v>
      </c>
      <c r="D382" s="1" t="s">
        <v>973</v>
      </c>
      <c r="E382" s="1" t="s">
        <v>939</v>
      </c>
    </row>
    <row r="383" spans="1:5" x14ac:dyDescent="0.25">
      <c r="A383" s="13">
        <v>19395178</v>
      </c>
      <c r="B383" s="11" t="s">
        <v>84</v>
      </c>
      <c r="C383" s="1" t="s">
        <v>1954</v>
      </c>
      <c r="D383" s="1" t="s">
        <v>43</v>
      </c>
      <c r="E383" s="1" t="s">
        <v>10</v>
      </c>
    </row>
    <row r="384" spans="1:5" x14ac:dyDescent="0.25">
      <c r="A384" s="13">
        <v>19395227</v>
      </c>
      <c r="B384" s="11" t="s">
        <v>84</v>
      </c>
      <c r="C384" s="1" t="s">
        <v>1953</v>
      </c>
      <c r="D384" s="1" t="s">
        <v>75</v>
      </c>
      <c r="E384" s="1" t="s">
        <v>152</v>
      </c>
    </row>
    <row r="385" spans="1:5" x14ac:dyDescent="0.25">
      <c r="A385" s="13">
        <v>19398191</v>
      </c>
      <c r="B385" s="11" t="s">
        <v>84</v>
      </c>
      <c r="C385" s="1" t="s">
        <v>1951</v>
      </c>
      <c r="D385" s="1" t="s">
        <v>1952</v>
      </c>
      <c r="E385" s="1" t="s">
        <v>25</v>
      </c>
    </row>
    <row r="386" spans="1:5" x14ac:dyDescent="0.25">
      <c r="A386" s="13">
        <v>19402545</v>
      </c>
      <c r="B386" s="11" t="s">
        <v>84</v>
      </c>
      <c r="C386" s="1" t="s">
        <v>1950</v>
      </c>
      <c r="D386" s="1" t="s">
        <v>43</v>
      </c>
      <c r="E386" s="1" t="s">
        <v>881</v>
      </c>
    </row>
    <row r="387" spans="1:5" x14ac:dyDescent="0.25">
      <c r="A387" s="13">
        <v>19402918</v>
      </c>
      <c r="B387" s="11" t="s">
        <v>84</v>
      </c>
      <c r="C387" s="1" t="s">
        <v>1949</v>
      </c>
      <c r="D387" s="1" t="s">
        <v>185</v>
      </c>
      <c r="E387" s="1" t="s">
        <v>9</v>
      </c>
    </row>
    <row r="388" spans="1:5" x14ac:dyDescent="0.25">
      <c r="A388" s="13">
        <v>19408491</v>
      </c>
      <c r="B388" s="11" t="s">
        <v>116</v>
      </c>
      <c r="C388" s="1" t="s">
        <v>1948</v>
      </c>
      <c r="D388" s="1" t="s">
        <v>117</v>
      </c>
      <c r="E388" s="1" t="s">
        <v>10</v>
      </c>
    </row>
    <row r="389" spans="1:5" x14ac:dyDescent="0.25">
      <c r="A389" s="13">
        <v>19415430</v>
      </c>
      <c r="B389" s="11" t="s">
        <v>116</v>
      </c>
      <c r="C389" s="1" t="s">
        <v>1947</v>
      </c>
      <c r="D389" s="1" t="s">
        <v>117</v>
      </c>
      <c r="E389" s="1" t="s">
        <v>6</v>
      </c>
    </row>
    <row r="390" spans="1:5" x14ac:dyDescent="0.25">
      <c r="A390" s="13">
        <v>19415543</v>
      </c>
      <c r="B390" s="11" t="s">
        <v>116</v>
      </c>
      <c r="C390" s="1" t="s">
        <v>1946</v>
      </c>
      <c r="D390" s="1" t="s">
        <v>117</v>
      </c>
      <c r="E390" s="1" t="s">
        <v>333</v>
      </c>
    </row>
    <row r="391" spans="1:5" x14ac:dyDescent="0.25">
      <c r="A391" s="13">
        <v>19415964</v>
      </c>
      <c r="B391" s="11" t="s">
        <v>116</v>
      </c>
      <c r="C391" s="1" t="s">
        <v>1945</v>
      </c>
      <c r="D391" s="1" t="s">
        <v>117</v>
      </c>
      <c r="E391" s="1" t="s">
        <v>127</v>
      </c>
    </row>
    <row r="392" spans="1:5" x14ac:dyDescent="0.25">
      <c r="A392" s="13">
        <v>19419300</v>
      </c>
      <c r="B392" s="11" t="s">
        <v>116</v>
      </c>
      <c r="C392" s="1" t="s">
        <v>1944</v>
      </c>
      <c r="D392" s="1" t="s">
        <v>117</v>
      </c>
      <c r="E392" s="1" t="s">
        <v>232</v>
      </c>
    </row>
    <row r="393" spans="1:5" x14ac:dyDescent="0.25">
      <c r="A393" s="13">
        <v>19420994</v>
      </c>
      <c r="B393" s="11" t="s">
        <v>84</v>
      </c>
      <c r="C393" s="1" t="s">
        <v>1943</v>
      </c>
      <c r="D393" s="1" t="s">
        <v>38</v>
      </c>
      <c r="E393" s="1" t="s">
        <v>8</v>
      </c>
    </row>
    <row r="394" spans="1:5" x14ac:dyDescent="0.25">
      <c r="A394" s="13">
        <v>19423667</v>
      </c>
      <c r="B394" s="11" t="s">
        <v>109</v>
      </c>
      <c r="C394" s="1" t="s">
        <v>1942</v>
      </c>
      <c r="D394" s="1" t="s">
        <v>131</v>
      </c>
      <c r="E394" s="1" t="s">
        <v>131</v>
      </c>
    </row>
    <row r="395" spans="1:5" x14ac:dyDescent="0.25">
      <c r="A395" s="13">
        <v>19423669</v>
      </c>
      <c r="B395" s="11" t="s">
        <v>116</v>
      </c>
      <c r="C395" s="1" t="s">
        <v>1941</v>
      </c>
      <c r="D395" s="1" t="s">
        <v>117</v>
      </c>
      <c r="E395" s="1" t="s">
        <v>491</v>
      </c>
    </row>
    <row r="396" spans="1:5" x14ac:dyDescent="0.25">
      <c r="A396" s="13">
        <v>19424236</v>
      </c>
      <c r="B396" s="11" t="s">
        <v>116</v>
      </c>
      <c r="C396" s="1" t="s">
        <v>1940</v>
      </c>
      <c r="D396" s="1" t="s">
        <v>117</v>
      </c>
      <c r="E396" s="1" t="s">
        <v>263</v>
      </c>
    </row>
    <row r="397" spans="1:5" x14ac:dyDescent="0.25">
      <c r="A397" s="13">
        <v>19424968</v>
      </c>
      <c r="B397" s="11" t="s">
        <v>109</v>
      </c>
      <c r="C397" s="1" t="s">
        <v>1939</v>
      </c>
      <c r="D397" s="1" t="s">
        <v>131</v>
      </c>
      <c r="E397" s="1" t="s">
        <v>131</v>
      </c>
    </row>
    <row r="398" spans="1:5" x14ac:dyDescent="0.25">
      <c r="A398" s="13">
        <v>19425103</v>
      </c>
      <c r="B398" s="11" t="s">
        <v>116</v>
      </c>
      <c r="C398" s="1" t="s">
        <v>1938</v>
      </c>
      <c r="D398" s="1" t="s">
        <v>117</v>
      </c>
      <c r="E398" s="1" t="s">
        <v>147</v>
      </c>
    </row>
    <row r="399" spans="1:5" x14ac:dyDescent="0.25">
      <c r="A399" s="13">
        <v>19427242</v>
      </c>
      <c r="B399" s="11" t="s">
        <v>116</v>
      </c>
      <c r="C399" s="1" t="s">
        <v>1937</v>
      </c>
      <c r="D399" s="1" t="s">
        <v>117</v>
      </c>
      <c r="E399" s="1" t="s">
        <v>336</v>
      </c>
    </row>
    <row r="400" spans="1:5" x14ac:dyDescent="0.25">
      <c r="A400" s="13">
        <v>19427320</v>
      </c>
      <c r="B400" s="11" t="s">
        <v>116</v>
      </c>
      <c r="C400" s="1" t="s">
        <v>1936</v>
      </c>
      <c r="D400" s="1" t="s">
        <v>117</v>
      </c>
      <c r="E400" s="1" t="s">
        <v>127</v>
      </c>
    </row>
    <row r="401" spans="1:5" x14ac:dyDescent="0.25">
      <c r="A401" s="13">
        <v>19428644</v>
      </c>
      <c r="B401" s="11" t="s">
        <v>84</v>
      </c>
      <c r="C401" s="1" t="s">
        <v>1935</v>
      </c>
      <c r="D401" s="1" t="s">
        <v>37</v>
      </c>
      <c r="E401" s="1" t="s">
        <v>27</v>
      </c>
    </row>
    <row r="402" spans="1:5" x14ac:dyDescent="0.25">
      <c r="A402" s="13">
        <v>19430314</v>
      </c>
      <c r="B402" s="11" t="s">
        <v>83</v>
      </c>
      <c r="C402" s="1" t="s">
        <v>1933</v>
      </c>
      <c r="D402" s="1" t="s">
        <v>1934</v>
      </c>
      <c r="E402" s="1" t="s">
        <v>242</v>
      </c>
    </row>
    <row r="403" spans="1:5" x14ac:dyDescent="0.25">
      <c r="A403" s="13">
        <v>19433858</v>
      </c>
      <c r="B403" s="11" t="s">
        <v>84</v>
      </c>
      <c r="C403" s="1" t="s">
        <v>1932</v>
      </c>
      <c r="D403" s="1" t="s">
        <v>203</v>
      </c>
      <c r="E403" s="1" t="s">
        <v>173</v>
      </c>
    </row>
    <row r="404" spans="1:5" x14ac:dyDescent="0.25">
      <c r="A404" s="13">
        <v>19435117</v>
      </c>
      <c r="B404" s="11" t="s">
        <v>109</v>
      </c>
      <c r="C404" s="1" t="s">
        <v>1931</v>
      </c>
      <c r="D404" s="1" t="s">
        <v>131</v>
      </c>
      <c r="E404" s="1" t="s">
        <v>131</v>
      </c>
    </row>
    <row r="405" spans="1:5" x14ac:dyDescent="0.25">
      <c r="A405" s="13">
        <v>19438777</v>
      </c>
      <c r="B405" s="11" t="s">
        <v>116</v>
      </c>
      <c r="C405" s="1" t="s">
        <v>1930</v>
      </c>
      <c r="D405" s="1" t="s">
        <v>117</v>
      </c>
      <c r="E405" s="1" t="s">
        <v>17</v>
      </c>
    </row>
    <row r="406" spans="1:5" x14ac:dyDescent="0.25">
      <c r="A406" s="13">
        <v>19439622</v>
      </c>
      <c r="B406" s="11" t="s">
        <v>116</v>
      </c>
      <c r="C406" s="1" t="s">
        <v>1929</v>
      </c>
      <c r="D406" s="1" t="s">
        <v>117</v>
      </c>
      <c r="E406" s="1" t="s">
        <v>179</v>
      </c>
    </row>
    <row r="407" spans="1:5" x14ac:dyDescent="0.25">
      <c r="A407" s="13">
        <v>19440634</v>
      </c>
      <c r="B407" s="11" t="s">
        <v>84</v>
      </c>
      <c r="C407" s="1" t="s">
        <v>1928</v>
      </c>
      <c r="D407" s="1" t="s">
        <v>43</v>
      </c>
      <c r="E407" s="1" t="s">
        <v>3211</v>
      </c>
    </row>
    <row r="408" spans="1:5" x14ac:dyDescent="0.25">
      <c r="A408" s="13">
        <v>19441219</v>
      </c>
      <c r="B408" s="11" t="s">
        <v>84</v>
      </c>
      <c r="C408" s="1" t="s">
        <v>1927</v>
      </c>
      <c r="D408" s="1" t="s">
        <v>185</v>
      </c>
      <c r="E408" s="1" t="s">
        <v>11</v>
      </c>
    </row>
    <row r="409" spans="1:5" x14ac:dyDescent="0.25">
      <c r="A409" s="13">
        <v>19444735</v>
      </c>
      <c r="B409" s="11" t="s">
        <v>116</v>
      </c>
      <c r="C409" s="1" t="s">
        <v>1926</v>
      </c>
      <c r="D409" s="1" t="s">
        <v>117</v>
      </c>
      <c r="E409" s="1" t="s">
        <v>186</v>
      </c>
    </row>
    <row r="410" spans="1:5" x14ac:dyDescent="0.25">
      <c r="A410" s="13">
        <v>19445050</v>
      </c>
      <c r="B410" s="11" t="s">
        <v>83</v>
      </c>
      <c r="C410" s="1" t="s">
        <v>1925</v>
      </c>
      <c r="D410" s="1" t="s">
        <v>131</v>
      </c>
      <c r="E410" s="1" t="s">
        <v>131</v>
      </c>
    </row>
    <row r="411" spans="1:5" x14ac:dyDescent="0.25">
      <c r="A411" s="13">
        <v>19446052</v>
      </c>
      <c r="B411" s="11" t="s">
        <v>116</v>
      </c>
      <c r="C411" s="1" t="s">
        <v>1924</v>
      </c>
      <c r="D411" s="1" t="s">
        <v>117</v>
      </c>
      <c r="E411" s="1" t="s">
        <v>10</v>
      </c>
    </row>
    <row r="412" spans="1:5" x14ac:dyDescent="0.25">
      <c r="A412" s="13">
        <v>19456357</v>
      </c>
      <c r="B412" s="11" t="s">
        <v>116</v>
      </c>
      <c r="C412" s="1" t="s">
        <v>1923</v>
      </c>
      <c r="D412" s="1" t="s">
        <v>117</v>
      </c>
      <c r="E412" s="1" t="s">
        <v>342</v>
      </c>
    </row>
    <row r="413" spans="1:5" x14ac:dyDescent="0.25">
      <c r="A413" s="13">
        <v>19456939</v>
      </c>
      <c r="B413" s="11" t="s">
        <v>84</v>
      </c>
      <c r="C413" s="1" t="s">
        <v>1922</v>
      </c>
      <c r="D413" s="1" t="s">
        <v>151</v>
      </c>
      <c r="E413" s="1" t="s">
        <v>152</v>
      </c>
    </row>
    <row r="414" spans="1:5" x14ac:dyDescent="0.25">
      <c r="A414" s="13">
        <v>19457011</v>
      </c>
      <c r="B414" s="11" t="s">
        <v>109</v>
      </c>
      <c r="C414" s="1" t="s">
        <v>1921</v>
      </c>
      <c r="D414" s="1" t="s">
        <v>131</v>
      </c>
      <c r="E414" s="1" t="s">
        <v>131</v>
      </c>
    </row>
    <row r="415" spans="1:5" x14ac:dyDescent="0.25">
      <c r="A415" s="13">
        <v>19458458</v>
      </c>
      <c r="B415" s="11" t="s">
        <v>109</v>
      </c>
      <c r="C415" s="1" t="s">
        <v>1920</v>
      </c>
      <c r="D415" s="1" t="s">
        <v>131</v>
      </c>
      <c r="E415" s="1" t="s">
        <v>131</v>
      </c>
    </row>
    <row r="416" spans="1:5" x14ac:dyDescent="0.25">
      <c r="A416" s="13">
        <v>19459143</v>
      </c>
      <c r="B416" s="11" t="s">
        <v>109</v>
      </c>
      <c r="C416" s="1" t="s">
        <v>1919</v>
      </c>
      <c r="D416" s="1" t="s">
        <v>131</v>
      </c>
      <c r="E416" s="1" t="s">
        <v>131</v>
      </c>
    </row>
    <row r="417" spans="1:5" x14ac:dyDescent="0.25">
      <c r="A417" s="13">
        <v>19459733</v>
      </c>
      <c r="B417" s="11" t="s">
        <v>84</v>
      </c>
      <c r="C417" s="1" t="s">
        <v>1918</v>
      </c>
      <c r="D417" s="1" t="s">
        <v>38</v>
      </c>
      <c r="E417" s="1" t="s">
        <v>168</v>
      </c>
    </row>
    <row r="418" spans="1:5" x14ac:dyDescent="0.25">
      <c r="A418" s="13">
        <v>19461924</v>
      </c>
      <c r="B418" s="11" t="s">
        <v>84</v>
      </c>
      <c r="C418" s="1" t="s">
        <v>1916</v>
      </c>
      <c r="D418" s="1" t="s">
        <v>43</v>
      </c>
      <c r="E418" s="1" t="s">
        <v>134</v>
      </c>
    </row>
    <row r="419" spans="1:5" x14ac:dyDescent="0.25">
      <c r="A419" s="13">
        <v>19465494</v>
      </c>
      <c r="B419" s="11" t="s">
        <v>83</v>
      </c>
      <c r="C419" s="1" t="s">
        <v>1914</v>
      </c>
      <c r="D419" s="1" t="s">
        <v>1915</v>
      </c>
      <c r="E419" s="1" t="s">
        <v>196</v>
      </c>
    </row>
    <row r="420" spans="1:5" x14ac:dyDescent="0.25">
      <c r="A420" s="13">
        <v>19471216</v>
      </c>
      <c r="B420" s="11" t="s">
        <v>116</v>
      </c>
      <c r="C420" s="1" t="s">
        <v>1913</v>
      </c>
      <c r="D420" s="1" t="s">
        <v>117</v>
      </c>
      <c r="E420" s="1" t="s">
        <v>8</v>
      </c>
    </row>
    <row r="421" spans="1:5" x14ac:dyDescent="0.25">
      <c r="A421" s="13">
        <v>19471862</v>
      </c>
      <c r="B421" s="11" t="s">
        <v>109</v>
      </c>
      <c r="C421" s="1" t="s">
        <v>1912</v>
      </c>
      <c r="D421" s="1" t="s">
        <v>131</v>
      </c>
      <c r="E421" s="1" t="s">
        <v>131</v>
      </c>
    </row>
    <row r="422" spans="1:5" x14ac:dyDescent="0.25">
      <c r="A422" s="13">
        <v>19472803</v>
      </c>
      <c r="B422" s="11" t="s">
        <v>84</v>
      </c>
      <c r="C422" s="1" t="s">
        <v>1911</v>
      </c>
      <c r="D422" s="1" t="s">
        <v>185</v>
      </c>
      <c r="E422" s="1" t="s">
        <v>336</v>
      </c>
    </row>
    <row r="423" spans="1:5" x14ac:dyDescent="0.25">
      <c r="A423" s="13">
        <v>19475719</v>
      </c>
      <c r="B423" s="11" t="s">
        <v>116</v>
      </c>
      <c r="C423" s="1" t="s">
        <v>1910</v>
      </c>
      <c r="D423" s="1" t="s">
        <v>117</v>
      </c>
      <c r="E423" s="1" t="s">
        <v>10</v>
      </c>
    </row>
    <row r="424" spans="1:5" x14ac:dyDescent="0.25">
      <c r="A424" s="13">
        <v>19476071</v>
      </c>
      <c r="B424" s="11" t="s">
        <v>83</v>
      </c>
      <c r="C424" s="1" t="s">
        <v>1909</v>
      </c>
      <c r="D424" s="1" t="s">
        <v>350</v>
      </c>
      <c r="E424" s="1" t="s">
        <v>28</v>
      </c>
    </row>
    <row r="425" spans="1:5" x14ac:dyDescent="0.25">
      <c r="A425" s="13">
        <v>19477794</v>
      </c>
      <c r="B425" s="11" t="s">
        <v>116</v>
      </c>
      <c r="C425" s="1" t="s">
        <v>1908</v>
      </c>
      <c r="D425" s="1" t="s">
        <v>117</v>
      </c>
      <c r="E425" s="1" t="s">
        <v>11</v>
      </c>
    </row>
    <row r="426" spans="1:5" x14ac:dyDescent="0.25">
      <c r="A426" s="13">
        <v>19478179</v>
      </c>
      <c r="B426" s="11" t="s">
        <v>116</v>
      </c>
      <c r="C426" s="1" t="s">
        <v>1907</v>
      </c>
      <c r="D426" s="1" t="s">
        <v>117</v>
      </c>
      <c r="E426" s="1" t="s">
        <v>7</v>
      </c>
    </row>
    <row r="427" spans="1:5" x14ac:dyDescent="0.25">
      <c r="A427" s="13">
        <v>19479698</v>
      </c>
      <c r="B427" s="11" t="s">
        <v>84</v>
      </c>
      <c r="C427" s="1" t="s">
        <v>1906</v>
      </c>
      <c r="D427" s="1" t="s">
        <v>38</v>
      </c>
      <c r="E427" s="1" t="s">
        <v>9</v>
      </c>
    </row>
    <row r="428" spans="1:5" x14ac:dyDescent="0.25">
      <c r="A428" s="13">
        <v>19479890</v>
      </c>
      <c r="B428" s="11" t="s">
        <v>116</v>
      </c>
      <c r="C428" s="1" t="s">
        <v>1905</v>
      </c>
      <c r="D428" s="1" t="s">
        <v>117</v>
      </c>
      <c r="E428" s="1" t="s">
        <v>958</v>
      </c>
    </row>
    <row r="429" spans="1:5" x14ac:dyDescent="0.25">
      <c r="A429" s="13">
        <v>19485631</v>
      </c>
      <c r="B429" s="11" t="s">
        <v>116</v>
      </c>
      <c r="C429" s="1" t="s">
        <v>1904</v>
      </c>
      <c r="D429" s="1" t="s">
        <v>117</v>
      </c>
      <c r="E429" s="1" t="s">
        <v>205</v>
      </c>
    </row>
    <row r="430" spans="1:5" x14ac:dyDescent="0.25">
      <c r="A430" s="13">
        <v>19486595</v>
      </c>
      <c r="B430" s="11" t="s">
        <v>109</v>
      </c>
      <c r="C430" s="1" t="s">
        <v>1903</v>
      </c>
      <c r="D430" s="1" t="s">
        <v>131</v>
      </c>
      <c r="E430" s="1" t="s">
        <v>131</v>
      </c>
    </row>
    <row r="431" spans="1:5" x14ac:dyDescent="0.25">
      <c r="A431" s="13">
        <v>19487138</v>
      </c>
      <c r="B431" s="11" t="s">
        <v>116</v>
      </c>
      <c r="C431" s="1" t="s">
        <v>1902</v>
      </c>
      <c r="D431" s="1" t="s">
        <v>117</v>
      </c>
      <c r="E431" s="1" t="s">
        <v>10</v>
      </c>
    </row>
    <row r="432" spans="1:5" x14ac:dyDescent="0.25">
      <c r="A432" s="13">
        <v>19488606</v>
      </c>
      <c r="B432" s="11" t="s">
        <v>83</v>
      </c>
      <c r="C432" s="1" t="s">
        <v>1901</v>
      </c>
      <c r="D432" s="1" t="s">
        <v>58</v>
      </c>
      <c r="E432" s="1" t="s">
        <v>23</v>
      </c>
    </row>
    <row r="433" spans="1:5" x14ac:dyDescent="0.25">
      <c r="A433" s="13">
        <v>19490220</v>
      </c>
      <c r="B433" s="11" t="s">
        <v>116</v>
      </c>
      <c r="C433" s="1" t="s">
        <v>1900</v>
      </c>
      <c r="D433" s="1" t="s">
        <v>117</v>
      </c>
      <c r="E433" s="1" t="s">
        <v>205</v>
      </c>
    </row>
    <row r="434" spans="1:5" x14ac:dyDescent="0.25">
      <c r="A434" s="13">
        <v>19490613</v>
      </c>
      <c r="B434" s="11" t="s">
        <v>84</v>
      </c>
      <c r="C434" s="1" t="s">
        <v>1899</v>
      </c>
      <c r="D434" s="1" t="s">
        <v>38</v>
      </c>
      <c r="E434" s="1" t="s">
        <v>127</v>
      </c>
    </row>
    <row r="435" spans="1:5" x14ac:dyDescent="0.25">
      <c r="A435" s="13">
        <v>19492719</v>
      </c>
      <c r="B435" s="11" t="s">
        <v>84</v>
      </c>
      <c r="C435" s="1" t="s">
        <v>1898</v>
      </c>
      <c r="D435" s="1" t="s">
        <v>38</v>
      </c>
      <c r="E435" s="1" t="s">
        <v>3</v>
      </c>
    </row>
    <row r="436" spans="1:5" x14ac:dyDescent="0.25">
      <c r="A436" s="13">
        <v>19494947</v>
      </c>
      <c r="B436" s="11" t="s">
        <v>116</v>
      </c>
      <c r="C436" s="1" t="s">
        <v>1897</v>
      </c>
      <c r="D436" s="1" t="s">
        <v>117</v>
      </c>
      <c r="E436" s="1" t="s">
        <v>10</v>
      </c>
    </row>
    <row r="437" spans="1:5" x14ac:dyDescent="0.25">
      <c r="A437" s="13">
        <v>19495049</v>
      </c>
      <c r="B437" s="11" t="s">
        <v>116</v>
      </c>
      <c r="C437" s="1" t="s">
        <v>1896</v>
      </c>
      <c r="D437" s="1" t="s">
        <v>117</v>
      </c>
      <c r="E437" s="1" t="s">
        <v>85</v>
      </c>
    </row>
    <row r="438" spans="1:5" x14ac:dyDescent="0.25">
      <c r="A438" s="13">
        <v>20352576</v>
      </c>
      <c r="B438" s="11" t="s">
        <v>83</v>
      </c>
      <c r="C438" s="1" t="s">
        <v>1895</v>
      </c>
      <c r="D438" s="1" t="s">
        <v>1286</v>
      </c>
      <c r="E438" s="1" t="s">
        <v>525</v>
      </c>
    </row>
    <row r="439" spans="1:5" x14ac:dyDescent="0.25">
      <c r="A439" s="13">
        <v>20368570</v>
      </c>
      <c r="B439" s="11" t="s">
        <v>84</v>
      </c>
      <c r="C439" s="1" t="s">
        <v>1894</v>
      </c>
      <c r="D439" s="1" t="s">
        <v>38</v>
      </c>
      <c r="E439" s="1" t="s">
        <v>237</v>
      </c>
    </row>
    <row r="440" spans="1:5" x14ac:dyDescent="0.25">
      <c r="A440" s="13">
        <v>20404485</v>
      </c>
      <c r="B440" s="11" t="s">
        <v>116</v>
      </c>
      <c r="C440" s="1" t="s">
        <v>1893</v>
      </c>
      <c r="D440" s="1" t="s">
        <v>117</v>
      </c>
      <c r="E440" s="1" t="s">
        <v>8</v>
      </c>
    </row>
    <row r="441" spans="1:5" x14ac:dyDescent="0.25">
      <c r="A441" s="13">
        <v>20410638</v>
      </c>
      <c r="B441" s="11" t="s">
        <v>84</v>
      </c>
      <c r="C441" s="1" t="s">
        <v>1891</v>
      </c>
      <c r="D441" s="1" t="s">
        <v>1892</v>
      </c>
      <c r="E441" s="1" t="s">
        <v>1</v>
      </c>
    </row>
    <row r="442" spans="1:5" x14ac:dyDescent="0.25">
      <c r="A442" s="13">
        <v>20424399</v>
      </c>
      <c r="B442" s="11" t="s">
        <v>83</v>
      </c>
      <c r="C442" s="1" t="s">
        <v>1890</v>
      </c>
      <c r="D442" s="1" t="s">
        <v>1077</v>
      </c>
      <c r="E442" s="1" t="s">
        <v>27</v>
      </c>
    </row>
    <row r="443" spans="1:5" x14ac:dyDescent="0.25">
      <c r="A443" s="13">
        <v>20471714</v>
      </c>
      <c r="B443" s="11" t="s">
        <v>116</v>
      </c>
      <c r="C443" s="1" t="s">
        <v>1889</v>
      </c>
      <c r="D443" s="1" t="s">
        <v>117</v>
      </c>
      <c r="E443" s="1" t="s">
        <v>417</v>
      </c>
    </row>
    <row r="444" spans="1:5" x14ac:dyDescent="0.25">
      <c r="A444" s="13">
        <v>20533444</v>
      </c>
      <c r="B444" s="11" t="s">
        <v>116</v>
      </c>
      <c r="C444" s="1" t="s">
        <v>1888</v>
      </c>
      <c r="D444" s="1" t="s">
        <v>117</v>
      </c>
      <c r="E444" s="1" t="s">
        <v>12</v>
      </c>
    </row>
    <row r="445" spans="1:5" x14ac:dyDescent="0.25">
      <c r="A445" s="13">
        <v>20876056</v>
      </c>
      <c r="B445" s="11" t="s">
        <v>83</v>
      </c>
      <c r="C445" s="1" t="s">
        <v>3200</v>
      </c>
      <c r="D445" s="1" t="s">
        <v>40</v>
      </c>
      <c r="E445" s="1" t="s">
        <v>23</v>
      </c>
    </row>
    <row r="446" spans="1:5" x14ac:dyDescent="0.25">
      <c r="A446" s="13">
        <v>20896737</v>
      </c>
      <c r="B446" s="11" t="s">
        <v>116</v>
      </c>
      <c r="C446" s="1" t="s">
        <v>1887</v>
      </c>
      <c r="D446" s="1" t="s">
        <v>117</v>
      </c>
      <c r="E446" s="1" t="s">
        <v>2</v>
      </c>
    </row>
    <row r="447" spans="1:5" x14ac:dyDescent="0.25">
      <c r="A447" s="13">
        <v>20956337</v>
      </c>
      <c r="B447" s="11" t="s">
        <v>109</v>
      </c>
      <c r="C447" s="1" t="s">
        <v>1886</v>
      </c>
      <c r="D447" s="1" t="s">
        <v>131</v>
      </c>
      <c r="E447" s="1" t="s">
        <v>131</v>
      </c>
    </row>
    <row r="448" spans="1:5" x14ac:dyDescent="0.25">
      <c r="A448" s="13">
        <v>21018581</v>
      </c>
      <c r="B448" s="11" t="s">
        <v>83</v>
      </c>
      <c r="C448" s="1" t="s">
        <v>1884</v>
      </c>
      <c r="D448" s="1" t="s">
        <v>1885</v>
      </c>
      <c r="E448" s="1" t="s">
        <v>4</v>
      </c>
    </row>
    <row r="449" spans="1:5" x14ac:dyDescent="0.25">
      <c r="A449" s="13">
        <v>21021185</v>
      </c>
      <c r="B449" s="11" t="s">
        <v>84</v>
      </c>
      <c r="C449" s="1" t="s">
        <v>1883</v>
      </c>
      <c r="D449" s="1" t="s">
        <v>38</v>
      </c>
      <c r="E449" s="1" t="s">
        <v>5</v>
      </c>
    </row>
    <row r="450" spans="1:5" x14ac:dyDescent="0.25">
      <c r="A450" s="13">
        <v>21114015</v>
      </c>
      <c r="B450" s="11" t="s">
        <v>83</v>
      </c>
      <c r="C450" s="1" t="s">
        <v>1882</v>
      </c>
      <c r="D450" s="1" t="s">
        <v>72</v>
      </c>
      <c r="E450" s="1" t="s">
        <v>23</v>
      </c>
    </row>
    <row r="451" spans="1:5" x14ac:dyDescent="0.25">
      <c r="A451" s="13">
        <v>21231917</v>
      </c>
      <c r="B451" s="11" t="s">
        <v>116</v>
      </c>
      <c r="C451" s="1" t="s">
        <v>1881</v>
      </c>
      <c r="D451" s="1" t="s">
        <v>117</v>
      </c>
      <c r="E451" s="1" t="s">
        <v>9</v>
      </c>
    </row>
    <row r="452" spans="1:5" x14ac:dyDescent="0.25">
      <c r="A452" s="13">
        <v>22401113</v>
      </c>
      <c r="B452" s="11" t="s">
        <v>84</v>
      </c>
      <c r="C452" s="1" t="s">
        <v>1879</v>
      </c>
      <c r="D452" s="1" t="s">
        <v>1880</v>
      </c>
      <c r="E452" s="1" t="s">
        <v>1</v>
      </c>
    </row>
    <row r="453" spans="1:5" x14ac:dyDescent="0.25">
      <c r="A453" s="13">
        <v>22468961</v>
      </c>
      <c r="B453" s="11" t="s">
        <v>116</v>
      </c>
      <c r="C453" s="1" t="s">
        <v>1878</v>
      </c>
      <c r="D453" s="1" t="s">
        <v>117</v>
      </c>
      <c r="E453" s="1" t="s">
        <v>14</v>
      </c>
    </row>
    <row r="454" spans="1:5" x14ac:dyDescent="0.25">
      <c r="A454" s="13">
        <v>22492135</v>
      </c>
      <c r="B454" s="11" t="s">
        <v>116</v>
      </c>
      <c r="C454" s="1" t="s">
        <v>1877</v>
      </c>
      <c r="D454" s="1" t="s">
        <v>117</v>
      </c>
      <c r="E454" s="1" t="s">
        <v>147</v>
      </c>
    </row>
    <row r="455" spans="1:5" x14ac:dyDescent="0.25">
      <c r="A455" s="13">
        <v>22550425</v>
      </c>
      <c r="B455" s="11" t="s">
        <v>83</v>
      </c>
      <c r="C455" s="1" t="s">
        <v>1875</v>
      </c>
      <c r="D455" s="1" t="s">
        <v>1876</v>
      </c>
      <c r="E455" s="1" t="s">
        <v>21</v>
      </c>
    </row>
    <row r="456" spans="1:5" x14ac:dyDescent="0.25">
      <c r="A456" s="13">
        <v>22837381</v>
      </c>
      <c r="B456" s="11" t="s">
        <v>83</v>
      </c>
      <c r="C456" s="1" t="s">
        <v>1874</v>
      </c>
      <c r="D456" s="1" t="s">
        <v>47</v>
      </c>
      <c r="E456" s="1" t="s">
        <v>24</v>
      </c>
    </row>
    <row r="457" spans="1:5" x14ac:dyDescent="0.25">
      <c r="A457" s="13">
        <v>23326631</v>
      </c>
      <c r="B457" s="11" t="s">
        <v>83</v>
      </c>
      <c r="C457" s="1" t="s">
        <v>1873</v>
      </c>
      <c r="D457" s="1" t="s">
        <v>1158</v>
      </c>
      <c r="E457" s="1" t="s">
        <v>31</v>
      </c>
    </row>
    <row r="458" spans="1:5" x14ac:dyDescent="0.25">
      <c r="A458" s="13">
        <v>23491537</v>
      </c>
      <c r="B458" s="11" t="s">
        <v>83</v>
      </c>
      <c r="C458" s="1" t="s">
        <v>1872</v>
      </c>
      <c r="D458" s="1" t="s">
        <v>40</v>
      </c>
      <c r="E458" s="1" t="s">
        <v>23</v>
      </c>
    </row>
    <row r="459" spans="1:5" x14ac:dyDescent="0.25">
      <c r="A459" s="13">
        <v>23500133</v>
      </c>
      <c r="B459" s="11" t="s">
        <v>116</v>
      </c>
      <c r="C459" s="1" t="s">
        <v>1871</v>
      </c>
      <c r="D459" s="1" t="s">
        <v>117</v>
      </c>
      <c r="E459" s="1" t="s">
        <v>333</v>
      </c>
    </row>
    <row r="460" spans="1:5" x14ac:dyDescent="0.25">
      <c r="A460" s="13">
        <v>23810964</v>
      </c>
      <c r="B460" s="11" t="s">
        <v>84</v>
      </c>
      <c r="C460" s="1" t="s">
        <v>3547</v>
      </c>
      <c r="D460" s="1" t="s">
        <v>38</v>
      </c>
      <c r="E460" s="1" t="s">
        <v>11</v>
      </c>
    </row>
    <row r="461" spans="1:5" x14ac:dyDescent="0.25">
      <c r="A461" s="13">
        <v>23823911</v>
      </c>
      <c r="B461" s="11" t="s">
        <v>116</v>
      </c>
      <c r="C461" s="1" t="s">
        <v>1870</v>
      </c>
      <c r="D461" s="1" t="s">
        <v>117</v>
      </c>
      <c r="E461" s="1" t="s">
        <v>12</v>
      </c>
    </row>
    <row r="462" spans="1:5" x14ac:dyDescent="0.25">
      <c r="A462" s="13">
        <v>24017892</v>
      </c>
      <c r="B462" s="11" t="s">
        <v>109</v>
      </c>
      <c r="C462" s="1" t="s">
        <v>1869</v>
      </c>
      <c r="D462" s="1" t="s">
        <v>131</v>
      </c>
      <c r="E462" s="1" t="s">
        <v>131</v>
      </c>
    </row>
    <row r="463" spans="1:5" x14ac:dyDescent="0.25">
      <c r="A463" s="13">
        <v>24030706</v>
      </c>
      <c r="B463" s="11" t="s">
        <v>109</v>
      </c>
      <c r="C463" s="1" t="s">
        <v>1868</v>
      </c>
      <c r="D463" s="1" t="s">
        <v>131</v>
      </c>
      <c r="E463" s="1" t="s">
        <v>131</v>
      </c>
    </row>
    <row r="464" spans="1:5" x14ac:dyDescent="0.25">
      <c r="A464" s="13">
        <v>24156667</v>
      </c>
      <c r="B464" s="11" t="s">
        <v>83</v>
      </c>
      <c r="C464" s="1" t="s">
        <v>1867</v>
      </c>
      <c r="D464" s="1" t="s">
        <v>1077</v>
      </c>
      <c r="E464" s="1" t="s">
        <v>27</v>
      </c>
    </row>
    <row r="465" spans="1:5" x14ac:dyDescent="0.25">
      <c r="A465" s="13">
        <v>24170170</v>
      </c>
      <c r="B465" s="11" t="s">
        <v>116</v>
      </c>
      <c r="C465" s="1" t="s">
        <v>1866</v>
      </c>
      <c r="D465" s="1" t="s">
        <v>117</v>
      </c>
      <c r="E465" s="1" t="s">
        <v>179</v>
      </c>
    </row>
    <row r="466" spans="1:5" x14ac:dyDescent="0.25">
      <c r="A466" s="13">
        <v>24175966</v>
      </c>
      <c r="B466" s="11" t="s">
        <v>83</v>
      </c>
      <c r="C466" s="1" t="s">
        <v>1865</v>
      </c>
      <c r="D466" s="1" t="s">
        <v>40</v>
      </c>
      <c r="E466" s="1" t="s">
        <v>23</v>
      </c>
    </row>
    <row r="467" spans="1:5" x14ac:dyDescent="0.25">
      <c r="A467" s="13">
        <v>24213115</v>
      </c>
      <c r="B467" s="11" t="s">
        <v>84</v>
      </c>
      <c r="C467" s="1" t="s">
        <v>1864</v>
      </c>
      <c r="D467" s="1" t="s">
        <v>353</v>
      </c>
      <c r="E467" s="1" t="s">
        <v>26</v>
      </c>
    </row>
    <row r="468" spans="1:5" x14ac:dyDescent="0.25">
      <c r="A468" s="13">
        <v>24315822</v>
      </c>
      <c r="B468" s="11" t="s">
        <v>84</v>
      </c>
      <c r="C468" s="1" t="s">
        <v>1863</v>
      </c>
      <c r="D468" s="1" t="s">
        <v>43</v>
      </c>
      <c r="E468" s="1" t="s">
        <v>127</v>
      </c>
    </row>
    <row r="469" spans="1:5" x14ac:dyDescent="0.25">
      <c r="A469" s="13">
        <v>24334467</v>
      </c>
      <c r="B469" s="11" t="s">
        <v>84</v>
      </c>
      <c r="C469" s="1" t="s">
        <v>3659</v>
      </c>
      <c r="D469" s="1" t="s">
        <v>38</v>
      </c>
      <c r="E469" s="1" t="s">
        <v>5</v>
      </c>
    </row>
    <row r="470" spans="1:5" x14ac:dyDescent="0.25">
      <c r="A470" s="13">
        <v>24474567</v>
      </c>
      <c r="B470" s="11" t="s">
        <v>116</v>
      </c>
      <c r="C470" s="1" t="s">
        <v>1862</v>
      </c>
      <c r="D470" s="1" t="s">
        <v>117</v>
      </c>
      <c r="E470" s="1" t="s">
        <v>127</v>
      </c>
    </row>
    <row r="471" spans="1:5" x14ac:dyDescent="0.25">
      <c r="A471" s="13">
        <v>24476160</v>
      </c>
      <c r="B471" s="11" t="s">
        <v>109</v>
      </c>
      <c r="C471" s="1" t="s">
        <v>1861</v>
      </c>
      <c r="D471" s="1" t="s">
        <v>131</v>
      </c>
      <c r="E471" s="1" t="s">
        <v>131</v>
      </c>
    </row>
    <row r="472" spans="1:5" x14ac:dyDescent="0.25">
      <c r="A472" s="13">
        <v>26482867</v>
      </c>
      <c r="B472" s="11" t="s">
        <v>116</v>
      </c>
      <c r="C472" s="1" t="s">
        <v>1859</v>
      </c>
      <c r="D472" s="1" t="s">
        <v>117</v>
      </c>
      <c r="E472" s="1" t="s">
        <v>8</v>
      </c>
    </row>
    <row r="473" spans="1:5" x14ac:dyDescent="0.25">
      <c r="A473" s="13">
        <v>27800754</v>
      </c>
      <c r="B473" s="11" t="s">
        <v>84</v>
      </c>
      <c r="C473" s="1" t="s">
        <v>1858</v>
      </c>
      <c r="D473" s="1" t="s">
        <v>38</v>
      </c>
      <c r="E473" s="1" t="s">
        <v>8</v>
      </c>
    </row>
    <row r="474" spans="1:5" x14ac:dyDescent="0.25">
      <c r="A474" s="13">
        <v>28427839</v>
      </c>
      <c r="B474" s="11" t="s">
        <v>116</v>
      </c>
      <c r="C474" s="1" t="s">
        <v>1856</v>
      </c>
      <c r="D474" s="1" t="s">
        <v>117</v>
      </c>
      <c r="E474" s="1" t="s">
        <v>147</v>
      </c>
    </row>
    <row r="475" spans="1:5" x14ac:dyDescent="0.25">
      <c r="A475" s="13">
        <v>28550789</v>
      </c>
      <c r="B475" s="11" t="s">
        <v>116</v>
      </c>
      <c r="C475" s="1" t="s">
        <v>1855</v>
      </c>
      <c r="D475" s="1" t="s">
        <v>117</v>
      </c>
      <c r="E475" s="1" t="s">
        <v>86</v>
      </c>
    </row>
    <row r="476" spans="1:5" x14ac:dyDescent="0.25">
      <c r="A476" s="13">
        <v>28551096</v>
      </c>
      <c r="B476" s="11" t="s">
        <v>84</v>
      </c>
      <c r="C476" s="1" t="s">
        <v>3548</v>
      </c>
      <c r="D476" s="1" t="s">
        <v>38</v>
      </c>
      <c r="E476" s="1" t="s">
        <v>10</v>
      </c>
    </row>
    <row r="477" spans="1:5" x14ac:dyDescent="0.25">
      <c r="A477" s="13">
        <v>28719270</v>
      </c>
      <c r="B477" s="11" t="s">
        <v>83</v>
      </c>
      <c r="C477" s="1" t="s">
        <v>1854</v>
      </c>
      <c r="D477" s="1" t="s">
        <v>1769</v>
      </c>
      <c r="E477" s="1" t="s">
        <v>4</v>
      </c>
    </row>
    <row r="478" spans="1:5" x14ac:dyDescent="0.25">
      <c r="A478" s="13">
        <v>28787709</v>
      </c>
      <c r="B478" s="11" t="s">
        <v>84</v>
      </c>
      <c r="C478" s="1" t="s">
        <v>1853</v>
      </c>
      <c r="D478" s="1" t="s">
        <v>381</v>
      </c>
      <c r="E478" s="1" t="s">
        <v>26</v>
      </c>
    </row>
    <row r="479" spans="1:5" x14ac:dyDescent="0.25">
      <c r="A479" s="13">
        <v>28798349</v>
      </c>
      <c r="B479" s="11" t="s">
        <v>83</v>
      </c>
      <c r="C479" s="1" t="s">
        <v>3549</v>
      </c>
      <c r="D479" s="1" t="s">
        <v>48</v>
      </c>
      <c r="E479" s="1" t="s">
        <v>196</v>
      </c>
    </row>
    <row r="480" spans="1:5" x14ac:dyDescent="0.25">
      <c r="A480" s="13">
        <v>28821300</v>
      </c>
      <c r="B480" s="11" t="s">
        <v>83</v>
      </c>
      <c r="C480" s="1" t="s">
        <v>1852</v>
      </c>
      <c r="D480" s="1" t="s">
        <v>1381</v>
      </c>
      <c r="E480" s="1" t="s">
        <v>272</v>
      </c>
    </row>
    <row r="481" spans="1:5" x14ac:dyDescent="0.25">
      <c r="A481" s="13">
        <v>28821484</v>
      </c>
      <c r="B481" s="11" t="s">
        <v>84</v>
      </c>
      <c r="C481" s="1" t="s">
        <v>1851</v>
      </c>
      <c r="D481" s="1" t="s">
        <v>1381</v>
      </c>
      <c r="E481" s="1" t="s">
        <v>17</v>
      </c>
    </row>
    <row r="482" spans="1:5" x14ac:dyDescent="0.25">
      <c r="A482" s="13">
        <v>28845358</v>
      </c>
      <c r="B482" s="11" t="s">
        <v>116</v>
      </c>
      <c r="C482" s="1" t="s">
        <v>1850</v>
      </c>
      <c r="D482" s="1" t="s">
        <v>117</v>
      </c>
      <c r="E482" s="1" t="s">
        <v>5</v>
      </c>
    </row>
    <row r="483" spans="1:5" x14ac:dyDescent="0.25">
      <c r="A483" s="13">
        <v>28853897</v>
      </c>
      <c r="B483" s="11" t="s">
        <v>116</v>
      </c>
      <c r="C483" s="1" t="s">
        <v>1849</v>
      </c>
      <c r="D483" s="1" t="s">
        <v>117</v>
      </c>
      <c r="E483" s="1" t="s">
        <v>10</v>
      </c>
    </row>
    <row r="484" spans="1:5" x14ac:dyDescent="0.25">
      <c r="A484" s="13">
        <v>29108588</v>
      </c>
      <c r="B484" s="11" t="s">
        <v>116</v>
      </c>
      <c r="C484" s="1" t="s">
        <v>1847</v>
      </c>
      <c r="D484" s="1" t="s">
        <v>117</v>
      </c>
      <c r="E484" s="1" t="s">
        <v>8</v>
      </c>
    </row>
    <row r="485" spans="1:5" x14ac:dyDescent="0.25">
      <c r="A485" s="13">
        <v>30206629</v>
      </c>
      <c r="B485" s="11" t="s">
        <v>116</v>
      </c>
      <c r="C485" s="1" t="s">
        <v>1843</v>
      </c>
      <c r="D485" s="1" t="s">
        <v>117</v>
      </c>
      <c r="E485" s="1" t="s">
        <v>12</v>
      </c>
    </row>
    <row r="486" spans="1:5" x14ac:dyDescent="0.25">
      <c r="A486" s="13">
        <v>30226211</v>
      </c>
      <c r="B486" s="11" t="s">
        <v>83</v>
      </c>
      <c r="C486" s="1" t="s">
        <v>1840</v>
      </c>
      <c r="D486" s="1" t="s">
        <v>40</v>
      </c>
      <c r="E486" s="1" t="s">
        <v>23</v>
      </c>
    </row>
    <row r="487" spans="1:5" x14ac:dyDescent="0.25">
      <c r="A487" s="13">
        <v>30280203</v>
      </c>
      <c r="B487" s="11" t="s">
        <v>84</v>
      </c>
      <c r="C487" s="1" t="s">
        <v>1839</v>
      </c>
      <c r="D487" s="1" t="s">
        <v>38</v>
      </c>
      <c r="E487" s="1" t="s">
        <v>85</v>
      </c>
    </row>
    <row r="488" spans="1:5" x14ac:dyDescent="0.25">
      <c r="A488" s="13">
        <v>30341704</v>
      </c>
      <c r="B488" s="11" t="s">
        <v>116</v>
      </c>
      <c r="C488" s="1" t="s">
        <v>1838</v>
      </c>
      <c r="D488" s="1" t="s">
        <v>117</v>
      </c>
      <c r="E488" s="1" t="s">
        <v>186</v>
      </c>
    </row>
    <row r="489" spans="1:5" x14ac:dyDescent="0.25">
      <c r="A489" s="13">
        <v>30343046</v>
      </c>
      <c r="B489" s="11" t="s">
        <v>116</v>
      </c>
      <c r="C489" s="1" t="s">
        <v>1837</v>
      </c>
      <c r="D489" s="1" t="s">
        <v>117</v>
      </c>
      <c r="E489" s="1" t="s">
        <v>127</v>
      </c>
    </row>
    <row r="490" spans="1:5" x14ac:dyDescent="0.25">
      <c r="A490" s="13">
        <v>30392551</v>
      </c>
      <c r="B490" s="11" t="s">
        <v>116</v>
      </c>
      <c r="C490" s="1" t="s">
        <v>1836</v>
      </c>
      <c r="D490" s="1" t="s">
        <v>117</v>
      </c>
      <c r="E490" s="1" t="s">
        <v>6</v>
      </c>
    </row>
    <row r="491" spans="1:5" x14ac:dyDescent="0.25">
      <c r="A491" s="13">
        <v>30399763</v>
      </c>
      <c r="B491" s="11" t="s">
        <v>116</v>
      </c>
      <c r="C491" s="1" t="s">
        <v>1835</v>
      </c>
      <c r="D491" s="1" t="s">
        <v>117</v>
      </c>
      <c r="E491" s="1" t="s">
        <v>10</v>
      </c>
    </row>
    <row r="492" spans="1:5" x14ac:dyDescent="0.25">
      <c r="A492" s="13">
        <v>30403044</v>
      </c>
      <c r="B492" s="11" t="s">
        <v>116</v>
      </c>
      <c r="C492" s="1" t="s">
        <v>1834</v>
      </c>
      <c r="D492" s="1" t="s">
        <v>117</v>
      </c>
      <c r="E492" s="1" t="s">
        <v>179</v>
      </c>
    </row>
    <row r="493" spans="1:5" x14ac:dyDescent="0.25">
      <c r="A493" s="13">
        <v>30575692</v>
      </c>
      <c r="B493" s="11" t="s">
        <v>83</v>
      </c>
      <c r="C493" s="1" t="s">
        <v>3201</v>
      </c>
      <c r="D493" s="1" t="s">
        <v>3202</v>
      </c>
      <c r="E493" s="1" t="s">
        <v>19</v>
      </c>
    </row>
    <row r="494" spans="1:5" x14ac:dyDescent="0.25">
      <c r="A494" s="13">
        <v>32108192</v>
      </c>
      <c r="B494" s="11" t="s">
        <v>116</v>
      </c>
      <c r="C494" s="1" t="s">
        <v>1828</v>
      </c>
      <c r="D494" s="1" t="s">
        <v>117</v>
      </c>
      <c r="E494" s="1" t="s">
        <v>205</v>
      </c>
    </row>
    <row r="495" spans="1:5" x14ac:dyDescent="0.25">
      <c r="A495" s="13">
        <v>32418878</v>
      </c>
      <c r="B495" s="11" t="s">
        <v>116</v>
      </c>
      <c r="C495" s="1" t="s">
        <v>1823</v>
      </c>
      <c r="D495" s="1" t="s">
        <v>117</v>
      </c>
      <c r="E495" s="1" t="s">
        <v>9</v>
      </c>
    </row>
    <row r="496" spans="1:5" x14ac:dyDescent="0.25">
      <c r="A496" s="13">
        <v>32526338</v>
      </c>
      <c r="B496" s="11" t="s">
        <v>83</v>
      </c>
      <c r="C496" s="1" t="s">
        <v>1821</v>
      </c>
      <c r="D496" s="1" t="s">
        <v>75</v>
      </c>
      <c r="E496" s="1" t="s">
        <v>19</v>
      </c>
    </row>
    <row r="497" spans="1:5" x14ac:dyDescent="0.25">
      <c r="A497" s="13">
        <v>32538051</v>
      </c>
      <c r="B497" s="11" t="s">
        <v>116</v>
      </c>
      <c r="C497" s="1" t="s">
        <v>1820</v>
      </c>
      <c r="D497" s="1" t="s">
        <v>117</v>
      </c>
      <c r="E497" s="1" t="s">
        <v>491</v>
      </c>
    </row>
    <row r="498" spans="1:5" x14ac:dyDescent="0.25">
      <c r="A498" s="13">
        <v>32543715</v>
      </c>
      <c r="B498" s="11" t="s">
        <v>116</v>
      </c>
      <c r="C498" s="1" t="s">
        <v>1818</v>
      </c>
      <c r="D498" s="1" t="s">
        <v>117</v>
      </c>
      <c r="E498" s="1" t="s">
        <v>1819</v>
      </c>
    </row>
    <row r="499" spans="1:5" x14ac:dyDescent="0.25">
      <c r="A499" s="13">
        <v>32761328</v>
      </c>
      <c r="B499" s="11" t="s">
        <v>116</v>
      </c>
      <c r="C499" s="1" t="s">
        <v>1817</v>
      </c>
      <c r="D499" s="1" t="s">
        <v>117</v>
      </c>
      <c r="E499" s="1" t="s">
        <v>127</v>
      </c>
    </row>
    <row r="500" spans="1:5" x14ac:dyDescent="0.25">
      <c r="A500" s="13">
        <v>32797221</v>
      </c>
      <c r="B500" s="11" t="s">
        <v>116</v>
      </c>
      <c r="C500" s="1" t="s">
        <v>1816</v>
      </c>
      <c r="D500" s="1" t="s">
        <v>117</v>
      </c>
      <c r="E500" s="1" t="s">
        <v>86</v>
      </c>
    </row>
    <row r="501" spans="1:5" x14ac:dyDescent="0.25">
      <c r="A501" s="13">
        <v>33339091</v>
      </c>
      <c r="B501" s="11" t="s">
        <v>116</v>
      </c>
      <c r="C501" s="1" t="s">
        <v>1815</v>
      </c>
      <c r="D501" s="1" t="s">
        <v>117</v>
      </c>
      <c r="E501" s="1" t="s">
        <v>8</v>
      </c>
    </row>
    <row r="502" spans="1:5" x14ac:dyDescent="0.25">
      <c r="A502" s="13">
        <v>33449840</v>
      </c>
      <c r="B502" s="11" t="s">
        <v>109</v>
      </c>
      <c r="C502" s="1" t="s">
        <v>1814</v>
      </c>
      <c r="D502" s="1" t="s">
        <v>131</v>
      </c>
      <c r="E502" s="1" t="s">
        <v>131</v>
      </c>
    </row>
    <row r="503" spans="1:5" x14ac:dyDescent="0.25">
      <c r="A503" s="13">
        <v>34319840</v>
      </c>
      <c r="B503" s="11" t="s">
        <v>116</v>
      </c>
      <c r="C503" s="1" t="s">
        <v>1813</v>
      </c>
      <c r="D503" s="1" t="s">
        <v>117</v>
      </c>
      <c r="E503" s="1" t="s">
        <v>179</v>
      </c>
    </row>
    <row r="504" spans="1:5" x14ac:dyDescent="0.25">
      <c r="A504" s="13">
        <v>34556266</v>
      </c>
      <c r="B504" s="11" t="s">
        <v>84</v>
      </c>
      <c r="C504" s="1" t="s">
        <v>1810</v>
      </c>
      <c r="D504" s="1" t="s">
        <v>38</v>
      </c>
      <c r="E504" s="1" t="s">
        <v>328</v>
      </c>
    </row>
    <row r="505" spans="1:5" x14ac:dyDescent="0.25">
      <c r="A505" s="13">
        <v>34565287</v>
      </c>
      <c r="B505" s="11" t="s">
        <v>116</v>
      </c>
      <c r="C505" s="1" t="s">
        <v>1809</v>
      </c>
      <c r="D505" s="1" t="s">
        <v>117</v>
      </c>
      <c r="E505" s="1" t="s">
        <v>232</v>
      </c>
    </row>
    <row r="506" spans="1:5" x14ac:dyDescent="0.25">
      <c r="A506" s="13">
        <v>35250049</v>
      </c>
      <c r="B506" s="11" t="s">
        <v>116</v>
      </c>
      <c r="C506" s="1" t="s">
        <v>1807</v>
      </c>
      <c r="D506" s="1" t="s">
        <v>117</v>
      </c>
      <c r="E506" s="1" t="s">
        <v>11</v>
      </c>
    </row>
    <row r="507" spans="1:5" x14ac:dyDescent="0.25">
      <c r="A507" s="13">
        <v>35313795</v>
      </c>
      <c r="B507" s="11" t="s">
        <v>109</v>
      </c>
      <c r="C507" s="1" t="s">
        <v>1806</v>
      </c>
      <c r="D507" s="1" t="s">
        <v>131</v>
      </c>
      <c r="E507" s="1" t="s">
        <v>131</v>
      </c>
    </row>
    <row r="508" spans="1:5" x14ac:dyDescent="0.25">
      <c r="A508" s="13">
        <v>35319610</v>
      </c>
      <c r="B508" s="11" t="s">
        <v>109</v>
      </c>
      <c r="C508" s="1" t="s">
        <v>1805</v>
      </c>
      <c r="D508" s="1" t="s">
        <v>131</v>
      </c>
      <c r="E508" s="1" t="s">
        <v>131</v>
      </c>
    </row>
    <row r="509" spans="1:5" x14ac:dyDescent="0.25">
      <c r="A509" s="13">
        <v>35411169</v>
      </c>
      <c r="B509" s="11" t="s">
        <v>84</v>
      </c>
      <c r="C509" s="1" t="s">
        <v>1804</v>
      </c>
      <c r="D509" s="1" t="s">
        <v>43</v>
      </c>
      <c r="E509" s="1" t="s">
        <v>10</v>
      </c>
    </row>
    <row r="510" spans="1:5" x14ac:dyDescent="0.25">
      <c r="A510" s="13">
        <v>35457357</v>
      </c>
      <c r="B510" s="11" t="s">
        <v>84</v>
      </c>
      <c r="C510" s="1" t="s">
        <v>1803</v>
      </c>
      <c r="D510" s="1" t="s">
        <v>38</v>
      </c>
      <c r="E510" s="1" t="s">
        <v>3121</v>
      </c>
    </row>
    <row r="511" spans="1:5" x14ac:dyDescent="0.25">
      <c r="A511" s="13">
        <v>35459111</v>
      </c>
      <c r="B511" s="11" t="s">
        <v>109</v>
      </c>
      <c r="C511" s="1" t="s">
        <v>1802</v>
      </c>
      <c r="D511" s="1" t="s">
        <v>1443</v>
      </c>
      <c r="E511" s="1" t="s">
        <v>25</v>
      </c>
    </row>
    <row r="512" spans="1:5" x14ac:dyDescent="0.25">
      <c r="A512" s="13">
        <v>35466238</v>
      </c>
      <c r="B512" s="11" t="s">
        <v>109</v>
      </c>
      <c r="C512" s="1" t="s">
        <v>1801</v>
      </c>
      <c r="D512" s="1" t="s">
        <v>131</v>
      </c>
      <c r="E512" s="1" t="s">
        <v>131</v>
      </c>
    </row>
    <row r="513" spans="1:5" x14ac:dyDescent="0.25">
      <c r="A513" s="13">
        <v>35468350</v>
      </c>
      <c r="B513" s="11" t="s">
        <v>109</v>
      </c>
      <c r="C513" s="1" t="s">
        <v>1800</v>
      </c>
      <c r="D513" s="1" t="s">
        <v>131</v>
      </c>
      <c r="E513" s="1" t="s">
        <v>131</v>
      </c>
    </row>
    <row r="514" spans="1:5" x14ac:dyDescent="0.25">
      <c r="A514" s="13">
        <v>35473660</v>
      </c>
      <c r="B514" s="11" t="s">
        <v>116</v>
      </c>
      <c r="C514" s="1" t="s">
        <v>1799</v>
      </c>
      <c r="D514" s="1" t="s">
        <v>117</v>
      </c>
      <c r="E514" s="1" t="s">
        <v>10</v>
      </c>
    </row>
    <row r="515" spans="1:5" x14ac:dyDescent="0.25">
      <c r="A515" s="13">
        <v>35500480</v>
      </c>
      <c r="B515" s="11" t="s">
        <v>84</v>
      </c>
      <c r="C515" s="1" t="s">
        <v>1798</v>
      </c>
      <c r="D515" s="1" t="s">
        <v>203</v>
      </c>
      <c r="E515" s="1" t="s">
        <v>1345</v>
      </c>
    </row>
    <row r="516" spans="1:5" x14ac:dyDescent="0.25">
      <c r="A516" s="13">
        <v>35502159</v>
      </c>
      <c r="B516" s="11" t="s">
        <v>83</v>
      </c>
      <c r="C516" s="1" t="s">
        <v>1797</v>
      </c>
      <c r="D516" s="1" t="s">
        <v>1585</v>
      </c>
      <c r="E516" s="1" t="s">
        <v>248</v>
      </c>
    </row>
    <row r="517" spans="1:5" x14ac:dyDescent="0.25">
      <c r="A517" s="13">
        <v>35509166</v>
      </c>
      <c r="B517" s="11" t="s">
        <v>116</v>
      </c>
      <c r="C517" s="1" t="s">
        <v>1796</v>
      </c>
      <c r="D517" s="1" t="s">
        <v>117</v>
      </c>
      <c r="E517" s="1" t="s">
        <v>6</v>
      </c>
    </row>
    <row r="518" spans="1:5" x14ac:dyDescent="0.25">
      <c r="A518" s="13">
        <v>35536816</v>
      </c>
      <c r="B518" s="11" t="s">
        <v>84</v>
      </c>
      <c r="C518" s="1" t="s">
        <v>1795</v>
      </c>
      <c r="D518" s="1" t="s">
        <v>38</v>
      </c>
      <c r="E518" s="1" t="s">
        <v>6</v>
      </c>
    </row>
    <row r="519" spans="1:5" x14ac:dyDescent="0.25">
      <c r="A519" s="13">
        <v>36150280</v>
      </c>
      <c r="B519" s="11" t="s">
        <v>109</v>
      </c>
      <c r="C519" s="1" t="s">
        <v>1794</v>
      </c>
      <c r="D519" s="1" t="s">
        <v>131</v>
      </c>
      <c r="E519" s="1" t="s">
        <v>131</v>
      </c>
    </row>
    <row r="520" spans="1:5" x14ac:dyDescent="0.25">
      <c r="A520" s="13">
        <v>36179369</v>
      </c>
      <c r="B520" s="11" t="s">
        <v>84</v>
      </c>
      <c r="C520" s="1" t="s">
        <v>1793</v>
      </c>
      <c r="D520" s="1" t="s">
        <v>43</v>
      </c>
      <c r="E520" s="1" t="s">
        <v>417</v>
      </c>
    </row>
    <row r="521" spans="1:5" x14ac:dyDescent="0.25">
      <c r="A521" s="13">
        <v>36291765</v>
      </c>
      <c r="B521" s="11" t="s">
        <v>83</v>
      </c>
      <c r="C521" s="1" t="s">
        <v>1792</v>
      </c>
      <c r="D521" s="1" t="s">
        <v>684</v>
      </c>
      <c r="E521" s="1" t="s">
        <v>685</v>
      </c>
    </row>
    <row r="522" spans="1:5" x14ac:dyDescent="0.25">
      <c r="A522" s="13">
        <v>36306751</v>
      </c>
      <c r="B522" s="11" t="s">
        <v>84</v>
      </c>
      <c r="C522" s="1" t="s">
        <v>1791</v>
      </c>
      <c r="D522" s="1" t="s">
        <v>38</v>
      </c>
      <c r="E522" s="1" t="s">
        <v>12</v>
      </c>
    </row>
    <row r="523" spans="1:5" x14ac:dyDescent="0.25">
      <c r="A523" s="13">
        <v>36687721</v>
      </c>
      <c r="B523" s="11" t="s">
        <v>109</v>
      </c>
      <c r="C523" s="1" t="s">
        <v>1790</v>
      </c>
      <c r="D523" s="1" t="s">
        <v>131</v>
      </c>
      <c r="E523" s="1" t="s">
        <v>131</v>
      </c>
    </row>
    <row r="524" spans="1:5" x14ac:dyDescent="0.25">
      <c r="A524" s="13">
        <v>37326146</v>
      </c>
      <c r="B524" s="11" t="s">
        <v>116</v>
      </c>
      <c r="C524" s="1" t="s">
        <v>1789</v>
      </c>
      <c r="D524" s="1" t="s">
        <v>117</v>
      </c>
      <c r="E524" s="1" t="s">
        <v>336</v>
      </c>
    </row>
    <row r="525" spans="1:5" x14ac:dyDescent="0.25">
      <c r="A525" s="13">
        <v>37514730</v>
      </c>
      <c r="B525" s="11" t="s">
        <v>116</v>
      </c>
      <c r="C525" s="1" t="s">
        <v>1788</v>
      </c>
      <c r="D525" s="1" t="s">
        <v>117</v>
      </c>
      <c r="E525" s="1" t="s">
        <v>6</v>
      </c>
    </row>
    <row r="526" spans="1:5" x14ac:dyDescent="0.25">
      <c r="A526" s="13">
        <v>37555199</v>
      </c>
      <c r="B526" s="11" t="s">
        <v>83</v>
      </c>
      <c r="C526" s="1" t="s">
        <v>3550</v>
      </c>
      <c r="D526" s="1" t="s">
        <v>48</v>
      </c>
      <c r="E526" s="1" t="s">
        <v>196</v>
      </c>
    </row>
    <row r="527" spans="1:5" x14ac:dyDescent="0.25">
      <c r="A527" s="13">
        <v>37557328</v>
      </c>
      <c r="B527" s="11" t="s">
        <v>109</v>
      </c>
      <c r="C527" s="1" t="s">
        <v>1787</v>
      </c>
      <c r="D527" s="1" t="s">
        <v>131</v>
      </c>
      <c r="E527" s="1" t="s">
        <v>131</v>
      </c>
    </row>
    <row r="528" spans="1:5" x14ac:dyDescent="0.25">
      <c r="A528" s="13">
        <v>37885283</v>
      </c>
      <c r="B528" s="11" t="s">
        <v>116</v>
      </c>
      <c r="C528" s="1" t="s">
        <v>1786</v>
      </c>
      <c r="D528" s="1" t="s">
        <v>117</v>
      </c>
      <c r="E528" s="1" t="s">
        <v>27</v>
      </c>
    </row>
    <row r="529" spans="1:5" x14ac:dyDescent="0.25">
      <c r="A529" s="13">
        <v>37889929</v>
      </c>
      <c r="B529" s="11" t="s">
        <v>116</v>
      </c>
      <c r="C529" s="1" t="s">
        <v>1785</v>
      </c>
      <c r="D529" s="1" t="s">
        <v>117</v>
      </c>
      <c r="E529" s="1" t="s">
        <v>2</v>
      </c>
    </row>
    <row r="530" spans="1:5" x14ac:dyDescent="0.25">
      <c r="A530" s="13">
        <v>37945352</v>
      </c>
      <c r="B530" s="11" t="s">
        <v>116</v>
      </c>
      <c r="C530" s="1" t="s">
        <v>1784</v>
      </c>
      <c r="D530" s="1" t="s">
        <v>117</v>
      </c>
      <c r="E530" s="1" t="s">
        <v>881</v>
      </c>
    </row>
    <row r="531" spans="1:5" x14ac:dyDescent="0.25">
      <c r="A531" s="13">
        <v>38141973</v>
      </c>
      <c r="B531" s="11" t="s">
        <v>116</v>
      </c>
      <c r="C531" s="1" t="s">
        <v>1783</v>
      </c>
      <c r="D531" s="1" t="s">
        <v>117</v>
      </c>
      <c r="E531" s="1" t="s">
        <v>336</v>
      </c>
    </row>
    <row r="532" spans="1:5" x14ac:dyDescent="0.25">
      <c r="A532" s="13">
        <v>38263832</v>
      </c>
      <c r="B532" s="11" t="s">
        <v>109</v>
      </c>
      <c r="C532" s="1" t="s">
        <v>1782</v>
      </c>
      <c r="D532" s="1" t="s">
        <v>131</v>
      </c>
      <c r="E532" s="1" t="s">
        <v>131</v>
      </c>
    </row>
    <row r="533" spans="1:5" x14ac:dyDescent="0.25">
      <c r="A533" s="13">
        <v>38666208</v>
      </c>
      <c r="B533" s="11" t="s">
        <v>83</v>
      </c>
      <c r="C533" s="1" t="s">
        <v>3203</v>
      </c>
      <c r="D533" s="1" t="s">
        <v>40</v>
      </c>
      <c r="E533" s="1" t="s">
        <v>23</v>
      </c>
    </row>
    <row r="534" spans="1:5" x14ac:dyDescent="0.25">
      <c r="A534" s="13">
        <v>38997598</v>
      </c>
      <c r="B534" s="11" t="s">
        <v>109</v>
      </c>
      <c r="C534" s="1" t="s">
        <v>1781</v>
      </c>
      <c r="D534" s="1" t="s">
        <v>131</v>
      </c>
      <c r="E534" s="1" t="s">
        <v>131</v>
      </c>
    </row>
    <row r="535" spans="1:5" x14ac:dyDescent="0.25">
      <c r="A535" s="13">
        <v>39186368</v>
      </c>
      <c r="B535" s="11" t="s">
        <v>116</v>
      </c>
      <c r="C535" s="1" t="s">
        <v>1780</v>
      </c>
      <c r="D535" s="1" t="s">
        <v>117</v>
      </c>
      <c r="E535" s="1" t="s">
        <v>342</v>
      </c>
    </row>
    <row r="536" spans="1:5" x14ac:dyDescent="0.25">
      <c r="A536" s="13">
        <v>39525238</v>
      </c>
      <c r="B536" s="11" t="s">
        <v>84</v>
      </c>
      <c r="C536" s="1" t="s">
        <v>1779</v>
      </c>
      <c r="D536" s="1" t="s">
        <v>38</v>
      </c>
      <c r="E536" s="1" t="s">
        <v>7</v>
      </c>
    </row>
    <row r="537" spans="1:5" x14ac:dyDescent="0.25">
      <c r="A537" s="13">
        <v>39527036</v>
      </c>
      <c r="B537" s="11" t="s">
        <v>84</v>
      </c>
      <c r="C537" s="1" t="s">
        <v>1778</v>
      </c>
      <c r="D537" s="1" t="s">
        <v>43</v>
      </c>
      <c r="E537" s="1" t="s">
        <v>5</v>
      </c>
    </row>
    <row r="538" spans="1:5" x14ac:dyDescent="0.25">
      <c r="A538" s="13">
        <v>39529660</v>
      </c>
      <c r="B538" s="11" t="s">
        <v>116</v>
      </c>
      <c r="C538" s="1" t="s">
        <v>1777</v>
      </c>
      <c r="D538" s="1" t="s">
        <v>151</v>
      </c>
      <c r="E538" s="1" t="s">
        <v>152</v>
      </c>
    </row>
    <row r="539" spans="1:5" x14ac:dyDescent="0.25">
      <c r="A539" s="13">
        <v>39532089</v>
      </c>
      <c r="B539" s="11" t="s">
        <v>83</v>
      </c>
      <c r="C539" s="1" t="s">
        <v>1776</v>
      </c>
      <c r="D539" s="1" t="s">
        <v>1513</v>
      </c>
      <c r="E539" s="1" t="s">
        <v>27</v>
      </c>
    </row>
    <row r="540" spans="1:5" x14ac:dyDescent="0.25">
      <c r="A540" s="13">
        <v>39542319</v>
      </c>
      <c r="B540" s="11" t="s">
        <v>116</v>
      </c>
      <c r="C540" s="1" t="s">
        <v>1775</v>
      </c>
      <c r="D540" s="1" t="s">
        <v>117</v>
      </c>
      <c r="E540" s="1" t="s">
        <v>8</v>
      </c>
    </row>
    <row r="541" spans="1:5" x14ac:dyDescent="0.25">
      <c r="A541" s="13">
        <v>39544030</v>
      </c>
      <c r="B541" s="11" t="s">
        <v>83</v>
      </c>
      <c r="C541" s="1" t="s">
        <v>1773</v>
      </c>
      <c r="D541" s="1" t="s">
        <v>1774</v>
      </c>
      <c r="E541" s="1" t="s">
        <v>21</v>
      </c>
    </row>
    <row r="542" spans="1:5" x14ac:dyDescent="0.25">
      <c r="A542" s="13">
        <v>39546607</v>
      </c>
      <c r="B542" s="11" t="s">
        <v>116</v>
      </c>
      <c r="C542" s="1" t="s">
        <v>1772</v>
      </c>
      <c r="D542" s="1" t="s">
        <v>117</v>
      </c>
      <c r="E542" s="1" t="s">
        <v>336</v>
      </c>
    </row>
    <row r="543" spans="1:5" x14ac:dyDescent="0.25">
      <c r="A543" s="13">
        <v>39547846</v>
      </c>
      <c r="B543" s="11" t="s">
        <v>116</v>
      </c>
      <c r="C543" s="1" t="s">
        <v>1771</v>
      </c>
      <c r="D543" s="1" t="s">
        <v>117</v>
      </c>
      <c r="E543" s="1" t="s">
        <v>491</v>
      </c>
    </row>
    <row r="544" spans="1:5" x14ac:dyDescent="0.25">
      <c r="A544" s="13">
        <v>39570432</v>
      </c>
      <c r="B544" s="11" t="s">
        <v>116</v>
      </c>
      <c r="C544" s="1" t="s">
        <v>3175</v>
      </c>
      <c r="D544" s="1" t="s">
        <v>117</v>
      </c>
      <c r="E544" s="1" t="s">
        <v>3118</v>
      </c>
    </row>
    <row r="545" spans="1:5" x14ac:dyDescent="0.25">
      <c r="A545" s="13">
        <v>39572259</v>
      </c>
      <c r="B545" s="11" t="s">
        <v>116</v>
      </c>
      <c r="C545" s="1" t="s">
        <v>1770</v>
      </c>
      <c r="D545" s="1" t="s">
        <v>117</v>
      </c>
      <c r="E545" s="1" t="s">
        <v>10</v>
      </c>
    </row>
    <row r="546" spans="1:5" x14ac:dyDescent="0.25">
      <c r="A546" s="13">
        <v>39572653</v>
      </c>
      <c r="B546" s="11" t="s">
        <v>83</v>
      </c>
      <c r="C546" s="1" t="s">
        <v>1768</v>
      </c>
      <c r="D546" s="1" t="s">
        <v>1769</v>
      </c>
      <c r="E546" s="1" t="s">
        <v>4</v>
      </c>
    </row>
    <row r="547" spans="1:5" x14ac:dyDescent="0.25">
      <c r="A547" s="13">
        <v>39584572</v>
      </c>
      <c r="B547" s="11" t="s">
        <v>83</v>
      </c>
      <c r="C547" s="1" t="s">
        <v>1767</v>
      </c>
      <c r="D547" s="1" t="s">
        <v>47</v>
      </c>
      <c r="E547" s="1" t="s">
        <v>16</v>
      </c>
    </row>
    <row r="548" spans="1:5" x14ac:dyDescent="0.25">
      <c r="A548" s="13">
        <v>39622616</v>
      </c>
      <c r="B548" s="11" t="s">
        <v>116</v>
      </c>
      <c r="C548" s="1" t="s">
        <v>1766</v>
      </c>
      <c r="D548" s="1" t="s">
        <v>117</v>
      </c>
      <c r="E548" s="1" t="s">
        <v>491</v>
      </c>
    </row>
    <row r="549" spans="1:5" x14ac:dyDescent="0.25">
      <c r="A549" s="13">
        <v>39629997</v>
      </c>
      <c r="B549" s="11" t="s">
        <v>116</v>
      </c>
      <c r="C549" s="1" t="s">
        <v>1764</v>
      </c>
      <c r="D549" s="1" t="s">
        <v>117</v>
      </c>
      <c r="E549" s="1" t="s">
        <v>168</v>
      </c>
    </row>
    <row r="550" spans="1:5" x14ac:dyDescent="0.25">
      <c r="A550" s="13">
        <v>39644534</v>
      </c>
      <c r="B550" s="11" t="s">
        <v>116</v>
      </c>
      <c r="C550" s="1" t="s">
        <v>1763</v>
      </c>
      <c r="D550" s="1" t="s">
        <v>117</v>
      </c>
      <c r="E550" s="1" t="s">
        <v>491</v>
      </c>
    </row>
    <row r="551" spans="1:5" x14ac:dyDescent="0.25">
      <c r="A551" s="13">
        <v>39656912</v>
      </c>
      <c r="B551" s="11" t="s">
        <v>83</v>
      </c>
      <c r="C551" s="1" t="s">
        <v>1761</v>
      </c>
      <c r="D551" s="1" t="s">
        <v>1762</v>
      </c>
      <c r="E551" s="1" t="s">
        <v>123</v>
      </c>
    </row>
    <row r="552" spans="1:5" x14ac:dyDescent="0.25">
      <c r="A552" s="13">
        <v>39658504</v>
      </c>
      <c r="B552" s="11" t="s">
        <v>109</v>
      </c>
      <c r="C552" s="1" t="s">
        <v>1760</v>
      </c>
      <c r="D552" s="1" t="s">
        <v>131</v>
      </c>
      <c r="E552" s="1" t="s">
        <v>131</v>
      </c>
    </row>
    <row r="553" spans="1:5" x14ac:dyDescent="0.25">
      <c r="A553" s="13">
        <v>39660869</v>
      </c>
      <c r="B553" s="11" t="s">
        <v>84</v>
      </c>
      <c r="C553" s="1" t="s">
        <v>1759</v>
      </c>
      <c r="D553" s="1" t="s">
        <v>38</v>
      </c>
      <c r="E553" s="1" t="s">
        <v>5</v>
      </c>
    </row>
    <row r="554" spans="1:5" x14ac:dyDescent="0.25">
      <c r="A554" s="13">
        <v>39674123</v>
      </c>
      <c r="B554" s="11" t="s">
        <v>84</v>
      </c>
      <c r="C554" s="1" t="s">
        <v>1758</v>
      </c>
      <c r="D554" s="1" t="s">
        <v>381</v>
      </c>
      <c r="E554" s="1" t="s">
        <v>26</v>
      </c>
    </row>
    <row r="555" spans="1:5" x14ac:dyDescent="0.25">
      <c r="A555" s="13">
        <v>39677706</v>
      </c>
      <c r="B555" s="11" t="s">
        <v>83</v>
      </c>
      <c r="C555" s="1" t="s">
        <v>1757</v>
      </c>
      <c r="D555" s="1" t="s">
        <v>129</v>
      </c>
      <c r="E555" s="1" t="s">
        <v>248</v>
      </c>
    </row>
    <row r="556" spans="1:5" x14ac:dyDescent="0.25">
      <c r="A556" s="13">
        <v>39681087</v>
      </c>
      <c r="B556" s="11" t="s">
        <v>83</v>
      </c>
      <c r="C556" s="1" t="s">
        <v>1756</v>
      </c>
      <c r="D556" s="1" t="s">
        <v>40</v>
      </c>
      <c r="E556" s="1" t="s">
        <v>23</v>
      </c>
    </row>
    <row r="557" spans="1:5" x14ac:dyDescent="0.25">
      <c r="A557" s="13">
        <v>39687347</v>
      </c>
      <c r="B557" s="11" t="s">
        <v>116</v>
      </c>
      <c r="C557" s="1" t="s">
        <v>1754</v>
      </c>
      <c r="D557" s="1" t="s">
        <v>117</v>
      </c>
      <c r="E557" s="1" t="s">
        <v>9</v>
      </c>
    </row>
    <row r="558" spans="1:5" x14ac:dyDescent="0.25">
      <c r="A558" s="13">
        <v>39695019</v>
      </c>
      <c r="B558" s="11" t="s">
        <v>116</v>
      </c>
      <c r="C558" s="1" t="s">
        <v>1753</v>
      </c>
      <c r="D558" s="1" t="s">
        <v>117</v>
      </c>
      <c r="E558" s="1" t="s">
        <v>12</v>
      </c>
    </row>
    <row r="559" spans="1:5" x14ac:dyDescent="0.25">
      <c r="A559" s="13">
        <v>39699572</v>
      </c>
      <c r="B559" s="11" t="s">
        <v>116</v>
      </c>
      <c r="C559" s="1" t="s">
        <v>1752</v>
      </c>
      <c r="D559" s="1" t="s">
        <v>117</v>
      </c>
      <c r="E559" s="1" t="s">
        <v>6</v>
      </c>
    </row>
    <row r="560" spans="1:5" x14ac:dyDescent="0.25">
      <c r="A560" s="13">
        <v>39702375</v>
      </c>
      <c r="B560" s="11" t="s">
        <v>116</v>
      </c>
      <c r="C560" s="1" t="s">
        <v>1751</v>
      </c>
      <c r="D560" s="1" t="s">
        <v>117</v>
      </c>
      <c r="E560" s="1" t="s">
        <v>263</v>
      </c>
    </row>
    <row r="561" spans="1:5" x14ac:dyDescent="0.25">
      <c r="A561" s="13">
        <v>39705534</v>
      </c>
      <c r="B561" s="11" t="s">
        <v>109</v>
      </c>
      <c r="C561" s="1" t="s">
        <v>1750</v>
      </c>
      <c r="D561" s="1" t="s">
        <v>131</v>
      </c>
      <c r="E561" s="1" t="s">
        <v>131</v>
      </c>
    </row>
    <row r="562" spans="1:5" x14ac:dyDescent="0.25">
      <c r="A562" s="13">
        <v>39711565</v>
      </c>
      <c r="B562" s="11" t="s">
        <v>84</v>
      </c>
      <c r="C562" s="1" t="s">
        <v>3204</v>
      </c>
      <c r="D562" s="1" t="s">
        <v>43</v>
      </c>
      <c r="E562" s="1" t="s">
        <v>168</v>
      </c>
    </row>
    <row r="563" spans="1:5" x14ac:dyDescent="0.25">
      <c r="A563" s="13">
        <v>39732468</v>
      </c>
      <c r="B563" s="11" t="s">
        <v>116</v>
      </c>
      <c r="C563" s="1" t="s">
        <v>1749</v>
      </c>
      <c r="D563" s="1" t="s">
        <v>117</v>
      </c>
      <c r="E563" s="1" t="s">
        <v>263</v>
      </c>
    </row>
    <row r="564" spans="1:5" x14ac:dyDescent="0.25">
      <c r="A564" s="13">
        <v>39735993</v>
      </c>
      <c r="B564" s="11" t="s">
        <v>116</v>
      </c>
      <c r="C564" s="1" t="s">
        <v>1748</v>
      </c>
      <c r="D564" s="1" t="s">
        <v>117</v>
      </c>
      <c r="E564" s="1" t="s">
        <v>7</v>
      </c>
    </row>
    <row r="565" spans="1:5" x14ac:dyDescent="0.25">
      <c r="A565" s="13">
        <v>39748928</v>
      </c>
      <c r="B565" s="11" t="s">
        <v>84</v>
      </c>
      <c r="C565" s="1" t="s">
        <v>1747</v>
      </c>
      <c r="D565" s="1" t="s">
        <v>38</v>
      </c>
      <c r="E565" s="1" t="s">
        <v>328</v>
      </c>
    </row>
    <row r="566" spans="1:5" x14ac:dyDescent="0.25">
      <c r="A566" s="13">
        <v>39755817</v>
      </c>
      <c r="B566" s="11" t="s">
        <v>116</v>
      </c>
      <c r="C566" s="1" t="s">
        <v>1746</v>
      </c>
      <c r="D566" s="1" t="s">
        <v>117</v>
      </c>
      <c r="E566" s="1" t="s">
        <v>86</v>
      </c>
    </row>
    <row r="567" spans="1:5" x14ac:dyDescent="0.25">
      <c r="A567" s="13">
        <v>39758805</v>
      </c>
      <c r="B567" s="11" t="s">
        <v>116</v>
      </c>
      <c r="C567" s="1" t="s">
        <v>1745</v>
      </c>
      <c r="D567" s="1" t="s">
        <v>117</v>
      </c>
      <c r="E567" s="1" t="s">
        <v>6</v>
      </c>
    </row>
    <row r="568" spans="1:5" x14ac:dyDescent="0.25">
      <c r="A568" s="13">
        <v>39763536</v>
      </c>
      <c r="B568" s="11" t="s">
        <v>83</v>
      </c>
      <c r="C568" s="1" t="s">
        <v>1744</v>
      </c>
      <c r="D568" s="1" t="s">
        <v>1222</v>
      </c>
      <c r="E568" s="1" t="s">
        <v>272</v>
      </c>
    </row>
    <row r="569" spans="1:5" x14ac:dyDescent="0.25">
      <c r="A569" s="13">
        <v>39774685</v>
      </c>
      <c r="B569" s="11" t="s">
        <v>84</v>
      </c>
      <c r="C569" s="1" t="s">
        <v>1743</v>
      </c>
      <c r="D569" s="1" t="s">
        <v>37</v>
      </c>
      <c r="E569" s="1" t="s">
        <v>29</v>
      </c>
    </row>
    <row r="570" spans="1:5" x14ac:dyDescent="0.25">
      <c r="A570" s="13">
        <v>39776097</v>
      </c>
      <c r="B570" s="11" t="s">
        <v>116</v>
      </c>
      <c r="C570" s="1" t="s">
        <v>1742</v>
      </c>
      <c r="D570" s="1" t="s">
        <v>117</v>
      </c>
      <c r="E570" s="1" t="s">
        <v>8</v>
      </c>
    </row>
    <row r="571" spans="1:5" x14ac:dyDescent="0.25">
      <c r="A571" s="13">
        <v>39779483</v>
      </c>
      <c r="B571" s="11" t="s">
        <v>109</v>
      </c>
      <c r="C571" s="1" t="s">
        <v>1741</v>
      </c>
      <c r="D571" s="1" t="s">
        <v>131</v>
      </c>
      <c r="E571" s="1" t="s">
        <v>131</v>
      </c>
    </row>
    <row r="572" spans="1:5" x14ac:dyDescent="0.25">
      <c r="A572" s="13">
        <v>39789781</v>
      </c>
      <c r="B572" s="11" t="s">
        <v>83</v>
      </c>
      <c r="C572" s="1" t="s">
        <v>1739</v>
      </c>
      <c r="D572" s="1" t="s">
        <v>1740</v>
      </c>
      <c r="E572" s="1" t="s">
        <v>300</v>
      </c>
    </row>
    <row r="573" spans="1:5" x14ac:dyDescent="0.25">
      <c r="A573" s="13">
        <v>39790838</v>
      </c>
      <c r="B573" s="11" t="s">
        <v>116</v>
      </c>
      <c r="C573" s="1" t="s">
        <v>1738</v>
      </c>
      <c r="D573" s="1" t="s">
        <v>117</v>
      </c>
      <c r="E573" s="1" t="s">
        <v>8</v>
      </c>
    </row>
    <row r="574" spans="1:5" x14ac:dyDescent="0.25">
      <c r="A574" s="13">
        <v>39797292</v>
      </c>
      <c r="B574" s="11" t="s">
        <v>84</v>
      </c>
      <c r="C574" s="1" t="s">
        <v>1737</v>
      </c>
      <c r="D574" s="1" t="s">
        <v>973</v>
      </c>
      <c r="E574" s="1" t="s">
        <v>27</v>
      </c>
    </row>
    <row r="575" spans="1:5" x14ac:dyDescent="0.25">
      <c r="A575" s="13">
        <v>40189087</v>
      </c>
      <c r="B575" s="11" t="s">
        <v>84</v>
      </c>
      <c r="C575" s="1" t="s">
        <v>1736</v>
      </c>
      <c r="D575" s="1" t="s">
        <v>43</v>
      </c>
      <c r="E575" s="1" t="s">
        <v>10</v>
      </c>
    </row>
    <row r="576" spans="1:5" x14ac:dyDescent="0.25">
      <c r="A576" s="13">
        <v>40205301</v>
      </c>
      <c r="B576" s="11" t="s">
        <v>116</v>
      </c>
      <c r="C576" s="1" t="s">
        <v>1735</v>
      </c>
      <c r="D576" s="1" t="s">
        <v>117</v>
      </c>
      <c r="E576" s="1" t="s">
        <v>263</v>
      </c>
    </row>
    <row r="577" spans="1:5" x14ac:dyDescent="0.25">
      <c r="A577" s="13">
        <v>40372651</v>
      </c>
      <c r="B577" s="11" t="s">
        <v>116</v>
      </c>
      <c r="C577" s="1" t="s">
        <v>1734</v>
      </c>
      <c r="D577" s="1" t="s">
        <v>117</v>
      </c>
      <c r="E577" s="1" t="s">
        <v>11</v>
      </c>
    </row>
    <row r="578" spans="1:5" x14ac:dyDescent="0.25">
      <c r="A578" s="13">
        <v>40387669</v>
      </c>
      <c r="B578" s="11" t="s">
        <v>116</v>
      </c>
      <c r="C578" s="1" t="s">
        <v>1733</v>
      </c>
      <c r="D578" s="1" t="s">
        <v>117</v>
      </c>
      <c r="E578" s="1" t="s">
        <v>6</v>
      </c>
    </row>
    <row r="579" spans="1:5" x14ac:dyDescent="0.25">
      <c r="A579" s="13">
        <v>40938639</v>
      </c>
      <c r="B579" s="11" t="s">
        <v>83</v>
      </c>
      <c r="C579" s="1" t="s">
        <v>1731</v>
      </c>
      <c r="D579" s="1" t="s">
        <v>151</v>
      </c>
      <c r="E579" s="1" t="s">
        <v>152</v>
      </c>
    </row>
    <row r="580" spans="1:5" x14ac:dyDescent="0.25">
      <c r="A580" s="13">
        <v>40941989</v>
      </c>
      <c r="B580" s="11" t="s">
        <v>83</v>
      </c>
      <c r="C580" s="1" t="s">
        <v>1730</v>
      </c>
      <c r="D580" s="1" t="s">
        <v>47</v>
      </c>
      <c r="E580" s="1" t="s">
        <v>17</v>
      </c>
    </row>
    <row r="581" spans="1:5" x14ac:dyDescent="0.25">
      <c r="A581" s="13">
        <v>41315635</v>
      </c>
      <c r="B581" s="11" t="s">
        <v>116</v>
      </c>
      <c r="C581" s="1" t="s">
        <v>1729</v>
      </c>
      <c r="D581" s="1" t="s">
        <v>117</v>
      </c>
      <c r="E581" s="1" t="s">
        <v>1276</v>
      </c>
    </row>
    <row r="582" spans="1:5" x14ac:dyDescent="0.25">
      <c r="A582" s="13">
        <v>41374298</v>
      </c>
      <c r="B582" s="11" t="s">
        <v>116</v>
      </c>
      <c r="C582" s="1" t="s">
        <v>1728</v>
      </c>
      <c r="D582" s="1" t="s">
        <v>117</v>
      </c>
      <c r="E582" s="1" t="s">
        <v>417</v>
      </c>
    </row>
    <row r="583" spans="1:5" x14ac:dyDescent="0.25">
      <c r="A583" s="13">
        <v>41382624</v>
      </c>
      <c r="B583" s="11" t="s">
        <v>116</v>
      </c>
      <c r="C583" s="1" t="s">
        <v>1727</v>
      </c>
      <c r="D583" s="1" t="s">
        <v>117</v>
      </c>
      <c r="E583" s="1" t="s">
        <v>10</v>
      </c>
    </row>
    <row r="584" spans="1:5" x14ac:dyDescent="0.25">
      <c r="A584" s="13">
        <v>41383191</v>
      </c>
      <c r="B584" s="11" t="s">
        <v>84</v>
      </c>
      <c r="C584" s="1" t="s">
        <v>1726</v>
      </c>
      <c r="D584" s="1" t="s">
        <v>38</v>
      </c>
      <c r="E584" s="1" t="s">
        <v>5</v>
      </c>
    </row>
    <row r="585" spans="1:5" x14ac:dyDescent="0.25">
      <c r="A585" s="13">
        <v>41383251</v>
      </c>
      <c r="B585" s="11" t="s">
        <v>109</v>
      </c>
      <c r="C585" s="1" t="s">
        <v>1725</v>
      </c>
      <c r="D585" s="1" t="s">
        <v>131</v>
      </c>
      <c r="E585" s="1" t="s">
        <v>131</v>
      </c>
    </row>
    <row r="586" spans="1:5" x14ac:dyDescent="0.25">
      <c r="A586" s="13">
        <v>41396087</v>
      </c>
      <c r="B586" s="11" t="s">
        <v>84</v>
      </c>
      <c r="C586" s="1" t="s">
        <v>1724</v>
      </c>
      <c r="D586" s="1" t="s">
        <v>43</v>
      </c>
      <c r="E586" s="1" t="s">
        <v>9</v>
      </c>
    </row>
    <row r="587" spans="1:5" x14ac:dyDescent="0.25">
      <c r="A587" s="13">
        <v>41414198</v>
      </c>
      <c r="B587" s="11" t="s">
        <v>116</v>
      </c>
      <c r="C587" s="1" t="s">
        <v>1723</v>
      </c>
      <c r="D587" s="1" t="s">
        <v>117</v>
      </c>
      <c r="E587" s="1" t="s">
        <v>333</v>
      </c>
    </row>
    <row r="588" spans="1:5" x14ac:dyDescent="0.25">
      <c r="A588" s="13">
        <v>41454954</v>
      </c>
      <c r="B588" s="11" t="s">
        <v>84</v>
      </c>
      <c r="C588" s="1" t="s">
        <v>1722</v>
      </c>
      <c r="D588" s="1" t="s">
        <v>43</v>
      </c>
      <c r="E588" s="1" t="s">
        <v>2</v>
      </c>
    </row>
    <row r="589" spans="1:5" x14ac:dyDescent="0.25">
      <c r="A589" s="13">
        <v>41457197</v>
      </c>
      <c r="B589" s="11" t="s">
        <v>83</v>
      </c>
      <c r="C589" s="1" t="s">
        <v>1721</v>
      </c>
      <c r="D589" s="1" t="s">
        <v>64</v>
      </c>
      <c r="E589" s="1" t="s">
        <v>25</v>
      </c>
    </row>
    <row r="590" spans="1:5" x14ac:dyDescent="0.25">
      <c r="A590" s="13">
        <v>41477720</v>
      </c>
      <c r="B590" s="11" t="s">
        <v>116</v>
      </c>
      <c r="C590" s="1" t="s">
        <v>1720</v>
      </c>
      <c r="D590" s="1" t="s">
        <v>117</v>
      </c>
      <c r="E590" s="1" t="s">
        <v>11</v>
      </c>
    </row>
    <row r="591" spans="1:5" x14ac:dyDescent="0.25">
      <c r="A591" s="13">
        <v>41480492</v>
      </c>
      <c r="B591" s="11" t="s">
        <v>109</v>
      </c>
      <c r="C591" s="1" t="s">
        <v>1719</v>
      </c>
      <c r="D591" s="1" t="s">
        <v>131</v>
      </c>
      <c r="E591" s="1" t="s">
        <v>131</v>
      </c>
    </row>
    <row r="592" spans="1:5" x14ac:dyDescent="0.25">
      <c r="A592" s="13">
        <v>41481499</v>
      </c>
      <c r="B592" s="11" t="s">
        <v>109</v>
      </c>
      <c r="C592" s="1" t="s">
        <v>1718</v>
      </c>
      <c r="D592" s="1" t="s">
        <v>131</v>
      </c>
      <c r="E592" s="1" t="s">
        <v>131</v>
      </c>
    </row>
    <row r="593" spans="1:5" x14ac:dyDescent="0.25">
      <c r="A593" s="13">
        <v>41489695</v>
      </c>
      <c r="B593" s="11" t="s">
        <v>109</v>
      </c>
      <c r="C593" s="1" t="s">
        <v>1717</v>
      </c>
      <c r="D593" s="1" t="s">
        <v>131</v>
      </c>
      <c r="E593" s="1" t="s">
        <v>131</v>
      </c>
    </row>
    <row r="594" spans="1:5" x14ac:dyDescent="0.25">
      <c r="A594" s="13">
        <v>41496029</v>
      </c>
      <c r="B594" s="11" t="s">
        <v>116</v>
      </c>
      <c r="C594" s="1" t="s">
        <v>1716</v>
      </c>
      <c r="D594" s="1" t="s">
        <v>117</v>
      </c>
      <c r="E594" s="1" t="s">
        <v>17</v>
      </c>
    </row>
    <row r="595" spans="1:5" x14ac:dyDescent="0.25">
      <c r="A595" s="13">
        <v>41502207</v>
      </c>
      <c r="B595" s="11" t="s">
        <v>116</v>
      </c>
      <c r="C595" s="1" t="s">
        <v>1715</v>
      </c>
      <c r="D595" s="1" t="s">
        <v>117</v>
      </c>
      <c r="E595" s="1" t="s">
        <v>179</v>
      </c>
    </row>
    <row r="596" spans="1:5" x14ac:dyDescent="0.25">
      <c r="A596" s="13">
        <v>41502278</v>
      </c>
      <c r="B596" s="11" t="s">
        <v>84</v>
      </c>
      <c r="C596" s="1" t="s">
        <v>1714</v>
      </c>
      <c r="D596" s="1" t="s">
        <v>43</v>
      </c>
      <c r="E596" s="1" t="s">
        <v>499</v>
      </c>
    </row>
    <row r="597" spans="1:5" x14ac:dyDescent="0.25">
      <c r="A597" s="13">
        <v>41515170</v>
      </c>
      <c r="B597" s="11" t="s">
        <v>109</v>
      </c>
      <c r="C597" s="1" t="s">
        <v>1713</v>
      </c>
      <c r="D597" s="1" t="s">
        <v>131</v>
      </c>
      <c r="E597" s="1" t="s">
        <v>131</v>
      </c>
    </row>
    <row r="598" spans="1:5" x14ac:dyDescent="0.25">
      <c r="A598" s="13">
        <v>41533153</v>
      </c>
      <c r="B598" s="11" t="s">
        <v>84</v>
      </c>
      <c r="C598" s="1" t="s">
        <v>1712</v>
      </c>
      <c r="D598" s="1" t="s">
        <v>43</v>
      </c>
      <c r="E598" s="1" t="s">
        <v>5</v>
      </c>
    </row>
    <row r="599" spans="1:5" x14ac:dyDescent="0.25">
      <c r="A599" s="13">
        <v>41540913</v>
      </c>
      <c r="B599" s="11" t="s">
        <v>84</v>
      </c>
      <c r="C599" s="1" t="s">
        <v>1711</v>
      </c>
      <c r="D599" s="1" t="s">
        <v>43</v>
      </c>
      <c r="E599" s="1" t="s">
        <v>417</v>
      </c>
    </row>
    <row r="600" spans="1:5" x14ac:dyDescent="0.25">
      <c r="A600" s="13">
        <v>41541462</v>
      </c>
      <c r="B600" s="11" t="s">
        <v>109</v>
      </c>
      <c r="C600" s="1" t="s">
        <v>1710</v>
      </c>
      <c r="D600" s="1" t="s">
        <v>131</v>
      </c>
      <c r="E600" s="1" t="s">
        <v>131</v>
      </c>
    </row>
    <row r="601" spans="1:5" x14ac:dyDescent="0.25">
      <c r="A601" s="13">
        <v>41559675</v>
      </c>
      <c r="B601" s="11" t="s">
        <v>84</v>
      </c>
      <c r="C601" s="1" t="s">
        <v>1709</v>
      </c>
      <c r="D601" s="1" t="s">
        <v>43</v>
      </c>
      <c r="E601" s="1" t="s">
        <v>5</v>
      </c>
    </row>
    <row r="602" spans="1:5" x14ac:dyDescent="0.25">
      <c r="A602" s="13">
        <v>41563401</v>
      </c>
      <c r="B602" s="11" t="s">
        <v>116</v>
      </c>
      <c r="C602" s="1" t="s">
        <v>1708</v>
      </c>
      <c r="D602" s="1" t="s">
        <v>117</v>
      </c>
      <c r="E602" s="1" t="s">
        <v>11</v>
      </c>
    </row>
    <row r="603" spans="1:5" x14ac:dyDescent="0.25">
      <c r="A603" s="13">
        <v>41582658</v>
      </c>
      <c r="B603" s="11" t="s">
        <v>84</v>
      </c>
      <c r="C603" s="1" t="s">
        <v>1706</v>
      </c>
      <c r="D603" s="1" t="s">
        <v>1707</v>
      </c>
      <c r="E603" s="1" t="s">
        <v>541</v>
      </c>
    </row>
    <row r="604" spans="1:5" x14ac:dyDescent="0.25">
      <c r="A604" s="13">
        <v>41606221</v>
      </c>
      <c r="B604" s="11" t="s">
        <v>84</v>
      </c>
      <c r="C604" s="1" t="s">
        <v>1705</v>
      </c>
      <c r="D604" s="1" t="s">
        <v>43</v>
      </c>
      <c r="E604" s="1" t="s">
        <v>186</v>
      </c>
    </row>
    <row r="605" spans="1:5" x14ac:dyDescent="0.25">
      <c r="A605" s="13">
        <v>41626194</v>
      </c>
      <c r="B605" s="11" t="s">
        <v>109</v>
      </c>
      <c r="C605" s="1" t="s">
        <v>1704</v>
      </c>
      <c r="D605" s="1" t="s">
        <v>131</v>
      </c>
      <c r="E605" s="1" t="s">
        <v>131</v>
      </c>
    </row>
    <row r="606" spans="1:5" x14ac:dyDescent="0.25">
      <c r="A606" s="13">
        <v>41633242</v>
      </c>
      <c r="B606" s="11" t="s">
        <v>109</v>
      </c>
      <c r="C606" s="1" t="s">
        <v>1703</v>
      </c>
      <c r="D606" s="1" t="s">
        <v>131</v>
      </c>
      <c r="E606" s="1" t="s">
        <v>131</v>
      </c>
    </row>
    <row r="607" spans="1:5" x14ac:dyDescent="0.25">
      <c r="A607" s="13">
        <v>41639419</v>
      </c>
      <c r="B607" s="11" t="s">
        <v>84</v>
      </c>
      <c r="C607" s="1" t="s">
        <v>1700</v>
      </c>
      <c r="D607" s="1" t="s">
        <v>1701</v>
      </c>
      <c r="E607" s="1" t="s">
        <v>1702</v>
      </c>
    </row>
    <row r="608" spans="1:5" x14ac:dyDescent="0.25">
      <c r="A608" s="13">
        <v>41644754</v>
      </c>
      <c r="B608" s="11" t="s">
        <v>116</v>
      </c>
      <c r="C608" s="1" t="s">
        <v>1699</v>
      </c>
      <c r="D608" s="1" t="s">
        <v>117</v>
      </c>
      <c r="E608" s="1" t="s">
        <v>3</v>
      </c>
    </row>
    <row r="609" spans="1:5" x14ac:dyDescent="0.25">
      <c r="A609" s="13">
        <v>41647697</v>
      </c>
      <c r="B609" s="11" t="s">
        <v>83</v>
      </c>
      <c r="C609" s="1" t="s">
        <v>1698</v>
      </c>
      <c r="D609" s="1" t="s">
        <v>1454</v>
      </c>
      <c r="E609" s="1" t="s">
        <v>17</v>
      </c>
    </row>
    <row r="610" spans="1:5" x14ac:dyDescent="0.25">
      <c r="A610" s="13">
        <v>41650455</v>
      </c>
      <c r="B610" s="11" t="s">
        <v>84</v>
      </c>
      <c r="C610" s="1" t="s">
        <v>1696</v>
      </c>
      <c r="D610" s="1" t="s">
        <v>203</v>
      </c>
      <c r="E610" s="1" t="s">
        <v>1697</v>
      </c>
    </row>
    <row r="611" spans="1:5" x14ac:dyDescent="0.25">
      <c r="A611" s="13">
        <v>41650735</v>
      </c>
      <c r="B611" s="11" t="s">
        <v>116</v>
      </c>
      <c r="C611" s="1" t="s">
        <v>1695</v>
      </c>
      <c r="D611" s="1" t="s">
        <v>117</v>
      </c>
      <c r="E611" s="1" t="s">
        <v>134</v>
      </c>
    </row>
    <row r="612" spans="1:5" x14ac:dyDescent="0.25">
      <c r="A612" s="13">
        <v>41656479</v>
      </c>
      <c r="B612" s="11" t="s">
        <v>84</v>
      </c>
      <c r="C612" s="1" t="s">
        <v>1694</v>
      </c>
      <c r="D612" s="1" t="s">
        <v>38</v>
      </c>
      <c r="E612" s="1" t="s">
        <v>3</v>
      </c>
    </row>
    <row r="613" spans="1:5" x14ac:dyDescent="0.25">
      <c r="A613" s="13">
        <v>41659754</v>
      </c>
      <c r="B613" s="11" t="s">
        <v>116</v>
      </c>
      <c r="C613" s="1" t="s">
        <v>1693</v>
      </c>
      <c r="D613" s="1" t="s">
        <v>117</v>
      </c>
      <c r="E613" s="1" t="s">
        <v>12</v>
      </c>
    </row>
    <row r="614" spans="1:5" x14ac:dyDescent="0.25">
      <c r="A614" s="13">
        <v>41663068</v>
      </c>
      <c r="B614" s="11" t="s">
        <v>116</v>
      </c>
      <c r="C614" s="1" t="s">
        <v>1692</v>
      </c>
      <c r="D614" s="1" t="s">
        <v>117</v>
      </c>
      <c r="E614" s="1" t="s">
        <v>179</v>
      </c>
    </row>
    <row r="615" spans="1:5" x14ac:dyDescent="0.25">
      <c r="A615" s="13">
        <v>41671240</v>
      </c>
      <c r="B615" s="11" t="s">
        <v>83</v>
      </c>
      <c r="C615" s="1" t="s">
        <v>1690</v>
      </c>
      <c r="D615" s="1" t="s">
        <v>1691</v>
      </c>
      <c r="E615" s="1" t="s">
        <v>20</v>
      </c>
    </row>
    <row r="616" spans="1:5" x14ac:dyDescent="0.25">
      <c r="A616" s="13">
        <v>41679948</v>
      </c>
      <c r="B616" s="11" t="s">
        <v>109</v>
      </c>
      <c r="C616" s="1" t="s">
        <v>1689</v>
      </c>
      <c r="D616" s="1" t="s">
        <v>131</v>
      </c>
      <c r="E616" s="1" t="s">
        <v>131</v>
      </c>
    </row>
    <row r="617" spans="1:5" x14ac:dyDescent="0.25">
      <c r="A617" s="13">
        <v>41689751</v>
      </c>
      <c r="B617" s="11" t="s">
        <v>116</v>
      </c>
      <c r="C617" s="1" t="s">
        <v>1687</v>
      </c>
      <c r="D617" s="1" t="s">
        <v>117</v>
      </c>
      <c r="E617" s="1" t="s">
        <v>9</v>
      </c>
    </row>
    <row r="618" spans="1:5" x14ac:dyDescent="0.25">
      <c r="A618" s="13">
        <v>41696271</v>
      </c>
      <c r="B618" s="11" t="s">
        <v>116</v>
      </c>
      <c r="C618" s="1" t="s">
        <v>1686</v>
      </c>
      <c r="D618" s="1" t="s">
        <v>117</v>
      </c>
      <c r="E618" s="1" t="s">
        <v>491</v>
      </c>
    </row>
    <row r="619" spans="1:5" x14ac:dyDescent="0.25">
      <c r="A619" s="13">
        <v>41698047</v>
      </c>
      <c r="B619" s="11" t="s">
        <v>84</v>
      </c>
      <c r="C619" s="1" t="s">
        <v>1685</v>
      </c>
      <c r="D619" s="1" t="s">
        <v>203</v>
      </c>
      <c r="E619" s="1" t="s">
        <v>417</v>
      </c>
    </row>
    <row r="620" spans="1:5" x14ac:dyDescent="0.25">
      <c r="A620" s="13">
        <v>41705297</v>
      </c>
      <c r="B620" s="11" t="s">
        <v>109</v>
      </c>
      <c r="C620" s="1" t="s">
        <v>1684</v>
      </c>
      <c r="D620" s="1" t="s">
        <v>1158</v>
      </c>
      <c r="E620" s="1" t="s">
        <v>1107</v>
      </c>
    </row>
    <row r="621" spans="1:5" x14ac:dyDescent="0.25">
      <c r="A621" s="13">
        <v>41708898</v>
      </c>
      <c r="B621" s="11" t="s">
        <v>84</v>
      </c>
      <c r="C621" s="1" t="s">
        <v>1683</v>
      </c>
      <c r="D621" s="1" t="s">
        <v>1454</v>
      </c>
      <c r="E621" s="1" t="s">
        <v>26</v>
      </c>
    </row>
    <row r="622" spans="1:5" x14ac:dyDescent="0.25">
      <c r="A622" s="13">
        <v>41710081</v>
      </c>
      <c r="B622" s="11" t="s">
        <v>84</v>
      </c>
      <c r="C622" s="1" t="s">
        <v>1682</v>
      </c>
      <c r="D622" s="1" t="s">
        <v>38</v>
      </c>
      <c r="E622" s="1" t="s">
        <v>170</v>
      </c>
    </row>
    <row r="623" spans="1:5" x14ac:dyDescent="0.25">
      <c r="A623" s="13">
        <v>41712506</v>
      </c>
      <c r="B623" s="11" t="s">
        <v>116</v>
      </c>
      <c r="C623" s="1" t="s">
        <v>1681</v>
      </c>
      <c r="D623" s="1" t="s">
        <v>117</v>
      </c>
      <c r="E623" s="1" t="s">
        <v>417</v>
      </c>
    </row>
    <row r="624" spans="1:5" x14ac:dyDescent="0.25">
      <c r="A624" s="13">
        <v>41722461</v>
      </c>
      <c r="B624" s="11" t="s">
        <v>116</v>
      </c>
      <c r="C624" s="1" t="s">
        <v>1680</v>
      </c>
      <c r="D624" s="1" t="s">
        <v>117</v>
      </c>
      <c r="E624" s="1" t="s">
        <v>10</v>
      </c>
    </row>
    <row r="625" spans="1:5" x14ac:dyDescent="0.25">
      <c r="A625" s="13">
        <v>41722971</v>
      </c>
      <c r="B625" s="11" t="s">
        <v>84</v>
      </c>
      <c r="C625" s="1" t="s">
        <v>1679</v>
      </c>
      <c r="D625" s="1" t="s">
        <v>172</v>
      </c>
      <c r="E625" s="1" t="s">
        <v>85</v>
      </c>
    </row>
    <row r="626" spans="1:5" x14ac:dyDescent="0.25">
      <c r="A626" s="13">
        <v>41731636</v>
      </c>
      <c r="B626" s="11" t="s">
        <v>109</v>
      </c>
      <c r="C626" s="1" t="s">
        <v>1678</v>
      </c>
      <c r="D626" s="1" t="s">
        <v>131</v>
      </c>
      <c r="E626" s="1" t="s">
        <v>131</v>
      </c>
    </row>
    <row r="627" spans="1:5" x14ac:dyDescent="0.25">
      <c r="A627" s="13">
        <v>41738471</v>
      </c>
      <c r="B627" s="11" t="s">
        <v>116</v>
      </c>
      <c r="C627" s="1" t="s">
        <v>1677</v>
      </c>
      <c r="D627" s="1" t="s">
        <v>117</v>
      </c>
      <c r="E627" s="1" t="s">
        <v>179</v>
      </c>
    </row>
    <row r="628" spans="1:5" x14ac:dyDescent="0.25">
      <c r="A628" s="13">
        <v>41757698</v>
      </c>
      <c r="B628" s="11" t="s">
        <v>84</v>
      </c>
      <c r="C628" s="1" t="s">
        <v>1676</v>
      </c>
      <c r="D628" s="1" t="s">
        <v>973</v>
      </c>
      <c r="E628" s="1" t="s">
        <v>29</v>
      </c>
    </row>
    <row r="629" spans="1:5" x14ac:dyDescent="0.25">
      <c r="A629" s="13">
        <v>41761260</v>
      </c>
      <c r="B629" s="11" t="s">
        <v>109</v>
      </c>
      <c r="C629" s="1" t="s">
        <v>1675</v>
      </c>
      <c r="D629" s="1" t="s">
        <v>131</v>
      </c>
      <c r="E629" s="1" t="s">
        <v>131</v>
      </c>
    </row>
    <row r="630" spans="1:5" x14ac:dyDescent="0.25">
      <c r="A630" s="13">
        <v>41762578</v>
      </c>
      <c r="B630" s="11" t="s">
        <v>116</v>
      </c>
      <c r="C630" s="1" t="s">
        <v>1674</v>
      </c>
      <c r="D630" s="1" t="s">
        <v>117</v>
      </c>
      <c r="E630" s="1" t="s">
        <v>333</v>
      </c>
    </row>
    <row r="631" spans="1:5" x14ac:dyDescent="0.25">
      <c r="A631" s="13">
        <v>41763824</v>
      </c>
      <c r="B631" s="11" t="s">
        <v>84</v>
      </c>
      <c r="C631" s="1" t="s">
        <v>1673</v>
      </c>
      <c r="D631" s="1" t="s">
        <v>38</v>
      </c>
      <c r="E631" s="1" t="s">
        <v>10</v>
      </c>
    </row>
    <row r="632" spans="1:5" x14ac:dyDescent="0.25">
      <c r="A632" s="13">
        <v>41765896</v>
      </c>
      <c r="B632" s="11" t="s">
        <v>116</v>
      </c>
      <c r="C632" s="1" t="s">
        <v>1672</v>
      </c>
      <c r="D632" s="1" t="s">
        <v>117</v>
      </c>
      <c r="E632" s="1" t="s">
        <v>12</v>
      </c>
    </row>
    <row r="633" spans="1:5" x14ac:dyDescent="0.25">
      <c r="A633" s="13">
        <v>41766634</v>
      </c>
      <c r="B633" s="11" t="s">
        <v>84</v>
      </c>
      <c r="C633" s="1" t="s">
        <v>1671</v>
      </c>
      <c r="D633" s="1" t="s">
        <v>38</v>
      </c>
      <c r="E633" s="1" t="s">
        <v>5</v>
      </c>
    </row>
    <row r="634" spans="1:5" x14ac:dyDescent="0.25">
      <c r="A634" s="13">
        <v>41766690</v>
      </c>
      <c r="B634" s="11" t="s">
        <v>109</v>
      </c>
      <c r="C634" s="1" t="s">
        <v>1670</v>
      </c>
      <c r="D634" s="1" t="s">
        <v>131</v>
      </c>
      <c r="E634" s="1" t="s">
        <v>131</v>
      </c>
    </row>
    <row r="635" spans="1:5" x14ac:dyDescent="0.25">
      <c r="A635" s="13">
        <v>41766902</v>
      </c>
      <c r="B635" s="11" t="s">
        <v>109</v>
      </c>
      <c r="C635" s="1" t="s">
        <v>1670</v>
      </c>
      <c r="D635" s="1" t="s">
        <v>131</v>
      </c>
      <c r="E635" s="1" t="s">
        <v>131</v>
      </c>
    </row>
    <row r="636" spans="1:5" x14ac:dyDescent="0.25">
      <c r="A636" s="13">
        <v>41770032</v>
      </c>
      <c r="B636" s="11" t="s">
        <v>116</v>
      </c>
      <c r="C636" s="1" t="s">
        <v>3205</v>
      </c>
      <c r="D636" s="1" t="s">
        <v>117</v>
      </c>
      <c r="E636" s="1" t="s">
        <v>12</v>
      </c>
    </row>
    <row r="637" spans="1:5" x14ac:dyDescent="0.25">
      <c r="A637" s="13">
        <v>41779466</v>
      </c>
      <c r="B637" s="11" t="s">
        <v>84</v>
      </c>
      <c r="C637" s="1" t="s">
        <v>1669</v>
      </c>
      <c r="D637" s="1" t="s">
        <v>38</v>
      </c>
      <c r="E637" s="1" t="s">
        <v>186</v>
      </c>
    </row>
    <row r="638" spans="1:5" x14ac:dyDescent="0.25">
      <c r="A638" s="13">
        <v>41784237</v>
      </c>
      <c r="B638" s="11" t="s">
        <v>116</v>
      </c>
      <c r="C638" s="1" t="s">
        <v>1668</v>
      </c>
      <c r="D638" s="1" t="s">
        <v>117</v>
      </c>
      <c r="E638" s="1" t="s">
        <v>127</v>
      </c>
    </row>
    <row r="639" spans="1:5" x14ac:dyDescent="0.25">
      <c r="A639" s="13">
        <v>41788399</v>
      </c>
      <c r="B639" s="11" t="s">
        <v>84</v>
      </c>
      <c r="C639" s="1" t="s">
        <v>1666</v>
      </c>
      <c r="D639" s="1" t="s">
        <v>1667</v>
      </c>
      <c r="E639" s="1" t="s">
        <v>17</v>
      </c>
    </row>
    <row r="640" spans="1:5" x14ac:dyDescent="0.25">
      <c r="A640" s="13">
        <v>41902229</v>
      </c>
      <c r="B640" s="11" t="s">
        <v>116</v>
      </c>
      <c r="C640" s="1" t="s">
        <v>1664</v>
      </c>
      <c r="D640" s="1" t="s">
        <v>117</v>
      </c>
      <c r="E640" s="1" t="s">
        <v>147</v>
      </c>
    </row>
    <row r="641" spans="1:5" x14ac:dyDescent="0.25">
      <c r="A641" s="13">
        <v>41909746</v>
      </c>
      <c r="B641" s="11" t="s">
        <v>116</v>
      </c>
      <c r="C641" s="1" t="s">
        <v>1663</v>
      </c>
      <c r="D641" s="1" t="s">
        <v>117</v>
      </c>
      <c r="E641" s="1" t="s">
        <v>10</v>
      </c>
    </row>
    <row r="642" spans="1:5" x14ac:dyDescent="0.25">
      <c r="A642" s="13">
        <v>41915156</v>
      </c>
      <c r="B642" s="11" t="s">
        <v>116</v>
      </c>
      <c r="C642" s="1" t="s">
        <v>1662</v>
      </c>
      <c r="D642" s="1" t="s">
        <v>117</v>
      </c>
      <c r="E642" s="1" t="s">
        <v>10</v>
      </c>
    </row>
    <row r="643" spans="1:5" x14ac:dyDescent="0.25">
      <c r="A643" s="13">
        <v>41928445</v>
      </c>
      <c r="B643" s="11" t="s">
        <v>116</v>
      </c>
      <c r="C643" s="1" t="s">
        <v>1661</v>
      </c>
      <c r="D643" s="1" t="s">
        <v>117</v>
      </c>
      <c r="E643" s="1" t="s">
        <v>336</v>
      </c>
    </row>
    <row r="644" spans="1:5" x14ac:dyDescent="0.25">
      <c r="A644" s="13">
        <v>41939325</v>
      </c>
      <c r="B644" s="11" t="s">
        <v>84</v>
      </c>
      <c r="C644" s="1" t="s">
        <v>1660</v>
      </c>
      <c r="D644" s="1" t="s">
        <v>1381</v>
      </c>
      <c r="E644" s="1" t="s">
        <v>17</v>
      </c>
    </row>
    <row r="645" spans="1:5" x14ac:dyDescent="0.25">
      <c r="A645" s="13">
        <v>41948261</v>
      </c>
      <c r="B645" s="11" t="s">
        <v>83</v>
      </c>
      <c r="C645" s="1" t="s">
        <v>1659</v>
      </c>
      <c r="D645" s="1" t="s">
        <v>1298</v>
      </c>
      <c r="E645" s="1" t="s">
        <v>300</v>
      </c>
    </row>
    <row r="646" spans="1:5" x14ac:dyDescent="0.25">
      <c r="A646" s="13">
        <v>41948785</v>
      </c>
      <c r="B646" s="11" t="s">
        <v>109</v>
      </c>
      <c r="C646" s="1" t="s">
        <v>1658</v>
      </c>
      <c r="D646" s="1" t="s">
        <v>131</v>
      </c>
      <c r="E646" s="1" t="s">
        <v>131</v>
      </c>
    </row>
    <row r="647" spans="1:5" x14ac:dyDescent="0.25">
      <c r="A647" s="13">
        <v>42117522</v>
      </c>
      <c r="B647" s="11" t="s">
        <v>116</v>
      </c>
      <c r="C647" s="1" t="s">
        <v>1657</v>
      </c>
      <c r="D647" s="1" t="s">
        <v>117</v>
      </c>
      <c r="E647" s="1" t="s">
        <v>10</v>
      </c>
    </row>
    <row r="648" spans="1:5" x14ac:dyDescent="0.25">
      <c r="A648" s="13">
        <v>42874500</v>
      </c>
      <c r="B648" s="11" t="s">
        <v>84</v>
      </c>
      <c r="C648" s="1" t="s">
        <v>1654</v>
      </c>
      <c r="D648" s="1" t="s">
        <v>38</v>
      </c>
      <c r="E648" s="1" t="s">
        <v>597</v>
      </c>
    </row>
    <row r="649" spans="1:5" x14ac:dyDescent="0.25">
      <c r="A649" s="13">
        <v>43055666</v>
      </c>
      <c r="B649" s="11" t="s">
        <v>109</v>
      </c>
      <c r="C649" s="1" t="s">
        <v>1650</v>
      </c>
      <c r="D649" s="1" t="s">
        <v>1651</v>
      </c>
      <c r="E649" s="1" t="s">
        <v>1652</v>
      </c>
    </row>
    <row r="650" spans="1:5" x14ac:dyDescent="0.25">
      <c r="A650" s="13">
        <v>43201521</v>
      </c>
      <c r="B650" s="11" t="s">
        <v>116</v>
      </c>
      <c r="C650" s="1" t="s">
        <v>1649</v>
      </c>
      <c r="D650" s="1" t="s">
        <v>117</v>
      </c>
      <c r="E650" s="1" t="s">
        <v>2</v>
      </c>
    </row>
    <row r="651" spans="1:5" x14ac:dyDescent="0.25">
      <c r="A651" s="13">
        <v>43275058</v>
      </c>
      <c r="B651" s="11" t="s">
        <v>116</v>
      </c>
      <c r="C651" s="1" t="s">
        <v>1647</v>
      </c>
      <c r="D651" s="1" t="s">
        <v>117</v>
      </c>
      <c r="E651" s="1" t="s">
        <v>7</v>
      </c>
    </row>
    <row r="652" spans="1:5" x14ac:dyDescent="0.25">
      <c r="A652" s="13">
        <v>43421718</v>
      </c>
      <c r="B652" s="11" t="s">
        <v>116</v>
      </c>
      <c r="C652" s="1" t="s">
        <v>1646</v>
      </c>
      <c r="D652" s="1" t="s">
        <v>117</v>
      </c>
      <c r="E652" s="1" t="s">
        <v>10</v>
      </c>
    </row>
    <row r="653" spans="1:5" x14ac:dyDescent="0.25">
      <c r="A653" s="13">
        <v>43578135</v>
      </c>
      <c r="B653" s="11" t="s">
        <v>116</v>
      </c>
      <c r="C653" s="1" t="s">
        <v>1645</v>
      </c>
      <c r="D653" s="1" t="s">
        <v>117</v>
      </c>
      <c r="E653" s="1" t="s">
        <v>491</v>
      </c>
    </row>
    <row r="654" spans="1:5" x14ac:dyDescent="0.25">
      <c r="A654" s="13">
        <v>43597485</v>
      </c>
      <c r="B654" s="11" t="s">
        <v>116</v>
      </c>
      <c r="C654" s="1" t="s">
        <v>1644</v>
      </c>
      <c r="D654" s="1" t="s">
        <v>117</v>
      </c>
      <c r="E654" s="1" t="s">
        <v>134</v>
      </c>
    </row>
    <row r="655" spans="1:5" x14ac:dyDescent="0.25">
      <c r="A655" s="13">
        <v>43633553</v>
      </c>
      <c r="B655" s="11" t="s">
        <v>83</v>
      </c>
      <c r="C655" s="1" t="s">
        <v>1643</v>
      </c>
      <c r="D655" s="1" t="s">
        <v>1077</v>
      </c>
      <c r="E655" s="1" t="s">
        <v>31</v>
      </c>
    </row>
    <row r="656" spans="1:5" x14ac:dyDescent="0.25">
      <c r="A656" s="13">
        <v>43758647</v>
      </c>
      <c r="B656" s="11" t="s">
        <v>84</v>
      </c>
      <c r="C656" s="1" t="s">
        <v>1642</v>
      </c>
      <c r="D656" s="1" t="s">
        <v>43</v>
      </c>
      <c r="E656" s="1" t="s">
        <v>127</v>
      </c>
    </row>
    <row r="657" spans="1:5" x14ac:dyDescent="0.25">
      <c r="A657" s="13">
        <v>45455721</v>
      </c>
      <c r="B657" s="11" t="s">
        <v>116</v>
      </c>
      <c r="C657" s="1" t="s">
        <v>1639</v>
      </c>
      <c r="D657" s="1" t="s">
        <v>117</v>
      </c>
      <c r="E657" s="1" t="s">
        <v>170</v>
      </c>
    </row>
    <row r="658" spans="1:5" x14ac:dyDescent="0.25">
      <c r="A658" s="13">
        <v>45474894</v>
      </c>
      <c r="B658" s="11" t="s">
        <v>83</v>
      </c>
      <c r="C658" s="1" t="s">
        <v>1638</v>
      </c>
      <c r="D658" s="1" t="s">
        <v>42</v>
      </c>
      <c r="E658" s="1" t="s">
        <v>4</v>
      </c>
    </row>
    <row r="659" spans="1:5" x14ac:dyDescent="0.25">
      <c r="A659" s="13">
        <v>45505403</v>
      </c>
      <c r="B659" s="11" t="s">
        <v>116</v>
      </c>
      <c r="C659" s="1" t="s">
        <v>1637</v>
      </c>
      <c r="D659" s="1" t="s">
        <v>117</v>
      </c>
      <c r="E659" s="1" t="s">
        <v>237</v>
      </c>
    </row>
    <row r="660" spans="1:5" x14ac:dyDescent="0.25">
      <c r="A660" s="13">
        <v>46358383</v>
      </c>
      <c r="B660" s="11" t="s">
        <v>83</v>
      </c>
      <c r="C660" s="1" t="s">
        <v>1635</v>
      </c>
      <c r="D660" s="1" t="s">
        <v>40</v>
      </c>
      <c r="E660" s="1" t="s">
        <v>23</v>
      </c>
    </row>
    <row r="661" spans="1:5" x14ac:dyDescent="0.25">
      <c r="A661" s="13">
        <v>46452611</v>
      </c>
      <c r="B661" s="11" t="s">
        <v>83</v>
      </c>
      <c r="C661" s="1" t="s">
        <v>1634</v>
      </c>
      <c r="D661" s="1" t="s">
        <v>1077</v>
      </c>
      <c r="E661" s="1" t="s">
        <v>16</v>
      </c>
    </row>
    <row r="662" spans="1:5" x14ac:dyDescent="0.25">
      <c r="A662" s="13">
        <v>46454903</v>
      </c>
      <c r="B662" s="11" t="s">
        <v>84</v>
      </c>
      <c r="C662" s="1" t="s">
        <v>1633</v>
      </c>
      <c r="D662" s="1" t="s">
        <v>38</v>
      </c>
      <c r="E662" s="1" t="s">
        <v>15</v>
      </c>
    </row>
    <row r="663" spans="1:5" x14ac:dyDescent="0.25">
      <c r="A663" s="13">
        <v>46456143</v>
      </c>
      <c r="B663" s="11" t="s">
        <v>83</v>
      </c>
      <c r="C663" s="1" t="s">
        <v>1632</v>
      </c>
      <c r="D663" s="1" t="s">
        <v>3206</v>
      </c>
      <c r="E663" s="1" t="s">
        <v>20</v>
      </c>
    </row>
    <row r="664" spans="1:5" x14ac:dyDescent="0.25">
      <c r="A664" s="13">
        <v>46667887</v>
      </c>
      <c r="B664" s="11" t="s">
        <v>116</v>
      </c>
      <c r="C664" s="1" t="s">
        <v>1631</v>
      </c>
      <c r="D664" s="1" t="s">
        <v>117</v>
      </c>
      <c r="E664" s="1" t="s">
        <v>12</v>
      </c>
    </row>
    <row r="665" spans="1:5" x14ac:dyDescent="0.25">
      <c r="A665" s="13">
        <v>46669765</v>
      </c>
      <c r="B665" s="11" t="s">
        <v>116</v>
      </c>
      <c r="C665" s="1" t="s">
        <v>1630</v>
      </c>
      <c r="D665" s="1" t="s">
        <v>117</v>
      </c>
      <c r="E665" s="1" t="s">
        <v>12</v>
      </c>
    </row>
    <row r="666" spans="1:5" x14ac:dyDescent="0.25">
      <c r="A666" s="13">
        <v>49724017</v>
      </c>
      <c r="B666" s="11" t="s">
        <v>116</v>
      </c>
      <c r="C666" s="1" t="s">
        <v>1625</v>
      </c>
      <c r="D666" s="1" t="s">
        <v>117</v>
      </c>
      <c r="E666" s="1" t="s">
        <v>168</v>
      </c>
    </row>
    <row r="667" spans="1:5" x14ac:dyDescent="0.25">
      <c r="A667" s="13">
        <v>50894279</v>
      </c>
      <c r="B667" s="11" t="s">
        <v>109</v>
      </c>
      <c r="C667" s="1" t="s">
        <v>1623</v>
      </c>
      <c r="D667" s="1" t="s">
        <v>131</v>
      </c>
      <c r="E667" s="1" t="s">
        <v>131</v>
      </c>
    </row>
    <row r="668" spans="1:5" x14ac:dyDescent="0.25">
      <c r="A668" s="13">
        <v>50975148</v>
      </c>
      <c r="B668" s="11" t="s">
        <v>83</v>
      </c>
      <c r="C668" s="1" t="s">
        <v>1622</v>
      </c>
      <c r="D668" s="1" t="s">
        <v>72</v>
      </c>
      <c r="E668" s="1" t="s">
        <v>23</v>
      </c>
    </row>
    <row r="669" spans="1:5" x14ac:dyDescent="0.25">
      <c r="A669" s="13">
        <v>50993200</v>
      </c>
      <c r="B669" s="11" t="s">
        <v>116</v>
      </c>
      <c r="C669" s="1" t="s">
        <v>1621</v>
      </c>
      <c r="D669" s="1" t="s">
        <v>117</v>
      </c>
      <c r="E669" s="1" t="s">
        <v>263</v>
      </c>
    </row>
    <row r="670" spans="1:5" x14ac:dyDescent="0.25">
      <c r="A670" s="13">
        <v>51541462</v>
      </c>
      <c r="B670" s="11" t="s">
        <v>109</v>
      </c>
      <c r="C670" s="1" t="s">
        <v>1620</v>
      </c>
      <c r="D670" s="1" t="s">
        <v>131</v>
      </c>
      <c r="E670" s="1" t="s">
        <v>131</v>
      </c>
    </row>
    <row r="671" spans="1:5" x14ac:dyDescent="0.25">
      <c r="A671" s="13">
        <v>51555582</v>
      </c>
      <c r="B671" s="11" t="s">
        <v>84</v>
      </c>
      <c r="C671" s="1" t="s">
        <v>1619</v>
      </c>
      <c r="D671" s="1" t="s">
        <v>38</v>
      </c>
      <c r="E671" s="1" t="s">
        <v>3</v>
      </c>
    </row>
    <row r="672" spans="1:5" x14ac:dyDescent="0.25">
      <c r="A672" s="13">
        <v>51560498</v>
      </c>
      <c r="B672" s="11" t="s">
        <v>109</v>
      </c>
      <c r="C672" s="1" t="s">
        <v>1618</v>
      </c>
      <c r="D672" s="1" t="s">
        <v>131</v>
      </c>
      <c r="E672" s="1" t="s">
        <v>131</v>
      </c>
    </row>
    <row r="673" spans="1:5" x14ac:dyDescent="0.25">
      <c r="A673" s="13">
        <v>51566332</v>
      </c>
      <c r="B673" s="11" t="s">
        <v>84</v>
      </c>
      <c r="C673" s="1" t="s">
        <v>1617</v>
      </c>
      <c r="D673" s="1" t="s">
        <v>70</v>
      </c>
      <c r="E673" s="1" t="s">
        <v>1</v>
      </c>
    </row>
    <row r="674" spans="1:5" x14ac:dyDescent="0.25">
      <c r="A674" s="13">
        <v>51588386</v>
      </c>
      <c r="B674" s="11" t="s">
        <v>83</v>
      </c>
      <c r="C674" s="1" t="s">
        <v>1615</v>
      </c>
      <c r="D674" s="1" t="s">
        <v>1616</v>
      </c>
      <c r="E674" s="1" t="s">
        <v>4</v>
      </c>
    </row>
    <row r="675" spans="1:5" x14ac:dyDescent="0.25">
      <c r="A675" s="13">
        <v>51589145</v>
      </c>
      <c r="B675" s="11" t="s">
        <v>116</v>
      </c>
      <c r="C675" s="1" t="s">
        <v>1614</v>
      </c>
      <c r="D675" s="1" t="s">
        <v>117</v>
      </c>
      <c r="E675" s="1" t="s">
        <v>958</v>
      </c>
    </row>
    <row r="676" spans="1:5" x14ac:dyDescent="0.25">
      <c r="A676" s="13">
        <v>51589222</v>
      </c>
      <c r="B676" s="11" t="s">
        <v>84</v>
      </c>
      <c r="C676" s="1" t="s">
        <v>1612</v>
      </c>
      <c r="D676" s="1" t="s">
        <v>1613</v>
      </c>
      <c r="E676" s="1" t="s">
        <v>1531</v>
      </c>
    </row>
    <row r="677" spans="1:5" x14ac:dyDescent="0.25">
      <c r="A677" s="13">
        <v>51593854</v>
      </c>
      <c r="B677" s="11" t="s">
        <v>83</v>
      </c>
      <c r="C677" s="1" t="s">
        <v>1611</v>
      </c>
      <c r="D677" s="1" t="s">
        <v>1381</v>
      </c>
      <c r="E677" s="1" t="s">
        <v>272</v>
      </c>
    </row>
    <row r="678" spans="1:5" x14ac:dyDescent="0.25">
      <c r="A678" s="13">
        <v>51595679</v>
      </c>
      <c r="B678" s="11" t="s">
        <v>109</v>
      </c>
      <c r="C678" s="1" t="s">
        <v>1610</v>
      </c>
      <c r="D678" s="1" t="s">
        <v>131</v>
      </c>
      <c r="E678" s="1" t="s">
        <v>131</v>
      </c>
    </row>
    <row r="679" spans="1:5" x14ac:dyDescent="0.25">
      <c r="A679" s="13">
        <v>51598163</v>
      </c>
      <c r="B679" s="11" t="s">
        <v>116</v>
      </c>
      <c r="C679" s="1" t="s">
        <v>1609</v>
      </c>
      <c r="D679" s="1" t="s">
        <v>117</v>
      </c>
      <c r="E679" s="1" t="s">
        <v>12</v>
      </c>
    </row>
    <row r="680" spans="1:5" x14ac:dyDescent="0.25">
      <c r="A680" s="13">
        <v>51601883</v>
      </c>
      <c r="B680" s="11" t="s">
        <v>109</v>
      </c>
      <c r="C680" s="1" t="s">
        <v>1608</v>
      </c>
      <c r="D680" s="1" t="s">
        <v>131</v>
      </c>
      <c r="E680" s="1" t="s">
        <v>131</v>
      </c>
    </row>
    <row r="681" spans="1:5" x14ac:dyDescent="0.25">
      <c r="A681" s="13">
        <v>51625497</v>
      </c>
      <c r="B681" s="11" t="s">
        <v>116</v>
      </c>
      <c r="C681" s="1" t="s">
        <v>1607</v>
      </c>
      <c r="D681" s="1" t="s">
        <v>117</v>
      </c>
      <c r="E681" s="1" t="s">
        <v>11</v>
      </c>
    </row>
    <row r="682" spans="1:5" x14ac:dyDescent="0.25">
      <c r="A682" s="13">
        <v>51630547</v>
      </c>
      <c r="B682" s="11" t="s">
        <v>116</v>
      </c>
      <c r="C682" s="1" t="s">
        <v>1606</v>
      </c>
      <c r="D682" s="1" t="s">
        <v>117</v>
      </c>
      <c r="E682" s="1" t="s">
        <v>179</v>
      </c>
    </row>
    <row r="683" spans="1:5" x14ac:dyDescent="0.25">
      <c r="A683" s="13">
        <v>51636699</v>
      </c>
      <c r="B683" s="11" t="s">
        <v>116</v>
      </c>
      <c r="C683" s="1" t="s">
        <v>1605</v>
      </c>
      <c r="D683" s="1" t="s">
        <v>117</v>
      </c>
      <c r="E683" s="1" t="s">
        <v>147</v>
      </c>
    </row>
    <row r="684" spans="1:5" x14ac:dyDescent="0.25">
      <c r="A684" s="13">
        <v>51637305</v>
      </c>
      <c r="B684" s="11" t="s">
        <v>116</v>
      </c>
      <c r="C684" s="1" t="s">
        <v>1604</v>
      </c>
      <c r="D684" s="1" t="s">
        <v>117</v>
      </c>
      <c r="E684" s="1" t="s">
        <v>127</v>
      </c>
    </row>
    <row r="685" spans="1:5" x14ac:dyDescent="0.25">
      <c r="A685" s="13">
        <v>51646376</v>
      </c>
      <c r="B685" s="11" t="s">
        <v>116</v>
      </c>
      <c r="C685" s="1" t="s">
        <v>1603</v>
      </c>
      <c r="D685" s="1" t="s">
        <v>117</v>
      </c>
      <c r="E685" s="1" t="s">
        <v>336</v>
      </c>
    </row>
    <row r="686" spans="1:5" x14ac:dyDescent="0.25">
      <c r="A686" s="13">
        <v>51646454</v>
      </c>
      <c r="B686" s="11" t="s">
        <v>83</v>
      </c>
      <c r="C686" s="1" t="s">
        <v>1602</v>
      </c>
      <c r="D686" s="1" t="s">
        <v>1298</v>
      </c>
      <c r="E686" s="1" t="s">
        <v>19</v>
      </c>
    </row>
    <row r="687" spans="1:5" x14ac:dyDescent="0.25">
      <c r="A687" s="13">
        <v>51646456</v>
      </c>
      <c r="B687" s="11" t="s">
        <v>84</v>
      </c>
      <c r="C687" s="1" t="s">
        <v>1601</v>
      </c>
      <c r="D687" s="1" t="s">
        <v>43</v>
      </c>
      <c r="E687" s="1" t="s">
        <v>9</v>
      </c>
    </row>
    <row r="688" spans="1:5" x14ac:dyDescent="0.25">
      <c r="A688" s="13">
        <v>51661990</v>
      </c>
      <c r="B688" s="11" t="s">
        <v>84</v>
      </c>
      <c r="C688" s="1" t="s">
        <v>1600</v>
      </c>
      <c r="D688" s="1" t="s">
        <v>37</v>
      </c>
      <c r="E688" s="1" t="s">
        <v>939</v>
      </c>
    </row>
    <row r="689" spans="1:5" x14ac:dyDescent="0.25">
      <c r="A689" s="13">
        <v>51666734</v>
      </c>
      <c r="B689" s="11" t="s">
        <v>109</v>
      </c>
      <c r="C689" s="1" t="s">
        <v>1599</v>
      </c>
      <c r="D689" s="1" t="s">
        <v>131</v>
      </c>
      <c r="E689" s="1" t="s">
        <v>131</v>
      </c>
    </row>
    <row r="690" spans="1:5" x14ac:dyDescent="0.25">
      <c r="A690" s="13">
        <v>51671525</v>
      </c>
      <c r="B690" s="11" t="s">
        <v>83</v>
      </c>
      <c r="C690" s="1" t="s">
        <v>1597</v>
      </c>
      <c r="D690" s="1" t="s">
        <v>1598</v>
      </c>
      <c r="E690" s="1" t="s">
        <v>87</v>
      </c>
    </row>
    <row r="691" spans="1:5" x14ac:dyDescent="0.25">
      <c r="A691" s="13">
        <v>51673049</v>
      </c>
      <c r="B691" s="11" t="s">
        <v>83</v>
      </c>
      <c r="C691" s="1" t="s">
        <v>1596</v>
      </c>
      <c r="D691" s="1" t="s">
        <v>75</v>
      </c>
      <c r="E691" s="1" t="s">
        <v>31</v>
      </c>
    </row>
    <row r="692" spans="1:5" x14ac:dyDescent="0.25">
      <c r="A692" s="13">
        <v>51677114</v>
      </c>
      <c r="B692" s="11" t="s">
        <v>116</v>
      </c>
      <c r="C692" s="1" t="s">
        <v>1595</v>
      </c>
      <c r="D692" s="1" t="s">
        <v>117</v>
      </c>
      <c r="E692" s="1" t="s">
        <v>422</v>
      </c>
    </row>
    <row r="693" spans="1:5" x14ac:dyDescent="0.25">
      <c r="A693" s="13">
        <v>51678933</v>
      </c>
      <c r="B693" s="11" t="s">
        <v>84</v>
      </c>
      <c r="C693" s="1" t="s">
        <v>1594</v>
      </c>
      <c r="D693" s="1" t="s">
        <v>37</v>
      </c>
      <c r="E693" s="1" t="s">
        <v>27</v>
      </c>
    </row>
    <row r="694" spans="1:5" x14ac:dyDescent="0.25">
      <c r="A694" s="13">
        <v>51688985</v>
      </c>
      <c r="B694" s="11" t="s">
        <v>84</v>
      </c>
      <c r="C694" s="1" t="s">
        <v>1593</v>
      </c>
      <c r="D694" s="1" t="s">
        <v>185</v>
      </c>
      <c r="E694" s="1" t="s">
        <v>6</v>
      </c>
    </row>
    <row r="695" spans="1:5" x14ac:dyDescent="0.25">
      <c r="A695" s="13">
        <v>51690485</v>
      </c>
      <c r="B695" s="11" t="s">
        <v>116</v>
      </c>
      <c r="C695" s="1" t="s">
        <v>1592</v>
      </c>
      <c r="D695" s="1" t="s">
        <v>117</v>
      </c>
      <c r="E695" s="1" t="s">
        <v>333</v>
      </c>
    </row>
    <row r="696" spans="1:5" x14ac:dyDescent="0.25">
      <c r="A696" s="13">
        <v>51694349</v>
      </c>
      <c r="B696" s="11" t="s">
        <v>83</v>
      </c>
      <c r="C696" s="1" t="s">
        <v>1591</v>
      </c>
      <c r="D696" s="1" t="s">
        <v>36</v>
      </c>
      <c r="E696" s="1" t="s">
        <v>33</v>
      </c>
    </row>
    <row r="697" spans="1:5" x14ac:dyDescent="0.25">
      <c r="A697" s="13">
        <v>51698377</v>
      </c>
      <c r="B697" s="11" t="s">
        <v>83</v>
      </c>
      <c r="C697" s="1" t="s">
        <v>1590</v>
      </c>
      <c r="D697" s="1" t="s">
        <v>40</v>
      </c>
      <c r="E697" s="1" t="s">
        <v>23</v>
      </c>
    </row>
    <row r="698" spans="1:5" x14ac:dyDescent="0.25">
      <c r="A698" s="13">
        <v>51705734</v>
      </c>
      <c r="B698" s="11" t="s">
        <v>116</v>
      </c>
      <c r="C698" s="1" t="s">
        <v>1589</v>
      </c>
      <c r="D698" s="1" t="s">
        <v>117</v>
      </c>
      <c r="E698" s="1" t="s">
        <v>237</v>
      </c>
    </row>
    <row r="699" spans="1:5" x14ac:dyDescent="0.25">
      <c r="A699" s="13">
        <v>51711131</v>
      </c>
      <c r="B699" s="11" t="s">
        <v>84</v>
      </c>
      <c r="C699" s="1" t="s">
        <v>1588</v>
      </c>
      <c r="D699" s="1" t="s">
        <v>185</v>
      </c>
      <c r="E699" s="1" t="s">
        <v>10</v>
      </c>
    </row>
    <row r="700" spans="1:5" x14ac:dyDescent="0.25">
      <c r="A700" s="13">
        <v>51711277</v>
      </c>
      <c r="B700" s="11" t="s">
        <v>116</v>
      </c>
      <c r="C700" s="1" t="s">
        <v>1587</v>
      </c>
      <c r="D700" s="1" t="s">
        <v>117</v>
      </c>
      <c r="E700" s="1" t="s">
        <v>12</v>
      </c>
    </row>
    <row r="701" spans="1:5" x14ac:dyDescent="0.25">
      <c r="A701" s="13">
        <v>51712104</v>
      </c>
      <c r="B701" s="11" t="s">
        <v>116</v>
      </c>
      <c r="C701" s="1" t="s">
        <v>1586</v>
      </c>
      <c r="D701" s="1" t="s">
        <v>117</v>
      </c>
      <c r="E701" s="1" t="s">
        <v>186</v>
      </c>
    </row>
    <row r="702" spans="1:5" x14ac:dyDescent="0.25">
      <c r="A702" s="13">
        <v>51715063</v>
      </c>
      <c r="B702" s="11" t="s">
        <v>83</v>
      </c>
      <c r="C702" s="1" t="s">
        <v>1584</v>
      </c>
      <c r="D702" s="1" t="s">
        <v>1585</v>
      </c>
      <c r="E702" s="1" t="s">
        <v>248</v>
      </c>
    </row>
    <row r="703" spans="1:5" x14ac:dyDescent="0.25">
      <c r="A703" s="13">
        <v>51720492</v>
      </c>
      <c r="B703" s="11" t="s">
        <v>83</v>
      </c>
      <c r="C703" s="1" t="s">
        <v>1583</v>
      </c>
      <c r="D703" s="1" t="s">
        <v>1077</v>
      </c>
      <c r="E703" s="1" t="s">
        <v>12</v>
      </c>
    </row>
    <row r="704" spans="1:5" x14ac:dyDescent="0.25">
      <c r="A704" s="13">
        <v>51722975</v>
      </c>
      <c r="B704" s="11" t="s">
        <v>84</v>
      </c>
      <c r="C704" s="1" t="s">
        <v>1582</v>
      </c>
      <c r="D704" s="1" t="s">
        <v>973</v>
      </c>
      <c r="E704" s="1" t="s">
        <v>29</v>
      </c>
    </row>
    <row r="705" spans="1:5" x14ac:dyDescent="0.25">
      <c r="A705" s="13">
        <v>51724657</v>
      </c>
      <c r="B705" s="11" t="s">
        <v>83</v>
      </c>
      <c r="C705" s="1" t="s">
        <v>1581</v>
      </c>
      <c r="D705" s="1" t="s">
        <v>1077</v>
      </c>
      <c r="E705" s="1" t="s">
        <v>525</v>
      </c>
    </row>
    <row r="706" spans="1:5" x14ac:dyDescent="0.25">
      <c r="A706" s="13">
        <v>51726645</v>
      </c>
      <c r="B706" s="11" t="s">
        <v>116</v>
      </c>
      <c r="C706" s="1" t="s">
        <v>1580</v>
      </c>
      <c r="D706" s="1" t="s">
        <v>117</v>
      </c>
      <c r="E706" s="1" t="s">
        <v>336</v>
      </c>
    </row>
    <row r="707" spans="1:5" x14ac:dyDescent="0.25">
      <c r="A707" s="13">
        <v>51727374</v>
      </c>
      <c r="B707" s="11" t="s">
        <v>116</v>
      </c>
      <c r="C707" s="1" t="s">
        <v>1579</v>
      </c>
      <c r="D707" s="1" t="s">
        <v>117</v>
      </c>
      <c r="E707" s="1" t="s">
        <v>12</v>
      </c>
    </row>
    <row r="708" spans="1:5" x14ac:dyDescent="0.25">
      <c r="A708" s="13">
        <v>51732343</v>
      </c>
      <c r="B708" s="11" t="s">
        <v>116</v>
      </c>
      <c r="C708" s="1" t="s">
        <v>1578</v>
      </c>
      <c r="D708" s="1" t="s">
        <v>117</v>
      </c>
      <c r="E708" s="1" t="s">
        <v>8</v>
      </c>
    </row>
    <row r="709" spans="1:5" x14ac:dyDescent="0.25">
      <c r="A709" s="13">
        <v>51737106</v>
      </c>
      <c r="B709" s="11" t="s">
        <v>116</v>
      </c>
      <c r="C709" s="1" t="s">
        <v>1577</v>
      </c>
      <c r="D709" s="1" t="s">
        <v>117</v>
      </c>
      <c r="E709" s="1" t="s">
        <v>6</v>
      </c>
    </row>
    <row r="710" spans="1:5" x14ac:dyDescent="0.25">
      <c r="A710" s="13">
        <v>51741965</v>
      </c>
      <c r="B710" s="11" t="s">
        <v>116</v>
      </c>
      <c r="C710" s="1" t="s">
        <v>1576</v>
      </c>
      <c r="D710" s="1" t="s">
        <v>117</v>
      </c>
      <c r="E710" s="1" t="s">
        <v>958</v>
      </c>
    </row>
    <row r="711" spans="1:5" x14ac:dyDescent="0.25">
      <c r="A711" s="13">
        <v>51742585</v>
      </c>
      <c r="B711" s="11" t="s">
        <v>116</v>
      </c>
      <c r="C711" s="1" t="s">
        <v>1575</v>
      </c>
      <c r="D711" s="1" t="s">
        <v>117</v>
      </c>
      <c r="E711" s="1" t="s">
        <v>491</v>
      </c>
    </row>
    <row r="712" spans="1:5" x14ac:dyDescent="0.25">
      <c r="A712" s="13">
        <v>51742904</v>
      </c>
      <c r="B712" s="11" t="s">
        <v>83</v>
      </c>
      <c r="C712" s="1" t="s">
        <v>1574</v>
      </c>
      <c r="D712" s="1" t="s">
        <v>1077</v>
      </c>
      <c r="E712" s="1" t="s">
        <v>31</v>
      </c>
    </row>
    <row r="713" spans="1:5" x14ac:dyDescent="0.25">
      <c r="A713" s="13">
        <v>51746487</v>
      </c>
      <c r="B713" s="11" t="s">
        <v>84</v>
      </c>
      <c r="C713" s="1" t="s">
        <v>1572</v>
      </c>
      <c r="D713" s="1" t="s">
        <v>38</v>
      </c>
      <c r="E713" s="1" t="s">
        <v>1573</v>
      </c>
    </row>
    <row r="714" spans="1:5" x14ac:dyDescent="0.25">
      <c r="A714" s="13">
        <v>51746592</v>
      </c>
      <c r="B714" s="11" t="s">
        <v>84</v>
      </c>
      <c r="C714" s="1" t="s">
        <v>1571</v>
      </c>
      <c r="D714" s="1" t="s">
        <v>38</v>
      </c>
      <c r="E714" s="1" t="s">
        <v>10</v>
      </c>
    </row>
    <row r="715" spans="1:5" x14ac:dyDescent="0.25">
      <c r="A715" s="13">
        <v>51748197</v>
      </c>
      <c r="B715" s="11" t="s">
        <v>116</v>
      </c>
      <c r="C715" s="1" t="s">
        <v>1570</v>
      </c>
      <c r="D715" s="1" t="s">
        <v>117</v>
      </c>
      <c r="E715" s="1" t="s">
        <v>9</v>
      </c>
    </row>
    <row r="716" spans="1:5" x14ac:dyDescent="0.25">
      <c r="A716" s="13">
        <v>51752149</v>
      </c>
      <c r="B716" s="11" t="s">
        <v>116</v>
      </c>
      <c r="C716" s="1" t="s">
        <v>1569</v>
      </c>
      <c r="D716" s="1" t="s">
        <v>117</v>
      </c>
      <c r="E716" s="1" t="s">
        <v>12</v>
      </c>
    </row>
    <row r="717" spans="1:5" x14ac:dyDescent="0.25">
      <c r="A717" s="13">
        <v>51760258</v>
      </c>
      <c r="B717" s="11" t="s">
        <v>116</v>
      </c>
      <c r="C717" s="1" t="s">
        <v>1568</v>
      </c>
      <c r="D717" s="1" t="s">
        <v>117</v>
      </c>
      <c r="E717" s="1" t="s">
        <v>881</v>
      </c>
    </row>
    <row r="718" spans="1:5" x14ac:dyDescent="0.25">
      <c r="A718" s="13">
        <v>51767501</v>
      </c>
      <c r="B718" s="11" t="s">
        <v>116</v>
      </c>
      <c r="C718" s="1" t="s">
        <v>1567</v>
      </c>
      <c r="D718" s="1" t="s">
        <v>117</v>
      </c>
      <c r="E718" s="1" t="s">
        <v>7</v>
      </c>
    </row>
    <row r="719" spans="1:5" x14ac:dyDescent="0.25">
      <c r="A719" s="13">
        <v>51768721</v>
      </c>
      <c r="B719" s="11" t="s">
        <v>84</v>
      </c>
      <c r="C719" s="1" t="s">
        <v>1566</v>
      </c>
      <c r="D719" s="1" t="s">
        <v>203</v>
      </c>
      <c r="E719" s="1" t="s">
        <v>417</v>
      </c>
    </row>
    <row r="720" spans="1:5" x14ac:dyDescent="0.25">
      <c r="A720" s="13">
        <v>51778438</v>
      </c>
      <c r="B720" s="11" t="s">
        <v>83</v>
      </c>
      <c r="C720" s="1" t="s">
        <v>1563</v>
      </c>
      <c r="D720" s="1" t="s">
        <v>1564</v>
      </c>
      <c r="E720" s="1" t="s">
        <v>26</v>
      </c>
    </row>
    <row r="721" spans="1:5" x14ac:dyDescent="0.25">
      <c r="A721" s="13">
        <v>51783848</v>
      </c>
      <c r="B721" s="11" t="s">
        <v>109</v>
      </c>
      <c r="C721" s="1" t="s">
        <v>1562</v>
      </c>
      <c r="D721" s="1" t="s">
        <v>131</v>
      </c>
      <c r="E721" s="1" t="s">
        <v>131</v>
      </c>
    </row>
    <row r="722" spans="1:5" x14ac:dyDescent="0.25">
      <c r="A722" s="13">
        <v>51793197</v>
      </c>
      <c r="B722" s="11" t="s">
        <v>116</v>
      </c>
      <c r="C722" s="1" t="s">
        <v>1561</v>
      </c>
      <c r="D722" s="1" t="s">
        <v>117</v>
      </c>
      <c r="E722" s="1" t="s">
        <v>12</v>
      </c>
    </row>
    <row r="723" spans="1:5" x14ac:dyDescent="0.25">
      <c r="A723" s="13">
        <v>51797637</v>
      </c>
      <c r="B723" s="11" t="s">
        <v>116</v>
      </c>
      <c r="C723" s="1" t="s">
        <v>1560</v>
      </c>
      <c r="D723" s="1" t="s">
        <v>117</v>
      </c>
      <c r="E723" s="1" t="s">
        <v>237</v>
      </c>
    </row>
    <row r="724" spans="1:5" x14ac:dyDescent="0.25">
      <c r="A724" s="13">
        <v>51799106</v>
      </c>
      <c r="B724" s="11" t="s">
        <v>116</v>
      </c>
      <c r="C724" s="1" t="s">
        <v>1559</v>
      </c>
      <c r="D724" s="1" t="s">
        <v>117</v>
      </c>
      <c r="E724" s="1" t="s">
        <v>147</v>
      </c>
    </row>
    <row r="725" spans="1:5" x14ac:dyDescent="0.25">
      <c r="A725" s="13">
        <v>51804229</v>
      </c>
      <c r="B725" s="11" t="s">
        <v>116</v>
      </c>
      <c r="C725" s="1" t="s">
        <v>1558</v>
      </c>
      <c r="D725" s="1" t="s">
        <v>117</v>
      </c>
      <c r="E725" s="1" t="s">
        <v>417</v>
      </c>
    </row>
    <row r="726" spans="1:5" x14ac:dyDescent="0.25">
      <c r="A726" s="13">
        <v>51804604</v>
      </c>
      <c r="B726" s="11" t="s">
        <v>84</v>
      </c>
      <c r="C726" s="1" t="s">
        <v>1557</v>
      </c>
      <c r="D726" s="1" t="s">
        <v>38</v>
      </c>
      <c r="E726" s="1" t="s">
        <v>3</v>
      </c>
    </row>
    <row r="727" spans="1:5" x14ac:dyDescent="0.25">
      <c r="A727" s="13">
        <v>51825728</v>
      </c>
      <c r="B727" s="11" t="s">
        <v>84</v>
      </c>
      <c r="C727" s="1" t="s">
        <v>1556</v>
      </c>
      <c r="D727" s="1" t="s">
        <v>43</v>
      </c>
      <c r="E727" s="1" t="s">
        <v>3</v>
      </c>
    </row>
    <row r="728" spans="1:5" x14ac:dyDescent="0.25">
      <c r="A728" s="13">
        <v>51832657</v>
      </c>
      <c r="B728" s="11" t="s">
        <v>116</v>
      </c>
      <c r="C728" s="1" t="s">
        <v>1555</v>
      </c>
      <c r="D728" s="1" t="s">
        <v>117</v>
      </c>
      <c r="E728" s="1" t="s">
        <v>205</v>
      </c>
    </row>
    <row r="729" spans="1:5" x14ac:dyDescent="0.25">
      <c r="A729" s="13">
        <v>51833446</v>
      </c>
      <c r="B729" s="11" t="s">
        <v>109</v>
      </c>
      <c r="C729" s="1" t="s">
        <v>1554</v>
      </c>
      <c r="D729" s="1" t="s">
        <v>131</v>
      </c>
      <c r="E729" s="1" t="s">
        <v>131</v>
      </c>
    </row>
    <row r="730" spans="1:5" x14ac:dyDescent="0.25">
      <c r="A730" s="13">
        <v>51833474</v>
      </c>
      <c r="B730" s="11" t="s">
        <v>84</v>
      </c>
      <c r="C730" s="1" t="s">
        <v>1553</v>
      </c>
      <c r="D730" s="1" t="s">
        <v>38</v>
      </c>
      <c r="E730" s="1" t="s">
        <v>3</v>
      </c>
    </row>
    <row r="731" spans="1:5" x14ac:dyDescent="0.25">
      <c r="A731" s="13">
        <v>51836035</v>
      </c>
      <c r="B731" s="11" t="s">
        <v>84</v>
      </c>
      <c r="C731" s="1" t="s">
        <v>3102</v>
      </c>
      <c r="D731" s="1" t="s">
        <v>38</v>
      </c>
      <c r="E731" s="1" t="s">
        <v>3</v>
      </c>
    </row>
    <row r="732" spans="1:5" x14ac:dyDescent="0.25">
      <c r="A732" s="13">
        <v>51839772</v>
      </c>
      <c r="B732" s="11" t="s">
        <v>84</v>
      </c>
      <c r="C732" s="1" t="s">
        <v>1552</v>
      </c>
      <c r="D732" s="1" t="s">
        <v>38</v>
      </c>
      <c r="E732" s="1" t="s">
        <v>170</v>
      </c>
    </row>
    <row r="733" spans="1:5" x14ac:dyDescent="0.25">
      <c r="A733" s="13">
        <v>51840480</v>
      </c>
      <c r="B733" s="11" t="s">
        <v>83</v>
      </c>
      <c r="C733" s="1" t="s">
        <v>3207</v>
      </c>
      <c r="D733" s="1" t="s">
        <v>40</v>
      </c>
      <c r="E733" s="1" t="s">
        <v>23</v>
      </c>
    </row>
    <row r="734" spans="1:5" x14ac:dyDescent="0.25">
      <c r="A734" s="13">
        <v>51850394</v>
      </c>
      <c r="B734" s="11" t="s">
        <v>84</v>
      </c>
      <c r="C734" s="1" t="s">
        <v>1551</v>
      </c>
      <c r="D734" s="1" t="s">
        <v>38</v>
      </c>
      <c r="E734" s="1" t="s">
        <v>8</v>
      </c>
    </row>
    <row r="735" spans="1:5" x14ac:dyDescent="0.25">
      <c r="A735" s="13">
        <v>51854745</v>
      </c>
      <c r="B735" s="11" t="s">
        <v>109</v>
      </c>
      <c r="C735" s="1" t="s">
        <v>1550</v>
      </c>
      <c r="D735" s="1" t="s">
        <v>131</v>
      </c>
      <c r="E735" s="1" t="s">
        <v>131</v>
      </c>
    </row>
    <row r="736" spans="1:5" x14ac:dyDescent="0.25">
      <c r="A736" s="13">
        <v>51855378</v>
      </c>
      <c r="B736" s="11" t="s">
        <v>116</v>
      </c>
      <c r="C736" s="1" t="s">
        <v>1549</v>
      </c>
      <c r="D736" s="1" t="s">
        <v>117</v>
      </c>
      <c r="E736" s="1" t="s">
        <v>7</v>
      </c>
    </row>
    <row r="737" spans="1:5" x14ac:dyDescent="0.25">
      <c r="A737" s="13">
        <v>51858201</v>
      </c>
      <c r="B737" s="11" t="s">
        <v>109</v>
      </c>
      <c r="C737" s="1" t="s">
        <v>1548</v>
      </c>
      <c r="D737" s="1" t="s">
        <v>131</v>
      </c>
      <c r="E737" s="1" t="s">
        <v>131</v>
      </c>
    </row>
    <row r="738" spans="1:5" x14ac:dyDescent="0.25">
      <c r="A738" s="13">
        <v>51858814</v>
      </c>
      <c r="B738" s="11" t="s">
        <v>109</v>
      </c>
      <c r="C738" s="1" t="s">
        <v>1547</v>
      </c>
      <c r="D738" s="1" t="s">
        <v>131</v>
      </c>
      <c r="E738" s="1" t="s">
        <v>131</v>
      </c>
    </row>
    <row r="739" spans="1:5" x14ac:dyDescent="0.25">
      <c r="A739" s="13">
        <v>51866331</v>
      </c>
      <c r="B739" s="11" t="s">
        <v>116</v>
      </c>
      <c r="C739" s="1" t="s">
        <v>1546</v>
      </c>
      <c r="D739" s="1" t="s">
        <v>117</v>
      </c>
      <c r="E739" s="1" t="s">
        <v>134</v>
      </c>
    </row>
    <row r="740" spans="1:5" x14ac:dyDescent="0.25">
      <c r="A740" s="13">
        <v>51868059</v>
      </c>
      <c r="B740" s="11" t="s">
        <v>84</v>
      </c>
      <c r="C740" s="1" t="s">
        <v>1545</v>
      </c>
      <c r="D740" s="1" t="s">
        <v>172</v>
      </c>
      <c r="E740" s="1" t="s">
        <v>205</v>
      </c>
    </row>
    <row r="741" spans="1:5" x14ac:dyDescent="0.25">
      <c r="A741" s="13">
        <v>51868459</v>
      </c>
      <c r="B741" s="11" t="s">
        <v>116</v>
      </c>
      <c r="C741" s="1" t="s">
        <v>1544</v>
      </c>
      <c r="D741" s="1" t="s">
        <v>117</v>
      </c>
      <c r="E741" s="1" t="s">
        <v>11</v>
      </c>
    </row>
    <row r="742" spans="1:5" x14ac:dyDescent="0.25">
      <c r="A742" s="13">
        <v>51878442</v>
      </c>
      <c r="B742" s="11" t="s">
        <v>84</v>
      </c>
      <c r="C742" s="1" t="s">
        <v>1543</v>
      </c>
      <c r="D742" s="1" t="s">
        <v>38</v>
      </c>
      <c r="E742" s="1" t="s">
        <v>8</v>
      </c>
    </row>
    <row r="743" spans="1:5" x14ac:dyDescent="0.25">
      <c r="A743" s="13">
        <v>51878724</v>
      </c>
      <c r="B743" s="11" t="s">
        <v>109</v>
      </c>
      <c r="C743" s="1" t="s">
        <v>1542</v>
      </c>
      <c r="D743" s="1" t="s">
        <v>131</v>
      </c>
      <c r="E743" s="1" t="s">
        <v>131</v>
      </c>
    </row>
    <row r="744" spans="1:5" x14ac:dyDescent="0.25">
      <c r="A744" s="13">
        <v>51879587</v>
      </c>
      <c r="B744" s="11" t="s">
        <v>116</v>
      </c>
      <c r="C744" s="1" t="s">
        <v>1541</v>
      </c>
      <c r="D744" s="1" t="s">
        <v>117</v>
      </c>
      <c r="E744" s="1" t="s">
        <v>12</v>
      </c>
    </row>
    <row r="745" spans="1:5" x14ac:dyDescent="0.25">
      <c r="A745" s="13">
        <v>51879601</v>
      </c>
      <c r="B745" s="11" t="s">
        <v>84</v>
      </c>
      <c r="C745" s="1" t="s">
        <v>3208</v>
      </c>
      <c r="D745" s="1" t="s">
        <v>43</v>
      </c>
      <c r="E745" s="1" t="s">
        <v>14</v>
      </c>
    </row>
    <row r="746" spans="1:5" x14ac:dyDescent="0.25">
      <c r="A746" s="13">
        <v>51880274</v>
      </c>
      <c r="B746" s="11" t="s">
        <v>83</v>
      </c>
      <c r="C746" s="1" t="s">
        <v>1540</v>
      </c>
      <c r="D746" s="1" t="s">
        <v>40</v>
      </c>
      <c r="E746" s="1" t="s">
        <v>23</v>
      </c>
    </row>
    <row r="747" spans="1:5" x14ac:dyDescent="0.25">
      <c r="A747" s="13">
        <v>51882776</v>
      </c>
      <c r="B747" s="11" t="s">
        <v>109</v>
      </c>
      <c r="C747" s="1" t="s">
        <v>1539</v>
      </c>
      <c r="D747" s="1" t="s">
        <v>131</v>
      </c>
      <c r="E747" s="1" t="s">
        <v>131</v>
      </c>
    </row>
    <row r="748" spans="1:5" x14ac:dyDescent="0.25">
      <c r="A748" s="13">
        <v>51890421</v>
      </c>
      <c r="B748" s="11" t="s">
        <v>116</v>
      </c>
      <c r="C748" s="1" t="s">
        <v>1538</v>
      </c>
      <c r="D748" s="1" t="s">
        <v>117</v>
      </c>
      <c r="E748" s="1" t="s">
        <v>86</v>
      </c>
    </row>
    <row r="749" spans="1:5" x14ac:dyDescent="0.25">
      <c r="A749" s="13">
        <v>51891414</v>
      </c>
      <c r="B749" s="11" t="s">
        <v>116</v>
      </c>
      <c r="C749" s="1" t="s">
        <v>1537</v>
      </c>
      <c r="D749" s="1" t="s">
        <v>117</v>
      </c>
      <c r="E749" s="1" t="s">
        <v>186</v>
      </c>
    </row>
    <row r="750" spans="1:5" x14ac:dyDescent="0.25">
      <c r="A750" s="13">
        <v>51896555</v>
      </c>
      <c r="B750" s="11" t="s">
        <v>84</v>
      </c>
      <c r="C750" s="1" t="s">
        <v>3209</v>
      </c>
      <c r="D750" s="1" t="s">
        <v>43</v>
      </c>
      <c r="E750" s="1" t="s">
        <v>15</v>
      </c>
    </row>
    <row r="751" spans="1:5" x14ac:dyDescent="0.25">
      <c r="A751" s="13">
        <v>51897112</v>
      </c>
      <c r="B751" s="11" t="s">
        <v>116</v>
      </c>
      <c r="C751" s="1" t="s">
        <v>1536</v>
      </c>
      <c r="D751" s="1" t="s">
        <v>117</v>
      </c>
      <c r="E751" s="1" t="s">
        <v>2</v>
      </c>
    </row>
    <row r="752" spans="1:5" x14ac:dyDescent="0.25">
      <c r="A752" s="13">
        <v>51897634</v>
      </c>
      <c r="B752" s="11" t="s">
        <v>116</v>
      </c>
      <c r="C752" s="1" t="s">
        <v>1535</v>
      </c>
      <c r="D752" s="1" t="s">
        <v>117</v>
      </c>
      <c r="E752" s="1" t="s">
        <v>417</v>
      </c>
    </row>
    <row r="753" spans="1:5" x14ac:dyDescent="0.25">
      <c r="A753" s="13">
        <v>51900507</v>
      </c>
      <c r="B753" s="11" t="s">
        <v>84</v>
      </c>
      <c r="C753" s="1" t="s">
        <v>1534</v>
      </c>
      <c r="D753" s="1" t="s">
        <v>38</v>
      </c>
      <c r="E753" s="1" t="s">
        <v>10</v>
      </c>
    </row>
    <row r="754" spans="1:5" x14ac:dyDescent="0.25">
      <c r="A754" s="13">
        <v>51900836</v>
      </c>
      <c r="B754" s="11" t="s">
        <v>84</v>
      </c>
      <c r="C754" s="1" t="s">
        <v>1533</v>
      </c>
      <c r="D754" s="1" t="s">
        <v>3152</v>
      </c>
      <c r="E754" s="1" t="s">
        <v>1</v>
      </c>
    </row>
    <row r="755" spans="1:5" x14ac:dyDescent="0.25">
      <c r="A755" s="13">
        <v>51901430</v>
      </c>
      <c r="B755" s="11" t="s">
        <v>84</v>
      </c>
      <c r="C755" s="1" t="s">
        <v>1532</v>
      </c>
      <c r="D755" s="1" t="s">
        <v>38</v>
      </c>
      <c r="E755" s="1" t="s">
        <v>417</v>
      </c>
    </row>
    <row r="756" spans="1:5" x14ac:dyDescent="0.25">
      <c r="A756" s="13">
        <v>51902287</v>
      </c>
      <c r="B756" s="11" t="s">
        <v>83</v>
      </c>
      <c r="C756" s="1" t="s">
        <v>1529</v>
      </c>
      <c r="D756" s="1" t="s">
        <v>1530</v>
      </c>
      <c r="E756" s="1" t="s">
        <v>1531</v>
      </c>
    </row>
    <row r="757" spans="1:5" x14ac:dyDescent="0.25">
      <c r="A757" s="13">
        <v>51911517</v>
      </c>
      <c r="B757" s="11" t="s">
        <v>84</v>
      </c>
      <c r="C757" s="1" t="s">
        <v>3210</v>
      </c>
      <c r="D757" s="1" t="s">
        <v>38</v>
      </c>
      <c r="E757" s="1" t="s">
        <v>3211</v>
      </c>
    </row>
    <row r="758" spans="1:5" x14ac:dyDescent="0.25">
      <c r="A758" s="13">
        <v>51914344</v>
      </c>
      <c r="B758" s="11" t="s">
        <v>84</v>
      </c>
      <c r="C758" s="1" t="s">
        <v>1528</v>
      </c>
      <c r="D758" s="1" t="s">
        <v>38</v>
      </c>
      <c r="E758" s="1" t="s">
        <v>9</v>
      </c>
    </row>
    <row r="759" spans="1:5" x14ac:dyDescent="0.25">
      <c r="A759" s="13">
        <v>51914924</v>
      </c>
      <c r="B759" s="11" t="s">
        <v>84</v>
      </c>
      <c r="C759" s="1" t="s">
        <v>1527</v>
      </c>
      <c r="D759" s="1" t="s">
        <v>3551</v>
      </c>
      <c r="E759" s="1" t="s">
        <v>26</v>
      </c>
    </row>
    <row r="760" spans="1:5" x14ac:dyDescent="0.25">
      <c r="A760" s="13">
        <v>51916038</v>
      </c>
      <c r="B760" s="11" t="s">
        <v>109</v>
      </c>
      <c r="C760" s="1" t="s">
        <v>1526</v>
      </c>
      <c r="D760" s="1" t="s">
        <v>131</v>
      </c>
      <c r="E760" s="1" t="s">
        <v>131</v>
      </c>
    </row>
    <row r="761" spans="1:5" x14ac:dyDescent="0.25">
      <c r="A761" s="13">
        <v>51919748</v>
      </c>
      <c r="B761" s="11" t="s">
        <v>83</v>
      </c>
      <c r="C761" s="1" t="s">
        <v>1525</v>
      </c>
      <c r="D761" s="1" t="s">
        <v>1222</v>
      </c>
      <c r="E761" s="1" t="s">
        <v>272</v>
      </c>
    </row>
    <row r="762" spans="1:5" x14ac:dyDescent="0.25">
      <c r="A762" s="13">
        <v>51934764</v>
      </c>
      <c r="B762" s="11" t="s">
        <v>84</v>
      </c>
      <c r="C762" s="1" t="s">
        <v>1524</v>
      </c>
      <c r="D762" s="1" t="s">
        <v>38</v>
      </c>
      <c r="E762" s="1" t="s">
        <v>12</v>
      </c>
    </row>
    <row r="763" spans="1:5" x14ac:dyDescent="0.25">
      <c r="A763" s="13">
        <v>51938722</v>
      </c>
      <c r="B763" s="11" t="s">
        <v>109</v>
      </c>
      <c r="C763" s="1" t="s">
        <v>1523</v>
      </c>
      <c r="D763" s="1" t="s">
        <v>131</v>
      </c>
      <c r="E763" s="1" t="s">
        <v>131</v>
      </c>
    </row>
    <row r="764" spans="1:5" x14ac:dyDescent="0.25">
      <c r="A764" s="13">
        <v>51940124</v>
      </c>
      <c r="B764" s="11" t="s">
        <v>109</v>
      </c>
      <c r="C764" s="1" t="s">
        <v>1522</v>
      </c>
      <c r="D764" s="1" t="s">
        <v>131</v>
      </c>
      <c r="E764" s="1" t="s">
        <v>131</v>
      </c>
    </row>
    <row r="765" spans="1:5" x14ac:dyDescent="0.25">
      <c r="A765" s="13">
        <v>51943301</v>
      </c>
      <c r="B765" s="11" t="s">
        <v>116</v>
      </c>
      <c r="C765" s="1" t="s">
        <v>1521</v>
      </c>
      <c r="D765" s="1" t="s">
        <v>117</v>
      </c>
      <c r="E765" s="1" t="s">
        <v>134</v>
      </c>
    </row>
    <row r="766" spans="1:5" x14ac:dyDescent="0.25">
      <c r="A766" s="13">
        <v>51948812</v>
      </c>
      <c r="B766" s="11" t="s">
        <v>84</v>
      </c>
      <c r="C766" s="1" t="s">
        <v>1520</v>
      </c>
      <c r="D766" s="1" t="s">
        <v>38</v>
      </c>
      <c r="E766" s="1" t="s">
        <v>86</v>
      </c>
    </row>
    <row r="767" spans="1:5" x14ac:dyDescent="0.25">
      <c r="A767" s="13">
        <v>51952088</v>
      </c>
      <c r="B767" s="11" t="s">
        <v>84</v>
      </c>
      <c r="C767" s="1" t="s">
        <v>1519</v>
      </c>
      <c r="D767" s="1" t="s">
        <v>973</v>
      </c>
      <c r="E767" s="1" t="s">
        <v>29</v>
      </c>
    </row>
    <row r="768" spans="1:5" x14ac:dyDescent="0.25">
      <c r="A768" s="13">
        <v>51954337</v>
      </c>
      <c r="B768" s="11" t="s">
        <v>84</v>
      </c>
      <c r="C768" s="1" t="s">
        <v>1518</v>
      </c>
      <c r="D768" s="1" t="s">
        <v>185</v>
      </c>
      <c r="E768" s="1" t="s">
        <v>958</v>
      </c>
    </row>
    <row r="769" spans="1:5" x14ac:dyDescent="0.25">
      <c r="A769" s="13">
        <v>51958773</v>
      </c>
      <c r="B769" s="11" t="s">
        <v>84</v>
      </c>
      <c r="C769" s="1" t="s">
        <v>1517</v>
      </c>
      <c r="D769" s="1" t="s">
        <v>65</v>
      </c>
      <c r="E769" s="1" t="s">
        <v>1</v>
      </c>
    </row>
    <row r="770" spans="1:5" x14ac:dyDescent="0.25">
      <c r="A770" s="13">
        <v>51958862</v>
      </c>
      <c r="B770" s="11" t="s">
        <v>116</v>
      </c>
      <c r="C770" s="1" t="s">
        <v>1516</v>
      </c>
      <c r="D770" s="1" t="s">
        <v>117</v>
      </c>
      <c r="E770" s="1" t="s">
        <v>342</v>
      </c>
    </row>
    <row r="771" spans="1:5" x14ac:dyDescent="0.25">
      <c r="A771" s="13">
        <v>51962488</v>
      </c>
      <c r="B771" s="11" t="s">
        <v>83</v>
      </c>
      <c r="C771" s="1" t="s">
        <v>1515</v>
      </c>
      <c r="D771" s="1" t="s">
        <v>1498</v>
      </c>
      <c r="E771" s="1" t="s">
        <v>23</v>
      </c>
    </row>
    <row r="772" spans="1:5" x14ac:dyDescent="0.25">
      <c r="A772" s="13">
        <v>51962857</v>
      </c>
      <c r="B772" s="11" t="s">
        <v>116</v>
      </c>
      <c r="C772" s="1" t="s">
        <v>1514</v>
      </c>
      <c r="D772" s="1" t="s">
        <v>117</v>
      </c>
      <c r="E772" s="1" t="s">
        <v>118</v>
      </c>
    </row>
    <row r="773" spans="1:5" x14ac:dyDescent="0.25">
      <c r="A773" s="13">
        <v>51962872</v>
      </c>
      <c r="B773" s="11" t="s">
        <v>83</v>
      </c>
      <c r="C773" s="1" t="s">
        <v>1512</v>
      </c>
      <c r="D773" s="1" t="s">
        <v>1513</v>
      </c>
      <c r="E773" s="1" t="s">
        <v>1302</v>
      </c>
    </row>
    <row r="774" spans="1:5" x14ac:dyDescent="0.25">
      <c r="A774" s="13">
        <v>51966044</v>
      </c>
      <c r="B774" s="11" t="s">
        <v>83</v>
      </c>
      <c r="C774" s="1" t="s">
        <v>1511</v>
      </c>
      <c r="D774" s="1" t="s">
        <v>1077</v>
      </c>
      <c r="E774" s="1" t="s">
        <v>31</v>
      </c>
    </row>
    <row r="775" spans="1:5" x14ac:dyDescent="0.25">
      <c r="A775" s="13">
        <v>51972943</v>
      </c>
      <c r="B775" s="11" t="s">
        <v>83</v>
      </c>
      <c r="C775" s="1" t="s">
        <v>1508</v>
      </c>
      <c r="D775" s="1" t="s">
        <v>1509</v>
      </c>
      <c r="E775" s="1" t="s">
        <v>1510</v>
      </c>
    </row>
    <row r="776" spans="1:5" x14ac:dyDescent="0.25">
      <c r="A776" s="13">
        <v>51975102</v>
      </c>
      <c r="B776" s="11" t="s">
        <v>83</v>
      </c>
      <c r="C776" s="1" t="s">
        <v>1507</v>
      </c>
      <c r="D776" s="1" t="s">
        <v>1158</v>
      </c>
      <c r="E776" s="1" t="s">
        <v>1128</v>
      </c>
    </row>
    <row r="777" spans="1:5" x14ac:dyDescent="0.25">
      <c r="A777" s="13">
        <v>51975833</v>
      </c>
      <c r="B777" s="11" t="s">
        <v>116</v>
      </c>
      <c r="C777" s="1" t="s">
        <v>1506</v>
      </c>
      <c r="D777" s="1" t="s">
        <v>117</v>
      </c>
      <c r="E777" s="1" t="s">
        <v>10</v>
      </c>
    </row>
    <row r="778" spans="1:5" x14ac:dyDescent="0.25">
      <c r="A778" s="13">
        <v>51976141</v>
      </c>
      <c r="B778" s="11" t="s">
        <v>83</v>
      </c>
      <c r="C778" s="1" t="s">
        <v>1505</v>
      </c>
      <c r="D778" s="1" t="s">
        <v>684</v>
      </c>
      <c r="E778" s="1" t="s">
        <v>21</v>
      </c>
    </row>
    <row r="779" spans="1:5" x14ac:dyDescent="0.25">
      <c r="A779" s="13">
        <v>51980182</v>
      </c>
      <c r="B779" s="11" t="s">
        <v>84</v>
      </c>
      <c r="C779" s="1" t="s">
        <v>1504</v>
      </c>
      <c r="D779" s="1" t="s">
        <v>38</v>
      </c>
      <c r="E779" s="1" t="s">
        <v>5</v>
      </c>
    </row>
    <row r="780" spans="1:5" x14ac:dyDescent="0.25">
      <c r="A780" s="13">
        <v>51989486</v>
      </c>
      <c r="B780" s="11" t="s">
        <v>116</v>
      </c>
      <c r="C780" s="1" t="s">
        <v>1503</v>
      </c>
      <c r="D780" s="1" t="s">
        <v>117</v>
      </c>
      <c r="E780" s="1" t="s">
        <v>336</v>
      </c>
    </row>
    <row r="781" spans="1:5" x14ac:dyDescent="0.25">
      <c r="A781" s="13">
        <v>51990584</v>
      </c>
      <c r="B781" s="11" t="s">
        <v>116</v>
      </c>
      <c r="C781" s="1" t="s">
        <v>1502</v>
      </c>
      <c r="D781" s="1" t="s">
        <v>117</v>
      </c>
      <c r="E781" s="1" t="s">
        <v>12</v>
      </c>
    </row>
    <row r="782" spans="1:5" x14ac:dyDescent="0.25">
      <c r="A782" s="13">
        <v>51990985</v>
      </c>
      <c r="B782" s="11" t="s">
        <v>83</v>
      </c>
      <c r="C782" s="1" t="s">
        <v>1501</v>
      </c>
      <c r="D782" s="1" t="s">
        <v>73</v>
      </c>
      <c r="E782" s="1" t="s">
        <v>30</v>
      </c>
    </row>
    <row r="783" spans="1:5" x14ac:dyDescent="0.25">
      <c r="A783" s="13">
        <v>51991075</v>
      </c>
      <c r="B783" s="11" t="s">
        <v>116</v>
      </c>
      <c r="C783" s="1" t="s">
        <v>1500</v>
      </c>
      <c r="D783" s="1" t="s">
        <v>117</v>
      </c>
      <c r="E783" s="1" t="s">
        <v>12</v>
      </c>
    </row>
    <row r="784" spans="1:5" x14ac:dyDescent="0.25">
      <c r="A784" s="13">
        <v>51994293</v>
      </c>
      <c r="B784" s="11" t="s">
        <v>116</v>
      </c>
      <c r="C784" s="1" t="s">
        <v>1499</v>
      </c>
      <c r="D784" s="1" t="s">
        <v>151</v>
      </c>
      <c r="E784" s="1" t="s">
        <v>152</v>
      </c>
    </row>
    <row r="785" spans="1:5" x14ac:dyDescent="0.25">
      <c r="A785" s="13">
        <v>51998449</v>
      </c>
      <c r="B785" s="11" t="s">
        <v>83</v>
      </c>
      <c r="C785" s="1" t="s">
        <v>1497</v>
      </c>
      <c r="D785" s="1" t="s">
        <v>1498</v>
      </c>
      <c r="E785" s="1" t="s">
        <v>23</v>
      </c>
    </row>
    <row r="786" spans="1:5" x14ac:dyDescent="0.25">
      <c r="A786" s="13">
        <v>52005730</v>
      </c>
      <c r="B786" s="11" t="s">
        <v>84</v>
      </c>
      <c r="C786" s="1" t="s">
        <v>1496</v>
      </c>
      <c r="D786" s="1" t="s">
        <v>38</v>
      </c>
      <c r="E786" s="1" t="s">
        <v>5</v>
      </c>
    </row>
    <row r="787" spans="1:5" x14ac:dyDescent="0.25">
      <c r="A787" s="13">
        <v>52006638</v>
      </c>
      <c r="B787" s="11" t="s">
        <v>116</v>
      </c>
      <c r="C787" s="1" t="s">
        <v>1495</v>
      </c>
      <c r="D787" s="1" t="s">
        <v>117</v>
      </c>
      <c r="E787" s="1" t="s">
        <v>10</v>
      </c>
    </row>
    <row r="788" spans="1:5" x14ac:dyDescent="0.25">
      <c r="A788" s="13">
        <v>52009695</v>
      </c>
      <c r="B788" s="11" t="s">
        <v>116</v>
      </c>
      <c r="C788" s="1" t="s">
        <v>1494</v>
      </c>
      <c r="D788" s="1" t="s">
        <v>117</v>
      </c>
      <c r="E788" s="1" t="s">
        <v>11</v>
      </c>
    </row>
    <row r="789" spans="1:5" x14ac:dyDescent="0.25">
      <c r="A789" s="13">
        <v>52018012</v>
      </c>
      <c r="B789" s="11" t="s">
        <v>109</v>
      </c>
      <c r="C789" s="1" t="s">
        <v>1493</v>
      </c>
      <c r="D789" s="1" t="s">
        <v>131</v>
      </c>
      <c r="E789" s="1" t="s">
        <v>131</v>
      </c>
    </row>
    <row r="790" spans="1:5" x14ac:dyDescent="0.25">
      <c r="A790" s="13">
        <v>52019603</v>
      </c>
      <c r="B790" s="11" t="s">
        <v>84</v>
      </c>
      <c r="C790" s="1" t="s">
        <v>1492</v>
      </c>
      <c r="D790" s="1" t="s">
        <v>38</v>
      </c>
      <c r="E790" s="1" t="s">
        <v>127</v>
      </c>
    </row>
    <row r="791" spans="1:5" x14ac:dyDescent="0.25">
      <c r="A791" s="13">
        <v>52019771</v>
      </c>
      <c r="B791" s="11" t="s">
        <v>83</v>
      </c>
      <c r="C791" s="1" t="s">
        <v>1491</v>
      </c>
      <c r="D791" s="1" t="s">
        <v>973</v>
      </c>
      <c r="E791" s="1" t="s">
        <v>27</v>
      </c>
    </row>
    <row r="792" spans="1:5" x14ac:dyDescent="0.25">
      <c r="A792" s="13">
        <v>52021995</v>
      </c>
      <c r="B792" s="11" t="s">
        <v>116</v>
      </c>
      <c r="C792" s="1" t="s">
        <v>1490</v>
      </c>
      <c r="D792" s="1" t="s">
        <v>117</v>
      </c>
      <c r="E792" s="1" t="s">
        <v>147</v>
      </c>
    </row>
    <row r="793" spans="1:5" x14ac:dyDescent="0.25">
      <c r="A793" s="13">
        <v>52023564</v>
      </c>
      <c r="B793" s="11" t="s">
        <v>116</v>
      </c>
      <c r="C793" s="1" t="s">
        <v>3212</v>
      </c>
      <c r="D793" s="1" t="s">
        <v>117</v>
      </c>
      <c r="E793" s="1" t="s">
        <v>3553</v>
      </c>
    </row>
    <row r="794" spans="1:5" x14ac:dyDescent="0.25">
      <c r="A794" s="13">
        <v>52024234</v>
      </c>
      <c r="B794" s="11" t="s">
        <v>116</v>
      </c>
      <c r="C794" s="1" t="s">
        <v>1489</v>
      </c>
      <c r="D794" s="1" t="s">
        <v>117</v>
      </c>
      <c r="E794" s="1" t="s">
        <v>11</v>
      </c>
    </row>
    <row r="795" spans="1:5" x14ac:dyDescent="0.25">
      <c r="A795" s="13">
        <v>52024838</v>
      </c>
      <c r="B795" s="11" t="s">
        <v>116</v>
      </c>
      <c r="C795" s="1" t="s">
        <v>1488</v>
      </c>
      <c r="D795" s="1" t="s">
        <v>117</v>
      </c>
      <c r="E795" s="1" t="s">
        <v>336</v>
      </c>
    </row>
    <row r="796" spans="1:5" x14ac:dyDescent="0.25">
      <c r="A796" s="13">
        <v>52027592</v>
      </c>
      <c r="B796" s="11" t="s">
        <v>116</v>
      </c>
      <c r="C796" s="1" t="s">
        <v>1487</v>
      </c>
      <c r="D796" s="1" t="s">
        <v>117</v>
      </c>
      <c r="E796" s="1" t="s">
        <v>11</v>
      </c>
    </row>
    <row r="797" spans="1:5" x14ac:dyDescent="0.25">
      <c r="A797" s="13">
        <v>52029559</v>
      </c>
      <c r="B797" s="11" t="s">
        <v>116</v>
      </c>
      <c r="C797" s="1" t="s">
        <v>1486</v>
      </c>
      <c r="D797" s="1" t="s">
        <v>117</v>
      </c>
      <c r="E797" s="1" t="s">
        <v>8</v>
      </c>
    </row>
    <row r="798" spans="1:5" x14ac:dyDescent="0.25">
      <c r="A798" s="13">
        <v>52031041</v>
      </c>
      <c r="B798" s="11" t="s">
        <v>116</v>
      </c>
      <c r="C798" s="1" t="s">
        <v>1485</v>
      </c>
      <c r="D798" s="1" t="s">
        <v>117</v>
      </c>
      <c r="E798" s="1" t="s">
        <v>118</v>
      </c>
    </row>
    <row r="799" spans="1:5" x14ac:dyDescent="0.25">
      <c r="A799" s="13">
        <v>52031599</v>
      </c>
      <c r="B799" s="11" t="s">
        <v>116</v>
      </c>
      <c r="C799" s="1" t="s">
        <v>1484</v>
      </c>
      <c r="D799" s="1" t="s">
        <v>117</v>
      </c>
      <c r="E799" s="1" t="s">
        <v>1107</v>
      </c>
    </row>
    <row r="800" spans="1:5" x14ac:dyDescent="0.25">
      <c r="A800" s="13">
        <v>52034349</v>
      </c>
      <c r="B800" s="11" t="s">
        <v>83</v>
      </c>
      <c r="C800" s="1" t="s">
        <v>1483</v>
      </c>
      <c r="D800" s="1" t="s">
        <v>40</v>
      </c>
      <c r="E800" s="1" t="s">
        <v>23</v>
      </c>
    </row>
    <row r="801" spans="1:5" x14ac:dyDescent="0.25">
      <c r="A801" s="13">
        <v>52045469</v>
      </c>
      <c r="B801" s="11" t="s">
        <v>109</v>
      </c>
      <c r="C801" s="1" t="s">
        <v>1482</v>
      </c>
      <c r="D801" s="1" t="s">
        <v>131</v>
      </c>
      <c r="E801" s="1" t="s">
        <v>131</v>
      </c>
    </row>
    <row r="802" spans="1:5" x14ac:dyDescent="0.25">
      <c r="A802" s="13">
        <v>52045629</v>
      </c>
      <c r="B802" s="11" t="s">
        <v>116</v>
      </c>
      <c r="C802" s="1" t="s">
        <v>1481</v>
      </c>
      <c r="D802" s="1" t="s">
        <v>117</v>
      </c>
      <c r="E802" s="1" t="s">
        <v>186</v>
      </c>
    </row>
    <row r="803" spans="1:5" x14ac:dyDescent="0.25">
      <c r="A803" s="13">
        <v>52047362</v>
      </c>
      <c r="B803" s="11" t="s">
        <v>116</v>
      </c>
      <c r="C803" s="1" t="s">
        <v>1480</v>
      </c>
      <c r="D803" s="1" t="s">
        <v>117</v>
      </c>
      <c r="E803" s="1" t="s">
        <v>11</v>
      </c>
    </row>
    <row r="804" spans="1:5" x14ac:dyDescent="0.25">
      <c r="A804" s="13">
        <v>52048214</v>
      </c>
      <c r="B804" s="11" t="s">
        <v>116</v>
      </c>
      <c r="C804" s="1" t="s">
        <v>1479</v>
      </c>
      <c r="D804" s="1" t="s">
        <v>117</v>
      </c>
      <c r="E804" s="1" t="s">
        <v>12</v>
      </c>
    </row>
    <row r="805" spans="1:5" x14ac:dyDescent="0.25">
      <c r="A805" s="13">
        <v>52049956</v>
      </c>
      <c r="B805" s="11" t="s">
        <v>83</v>
      </c>
      <c r="C805" s="1" t="s">
        <v>1478</v>
      </c>
      <c r="D805" s="1" t="s">
        <v>3213</v>
      </c>
      <c r="E805" s="1" t="s">
        <v>16</v>
      </c>
    </row>
    <row r="806" spans="1:5" x14ac:dyDescent="0.25">
      <c r="A806" s="13">
        <v>52051851</v>
      </c>
      <c r="B806" s="11" t="s">
        <v>116</v>
      </c>
      <c r="C806" s="1" t="s">
        <v>1477</v>
      </c>
      <c r="D806" s="1" t="s">
        <v>117</v>
      </c>
      <c r="E806" s="1" t="s">
        <v>127</v>
      </c>
    </row>
    <row r="807" spans="1:5" x14ac:dyDescent="0.25">
      <c r="A807" s="13">
        <v>52053313</v>
      </c>
      <c r="B807" s="11" t="s">
        <v>116</v>
      </c>
      <c r="C807" s="1" t="s">
        <v>1476</v>
      </c>
      <c r="D807" s="1" t="s">
        <v>117</v>
      </c>
      <c r="E807" s="1" t="s">
        <v>2</v>
      </c>
    </row>
    <row r="808" spans="1:5" x14ac:dyDescent="0.25">
      <c r="A808" s="13">
        <v>52053528</v>
      </c>
      <c r="B808" s="11" t="s">
        <v>109</v>
      </c>
      <c r="C808" s="1" t="s">
        <v>1475</v>
      </c>
      <c r="D808" s="1" t="s">
        <v>131</v>
      </c>
      <c r="E808" s="1" t="s">
        <v>131</v>
      </c>
    </row>
    <row r="809" spans="1:5" x14ac:dyDescent="0.25">
      <c r="A809" s="13">
        <v>52054682</v>
      </c>
      <c r="B809" s="11" t="s">
        <v>116</v>
      </c>
      <c r="C809" s="1" t="s">
        <v>1474</v>
      </c>
      <c r="D809" s="1" t="s">
        <v>117</v>
      </c>
      <c r="E809" s="1" t="s">
        <v>10</v>
      </c>
    </row>
    <row r="810" spans="1:5" x14ac:dyDescent="0.25">
      <c r="A810" s="13">
        <v>52055100</v>
      </c>
      <c r="B810" s="11" t="s">
        <v>116</v>
      </c>
      <c r="C810" s="1" t="s">
        <v>1473</v>
      </c>
      <c r="D810" s="1" t="s">
        <v>117</v>
      </c>
      <c r="E810" s="1" t="s">
        <v>179</v>
      </c>
    </row>
    <row r="811" spans="1:5" x14ac:dyDescent="0.25">
      <c r="A811" s="13">
        <v>52059022</v>
      </c>
      <c r="B811" s="11" t="s">
        <v>116</v>
      </c>
      <c r="C811" s="1" t="s">
        <v>1472</v>
      </c>
      <c r="D811" s="1" t="s">
        <v>117</v>
      </c>
      <c r="E811" s="1" t="s">
        <v>12</v>
      </c>
    </row>
    <row r="812" spans="1:5" x14ac:dyDescent="0.25">
      <c r="A812" s="13">
        <v>52059516</v>
      </c>
      <c r="B812" s="11" t="s">
        <v>83</v>
      </c>
      <c r="C812" s="1" t="s">
        <v>1471</v>
      </c>
      <c r="D812" s="1" t="s">
        <v>40</v>
      </c>
      <c r="E812" s="1" t="s">
        <v>23</v>
      </c>
    </row>
    <row r="813" spans="1:5" x14ac:dyDescent="0.25">
      <c r="A813" s="13">
        <v>52060540</v>
      </c>
      <c r="B813" s="11" t="s">
        <v>116</v>
      </c>
      <c r="C813" s="1" t="s">
        <v>1470</v>
      </c>
      <c r="D813" s="1" t="s">
        <v>117</v>
      </c>
      <c r="E813" s="1" t="s">
        <v>491</v>
      </c>
    </row>
    <row r="814" spans="1:5" x14ac:dyDescent="0.25">
      <c r="A814" s="13">
        <v>52064680</v>
      </c>
      <c r="B814" s="11" t="s">
        <v>109</v>
      </c>
      <c r="C814" s="1" t="s">
        <v>1469</v>
      </c>
      <c r="D814" s="1" t="s">
        <v>131</v>
      </c>
      <c r="E814" s="1" t="s">
        <v>131</v>
      </c>
    </row>
    <row r="815" spans="1:5" x14ac:dyDescent="0.25">
      <c r="A815" s="13">
        <v>52083921</v>
      </c>
      <c r="B815" s="11" t="s">
        <v>84</v>
      </c>
      <c r="C815" s="1" t="s">
        <v>1468</v>
      </c>
      <c r="D815" s="1" t="s">
        <v>38</v>
      </c>
      <c r="E815" s="1" t="s">
        <v>5</v>
      </c>
    </row>
    <row r="816" spans="1:5" x14ac:dyDescent="0.25">
      <c r="A816" s="13">
        <v>52084767</v>
      </c>
      <c r="B816" s="11" t="s">
        <v>116</v>
      </c>
      <c r="C816" s="1" t="s">
        <v>1467</v>
      </c>
      <c r="D816" s="1" t="s">
        <v>117</v>
      </c>
      <c r="E816" s="1" t="s">
        <v>263</v>
      </c>
    </row>
    <row r="817" spans="1:5" x14ac:dyDescent="0.25">
      <c r="A817" s="13">
        <v>52085356</v>
      </c>
      <c r="B817" s="11" t="s">
        <v>116</v>
      </c>
      <c r="C817" s="1" t="s">
        <v>1466</v>
      </c>
      <c r="D817" s="1" t="s">
        <v>117</v>
      </c>
      <c r="E817" s="1" t="s">
        <v>263</v>
      </c>
    </row>
    <row r="818" spans="1:5" x14ac:dyDescent="0.25">
      <c r="A818" s="13">
        <v>52085358</v>
      </c>
      <c r="B818" s="11" t="s">
        <v>116</v>
      </c>
      <c r="C818" s="1" t="s">
        <v>1465</v>
      </c>
      <c r="D818" s="1" t="s">
        <v>117</v>
      </c>
      <c r="E818" s="1" t="s">
        <v>9</v>
      </c>
    </row>
    <row r="819" spans="1:5" x14ac:dyDescent="0.25">
      <c r="A819" s="13">
        <v>52085852</v>
      </c>
      <c r="B819" s="11" t="s">
        <v>84</v>
      </c>
      <c r="C819" s="1" t="s">
        <v>1464</v>
      </c>
      <c r="D819" s="1" t="s">
        <v>43</v>
      </c>
      <c r="E819" s="1" t="s">
        <v>1</v>
      </c>
    </row>
    <row r="820" spans="1:5" x14ac:dyDescent="0.25">
      <c r="A820" s="13">
        <v>52087288</v>
      </c>
      <c r="B820" s="11" t="s">
        <v>109</v>
      </c>
      <c r="C820" s="1" t="s">
        <v>1463</v>
      </c>
      <c r="D820" s="1" t="s">
        <v>131</v>
      </c>
      <c r="E820" s="1" t="s">
        <v>131</v>
      </c>
    </row>
    <row r="821" spans="1:5" x14ac:dyDescent="0.25">
      <c r="A821" s="13">
        <v>52087622</v>
      </c>
      <c r="B821" s="11" t="s">
        <v>116</v>
      </c>
      <c r="C821" s="1" t="s">
        <v>1462</v>
      </c>
      <c r="D821" s="1" t="s">
        <v>117</v>
      </c>
      <c r="E821" s="1" t="s">
        <v>7</v>
      </c>
    </row>
    <row r="822" spans="1:5" x14ac:dyDescent="0.25">
      <c r="A822" s="13">
        <v>52097729</v>
      </c>
      <c r="B822" s="11" t="s">
        <v>83</v>
      </c>
      <c r="C822" s="1" t="s">
        <v>1461</v>
      </c>
      <c r="D822" s="1" t="s">
        <v>1077</v>
      </c>
      <c r="E822" s="1" t="s">
        <v>31</v>
      </c>
    </row>
    <row r="823" spans="1:5" x14ac:dyDescent="0.25">
      <c r="A823" s="13">
        <v>52098388</v>
      </c>
      <c r="B823" s="11" t="s">
        <v>116</v>
      </c>
      <c r="C823" s="1" t="s">
        <v>1460</v>
      </c>
      <c r="D823" s="1" t="s">
        <v>117</v>
      </c>
      <c r="E823" s="1" t="s">
        <v>263</v>
      </c>
    </row>
    <row r="824" spans="1:5" x14ac:dyDescent="0.25">
      <c r="A824" s="13">
        <v>52099605</v>
      </c>
      <c r="B824" s="11" t="s">
        <v>84</v>
      </c>
      <c r="C824" s="1" t="s">
        <v>1459</v>
      </c>
      <c r="D824" s="1" t="s">
        <v>38</v>
      </c>
      <c r="E824" s="1" t="s">
        <v>328</v>
      </c>
    </row>
    <row r="825" spans="1:5" x14ac:dyDescent="0.25">
      <c r="A825" s="13">
        <v>52100928</v>
      </c>
      <c r="B825" s="11" t="s">
        <v>83</v>
      </c>
      <c r="C825" s="1" t="s">
        <v>1458</v>
      </c>
      <c r="D825" s="1" t="s">
        <v>47</v>
      </c>
      <c r="E825" s="1" t="s">
        <v>17</v>
      </c>
    </row>
    <row r="826" spans="1:5" x14ac:dyDescent="0.25">
      <c r="A826" s="13">
        <v>52102472</v>
      </c>
      <c r="B826" s="11" t="s">
        <v>116</v>
      </c>
      <c r="C826" s="1" t="s">
        <v>1457</v>
      </c>
      <c r="D826" s="1" t="s">
        <v>117</v>
      </c>
      <c r="E826" s="1" t="s">
        <v>134</v>
      </c>
    </row>
    <row r="827" spans="1:5" x14ac:dyDescent="0.25">
      <c r="A827" s="13">
        <v>52104934</v>
      </c>
      <c r="B827" s="11" t="s">
        <v>109</v>
      </c>
      <c r="C827" s="1" t="s">
        <v>1456</v>
      </c>
      <c r="D827" s="1" t="s">
        <v>131</v>
      </c>
      <c r="E827" s="1" t="s">
        <v>131</v>
      </c>
    </row>
    <row r="828" spans="1:5" x14ac:dyDescent="0.25">
      <c r="A828" s="13">
        <v>52109187</v>
      </c>
      <c r="B828" s="11" t="s">
        <v>83</v>
      </c>
      <c r="C828" s="1" t="s">
        <v>1455</v>
      </c>
      <c r="D828" s="1" t="s">
        <v>278</v>
      </c>
      <c r="E828" s="1" t="s">
        <v>24</v>
      </c>
    </row>
    <row r="829" spans="1:5" x14ac:dyDescent="0.25">
      <c r="A829" s="13">
        <v>52110609</v>
      </c>
      <c r="B829" s="11" t="s">
        <v>84</v>
      </c>
      <c r="C829" s="1" t="s">
        <v>1453</v>
      </c>
      <c r="D829" s="1" t="s">
        <v>1454</v>
      </c>
      <c r="E829" s="1" t="s">
        <v>1</v>
      </c>
    </row>
    <row r="830" spans="1:5" x14ac:dyDescent="0.25">
      <c r="A830" s="13">
        <v>52111620</v>
      </c>
      <c r="B830" s="11" t="s">
        <v>116</v>
      </c>
      <c r="C830" s="1" t="s">
        <v>1452</v>
      </c>
      <c r="D830" s="1" t="s">
        <v>117</v>
      </c>
      <c r="E830" s="1" t="s">
        <v>8</v>
      </c>
    </row>
    <row r="831" spans="1:5" x14ac:dyDescent="0.25">
      <c r="A831" s="13">
        <v>52118083</v>
      </c>
      <c r="B831" s="11" t="s">
        <v>109</v>
      </c>
      <c r="C831" s="1" t="s">
        <v>1451</v>
      </c>
      <c r="D831" s="1" t="s">
        <v>131</v>
      </c>
      <c r="E831" s="1" t="s">
        <v>131</v>
      </c>
    </row>
    <row r="832" spans="1:5" x14ac:dyDescent="0.25">
      <c r="A832" s="13">
        <v>52119437</v>
      </c>
      <c r="B832" s="11" t="s">
        <v>109</v>
      </c>
      <c r="C832" s="1" t="s">
        <v>1450</v>
      </c>
      <c r="D832" s="1" t="s">
        <v>131</v>
      </c>
      <c r="E832" s="1" t="s">
        <v>131</v>
      </c>
    </row>
    <row r="833" spans="1:5" x14ac:dyDescent="0.25">
      <c r="A833" s="13">
        <v>52120519</v>
      </c>
      <c r="B833" s="11" t="s">
        <v>116</v>
      </c>
      <c r="C833" s="1" t="s">
        <v>1449</v>
      </c>
      <c r="D833" s="1" t="s">
        <v>117</v>
      </c>
      <c r="E833" s="1" t="s">
        <v>10</v>
      </c>
    </row>
    <row r="834" spans="1:5" x14ac:dyDescent="0.25">
      <c r="A834" s="13">
        <v>52122145</v>
      </c>
      <c r="B834" s="11" t="s">
        <v>116</v>
      </c>
      <c r="C834" s="1" t="s">
        <v>1448</v>
      </c>
      <c r="D834" s="1" t="s">
        <v>117</v>
      </c>
      <c r="E834" s="1" t="s">
        <v>6</v>
      </c>
    </row>
    <row r="835" spans="1:5" x14ac:dyDescent="0.25">
      <c r="A835" s="13">
        <v>52122214</v>
      </c>
      <c r="B835" s="11" t="s">
        <v>116</v>
      </c>
      <c r="C835" s="1" t="s">
        <v>1447</v>
      </c>
      <c r="D835" s="1" t="s">
        <v>117</v>
      </c>
      <c r="E835" s="1" t="s">
        <v>5</v>
      </c>
    </row>
    <row r="836" spans="1:5" x14ac:dyDescent="0.25">
      <c r="A836" s="13">
        <v>52133632</v>
      </c>
      <c r="B836" s="11" t="s">
        <v>84</v>
      </c>
      <c r="C836" s="1" t="s">
        <v>3214</v>
      </c>
      <c r="D836" s="1" t="s">
        <v>43</v>
      </c>
      <c r="E836" s="1" t="s">
        <v>13</v>
      </c>
    </row>
    <row r="837" spans="1:5" x14ac:dyDescent="0.25">
      <c r="A837" s="13">
        <v>52146527</v>
      </c>
      <c r="B837" s="11" t="s">
        <v>116</v>
      </c>
      <c r="C837" s="1" t="s">
        <v>1446</v>
      </c>
      <c r="D837" s="1" t="s">
        <v>117</v>
      </c>
      <c r="E837" s="1" t="s">
        <v>9</v>
      </c>
    </row>
    <row r="838" spans="1:5" x14ac:dyDescent="0.25">
      <c r="A838" s="13">
        <v>52146944</v>
      </c>
      <c r="B838" s="11" t="s">
        <v>84</v>
      </c>
      <c r="C838" s="1" t="s">
        <v>1445</v>
      </c>
      <c r="D838" s="1" t="s">
        <v>38</v>
      </c>
      <c r="E838" s="1" t="s">
        <v>10</v>
      </c>
    </row>
    <row r="839" spans="1:5" x14ac:dyDescent="0.25">
      <c r="A839" s="13">
        <v>52150545</v>
      </c>
      <c r="B839" s="11" t="s">
        <v>116</v>
      </c>
      <c r="C839" s="1" t="s">
        <v>1444</v>
      </c>
      <c r="D839" s="1" t="s">
        <v>117</v>
      </c>
      <c r="E839" s="1" t="s">
        <v>186</v>
      </c>
    </row>
    <row r="840" spans="1:5" x14ac:dyDescent="0.25">
      <c r="A840" s="13">
        <v>52153320</v>
      </c>
      <c r="B840" s="11" t="s">
        <v>83</v>
      </c>
      <c r="C840" s="1" t="s">
        <v>1442</v>
      </c>
      <c r="D840" s="1" t="s">
        <v>1443</v>
      </c>
      <c r="E840" s="1" t="s">
        <v>196</v>
      </c>
    </row>
    <row r="841" spans="1:5" x14ac:dyDescent="0.25">
      <c r="A841" s="13">
        <v>52155871</v>
      </c>
      <c r="B841" s="11" t="s">
        <v>109</v>
      </c>
      <c r="C841" s="1" t="s">
        <v>1441</v>
      </c>
      <c r="D841" s="1" t="s">
        <v>131</v>
      </c>
      <c r="E841" s="1" t="s">
        <v>131</v>
      </c>
    </row>
    <row r="842" spans="1:5" x14ac:dyDescent="0.25">
      <c r="A842" s="13">
        <v>52157370</v>
      </c>
      <c r="B842" s="11" t="s">
        <v>116</v>
      </c>
      <c r="C842" s="1" t="s">
        <v>1440</v>
      </c>
      <c r="D842" s="1" t="s">
        <v>117</v>
      </c>
      <c r="E842" s="1" t="s">
        <v>11</v>
      </c>
    </row>
    <row r="843" spans="1:5" x14ac:dyDescent="0.25">
      <c r="A843" s="13">
        <v>52159426</v>
      </c>
      <c r="B843" s="11" t="s">
        <v>84</v>
      </c>
      <c r="C843" s="1" t="s">
        <v>1438</v>
      </c>
      <c r="D843" s="1" t="s">
        <v>973</v>
      </c>
      <c r="E843" s="1" t="s">
        <v>1439</v>
      </c>
    </row>
    <row r="844" spans="1:5" x14ac:dyDescent="0.25">
      <c r="A844" s="13">
        <v>52161408</v>
      </c>
      <c r="B844" s="11" t="s">
        <v>84</v>
      </c>
      <c r="C844" s="1" t="s">
        <v>1437</v>
      </c>
      <c r="D844" s="1" t="s">
        <v>43</v>
      </c>
      <c r="E844" s="1" t="s">
        <v>10</v>
      </c>
    </row>
    <row r="845" spans="1:5" x14ac:dyDescent="0.25">
      <c r="A845" s="13">
        <v>52164621</v>
      </c>
      <c r="B845" s="11" t="s">
        <v>116</v>
      </c>
      <c r="C845" s="1" t="s">
        <v>1436</v>
      </c>
      <c r="D845" s="1" t="s">
        <v>117</v>
      </c>
      <c r="E845" s="1" t="s">
        <v>147</v>
      </c>
    </row>
    <row r="846" spans="1:5" x14ac:dyDescent="0.25">
      <c r="A846" s="13">
        <v>52165223</v>
      </c>
      <c r="B846" s="11" t="s">
        <v>116</v>
      </c>
      <c r="C846" s="1" t="s">
        <v>1435</v>
      </c>
      <c r="D846" s="1" t="s">
        <v>117</v>
      </c>
      <c r="E846" s="1" t="s">
        <v>5</v>
      </c>
    </row>
    <row r="847" spans="1:5" x14ac:dyDescent="0.25">
      <c r="A847" s="13">
        <v>52165435</v>
      </c>
      <c r="B847" s="11" t="s">
        <v>116</v>
      </c>
      <c r="C847" s="1" t="s">
        <v>1434</v>
      </c>
      <c r="D847" s="1" t="s">
        <v>117</v>
      </c>
      <c r="E847" s="1" t="s">
        <v>12</v>
      </c>
    </row>
    <row r="848" spans="1:5" x14ac:dyDescent="0.25">
      <c r="A848" s="13">
        <v>52167964</v>
      </c>
      <c r="B848" s="11" t="s">
        <v>116</v>
      </c>
      <c r="C848" s="1" t="s">
        <v>1433</v>
      </c>
      <c r="D848" s="1" t="s">
        <v>117</v>
      </c>
      <c r="E848" s="1" t="s">
        <v>8</v>
      </c>
    </row>
    <row r="849" spans="1:5" x14ac:dyDescent="0.25">
      <c r="A849" s="13">
        <v>52169314</v>
      </c>
      <c r="B849" s="11" t="s">
        <v>116</v>
      </c>
      <c r="C849" s="1" t="s">
        <v>1432</v>
      </c>
      <c r="D849" s="1" t="s">
        <v>117</v>
      </c>
      <c r="E849" s="1" t="s">
        <v>8</v>
      </c>
    </row>
    <row r="850" spans="1:5" x14ac:dyDescent="0.25">
      <c r="A850" s="13">
        <v>52172636</v>
      </c>
      <c r="B850" s="11" t="s">
        <v>116</v>
      </c>
      <c r="C850" s="1" t="s">
        <v>1431</v>
      </c>
      <c r="D850" s="1" t="s">
        <v>117</v>
      </c>
      <c r="E850" s="1" t="s">
        <v>263</v>
      </c>
    </row>
    <row r="851" spans="1:5" x14ac:dyDescent="0.25">
      <c r="A851" s="13">
        <v>52174119</v>
      </c>
      <c r="B851" s="11" t="s">
        <v>116</v>
      </c>
      <c r="C851" s="1" t="s">
        <v>1430</v>
      </c>
      <c r="D851" s="1" t="s">
        <v>117</v>
      </c>
      <c r="E851" s="1" t="s">
        <v>85</v>
      </c>
    </row>
    <row r="852" spans="1:5" x14ac:dyDescent="0.25">
      <c r="A852" s="13">
        <v>52175674</v>
      </c>
      <c r="B852" s="11" t="s">
        <v>83</v>
      </c>
      <c r="C852" s="1" t="s">
        <v>1429</v>
      </c>
      <c r="D852" s="1" t="s">
        <v>3552</v>
      </c>
      <c r="E852" s="1" t="s">
        <v>196</v>
      </c>
    </row>
    <row r="853" spans="1:5" x14ac:dyDescent="0.25">
      <c r="A853" s="13">
        <v>52178178</v>
      </c>
      <c r="B853" s="11" t="s">
        <v>116</v>
      </c>
      <c r="C853" s="1" t="s">
        <v>1428</v>
      </c>
      <c r="D853" s="1" t="s">
        <v>117</v>
      </c>
      <c r="E853" s="1" t="s">
        <v>881</v>
      </c>
    </row>
    <row r="854" spans="1:5" x14ac:dyDescent="0.25">
      <c r="A854" s="13">
        <v>52181895</v>
      </c>
      <c r="B854" s="11" t="s">
        <v>116</v>
      </c>
      <c r="C854" s="1" t="s">
        <v>1427</v>
      </c>
      <c r="D854" s="1" t="s">
        <v>117</v>
      </c>
      <c r="E854" s="1" t="s">
        <v>336</v>
      </c>
    </row>
    <row r="855" spans="1:5" x14ac:dyDescent="0.25">
      <c r="A855" s="13">
        <v>52183114</v>
      </c>
      <c r="B855" s="11" t="s">
        <v>84</v>
      </c>
      <c r="C855" s="1" t="s">
        <v>1426</v>
      </c>
      <c r="D855" s="1" t="s">
        <v>203</v>
      </c>
      <c r="E855" s="1" t="s">
        <v>491</v>
      </c>
    </row>
    <row r="856" spans="1:5" x14ac:dyDescent="0.25">
      <c r="A856" s="13">
        <v>52183697</v>
      </c>
      <c r="B856" s="11" t="s">
        <v>84</v>
      </c>
      <c r="C856" s="1" t="s">
        <v>3101</v>
      </c>
      <c r="D856" s="1" t="s">
        <v>3167</v>
      </c>
      <c r="E856" s="1" t="s">
        <v>1</v>
      </c>
    </row>
    <row r="857" spans="1:5" x14ac:dyDescent="0.25">
      <c r="A857" s="13">
        <v>52185115</v>
      </c>
      <c r="B857" s="11" t="s">
        <v>109</v>
      </c>
      <c r="C857" s="1" t="s">
        <v>1425</v>
      </c>
      <c r="D857" s="1" t="s">
        <v>131</v>
      </c>
      <c r="E857" s="1" t="s">
        <v>131</v>
      </c>
    </row>
    <row r="858" spans="1:5" x14ac:dyDescent="0.25">
      <c r="A858" s="13">
        <v>52185129</v>
      </c>
      <c r="B858" s="11" t="s">
        <v>84</v>
      </c>
      <c r="C858" s="1" t="s">
        <v>1424</v>
      </c>
      <c r="D858" s="1" t="s">
        <v>38</v>
      </c>
      <c r="E858" s="1" t="s">
        <v>12</v>
      </c>
    </row>
    <row r="859" spans="1:5" x14ac:dyDescent="0.25">
      <c r="A859" s="13">
        <v>52187386</v>
      </c>
      <c r="B859" s="11" t="s">
        <v>116</v>
      </c>
      <c r="C859" s="1" t="s">
        <v>1423</v>
      </c>
      <c r="D859" s="1" t="s">
        <v>117</v>
      </c>
      <c r="E859" s="1" t="s">
        <v>263</v>
      </c>
    </row>
    <row r="860" spans="1:5" x14ac:dyDescent="0.25">
      <c r="A860" s="13">
        <v>52191061</v>
      </c>
      <c r="B860" s="11" t="s">
        <v>116</v>
      </c>
      <c r="C860" s="1" t="s">
        <v>1422</v>
      </c>
      <c r="D860" s="1" t="s">
        <v>117</v>
      </c>
      <c r="E860" s="1" t="s">
        <v>12</v>
      </c>
    </row>
    <row r="861" spans="1:5" x14ac:dyDescent="0.25">
      <c r="A861" s="13">
        <v>52192697</v>
      </c>
      <c r="B861" s="11" t="s">
        <v>83</v>
      </c>
      <c r="C861" s="1" t="s">
        <v>1420</v>
      </c>
      <c r="D861" s="1" t="s">
        <v>1421</v>
      </c>
      <c r="E861" s="1" t="s">
        <v>87</v>
      </c>
    </row>
    <row r="862" spans="1:5" x14ac:dyDescent="0.25">
      <c r="A862" s="13">
        <v>52195088</v>
      </c>
      <c r="B862" s="11" t="s">
        <v>109</v>
      </c>
      <c r="C862" s="1" t="s">
        <v>1419</v>
      </c>
      <c r="D862" s="1" t="s">
        <v>131</v>
      </c>
      <c r="E862" s="1" t="s">
        <v>131</v>
      </c>
    </row>
    <row r="863" spans="1:5" x14ac:dyDescent="0.25">
      <c r="A863" s="13">
        <v>52197630</v>
      </c>
      <c r="B863" s="11" t="s">
        <v>84</v>
      </c>
      <c r="C863" s="1" t="s">
        <v>1418</v>
      </c>
      <c r="D863" s="1" t="s">
        <v>38</v>
      </c>
      <c r="E863" s="1" t="s">
        <v>5</v>
      </c>
    </row>
    <row r="864" spans="1:5" x14ac:dyDescent="0.25">
      <c r="A864" s="13">
        <v>52198571</v>
      </c>
      <c r="B864" s="11" t="s">
        <v>116</v>
      </c>
      <c r="C864" s="1" t="s">
        <v>3708</v>
      </c>
      <c r="D864" s="1" t="s">
        <v>117</v>
      </c>
      <c r="E864" s="1" t="s">
        <v>3118</v>
      </c>
    </row>
    <row r="865" spans="1:5" x14ac:dyDescent="0.25">
      <c r="A865" s="13">
        <v>52199199</v>
      </c>
      <c r="B865" s="11" t="s">
        <v>116</v>
      </c>
      <c r="C865" s="1" t="s">
        <v>3215</v>
      </c>
      <c r="D865" s="1" t="s">
        <v>117</v>
      </c>
      <c r="E865" s="1" t="s">
        <v>8</v>
      </c>
    </row>
    <row r="866" spans="1:5" x14ac:dyDescent="0.25">
      <c r="A866" s="13">
        <v>52204783</v>
      </c>
      <c r="B866" s="11" t="s">
        <v>116</v>
      </c>
      <c r="C866" s="1" t="s">
        <v>1417</v>
      </c>
      <c r="D866" s="1" t="s">
        <v>117</v>
      </c>
      <c r="E866" s="1" t="s">
        <v>147</v>
      </c>
    </row>
    <row r="867" spans="1:5" x14ac:dyDescent="0.25">
      <c r="A867" s="13">
        <v>52207343</v>
      </c>
      <c r="B867" s="11" t="s">
        <v>84</v>
      </c>
      <c r="C867" s="1" t="s">
        <v>1416</v>
      </c>
      <c r="D867" s="1" t="s">
        <v>38</v>
      </c>
      <c r="E867" s="1" t="s">
        <v>2</v>
      </c>
    </row>
    <row r="868" spans="1:5" x14ac:dyDescent="0.25">
      <c r="A868" s="13">
        <v>52210265</v>
      </c>
      <c r="B868" s="11" t="s">
        <v>83</v>
      </c>
      <c r="C868" s="1" t="s">
        <v>1415</v>
      </c>
      <c r="D868" s="1" t="s">
        <v>40</v>
      </c>
      <c r="E868" s="1" t="s">
        <v>23</v>
      </c>
    </row>
    <row r="869" spans="1:5" x14ac:dyDescent="0.25">
      <c r="A869" s="13">
        <v>52211021</v>
      </c>
      <c r="B869" s="11" t="s">
        <v>84</v>
      </c>
      <c r="C869" s="1" t="s">
        <v>1414</v>
      </c>
      <c r="D869" s="1" t="s">
        <v>38</v>
      </c>
      <c r="E869" s="1" t="s">
        <v>12</v>
      </c>
    </row>
    <row r="870" spans="1:5" x14ac:dyDescent="0.25">
      <c r="A870" s="13">
        <v>52213366</v>
      </c>
      <c r="B870" s="11" t="s">
        <v>116</v>
      </c>
      <c r="C870" s="1" t="s">
        <v>1413</v>
      </c>
      <c r="D870" s="1" t="s">
        <v>117</v>
      </c>
      <c r="E870" s="1" t="s">
        <v>186</v>
      </c>
    </row>
    <row r="871" spans="1:5" x14ac:dyDescent="0.25">
      <c r="A871" s="13">
        <v>52213875</v>
      </c>
      <c r="B871" s="11" t="s">
        <v>84</v>
      </c>
      <c r="C871" s="1" t="s">
        <v>1412</v>
      </c>
      <c r="D871" s="1" t="s">
        <v>38</v>
      </c>
      <c r="E871" s="1" t="s">
        <v>12</v>
      </c>
    </row>
    <row r="872" spans="1:5" x14ac:dyDescent="0.25">
      <c r="A872" s="13">
        <v>52216090</v>
      </c>
      <c r="B872" s="11" t="s">
        <v>109</v>
      </c>
      <c r="C872" s="1" t="s">
        <v>1411</v>
      </c>
      <c r="D872" s="1" t="s">
        <v>131</v>
      </c>
      <c r="E872" s="1" t="s">
        <v>131</v>
      </c>
    </row>
    <row r="873" spans="1:5" x14ac:dyDescent="0.25">
      <c r="A873" s="13">
        <v>52220354</v>
      </c>
      <c r="B873" s="11" t="s">
        <v>83</v>
      </c>
      <c r="C873" s="1" t="s">
        <v>3679</v>
      </c>
      <c r="D873" s="1" t="s">
        <v>40</v>
      </c>
      <c r="E873" s="1" t="s">
        <v>23</v>
      </c>
    </row>
    <row r="874" spans="1:5" x14ac:dyDescent="0.25">
      <c r="A874" s="13">
        <v>52220884</v>
      </c>
      <c r="B874" s="11" t="s">
        <v>116</v>
      </c>
      <c r="C874" s="1" t="s">
        <v>1410</v>
      </c>
      <c r="D874" s="1" t="s">
        <v>117</v>
      </c>
      <c r="E874" s="1" t="s">
        <v>12</v>
      </c>
    </row>
    <row r="875" spans="1:5" x14ac:dyDescent="0.25">
      <c r="A875" s="13">
        <v>52221785</v>
      </c>
      <c r="B875" s="11" t="s">
        <v>116</v>
      </c>
      <c r="C875" s="1" t="s">
        <v>1409</v>
      </c>
      <c r="D875" s="1" t="s">
        <v>117</v>
      </c>
      <c r="E875" s="1" t="s">
        <v>147</v>
      </c>
    </row>
    <row r="876" spans="1:5" x14ac:dyDescent="0.25">
      <c r="A876" s="13">
        <v>52225312</v>
      </c>
      <c r="B876" s="11" t="s">
        <v>84</v>
      </c>
      <c r="C876" s="1" t="s">
        <v>1408</v>
      </c>
      <c r="D876" s="1" t="s">
        <v>203</v>
      </c>
      <c r="E876" s="1" t="s">
        <v>12</v>
      </c>
    </row>
    <row r="877" spans="1:5" x14ac:dyDescent="0.25">
      <c r="A877" s="13">
        <v>52225539</v>
      </c>
      <c r="B877" s="11" t="s">
        <v>83</v>
      </c>
      <c r="C877" s="1" t="s">
        <v>3702</v>
      </c>
      <c r="D877" s="1" t="s">
        <v>3632</v>
      </c>
      <c r="E877" s="1" t="s">
        <v>21</v>
      </c>
    </row>
    <row r="878" spans="1:5" x14ac:dyDescent="0.25">
      <c r="A878" s="13">
        <v>52226600</v>
      </c>
      <c r="B878" s="11" t="s">
        <v>116</v>
      </c>
      <c r="C878" s="1" t="s">
        <v>1407</v>
      </c>
      <c r="D878" s="1" t="s">
        <v>117</v>
      </c>
      <c r="E878" s="1" t="s">
        <v>10</v>
      </c>
    </row>
    <row r="879" spans="1:5" x14ac:dyDescent="0.25">
      <c r="A879" s="13">
        <v>52228362</v>
      </c>
      <c r="B879" s="11" t="s">
        <v>109</v>
      </c>
      <c r="C879" s="1" t="s">
        <v>1406</v>
      </c>
      <c r="D879" s="1" t="s">
        <v>131</v>
      </c>
      <c r="E879" s="1" t="s">
        <v>131</v>
      </c>
    </row>
    <row r="880" spans="1:5" x14ac:dyDescent="0.25">
      <c r="A880" s="13">
        <v>52229253</v>
      </c>
      <c r="B880" s="11" t="s">
        <v>84</v>
      </c>
      <c r="C880" s="1" t="s">
        <v>1405</v>
      </c>
      <c r="D880" s="1" t="s">
        <v>38</v>
      </c>
      <c r="E880" s="1" t="s">
        <v>3</v>
      </c>
    </row>
    <row r="881" spans="1:5" x14ac:dyDescent="0.25">
      <c r="A881" s="13">
        <v>52229618</v>
      </c>
      <c r="B881" s="11" t="s">
        <v>109</v>
      </c>
      <c r="C881" s="1" t="s">
        <v>1404</v>
      </c>
      <c r="D881" s="1" t="s">
        <v>131</v>
      </c>
      <c r="E881" s="1" t="s">
        <v>131</v>
      </c>
    </row>
    <row r="882" spans="1:5" x14ac:dyDescent="0.25">
      <c r="A882" s="13">
        <v>52231672</v>
      </c>
      <c r="B882" s="11" t="s">
        <v>109</v>
      </c>
      <c r="C882" s="1" t="s">
        <v>1402</v>
      </c>
      <c r="D882" s="1" t="s">
        <v>1026</v>
      </c>
      <c r="E882" s="1" t="s">
        <v>1403</v>
      </c>
    </row>
    <row r="883" spans="1:5" x14ac:dyDescent="0.25">
      <c r="A883" s="13">
        <v>52233259</v>
      </c>
      <c r="B883" s="11" t="s">
        <v>83</v>
      </c>
      <c r="C883" s="1" t="s">
        <v>1401</v>
      </c>
      <c r="D883" s="1" t="s">
        <v>684</v>
      </c>
      <c r="E883" s="1" t="s">
        <v>495</v>
      </c>
    </row>
    <row r="884" spans="1:5" x14ac:dyDescent="0.25">
      <c r="A884" s="13">
        <v>52243394</v>
      </c>
      <c r="B884" s="11" t="s">
        <v>83</v>
      </c>
      <c r="C884" s="1" t="s">
        <v>1400</v>
      </c>
      <c r="D884" s="1" t="s">
        <v>1170</v>
      </c>
      <c r="E884" s="1" t="s">
        <v>248</v>
      </c>
    </row>
    <row r="885" spans="1:5" x14ac:dyDescent="0.25">
      <c r="A885" s="13">
        <v>52249359</v>
      </c>
      <c r="B885" s="11" t="s">
        <v>84</v>
      </c>
      <c r="C885" s="1" t="s">
        <v>1399</v>
      </c>
      <c r="D885" s="1" t="s">
        <v>137</v>
      </c>
      <c r="E885" s="1" t="s">
        <v>142</v>
      </c>
    </row>
    <row r="886" spans="1:5" x14ac:dyDescent="0.25">
      <c r="A886" s="13">
        <v>52255632</v>
      </c>
      <c r="B886" s="11" t="s">
        <v>84</v>
      </c>
      <c r="C886" s="1" t="s">
        <v>1398</v>
      </c>
      <c r="D886" s="1" t="s">
        <v>43</v>
      </c>
      <c r="E886" s="1" t="s">
        <v>9</v>
      </c>
    </row>
    <row r="887" spans="1:5" x14ac:dyDescent="0.25">
      <c r="A887" s="13">
        <v>52259114</v>
      </c>
      <c r="B887" s="11" t="s">
        <v>84</v>
      </c>
      <c r="C887" s="1" t="s">
        <v>1397</v>
      </c>
      <c r="D887" s="1" t="s">
        <v>43</v>
      </c>
      <c r="E887" s="1" t="s">
        <v>263</v>
      </c>
    </row>
    <row r="888" spans="1:5" x14ac:dyDescent="0.25">
      <c r="A888" s="13">
        <v>52261177</v>
      </c>
      <c r="B888" s="11" t="s">
        <v>116</v>
      </c>
      <c r="C888" s="1" t="s">
        <v>1396</v>
      </c>
      <c r="D888" s="1" t="s">
        <v>117</v>
      </c>
      <c r="E888" s="1" t="s">
        <v>3553</v>
      </c>
    </row>
    <row r="889" spans="1:5" x14ac:dyDescent="0.25">
      <c r="A889" s="13">
        <v>52263099</v>
      </c>
      <c r="B889" s="11" t="s">
        <v>84</v>
      </c>
      <c r="C889" s="1" t="s">
        <v>1395</v>
      </c>
      <c r="D889" s="1" t="s">
        <v>43</v>
      </c>
      <c r="E889" s="1" t="s">
        <v>11</v>
      </c>
    </row>
    <row r="890" spans="1:5" x14ac:dyDescent="0.25">
      <c r="A890" s="13">
        <v>52263914</v>
      </c>
      <c r="B890" s="11" t="s">
        <v>84</v>
      </c>
      <c r="C890" s="1" t="s">
        <v>3216</v>
      </c>
      <c r="D890" s="1" t="s">
        <v>43</v>
      </c>
      <c r="E890" s="1" t="s">
        <v>328</v>
      </c>
    </row>
    <row r="891" spans="1:5" x14ac:dyDescent="0.25">
      <c r="A891" s="13">
        <v>52266603</v>
      </c>
      <c r="B891" s="11" t="s">
        <v>116</v>
      </c>
      <c r="C891" s="1" t="s">
        <v>1394</v>
      </c>
      <c r="D891" s="1" t="s">
        <v>117</v>
      </c>
      <c r="E891" s="1" t="s">
        <v>958</v>
      </c>
    </row>
    <row r="892" spans="1:5" x14ac:dyDescent="0.25">
      <c r="A892" s="13">
        <v>52270370</v>
      </c>
      <c r="B892" s="11" t="s">
        <v>116</v>
      </c>
      <c r="C892" s="1" t="s">
        <v>1393</v>
      </c>
      <c r="D892" s="1" t="s">
        <v>117</v>
      </c>
      <c r="E892" s="1" t="s">
        <v>3</v>
      </c>
    </row>
    <row r="893" spans="1:5" x14ac:dyDescent="0.25">
      <c r="A893" s="13">
        <v>52272531</v>
      </c>
      <c r="B893" s="11" t="s">
        <v>83</v>
      </c>
      <c r="C893" s="1" t="s">
        <v>1392</v>
      </c>
      <c r="D893" s="1" t="s">
        <v>49</v>
      </c>
      <c r="E893" s="1" t="s">
        <v>18</v>
      </c>
    </row>
    <row r="894" spans="1:5" x14ac:dyDescent="0.25">
      <c r="A894" s="13">
        <v>52273464</v>
      </c>
      <c r="B894" s="11" t="s">
        <v>83</v>
      </c>
      <c r="C894" s="1" t="s">
        <v>1391</v>
      </c>
      <c r="D894" s="1" t="s">
        <v>50</v>
      </c>
      <c r="E894" s="1" t="s">
        <v>21</v>
      </c>
    </row>
    <row r="895" spans="1:5" x14ac:dyDescent="0.25">
      <c r="A895" s="13">
        <v>52283759</v>
      </c>
      <c r="B895" s="11" t="s">
        <v>83</v>
      </c>
      <c r="C895" s="1" t="s">
        <v>1390</v>
      </c>
      <c r="D895" s="1" t="s">
        <v>40</v>
      </c>
      <c r="E895" s="1" t="s">
        <v>23</v>
      </c>
    </row>
    <row r="896" spans="1:5" x14ac:dyDescent="0.25">
      <c r="A896" s="13">
        <v>52283892</v>
      </c>
      <c r="B896" s="11" t="s">
        <v>109</v>
      </c>
      <c r="C896" s="1" t="s">
        <v>1389</v>
      </c>
      <c r="D896" s="1" t="s">
        <v>366</v>
      </c>
      <c r="E896" s="1" t="s">
        <v>4</v>
      </c>
    </row>
    <row r="897" spans="1:5" x14ac:dyDescent="0.25">
      <c r="A897" s="13">
        <v>52285249</v>
      </c>
      <c r="B897" s="11" t="s">
        <v>109</v>
      </c>
      <c r="C897" s="1" t="s">
        <v>1388</v>
      </c>
      <c r="D897" s="1" t="s">
        <v>131</v>
      </c>
      <c r="E897" s="1" t="s">
        <v>131</v>
      </c>
    </row>
    <row r="898" spans="1:5" x14ac:dyDescent="0.25">
      <c r="A898" s="13">
        <v>52290503</v>
      </c>
      <c r="B898" s="11" t="s">
        <v>83</v>
      </c>
      <c r="C898" s="1" t="s">
        <v>3554</v>
      </c>
      <c r="D898" s="1" t="s">
        <v>40</v>
      </c>
      <c r="E898" s="1" t="s">
        <v>23</v>
      </c>
    </row>
    <row r="899" spans="1:5" x14ac:dyDescent="0.25">
      <c r="A899" s="13">
        <v>52293939</v>
      </c>
      <c r="B899" s="11" t="s">
        <v>83</v>
      </c>
      <c r="C899" s="1" t="s">
        <v>1387</v>
      </c>
      <c r="D899" s="1" t="s">
        <v>100</v>
      </c>
      <c r="E899" s="1" t="s">
        <v>248</v>
      </c>
    </row>
    <row r="900" spans="1:5" x14ac:dyDescent="0.25">
      <c r="A900" s="13">
        <v>52294543</v>
      </c>
      <c r="B900" s="11" t="s">
        <v>109</v>
      </c>
      <c r="C900" s="1" t="s">
        <v>1386</v>
      </c>
      <c r="D900" s="1" t="s">
        <v>131</v>
      </c>
      <c r="E900" s="1" t="s">
        <v>131</v>
      </c>
    </row>
    <row r="901" spans="1:5" x14ac:dyDescent="0.25">
      <c r="A901" s="13">
        <v>52298788</v>
      </c>
      <c r="B901" s="11" t="s">
        <v>83</v>
      </c>
      <c r="C901" s="1" t="s">
        <v>1385</v>
      </c>
      <c r="D901" s="1" t="s">
        <v>36</v>
      </c>
      <c r="E901" s="1" t="s">
        <v>33</v>
      </c>
    </row>
    <row r="902" spans="1:5" x14ac:dyDescent="0.25">
      <c r="A902" s="13">
        <v>52302113</v>
      </c>
      <c r="B902" s="11" t="s">
        <v>116</v>
      </c>
      <c r="C902" s="1" t="s">
        <v>1384</v>
      </c>
      <c r="D902" s="1" t="s">
        <v>117</v>
      </c>
      <c r="E902" s="1" t="s">
        <v>263</v>
      </c>
    </row>
    <row r="903" spans="1:5" x14ac:dyDescent="0.25">
      <c r="A903" s="13">
        <v>52305019</v>
      </c>
      <c r="B903" s="11" t="s">
        <v>83</v>
      </c>
      <c r="C903" s="1" t="s">
        <v>1383</v>
      </c>
      <c r="D903" s="1" t="s">
        <v>1077</v>
      </c>
      <c r="E903" s="1" t="s">
        <v>28</v>
      </c>
    </row>
    <row r="904" spans="1:5" x14ac:dyDescent="0.25">
      <c r="A904" s="13">
        <v>52305822</v>
      </c>
      <c r="B904" s="11" t="s">
        <v>116</v>
      </c>
      <c r="C904" s="1" t="s">
        <v>1382</v>
      </c>
      <c r="D904" s="1" t="s">
        <v>117</v>
      </c>
      <c r="E904" s="1" t="s">
        <v>12</v>
      </c>
    </row>
    <row r="905" spans="1:5" x14ac:dyDescent="0.25">
      <c r="A905" s="13">
        <v>52310877</v>
      </c>
      <c r="B905" s="11" t="s">
        <v>83</v>
      </c>
      <c r="C905" s="1" t="s">
        <v>1380</v>
      </c>
      <c r="D905" s="1" t="s">
        <v>1381</v>
      </c>
      <c r="E905" s="1" t="s">
        <v>272</v>
      </c>
    </row>
    <row r="906" spans="1:5" x14ac:dyDescent="0.25">
      <c r="A906" s="13">
        <v>52313792</v>
      </c>
      <c r="B906" s="11" t="s">
        <v>116</v>
      </c>
      <c r="C906" s="1" t="s">
        <v>1379</v>
      </c>
      <c r="D906" s="1" t="s">
        <v>117</v>
      </c>
      <c r="E906" s="1" t="s">
        <v>8</v>
      </c>
    </row>
    <row r="907" spans="1:5" x14ac:dyDescent="0.25">
      <c r="A907" s="13">
        <v>52314634</v>
      </c>
      <c r="B907" s="11" t="s">
        <v>84</v>
      </c>
      <c r="C907" s="1" t="s">
        <v>1378</v>
      </c>
      <c r="D907" s="1" t="s">
        <v>38</v>
      </c>
      <c r="E907" s="1" t="s">
        <v>127</v>
      </c>
    </row>
    <row r="908" spans="1:5" x14ac:dyDescent="0.25">
      <c r="A908" s="13">
        <v>52328427</v>
      </c>
      <c r="B908" s="11" t="s">
        <v>83</v>
      </c>
      <c r="C908" s="1" t="s">
        <v>3217</v>
      </c>
      <c r="D908" s="1" t="s">
        <v>50</v>
      </c>
      <c r="E908" s="1" t="s">
        <v>21</v>
      </c>
    </row>
    <row r="909" spans="1:5" x14ac:dyDescent="0.25">
      <c r="A909" s="13">
        <v>52330467</v>
      </c>
      <c r="B909" s="11" t="s">
        <v>83</v>
      </c>
      <c r="C909" s="1" t="s">
        <v>3218</v>
      </c>
      <c r="D909" s="1" t="s">
        <v>40</v>
      </c>
      <c r="E909" s="1" t="s">
        <v>23</v>
      </c>
    </row>
    <row r="910" spans="1:5" x14ac:dyDescent="0.25">
      <c r="A910" s="13">
        <v>52331157</v>
      </c>
      <c r="B910" s="11" t="s">
        <v>116</v>
      </c>
      <c r="C910" s="1" t="s">
        <v>1377</v>
      </c>
      <c r="D910" s="1" t="s">
        <v>117</v>
      </c>
      <c r="E910" s="1" t="s">
        <v>168</v>
      </c>
    </row>
    <row r="911" spans="1:5" x14ac:dyDescent="0.25">
      <c r="A911" s="13">
        <v>52331505</v>
      </c>
      <c r="B911" s="11" t="s">
        <v>83</v>
      </c>
      <c r="C911" s="1" t="s">
        <v>1375</v>
      </c>
      <c r="D911" s="1" t="s">
        <v>1376</v>
      </c>
      <c r="E911" s="1" t="s">
        <v>17</v>
      </c>
    </row>
    <row r="912" spans="1:5" x14ac:dyDescent="0.25">
      <c r="A912" s="13">
        <v>52331799</v>
      </c>
      <c r="B912" s="11" t="s">
        <v>83</v>
      </c>
      <c r="C912" s="1" t="s">
        <v>1374</v>
      </c>
      <c r="D912" s="1" t="s">
        <v>47</v>
      </c>
      <c r="E912" s="1" t="s">
        <v>19</v>
      </c>
    </row>
    <row r="913" spans="1:5" x14ac:dyDescent="0.25">
      <c r="A913" s="13">
        <v>52336215</v>
      </c>
      <c r="B913" s="11" t="s">
        <v>116</v>
      </c>
      <c r="C913" s="1" t="s">
        <v>1373</v>
      </c>
      <c r="D913" s="1" t="s">
        <v>117</v>
      </c>
      <c r="E913" s="1" t="s">
        <v>168</v>
      </c>
    </row>
    <row r="914" spans="1:5" x14ac:dyDescent="0.25">
      <c r="A914" s="13">
        <v>52340553</v>
      </c>
      <c r="B914" s="11" t="s">
        <v>84</v>
      </c>
      <c r="C914" s="1" t="s">
        <v>1372</v>
      </c>
      <c r="D914" s="1" t="s">
        <v>38</v>
      </c>
      <c r="E914" s="1" t="s">
        <v>263</v>
      </c>
    </row>
    <row r="915" spans="1:5" x14ac:dyDescent="0.25">
      <c r="A915" s="13">
        <v>52344586</v>
      </c>
      <c r="B915" s="11" t="s">
        <v>84</v>
      </c>
      <c r="C915" s="1" t="s">
        <v>1371</v>
      </c>
      <c r="D915" s="1" t="s">
        <v>38</v>
      </c>
      <c r="E915" s="1" t="s">
        <v>15</v>
      </c>
    </row>
    <row r="916" spans="1:5" x14ac:dyDescent="0.25">
      <c r="A916" s="13">
        <v>52347412</v>
      </c>
      <c r="B916" s="11" t="s">
        <v>84</v>
      </c>
      <c r="C916" s="1" t="s">
        <v>1370</v>
      </c>
      <c r="D916" s="1" t="s">
        <v>151</v>
      </c>
      <c r="E916" s="1" t="s">
        <v>152</v>
      </c>
    </row>
    <row r="917" spans="1:5" x14ac:dyDescent="0.25">
      <c r="A917" s="13">
        <v>52348310</v>
      </c>
      <c r="B917" s="11" t="s">
        <v>83</v>
      </c>
      <c r="C917" s="1" t="s">
        <v>1368</v>
      </c>
      <c r="D917" s="1" t="s">
        <v>567</v>
      </c>
      <c r="E917" s="1" t="s">
        <v>16</v>
      </c>
    </row>
    <row r="918" spans="1:5" x14ac:dyDescent="0.25">
      <c r="A918" s="13">
        <v>52349716</v>
      </c>
      <c r="B918" s="11" t="s">
        <v>83</v>
      </c>
      <c r="C918" s="1" t="s">
        <v>1367</v>
      </c>
      <c r="D918" s="1" t="s">
        <v>1077</v>
      </c>
      <c r="E918" s="1" t="s">
        <v>31</v>
      </c>
    </row>
    <row r="919" spans="1:5" x14ac:dyDescent="0.25">
      <c r="A919" s="13">
        <v>52350067</v>
      </c>
      <c r="B919" s="11" t="s">
        <v>84</v>
      </c>
      <c r="C919" s="1" t="s">
        <v>1366</v>
      </c>
      <c r="D919" s="1" t="s">
        <v>43</v>
      </c>
      <c r="E919" s="1" t="s">
        <v>10</v>
      </c>
    </row>
    <row r="920" spans="1:5" x14ac:dyDescent="0.25">
      <c r="A920" s="13">
        <v>52356354</v>
      </c>
      <c r="B920" s="11" t="s">
        <v>84</v>
      </c>
      <c r="C920" s="1" t="s">
        <v>1365</v>
      </c>
      <c r="D920" s="1" t="s">
        <v>43</v>
      </c>
      <c r="E920" s="1" t="s">
        <v>8</v>
      </c>
    </row>
    <row r="921" spans="1:5" x14ac:dyDescent="0.25">
      <c r="A921" s="13">
        <v>52359037</v>
      </c>
      <c r="B921" s="11" t="s">
        <v>84</v>
      </c>
      <c r="C921" s="1" t="s">
        <v>1364</v>
      </c>
      <c r="D921" s="1" t="s">
        <v>38</v>
      </c>
      <c r="E921" s="1" t="s">
        <v>12</v>
      </c>
    </row>
    <row r="922" spans="1:5" x14ac:dyDescent="0.25">
      <c r="A922" s="13">
        <v>52360214</v>
      </c>
      <c r="B922" s="11" t="s">
        <v>116</v>
      </c>
      <c r="C922" s="1" t="s">
        <v>1363</v>
      </c>
      <c r="D922" s="1" t="s">
        <v>117</v>
      </c>
      <c r="E922" s="1" t="s">
        <v>417</v>
      </c>
    </row>
    <row r="923" spans="1:5" x14ac:dyDescent="0.25">
      <c r="A923" s="13">
        <v>52360337</v>
      </c>
      <c r="B923" s="11" t="s">
        <v>84</v>
      </c>
      <c r="C923" s="1" t="s">
        <v>1362</v>
      </c>
      <c r="D923" s="1" t="s">
        <v>973</v>
      </c>
      <c r="E923" s="1" t="s">
        <v>27</v>
      </c>
    </row>
    <row r="924" spans="1:5" x14ac:dyDescent="0.25">
      <c r="A924" s="13">
        <v>52360726</v>
      </c>
      <c r="B924" s="11" t="s">
        <v>116</v>
      </c>
      <c r="C924" s="1" t="s">
        <v>1361</v>
      </c>
      <c r="D924" s="1" t="s">
        <v>117</v>
      </c>
      <c r="E924" s="1" t="s">
        <v>147</v>
      </c>
    </row>
    <row r="925" spans="1:5" x14ac:dyDescent="0.25">
      <c r="A925" s="13">
        <v>52361213</v>
      </c>
      <c r="B925" s="11" t="s">
        <v>83</v>
      </c>
      <c r="C925" s="1" t="s">
        <v>3151</v>
      </c>
      <c r="D925" s="1" t="s">
        <v>40</v>
      </c>
      <c r="E925" s="1" t="s">
        <v>23</v>
      </c>
    </row>
    <row r="926" spans="1:5" x14ac:dyDescent="0.25">
      <c r="A926" s="13">
        <v>52364147</v>
      </c>
      <c r="B926" s="11" t="s">
        <v>84</v>
      </c>
      <c r="C926" s="1" t="s">
        <v>1360</v>
      </c>
      <c r="D926" s="1" t="s">
        <v>38</v>
      </c>
      <c r="E926" s="1" t="s">
        <v>3</v>
      </c>
    </row>
    <row r="927" spans="1:5" x14ac:dyDescent="0.25">
      <c r="A927" s="13">
        <v>52364402</v>
      </c>
      <c r="B927" s="11" t="s">
        <v>109</v>
      </c>
      <c r="C927" s="1" t="s">
        <v>1359</v>
      </c>
      <c r="D927" s="1" t="s">
        <v>131</v>
      </c>
      <c r="E927" s="1" t="s">
        <v>131</v>
      </c>
    </row>
    <row r="928" spans="1:5" x14ac:dyDescent="0.25">
      <c r="A928" s="13">
        <v>52365242</v>
      </c>
      <c r="B928" s="11" t="s">
        <v>83</v>
      </c>
      <c r="C928" s="1" t="s">
        <v>3219</v>
      </c>
      <c r="D928" s="1" t="s">
        <v>3220</v>
      </c>
      <c r="E928" s="1" t="s">
        <v>22</v>
      </c>
    </row>
    <row r="929" spans="1:5" x14ac:dyDescent="0.25">
      <c r="A929" s="13">
        <v>52376477</v>
      </c>
      <c r="B929" s="11" t="s">
        <v>116</v>
      </c>
      <c r="C929" s="1" t="s">
        <v>1358</v>
      </c>
      <c r="D929" s="1" t="s">
        <v>117</v>
      </c>
      <c r="E929" s="1" t="s">
        <v>12</v>
      </c>
    </row>
    <row r="930" spans="1:5" x14ac:dyDescent="0.25">
      <c r="A930" s="13">
        <v>52379235</v>
      </c>
      <c r="B930" s="11" t="s">
        <v>84</v>
      </c>
      <c r="C930" s="1" t="s">
        <v>1357</v>
      </c>
      <c r="D930" s="1" t="s">
        <v>38</v>
      </c>
      <c r="E930" s="1" t="s">
        <v>5</v>
      </c>
    </row>
    <row r="931" spans="1:5" x14ac:dyDescent="0.25">
      <c r="A931" s="13">
        <v>52380558</v>
      </c>
      <c r="B931" s="11" t="s">
        <v>83</v>
      </c>
      <c r="C931" s="1" t="s">
        <v>1356</v>
      </c>
      <c r="D931" s="1" t="s">
        <v>1170</v>
      </c>
      <c r="E931" s="1" t="s">
        <v>248</v>
      </c>
    </row>
    <row r="932" spans="1:5" x14ac:dyDescent="0.25">
      <c r="A932" s="13">
        <v>52380635</v>
      </c>
      <c r="B932" s="11" t="s">
        <v>84</v>
      </c>
      <c r="C932" s="1" t="s">
        <v>3221</v>
      </c>
      <c r="D932" s="1" t="s">
        <v>43</v>
      </c>
      <c r="E932" s="1" t="s">
        <v>11</v>
      </c>
    </row>
    <row r="933" spans="1:5" x14ac:dyDescent="0.25">
      <c r="A933" s="13">
        <v>52383262</v>
      </c>
      <c r="B933" s="11" t="s">
        <v>84</v>
      </c>
      <c r="C933" s="1" t="s">
        <v>1355</v>
      </c>
      <c r="D933" s="1" t="s">
        <v>43</v>
      </c>
      <c r="E933" s="1" t="s">
        <v>2</v>
      </c>
    </row>
    <row r="934" spans="1:5" x14ac:dyDescent="0.25">
      <c r="A934" s="13">
        <v>52411843</v>
      </c>
      <c r="B934" s="11" t="s">
        <v>83</v>
      </c>
      <c r="C934" s="1" t="s">
        <v>1352</v>
      </c>
      <c r="D934" s="1" t="s">
        <v>1353</v>
      </c>
      <c r="E934" s="1" t="s">
        <v>1354</v>
      </c>
    </row>
    <row r="935" spans="1:5" x14ac:dyDescent="0.25">
      <c r="A935" s="13">
        <v>52413271</v>
      </c>
      <c r="B935" s="11" t="s">
        <v>83</v>
      </c>
      <c r="C935" s="1" t="s">
        <v>1351</v>
      </c>
      <c r="D935" s="1" t="s">
        <v>49</v>
      </c>
      <c r="E935" s="1" t="s">
        <v>18</v>
      </c>
    </row>
    <row r="936" spans="1:5" x14ac:dyDescent="0.25">
      <c r="A936" s="13">
        <v>52418119</v>
      </c>
      <c r="B936" s="11" t="s">
        <v>109</v>
      </c>
      <c r="C936" s="1" t="s">
        <v>1350</v>
      </c>
      <c r="D936" s="1" t="s">
        <v>131</v>
      </c>
      <c r="E936" s="1" t="s">
        <v>131</v>
      </c>
    </row>
    <row r="937" spans="1:5" x14ac:dyDescent="0.25">
      <c r="A937" s="13">
        <v>52421927</v>
      </c>
      <c r="B937" s="11" t="s">
        <v>84</v>
      </c>
      <c r="C937" s="1" t="s">
        <v>1349</v>
      </c>
      <c r="D937" s="1" t="s">
        <v>38</v>
      </c>
      <c r="E937" s="1" t="s">
        <v>417</v>
      </c>
    </row>
    <row r="938" spans="1:5" x14ac:dyDescent="0.25">
      <c r="A938" s="13">
        <v>52422715</v>
      </c>
      <c r="B938" s="11" t="s">
        <v>84</v>
      </c>
      <c r="C938" s="1" t="s">
        <v>3222</v>
      </c>
      <c r="D938" s="1" t="s">
        <v>38</v>
      </c>
      <c r="E938" s="1" t="s">
        <v>15</v>
      </c>
    </row>
    <row r="939" spans="1:5" x14ac:dyDescent="0.25">
      <c r="A939" s="13">
        <v>52424694</v>
      </c>
      <c r="B939" s="11" t="s">
        <v>116</v>
      </c>
      <c r="C939" s="1" t="s">
        <v>1348</v>
      </c>
      <c r="D939" s="1" t="s">
        <v>117</v>
      </c>
      <c r="E939" s="1" t="s">
        <v>11</v>
      </c>
    </row>
    <row r="940" spans="1:5" x14ac:dyDescent="0.25">
      <c r="A940" s="13">
        <v>52425160</v>
      </c>
      <c r="B940" s="11" t="s">
        <v>84</v>
      </c>
      <c r="C940" s="1" t="s">
        <v>1347</v>
      </c>
      <c r="D940" s="1" t="s">
        <v>37</v>
      </c>
      <c r="E940" s="1" t="s">
        <v>27</v>
      </c>
    </row>
    <row r="941" spans="1:5" x14ac:dyDescent="0.25">
      <c r="A941" s="13">
        <v>52428506</v>
      </c>
      <c r="B941" s="11" t="s">
        <v>116</v>
      </c>
      <c r="C941" s="1" t="s">
        <v>1346</v>
      </c>
      <c r="D941" s="1" t="s">
        <v>117</v>
      </c>
      <c r="E941" s="1" t="s">
        <v>10</v>
      </c>
    </row>
    <row r="942" spans="1:5" x14ac:dyDescent="0.25">
      <c r="A942" s="13">
        <v>52429269</v>
      </c>
      <c r="B942" s="11" t="s">
        <v>84</v>
      </c>
      <c r="C942" s="1" t="s">
        <v>1344</v>
      </c>
      <c r="D942" s="1" t="s">
        <v>203</v>
      </c>
      <c r="E942" s="1" t="s">
        <v>1345</v>
      </c>
    </row>
    <row r="943" spans="1:5" x14ac:dyDescent="0.25">
      <c r="A943" s="13">
        <v>52431645</v>
      </c>
      <c r="B943" s="11" t="s">
        <v>116</v>
      </c>
      <c r="C943" s="1" t="s">
        <v>1343</v>
      </c>
      <c r="D943" s="1" t="s">
        <v>117</v>
      </c>
      <c r="E943" s="1" t="s">
        <v>7</v>
      </c>
    </row>
    <row r="944" spans="1:5" x14ac:dyDescent="0.25">
      <c r="A944" s="13">
        <v>52432971</v>
      </c>
      <c r="B944" s="11" t="s">
        <v>116</v>
      </c>
      <c r="C944" s="1" t="s">
        <v>1342</v>
      </c>
      <c r="D944" s="1" t="s">
        <v>117</v>
      </c>
      <c r="E944" s="1" t="s">
        <v>10</v>
      </c>
    </row>
    <row r="945" spans="1:5" x14ac:dyDescent="0.25">
      <c r="A945" s="13">
        <v>52432976</v>
      </c>
      <c r="B945" s="11" t="s">
        <v>116</v>
      </c>
      <c r="C945" s="1" t="s">
        <v>1341</v>
      </c>
      <c r="D945" s="1" t="s">
        <v>117</v>
      </c>
      <c r="E945" s="1" t="s">
        <v>168</v>
      </c>
    </row>
    <row r="946" spans="1:5" x14ac:dyDescent="0.25">
      <c r="A946" s="13">
        <v>52433088</v>
      </c>
      <c r="B946" s="11" t="s">
        <v>84</v>
      </c>
      <c r="C946" s="1" t="s">
        <v>1340</v>
      </c>
      <c r="D946" s="1" t="s">
        <v>38</v>
      </c>
      <c r="E946" s="1" t="s">
        <v>5</v>
      </c>
    </row>
    <row r="947" spans="1:5" x14ac:dyDescent="0.25">
      <c r="A947" s="13">
        <v>52433537</v>
      </c>
      <c r="B947" s="11" t="s">
        <v>84</v>
      </c>
      <c r="C947" s="1" t="s">
        <v>1339</v>
      </c>
      <c r="D947" s="1" t="s">
        <v>38</v>
      </c>
      <c r="E947" s="1" t="s">
        <v>12</v>
      </c>
    </row>
    <row r="948" spans="1:5" x14ac:dyDescent="0.25">
      <c r="A948" s="13">
        <v>52434030</v>
      </c>
      <c r="B948" s="11" t="s">
        <v>116</v>
      </c>
      <c r="C948" s="1" t="s">
        <v>1338</v>
      </c>
      <c r="D948" s="1" t="s">
        <v>117</v>
      </c>
      <c r="E948" s="1" t="s">
        <v>186</v>
      </c>
    </row>
    <row r="949" spans="1:5" x14ac:dyDescent="0.25">
      <c r="A949" s="13">
        <v>52438481</v>
      </c>
      <c r="B949" s="11" t="s">
        <v>84</v>
      </c>
      <c r="C949" s="1" t="s">
        <v>1337</v>
      </c>
      <c r="D949" s="1" t="s">
        <v>38</v>
      </c>
      <c r="E949" s="1" t="s">
        <v>8</v>
      </c>
    </row>
    <row r="950" spans="1:5" x14ac:dyDescent="0.25">
      <c r="A950" s="13">
        <v>52439929</v>
      </c>
      <c r="B950" s="11" t="s">
        <v>116</v>
      </c>
      <c r="C950" s="1" t="s">
        <v>1336</v>
      </c>
      <c r="D950" s="1" t="s">
        <v>117</v>
      </c>
      <c r="E950" s="1" t="s">
        <v>12</v>
      </c>
    </row>
    <row r="951" spans="1:5" x14ac:dyDescent="0.25">
      <c r="A951" s="13">
        <v>52442899</v>
      </c>
      <c r="B951" s="11" t="s">
        <v>84</v>
      </c>
      <c r="C951" s="1" t="s">
        <v>1335</v>
      </c>
      <c r="D951" s="1" t="s">
        <v>38</v>
      </c>
      <c r="E951" s="1" t="s">
        <v>5</v>
      </c>
    </row>
    <row r="952" spans="1:5" x14ac:dyDescent="0.25">
      <c r="A952" s="13">
        <v>52443092</v>
      </c>
      <c r="B952" s="11" t="s">
        <v>83</v>
      </c>
      <c r="C952" s="1" t="s">
        <v>3150</v>
      </c>
      <c r="D952" s="1" t="s">
        <v>40</v>
      </c>
      <c r="E952" s="1" t="s">
        <v>23</v>
      </c>
    </row>
    <row r="953" spans="1:5" x14ac:dyDescent="0.25">
      <c r="A953" s="13">
        <v>52447032</v>
      </c>
      <c r="B953" s="11" t="s">
        <v>116</v>
      </c>
      <c r="C953" s="1" t="s">
        <v>1334</v>
      </c>
      <c r="D953" s="1" t="s">
        <v>117</v>
      </c>
      <c r="E953" s="1" t="s">
        <v>147</v>
      </c>
    </row>
    <row r="954" spans="1:5" x14ac:dyDescent="0.25">
      <c r="A954" s="13">
        <v>52462923</v>
      </c>
      <c r="B954" s="11" t="s">
        <v>116</v>
      </c>
      <c r="C954" s="1" t="s">
        <v>1333</v>
      </c>
      <c r="D954" s="1" t="s">
        <v>117</v>
      </c>
      <c r="E954" s="1" t="s">
        <v>12</v>
      </c>
    </row>
    <row r="955" spans="1:5" x14ac:dyDescent="0.25">
      <c r="A955" s="13">
        <v>52466223</v>
      </c>
      <c r="B955" s="11" t="s">
        <v>116</v>
      </c>
      <c r="C955" s="1" t="s">
        <v>1332</v>
      </c>
      <c r="D955" s="1" t="s">
        <v>117</v>
      </c>
      <c r="E955" s="1" t="s">
        <v>186</v>
      </c>
    </row>
    <row r="956" spans="1:5" x14ac:dyDescent="0.25">
      <c r="A956" s="13">
        <v>52469481</v>
      </c>
      <c r="B956" s="11" t="s">
        <v>116</v>
      </c>
      <c r="C956" s="1" t="s">
        <v>1331</v>
      </c>
      <c r="D956" s="1" t="s">
        <v>117</v>
      </c>
      <c r="E956" s="1" t="s">
        <v>5</v>
      </c>
    </row>
    <row r="957" spans="1:5" x14ac:dyDescent="0.25">
      <c r="A957" s="13">
        <v>52472386</v>
      </c>
      <c r="B957" s="11" t="s">
        <v>83</v>
      </c>
      <c r="C957" s="1" t="s">
        <v>3555</v>
      </c>
      <c r="D957" s="1" t="s">
        <v>48</v>
      </c>
      <c r="E957" s="1" t="s">
        <v>196</v>
      </c>
    </row>
    <row r="958" spans="1:5" x14ac:dyDescent="0.25">
      <c r="A958" s="13">
        <v>52472884</v>
      </c>
      <c r="B958" s="11" t="s">
        <v>84</v>
      </c>
      <c r="C958" s="1" t="s">
        <v>1330</v>
      </c>
      <c r="D958" s="1" t="s">
        <v>38</v>
      </c>
      <c r="E958" s="1" t="s">
        <v>5</v>
      </c>
    </row>
    <row r="959" spans="1:5" x14ac:dyDescent="0.25">
      <c r="A959" s="13">
        <v>52472998</v>
      </c>
      <c r="B959" s="11" t="s">
        <v>116</v>
      </c>
      <c r="C959" s="1" t="s">
        <v>1329</v>
      </c>
      <c r="D959" s="1" t="s">
        <v>117</v>
      </c>
      <c r="E959" s="1" t="s">
        <v>12</v>
      </c>
    </row>
    <row r="960" spans="1:5" x14ac:dyDescent="0.25">
      <c r="A960" s="13">
        <v>52474489</v>
      </c>
      <c r="B960" s="11" t="s">
        <v>83</v>
      </c>
      <c r="C960" s="1" t="s">
        <v>1328</v>
      </c>
      <c r="D960" s="1" t="s">
        <v>3223</v>
      </c>
      <c r="E960" s="1" t="s">
        <v>30</v>
      </c>
    </row>
    <row r="961" spans="1:5" x14ac:dyDescent="0.25">
      <c r="A961" s="13">
        <v>52477583</v>
      </c>
      <c r="B961" s="11" t="s">
        <v>83</v>
      </c>
      <c r="C961" s="1" t="s">
        <v>1327</v>
      </c>
      <c r="D961" s="1" t="s">
        <v>40</v>
      </c>
      <c r="E961" s="1" t="s">
        <v>23</v>
      </c>
    </row>
    <row r="962" spans="1:5" x14ac:dyDescent="0.25">
      <c r="A962" s="13">
        <v>52478309</v>
      </c>
      <c r="B962" s="11" t="s">
        <v>84</v>
      </c>
      <c r="C962" s="1" t="s">
        <v>1326</v>
      </c>
      <c r="D962" s="1" t="s">
        <v>38</v>
      </c>
      <c r="E962" s="1" t="s">
        <v>10</v>
      </c>
    </row>
    <row r="963" spans="1:5" x14ac:dyDescent="0.25">
      <c r="A963" s="13">
        <v>52481093</v>
      </c>
      <c r="B963" s="11" t="s">
        <v>83</v>
      </c>
      <c r="C963" s="1" t="s">
        <v>1325</v>
      </c>
      <c r="D963" s="1" t="s">
        <v>47</v>
      </c>
      <c r="E963" s="1" t="s">
        <v>196</v>
      </c>
    </row>
    <row r="964" spans="1:5" x14ac:dyDescent="0.25">
      <c r="A964" s="13">
        <v>52481245</v>
      </c>
      <c r="B964" s="11" t="s">
        <v>84</v>
      </c>
      <c r="C964" s="1" t="s">
        <v>1324</v>
      </c>
      <c r="D964" s="1" t="s">
        <v>38</v>
      </c>
      <c r="E964" s="1" t="s">
        <v>5</v>
      </c>
    </row>
    <row r="965" spans="1:5" x14ac:dyDescent="0.25">
      <c r="A965" s="13">
        <v>52481362</v>
      </c>
      <c r="B965" s="11" t="s">
        <v>116</v>
      </c>
      <c r="C965" s="1" t="s">
        <v>1323</v>
      </c>
      <c r="D965" s="1" t="s">
        <v>117</v>
      </c>
      <c r="E965" s="1" t="s">
        <v>127</v>
      </c>
    </row>
    <row r="966" spans="1:5" x14ac:dyDescent="0.25">
      <c r="A966" s="13">
        <v>52482518</v>
      </c>
      <c r="B966" s="11" t="s">
        <v>116</v>
      </c>
      <c r="C966" s="1" t="s">
        <v>1322</v>
      </c>
      <c r="D966" s="1" t="s">
        <v>117</v>
      </c>
      <c r="E966" s="1" t="s">
        <v>417</v>
      </c>
    </row>
    <row r="967" spans="1:5" x14ac:dyDescent="0.25">
      <c r="A967" s="13">
        <v>52484165</v>
      </c>
      <c r="B967" s="11" t="s">
        <v>83</v>
      </c>
      <c r="C967" s="1" t="s">
        <v>1321</v>
      </c>
      <c r="D967" s="1" t="s">
        <v>47</v>
      </c>
      <c r="E967" s="1" t="s">
        <v>196</v>
      </c>
    </row>
    <row r="968" spans="1:5" x14ac:dyDescent="0.25">
      <c r="A968" s="13">
        <v>52484739</v>
      </c>
      <c r="B968" s="11" t="s">
        <v>84</v>
      </c>
      <c r="C968" s="1" t="s">
        <v>1320</v>
      </c>
      <c r="D968" s="1" t="s">
        <v>43</v>
      </c>
      <c r="E968" s="1" t="s">
        <v>11</v>
      </c>
    </row>
    <row r="969" spans="1:5" x14ac:dyDescent="0.25">
      <c r="A969" s="13">
        <v>52490324</v>
      </c>
      <c r="B969" s="11" t="s">
        <v>83</v>
      </c>
      <c r="C969" s="1" t="s">
        <v>1319</v>
      </c>
      <c r="D969" s="1" t="s">
        <v>3224</v>
      </c>
      <c r="E969" s="1" t="s">
        <v>21</v>
      </c>
    </row>
    <row r="970" spans="1:5" x14ac:dyDescent="0.25">
      <c r="A970" s="13">
        <v>52490659</v>
      </c>
      <c r="B970" s="11" t="s">
        <v>83</v>
      </c>
      <c r="C970" s="1" t="s">
        <v>1318</v>
      </c>
      <c r="D970" s="1" t="s">
        <v>74</v>
      </c>
      <c r="E970" s="1" t="s">
        <v>25</v>
      </c>
    </row>
    <row r="971" spans="1:5" x14ac:dyDescent="0.25">
      <c r="A971" s="13">
        <v>52490856</v>
      </c>
      <c r="B971" s="11" t="s">
        <v>116</v>
      </c>
      <c r="C971" s="1" t="s">
        <v>1317</v>
      </c>
      <c r="D971" s="1" t="s">
        <v>117</v>
      </c>
      <c r="E971" s="1" t="s">
        <v>12</v>
      </c>
    </row>
    <row r="972" spans="1:5" x14ac:dyDescent="0.25">
      <c r="A972" s="13">
        <v>52492646</v>
      </c>
      <c r="B972" s="11" t="s">
        <v>116</v>
      </c>
      <c r="C972" s="1" t="s">
        <v>1316</v>
      </c>
      <c r="D972" s="1" t="s">
        <v>117</v>
      </c>
      <c r="E972" s="1" t="s">
        <v>3130</v>
      </c>
    </row>
    <row r="973" spans="1:5" x14ac:dyDescent="0.25">
      <c r="A973" s="13">
        <v>52493775</v>
      </c>
      <c r="B973" s="11" t="s">
        <v>84</v>
      </c>
      <c r="C973" s="1" t="s">
        <v>1315</v>
      </c>
      <c r="D973" s="1" t="s">
        <v>38</v>
      </c>
      <c r="E973" s="1" t="s">
        <v>881</v>
      </c>
    </row>
    <row r="974" spans="1:5" x14ac:dyDescent="0.25">
      <c r="A974" s="13">
        <v>52501861</v>
      </c>
      <c r="B974" s="11" t="s">
        <v>84</v>
      </c>
      <c r="C974" s="1" t="s">
        <v>3100</v>
      </c>
      <c r="D974" s="1" t="s">
        <v>38</v>
      </c>
      <c r="E974" s="1" t="s">
        <v>5</v>
      </c>
    </row>
    <row r="975" spans="1:5" x14ac:dyDescent="0.25">
      <c r="A975" s="13">
        <v>52504137</v>
      </c>
      <c r="B975" s="11" t="s">
        <v>83</v>
      </c>
      <c r="C975" s="1" t="s">
        <v>1314</v>
      </c>
      <c r="D975" s="1" t="s">
        <v>47</v>
      </c>
      <c r="E975" s="1" t="s">
        <v>17</v>
      </c>
    </row>
    <row r="976" spans="1:5" x14ac:dyDescent="0.25">
      <c r="A976" s="13">
        <v>52504461</v>
      </c>
      <c r="B976" s="11" t="s">
        <v>83</v>
      </c>
      <c r="C976" s="1" t="s">
        <v>1313</v>
      </c>
      <c r="D976" s="1" t="s">
        <v>1222</v>
      </c>
      <c r="E976" s="1" t="s">
        <v>272</v>
      </c>
    </row>
    <row r="977" spans="1:5" x14ac:dyDescent="0.25">
      <c r="A977" s="13">
        <v>52506860</v>
      </c>
      <c r="B977" s="11" t="s">
        <v>83</v>
      </c>
      <c r="C977" s="1" t="s">
        <v>1312</v>
      </c>
      <c r="D977" s="1" t="s">
        <v>53</v>
      </c>
      <c r="E977" s="1" t="s">
        <v>4</v>
      </c>
    </row>
    <row r="978" spans="1:5" x14ac:dyDescent="0.25">
      <c r="A978" s="13">
        <v>52507268</v>
      </c>
      <c r="B978" s="11" t="s">
        <v>83</v>
      </c>
      <c r="C978" s="1" t="s">
        <v>1311</v>
      </c>
      <c r="D978" s="1" t="s">
        <v>1158</v>
      </c>
      <c r="E978" s="1" t="s">
        <v>27</v>
      </c>
    </row>
    <row r="979" spans="1:5" x14ac:dyDescent="0.25">
      <c r="A979" s="13">
        <v>52507469</v>
      </c>
      <c r="B979" s="11" t="s">
        <v>84</v>
      </c>
      <c r="C979" s="1" t="s">
        <v>1310</v>
      </c>
      <c r="D979" s="1" t="s">
        <v>973</v>
      </c>
      <c r="E979" s="1" t="s">
        <v>939</v>
      </c>
    </row>
    <row r="980" spans="1:5" x14ac:dyDescent="0.25">
      <c r="A980" s="13">
        <v>52507941</v>
      </c>
      <c r="B980" s="11" t="s">
        <v>116</v>
      </c>
      <c r="C980" s="1" t="s">
        <v>1309</v>
      </c>
      <c r="D980" s="1" t="s">
        <v>117</v>
      </c>
      <c r="E980" s="1" t="s">
        <v>263</v>
      </c>
    </row>
    <row r="981" spans="1:5" x14ac:dyDescent="0.25">
      <c r="A981" s="13">
        <v>52515340</v>
      </c>
      <c r="B981" s="11" t="s">
        <v>116</v>
      </c>
      <c r="C981" s="1" t="s">
        <v>1308</v>
      </c>
      <c r="D981" s="1" t="s">
        <v>117</v>
      </c>
      <c r="E981" s="1" t="s">
        <v>11</v>
      </c>
    </row>
    <row r="982" spans="1:5" x14ac:dyDescent="0.25">
      <c r="A982" s="13">
        <v>52515979</v>
      </c>
      <c r="B982" s="11" t="s">
        <v>84</v>
      </c>
      <c r="C982" s="1" t="s">
        <v>1307</v>
      </c>
      <c r="D982" s="1" t="s">
        <v>43</v>
      </c>
      <c r="E982" s="1" t="s">
        <v>147</v>
      </c>
    </row>
    <row r="983" spans="1:5" x14ac:dyDescent="0.25">
      <c r="A983" s="13">
        <v>52525543</v>
      </c>
      <c r="B983" s="11" t="s">
        <v>84</v>
      </c>
      <c r="C983" s="1" t="s">
        <v>3060</v>
      </c>
      <c r="D983" s="1" t="s">
        <v>41</v>
      </c>
      <c r="E983" s="1" t="s">
        <v>1</v>
      </c>
    </row>
    <row r="984" spans="1:5" x14ac:dyDescent="0.25">
      <c r="A984" s="13">
        <v>52531949</v>
      </c>
      <c r="B984" s="11" t="s">
        <v>84</v>
      </c>
      <c r="C984" s="1" t="s">
        <v>1306</v>
      </c>
      <c r="D984" s="1" t="s">
        <v>43</v>
      </c>
      <c r="E984" s="1" t="s">
        <v>10</v>
      </c>
    </row>
    <row r="985" spans="1:5" x14ac:dyDescent="0.25">
      <c r="A985" s="13">
        <v>52534196</v>
      </c>
      <c r="B985" s="11" t="s">
        <v>116</v>
      </c>
      <c r="C985" s="1" t="s">
        <v>1305</v>
      </c>
      <c r="D985" s="1" t="s">
        <v>117</v>
      </c>
      <c r="E985" s="1" t="s">
        <v>417</v>
      </c>
    </row>
    <row r="986" spans="1:5" x14ac:dyDescent="0.25">
      <c r="A986" s="13">
        <v>52537301</v>
      </c>
      <c r="B986" s="11" t="s">
        <v>83</v>
      </c>
      <c r="C986" s="1" t="s">
        <v>3116</v>
      </c>
      <c r="D986" s="1" t="s">
        <v>48</v>
      </c>
      <c r="E986" s="1" t="s">
        <v>19</v>
      </c>
    </row>
    <row r="987" spans="1:5" x14ac:dyDescent="0.25">
      <c r="A987" s="13">
        <v>52539502</v>
      </c>
      <c r="B987" s="11" t="s">
        <v>116</v>
      </c>
      <c r="C987" s="1" t="s">
        <v>1304</v>
      </c>
      <c r="D987" s="1" t="s">
        <v>117</v>
      </c>
      <c r="E987" s="1" t="s">
        <v>417</v>
      </c>
    </row>
    <row r="988" spans="1:5" x14ac:dyDescent="0.25">
      <c r="A988" s="13">
        <v>52539978</v>
      </c>
      <c r="B988" s="11" t="s">
        <v>83</v>
      </c>
      <c r="C988" s="1" t="s">
        <v>1303</v>
      </c>
      <c r="D988" s="1" t="s">
        <v>1077</v>
      </c>
      <c r="E988" s="1" t="s">
        <v>26</v>
      </c>
    </row>
    <row r="989" spans="1:5" x14ac:dyDescent="0.25">
      <c r="A989" s="13">
        <v>52542938</v>
      </c>
      <c r="B989" s="11" t="s">
        <v>84</v>
      </c>
      <c r="C989" s="1" t="s">
        <v>1300</v>
      </c>
      <c r="D989" s="1" t="s">
        <v>1301</v>
      </c>
      <c r="E989" s="1" t="s">
        <v>1302</v>
      </c>
    </row>
    <row r="990" spans="1:5" x14ac:dyDescent="0.25">
      <c r="A990" s="13">
        <v>52544239</v>
      </c>
      <c r="B990" s="11" t="s">
        <v>116</v>
      </c>
      <c r="C990" s="1" t="s">
        <v>1299</v>
      </c>
      <c r="D990" s="1" t="s">
        <v>117</v>
      </c>
      <c r="E990" s="1" t="s">
        <v>12</v>
      </c>
    </row>
    <row r="991" spans="1:5" x14ac:dyDescent="0.25">
      <c r="A991" s="13">
        <v>52548295</v>
      </c>
      <c r="B991" s="11" t="s">
        <v>83</v>
      </c>
      <c r="C991" s="1" t="s">
        <v>1297</v>
      </c>
      <c r="D991" s="1" t="s">
        <v>1298</v>
      </c>
      <c r="E991" s="1" t="s">
        <v>19</v>
      </c>
    </row>
    <row r="992" spans="1:5" x14ac:dyDescent="0.25">
      <c r="A992" s="13">
        <v>52550334</v>
      </c>
      <c r="B992" s="11" t="s">
        <v>83</v>
      </c>
      <c r="C992" s="1" t="s">
        <v>3556</v>
      </c>
      <c r="D992" s="1" t="s">
        <v>3198</v>
      </c>
      <c r="E992" s="1" t="s">
        <v>196</v>
      </c>
    </row>
    <row r="993" spans="1:5" x14ac:dyDescent="0.25">
      <c r="A993" s="13">
        <v>52553355</v>
      </c>
      <c r="B993" s="11" t="s">
        <v>116</v>
      </c>
      <c r="C993" s="1" t="s">
        <v>1296</v>
      </c>
      <c r="D993" s="1" t="s">
        <v>117</v>
      </c>
      <c r="E993" s="1" t="s">
        <v>120</v>
      </c>
    </row>
    <row r="994" spans="1:5" x14ac:dyDescent="0.25">
      <c r="A994" s="13">
        <v>52556099</v>
      </c>
      <c r="B994" s="11" t="s">
        <v>109</v>
      </c>
      <c r="C994" s="1" t="s">
        <v>1295</v>
      </c>
      <c r="D994" s="1" t="s">
        <v>131</v>
      </c>
      <c r="E994" s="1" t="s">
        <v>131</v>
      </c>
    </row>
    <row r="995" spans="1:5" x14ac:dyDescent="0.25">
      <c r="A995" s="13">
        <v>52562100</v>
      </c>
      <c r="B995" s="11" t="s">
        <v>116</v>
      </c>
      <c r="C995" s="1" t="s">
        <v>1294</v>
      </c>
      <c r="D995" s="1" t="s">
        <v>117</v>
      </c>
      <c r="E995" s="1" t="s">
        <v>168</v>
      </c>
    </row>
    <row r="996" spans="1:5" x14ac:dyDescent="0.25">
      <c r="A996" s="13">
        <v>52580974</v>
      </c>
      <c r="B996" s="11" t="s">
        <v>84</v>
      </c>
      <c r="C996" s="1" t="s">
        <v>1293</v>
      </c>
      <c r="D996" s="1" t="s">
        <v>43</v>
      </c>
      <c r="E996" s="1" t="s">
        <v>147</v>
      </c>
    </row>
    <row r="997" spans="1:5" x14ac:dyDescent="0.25">
      <c r="A997" s="13">
        <v>52583457</v>
      </c>
      <c r="B997" s="11" t="s">
        <v>84</v>
      </c>
      <c r="C997" s="1" t="s">
        <v>1292</v>
      </c>
      <c r="D997" s="1" t="s">
        <v>37</v>
      </c>
      <c r="E997" s="1" t="s">
        <v>27</v>
      </c>
    </row>
    <row r="998" spans="1:5" x14ac:dyDescent="0.25">
      <c r="A998" s="13">
        <v>52603556</v>
      </c>
      <c r="B998" s="11" t="s">
        <v>83</v>
      </c>
      <c r="C998" s="1" t="s">
        <v>3225</v>
      </c>
      <c r="D998" s="1" t="s">
        <v>40</v>
      </c>
      <c r="E998" s="1" t="s">
        <v>23</v>
      </c>
    </row>
    <row r="999" spans="1:5" x14ac:dyDescent="0.25">
      <c r="A999" s="13">
        <v>52620599</v>
      </c>
      <c r="B999" s="11" t="s">
        <v>84</v>
      </c>
      <c r="C999" s="1" t="s">
        <v>1291</v>
      </c>
      <c r="D999" s="1" t="s">
        <v>62</v>
      </c>
      <c r="E999" s="1" t="s">
        <v>17</v>
      </c>
    </row>
    <row r="1000" spans="1:5" x14ac:dyDescent="0.25">
      <c r="A1000" s="13">
        <v>52622527</v>
      </c>
      <c r="B1000" s="11" t="s">
        <v>83</v>
      </c>
      <c r="C1000" s="1" t="s">
        <v>1289</v>
      </c>
      <c r="D1000" s="1" t="s">
        <v>1290</v>
      </c>
      <c r="E1000" s="1" t="s">
        <v>778</v>
      </c>
    </row>
    <row r="1001" spans="1:5" x14ac:dyDescent="0.25">
      <c r="A1001" s="13">
        <v>52655082</v>
      </c>
      <c r="B1001" s="11" t="s">
        <v>116</v>
      </c>
      <c r="C1001" s="1" t="s">
        <v>1288</v>
      </c>
      <c r="D1001" s="1" t="s">
        <v>117</v>
      </c>
      <c r="E1001" s="1" t="s">
        <v>232</v>
      </c>
    </row>
    <row r="1002" spans="1:5" x14ac:dyDescent="0.25">
      <c r="A1002" s="13">
        <v>52660957</v>
      </c>
      <c r="B1002" s="11" t="s">
        <v>83</v>
      </c>
      <c r="C1002" s="1" t="s">
        <v>1287</v>
      </c>
      <c r="D1002" s="1" t="s">
        <v>56</v>
      </c>
      <c r="E1002" s="1" t="s">
        <v>495</v>
      </c>
    </row>
    <row r="1003" spans="1:5" x14ac:dyDescent="0.25">
      <c r="A1003" s="13">
        <v>52666702</v>
      </c>
      <c r="B1003" s="11" t="s">
        <v>83</v>
      </c>
      <c r="C1003" s="1" t="s">
        <v>1285</v>
      </c>
      <c r="D1003" s="1" t="s">
        <v>1286</v>
      </c>
      <c r="E1003" s="1" t="s">
        <v>525</v>
      </c>
    </row>
    <row r="1004" spans="1:5" x14ac:dyDescent="0.25">
      <c r="A1004" s="13">
        <v>52693265</v>
      </c>
      <c r="B1004" s="11" t="s">
        <v>83</v>
      </c>
      <c r="C1004" s="1" t="s">
        <v>1283</v>
      </c>
      <c r="D1004" s="1" t="s">
        <v>1284</v>
      </c>
      <c r="E1004" s="1" t="s">
        <v>20</v>
      </c>
    </row>
    <row r="1005" spans="1:5" x14ac:dyDescent="0.25">
      <c r="A1005" s="13">
        <v>52697966</v>
      </c>
      <c r="B1005" s="11" t="s">
        <v>116</v>
      </c>
      <c r="C1005" s="1" t="s">
        <v>1282</v>
      </c>
      <c r="D1005" s="1" t="s">
        <v>117</v>
      </c>
      <c r="E1005" s="1" t="s">
        <v>11</v>
      </c>
    </row>
    <row r="1006" spans="1:5" x14ac:dyDescent="0.25">
      <c r="A1006" s="13">
        <v>52698040</v>
      </c>
      <c r="B1006" s="11" t="s">
        <v>116</v>
      </c>
      <c r="C1006" s="1" t="s">
        <v>1281</v>
      </c>
      <c r="D1006" s="1" t="s">
        <v>117</v>
      </c>
      <c r="E1006" s="1" t="s">
        <v>263</v>
      </c>
    </row>
    <row r="1007" spans="1:5" x14ac:dyDescent="0.25">
      <c r="A1007" s="13">
        <v>52699894</v>
      </c>
      <c r="B1007" s="11" t="s">
        <v>116</v>
      </c>
      <c r="C1007" s="1" t="s">
        <v>1280</v>
      </c>
      <c r="D1007" s="1" t="s">
        <v>117</v>
      </c>
      <c r="E1007" s="1" t="s">
        <v>8</v>
      </c>
    </row>
    <row r="1008" spans="1:5" x14ac:dyDescent="0.25">
      <c r="A1008" s="13">
        <v>52701875</v>
      </c>
      <c r="B1008" s="11" t="s">
        <v>116</v>
      </c>
      <c r="C1008" s="1" t="s">
        <v>1279</v>
      </c>
      <c r="D1008" s="1" t="s">
        <v>117</v>
      </c>
      <c r="E1008" s="1" t="s">
        <v>11</v>
      </c>
    </row>
    <row r="1009" spans="1:5" x14ac:dyDescent="0.25">
      <c r="A1009" s="13">
        <v>52703052</v>
      </c>
      <c r="B1009" s="11" t="s">
        <v>109</v>
      </c>
      <c r="C1009" s="1" t="s">
        <v>1278</v>
      </c>
      <c r="D1009" s="1" t="s">
        <v>366</v>
      </c>
      <c r="E1009" s="1" t="s">
        <v>4</v>
      </c>
    </row>
    <row r="1010" spans="1:5" x14ac:dyDescent="0.25">
      <c r="A1010" s="13">
        <v>52707526</v>
      </c>
      <c r="B1010" s="11" t="s">
        <v>116</v>
      </c>
      <c r="C1010" s="1" t="s">
        <v>1277</v>
      </c>
      <c r="D1010" s="1" t="s">
        <v>117</v>
      </c>
      <c r="E1010" s="1" t="s">
        <v>491</v>
      </c>
    </row>
    <row r="1011" spans="1:5" x14ac:dyDescent="0.25">
      <c r="A1011" s="13">
        <v>52707763</v>
      </c>
      <c r="B1011" s="11" t="s">
        <v>116</v>
      </c>
      <c r="C1011" s="1" t="s">
        <v>1275</v>
      </c>
      <c r="D1011" s="1" t="s">
        <v>117</v>
      </c>
      <c r="E1011" s="1" t="s">
        <v>1276</v>
      </c>
    </row>
    <row r="1012" spans="1:5" x14ac:dyDescent="0.25">
      <c r="A1012" s="13">
        <v>52707816</v>
      </c>
      <c r="B1012" s="11" t="s">
        <v>109</v>
      </c>
      <c r="C1012" s="1" t="s">
        <v>1274</v>
      </c>
      <c r="D1012" s="1" t="s">
        <v>131</v>
      </c>
      <c r="E1012" s="1" t="s">
        <v>131</v>
      </c>
    </row>
    <row r="1013" spans="1:5" x14ac:dyDescent="0.25">
      <c r="A1013" s="13">
        <v>52708259</v>
      </c>
      <c r="B1013" s="11" t="s">
        <v>116</v>
      </c>
      <c r="C1013" s="1" t="s">
        <v>3557</v>
      </c>
      <c r="D1013" s="1" t="s">
        <v>117</v>
      </c>
      <c r="E1013" s="1" t="s">
        <v>3709</v>
      </c>
    </row>
    <row r="1014" spans="1:5" x14ac:dyDescent="0.25">
      <c r="A1014" s="13">
        <v>52708748</v>
      </c>
      <c r="B1014" s="11" t="s">
        <v>83</v>
      </c>
      <c r="C1014" s="1" t="s">
        <v>1273</v>
      </c>
      <c r="D1014" s="1" t="s">
        <v>59</v>
      </c>
      <c r="E1014" s="1" t="s">
        <v>19</v>
      </c>
    </row>
    <row r="1015" spans="1:5" x14ac:dyDescent="0.25">
      <c r="A1015" s="13">
        <v>52712718</v>
      </c>
      <c r="B1015" s="11" t="s">
        <v>83</v>
      </c>
      <c r="C1015" s="1" t="s">
        <v>1272</v>
      </c>
      <c r="D1015" s="1" t="s">
        <v>1077</v>
      </c>
      <c r="E1015" s="1" t="s">
        <v>28</v>
      </c>
    </row>
    <row r="1016" spans="1:5" x14ac:dyDescent="0.25">
      <c r="A1016" s="13">
        <v>52715162</v>
      </c>
      <c r="B1016" s="11" t="s">
        <v>116</v>
      </c>
      <c r="C1016" s="1" t="s">
        <v>1271</v>
      </c>
      <c r="D1016" s="1" t="s">
        <v>117</v>
      </c>
      <c r="E1016" s="1" t="s">
        <v>9</v>
      </c>
    </row>
    <row r="1017" spans="1:5" x14ac:dyDescent="0.25">
      <c r="A1017" s="13">
        <v>52715856</v>
      </c>
      <c r="B1017" s="11" t="s">
        <v>116</v>
      </c>
      <c r="C1017" s="1" t="s">
        <v>1270</v>
      </c>
      <c r="D1017" s="1" t="s">
        <v>117</v>
      </c>
      <c r="E1017" s="1" t="s">
        <v>2</v>
      </c>
    </row>
    <row r="1018" spans="1:5" x14ac:dyDescent="0.25">
      <c r="A1018" s="13">
        <v>52716134</v>
      </c>
      <c r="B1018" s="11" t="s">
        <v>116</v>
      </c>
      <c r="C1018" s="1" t="s">
        <v>1269</v>
      </c>
      <c r="D1018" s="1" t="s">
        <v>117</v>
      </c>
      <c r="E1018" s="1" t="s">
        <v>263</v>
      </c>
    </row>
    <row r="1019" spans="1:5" x14ac:dyDescent="0.25">
      <c r="A1019" s="13">
        <v>52717893</v>
      </c>
      <c r="B1019" s="11" t="s">
        <v>116</v>
      </c>
      <c r="C1019" s="1" t="s">
        <v>1268</v>
      </c>
      <c r="D1019" s="1" t="s">
        <v>117</v>
      </c>
      <c r="E1019" s="1" t="s">
        <v>86</v>
      </c>
    </row>
    <row r="1020" spans="1:5" x14ac:dyDescent="0.25">
      <c r="A1020" s="13">
        <v>52718431</v>
      </c>
      <c r="B1020" s="11" t="s">
        <v>116</v>
      </c>
      <c r="C1020" s="1" t="s">
        <v>3039</v>
      </c>
      <c r="D1020" s="1" t="s">
        <v>117</v>
      </c>
      <c r="E1020" s="1" t="s">
        <v>120</v>
      </c>
    </row>
    <row r="1021" spans="1:5" x14ac:dyDescent="0.25">
      <c r="A1021" s="13">
        <v>52725149</v>
      </c>
      <c r="B1021" s="11" t="s">
        <v>84</v>
      </c>
      <c r="C1021" s="1" t="s">
        <v>1267</v>
      </c>
      <c r="D1021" s="1" t="s">
        <v>38</v>
      </c>
      <c r="E1021" s="1" t="s">
        <v>263</v>
      </c>
    </row>
    <row r="1022" spans="1:5" x14ac:dyDescent="0.25">
      <c r="A1022" s="13">
        <v>52727830</v>
      </c>
      <c r="B1022" s="11" t="s">
        <v>84</v>
      </c>
      <c r="C1022" s="1" t="s">
        <v>1266</v>
      </c>
      <c r="D1022" s="1" t="s">
        <v>38</v>
      </c>
      <c r="E1022" s="1" t="s">
        <v>12</v>
      </c>
    </row>
    <row r="1023" spans="1:5" x14ac:dyDescent="0.25">
      <c r="A1023" s="13">
        <v>52733466</v>
      </c>
      <c r="B1023" s="11" t="s">
        <v>116</v>
      </c>
      <c r="C1023" s="1" t="s">
        <v>1265</v>
      </c>
      <c r="D1023" s="1" t="s">
        <v>117</v>
      </c>
      <c r="E1023" s="1" t="s">
        <v>10</v>
      </c>
    </row>
    <row r="1024" spans="1:5" x14ac:dyDescent="0.25">
      <c r="A1024" s="13">
        <v>52734497</v>
      </c>
      <c r="B1024" s="11" t="s">
        <v>83</v>
      </c>
      <c r="C1024" s="1" t="s">
        <v>1264</v>
      </c>
      <c r="D1024" s="1" t="s">
        <v>47</v>
      </c>
      <c r="E1024" s="1" t="s">
        <v>367</v>
      </c>
    </row>
    <row r="1025" spans="1:5" x14ac:dyDescent="0.25">
      <c r="A1025" s="13">
        <v>52734597</v>
      </c>
      <c r="B1025" s="11" t="s">
        <v>84</v>
      </c>
      <c r="C1025" s="1" t="s">
        <v>1263</v>
      </c>
      <c r="D1025" s="1" t="s">
        <v>38</v>
      </c>
      <c r="E1025" s="1" t="s">
        <v>10</v>
      </c>
    </row>
    <row r="1026" spans="1:5" x14ac:dyDescent="0.25">
      <c r="A1026" s="13">
        <v>52734793</v>
      </c>
      <c r="B1026" s="11" t="s">
        <v>116</v>
      </c>
      <c r="C1026" s="1" t="s">
        <v>1262</v>
      </c>
      <c r="D1026" s="1" t="s">
        <v>117</v>
      </c>
      <c r="E1026" s="1" t="s">
        <v>3</v>
      </c>
    </row>
    <row r="1027" spans="1:5" x14ac:dyDescent="0.25">
      <c r="A1027" s="13">
        <v>52735929</v>
      </c>
      <c r="B1027" s="11" t="s">
        <v>84</v>
      </c>
      <c r="C1027" s="1" t="s">
        <v>1261</v>
      </c>
      <c r="D1027" s="1" t="s">
        <v>81</v>
      </c>
      <c r="E1027" s="1" t="s">
        <v>26</v>
      </c>
    </row>
    <row r="1028" spans="1:5" x14ac:dyDescent="0.25">
      <c r="A1028" s="13">
        <v>52736375</v>
      </c>
      <c r="B1028" s="11" t="s">
        <v>83</v>
      </c>
      <c r="C1028" s="1" t="s">
        <v>1260</v>
      </c>
      <c r="D1028" s="1" t="s">
        <v>59</v>
      </c>
      <c r="E1028" s="1" t="s">
        <v>19</v>
      </c>
    </row>
    <row r="1029" spans="1:5" x14ac:dyDescent="0.25">
      <c r="A1029" s="13">
        <v>52737322</v>
      </c>
      <c r="B1029" s="11" t="s">
        <v>84</v>
      </c>
      <c r="C1029" s="1" t="s">
        <v>3226</v>
      </c>
      <c r="D1029" s="1" t="s">
        <v>43</v>
      </c>
      <c r="E1029" s="1" t="s">
        <v>9</v>
      </c>
    </row>
    <row r="1030" spans="1:5" x14ac:dyDescent="0.25">
      <c r="A1030" s="13">
        <v>52751782</v>
      </c>
      <c r="B1030" s="11" t="s">
        <v>83</v>
      </c>
      <c r="C1030" s="1" t="s">
        <v>3227</v>
      </c>
      <c r="D1030" s="1" t="s">
        <v>48</v>
      </c>
      <c r="E1030" s="1" t="s">
        <v>196</v>
      </c>
    </row>
    <row r="1031" spans="1:5" x14ac:dyDescent="0.25">
      <c r="A1031" s="13">
        <v>52753804</v>
      </c>
      <c r="B1031" s="11" t="s">
        <v>84</v>
      </c>
      <c r="C1031" s="1" t="s">
        <v>3228</v>
      </c>
      <c r="D1031" s="1" t="s">
        <v>38</v>
      </c>
      <c r="E1031" s="1" t="s">
        <v>3229</v>
      </c>
    </row>
    <row r="1032" spans="1:5" x14ac:dyDescent="0.25">
      <c r="A1032" s="13">
        <v>52754335</v>
      </c>
      <c r="B1032" s="11" t="s">
        <v>83</v>
      </c>
      <c r="C1032" s="1" t="s">
        <v>1259</v>
      </c>
      <c r="D1032" s="1" t="s">
        <v>40</v>
      </c>
      <c r="E1032" s="1" t="s">
        <v>23</v>
      </c>
    </row>
    <row r="1033" spans="1:5" x14ac:dyDescent="0.25">
      <c r="A1033" s="13">
        <v>52760467</v>
      </c>
      <c r="B1033" s="11" t="s">
        <v>84</v>
      </c>
      <c r="C1033" s="1" t="s">
        <v>1258</v>
      </c>
      <c r="D1033" s="1" t="s">
        <v>1077</v>
      </c>
      <c r="E1033" s="1" t="s">
        <v>27</v>
      </c>
    </row>
    <row r="1034" spans="1:5" x14ac:dyDescent="0.25">
      <c r="A1034" s="13">
        <v>52761501</v>
      </c>
      <c r="B1034" s="11" t="s">
        <v>83</v>
      </c>
      <c r="C1034" s="1" t="s">
        <v>1257</v>
      </c>
      <c r="D1034" s="1" t="s">
        <v>366</v>
      </c>
      <c r="E1034" s="1" t="s">
        <v>367</v>
      </c>
    </row>
    <row r="1035" spans="1:5" x14ac:dyDescent="0.25">
      <c r="A1035" s="13">
        <v>52763578</v>
      </c>
      <c r="B1035" s="11" t="s">
        <v>84</v>
      </c>
      <c r="C1035" s="1" t="s">
        <v>1256</v>
      </c>
      <c r="D1035" s="1" t="s">
        <v>36</v>
      </c>
      <c r="E1035" s="1" t="s">
        <v>17</v>
      </c>
    </row>
    <row r="1036" spans="1:5" x14ac:dyDescent="0.25">
      <c r="A1036" s="13">
        <v>52764221</v>
      </c>
      <c r="B1036" s="11" t="s">
        <v>116</v>
      </c>
      <c r="C1036" s="1" t="s">
        <v>1255</v>
      </c>
      <c r="D1036" s="1" t="s">
        <v>117</v>
      </c>
      <c r="E1036" s="1" t="s">
        <v>119</v>
      </c>
    </row>
    <row r="1037" spans="1:5" x14ac:dyDescent="0.25">
      <c r="A1037" s="13">
        <v>52764929</v>
      </c>
      <c r="B1037" s="11" t="s">
        <v>83</v>
      </c>
      <c r="C1037" s="1" t="s">
        <v>3558</v>
      </c>
      <c r="D1037" s="1" t="s">
        <v>3400</v>
      </c>
      <c r="E1037" s="1" t="s">
        <v>196</v>
      </c>
    </row>
    <row r="1038" spans="1:5" x14ac:dyDescent="0.25">
      <c r="A1038" s="13">
        <v>52768405</v>
      </c>
      <c r="B1038" s="11" t="s">
        <v>116</v>
      </c>
      <c r="C1038" s="1" t="s">
        <v>1254</v>
      </c>
      <c r="D1038" s="1" t="s">
        <v>151</v>
      </c>
      <c r="E1038" s="1" t="s">
        <v>152</v>
      </c>
    </row>
    <row r="1039" spans="1:5" x14ac:dyDescent="0.25">
      <c r="A1039" s="13">
        <v>52773761</v>
      </c>
      <c r="B1039" s="11" t="s">
        <v>84</v>
      </c>
      <c r="C1039" s="1" t="s">
        <v>1253</v>
      </c>
      <c r="D1039" s="1" t="s">
        <v>38</v>
      </c>
      <c r="E1039" s="1" t="s">
        <v>147</v>
      </c>
    </row>
    <row r="1040" spans="1:5" x14ac:dyDescent="0.25">
      <c r="A1040" s="13">
        <v>52775536</v>
      </c>
      <c r="B1040" s="11" t="s">
        <v>83</v>
      </c>
      <c r="C1040" s="1" t="s">
        <v>1252</v>
      </c>
      <c r="D1040" s="1" t="s">
        <v>47</v>
      </c>
      <c r="E1040" s="1" t="s">
        <v>26</v>
      </c>
    </row>
    <row r="1041" spans="1:5" x14ac:dyDescent="0.25">
      <c r="A1041" s="13">
        <v>52775694</v>
      </c>
      <c r="B1041" s="11" t="s">
        <v>116</v>
      </c>
      <c r="C1041" s="1" t="s">
        <v>1251</v>
      </c>
      <c r="D1041" s="1" t="s">
        <v>117</v>
      </c>
      <c r="E1041" s="1" t="s">
        <v>8</v>
      </c>
    </row>
    <row r="1042" spans="1:5" x14ac:dyDescent="0.25">
      <c r="A1042" s="13">
        <v>52776481</v>
      </c>
      <c r="B1042" s="11" t="s">
        <v>84</v>
      </c>
      <c r="C1042" s="1" t="s">
        <v>3230</v>
      </c>
      <c r="D1042" s="1" t="s">
        <v>43</v>
      </c>
      <c r="E1042" s="1" t="s">
        <v>14</v>
      </c>
    </row>
    <row r="1043" spans="1:5" x14ac:dyDescent="0.25">
      <c r="A1043" s="13">
        <v>52782050</v>
      </c>
      <c r="B1043" s="11" t="s">
        <v>84</v>
      </c>
      <c r="C1043" s="1" t="s">
        <v>3231</v>
      </c>
      <c r="D1043" s="1" t="s">
        <v>38</v>
      </c>
      <c r="E1043" s="1" t="s">
        <v>3120</v>
      </c>
    </row>
    <row r="1044" spans="1:5" x14ac:dyDescent="0.25">
      <c r="A1044" s="13">
        <v>52787396</v>
      </c>
      <c r="B1044" s="11" t="s">
        <v>83</v>
      </c>
      <c r="C1044" s="1" t="s">
        <v>1250</v>
      </c>
      <c r="D1044" s="1" t="s">
        <v>47</v>
      </c>
      <c r="E1044" s="1" t="s">
        <v>27</v>
      </c>
    </row>
    <row r="1045" spans="1:5" x14ac:dyDescent="0.25">
      <c r="A1045" s="13">
        <v>52787788</v>
      </c>
      <c r="B1045" s="11" t="s">
        <v>116</v>
      </c>
      <c r="C1045" s="1" t="s">
        <v>1249</v>
      </c>
      <c r="D1045" s="1" t="s">
        <v>117</v>
      </c>
      <c r="E1045" s="1" t="s">
        <v>6</v>
      </c>
    </row>
    <row r="1046" spans="1:5" x14ac:dyDescent="0.25">
      <c r="A1046" s="13">
        <v>52789796</v>
      </c>
      <c r="B1046" s="11" t="s">
        <v>84</v>
      </c>
      <c r="C1046" s="1" t="s">
        <v>1248</v>
      </c>
      <c r="D1046" s="1" t="s">
        <v>43</v>
      </c>
      <c r="E1046" s="1" t="s">
        <v>127</v>
      </c>
    </row>
    <row r="1047" spans="1:5" x14ac:dyDescent="0.25">
      <c r="A1047" s="13">
        <v>52790582</v>
      </c>
      <c r="B1047" s="11" t="s">
        <v>116</v>
      </c>
      <c r="C1047" s="1" t="s">
        <v>1247</v>
      </c>
      <c r="D1047" s="1" t="s">
        <v>117</v>
      </c>
      <c r="E1047" s="1" t="s">
        <v>10</v>
      </c>
    </row>
    <row r="1048" spans="1:5" x14ac:dyDescent="0.25">
      <c r="A1048" s="13">
        <v>52790764</v>
      </c>
      <c r="B1048" s="11" t="s">
        <v>84</v>
      </c>
      <c r="C1048" s="1" t="s">
        <v>1244</v>
      </c>
      <c r="D1048" s="1" t="s">
        <v>1245</v>
      </c>
      <c r="E1048" s="1" t="s">
        <v>1246</v>
      </c>
    </row>
    <row r="1049" spans="1:5" x14ac:dyDescent="0.25">
      <c r="A1049" s="13">
        <v>52793953</v>
      </c>
      <c r="B1049" s="11" t="s">
        <v>83</v>
      </c>
      <c r="C1049" s="1" t="s">
        <v>1242</v>
      </c>
      <c r="D1049" s="1" t="s">
        <v>1243</v>
      </c>
      <c r="E1049" s="1" t="s">
        <v>87</v>
      </c>
    </row>
    <row r="1050" spans="1:5" x14ac:dyDescent="0.25">
      <c r="A1050" s="13">
        <v>52795090</v>
      </c>
      <c r="B1050" s="11" t="s">
        <v>84</v>
      </c>
      <c r="C1050" s="1" t="s">
        <v>1241</v>
      </c>
      <c r="D1050" s="1" t="s">
        <v>38</v>
      </c>
      <c r="E1050" s="1" t="s">
        <v>5</v>
      </c>
    </row>
    <row r="1051" spans="1:5" x14ac:dyDescent="0.25">
      <c r="A1051" s="13">
        <v>52795308</v>
      </c>
      <c r="B1051" s="11" t="s">
        <v>116</v>
      </c>
      <c r="C1051" s="1" t="s">
        <v>1240</v>
      </c>
      <c r="D1051" s="1" t="s">
        <v>117</v>
      </c>
      <c r="E1051" s="1" t="s">
        <v>3</v>
      </c>
    </row>
    <row r="1052" spans="1:5" x14ac:dyDescent="0.25">
      <c r="A1052" s="13">
        <v>52795724</v>
      </c>
      <c r="B1052" s="11" t="s">
        <v>84</v>
      </c>
      <c r="C1052" s="1" t="s">
        <v>3559</v>
      </c>
      <c r="D1052" s="1" t="s">
        <v>38</v>
      </c>
      <c r="E1052" s="1" t="s">
        <v>9</v>
      </c>
    </row>
    <row r="1053" spans="1:5" x14ac:dyDescent="0.25">
      <c r="A1053" s="13">
        <v>52796409</v>
      </c>
      <c r="B1053" s="11" t="s">
        <v>116</v>
      </c>
      <c r="C1053" s="1" t="s">
        <v>1239</v>
      </c>
      <c r="D1053" s="1" t="s">
        <v>117</v>
      </c>
      <c r="E1053" s="1" t="s">
        <v>6</v>
      </c>
    </row>
    <row r="1054" spans="1:5" x14ac:dyDescent="0.25">
      <c r="A1054" s="13">
        <v>52796896</v>
      </c>
      <c r="B1054" s="11" t="s">
        <v>84</v>
      </c>
      <c r="C1054" s="1" t="s">
        <v>1238</v>
      </c>
      <c r="D1054" s="1" t="s">
        <v>137</v>
      </c>
      <c r="E1054" s="1" t="s">
        <v>138</v>
      </c>
    </row>
    <row r="1055" spans="1:5" x14ac:dyDescent="0.25">
      <c r="A1055" s="13">
        <v>52802061</v>
      </c>
      <c r="B1055" s="11" t="s">
        <v>116</v>
      </c>
      <c r="C1055" s="1" t="s">
        <v>1237</v>
      </c>
      <c r="D1055" s="1" t="s">
        <v>117</v>
      </c>
      <c r="E1055" s="1" t="s">
        <v>7</v>
      </c>
    </row>
    <row r="1056" spans="1:5" x14ac:dyDescent="0.25">
      <c r="A1056" s="13">
        <v>52805749</v>
      </c>
      <c r="B1056" s="11" t="s">
        <v>84</v>
      </c>
      <c r="C1056" s="1" t="s">
        <v>1236</v>
      </c>
      <c r="D1056" s="1" t="s">
        <v>203</v>
      </c>
      <c r="E1056" s="1" t="s">
        <v>12</v>
      </c>
    </row>
    <row r="1057" spans="1:5" x14ac:dyDescent="0.25">
      <c r="A1057" s="13">
        <v>52809135</v>
      </c>
      <c r="B1057" s="11" t="s">
        <v>84</v>
      </c>
      <c r="C1057" s="1" t="s">
        <v>3703</v>
      </c>
      <c r="D1057" s="1" t="s">
        <v>3362</v>
      </c>
      <c r="E1057" s="1" t="s">
        <v>3595</v>
      </c>
    </row>
    <row r="1058" spans="1:5" x14ac:dyDescent="0.25">
      <c r="A1058" s="13">
        <v>52813251</v>
      </c>
      <c r="B1058" s="11" t="s">
        <v>84</v>
      </c>
      <c r="C1058" s="1" t="s">
        <v>1235</v>
      </c>
      <c r="D1058" s="1" t="s">
        <v>38</v>
      </c>
      <c r="E1058" s="1" t="s">
        <v>3</v>
      </c>
    </row>
    <row r="1059" spans="1:5" x14ac:dyDescent="0.25">
      <c r="A1059" s="13">
        <v>52814371</v>
      </c>
      <c r="B1059" s="11" t="s">
        <v>83</v>
      </c>
      <c r="C1059" s="1" t="s">
        <v>1234</v>
      </c>
      <c r="D1059" s="1" t="s">
        <v>1077</v>
      </c>
      <c r="E1059" s="1" t="s">
        <v>30</v>
      </c>
    </row>
    <row r="1060" spans="1:5" x14ac:dyDescent="0.25">
      <c r="A1060" s="13">
        <v>52817786</v>
      </c>
      <c r="B1060" s="11" t="s">
        <v>116</v>
      </c>
      <c r="C1060" s="1" t="s">
        <v>1233</v>
      </c>
      <c r="D1060" s="1" t="s">
        <v>117</v>
      </c>
      <c r="E1060" s="1" t="s">
        <v>11</v>
      </c>
    </row>
    <row r="1061" spans="1:5" x14ac:dyDescent="0.25">
      <c r="A1061" s="13">
        <v>52818807</v>
      </c>
      <c r="B1061" s="11" t="s">
        <v>116</v>
      </c>
      <c r="C1061" s="1" t="s">
        <v>1232</v>
      </c>
      <c r="D1061" s="1" t="s">
        <v>117</v>
      </c>
      <c r="E1061" s="1" t="s">
        <v>10</v>
      </c>
    </row>
    <row r="1062" spans="1:5" x14ac:dyDescent="0.25">
      <c r="A1062" s="13">
        <v>52818953</v>
      </c>
      <c r="B1062" s="11" t="s">
        <v>116</v>
      </c>
      <c r="C1062" s="1" t="s">
        <v>1231</v>
      </c>
      <c r="D1062" s="1" t="s">
        <v>117</v>
      </c>
      <c r="E1062" s="1" t="s">
        <v>12</v>
      </c>
    </row>
    <row r="1063" spans="1:5" x14ac:dyDescent="0.25">
      <c r="A1063" s="13">
        <v>52820948</v>
      </c>
      <c r="B1063" s="11" t="s">
        <v>116</v>
      </c>
      <c r="C1063" s="1" t="s">
        <v>1230</v>
      </c>
      <c r="D1063" s="1" t="s">
        <v>117</v>
      </c>
      <c r="E1063" s="1" t="s">
        <v>205</v>
      </c>
    </row>
    <row r="1064" spans="1:5" x14ac:dyDescent="0.25">
      <c r="A1064" s="13">
        <v>52822205</v>
      </c>
      <c r="B1064" s="11" t="s">
        <v>84</v>
      </c>
      <c r="C1064" s="1" t="s">
        <v>1228</v>
      </c>
      <c r="D1064" s="1" t="s">
        <v>1229</v>
      </c>
      <c r="E1064" s="1" t="s">
        <v>1</v>
      </c>
    </row>
    <row r="1065" spans="1:5" x14ac:dyDescent="0.25">
      <c r="A1065" s="13">
        <v>52822299</v>
      </c>
      <c r="B1065" s="11" t="s">
        <v>83</v>
      </c>
      <c r="C1065" s="1" t="s">
        <v>1227</v>
      </c>
      <c r="D1065" s="1" t="s">
        <v>47</v>
      </c>
      <c r="E1065" s="1" t="s">
        <v>16</v>
      </c>
    </row>
    <row r="1066" spans="1:5" x14ac:dyDescent="0.25">
      <c r="A1066" s="13">
        <v>52824971</v>
      </c>
      <c r="B1066" s="11" t="s">
        <v>116</v>
      </c>
      <c r="C1066" s="1" t="s">
        <v>1226</v>
      </c>
      <c r="D1066" s="1" t="s">
        <v>117</v>
      </c>
      <c r="E1066" s="1" t="s">
        <v>333</v>
      </c>
    </row>
    <row r="1067" spans="1:5" x14ac:dyDescent="0.25">
      <c r="A1067" s="13">
        <v>52830560</v>
      </c>
      <c r="B1067" s="11" t="s">
        <v>83</v>
      </c>
      <c r="C1067" s="1" t="s">
        <v>1225</v>
      </c>
      <c r="D1067" s="1" t="s">
        <v>47</v>
      </c>
      <c r="E1067" s="1" t="s">
        <v>17</v>
      </c>
    </row>
    <row r="1068" spans="1:5" x14ac:dyDescent="0.25">
      <c r="A1068" s="13">
        <v>52831239</v>
      </c>
      <c r="B1068" s="11" t="s">
        <v>84</v>
      </c>
      <c r="C1068" s="1" t="s">
        <v>1224</v>
      </c>
      <c r="D1068" s="1" t="s">
        <v>381</v>
      </c>
      <c r="E1068" s="1" t="s">
        <v>26</v>
      </c>
    </row>
    <row r="1069" spans="1:5" x14ac:dyDescent="0.25">
      <c r="A1069" s="13">
        <v>52837363</v>
      </c>
      <c r="B1069" s="11" t="s">
        <v>84</v>
      </c>
      <c r="C1069" s="1" t="s">
        <v>1223</v>
      </c>
      <c r="D1069" s="1" t="s">
        <v>38</v>
      </c>
      <c r="E1069" s="1" t="s">
        <v>168</v>
      </c>
    </row>
    <row r="1070" spans="1:5" x14ac:dyDescent="0.25">
      <c r="A1070" s="13">
        <v>52838263</v>
      </c>
      <c r="B1070" s="11" t="s">
        <v>83</v>
      </c>
      <c r="C1070" s="1" t="s">
        <v>1221</v>
      </c>
      <c r="D1070" s="1" t="s">
        <v>1222</v>
      </c>
      <c r="E1070" s="1" t="s">
        <v>272</v>
      </c>
    </row>
    <row r="1071" spans="1:5" x14ac:dyDescent="0.25">
      <c r="A1071" s="13">
        <v>52839274</v>
      </c>
      <c r="B1071" s="11" t="s">
        <v>83</v>
      </c>
      <c r="C1071" s="1" t="s">
        <v>1220</v>
      </c>
      <c r="D1071" s="1" t="s">
        <v>47</v>
      </c>
      <c r="E1071" s="1" t="s">
        <v>196</v>
      </c>
    </row>
    <row r="1072" spans="1:5" x14ac:dyDescent="0.25">
      <c r="A1072" s="13">
        <v>52841996</v>
      </c>
      <c r="B1072" s="11" t="s">
        <v>83</v>
      </c>
      <c r="C1072" s="1" t="s">
        <v>1218</v>
      </c>
      <c r="D1072" s="1" t="s">
        <v>1219</v>
      </c>
      <c r="E1072" s="1" t="s">
        <v>24</v>
      </c>
    </row>
    <row r="1073" spans="1:5" x14ac:dyDescent="0.25">
      <c r="A1073" s="13">
        <v>52844219</v>
      </c>
      <c r="B1073" s="11" t="s">
        <v>116</v>
      </c>
      <c r="C1073" s="1" t="s">
        <v>1217</v>
      </c>
      <c r="D1073" s="1" t="s">
        <v>117</v>
      </c>
      <c r="E1073" s="1" t="s">
        <v>263</v>
      </c>
    </row>
    <row r="1074" spans="1:5" x14ac:dyDescent="0.25">
      <c r="A1074" s="13">
        <v>52844682</v>
      </c>
      <c r="B1074" s="11" t="s">
        <v>116</v>
      </c>
      <c r="C1074" s="1" t="s">
        <v>1216</v>
      </c>
      <c r="D1074" s="1" t="s">
        <v>117</v>
      </c>
      <c r="E1074" s="1" t="s">
        <v>186</v>
      </c>
    </row>
    <row r="1075" spans="1:5" x14ac:dyDescent="0.25">
      <c r="A1075" s="13">
        <v>52846484</v>
      </c>
      <c r="B1075" s="11" t="s">
        <v>83</v>
      </c>
      <c r="C1075" s="1" t="s">
        <v>3148</v>
      </c>
      <c r="D1075" s="1" t="s">
        <v>3149</v>
      </c>
      <c r="E1075" s="1" t="s">
        <v>668</v>
      </c>
    </row>
    <row r="1076" spans="1:5" x14ac:dyDescent="0.25">
      <c r="A1076" s="13">
        <v>52847598</v>
      </c>
      <c r="B1076" s="11" t="s">
        <v>83</v>
      </c>
      <c r="C1076" s="1" t="s">
        <v>3232</v>
      </c>
      <c r="D1076" s="1" t="s">
        <v>40</v>
      </c>
      <c r="E1076" s="1" t="s">
        <v>23</v>
      </c>
    </row>
    <row r="1077" spans="1:5" x14ac:dyDescent="0.25">
      <c r="A1077" s="13">
        <v>52850506</v>
      </c>
      <c r="B1077" s="11" t="s">
        <v>84</v>
      </c>
      <c r="C1077" s="1" t="s">
        <v>1215</v>
      </c>
      <c r="D1077" s="1" t="s">
        <v>43</v>
      </c>
      <c r="E1077" s="1" t="s">
        <v>8</v>
      </c>
    </row>
    <row r="1078" spans="1:5" x14ac:dyDescent="0.25">
      <c r="A1078" s="13">
        <v>52851793</v>
      </c>
      <c r="B1078" s="11" t="s">
        <v>83</v>
      </c>
      <c r="C1078" s="1" t="s">
        <v>1214</v>
      </c>
      <c r="D1078" s="1" t="s">
        <v>40</v>
      </c>
      <c r="E1078" s="1" t="s">
        <v>23</v>
      </c>
    </row>
    <row r="1079" spans="1:5" x14ac:dyDescent="0.25">
      <c r="A1079" s="13">
        <v>52852196</v>
      </c>
      <c r="B1079" s="11" t="s">
        <v>83</v>
      </c>
      <c r="C1079" s="1" t="s">
        <v>3233</v>
      </c>
      <c r="D1079" s="1" t="s">
        <v>42</v>
      </c>
      <c r="E1079" s="1" t="s">
        <v>4</v>
      </c>
    </row>
    <row r="1080" spans="1:5" x14ac:dyDescent="0.25">
      <c r="A1080" s="13">
        <v>52859033</v>
      </c>
      <c r="B1080" s="11" t="s">
        <v>84</v>
      </c>
      <c r="C1080" s="1" t="s">
        <v>1213</v>
      </c>
      <c r="D1080" s="1" t="s">
        <v>43</v>
      </c>
      <c r="E1080" s="1" t="s">
        <v>3</v>
      </c>
    </row>
    <row r="1081" spans="1:5" x14ac:dyDescent="0.25">
      <c r="A1081" s="13">
        <v>52860766</v>
      </c>
      <c r="B1081" s="11" t="s">
        <v>84</v>
      </c>
      <c r="C1081" s="1" t="s">
        <v>3234</v>
      </c>
      <c r="D1081" s="1" t="s">
        <v>37</v>
      </c>
      <c r="E1081" s="1" t="s">
        <v>27</v>
      </c>
    </row>
    <row r="1082" spans="1:5" x14ac:dyDescent="0.25">
      <c r="A1082" s="13">
        <v>52861202</v>
      </c>
      <c r="B1082" s="11" t="s">
        <v>84</v>
      </c>
      <c r="C1082" s="1" t="s">
        <v>1212</v>
      </c>
      <c r="D1082" s="1" t="s">
        <v>38</v>
      </c>
      <c r="E1082" s="1" t="s">
        <v>12</v>
      </c>
    </row>
    <row r="1083" spans="1:5" x14ac:dyDescent="0.25">
      <c r="A1083" s="13">
        <v>52862103</v>
      </c>
      <c r="B1083" s="11" t="s">
        <v>116</v>
      </c>
      <c r="C1083" s="1" t="s">
        <v>1211</v>
      </c>
      <c r="D1083" s="1" t="s">
        <v>151</v>
      </c>
      <c r="E1083" s="1" t="s">
        <v>152</v>
      </c>
    </row>
    <row r="1084" spans="1:5" x14ac:dyDescent="0.25">
      <c r="A1084" s="13">
        <v>52869270</v>
      </c>
      <c r="B1084" s="11" t="s">
        <v>83</v>
      </c>
      <c r="C1084" s="1" t="s">
        <v>1210</v>
      </c>
      <c r="D1084" s="1" t="s">
        <v>47</v>
      </c>
      <c r="E1084" s="1" t="s">
        <v>242</v>
      </c>
    </row>
    <row r="1085" spans="1:5" x14ac:dyDescent="0.25">
      <c r="A1085" s="13">
        <v>52871426</v>
      </c>
      <c r="B1085" s="11" t="s">
        <v>116</v>
      </c>
      <c r="C1085" s="1" t="s">
        <v>1209</v>
      </c>
      <c r="D1085" s="1" t="s">
        <v>117</v>
      </c>
      <c r="E1085" s="1" t="s">
        <v>10</v>
      </c>
    </row>
    <row r="1086" spans="1:5" x14ac:dyDescent="0.25">
      <c r="A1086" s="13">
        <v>52871572</v>
      </c>
      <c r="B1086" s="11" t="s">
        <v>84</v>
      </c>
      <c r="C1086" s="1" t="s">
        <v>1208</v>
      </c>
      <c r="D1086" s="1" t="s">
        <v>185</v>
      </c>
      <c r="E1086" s="1" t="s">
        <v>127</v>
      </c>
    </row>
    <row r="1087" spans="1:5" x14ac:dyDescent="0.25">
      <c r="A1087" s="13">
        <v>52872640</v>
      </c>
      <c r="B1087" s="11" t="s">
        <v>116</v>
      </c>
      <c r="C1087" s="1" t="s">
        <v>1207</v>
      </c>
      <c r="D1087" s="1" t="s">
        <v>117</v>
      </c>
      <c r="E1087" s="1" t="s">
        <v>453</v>
      </c>
    </row>
    <row r="1088" spans="1:5" x14ac:dyDescent="0.25">
      <c r="A1088" s="13">
        <v>52875080</v>
      </c>
      <c r="B1088" s="11" t="s">
        <v>84</v>
      </c>
      <c r="C1088" s="1" t="s">
        <v>1206</v>
      </c>
      <c r="D1088" s="1" t="s">
        <v>38</v>
      </c>
      <c r="E1088" s="1" t="s">
        <v>5</v>
      </c>
    </row>
    <row r="1089" spans="1:5" x14ac:dyDescent="0.25">
      <c r="A1089" s="13">
        <v>52877518</v>
      </c>
      <c r="B1089" s="11" t="s">
        <v>84</v>
      </c>
      <c r="C1089" s="1" t="s">
        <v>1205</v>
      </c>
      <c r="D1089" s="1" t="s">
        <v>185</v>
      </c>
      <c r="E1089" s="1" t="s">
        <v>11</v>
      </c>
    </row>
    <row r="1090" spans="1:5" x14ac:dyDescent="0.25">
      <c r="A1090" s="13">
        <v>52879200</v>
      </c>
      <c r="B1090" s="11" t="s">
        <v>84</v>
      </c>
      <c r="C1090" s="1" t="s">
        <v>3235</v>
      </c>
      <c r="D1090" s="1" t="s">
        <v>38</v>
      </c>
      <c r="E1090" s="1" t="s">
        <v>8</v>
      </c>
    </row>
    <row r="1091" spans="1:5" x14ac:dyDescent="0.25">
      <c r="A1091" s="13">
        <v>52883918</v>
      </c>
      <c r="B1091" s="11" t="s">
        <v>116</v>
      </c>
      <c r="C1091" s="1" t="s">
        <v>1204</v>
      </c>
      <c r="D1091" s="1" t="s">
        <v>117</v>
      </c>
      <c r="E1091" s="1" t="s">
        <v>5</v>
      </c>
    </row>
    <row r="1092" spans="1:5" x14ac:dyDescent="0.25">
      <c r="A1092" s="13">
        <v>52885273</v>
      </c>
      <c r="B1092" s="11" t="s">
        <v>116</v>
      </c>
      <c r="C1092" s="1" t="s">
        <v>1203</v>
      </c>
      <c r="D1092" s="1" t="s">
        <v>117</v>
      </c>
      <c r="E1092" s="1" t="s">
        <v>205</v>
      </c>
    </row>
    <row r="1093" spans="1:5" x14ac:dyDescent="0.25">
      <c r="A1093" s="13">
        <v>52885874</v>
      </c>
      <c r="B1093" s="11" t="s">
        <v>83</v>
      </c>
      <c r="C1093" s="1" t="s">
        <v>1202</v>
      </c>
      <c r="D1093" s="1" t="s">
        <v>40</v>
      </c>
      <c r="E1093" s="1" t="s">
        <v>23</v>
      </c>
    </row>
    <row r="1094" spans="1:5" x14ac:dyDescent="0.25">
      <c r="A1094" s="13">
        <v>52886303</v>
      </c>
      <c r="B1094" s="11" t="s">
        <v>84</v>
      </c>
      <c r="C1094" s="1" t="s">
        <v>3675</v>
      </c>
      <c r="D1094" s="1" t="s">
        <v>38</v>
      </c>
      <c r="E1094" s="1" t="s">
        <v>3238</v>
      </c>
    </row>
    <row r="1095" spans="1:5" x14ac:dyDescent="0.25">
      <c r="A1095" s="13">
        <v>52886581</v>
      </c>
      <c r="B1095" s="11" t="s">
        <v>83</v>
      </c>
      <c r="C1095" s="1" t="s">
        <v>1201</v>
      </c>
      <c r="D1095" s="1" t="s">
        <v>47</v>
      </c>
      <c r="E1095" s="1" t="s">
        <v>11</v>
      </c>
    </row>
    <row r="1096" spans="1:5" x14ac:dyDescent="0.25">
      <c r="A1096" s="13">
        <v>52886620</v>
      </c>
      <c r="B1096" s="11" t="s">
        <v>83</v>
      </c>
      <c r="C1096" s="1" t="s">
        <v>1200</v>
      </c>
      <c r="D1096" s="1" t="s">
        <v>79</v>
      </c>
      <c r="E1096" s="1" t="s">
        <v>242</v>
      </c>
    </row>
    <row r="1097" spans="1:5" x14ac:dyDescent="0.25">
      <c r="A1097" s="13">
        <v>52890477</v>
      </c>
      <c r="B1097" s="11" t="s">
        <v>84</v>
      </c>
      <c r="C1097" s="1" t="s">
        <v>1199</v>
      </c>
      <c r="D1097" s="1" t="s">
        <v>43</v>
      </c>
      <c r="E1097" s="1" t="s">
        <v>10</v>
      </c>
    </row>
    <row r="1098" spans="1:5" x14ac:dyDescent="0.25">
      <c r="A1098" s="13">
        <v>52896326</v>
      </c>
      <c r="B1098" s="11" t="s">
        <v>84</v>
      </c>
      <c r="C1098" s="1" t="s">
        <v>1198</v>
      </c>
      <c r="D1098" s="1" t="s">
        <v>38</v>
      </c>
      <c r="E1098" s="1" t="s">
        <v>168</v>
      </c>
    </row>
    <row r="1099" spans="1:5" x14ac:dyDescent="0.25">
      <c r="A1099" s="13">
        <v>52897174</v>
      </c>
      <c r="B1099" s="11" t="s">
        <v>84</v>
      </c>
      <c r="C1099" s="1" t="s">
        <v>1197</v>
      </c>
      <c r="D1099" s="1" t="s">
        <v>131</v>
      </c>
      <c r="E1099" s="1" t="s">
        <v>131</v>
      </c>
    </row>
    <row r="1100" spans="1:5" x14ac:dyDescent="0.25">
      <c r="A1100" s="13">
        <v>52897786</v>
      </c>
      <c r="B1100" s="11" t="s">
        <v>116</v>
      </c>
      <c r="C1100" s="1" t="s">
        <v>1196</v>
      </c>
      <c r="D1100" s="1" t="s">
        <v>117</v>
      </c>
      <c r="E1100" s="1" t="s">
        <v>17</v>
      </c>
    </row>
    <row r="1101" spans="1:5" x14ac:dyDescent="0.25">
      <c r="A1101" s="13">
        <v>52899220</v>
      </c>
      <c r="B1101" s="11" t="s">
        <v>84</v>
      </c>
      <c r="C1101" s="1" t="s">
        <v>1195</v>
      </c>
      <c r="D1101" s="1" t="s">
        <v>38</v>
      </c>
      <c r="E1101" s="1" t="s">
        <v>12</v>
      </c>
    </row>
    <row r="1102" spans="1:5" x14ac:dyDescent="0.25">
      <c r="A1102" s="13">
        <v>52905042</v>
      </c>
      <c r="B1102" s="11" t="s">
        <v>83</v>
      </c>
      <c r="C1102" s="1" t="s">
        <v>1193</v>
      </c>
      <c r="D1102" s="1" t="s">
        <v>1194</v>
      </c>
      <c r="E1102" s="1" t="s">
        <v>1128</v>
      </c>
    </row>
    <row r="1103" spans="1:5" x14ac:dyDescent="0.25">
      <c r="A1103" s="13">
        <v>52906411</v>
      </c>
      <c r="B1103" s="11" t="s">
        <v>84</v>
      </c>
      <c r="C1103" s="1" t="s">
        <v>1192</v>
      </c>
      <c r="D1103" s="1" t="s">
        <v>38</v>
      </c>
      <c r="E1103" s="1" t="s">
        <v>12</v>
      </c>
    </row>
    <row r="1104" spans="1:5" x14ac:dyDescent="0.25">
      <c r="A1104" s="13">
        <v>52910272</v>
      </c>
      <c r="B1104" s="11" t="s">
        <v>116</v>
      </c>
      <c r="C1104" s="1" t="s">
        <v>1191</v>
      </c>
      <c r="D1104" s="1" t="s">
        <v>117</v>
      </c>
      <c r="E1104" s="1" t="s">
        <v>6</v>
      </c>
    </row>
    <row r="1105" spans="1:5" x14ac:dyDescent="0.25">
      <c r="A1105" s="13">
        <v>52912760</v>
      </c>
      <c r="B1105" s="11" t="s">
        <v>83</v>
      </c>
      <c r="C1105" s="1" t="s">
        <v>1190</v>
      </c>
      <c r="D1105" s="1" t="s">
        <v>51</v>
      </c>
      <c r="E1105" s="1" t="s">
        <v>20</v>
      </c>
    </row>
    <row r="1106" spans="1:5" x14ac:dyDescent="0.25">
      <c r="A1106" s="13">
        <v>52917482</v>
      </c>
      <c r="B1106" s="11" t="s">
        <v>116</v>
      </c>
      <c r="C1106" s="1" t="s">
        <v>1189</v>
      </c>
      <c r="D1106" s="1" t="s">
        <v>151</v>
      </c>
      <c r="E1106" s="1" t="s">
        <v>152</v>
      </c>
    </row>
    <row r="1107" spans="1:5" x14ac:dyDescent="0.25">
      <c r="A1107" s="13">
        <v>52918709</v>
      </c>
      <c r="B1107" s="11" t="s">
        <v>83</v>
      </c>
      <c r="C1107" s="1" t="s">
        <v>3560</v>
      </c>
      <c r="D1107" s="1" t="s">
        <v>48</v>
      </c>
      <c r="E1107" s="1" t="s">
        <v>196</v>
      </c>
    </row>
    <row r="1108" spans="1:5" x14ac:dyDescent="0.25">
      <c r="A1108" s="13">
        <v>52919113</v>
      </c>
      <c r="B1108" s="11" t="s">
        <v>116</v>
      </c>
      <c r="C1108" s="1" t="s">
        <v>1188</v>
      </c>
      <c r="D1108" s="1" t="s">
        <v>117</v>
      </c>
      <c r="E1108" s="1" t="s">
        <v>453</v>
      </c>
    </row>
    <row r="1109" spans="1:5" x14ac:dyDescent="0.25">
      <c r="A1109" s="13">
        <v>52926851</v>
      </c>
      <c r="B1109" s="11" t="s">
        <v>116</v>
      </c>
      <c r="C1109" s="1" t="s">
        <v>1187</v>
      </c>
      <c r="D1109" s="1" t="s">
        <v>117</v>
      </c>
      <c r="E1109" s="1" t="s">
        <v>120</v>
      </c>
    </row>
    <row r="1110" spans="1:5" x14ac:dyDescent="0.25">
      <c r="A1110" s="13">
        <v>52933302</v>
      </c>
      <c r="B1110" s="11" t="s">
        <v>83</v>
      </c>
      <c r="C1110" s="1" t="s">
        <v>3049</v>
      </c>
      <c r="D1110" s="1" t="s">
        <v>477</v>
      </c>
      <c r="E1110" s="1" t="s">
        <v>33</v>
      </c>
    </row>
    <row r="1111" spans="1:5" x14ac:dyDescent="0.25">
      <c r="A1111" s="13">
        <v>52933339</v>
      </c>
      <c r="B1111" s="11" t="s">
        <v>84</v>
      </c>
      <c r="C1111" s="1" t="s">
        <v>3115</v>
      </c>
      <c r="D1111" s="1" t="s">
        <v>38</v>
      </c>
      <c r="E1111" s="1" t="s">
        <v>328</v>
      </c>
    </row>
    <row r="1112" spans="1:5" x14ac:dyDescent="0.25">
      <c r="A1112" s="13">
        <v>52936361</v>
      </c>
      <c r="B1112" s="11" t="s">
        <v>83</v>
      </c>
      <c r="C1112" s="1" t="s">
        <v>1186</v>
      </c>
      <c r="D1112" s="1" t="s">
        <v>47</v>
      </c>
      <c r="E1112" s="1" t="s">
        <v>27</v>
      </c>
    </row>
    <row r="1113" spans="1:5" x14ac:dyDescent="0.25">
      <c r="A1113" s="13">
        <v>52953236</v>
      </c>
      <c r="B1113" s="11" t="s">
        <v>84</v>
      </c>
      <c r="C1113" s="1" t="s">
        <v>1185</v>
      </c>
      <c r="D1113" s="1" t="s">
        <v>38</v>
      </c>
      <c r="E1113" s="1" t="s">
        <v>10</v>
      </c>
    </row>
    <row r="1114" spans="1:5" x14ac:dyDescent="0.25">
      <c r="A1114" s="13">
        <v>52955611</v>
      </c>
      <c r="B1114" s="11" t="s">
        <v>83</v>
      </c>
      <c r="C1114" s="1" t="s">
        <v>1184</v>
      </c>
      <c r="D1114" s="1" t="s">
        <v>141</v>
      </c>
      <c r="E1114" s="1" t="s">
        <v>16</v>
      </c>
    </row>
    <row r="1115" spans="1:5" x14ac:dyDescent="0.25">
      <c r="A1115" s="13">
        <v>52957274</v>
      </c>
      <c r="B1115" s="11" t="s">
        <v>116</v>
      </c>
      <c r="C1115" s="1" t="s">
        <v>1183</v>
      </c>
      <c r="D1115" s="1" t="s">
        <v>117</v>
      </c>
      <c r="E1115" s="1" t="s">
        <v>186</v>
      </c>
    </row>
    <row r="1116" spans="1:5" x14ac:dyDescent="0.25">
      <c r="A1116" s="13">
        <v>52959629</v>
      </c>
      <c r="B1116" s="11" t="s">
        <v>116</v>
      </c>
      <c r="C1116" s="1" t="s">
        <v>1182</v>
      </c>
      <c r="D1116" s="1" t="s">
        <v>151</v>
      </c>
      <c r="E1116" s="1" t="s">
        <v>152</v>
      </c>
    </row>
    <row r="1117" spans="1:5" x14ac:dyDescent="0.25">
      <c r="A1117" s="13">
        <v>52960359</v>
      </c>
      <c r="B1117" s="11" t="s">
        <v>116</v>
      </c>
      <c r="C1117" s="1" t="s">
        <v>1181</v>
      </c>
      <c r="D1117" s="1" t="s">
        <v>117</v>
      </c>
      <c r="E1117" s="1" t="s">
        <v>6</v>
      </c>
    </row>
    <row r="1118" spans="1:5" x14ac:dyDescent="0.25">
      <c r="A1118" s="13">
        <v>52960824</v>
      </c>
      <c r="B1118" s="11" t="s">
        <v>84</v>
      </c>
      <c r="C1118" s="1" t="s">
        <v>1180</v>
      </c>
      <c r="D1118" s="1" t="s">
        <v>203</v>
      </c>
      <c r="E1118" s="1" t="s">
        <v>179</v>
      </c>
    </row>
    <row r="1119" spans="1:5" x14ac:dyDescent="0.25">
      <c r="A1119" s="13">
        <v>52961007</v>
      </c>
      <c r="B1119" s="11" t="s">
        <v>83</v>
      </c>
      <c r="C1119" s="1" t="s">
        <v>1179</v>
      </c>
      <c r="D1119" s="1" t="s">
        <v>40</v>
      </c>
      <c r="E1119" s="1" t="s">
        <v>23</v>
      </c>
    </row>
    <row r="1120" spans="1:5" x14ac:dyDescent="0.25">
      <c r="A1120" s="13">
        <v>52961012</v>
      </c>
      <c r="B1120" s="11" t="s">
        <v>84</v>
      </c>
      <c r="C1120" s="1" t="s">
        <v>3236</v>
      </c>
      <c r="D1120" s="1" t="s">
        <v>43</v>
      </c>
      <c r="E1120" s="1" t="s">
        <v>3120</v>
      </c>
    </row>
    <row r="1121" spans="1:5" x14ac:dyDescent="0.25">
      <c r="A1121" s="13">
        <v>52962540</v>
      </c>
      <c r="B1121" s="11" t="s">
        <v>116</v>
      </c>
      <c r="C1121" s="1" t="s">
        <v>1178</v>
      </c>
      <c r="D1121" s="1" t="s">
        <v>117</v>
      </c>
      <c r="E1121" s="1" t="s">
        <v>205</v>
      </c>
    </row>
    <row r="1122" spans="1:5" x14ac:dyDescent="0.25">
      <c r="A1122" s="13">
        <v>52965463</v>
      </c>
      <c r="B1122" s="11" t="s">
        <v>84</v>
      </c>
      <c r="C1122" s="1" t="s">
        <v>1177</v>
      </c>
      <c r="D1122" s="1" t="s">
        <v>3561</v>
      </c>
      <c r="E1122" s="1" t="s">
        <v>939</v>
      </c>
    </row>
    <row r="1123" spans="1:5" x14ac:dyDescent="0.25">
      <c r="A1123" s="13">
        <v>52965808</v>
      </c>
      <c r="B1123" s="11" t="s">
        <v>116</v>
      </c>
      <c r="C1123" s="1" t="s">
        <v>1176</v>
      </c>
      <c r="D1123" s="1" t="s">
        <v>117</v>
      </c>
      <c r="E1123" s="1" t="s">
        <v>453</v>
      </c>
    </row>
    <row r="1124" spans="1:5" x14ac:dyDescent="0.25">
      <c r="A1124" s="13">
        <v>52966309</v>
      </c>
      <c r="B1124" s="11" t="s">
        <v>83</v>
      </c>
      <c r="C1124" s="1" t="s">
        <v>1175</v>
      </c>
      <c r="D1124" s="1" t="s">
        <v>47</v>
      </c>
      <c r="E1124" s="1" t="s">
        <v>16</v>
      </c>
    </row>
    <row r="1125" spans="1:5" x14ac:dyDescent="0.25">
      <c r="A1125" s="13">
        <v>52967038</v>
      </c>
      <c r="B1125" s="11" t="s">
        <v>116</v>
      </c>
      <c r="C1125" s="1" t="s">
        <v>1174</v>
      </c>
      <c r="D1125" s="1" t="s">
        <v>117</v>
      </c>
      <c r="E1125" s="1" t="s">
        <v>147</v>
      </c>
    </row>
    <row r="1126" spans="1:5" x14ac:dyDescent="0.25">
      <c r="A1126" s="13">
        <v>52968673</v>
      </c>
      <c r="B1126" s="11" t="s">
        <v>83</v>
      </c>
      <c r="C1126" s="1" t="s">
        <v>1173</v>
      </c>
      <c r="D1126" s="1" t="s">
        <v>47</v>
      </c>
      <c r="E1126" s="1" t="s">
        <v>19</v>
      </c>
    </row>
    <row r="1127" spans="1:5" x14ac:dyDescent="0.25">
      <c r="A1127" s="13">
        <v>52975492</v>
      </c>
      <c r="B1127" s="11" t="s">
        <v>84</v>
      </c>
      <c r="C1127" s="1" t="s">
        <v>1172</v>
      </c>
      <c r="D1127" s="1" t="s">
        <v>43</v>
      </c>
      <c r="E1127" s="1" t="s">
        <v>8</v>
      </c>
    </row>
    <row r="1128" spans="1:5" x14ac:dyDescent="0.25">
      <c r="A1128" s="13">
        <v>52976228</v>
      </c>
      <c r="B1128" s="11" t="s">
        <v>84</v>
      </c>
      <c r="C1128" s="1" t="s">
        <v>1171</v>
      </c>
      <c r="D1128" s="1" t="s">
        <v>43</v>
      </c>
      <c r="E1128" s="1" t="s">
        <v>12</v>
      </c>
    </row>
    <row r="1129" spans="1:5" x14ac:dyDescent="0.25">
      <c r="A1129" s="13">
        <v>52976570</v>
      </c>
      <c r="B1129" s="11" t="s">
        <v>83</v>
      </c>
      <c r="C1129" s="1" t="s">
        <v>1169</v>
      </c>
      <c r="D1129" s="1" t="s">
        <v>1170</v>
      </c>
      <c r="E1129" s="1" t="s">
        <v>248</v>
      </c>
    </row>
    <row r="1130" spans="1:5" x14ac:dyDescent="0.25">
      <c r="A1130" s="13">
        <v>52980514</v>
      </c>
      <c r="B1130" s="11" t="s">
        <v>84</v>
      </c>
      <c r="C1130" s="1" t="s">
        <v>3099</v>
      </c>
      <c r="D1130" s="1" t="s">
        <v>38</v>
      </c>
      <c r="E1130" s="1" t="s">
        <v>10</v>
      </c>
    </row>
    <row r="1131" spans="1:5" x14ac:dyDescent="0.25">
      <c r="A1131" s="13">
        <v>52982720</v>
      </c>
      <c r="B1131" s="11" t="s">
        <v>84</v>
      </c>
      <c r="C1131" s="1" t="s">
        <v>3237</v>
      </c>
      <c r="D1131" s="1" t="s">
        <v>43</v>
      </c>
      <c r="E1131" s="1" t="s">
        <v>3238</v>
      </c>
    </row>
    <row r="1132" spans="1:5" x14ac:dyDescent="0.25">
      <c r="A1132" s="13">
        <v>52988359</v>
      </c>
      <c r="B1132" s="11" t="s">
        <v>116</v>
      </c>
      <c r="C1132" s="1" t="s">
        <v>1168</v>
      </c>
      <c r="D1132" s="1" t="s">
        <v>117</v>
      </c>
      <c r="E1132" s="1" t="s">
        <v>12</v>
      </c>
    </row>
    <row r="1133" spans="1:5" x14ac:dyDescent="0.25">
      <c r="A1133" s="13">
        <v>52988865</v>
      </c>
      <c r="B1133" s="11" t="s">
        <v>84</v>
      </c>
      <c r="C1133" s="1" t="s">
        <v>3660</v>
      </c>
      <c r="D1133" s="1" t="s">
        <v>3540</v>
      </c>
      <c r="E1133" s="1" t="s">
        <v>1</v>
      </c>
    </row>
    <row r="1134" spans="1:5" x14ac:dyDescent="0.25">
      <c r="A1134" s="13">
        <v>52990699</v>
      </c>
      <c r="B1134" s="11" t="s">
        <v>116</v>
      </c>
      <c r="C1134" s="1" t="s">
        <v>1167</v>
      </c>
      <c r="D1134" s="1" t="s">
        <v>117</v>
      </c>
      <c r="E1134" s="1" t="s">
        <v>118</v>
      </c>
    </row>
    <row r="1135" spans="1:5" x14ac:dyDescent="0.25">
      <c r="A1135" s="13">
        <v>52995775</v>
      </c>
      <c r="B1135" s="11" t="s">
        <v>84</v>
      </c>
      <c r="C1135" s="1" t="s">
        <v>1166</v>
      </c>
      <c r="D1135" s="1" t="s">
        <v>38</v>
      </c>
      <c r="E1135" s="1" t="s">
        <v>14</v>
      </c>
    </row>
    <row r="1136" spans="1:5" x14ac:dyDescent="0.25">
      <c r="A1136" s="13">
        <v>52996136</v>
      </c>
      <c r="B1136" s="11" t="s">
        <v>84</v>
      </c>
      <c r="C1136" s="1" t="s">
        <v>1165</v>
      </c>
      <c r="D1136" s="1" t="s">
        <v>38</v>
      </c>
      <c r="E1136" s="1" t="s">
        <v>86</v>
      </c>
    </row>
    <row r="1137" spans="1:5" x14ac:dyDescent="0.25">
      <c r="A1137" s="13">
        <v>53007120</v>
      </c>
      <c r="B1137" s="11" t="s">
        <v>83</v>
      </c>
      <c r="C1137" s="1" t="s">
        <v>1164</v>
      </c>
      <c r="D1137" s="1" t="s">
        <v>47</v>
      </c>
      <c r="E1137" s="1" t="s">
        <v>27</v>
      </c>
    </row>
    <row r="1138" spans="1:5" x14ac:dyDescent="0.25">
      <c r="A1138" s="13">
        <v>53042113</v>
      </c>
      <c r="B1138" s="11" t="s">
        <v>83</v>
      </c>
      <c r="C1138" s="1" t="s">
        <v>3239</v>
      </c>
      <c r="D1138" s="1" t="s">
        <v>48</v>
      </c>
      <c r="E1138" s="1" t="s">
        <v>19</v>
      </c>
    </row>
    <row r="1139" spans="1:5" x14ac:dyDescent="0.25">
      <c r="A1139" s="13">
        <v>53045127</v>
      </c>
      <c r="B1139" s="11" t="s">
        <v>116</v>
      </c>
      <c r="C1139" s="1" t="s">
        <v>1163</v>
      </c>
      <c r="D1139" s="1" t="s">
        <v>117</v>
      </c>
      <c r="E1139" s="1" t="s">
        <v>263</v>
      </c>
    </row>
    <row r="1140" spans="1:5" x14ac:dyDescent="0.25">
      <c r="A1140" s="13">
        <v>53049415</v>
      </c>
      <c r="B1140" s="11" t="s">
        <v>84</v>
      </c>
      <c r="C1140" s="1" t="s">
        <v>1161</v>
      </c>
      <c r="D1140" s="1" t="s">
        <v>1162</v>
      </c>
      <c r="E1140" s="1" t="s">
        <v>142</v>
      </c>
    </row>
    <row r="1141" spans="1:5" x14ac:dyDescent="0.25">
      <c r="A1141" s="13">
        <v>53050958</v>
      </c>
      <c r="B1141" s="11" t="s">
        <v>84</v>
      </c>
      <c r="C1141" s="1" t="s">
        <v>1160</v>
      </c>
      <c r="D1141" s="1" t="s">
        <v>43</v>
      </c>
      <c r="E1141" s="1" t="s">
        <v>12</v>
      </c>
    </row>
    <row r="1142" spans="1:5" x14ac:dyDescent="0.25">
      <c r="A1142" s="13">
        <v>53052836</v>
      </c>
      <c r="B1142" s="11" t="s">
        <v>84</v>
      </c>
      <c r="C1142" s="1" t="s">
        <v>1159</v>
      </c>
      <c r="D1142" s="1" t="s">
        <v>36</v>
      </c>
      <c r="E1142" s="1" t="s">
        <v>17</v>
      </c>
    </row>
    <row r="1143" spans="1:5" x14ac:dyDescent="0.25">
      <c r="A1143" s="13">
        <v>53053287</v>
      </c>
      <c r="B1143" s="11" t="s">
        <v>84</v>
      </c>
      <c r="C1143" s="1" t="s">
        <v>3240</v>
      </c>
      <c r="D1143" s="1" t="s">
        <v>38</v>
      </c>
      <c r="E1143" s="1" t="s">
        <v>5</v>
      </c>
    </row>
    <row r="1144" spans="1:5" x14ac:dyDescent="0.25">
      <c r="A1144" s="13">
        <v>53054209</v>
      </c>
      <c r="B1144" s="11" t="s">
        <v>109</v>
      </c>
      <c r="C1144" s="1" t="s">
        <v>1157</v>
      </c>
      <c r="D1144" s="1" t="s">
        <v>1158</v>
      </c>
      <c r="E1144" s="1" t="s">
        <v>1</v>
      </c>
    </row>
    <row r="1145" spans="1:5" x14ac:dyDescent="0.25">
      <c r="A1145" s="13">
        <v>53071353</v>
      </c>
      <c r="B1145" s="11" t="s">
        <v>83</v>
      </c>
      <c r="C1145" s="1" t="s">
        <v>1156</v>
      </c>
      <c r="D1145" s="1" t="s">
        <v>47</v>
      </c>
      <c r="E1145" s="1" t="s">
        <v>123</v>
      </c>
    </row>
    <row r="1146" spans="1:5" x14ac:dyDescent="0.25">
      <c r="A1146" s="13">
        <v>53073271</v>
      </c>
      <c r="B1146" s="11" t="s">
        <v>83</v>
      </c>
      <c r="C1146" s="1" t="s">
        <v>1155</v>
      </c>
      <c r="D1146" s="1" t="s">
        <v>47</v>
      </c>
      <c r="E1146" s="1" t="s">
        <v>142</v>
      </c>
    </row>
    <row r="1147" spans="1:5" x14ac:dyDescent="0.25">
      <c r="A1147" s="13">
        <v>53074557</v>
      </c>
      <c r="B1147" s="11" t="s">
        <v>84</v>
      </c>
      <c r="C1147" s="1" t="s">
        <v>1154</v>
      </c>
      <c r="D1147" s="1" t="s">
        <v>36</v>
      </c>
      <c r="E1147" s="1" t="s">
        <v>17</v>
      </c>
    </row>
    <row r="1148" spans="1:5" x14ac:dyDescent="0.25">
      <c r="A1148" s="13">
        <v>53075646</v>
      </c>
      <c r="B1148" s="11" t="s">
        <v>83</v>
      </c>
      <c r="C1148" s="1" t="s">
        <v>3241</v>
      </c>
      <c r="D1148" s="1" t="s">
        <v>48</v>
      </c>
      <c r="E1148" s="1" t="s">
        <v>19</v>
      </c>
    </row>
    <row r="1149" spans="1:5" x14ac:dyDescent="0.25">
      <c r="A1149" s="13">
        <v>53076522</v>
      </c>
      <c r="B1149" s="11" t="s">
        <v>83</v>
      </c>
      <c r="C1149" s="1" t="s">
        <v>1153</v>
      </c>
      <c r="D1149" s="1" t="s">
        <v>47</v>
      </c>
      <c r="E1149" s="1" t="s">
        <v>16</v>
      </c>
    </row>
    <row r="1150" spans="1:5" x14ac:dyDescent="0.25">
      <c r="A1150" s="13">
        <v>53079897</v>
      </c>
      <c r="B1150" s="11" t="s">
        <v>116</v>
      </c>
      <c r="C1150" s="1" t="s">
        <v>1152</v>
      </c>
      <c r="D1150" s="1" t="s">
        <v>117</v>
      </c>
      <c r="E1150" s="1" t="s">
        <v>232</v>
      </c>
    </row>
    <row r="1151" spans="1:5" x14ac:dyDescent="0.25">
      <c r="A1151" s="13">
        <v>53084225</v>
      </c>
      <c r="B1151" s="11" t="s">
        <v>83</v>
      </c>
      <c r="C1151" s="1" t="s">
        <v>1150</v>
      </c>
      <c r="D1151" s="1" t="s">
        <v>1151</v>
      </c>
      <c r="E1151" s="1" t="s">
        <v>495</v>
      </c>
    </row>
    <row r="1152" spans="1:5" x14ac:dyDescent="0.25">
      <c r="A1152" s="13">
        <v>53089313</v>
      </c>
      <c r="B1152" s="11" t="s">
        <v>116</v>
      </c>
      <c r="C1152" s="1" t="s">
        <v>1149</v>
      </c>
      <c r="D1152" s="1" t="s">
        <v>117</v>
      </c>
      <c r="E1152" s="1" t="s">
        <v>11</v>
      </c>
    </row>
    <row r="1153" spans="1:5" x14ac:dyDescent="0.25">
      <c r="A1153" s="13">
        <v>53089882</v>
      </c>
      <c r="B1153" s="11" t="s">
        <v>83</v>
      </c>
      <c r="C1153" s="1" t="s">
        <v>1148</v>
      </c>
      <c r="D1153" s="1" t="s">
        <v>59</v>
      </c>
      <c r="E1153" s="1" t="s">
        <v>196</v>
      </c>
    </row>
    <row r="1154" spans="1:5" x14ac:dyDescent="0.25">
      <c r="A1154" s="13">
        <v>53090183</v>
      </c>
      <c r="B1154" s="11" t="s">
        <v>116</v>
      </c>
      <c r="C1154" s="1" t="s">
        <v>1147</v>
      </c>
      <c r="D1154" s="1" t="s">
        <v>117</v>
      </c>
      <c r="E1154" s="1" t="s">
        <v>127</v>
      </c>
    </row>
    <row r="1155" spans="1:5" x14ac:dyDescent="0.25">
      <c r="A1155" s="13">
        <v>53090775</v>
      </c>
      <c r="B1155" s="11" t="s">
        <v>83</v>
      </c>
      <c r="C1155" s="1" t="s">
        <v>1146</v>
      </c>
      <c r="D1155" s="1" t="s">
        <v>47</v>
      </c>
      <c r="E1155" s="1" t="s">
        <v>367</v>
      </c>
    </row>
    <row r="1156" spans="1:5" x14ac:dyDescent="0.25">
      <c r="A1156" s="13">
        <v>53100248</v>
      </c>
      <c r="B1156" s="11" t="s">
        <v>116</v>
      </c>
      <c r="C1156" s="1" t="s">
        <v>1145</v>
      </c>
      <c r="D1156" s="1" t="s">
        <v>117</v>
      </c>
      <c r="E1156" s="1" t="s">
        <v>10</v>
      </c>
    </row>
    <row r="1157" spans="1:5" x14ac:dyDescent="0.25">
      <c r="A1157" s="13">
        <v>53103304</v>
      </c>
      <c r="B1157" s="11" t="s">
        <v>83</v>
      </c>
      <c r="C1157" s="1" t="s">
        <v>1143</v>
      </c>
      <c r="D1157" s="1" t="s">
        <v>1144</v>
      </c>
      <c r="E1157" s="1" t="s">
        <v>24</v>
      </c>
    </row>
    <row r="1158" spans="1:5" x14ac:dyDescent="0.25">
      <c r="A1158" s="13">
        <v>53103610</v>
      </c>
      <c r="B1158" s="11" t="s">
        <v>83</v>
      </c>
      <c r="C1158" s="1" t="s">
        <v>1142</v>
      </c>
      <c r="D1158" s="1" t="s">
        <v>48</v>
      </c>
      <c r="E1158" s="1" t="s">
        <v>19</v>
      </c>
    </row>
    <row r="1159" spans="1:5" x14ac:dyDescent="0.25">
      <c r="A1159" s="13">
        <v>53103983</v>
      </c>
      <c r="B1159" s="11" t="s">
        <v>84</v>
      </c>
      <c r="C1159" s="1" t="s">
        <v>1141</v>
      </c>
      <c r="D1159" s="1" t="s">
        <v>151</v>
      </c>
      <c r="E1159" s="1" t="s">
        <v>17</v>
      </c>
    </row>
    <row r="1160" spans="1:5" x14ac:dyDescent="0.25">
      <c r="A1160" s="13">
        <v>53107684</v>
      </c>
      <c r="B1160" s="11" t="s">
        <v>83</v>
      </c>
      <c r="C1160" s="1" t="s">
        <v>1140</v>
      </c>
      <c r="D1160" s="1" t="s">
        <v>47</v>
      </c>
      <c r="E1160" s="1" t="s">
        <v>21</v>
      </c>
    </row>
    <row r="1161" spans="1:5" x14ac:dyDescent="0.25">
      <c r="A1161" s="13">
        <v>53108138</v>
      </c>
      <c r="B1161" s="11" t="s">
        <v>116</v>
      </c>
      <c r="C1161" s="1" t="s">
        <v>1139</v>
      </c>
      <c r="D1161" s="1" t="s">
        <v>117</v>
      </c>
      <c r="E1161" s="1" t="s">
        <v>491</v>
      </c>
    </row>
    <row r="1162" spans="1:5" x14ac:dyDescent="0.25">
      <c r="A1162" s="13">
        <v>53108411</v>
      </c>
      <c r="B1162" s="11" t="s">
        <v>84</v>
      </c>
      <c r="C1162" s="1" t="s">
        <v>3242</v>
      </c>
      <c r="D1162" s="1" t="s">
        <v>38</v>
      </c>
      <c r="E1162" s="1" t="s">
        <v>7</v>
      </c>
    </row>
    <row r="1163" spans="1:5" x14ac:dyDescent="0.25">
      <c r="A1163" s="13">
        <v>53119786</v>
      </c>
      <c r="B1163" s="11" t="s">
        <v>83</v>
      </c>
      <c r="C1163" s="1" t="s">
        <v>1138</v>
      </c>
      <c r="D1163" s="1" t="s">
        <v>47</v>
      </c>
      <c r="E1163" s="1" t="s">
        <v>16</v>
      </c>
    </row>
    <row r="1164" spans="1:5" x14ac:dyDescent="0.25">
      <c r="A1164" s="13">
        <v>53121070</v>
      </c>
      <c r="B1164" s="11" t="s">
        <v>116</v>
      </c>
      <c r="C1164" s="1" t="s">
        <v>1137</v>
      </c>
      <c r="D1164" s="1" t="s">
        <v>117</v>
      </c>
      <c r="E1164" s="1" t="s">
        <v>86</v>
      </c>
    </row>
    <row r="1165" spans="1:5" x14ac:dyDescent="0.25">
      <c r="A1165" s="13">
        <v>53121125</v>
      </c>
      <c r="B1165" s="11" t="s">
        <v>83</v>
      </c>
      <c r="C1165" s="1" t="s">
        <v>1136</v>
      </c>
      <c r="D1165" s="1" t="s">
        <v>1077</v>
      </c>
      <c r="E1165" s="1" t="s">
        <v>21</v>
      </c>
    </row>
    <row r="1166" spans="1:5" x14ac:dyDescent="0.25">
      <c r="A1166" s="13">
        <v>53123107</v>
      </c>
      <c r="B1166" s="11" t="s">
        <v>116</v>
      </c>
      <c r="C1166" s="1" t="s">
        <v>1135</v>
      </c>
      <c r="D1166" s="1" t="s">
        <v>117</v>
      </c>
      <c r="E1166" s="1" t="s">
        <v>179</v>
      </c>
    </row>
    <row r="1167" spans="1:5" x14ac:dyDescent="0.25">
      <c r="A1167" s="13">
        <v>53124024</v>
      </c>
      <c r="B1167" s="11" t="s">
        <v>84</v>
      </c>
      <c r="C1167" s="1" t="s">
        <v>1134</v>
      </c>
      <c r="D1167" s="1" t="s">
        <v>38</v>
      </c>
      <c r="E1167" s="1" t="s">
        <v>12</v>
      </c>
    </row>
    <row r="1168" spans="1:5" x14ac:dyDescent="0.25">
      <c r="A1168" s="13">
        <v>53132498</v>
      </c>
      <c r="B1168" s="11" t="s">
        <v>84</v>
      </c>
      <c r="C1168" s="1" t="s">
        <v>1133</v>
      </c>
      <c r="D1168" s="1" t="s">
        <v>43</v>
      </c>
      <c r="E1168" s="1" t="s">
        <v>11</v>
      </c>
    </row>
    <row r="1169" spans="1:5" x14ac:dyDescent="0.25">
      <c r="A1169" s="13">
        <v>53133605</v>
      </c>
      <c r="B1169" s="11" t="s">
        <v>83</v>
      </c>
      <c r="C1169" s="1" t="s">
        <v>1132</v>
      </c>
      <c r="D1169" s="1" t="s">
        <v>47</v>
      </c>
      <c r="E1169" s="1" t="s">
        <v>142</v>
      </c>
    </row>
    <row r="1170" spans="1:5" x14ac:dyDescent="0.25">
      <c r="A1170" s="13">
        <v>53154293</v>
      </c>
      <c r="B1170" s="11" t="s">
        <v>83</v>
      </c>
      <c r="C1170" s="1" t="s">
        <v>1131</v>
      </c>
      <c r="D1170" s="1" t="s">
        <v>42</v>
      </c>
      <c r="E1170" s="1" t="s">
        <v>4</v>
      </c>
    </row>
    <row r="1171" spans="1:5" x14ac:dyDescent="0.25">
      <c r="A1171" s="13">
        <v>53154491</v>
      </c>
      <c r="B1171" s="11" t="s">
        <v>84</v>
      </c>
      <c r="C1171" s="1" t="s">
        <v>3243</v>
      </c>
      <c r="D1171" s="1" t="s">
        <v>38</v>
      </c>
      <c r="E1171" s="1" t="s">
        <v>10</v>
      </c>
    </row>
    <row r="1172" spans="1:5" x14ac:dyDescent="0.25">
      <c r="A1172" s="13">
        <v>53160009</v>
      </c>
      <c r="B1172" s="11" t="s">
        <v>83</v>
      </c>
      <c r="C1172" s="1" t="s">
        <v>1130</v>
      </c>
      <c r="D1172" s="1" t="s">
        <v>464</v>
      </c>
      <c r="E1172" s="1" t="s">
        <v>19</v>
      </c>
    </row>
    <row r="1173" spans="1:5" x14ac:dyDescent="0.25">
      <c r="A1173" s="13">
        <v>53160847</v>
      </c>
      <c r="B1173" s="11" t="s">
        <v>83</v>
      </c>
      <c r="C1173" s="1" t="s">
        <v>1129</v>
      </c>
      <c r="D1173" s="1" t="s">
        <v>50</v>
      </c>
      <c r="E1173" s="1" t="s">
        <v>21</v>
      </c>
    </row>
    <row r="1174" spans="1:5" x14ac:dyDescent="0.25">
      <c r="A1174" s="13">
        <v>53177707</v>
      </c>
      <c r="B1174" s="11" t="s">
        <v>109</v>
      </c>
      <c r="C1174" s="1" t="s">
        <v>1126</v>
      </c>
      <c r="D1174" s="1" t="s">
        <v>1127</v>
      </c>
      <c r="E1174" s="1" t="s">
        <v>1128</v>
      </c>
    </row>
    <row r="1175" spans="1:5" x14ac:dyDescent="0.25">
      <c r="A1175" s="13">
        <v>53891507</v>
      </c>
      <c r="B1175" s="11" t="s">
        <v>84</v>
      </c>
      <c r="C1175" s="1" t="s">
        <v>1125</v>
      </c>
      <c r="D1175" s="1" t="s">
        <v>381</v>
      </c>
      <c r="E1175" s="1" t="s">
        <v>26</v>
      </c>
    </row>
    <row r="1176" spans="1:5" x14ac:dyDescent="0.25">
      <c r="A1176" s="13">
        <v>53891955</v>
      </c>
      <c r="B1176" s="11" t="s">
        <v>83</v>
      </c>
      <c r="C1176" s="1" t="s">
        <v>1124</v>
      </c>
      <c r="D1176" s="1" t="s">
        <v>47</v>
      </c>
      <c r="E1176" s="1" t="s">
        <v>17</v>
      </c>
    </row>
    <row r="1177" spans="1:5" x14ac:dyDescent="0.25">
      <c r="A1177" s="13">
        <v>53892845</v>
      </c>
      <c r="B1177" s="11" t="s">
        <v>84</v>
      </c>
      <c r="C1177" s="1" t="s">
        <v>1123</v>
      </c>
      <c r="D1177" s="1" t="s">
        <v>38</v>
      </c>
      <c r="E1177" s="1" t="s">
        <v>12</v>
      </c>
    </row>
    <row r="1178" spans="1:5" x14ac:dyDescent="0.25">
      <c r="A1178" s="13">
        <v>53931432</v>
      </c>
      <c r="B1178" s="11" t="s">
        <v>84</v>
      </c>
      <c r="C1178" s="1" t="s">
        <v>1122</v>
      </c>
      <c r="D1178" s="1" t="s">
        <v>38</v>
      </c>
      <c r="E1178" s="1" t="s">
        <v>12</v>
      </c>
    </row>
    <row r="1179" spans="1:5" x14ac:dyDescent="0.25">
      <c r="A1179" s="13">
        <v>53932358</v>
      </c>
      <c r="B1179" s="11" t="s">
        <v>83</v>
      </c>
      <c r="C1179" s="1" t="s">
        <v>3080</v>
      </c>
      <c r="D1179" s="1" t="s">
        <v>35</v>
      </c>
      <c r="E1179" s="1" t="s">
        <v>210</v>
      </c>
    </row>
    <row r="1180" spans="1:5" x14ac:dyDescent="0.25">
      <c r="A1180" s="13">
        <v>55158991</v>
      </c>
      <c r="B1180" s="11" t="s">
        <v>83</v>
      </c>
      <c r="C1180" s="1" t="s">
        <v>1119</v>
      </c>
      <c r="D1180" s="1" t="s">
        <v>40</v>
      </c>
      <c r="E1180" s="1" t="s">
        <v>23</v>
      </c>
    </row>
    <row r="1181" spans="1:5" x14ac:dyDescent="0.25">
      <c r="A1181" s="13">
        <v>55169211</v>
      </c>
      <c r="B1181" s="11" t="s">
        <v>83</v>
      </c>
      <c r="C1181" s="1" t="s">
        <v>1117</v>
      </c>
      <c r="D1181" s="1" t="s">
        <v>1118</v>
      </c>
      <c r="E1181" s="1" t="s">
        <v>21</v>
      </c>
    </row>
    <row r="1182" spans="1:5" x14ac:dyDescent="0.25">
      <c r="A1182" s="13">
        <v>57434124</v>
      </c>
      <c r="B1182" s="11" t="s">
        <v>116</v>
      </c>
      <c r="C1182" s="1" t="s">
        <v>1115</v>
      </c>
      <c r="D1182" s="1" t="s">
        <v>117</v>
      </c>
      <c r="E1182" s="1" t="s">
        <v>3</v>
      </c>
    </row>
    <row r="1183" spans="1:5" x14ac:dyDescent="0.25">
      <c r="A1183" s="13">
        <v>59314531</v>
      </c>
      <c r="B1183" s="11" t="s">
        <v>116</v>
      </c>
      <c r="C1183" s="1" t="s">
        <v>1112</v>
      </c>
      <c r="D1183" s="1" t="s">
        <v>117</v>
      </c>
      <c r="E1183" s="1" t="s">
        <v>86</v>
      </c>
    </row>
    <row r="1184" spans="1:5" x14ac:dyDescent="0.25">
      <c r="A1184" s="13">
        <v>59826833</v>
      </c>
      <c r="B1184" s="11" t="s">
        <v>84</v>
      </c>
      <c r="C1184" s="1" t="s">
        <v>1111</v>
      </c>
      <c r="D1184" s="1" t="s">
        <v>38</v>
      </c>
      <c r="E1184" s="1" t="s">
        <v>10</v>
      </c>
    </row>
    <row r="1185" spans="1:5" x14ac:dyDescent="0.25">
      <c r="A1185" s="13">
        <v>60361234</v>
      </c>
      <c r="B1185" s="11" t="s">
        <v>84</v>
      </c>
      <c r="C1185" s="1" t="s">
        <v>1108</v>
      </c>
      <c r="D1185" s="1" t="s">
        <v>38</v>
      </c>
      <c r="E1185" s="1" t="s">
        <v>597</v>
      </c>
    </row>
    <row r="1186" spans="1:5" x14ac:dyDescent="0.25">
      <c r="A1186" s="13">
        <v>60370460</v>
      </c>
      <c r="B1186" s="11" t="s">
        <v>84</v>
      </c>
      <c r="C1186" s="1" t="s">
        <v>1106</v>
      </c>
      <c r="D1186" s="1" t="s">
        <v>43</v>
      </c>
      <c r="E1186" s="1" t="s">
        <v>1107</v>
      </c>
    </row>
    <row r="1187" spans="1:5" x14ac:dyDescent="0.25">
      <c r="A1187" s="13">
        <v>60374639</v>
      </c>
      <c r="B1187" s="11" t="s">
        <v>116</v>
      </c>
      <c r="C1187" s="1" t="s">
        <v>1105</v>
      </c>
      <c r="D1187" s="1" t="s">
        <v>117</v>
      </c>
      <c r="E1187" s="1" t="s">
        <v>7</v>
      </c>
    </row>
    <row r="1188" spans="1:5" x14ac:dyDescent="0.25">
      <c r="A1188" s="13">
        <v>60394544</v>
      </c>
      <c r="B1188" s="11" t="s">
        <v>116</v>
      </c>
      <c r="C1188" s="1" t="s">
        <v>1104</v>
      </c>
      <c r="D1188" s="1" t="s">
        <v>117</v>
      </c>
      <c r="E1188" s="1" t="s">
        <v>127</v>
      </c>
    </row>
    <row r="1189" spans="1:5" x14ac:dyDescent="0.25">
      <c r="A1189" s="13">
        <v>60394733</v>
      </c>
      <c r="B1189" s="11" t="s">
        <v>116</v>
      </c>
      <c r="C1189" s="1" t="s">
        <v>1103</v>
      </c>
      <c r="D1189" s="1" t="s">
        <v>117</v>
      </c>
      <c r="E1189" s="1" t="s">
        <v>10</v>
      </c>
    </row>
    <row r="1190" spans="1:5" x14ac:dyDescent="0.25">
      <c r="A1190" s="13">
        <v>60449313</v>
      </c>
      <c r="B1190" s="11" t="s">
        <v>84</v>
      </c>
      <c r="C1190" s="1" t="s">
        <v>3013</v>
      </c>
      <c r="D1190" s="1" t="s">
        <v>43</v>
      </c>
      <c r="E1190" s="1" t="s">
        <v>13</v>
      </c>
    </row>
    <row r="1191" spans="1:5" x14ac:dyDescent="0.25">
      <c r="A1191" s="13">
        <v>62294543</v>
      </c>
      <c r="B1191" s="11" t="s">
        <v>109</v>
      </c>
      <c r="C1191" s="1" t="s">
        <v>1101</v>
      </c>
      <c r="D1191" s="1" t="s">
        <v>131</v>
      </c>
      <c r="E1191" s="1" t="s">
        <v>131</v>
      </c>
    </row>
    <row r="1192" spans="1:5" x14ac:dyDescent="0.25">
      <c r="A1192" s="13">
        <v>63278123</v>
      </c>
      <c r="B1192" s="11" t="s">
        <v>109</v>
      </c>
      <c r="C1192" s="1" t="s">
        <v>1100</v>
      </c>
      <c r="D1192" s="1" t="s">
        <v>131</v>
      </c>
      <c r="E1192" s="1" t="s">
        <v>131</v>
      </c>
    </row>
    <row r="1193" spans="1:5" x14ac:dyDescent="0.25">
      <c r="A1193" s="13">
        <v>63302715</v>
      </c>
      <c r="B1193" s="11" t="s">
        <v>116</v>
      </c>
      <c r="C1193" s="1" t="s">
        <v>1099</v>
      </c>
      <c r="D1193" s="1" t="s">
        <v>117</v>
      </c>
      <c r="E1193" s="1" t="s">
        <v>6</v>
      </c>
    </row>
    <row r="1194" spans="1:5" x14ac:dyDescent="0.25">
      <c r="A1194" s="13">
        <v>63324704</v>
      </c>
      <c r="B1194" s="11" t="s">
        <v>116</v>
      </c>
      <c r="C1194" s="1" t="s">
        <v>1098</v>
      </c>
      <c r="D1194" s="1" t="s">
        <v>117</v>
      </c>
      <c r="E1194" s="1" t="s">
        <v>9</v>
      </c>
    </row>
    <row r="1195" spans="1:5" x14ac:dyDescent="0.25">
      <c r="A1195" s="13">
        <v>63341781</v>
      </c>
      <c r="B1195" s="11" t="s">
        <v>84</v>
      </c>
      <c r="C1195" s="1" t="s">
        <v>1097</v>
      </c>
      <c r="D1195" s="1" t="s">
        <v>37</v>
      </c>
      <c r="E1195" s="1" t="s">
        <v>29</v>
      </c>
    </row>
    <row r="1196" spans="1:5" x14ac:dyDescent="0.25">
      <c r="A1196" s="13">
        <v>63370399</v>
      </c>
      <c r="B1196" s="11" t="s">
        <v>84</v>
      </c>
      <c r="C1196" s="1" t="s">
        <v>1096</v>
      </c>
      <c r="D1196" s="1" t="s">
        <v>38</v>
      </c>
      <c r="E1196" s="1" t="s">
        <v>134</v>
      </c>
    </row>
    <row r="1197" spans="1:5" x14ac:dyDescent="0.25">
      <c r="A1197" s="13">
        <v>63434529</v>
      </c>
      <c r="B1197" s="11" t="s">
        <v>84</v>
      </c>
      <c r="C1197" s="1" t="s">
        <v>1095</v>
      </c>
      <c r="D1197" s="1" t="s">
        <v>38</v>
      </c>
      <c r="E1197" s="1" t="s">
        <v>12</v>
      </c>
    </row>
    <row r="1198" spans="1:5" x14ac:dyDescent="0.25">
      <c r="A1198" s="13">
        <v>63435894</v>
      </c>
      <c r="B1198" s="11" t="s">
        <v>116</v>
      </c>
      <c r="C1198" s="1" t="s">
        <v>1094</v>
      </c>
      <c r="D1198" s="1" t="s">
        <v>117</v>
      </c>
      <c r="E1198" s="1" t="s">
        <v>10</v>
      </c>
    </row>
    <row r="1199" spans="1:5" x14ac:dyDescent="0.25">
      <c r="A1199" s="13">
        <v>63478515</v>
      </c>
      <c r="B1199" s="11" t="s">
        <v>84</v>
      </c>
      <c r="C1199" s="1" t="s">
        <v>1093</v>
      </c>
      <c r="D1199" s="1" t="s">
        <v>38</v>
      </c>
      <c r="E1199" s="1" t="s">
        <v>11</v>
      </c>
    </row>
    <row r="1200" spans="1:5" x14ac:dyDescent="0.25">
      <c r="A1200" s="13">
        <v>63501223</v>
      </c>
      <c r="B1200" s="11" t="s">
        <v>116</v>
      </c>
      <c r="C1200" s="1" t="s">
        <v>1092</v>
      </c>
      <c r="D1200" s="1" t="s">
        <v>117</v>
      </c>
      <c r="E1200" s="1" t="s">
        <v>127</v>
      </c>
    </row>
    <row r="1201" spans="1:5" x14ac:dyDescent="0.25">
      <c r="A1201" s="13">
        <v>63502044</v>
      </c>
      <c r="B1201" s="11" t="s">
        <v>84</v>
      </c>
      <c r="C1201" s="1" t="s">
        <v>1091</v>
      </c>
      <c r="D1201" s="1" t="s">
        <v>43</v>
      </c>
      <c r="E1201" s="1" t="s">
        <v>8</v>
      </c>
    </row>
    <row r="1202" spans="1:5" x14ac:dyDescent="0.25">
      <c r="A1202" s="13">
        <v>63527984</v>
      </c>
      <c r="B1202" s="11" t="s">
        <v>116</v>
      </c>
      <c r="C1202" s="1" t="s">
        <v>1090</v>
      </c>
      <c r="D1202" s="1" t="s">
        <v>117</v>
      </c>
      <c r="E1202" s="1" t="s">
        <v>186</v>
      </c>
    </row>
    <row r="1203" spans="1:5" x14ac:dyDescent="0.25">
      <c r="A1203" s="13">
        <v>64521931</v>
      </c>
      <c r="B1203" s="11" t="s">
        <v>83</v>
      </c>
      <c r="C1203" s="1" t="s">
        <v>1089</v>
      </c>
      <c r="D1203" s="1" t="s">
        <v>40</v>
      </c>
      <c r="E1203" s="1" t="s">
        <v>23</v>
      </c>
    </row>
    <row r="1204" spans="1:5" x14ac:dyDescent="0.25">
      <c r="A1204" s="13">
        <v>64546828</v>
      </c>
      <c r="B1204" s="11" t="s">
        <v>84</v>
      </c>
      <c r="C1204" s="1" t="s">
        <v>1088</v>
      </c>
      <c r="D1204" s="1" t="s">
        <v>203</v>
      </c>
      <c r="E1204" s="1" t="s">
        <v>417</v>
      </c>
    </row>
    <row r="1205" spans="1:5" x14ac:dyDescent="0.25">
      <c r="A1205" s="13">
        <v>64552202</v>
      </c>
      <c r="B1205" s="11" t="s">
        <v>109</v>
      </c>
      <c r="C1205" s="1" t="s">
        <v>1087</v>
      </c>
      <c r="D1205" s="1" t="s">
        <v>131</v>
      </c>
      <c r="E1205" s="1" t="s">
        <v>131</v>
      </c>
    </row>
    <row r="1206" spans="1:5" x14ac:dyDescent="0.25">
      <c r="A1206" s="13">
        <v>64585741</v>
      </c>
      <c r="B1206" s="11" t="s">
        <v>84</v>
      </c>
      <c r="C1206" s="1" t="s">
        <v>1086</v>
      </c>
      <c r="D1206" s="1" t="s">
        <v>38</v>
      </c>
      <c r="E1206" s="1" t="s">
        <v>8</v>
      </c>
    </row>
    <row r="1207" spans="1:5" x14ac:dyDescent="0.25">
      <c r="A1207" s="13">
        <v>65588590</v>
      </c>
      <c r="B1207" s="11" t="s">
        <v>116</v>
      </c>
      <c r="C1207" s="1" t="s">
        <v>1085</v>
      </c>
      <c r="D1207" s="1" t="s">
        <v>117</v>
      </c>
      <c r="E1207" s="1" t="s">
        <v>205</v>
      </c>
    </row>
    <row r="1208" spans="1:5" x14ac:dyDescent="0.25">
      <c r="A1208" s="13">
        <v>65745864</v>
      </c>
      <c r="B1208" s="11" t="s">
        <v>109</v>
      </c>
      <c r="C1208" s="1" t="s">
        <v>1084</v>
      </c>
      <c r="D1208" s="1" t="s">
        <v>131</v>
      </c>
      <c r="E1208" s="1" t="s">
        <v>131</v>
      </c>
    </row>
    <row r="1209" spans="1:5" x14ac:dyDescent="0.25">
      <c r="A1209" s="13">
        <v>65762746</v>
      </c>
      <c r="B1209" s="11" t="s">
        <v>83</v>
      </c>
      <c r="C1209" s="1" t="s">
        <v>1083</v>
      </c>
      <c r="D1209" s="1" t="s">
        <v>42</v>
      </c>
      <c r="E1209" s="1" t="s">
        <v>4</v>
      </c>
    </row>
    <row r="1210" spans="1:5" x14ac:dyDescent="0.25">
      <c r="A1210" s="13">
        <v>65763527</v>
      </c>
      <c r="B1210" s="11" t="s">
        <v>83</v>
      </c>
      <c r="C1210" s="1" t="s">
        <v>1082</v>
      </c>
      <c r="D1210" s="1" t="s">
        <v>47</v>
      </c>
      <c r="E1210" s="1" t="s">
        <v>16</v>
      </c>
    </row>
    <row r="1211" spans="1:5" x14ac:dyDescent="0.25">
      <c r="A1211" s="13">
        <v>65777748</v>
      </c>
      <c r="B1211" s="11" t="s">
        <v>116</v>
      </c>
      <c r="C1211" s="1" t="s">
        <v>1081</v>
      </c>
      <c r="D1211" s="1" t="s">
        <v>117</v>
      </c>
      <c r="E1211" s="1" t="s">
        <v>5</v>
      </c>
    </row>
    <row r="1212" spans="1:5" x14ac:dyDescent="0.25">
      <c r="A1212" s="13">
        <v>65784153</v>
      </c>
      <c r="B1212" s="11" t="s">
        <v>84</v>
      </c>
      <c r="C1212" s="1" t="s">
        <v>1080</v>
      </c>
      <c r="D1212" s="1" t="s">
        <v>43</v>
      </c>
      <c r="E1212" s="1" t="s">
        <v>10</v>
      </c>
    </row>
    <row r="1213" spans="1:5" x14ac:dyDescent="0.25">
      <c r="A1213" s="13">
        <v>65794350</v>
      </c>
      <c r="B1213" s="11" t="s">
        <v>83</v>
      </c>
      <c r="C1213" s="1" t="s">
        <v>1079</v>
      </c>
      <c r="D1213" s="1" t="s">
        <v>56</v>
      </c>
      <c r="E1213" s="1" t="s">
        <v>4</v>
      </c>
    </row>
    <row r="1214" spans="1:5" x14ac:dyDescent="0.25">
      <c r="A1214" s="13">
        <v>66765341</v>
      </c>
      <c r="B1214" s="11" t="s">
        <v>84</v>
      </c>
      <c r="C1214" s="1" t="s">
        <v>1078</v>
      </c>
      <c r="D1214" s="1" t="s">
        <v>38</v>
      </c>
      <c r="E1214" s="1" t="s">
        <v>12</v>
      </c>
    </row>
    <row r="1215" spans="1:5" x14ac:dyDescent="0.25">
      <c r="A1215" s="13">
        <v>66888762</v>
      </c>
      <c r="B1215" s="11" t="s">
        <v>83</v>
      </c>
      <c r="C1215" s="1" t="s">
        <v>1076</v>
      </c>
      <c r="D1215" s="1" t="s">
        <v>1077</v>
      </c>
      <c r="E1215" s="1" t="s">
        <v>26</v>
      </c>
    </row>
    <row r="1216" spans="1:5" x14ac:dyDescent="0.25">
      <c r="A1216" s="13">
        <v>68299382</v>
      </c>
      <c r="B1216" s="11" t="s">
        <v>116</v>
      </c>
      <c r="C1216" s="1" t="s">
        <v>1070</v>
      </c>
      <c r="D1216" s="1" t="s">
        <v>117</v>
      </c>
      <c r="E1216" s="1" t="s">
        <v>134</v>
      </c>
    </row>
    <row r="1217" spans="1:5" x14ac:dyDescent="0.25">
      <c r="A1217" s="13">
        <v>70116018</v>
      </c>
      <c r="B1217" s="11" t="s">
        <v>109</v>
      </c>
      <c r="C1217" s="1" t="s">
        <v>1068</v>
      </c>
      <c r="D1217" s="1" t="s">
        <v>131</v>
      </c>
      <c r="E1217" s="1" t="s">
        <v>131</v>
      </c>
    </row>
    <row r="1218" spans="1:5" x14ac:dyDescent="0.25">
      <c r="A1218" s="13">
        <v>71647703</v>
      </c>
      <c r="B1218" s="11" t="s">
        <v>84</v>
      </c>
      <c r="C1218" s="1" t="s">
        <v>1064</v>
      </c>
      <c r="D1218" s="1" t="s">
        <v>43</v>
      </c>
      <c r="E1218" s="1" t="s">
        <v>3</v>
      </c>
    </row>
    <row r="1219" spans="1:5" x14ac:dyDescent="0.25">
      <c r="A1219" s="13">
        <v>71706113</v>
      </c>
      <c r="B1219" s="11" t="s">
        <v>116</v>
      </c>
      <c r="C1219" s="1" t="s">
        <v>1063</v>
      </c>
      <c r="D1219" s="1" t="s">
        <v>151</v>
      </c>
      <c r="E1219" s="1" t="s">
        <v>152</v>
      </c>
    </row>
    <row r="1220" spans="1:5" x14ac:dyDescent="0.25">
      <c r="A1220" s="13">
        <v>71720614</v>
      </c>
      <c r="B1220" s="11" t="s">
        <v>116</v>
      </c>
      <c r="C1220" s="1" t="s">
        <v>1061</v>
      </c>
      <c r="D1220" s="1" t="s">
        <v>117</v>
      </c>
      <c r="E1220" s="1" t="s">
        <v>5</v>
      </c>
    </row>
    <row r="1221" spans="1:5" x14ac:dyDescent="0.25">
      <c r="A1221" s="13">
        <v>71781412</v>
      </c>
      <c r="B1221" s="11" t="s">
        <v>84</v>
      </c>
      <c r="C1221" s="1" t="s">
        <v>1060</v>
      </c>
      <c r="D1221" s="1" t="s">
        <v>38</v>
      </c>
      <c r="E1221" s="1" t="s">
        <v>5</v>
      </c>
    </row>
    <row r="1222" spans="1:5" x14ac:dyDescent="0.25">
      <c r="A1222" s="13">
        <v>71984951</v>
      </c>
      <c r="B1222" s="11" t="s">
        <v>83</v>
      </c>
      <c r="C1222" s="1" t="s">
        <v>1057</v>
      </c>
      <c r="D1222" s="1" t="s">
        <v>57</v>
      </c>
      <c r="E1222" s="1" t="s">
        <v>23</v>
      </c>
    </row>
    <row r="1223" spans="1:5" x14ac:dyDescent="0.25">
      <c r="A1223" s="13">
        <v>72003952</v>
      </c>
      <c r="B1223" s="11" t="s">
        <v>84</v>
      </c>
      <c r="C1223" s="1" t="s">
        <v>3244</v>
      </c>
      <c r="D1223" s="1" t="s">
        <v>38</v>
      </c>
      <c r="E1223" s="1" t="s">
        <v>8</v>
      </c>
    </row>
    <row r="1224" spans="1:5" x14ac:dyDescent="0.25">
      <c r="A1224" s="13">
        <v>72007307</v>
      </c>
      <c r="B1224" s="11" t="s">
        <v>116</v>
      </c>
      <c r="C1224" s="1" t="s">
        <v>1056</v>
      </c>
      <c r="D1224" s="1" t="s">
        <v>117</v>
      </c>
      <c r="E1224" s="1" t="s">
        <v>6</v>
      </c>
    </row>
    <row r="1225" spans="1:5" x14ac:dyDescent="0.25">
      <c r="A1225" s="13">
        <v>72168248</v>
      </c>
      <c r="B1225" s="11" t="s">
        <v>116</v>
      </c>
      <c r="C1225" s="1" t="s">
        <v>1054</v>
      </c>
      <c r="D1225" s="1" t="s">
        <v>117</v>
      </c>
      <c r="E1225" s="1" t="s">
        <v>1055</v>
      </c>
    </row>
    <row r="1226" spans="1:5" x14ac:dyDescent="0.25">
      <c r="A1226" s="13">
        <v>72176793</v>
      </c>
      <c r="B1226" s="11" t="s">
        <v>109</v>
      </c>
      <c r="C1226" s="1" t="s">
        <v>1053</v>
      </c>
      <c r="D1226" s="1" t="s">
        <v>131</v>
      </c>
      <c r="E1226" s="1" t="s">
        <v>131</v>
      </c>
    </row>
    <row r="1227" spans="1:5" x14ac:dyDescent="0.25">
      <c r="A1227" s="13">
        <v>72178263</v>
      </c>
      <c r="B1227" s="11" t="s">
        <v>116</v>
      </c>
      <c r="C1227" s="1" t="s">
        <v>1052</v>
      </c>
      <c r="D1227" s="1" t="s">
        <v>117</v>
      </c>
      <c r="E1227" s="1" t="s">
        <v>2</v>
      </c>
    </row>
    <row r="1228" spans="1:5" x14ac:dyDescent="0.25">
      <c r="A1228" s="13">
        <v>72223001</v>
      </c>
      <c r="B1228" s="11" t="s">
        <v>83</v>
      </c>
      <c r="C1228" s="1" t="s">
        <v>3661</v>
      </c>
      <c r="D1228" s="1" t="s">
        <v>3662</v>
      </c>
      <c r="E1228" s="1" t="s">
        <v>24</v>
      </c>
    </row>
    <row r="1229" spans="1:5" x14ac:dyDescent="0.25">
      <c r="A1229" s="13">
        <v>72257456</v>
      </c>
      <c r="B1229" s="11" t="s">
        <v>84</v>
      </c>
      <c r="C1229" s="1" t="s">
        <v>3245</v>
      </c>
      <c r="D1229" s="1" t="s">
        <v>43</v>
      </c>
      <c r="E1229" s="1" t="s">
        <v>3</v>
      </c>
    </row>
    <row r="1230" spans="1:5" x14ac:dyDescent="0.25">
      <c r="A1230" s="13">
        <v>72267228</v>
      </c>
      <c r="B1230" s="11" t="s">
        <v>83</v>
      </c>
      <c r="C1230" s="1" t="s">
        <v>1051</v>
      </c>
      <c r="D1230" s="1" t="s">
        <v>225</v>
      </c>
      <c r="E1230" s="1" t="s">
        <v>23</v>
      </c>
    </row>
    <row r="1231" spans="1:5" x14ac:dyDescent="0.25">
      <c r="A1231" s="13">
        <v>72276719</v>
      </c>
      <c r="B1231" s="11" t="s">
        <v>83</v>
      </c>
      <c r="C1231" s="1" t="s">
        <v>1050</v>
      </c>
      <c r="D1231" s="1" t="s">
        <v>57</v>
      </c>
      <c r="E1231" s="1" t="s">
        <v>23</v>
      </c>
    </row>
    <row r="1232" spans="1:5" x14ac:dyDescent="0.25">
      <c r="A1232" s="13">
        <v>73071277</v>
      </c>
      <c r="B1232" s="11" t="s">
        <v>84</v>
      </c>
      <c r="C1232" s="1" t="s">
        <v>1048</v>
      </c>
      <c r="D1232" s="1" t="s">
        <v>185</v>
      </c>
      <c r="E1232" s="1" t="s">
        <v>7</v>
      </c>
    </row>
    <row r="1233" spans="1:5" x14ac:dyDescent="0.25">
      <c r="A1233" s="13">
        <v>73099638</v>
      </c>
      <c r="B1233" s="11" t="s">
        <v>116</v>
      </c>
      <c r="C1233" s="1" t="s">
        <v>1046</v>
      </c>
      <c r="D1233" s="1" t="s">
        <v>117</v>
      </c>
      <c r="E1233" s="1" t="s">
        <v>6</v>
      </c>
    </row>
    <row r="1234" spans="1:5" x14ac:dyDescent="0.25">
      <c r="A1234" s="13">
        <v>73108039</v>
      </c>
      <c r="B1234" s="11" t="s">
        <v>116</v>
      </c>
      <c r="C1234" s="1" t="s">
        <v>1045</v>
      </c>
      <c r="D1234" s="1" t="s">
        <v>117</v>
      </c>
      <c r="E1234" s="1" t="s">
        <v>127</v>
      </c>
    </row>
    <row r="1235" spans="1:5" x14ac:dyDescent="0.25">
      <c r="A1235" s="13">
        <v>73109132</v>
      </c>
      <c r="B1235" s="11" t="s">
        <v>84</v>
      </c>
      <c r="C1235" s="1" t="s">
        <v>1044</v>
      </c>
      <c r="D1235" s="1" t="s">
        <v>38</v>
      </c>
      <c r="E1235" s="1" t="s">
        <v>127</v>
      </c>
    </row>
    <row r="1236" spans="1:5" x14ac:dyDescent="0.25">
      <c r="A1236" s="13">
        <v>73139702</v>
      </c>
      <c r="B1236" s="11" t="s">
        <v>116</v>
      </c>
      <c r="C1236" s="1" t="s">
        <v>1043</v>
      </c>
      <c r="D1236" s="1" t="s">
        <v>117</v>
      </c>
      <c r="E1236" s="1" t="s">
        <v>11</v>
      </c>
    </row>
    <row r="1237" spans="1:5" x14ac:dyDescent="0.25">
      <c r="A1237" s="13">
        <v>73147234</v>
      </c>
      <c r="B1237" s="11" t="s">
        <v>109</v>
      </c>
      <c r="C1237" s="1" t="s">
        <v>1041</v>
      </c>
      <c r="D1237" s="1" t="s">
        <v>131</v>
      </c>
      <c r="E1237" s="1" t="s">
        <v>131</v>
      </c>
    </row>
    <row r="1238" spans="1:5" x14ac:dyDescent="0.25">
      <c r="A1238" s="13">
        <v>73193241</v>
      </c>
      <c r="B1238" s="11" t="s">
        <v>83</v>
      </c>
      <c r="C1238" s="1" t="s">
        <v>1040</v>
      </c>
      <c r="D1238" s="1" t="s">
        <v>47</v>
      </c>
      <c r="E1238" s="1" t="s">
        <v>939</v>
      </c>
    </row>
    <row r="1239" spans="1:5" x14ac:dyDescent="0.25">
      <c r="A1239" s="13">
        <v>73573912</v>
      </c>
      <c r="B1239" s="11" t="s">
        <v>116</v>
      </c>
      <c r="C1239" s="1" t="s">
        <v>1039</v>
      </c>
      <c r="D1239" s="1" t="s">
        <v>117</v>
      </c>
      <c r="E1239" s="1" t="s">
        <v>3190</v>
      </c>
    </row>
    <row r="1240" spans="1:5" x14ac:dyDescent="0.25">
      <c r="A1240" s="13">
        <v>73576544</v>
      </c>
      <c r="B1240" s="11" t="s">
        <v>116</v>
      </c>
      <c r="C1240" s="1" t="s">
        <v>1038</v>
      </c>
      <c r="D1240" s="1" t="s">
        <v>117</v>
      </c>
      <c r="E1240" s="1" t="s">
        <v>6</v>
      </c>
    </row>
    <row r="1241" spans="1:5" x14ac:dyDescent="0.25">
      <c r="A1241" s="13">
        <v>74186278</v>
      </c>
      <c r="B1241" s="11" t="s">
        <v>83</v>
      </c>
      <c r="C1241" s="1" t="s">
        <v>1037</v>
      </c>
      <c r="D1241" s="1" t="s">
        <v>47</v>
      </c>
      <c r="E1241" s="1" t="s">
        <v>17</v>
      </c>
    </row>
    <row r="1242" spans="1:5" x14ac:dyDescent="0.25">
      <c r="A1242" s="13">
        <v>74187075</v>
      </c>
      <c r="B1242" s="11" t="s">
        <v>116</v>
      </c>
      <c r="C1242" s="1" t="s">
        <v>1036</v>
      </c>
      <c r="D1242" s="1" t="s">
        <v>117</v>
      </c>
      <c r="E1242" s="1" t="s">
        <v>3</v>
      </c>
    </row>
    <row r="1243" spans="1:5" x14ac:dyDescent="0.25">
      <c r="A1243" s="13">
        <v>74281609</v>
      </c>
      <c r="B1243" s="11" t="s">
        <v>116</v>
      </c>
      <c r="C1243" s="1" t="s">
        <v>1034</v>
      </c>
      <c r="D1243" s="1" t="s">
        <v>117</v>
      </c>
      <c r="E1243" s="1" t="s">
        <v>453</v>
      </c>
    </row>
    <row r="1244" spans="1:5" x14ac:dyDescent="0.25">
      <c r="A1244" s="13">
        <v>74333204</v>
      </c>
      <c r="B1244" s="11" t="s">
        <v>109</v>
      </c>
      <c r="C1244" s="1" t="s">
        <v>1033</v>
      </c>
      <c r="D1244" s="1" t="s">
        <v>131</v>
      </c>
      <c r="E1244" s="1" t="s">
        <v>131</v>
      </c>
    </row>
    <row r="1245" spans="1:5" x14ac:dyDescent="0.25">
      <c r="A1245" s="13">
        <v>74348283</v>
      </c>
      <c r="B1245" s="11" t="s">
        <v>116</v>
      </c>
      <c r="C1245" s="1" t="s">
        <v>1032</v>
      </c>
      <c r="D1245" s="1" t="s">
        <v>117</v>
      </c>
      <c r="E1245" s="1" t="s">
        <v>119</v>
      </c>
    </row>
    <row r="1246" spans="1:5" x14ac:dyDescent="0.25">
      <c r="A1246" s="13">
        <v>74360971</v>
      </c>
      <c r="B1246" s="11" t="s">
        <v>84</v>
      </c>
      <c r="C1246" s="1" t="s">
        <v>1031</v>
      </c>
      <c r="D1246" s="1" t="s">
        <v>185</v>
      </c>
      <c r="E1246" s="1" t="s">
        <v>127</v>
      </c>
    </row>
    <row r="1247" spans="1:5" x14ac:dyDescent="0.25">
      <c r="A1247" s="13">
        <v>74374608</v>
      </c>
      <c r="B1247" s="11" t="s">
        <v>116</v>
      </c>
      <c r="C1247" s="1" t="s">
        <v>1030</v>
      </c>
      <c r="D1247" s="1" t="s">
        <v>117</v>
      </c>
      <c r="E1247" s="1" t="s">
        <v>168</v>
      </c>
    </row>
    <row r="1248" spans="1:5" x14ac:dyDescent="0.25">
      <c r="A1248" s="13">
        <v>74376944</v>
      </c>
      <c r="B1248" s="11" t="s">
        <v>83</v>
      </c>
      <c r="C1248" s="1" t="s">
        <v>1028</v>
      </c>
      <c r="D1248" s="1" t="s">
        <v>1029</v>
      </c>
      <c r="E1248" s="1" t="s">
        <v>152</v>
      </c>
    </row>
    <row r="1249" spans="1:5" x14ac:dyDescent="0.25">
      <c r="A1249" s="13">
        <v>74377744</v>
      </c>
      <c r="B1249" s="11" t="s">
        <v>83</v>
      </c>
      <c r="C1249" s="1" t="s">
        <v>1027</v>
      </c>
      <c r="D1249" s="1" t="s">
        <v>3246</v>
      </c>
      <c r="E1249" s="1" t="s">
        <v>24</v>
      </c>
    </row>
    <row r="1250" spans="1:5" x14ac:dyDescent="0.25">
      <c r="A1250" s="13">
        <v>74377774</v>
      </c>
      <c r="B1250" s="11" t="s">
        <v>83</v>
      </c>
      <c r="C1250" s="1" t="s">
        <v>1025</v>
      </c>
      <c r="D1250" s="1" t="s">
        <v>1026</v>
      </c>
      <c r="E1250" s="1" t="s">
        <v>453</v>
      </c>
    </row>
    <row r="1251" spans="1:5" x14ac:dyDescent="0.25">
      <c r="A1251" s="13">
        <v>75075442</v>
      </c>
      <c r="B1251" s="11" t="s">
        <v>116</v>
      </c>
      <c r="C1251" s="1" t="s">
        <v>1021</v>
      </c>
      <c r="D1251" s="1" t="s">
        <v>117</v>
      </c>
      <c r="E1251" s="1" t="s">
        <v>8</v>
      </c>
    </row>
    <row r="1252" spans="1:5" x14ac:dyDescent="0.25">
      <c r="A1252" s="13">
        <v>75082366</v>
      </c>
      <c r="B1252" s="11" t="s">
        <v>116</v>
      </c>
      <c r="C1252" s="1" t="s">
        <v>1020</v>
      </c>
      <c r="D1252" s="1" t="s">
        <v>117</v>
      </c>
      <c r="E1252" s="1" t="s">
        <v>147</v>
      </c>
    </row>
    <row r="1253" spans="1:5" x14ac:dyDescent="0.25">
      <c r="A1253" s="13">
        <v>75103434</v>
      </c>
      <c r="B1253" s="11" t="s">
        <v>84</v>
      </c>
      <c r="C1253" s="1" t="s">
        <v>1019</v>
      </c>
      <c r="D1253" s="1" t="s">
        <v>38</v>
      </c>
      <c r="E1253" s="1" t="s">
        <v>8</v>
      </c>
    </row>
    <row r="1254" spans="1:5" x14ac:dyDescent="0.25">
      <c r="A1254" s="13">
        <v>76305375</v>
      </c>
      <c r="B1254" s="11" t="s">
        <v>83</v>
      </c>
      <c r="C1254" s="1" t="s">
        <v>1014</v>
      </c>
      <c r="D1254" s="1" t="s">
        <v>67</v>
      </c>
      <c r="E1254" s="1" t="s">
        <v>28</v>
      </c>
    </row>
    <row r="1255" spans="1:5" x14ac:dyDescent="0.25">
      <c r="A1255" s="13">
        <v>76309083</v>
      </c>
      <c r="B1255" s="11" t="s">
        <v>116</v>
      </c>
      <c r="C1255" s="1" t="s">
        <v>1013</v>
      </c>
      <c r="D1255" s="1" t="s">
        <v>117</v>
      </c>
      <c r="E1255" s="1" t="s">
        <v>10</v>
      </c>
    </row>
    <row r="1256" spans="1:5" x14ac:dyDescent="0.25">
      <c r="A1256" s="13">
        <v>76310027</v>
      </c>
      <c r="B1256" s="11" t="s">
        <v>83</v>
      </c>
      <c r="C1256" s="1" t="s">
        <v>1012</v>
      </c>
      <c r="D1256" s="1" t="s">
        <v>47</v>
      </c>
      <c r="E1256" s="1" t="s">
        <v>300</v>
      </c>
    </row>
    <row r="1257" spans="1:5" x14ac:dyDescent="0.25">
      <c r="A1257" s="13">
        <v>76310986</v>
      </c>
      <c r="B1257" s="11" t="s">
        <v>116</v>
      </c>
      <c r="C1257" s="1" t="s">
        <v>1011</v>
      </c>
      <c r="D1257" s="1" t="s">
        <v>117</v>
      </c>
      <c r="E1257" s="1" t="s">
        <v>7</v>
      </c>
    </row>
    <row r="1258" spans="1:5" x14ac:dyDescent="0.25">
      <c r="A1258" s="13">
        <v>76319039</v>
      </c>
      <c r="B1258" s="11" t="s">
        <v>84</v>
      </c>
      <c r="C1258" s="1" t="s">
        <v>3562</v>
      </c>
      <c r="D1258" s="1" t="s">
        <v>43</v>
      </c>
      <c r="E1258" s="1" t="s">
        <v>3253</v>
      </c>
    </row>
    <row r="1259" spans="1:5" x14ac:dyDescent="0.25">
      <c r="A1259" s="13">
        <v>77035639</v>
      </c>
      <c r="B1259" s="11" t="s">
        <v>116</v>
      </c>
      <c r="C1259" s="1" t="s">
        <v>1004</v>
      </c>
      <c r="D1259" s="1" t="s">
        <v>117</v>
      </c>
      <c r="E1259" s="1" t="s">
        <v>876</v>
      </c>
    </row>
    <row r="1260" spans="1:5" x14ac:dyDescent="0.25">
      <c r="A1260" s="13">
        <v>78742034</v>
      </c>
      <c r="B1260" s="11" t="s">
        <v>116</v>
      </c>
      <c r="C1260" s="1" t="s">
        <v>1001</v>
      </c>
      <c r="D1260" s="1" t="s">
        <v>117</v>
      </c>
      <c r="E1260" s="1" t="s">
        <v>147</v>
      </c>
    </row>
    <row r="1261" spans="1:5" x14ac:dyDescent="0.25">
      <c r="A1261" s="13">
        <v>78749148</v>
      </c>
      <c r="B1261" s="11" t="s">
        <v>83</v>
      </c>
      <c r="C1261" s="1" t="s">
        <v>3004</v>
      </c>
      <c r="D1261" s="1" t="s">
        <v>57</v>
      </c>
      <c r="E1261" s="1" t="s">
        <v>23</v>
      </c>
    </row>
    <row r="1262" spans="1:5" x14ac:dyDescent="0.25">
      <c r="A1262" s="13">
        <v>79001398</v>
      </c>
      <c r="B1262" s="11" t="s">
        <v>109</v>
      </c>
      <c r="C1262" s="1" t="s">
        <v>1000</v>
      </c>
      <c r="D1262" s="1" t="s">
        <v>131</v>
      </c>
      <c r="E1262" s="1" t="s">
        <v>131</v>
      </c>
    </row>
    <row r="1263" spans="1:5" x14ac:dyDescent="0.25">
      <c r="A1263" s="13">
        <v>79040727</v>
      </c>
      <c r="B1263" s="11" t="s">
        <v>83</v>
      </c>
      <c r="C1263" s="1" t="s">
        <v>999</v>
      </c>
      <c r="D1263" s="1" t="s">
        <v>350</v>
      </c>
      <c r="E1263" s="1" t="s">
        <v>28</v>
      </c>
    </row>
    <row r="1264" spans="1:5" x14ac:dyDescent="0.25">
      <c r="A1264" s="13">
        <v>79042287</v>
      </c>
      <c r="B1264" s="11" t="s">
        <v>116</v>
      </c>
      <c r="C1264" s="1" t="s">
        <v>998</v>
      </c>
      <c r="D1264" s="1" t="s">
        <v>117</v>
      </c>
      <c r="E1264" s="1" t="s">
        <v>186</v>
      </c>
    </row>
    <row r="1265" spans="1:5" x14ac:dyDescent="0.25">
      <c r="A1265" s="13">
        <v>79042407</v>
      </c>
      <c r="B1265" s="11" t="s">
        <v>116</v>
      </c>
      <c r="C1265" s="1" t="s">
        <v>997</v>
      </c>
      <c r="D1265" s="1" t="s">
        <v>117</v>
      </c>
      <c r="E1265" s="1" t="s">
        <v>118</v>
      </c>
    </row>
    <row r="1266" spans="1:5" x14ac:dyDescent="0.25">
      <c r="A1266" s="13">
        <v>79043674</v>
      </c>
      <c r="B1266" s="11" t="s">
        <v>83</v>
      </c>
      <c r="C1266" s="1" t="s">
        <v>996</v>
      </c>
      <c r="D1266" s="1" t="s">
        <v>72</v>
      </c>
      <c r="E1266" s="1" t="s">
        <v>23</v>
      </c>
    </row>
    <row r="1267" spans="1:5" x14ac:dyDescent="0.25">
      <c r="A1267" s="13">
        <v>79046541</v>
      </c>
      <c r="B1267" s="11" t="s">
        <v>116</v>
      </c>
      <c r="C1267" s="1" t="s">
        <v>995</v>
      </c>
      <c r="D1267" s="1" t="s">
        <v>117</v>
      </c>
      <c r="E1267" s="1" t="s">
        <v>3</v>
      </c>
    </row>
    <row r="1268" spans="1:5" x14ac:dyDescent="0.25">
      <c r="A1268" s="13">
        <v>79046647</v>
      </c>
      <c r="B1268" s="11" t="s">
        <v>84</v>
      </c>
      <c r="C1268" s="1" t="s">
        <v>994</v>
      </c>
      <c r="D1268" s="1" t="s">
        <v>38</v>
      </c>
      <c r="E1268" s="1" t="s">
        <v>491</v>
      </c>
    </row>
    <row r="1269" spans="1:5" x14ac:dyDescent="0.25">
      <c r="A1269" s="13">
        <v>79047792</v>
      </c>
      <c r="B1269" s="11" t="s">
        <v>84</v>
      </c>
      <c r="C1269" s="1" t="s">
        <v>993</v>
      </c>
      <c r="D1269" s="1" t="s">
        <v>38</v>
      </c>
      <c r="E1269" s="1" t="s">
        <v>3</v>
      </c>
    </row>
    <row r="1270" spans="1:5" x14ac:dyDescent="0.25">
      <c r="A1270" s="13">
        <v>79048694</v>
      </c>
      <c r="B1270" s="11" t="s">
        <v>84</v>
      </c>
      <c r="C1270" s="1" t="s">
        <v>992</v>
      </c>
      <c r="D1270" s="1" t="s">
        <v>38</v>
      </c>
      <c r="E1270" s="1" t="s">
        <v>7</v>
      </c>
    </row>
    <row r="1271" spans="1:5" x14ac:dyDescent="0.25">
      <c r="A1271" s="13">
        <v>79049843</v>
      </c>
      <c r="B1271" s="11" t="s">
        <v>116</v>
      </c>
      <c r="C1271" s="1" t="s">
        <v>991</v>
      </c>
      <c r="D1271" s="1" t="s">
        <v>117</v>
      </c>
      <c r="E1271" s="1" t="s">
        <v>232</v>
      </c>
    </row>
    <row r="1272" spans="1:5" x14ac:dyDescent="0.25">
      <c r="A1272" s="13">
        <v>79050555</v>
      </c>
      <c r="B1272" s="11" t="s">
        <v>116</v>
      </c>
      <c r="C1272" s="1" t="s">
        <v>990</v>
      </c>
      <c r="D1272" s="1" t="s">
        <v>117</v>
      </c>
      <c r="E1272" s="1" t="s">
        <v>11</v>
      </c>
    </row>
    <row r="1273" spans="1:5" x14ac:dyDescent="0.25">
      <c r="A1273" s="13">
        <v>79051377</v>
      </c>
      <c r="B1273" s="11" t="s">
        <v>109</v>
      </c>
      <c r="C1273" s="1" t="s">
        <v>989</v>
      </c>
      <c r="D1273" s="1" t="s">
        <v>131</v>
      </c>
      <c r="E1273" s="1" t="s">
        <v>131</v>
      </c>
    </row>
    <row r="1274" spans="1:5" x14ac:dyDescent="0.25">
      <c r="A1274" s="13">
        <v>79054021</v>
      </c>
      <c r="B1274" s="11" t="s">
        <v>116</v>
      </c>
      <c r="C1274" s="1" t="s">
        <v>988</v>
      </c>
      <c r="D1274" s="1" t="s">
        <v>117</v>
      </c>
      <c r="E1274" s="1" t="s">
        <v>958</v>
      </c>
    </row>
    <row r="1275" spans="1:5" x14ac:dyDescent="0.25">
      <c r="A1275" s="13">
        <v>79055619</v>
      </c>
      <c r="B1275" s="11" t="s">
        <v>109</v>
      </c>
      <c r="C1275" s="1" t="s">
        <v>987</v>
      </c>
      <c r="D1275" s="1" t="s">
        <v>131</v>
      </c>
      <c r="E1275" s="1" t="s">
        <v>131</v>
      </c>
    </row>
    <row r="1276" spans="1:5" x14ac:dyDescent="0.25">
      <c r="A1276" s="13">
        <v>79055987</v>
      </c>
      <c r="B1276" s="11" t="s">
        <v>83</v>
      </c>
      <c r="C1276" s="1" t="s">
        <v>986</v>
      </c>
      <c r="D1276" s="1" t="s">
        <v>363</v>
      </c>
      <c r="E1276" s="1" t="s">
        <v>364</v>
      </c>
    </row>
    <row r="1277" spans="1:5" x14ac:dyDescent="0.25">
      <c r="A1277" s="13">
        <v>79060980</v>
      </c>
      <c r="B1277" s="11" t="s">
        <v>116</v>
      </c>
      <c r="C1277" s="1" t="s">
        <v>985</v>
      </c>
      <c r="D1277" s="1" t="s">
        <v>117</v>
      </c>
      <c r="E1277" s="1" t="s">
        <v>958</v>
      </c>
    </row>
    <row r="1278" spans="1:5" x14ac:dyDescent="0.25">
      <c r="A1278" s="13">
        <v>79103842</v>
      </c>
      <c r="B1278" s="11" t="s">
        <v>84</v>
      </c>
      <c r="C1278" s="1" t="s">
        <v>3563</v>
      </c>
      <c r="D1278" s="1" t="s">
        <v>38</v>
      </c>
      <c r="E1278" s="1" t="s">
        <v>8</v>
      </c>
    </row>
    <row r="1279" spans="1:5" x14ac:dyDescent="0.25">
      <c r="A1279" s="13">
        <v>79106979</v>
      </c>
      <c r="B1279" s="11" t="s">
        <v>116</v>
      </c>
      <c r="C1279" s="1" t="s">
        <v>984</v>
      </c>
      <c r="D1279" s="1" t="s">
        <v>117</v>
      </c>
      <c r="E1279" s="1" t="s">
        <v>205</v>
      </c>
    </row>
    <row r="1280" spans="1:5" x14ac:dyDescent="0.25">
      <c r="A1280" s="13">
        <v>79108864</v>
      </c>
      <c r="B1280" s="11" t="s">
        <v>116</v>
      </c>
      <c r="C1280" s="1" t="s">
        <v>983</v>
      </c>
      <c r="D1280" s="1" t="s">
        <v>117</v>
      </c>
      <c r="E1280" s="1" t="s">
        <v>134</v>
      </c>
    </row>
    <row r="1281" spans="1:5" x14ac:dyDescent="0.25">
      <c r="A1281" s="13">
        <v>79111065</v>
      </c>
      <c r="B1281" s="11" t="s">
        <v>116</v>
      </c>
      <c r="C1281" s="1" t="s">
        <v>982</v>
      </c>
      <c r="D1281" s="1" t="s">
        <v>117</v>
      </c>
      <c r="E1281" s="1" t="s">
        <v>9</v>
      </c>
    </row>
    <row r="1282" spans="1:5" x14ac:dyDescent="0.25">
      <c r="A1282" s="13">
        <v>79113389</v>
      </c>
      <c r="B1282" s="11" t="s">
        <v>84</v>
      </c>
      <c r="C1282" s="1" t="s">
        <v>981</v>
      </c>
      <c r="D1282" s="1" t="s">
        <v>43</v>
      </c>
      <c r="E1282" s="1" t="s">
        <v>205</v>
      </c>
    </row>
    <row r="1283" spans="1:5" x14ac:dyDescent="0.25">
      <c r="A1283" s="13">
        <v>79131013</v>
      </c>
      <c r="B1283" s="11" t="s">
        <v>116</v>
      </c>
      <c r="C1283" s="1" t="s">
        <v>980</v>
      </c>
      <c r="D1283" s="1" t="s">
        <v>117</v>
      </c>
      <c r="E1283" s="1" t="s">
        <v>336</v>
      </c>
    </row>
    <row r="1284" spans="1:5" x14ac:dyDescent="0.25">
      <c r="A1284" s="13">
        <v>79133754</v>
      </c>
      <c r="B1284" s="11" t="s">
        <v>116</v>
      </c>
      <c r="C1284" s="1" t="s">
        <v>979</v>
      </c>
      <c r="D1284" s="1" t="s">
        <v>117</v>
      </c>
      <c r="E1284" s="1" t="s">
        <v>232</v>
      </c>
    </row>
    <row r="1285" spans="1:5" x14ac:dyDescent="0.25">
      <c r="A1285" s="13">
        <v>79137768</v>
      </c>
      <c r="B1285" s="11" t="s">
        <v>116</v>
      </c>
      <c r="C1285" s="1" t="s">
        <v>978</v>
      </c>
      <c r="D1285" s="1" t="s">
        <v>117</v>
      </c>
      <c r="E1285" s="1" t="s">
        <v>336</v>
      </c>
    </row>
    <row r="1286" spans="1:5" x14ac:dyDescent="0.25">
      <c r="A1286" s="13">
        <v>79138109</v>
      </c>
      <c r="B1286" s="11" t="s">
        <v>84</v>
      </c>
      <c r="C1286" s="1" t="s">
        <v>977</v>
      </c>
      <c r="D1286" s="1" t="s">
        <v>38</v>
      </c>
      <c r="E1286" s="1" t="s">
        <v>3</v>
      </c>
    </row>
    <row r="1287" spans="1:5" x14ac:dyDescent="0.25">
      <c r="A1287" s="13">
        <v>79142390</v>
      </c>
      <c r="B1287" s="11" t="s">
        <v>116</v>
      </c>
      <c r="C1287" s="1" t="s">
        <v>976</v>
      </c>
      <c r="D1287" s="1" t="s">
        <v>117</v>
      </c>
      <c r="E1287" s="1" t="s">
        <v>9</v>
      </c>
    </row>
    <row r="1288" spans="1:5" x14ac:dyDescent="0.25">
      <c r="A1288" s="13">
        <v>79142950</v>
      </c>
      <c r="B1288" s="11" t="s">
        <v>116</v>
      </c>
      <c r="C1288" s="1" t="s">
        <v>975</v>
      </c>
      <c r="D1288" s="1" t="s">
        <v>117</v>
      </c>
      <c r="E1288" s="1" t="s">
        <v>9</v>
      </c>
    </row>
    <row r="1289" spans="1:5" x14ac:dyDescent="0.25">
      <c r="A1289" s="13">
        <v>79144977</v>
      </c>
      <c r="B1289" s="11" t="s">
        <v>84</v>
      </c>
      <c r="C1289" s="1" t="s">
        <v>974</v>
      </c>
      <c r="D1289" s="1" t="s">
        <v>38</v>
      </c>
      <c r="E1289" s="1" t="s">
        <v>134</v>
      </c>
    </row>
    <row r="1290" spans="1:5" x14ac:dyDescent="0.25">
      <c r="A1290" s="13">
        <v>79186905</v>
      </c>
      <c r="B1290" s="11" t="s">
        <v>84</v>
      </c>
      <c r="C1290" s="1" t="s">
        <v>972</v>
      </c>
      <c r="D1290" s="1" t="s">
        <v>973</v>
      </c>
      <c r="E1290" s="1" t="s">
        <v>1</v>
      </c>
    </row>
    <row r="1291" spans="1:5" x14ac:dyDescent="0.25">
      <c r="A1291" s="13">
        <v>79188752</v>
      </c>
      <c r="B1291" s="11" t="s">
        <v>84</v>
      </c>
      <c r="C1291" s="1" t="s">
        <v>3247</v>
      </c>
      <c r="D1291" s="1" t="s">
        <v>43</v>
      </c>
      <c r="E1291" s="1" t="s">
        <v>10</v>
      </c>
    </row>
    <row r="1292" spans="1:5" x14ac:dyDescent="0.25">
      <c r="A1292" s="13">
        <v>79207497</v>
      </c>
      <c r="B1292" s="11" t="s">
        <v>109</v>
      </c>
      <c r="C1292" s="1" t="s">
        <v>970</v>
      </c>
      <c r="D1292" s="1" t="s">
        <v>131</v>
      </c>
      <c r="E1292" s="1" t="s">
        <v>131</v>
      </c>
    </row>
    <row r="1293" spans="1:5" x14ac:dyDescent="0.25">
      <c r="A1293" s="13">
        <v>79208171</v>
      </c>
      <c r="B1293" s="11" t="s">
        <v>84</v>
      </c>
      <c r="C1293" s="1" t="s">
        <v>969</v>
      </c>
      <c r="D1293" s="1" t="s">
        <v>43</v>
      </c>
      <c r="E1293" s="1" t="s">
        <v>3</v>
      </c>
    </row>
    <row r="1294" spans="1:5" x14ac:dyDescent="0.25">
      <c r="A1294" s="13">
        <v>79209238</v>
      </c>
      <c r="B1294" s="11" t="s">
        <v>84</v>
      </c>
      <c r="C1294" s="1" t="s">
        <v>3248</v>
      </c>
      <c r="D1294" s="1" t="s">
        <v>38</v>
      </c>
      <c r="E1294" s="1" t="s">
        <v>1276</v>
      </c>
    </row>
    <row r="1295" spans="1:5" x14ac:dyDescent="0.25">
      <c r="A1295" s="13">
        <v>79211001</v>
      </c>
      <c r="B1295" s="11" t="s">
        <v>84</v>
      </c>
      <c r="C1295" s="1" t="s">
        <v>3663</v>
      </c>
      <c r="D1295" s="1" t="s">
        <v>43</v>
      </c>
      <c r="E1295" s="1" t="s">
        <v>3253</v>
      </c>
    </row>
    <row r="1296" spans="1:5" x14ac:dyDescent="0.25">
      <c r="A1296" s="13">
        <v>79213214</v>
      </c>
      <c r="B1296" s="11" t="s">
        <v>116</v>
      </c>
      <c r="C1296" s="1" t="s">
        <v>968</v>
      </c>
      <c r="D1296" s="1" t="s">
        <v>117</v>
      </c>
      <c r="E1296" s="1" t="s">
        <v>10</v>
      </c>
    </row>
    <row r="1297" spans="1:5" x14ac:dyDescent="0.25">
      <c r="A1297" s="13">
        <v>79215414</v>
      </c>
      <c r="B1297" s="11" t="s">
        <v>84</v>
      </c>
      <c r="C1297" s="1" t="s">
        <v>967</v>
      </c>
      <c r="D1297" s="1" t="s">
        <v>38</v>
      </c>
      <c r="E1297" s="1" t="s">
        <v>3085</v>
      </c>
    </row>
    <row r="1298" spans="1:5" x14ac:dyDescent="0.25">
      <c r="A1298" s="13">
        <v>79215422</v>
      </c>
      <c r="B1298" s="11" t="s">
        <v>116</v>
      </c>
      <c r="C1298" s="1" t="s">
        <v>3069</v>
      </c>
      <c r="D1298" s="1" t="s">
        <v>117</v>
      </c>
      <c r="E1298" s="1" t="s">
        <v>120</v>
      </c>
    </row>
    <row r="1299" spans="1:5" x14ac:dyDescent="0.25">
      <c r="A1299" s="13">
        <v>79222238</v>
      </c>
      <c r="B1299" s="11" t="s">
        <v>83</v>
      </c>
      <c r="C1299" s="1" t="s">
        <v>966</v>
      </c>
      <c r="D1299" s="1" t="s">
        <v>366</v>
      </c>
      <c r="E1299" s="1" t="s">
        <v>367</v>
      </c>
    </row>
    <row r="1300" spans="1:5" x14ac:dyDescent="0.25">
      <c r="A1300" s="13">
        <v>79222984</v>
      </c>
      <c r="B1300" s="11" t="s">
        <v>84</v>
      </c>
      <c r="C1300" s="1" t="s">
        <v>965</v>
      </c>
      <c r="D1300" s="1" t="s">
        <v>43</v>
      </c>
      <c r="E1300" s="1" t="s">
        <v>168</v>
      </c>
    </row>
    <row r="1301" spans="1:5" x14ac:dyDescent="0.25">
      <c r="A1301" s="13">
        <v>79230529</v>
      </c>
      <c r="B1301" s="11" t="s">
        <v>109</v>
      </c>
      <c r="C1301" s="1" t="s">
        <v>964</v>
      </c>
      <c r="D1301" s="1" t="s">
        <v>131</v>
      </c>
      <c r="E1301" s="1" t="s">
        <v>131</v>
      </c>
    </row>
    <row r="1302" spans="1:5" x14ac:dyDescent="0.25">
      <c r="A1302" s="13">
        <v>79234691</v>
      </c>
      <c r="B1302" s="11" t="s">
        <v>116</v>
      </c>
      <c r="C1302" s="1" t="s">
        <v>963</v>
      </c>
      <c r="D1302" s="1" t="s">
        <v>117</v>
      </c>
      <c r="E1302" s="1" t="s">
        <v>237</v>
      </c>
    </row>
    <row r="1303" spans="1:5" x14ac:dyDescent="0.25">
      <c r="A1303" s="13">
        <v>79237619</v>
      </c>
      <c r="B1303" s="11" t="s">
        <v>116</v>
      </c>
      <c r="C1303" s="1" t="s">
        <v>3249</v>
      </c>
      <c r="D1303" s="1" t="s">
        <v>117</v>
      </c>
      <c r="E1303" s="1" t="s">
        <v>3118</v>
      </c>
    </row>
    <row r="1304" spans="1:5" x14ac:dyDescent="0.25">
      <c r="A1304" s="13">
        <v>79242919</v>
      </c>
      <c r="B1304" s="11" t="s">
        <v>116</v>
      </c>
      <c r="C1304" s="1" t="s">
        <v>962</v>
      </c>
      <c r="D1304" s="1" t="s">
        <v>117</v>
      </c>
      <c r="E1304" s="1" t="s">
        <v>186</v>
      </c>
    </row>
    <row r="1305" spans="1:5" x14ac:dyDescent="0.25">
      <c r="A1305" s="13">
        <v>79243248</v>
      </c>
      <c r="B1305" s="11" t="s">
        <v>116</v>
      </c>
      <c r="C1305" s="1" t="s">
        <v>961</v>
      </c>
      <c r="D1305" s="1" t="s">
        <v>117</v>
      </c>
      <c r="E1305" s="1" t="s">
        <v>127</v>
      </c>
    </row>
    <row r="1306" spans="1:5" x14ac:dyDescent="0.25">
      <c r="A1306" s="13">
        <v>79247107</v>
      </c>
      <c r="B1306" s="11" t="s">
        <v>84</v>
      </c>
      <c r="C1306" s="1" t="s">
        <v>3250</v>
      </c>
      <c r="D1306" s="1" t="s">
        <v>38</v>
      </c>
      <c r="E1306" s="1" t="s">
        <v>3211</v>
      </c>
    </row>
    <row r="1307" spans="1:5" x14ac:dyDescent="0.25">
      <c r="A1307" s="13">
        <v>79249383</v>
      </c>
      <c r="B1307" s="11" t="s">
        <v>109</v>
      </c>
      <c r="C1307" s="1" t="s">
        <v>960</v>
      </c>
      <c r="D1307" s="1" t="s">
        <v>131</v>
      </c>
      <c r="E1307" s="1" t="s">
        <v>131</v>
      </c>
    </row>
    <row r="1308" spans="1:5" x14ac:dyDescent="0.25">
      <c r="A1308" s="13">
        <v>79261120</v>
      </c>
      <c r="B1308" s="11" t="s">
        <v>84</v>
      </c>
      <c r="C1308" s="1" t="s">
        <v>957</v>
      </c>
      <c r="D1308" s="1" t="s">
        <v>38</v>
      </c>
      <c r="E1308" s="1" t="s">
        <v>958</v>
      </c>
    </row>
    <row r="1309" spans="1:5" x14ac:dyDescent="0.25">
      <c r="A1309" s="13">
        <v>79265589</v>
      </c>
      <c r="B1309" s="11" t="s">
        <v>116</v>
      </c>
      <c r="C1309" s="1" t="s">
        <v>956</v>
      </c>
      <c r="D1309" s="1" t="s">
        <v>117</v>
      </c>
      <c r="E1309" s="1" t="s">
        <v>9</v>
      </c>
    </row>
    <row r="1310" spans="1:5" x14ac:dyDescent="0.25">
      <c r="A1310" s="13">
        <v>79266171</v>
      </c>
      <c r="B1310" s="11" t="s">
        <v>83</v>
      </c>
      <c r="C1310" s="1" t="s">
        <v>954</v>
      </c>
      <c r="D1310" s="1" t="s">
        <v>955</v>
      </c>
      <c r="E1310" s="1" t="s">
        <v>668</v>
      </c>
    </row>
    <row r="1311" spans="1:5" x14ac:dyDescent="0.25">
      <c r="A1311" s="13">
        <v>79266956</v>
      </c>
      <c r="B1311" s="11" t="s">
        <v>116</v>
      </c>
      <c r="C1311" s="1" t="s">
        <v>953</v>
      </c>
      <c r="D1311" s="1" t="s">
        <v>151</v>
      </c>
      <c r="E1311" s="1" t="s">
        <v>152</v>
      </c>
    </row>
    <row r="1312" spans="1:5" x14ac:dyDescent="0.25">
      <c r="A1312" s="13">
        <v>79267534</v>
      </c>
      <c r="B1312" s="11" t="s">
        <v>84</v>
      </c>
      <c r="C1312" s="1" t="s">
        <v>952</v>
      </c>
      <c r="D1312" s="1" t="s">
        <v>37</v>
      </c>
      <c r="E1312" s="1" t="s">
        <v>939</v>
      </c>
    </row>
    <row r="1313" spans="1:5" x14ac:dyDescent="0.25">
      <c r="A1313" s="13">
        <v>79267858</v>
      </c>
      <c r="B1313" s="11" t="s">
        <v>84</v>
      </c>
      <c r="C1313" s="1" t="s">
        <v>951</v>
      </c>
      <c r="D1313" s="1" t="s">
        <v>43</v>
      </c>
      <c r="E1313" s="1" t="s">
        <v>11</v>
      </c>
    </row>
    <row r="1314" spans="1:5" x14ac:dyDescent="0.25">
      <c r="A1314" s="13">
        <v>79268556</v>
      </c>
      <c r="B1314" s="11" t="s">
        <v>116</v>
      </c>
      <c r="C1314" s="1" t="s">
        <v>950</v>
      </c>
      <c r="D1314" s="1" t="s">
        <v>117</v>
      </c>
      <c r="E1314" s="1" t="s">
        <v>147</v>
      </c>
    </row>
    <row r="1315" spans="1:5" x14ac:dyDescent="0.25">
      <c r="A1315" s="13">
        <v>79268626</v>
      </c>
      <c r="B1315" s="11" t="s">
        <v>84</v>
      </c>
      <c r="C1315" s="1" t="s">
        <v>3251</v>
      </c>
      <c r="D1315" s="1" t="s">
        <v>38</v>
      </c>
      <c r="E1315" s="1" t="s">
        <v>8</v>
      </c>
    </row>
    <row r="1316" spans="1:5" x14ac:dyDescent="0.25">
      <c r="A1316" s="13">
        <v>79270325</v>
      </c>
      <c r="B1316" s="11" t="s">
        <v>116</v>
      </c>
      <c r="C1316" s="1" t="s">
        <v>949</v>
      </c>
      <c r="D1316" s="1" t="s">
        <v>117</v>
      </c>
      <c r="E1316" s="1" t="s">
        <v>232</v>
      </c>
    </row>
    <row r="1317" spans="1:5" x14ac:dyDescent="0.25">
      <c r="A1317" s="13">
        <v>79272796</v>
      </c>
      <c r="B1317" s="11" t="s">
        <v>84</v>
      </c>
      <c r="C1317" s="1" t="s">
        <v>948</v>
      </c>
      <c r="D1317" s="1" t="s">
        <v>38</v>
      </c>
      <c r="E1317" s="1" t="s">
        <v>8</v>
      </c>
    </row>
    <row r="1318" spans="1:5" x14ac:dyDescent="0.25">
      <c r="A1318" s="13">
        <v>79275000</v>
      </c>
      <c r="B1318" s="11" t="s">
        <v>116</v>
      </c>
      <c r="C1318" s="1" t="s">
        <v>947</v>
      </c>
      <c r="D1318" s="1" t="s">
        <v>117</v>
      </c>
      <c r="E1318" s="1" t="s">
        <v>336</v>
      </c>
    </row>
    <row r="1319" spans="1:5" x14ac:dyDescent="0.25">
      <c r="A1319" s="13">
        <v>79278087</v>
      </c>
      <c r="B1319" s="11" t="s">
        <v>109</v>
      </c>
      <c r="C1319" s="1" t="s">
        <v>946</v>
      </c>
      <c r="D1319" s="1" t="s">
        <v>131</v>
      </c>
      <c r="E1319" s="1" t="s">
        <v>131</v>
      </c>
    </row>
    <row r="1320" spans="1:5" x14ac:dyDescent="0.25">
      <c r="A1320" s="13">
        <v>79280282</v>
      </c>
      <c r="B1320" s="11" t="s">
        <v>109</v>
      </c>
      <c r="C1320" s="1" t="s">
        <v>945</v>
      </c>
      <c r="D1320" s="1" t="s">
        <v>131</v>
      </c>
      <c r="E1320" s="1" t="s">
        <v>131</v>
      </c>
    </row>
    <row r="1321" spans="1:5" x14ac:dyDescent="0.25">
      <c r="A1321" s="13">
        <v>79280746</v>
      </c>
      <c r="B1321" s="11" t="s">
        <v>116</v>
      </c>
      <c r="C1321" s="1" t="s">
        <v>944</v>
      </c>
      <c r="D1321" s="1" t="s">
        <v>117</v>
      </c>
      <c r="E1321" s="1" t="s">
        <v>9</v>
      </c>
    </row>
    <row r="1322" spans="1:5" x14ac:dyDescent="0.25">
      <c r="A1322" s="13">
        <v>79283043</v>
      </c>
      <c r="B1322" s="11" t="s">
        <v>84</v>
      </c>
      <c r="C1322" s="1" t="s">
        <v>3003</v>
      </c>
      <c r="D1322" s="1" t="s">
        <v>38</v>
      </c>
      <c r="E1322" s="1" t="s">
        <v>3</v>
      </c>
    </row>
    <row r="1323" spans="1:5" x14ac:dyDescent="0.25">
      <c r="A1323" s="13">
        <v>79284790</v>
      </c>
      <c r="B1323" s="11" t="s">
        <v>116</v>
      </c>
      <c r="C1323" s="1" t="s">
        <v>943</v>
      </c>
      <c r="D1323" s="1" t="s">
        <v>117</v>
      </c>
      <c r="E1323" s="1" t="s">
        <v>10</v>
      </c>
    </row>
    <row r="1324" spans="1:5" x14ac:dyDescent="0.25">
      <c r="A1324" s="13">
        <v>79284929</v>
      </c>
      <c r="B1324" s="11" t="s">
        <v>84</v>
      </c>
      <c r="C1324" s="1" t="s">
        <v>942</v>
      </c>
      <c r="D1324" s="1" t="s">
        <v>38</v>
      </c>
      <c r="E1324" s="1" t="s">
        <v>417</v>
      </c>
    </row>
    <row r="1325" spans="1:5" x14ac:dyDescent="0.25">
      <c r="A1325" s="13">
        <v>79285127</v>
      </c>
      <c r="B1325" s="11" t="s">
        <v>84</v>
      </c>
      <c r="C1325" s="1" t="s">
        <v>941</v>
      </c>
      <c r="D1325" s="1" t="s">
        <v>38</v>
      </c>
      <c r="E1325" s="1" t="s">
        <v>127</v>
      </c>
    </row>
    <row r="1326" spans="1:5" x14ac:dyDescent="0.25">
      <c r="A1326" s="13">
        <v>79286558</v>
      </c>
      <c r="B1326" s="11" t="s">
        <v>109</v>
      </c>
      <c r="C1326" s="1" t="s">
        <v>940</v>
      </c>
      <c r="D1326" s="1" t="s">
        <v>131</v>
      </c>
      <c r="E1326" s="1" t="s">
        <v>131</v>
      </c>
    </row>
    <row r="1327" spans="1:5" x14ac:dyDescent="0.25">
      <c r="A1327" s="13">
        <v>79288554</v>
      </c>
      <c r="B1327" s="11" t="s">
        <v>84</v>
      </c>
      <c r="C1327" s="1" t="s">
        <v>938</v>
      </c>
      <c r="D1327" s="1" t="s">
        <v>37</v>
      </c>
      <c r="E1327" s="1" t="s">
        <v>939</v>
      </c>
    </row>
    <row r="1328" spans="1:5" x14ac:dyDescent="0.25">
      <c r="A1328" s="13">
        <v>79288850</v>
      </c>
      <c r="B1328" s="11" t="s">
        <v>116</v>
      </c>
      <c r="C1328" s="1" t="s">
        <v>937</v>
      </c>
      <c r="D1328" s="1" t="s">
        <v>117</v>
      </c>
      <c r="E1328" s="1" t="s">
        <v>186</v>
      </c>
    </row>
    <row r="1329" spans="1:5" x14ac:dyDescent="0.25">
      <c r="A1329" s="13">
        <v>79289466</v>
      </c>
      <c r="B1329" s="11" t="s">
        <v>116</v>
      </c>
      <c r="C1329" s="1" t="s">
        <v>936</v>
      </c>
      <c r="D1329" s="1" t="s">
        <v>117</v>
      </c>
      <c r="E1329" s="1" t="s">
        <v>11</v>
      </c>
    </row>
    <row r="1330" spans="1:5" x14ac:dyDescent="0.25">
      <c r="A1330" s="13">
        <v>79291693</v>
      </c>
      <c r="B1330" s="11" t="s">
        <v>84</v>
      </c>
      <c r="C1330" s="1" t="s">
        <v>935</v>
      </c>
      <c r="D1330" s="1" t="s">
        <v>38</v>
      </c>
      <c r="E1330" s="1" t="s">
        <v>12</v>
      </c>
    </row>
    <row r="1331" spans="1:5" x14ac:dyDescent="0.25">
      <c r="A1331" s="13">
        <v>79291829</v>
      </c>
      <c r="B1331" s="11" t="s">
        <v>116</v>
      </c>
      <c r="C1331" s="1" t="s">
        <v>934</v>
      </c>
      <c r="D1331" s="1" t="s">
        <v>117</v>
      </c>
      <c r="E1331" s="1" t="s">
        <v>263</v>
      </c>
    </row>
    <row r="1332" spans="1:5" x14ac:dyDescent="0.25">
      <c r="A1332" s="13">
        <v>79292437</v>
      </c>
      <c r="B1332" s="11" t="s">
        <v>84</v>
      </c>
      <c r="C1332" s="1" t="s">
        <v>933</v>
      </c>
      <c r="D1332" s="1" t="s">
        <v>38</v>
      </c>
      <c r="E1332" s="1" t="s">
        <v>13</v>
      </c>
    </row>
    <row r="1333" spans="1:5" x14ac:dyDescent="0.25">
      <c r="A1333" s="13">
        <v>79292527</v>
      </c>
      <c r="B1333" s="11" t="s">
        <v>109</v>
      </c>
      <c r="C1333" s="1" t="s">
        <v>932</v>
      </c>
      <c r="D1333" s="1" t="s">
        <v>131</v>
      </c>
      <c r="E1333" s="1" t="s">
        <v>131</v>
      </c>
    </row>
    <row r="1334" spans="1:5" x14ac:dyDescent="0.25">
      <c r="A1334" s="13">
        <v>79293936</v>
      </c>
      <c r="B1334" s="11" t="s">
        <v>116</v>
      </c>
      <c r="C1334" s="1" t="s">
        <v>931</v>
      </c>
      <c r="D1334" s="1" t="s">
        <v>117</v>
      </c>
      <c r="E1334" s="1" t="s">
        <v>186</v>
      </c>
    </row>
    <row r="1335" spans="1:5" x14ac:dyDescent="0.25">
      <c r="A1335" s="13">
        <v>79294035</v>
      </c>
      <c r="B1335" s="11" t="s">
        <v>109</v>
      </c>
      <c r="C1335" s="1" t="s">
        <v>930</v>
      </c>
      <c r="D1335" s="1" t="s">
        <v>131</v>
      </c>
      <c r="E1335" s="1" t="s">
        <v>131</v>
      </c>
    </row>
    <row r="1336" spans="1:5" x14ac:dyDescent="0.25">
      <c r="A1336" s="13">
        <v>79296544</v>
      </c>
      <c r="B1336" s="11" t="s">
        <v>116</v>
      </c>
      <c r="C1336" s="1" t="s">
        <v>929</v>
      </c>
      <c r="D1336" s="1" t="s">
        <v>117</v>
      </c>
      <c r="E1336" s="1" t="s">
        <v>6</v>
      </c>
    </row>
    <row r="1337" spans="1:5" x14ac:dyDescent="0.25">
      <c r="A1337" s="13">
        <v>79297776</v>
      </c>
      <c r="B1337" s="11" t="s">
        <v>116</v>
      </c>
      <c r="C1337" s="1" t="s">
        <v>928</v>
      </c>
      <c r="D1337" s="1" t="s">
        <v>117</v>
      </c>
      <c r="E1337" s="1" t="s">
        <v>147</v>
      </c>
    </row>
    <row r="1338" spans="1:5" x14ac:dyDescent="0.25">
      <c r="A1338" s="13">
        <v>79297876</v>
      </c>
      <c r="B1338" s="11" t="s">
        <v>109</v>
      </c>
      <c r="C1338" s="1" t="s">
        <v>927</v>
      </c>
      <c r="D1338" s="1" t="s">
        <v>131</v>
      </c>
      <c r="E1338" s="1" t="s">
        <v>131</v>
      </c>
    </row>
    <row r="1339" spans="1:5" x14ac:dyDescent="0.25">
      <c r="A1339" s="13">
        <v>79298164</v>
      </c>
      <c r="B1339" s="11" t="s">
        <v>84</v>
      </c>
      <c r="C1339" s="1" t="s">
        <v>926</v>
      </c>
      <c r="D1339" s="1" t="s">
        <v>38</v>
      </c>
      <c r="E1339" s="1" t="s">
        <v>237</v>
      </c>
    </row>
    <row r="1340" spans="1:5" x14ac:dyDescent="0.25">
      <c r="A1340" s="13">
        <v>79298711</v>
      </c>
      <c r="B1340" s="11" t="s">
        <v>84</v>
      </c>
      <c r="C1340" s="1" t="s">
        <v>925</v>
      </c>
      <c r="D1340" s="1" t="s">
        <v>38</v>
      </c>
      <c r="E1340" s="1" t="s">
        <v>333</v>
      </c>
    </row>
    <row r="1341" spans="1:5" x14ac:dyDescent="0.25">
      <c r="A1341" s="13">
        <v>79301557</v>
      </c>
      <c r="B1341" s="11" t="s">
        <v>84</v>
      </c>
      <c r="C1341" s="1" t="s">
        <v>3564</v>
      </c>
      <c r="D1341" s="1" t="s">
        <v>43</v>
      </c>
      <c r="E1341" s="1" t="s">
        <v>3253</v>
      </c>
    </row>
    <row r="1342" spans="1:5" x14ac:dyDescent="0.25">
      <c r="A1342" s="13">
        <v>79302513</v>
      </c>
      <c r="B1342" s="11" t="s">
        <v>116</v>
      </c>
      <c r="C1342" s="1" t="s">
        <v>924</v>
      </c>
      <c r="D1342" s="1" t="s">
        <v>117</v>
      </c>
      <c r="E1342" s="1" t="s">
        <v>14</v>
      </c>
    </row>
    <row r="1343" spans="1:5" x14ac:dyDescent="0.25">
      <c r="A1343" s="13">
        <v>79303153</v>
      </c>
      <c r="B1343" s="11" t="s">
        <v>84</v>
      </c>
      <c r="C1343" s="1" t="s">
        <v>923</v>
      </c>
      <c r="D1343" s="1" t="s">
        <v>43</v>
      </c>
      <c r="E1343" s="1" t="s">
        <v>119</v>
      </c>
    </row>
    <row r="1344" spans="1:5" x14ac:dyDescent="0.25">
      <c r="A1344" s="13">
        <v>79303573</v>
      </c>
      <c r="B1344" s="11" t="s">
        <v>116</v>
      </c>
      <c r="C1344" s="1" t="s">
        <v>922</v>
      </c>
      <c r="D1344" s="1" t="s">
        <v>117</v>
      </c>
      <c r="E1344" s="1" t="s">
        <v>134</v>
      </c>
    </row>
    <row r="1345" spans="1:5" x14ac:dyDescent="0.25">
      <c r="A1345" s="13">
        <v>79304122</v>
      </c>
      <c r="B1345" s="11" t="s">
        <v>109</v>
      </c>
      <c r="C1345" s="1" t="s">
        <v>921</v>
      </c>
      <c r="D1345" s="1" t="s">
        <v>131</v>
      </c>
      <c r="E1345" s="1" t="s">
        <v>131</v>
      </c>
    </row>
    <row r="1346" spans="1:5" x14ac:dyDescent="0.25">
      <c r="A1346" s="13">
        <v>79304287</v>
      </c>
      <c r="B1346" s="11" t="s">
        <v>116</v>
      </c>
      <c r="C1346" s="1" t="s">
        <v>920</v>
      </c>
      <c r="D1346" s="1" t="s">
        <v>117</v>
      </c>
      <c r="E1346" s="1" t="s">
        <v>170</v>
      </c>
    </row>
    <row r="1347" spans="1:5" x14ac:dyDescent="0.25">
      <c r="A1347" s="13">
        <v>79309161</v>
      </c>
      <c r="B1347" s="11" t="s">
        <v>83</v>
      </c>
      <c r="C1347" s="1" t="s">
        <v>919</v>
      </c>
      <c r="D1347" s="1" t="s">
        <v>57</v>
      </c>
      <c r="E1347" s="1" t="s">
        <v>23</v>
      </c>
    </row>
    <row r="1348" spans="1:5" x14ac:dyDescent="0.25">
      <c r="A1348" s="13">
        <v>79311808</v>
      </c>
      <c r="B1348" s="11" t="s">
        <v>84</v>
      </c>
      <c r="C1348" s="1" t="s">
        <v>918</v>
      </c>
      <c r="D1348" s="1" t="s">
        <v>43</v>
      </c>
      <c r="E1348" s="1" t="s">
        <v>127</v>
      </c>
    </row>
    <row r="1349" spans="1:5" x14ac:dyDescent="0.25">
      <c r="A1349" s="13">
        <v>79312652</v>
      </c>
      <c r="B1349" s="11" t="s">
        <v>84</v>
      </c>
      <c r="C1349" s="1" t="s">
        <v>917</v>
      </c>
      <c r="D1349" s="1" t="s">
        <v>43</v>
      </c>
      <c r="E1349" s="1" t="s">
        <v>10</v>
      </c>
    </row>
    <row r="1350" spans="1:5" x14ac:dyDescent="0.25">
      <c r="A1350" s="13">
        <v>79312656</v>
      </c>
      <c r="B1350" s="11" t="s">
        <v>84</v>
      </c>
      <c r="C1350" s="1" t="s">
        <v>916</v>
      </c>
      <c r="D1350" s="1" t="s">
        <v>131</v>
      </c>
      <c r="E1350" s="1" t="s">
        <v>8</v>
      </c>
    </row>
    <row r="1351" spans="1:5" x14ac:dyDescent="0.25">
      <c r="A1351" s="13">
        <v>79313678</v>
      </c>
      <c r="B1351" s="11" t="s">
        <v>84</v>
      </c>
      <c r="C1351" s="1" t="s">
        <v>915</v>
      </c>
      <c r="D1351" s="1" t="s">
        <v>3252</v>
      </c>
      <c r="E1351" s="1" t="s">
        <v>22</v>
      </c>
    </row>
    <row r="1352" spans="1:5" x14ac:dyDescent="0.25">
      <c r="A1352" s="13">
        <v>79314666</v>
      </c>
      <c r="B1352" s="11" t="s">
        <v>109</v>
      </c>
      <c r="C1352" s="1" t="s">
        <v>914</v>
      </c>
      <c r="D1352" s="1" t="s">
        <v>131</v>
      </c>
      <c r="E1352" s="1" t="s">
        <v>131</v>
      </c>
    </row>
    <row r="1353" spans="1:5" x14ac:dyDescent="0.25">
      <c r="A1353" s="13">
        <v>79317548</v>
      </c>
      <c r="B1353" s="11" t="s">
        <v>116</v>
      </c>
      <c r="C1353" s="1" t="s">
        <v>913</v>
      </c>
      <c r="D1353" s="1" t="s">
        <v>117</v>
      </c>
      <c r="E1353" s="1" t="s">
        <v>8</v>
      </c>
    </row>
    <row r="1354" spans="1:5" x14ac:dyDescent="0.25">
      <c r="A1354" s="13">
        <v>79318194</v>
      </c>
      <c r="B1354" s="11" t="s">
        <v>109</v>
      </c>
      <c r="C1354" s="1" t="s">
        <v>912</v>
      </c>
      <c r="D1354" s="1" t="s">
        <v>131</v>
      </c>
      <c r="E1354" s="1" t="s">
        <v>131</v>
      </c>
    </row>
    <row r="1355" spans="1:5" x14ac:dyDescent="0.25">
      <c r="A1355" s="13">
        <v>79320536</v>
      </c>
      <c r="B1355" s="11" t="s">
        <v>83</v>
      </c>
      <c r="C1355" s="1" t="s">
        <v>911</v>
      </c>
      <c r="D1355" s="1" t="s">
        <v>57</v>
      </c>
      <c r="E1355" s="1" t="s">
        <v>23</v>
      </c>
    </row>
    <row r="1356" spans="1:5" x14ac:dyDescent="0.25">
      <c r="A1356" s="13">
        <v>79323918</v>
      </c>
      <c r="B1356" s="11" t="s">
        <v>116</v>
      </c>
      <c r="C1356" s="1" t="s">
        <v>910</v>
      </c>
      <c r="D1356" s="1" t="s">
        <v>117</v>
      </c>
      <c r="E1356" s="1" t="s">
        <v>10</v>
      </c>
    </row>
    <row r="1357" spans="1:5" x14ac:dyDescent="0.25">
      <c r="A1357" s="13">
        <v>79326411</v>
      </c>
      <c r="B1357" s="11" t="s">
        <v>116</v>
      </c>
      <c r="C1357" s="1" t="s">
        <v>909</v>
      </c>
      <c r="D1357" s="1" t="s">
        <v>117</v>
      </c>
      <c r="E1357" s="1" t="s">
        <v>3</v>
      </c>
    </row>
    <row r="1358" spans="1:5" x14ac:dyDescent="0.25">
      <c r="A1358" s="13">
        <v>79327235</v>
      </c>
      <c r="B1358" s="11" t="s">
        <v>109</v>
      </c>
      <c r="C1358" s="1" t="s">
        <v>908</v>
      </c>
      <c r="D1358" s="1" t="s">
        <v>131</v>
      </c>
      <c r="E1358" s="1" t="s">
        <v>131</v>
      </c>
    </row>
    <row r="1359" spans="1:5" x14ac:dyDescent="0.25">
      <c r="A1359" s="13">
        <v>79327275</v>
      </c>
      <c r="B1359" s="11" t="s">
        <v>109</v>
      </c>
      <c r="C1359" s="1" t="s">
        <v>908</v>
      </c>
      <c r="D1359" s="1" t="s">
        <v>131</v>
      </c>
      <c r="E1359" s="1" t="s">
        <v>131</v>
      </c>
    </row>
    <row r="1360" spans="1:5" x14ac:dyDescent="0.25">
      <c r="A1360" s="13">
        <v>79327611</v>
      </c>
      <c r="B1360" s="11" t="s">
        <v>116</v>
      </c>
      <c r="C1360" s="1" t="s">
        <v>907</v>
      </c>
      <c r="D1360" s="1" t="s">
        <v>117</v>
      </c>
      <c r="E1360" s="1" t="s">
        <v>232</v>
      </c>
    </row>
    <row r="1361" spans="1:5" x14ac:dyDescent="0.25">
      <c r="A1361" s="13">
        <v>79328875</v>
      </c>
      <c r="B1361" s="11" t="s">
        <v>116</v>
      </c>
      <c r="C1361" s="1" t="s">
        <v>906</v>
      </c>
      <c r="D1361" s="1" t="s">
        <v>117</v>
      </c>
      <c r="E1361" s="1" t="s">
        <v>86</v>
      </c>
    </row>
    <row r="1362" spans="1:5" x14ac:dyDescent="0.25">
      <c r="A1362" s="13">
        <v>79328956</v>
      </c>
      <c r="B1362" s="11" t="s">
        <v>84</v>
      </c>
      <c r="C1362" s="1" t="s">
        <v>905</v>
      </c>
      <c r="D1362" s="1" t="s">
        <v>38</v>
      </c>
      <c r="E1362" s="1" t="s">
        <v>14</v>
      </c>
    </row>
    <row r="1363" spans="1:5" x14ac:dyDescent="0.25">
      <c r="A1363" s="13">
        <v>79329527</v>
      </c>
      <c r="B1363" s="11" t="s">
        <v>116</v>
      </c>
      <c r="C1363" s="1" t="s">
        <v>904</v>
      </c>
      <c r="D1363" s="1" t="s">
        <v>117</v>
      </c>
      <c r="E1363" s="1" t="s">
        <v>85</v>
      </c>
    </row>
    <row r="1364" spans="1:5" x14ac:dyDescent="0.25">
      <c r="A1364" s="13">
        <v>79330046</v>
      </c>
      <c r="B1364" s="11" t="s">
        <v>84</v>
      </c>
      <c r="C1364" s="1" t="s">
        <v>903</v>
      </c>
      <c r="D1364" s="1" t="s">
        <v>38</v>
      </c>
      <c r="E1364" s="1" t="s">
        <v>333</v>
      </c>
    </row>
    <row r="1365" spans="1:5" x14ac:dyDescent="0.25">
      <c r="A1365" s="13">
        <v>79330536</v>
      </c>
      <c r="B1365" s="11" t="s">
        <v>116</v>
      </c>
      <c r="C1365" s="1" t="s">
        <v>902</v>
      </c>
      <c r="D1365" s="1" t="s">
        <v>117</v>
      </c>
      <c r="E1365" s="1" t="s">
        <v>186</v>
      </c>
    </row>
    <row r="1366" spans="1:5" x14ac:dyDescent="0.25">
      <c r="A1366" s="13">
        <v>79331644</v>
      </c>
      <c r="B1366" s="11" t="s">
        <v>116</v>
      </c>
      <c r="C1366" s="1" t="s">
        <v>901</v>
      </c>
      <c r="D1366" s="1" t="s">
        <v>117</v>
      </c>
      <c r="E1366" s="1" t="s">
        <v>205</v>
      </c>
    </row>
    <row r="1367" spans="1:5" x14ac:dyDescent="0.25">
      <c r="A1367" s="13">
        <v>79339230</v>
      </c>
      <c r="B1367" s="11" t="s">
        <v>109</v>
      </c>
      <c r="C1367" s="1" t="s">
        <v>900</v>
      </c>
      <c r="D1367" s="1" t="s">
        <v>131</v>
      </c>
      <c r="E1367" s="1" t="s">
        <v>131</v>
      </c>
    </row>
    <row r="1368" spans="1:5" x14ac:dyDescent="0.25">
      <c r="A1368" s="13">
        <v>79341133</v>
      </c>
      <c r="B1368" s="11" t="s">
        <v>84</v>
      </c>
      <c r="C1368" s="1" t="s">
        <v>899</v>
      </c>
      <c r="D1368" s="1" t="s">
        <v>38</v>
      </c>
      <c r="E1368" s="1" t="s">
        <v>8</v>
      </c>
    </row>
    <row r="1369" spans="1:5" x14ac:dyDescent="0.25">
      <c r="A1369" s="13">
        <v>79342851</v>
      </c>
      <c r="B1369" s="11" t="s">
        <v>116</v>
      </c>
      <c r="C1369" s="1" t="s">
        <v>898</v>
      </c>
      <c r="D1369" s="1" t="s">
        <v>117</v>
      </c>
      <c r="E1369" s="1" t="s">
        <v>127</v>
      </c>
    </row>
    <row r="1370" spans="1:5" x14ac:dyDescent="0.25">
      <c r="A1370" s="13">
        <v>79347905</v>
      </c>
      <c r="B1370" s="11" t="s">
        <v>109</v>
      </c>
      <c r="C1370" s="1" t="s">
        <v>897</v>
      </c>
      <c r="D1370" s="1" t="s">
        <v>131</v>
      </c>
      <c r="E1370" s="1" t="s">
        <v>131</v>
      </c>
    </row>
    <row r="1371" spans="1:5" x14ac:dyDescent="0.25">
      <c r="A1371" s="13">
        <v>79348343</v>
      </c>
      <c r="B1371" s="11" t="s">
        <v>109</v>
      </c>
      <c r="C1371" s="1" t="s">
        <v>896</v>
      </c>
      <c r="D1371" s="1" t="s">
        <v>131</v>
      </c>
      <c r="E1371" s="1" t="s">
        <v>131</v>
      </c>
    </row>
    <row r="1372" spans="1:5" x14ac:dyDescent="0.25">
      <c r="A1372" s="13">
        <v>79348766</v>
      </c>
      <c r="B1372" s="11" t="s">
        <v>116</v>
      </c>
      <c r="C1372" s="1" t="s">
        <v>895</v>
      </c>
      <c r="D1372" s="1" t="s">
        <v>117</v>
      </c>
      <c r="E1372" s="1" t="s">
        <v>10</v>
      </c>
    </row>
    <row r="1373" spans="1:5" x14ac:dyDescent="0.25">
      <c r="A1373" s="13">
        <v>79351563</v>
      </c>
      <c r="B1373" s="11" t="s">
        <v>83</v>
      </c>
      <c r="C1373" s="1" t="s">
        <v>894</v>
      </c>
      <c r="D1373" s="1" t="s">
        <v>350</v>
      </c>
      <c r="E1373" s="1" t="s">
        <v>28</v>
      </c>
    </row>
    <row r="1374" spans="1:5" x14ac:dyDescent="0.25">
      <c r="A1374" s="13">
        <v>79359496</v>
      </c>
      <c r="B1374" s="11" t="s">
        <v>116</v>
      </c>
      <c r="C1374" s="1" t="s">
        <v>893</v>
      </c>
      <c r="D1374" s="1" t="s">
        <v>117</v>
      </c>
      <c r="E1374" s="1" t="s">
        <v>6</v>
      </c>
    </row>
    <row r="1375" spans="1:5" x14ac:dyDescent="0.25">
      <c r="A1375" s="13">
        <v>79361623</v>
      </c>
      <c r="B1375" s="11" t="s">
        <v>84</v>
      </c>
      <c r="C1375" s="1" t="s">
        <v>892</v>
      </c>
      <c r="D1375" s="1" t="s">
        <v>38</v>
      </c>
      <c r="E1375" s="1" t="s">
        <v>170</v>
      </c>
    </row>
    <row r="1376" spans="1:5" x14ac:dyDescent="0.25">
      <c r="A1376" s="13">
        <v>79361797</v>
      </c>
      <c r="B1376" s="11" t="s">
        <v>116</v>
      </c>
      <c r="C1376" s="1" t="s">
        <v>891</v>
      </c>
      <c r="D1376" s="1" t="s">
        <v>117</v>
      </c>
      <c r="E1376" s="1" t="s">
        <v>10</v>
      </c>
    </row>
    <row r="1377" spans="1:5" x14ac:dyDescent="0.25">
      <c r="A1377" s="13">
        <v>79364835</v>
      </c>
      <c r="B1377" s="11" t="s">
        <v>116</v>
      </c>
      <c r="C1377" s="1" t="s">
        <v>890</v>
      </c>
      <c r="D1377" s="1" t="s">
        <v>117</v>
      </c>
      <c r="E1377" s="1" t="s">
        <v>12</v>
      </c>
    </row>
    <row r="1378" spans="1:5" x14ac:dyDescent="0.25">
      <c r="A1378" s="13">
        <v>79365187</v>
      </c>
      <c r="B1378" s="11" t="s">
        <v>116</v>
      </c>
      <c r="C1378" s="1" t="s">
        <v>889</v>
      </c>
      <c r="D1378" s="1" t="s">
        <v>117</v>
      </c>
      <c r="E1378" s="1" t="s">
        <v>120</v>
      </c>
    </row>
    <row r="1379" spans="1:5" x14ac:dyDescent="0.25">
      <c r="A1379" s="13">
        <v>79367854</v>
      </c>
      <c r="B1379" s="11" t="s">
        <v>116</v>
      </c>
      <c r="C1379" s="1" t="s">
        <v>888</v>
      </c>
      <c r="D1379" s="1" t="s">
        <v>117</v>
      </c>
      <c r="E1379" s="1" t="s">
        <v>10</v>
      </c>
    </row>
    <row r="1380" spans="1:5" x14ac:dyDescent="0.25">
      <c r="A1380" s="13">
        <v>79368362</v>
      </c>
      <c r="B1380" s="11" t="s">
        <v>116</v>
      </c>
      <c r="C1380" s="1" t="s">
        <v>887</v>
      </c>
      <c r="D1380" s="1" t="s">
        <v>151</v>
      </c>
      <c r="E1380" s="1" t="s">
        <v>152</v>
      </c>
    </row>
    <row r="1381" spans="1:5" x14ac:dyDescent="0.25">
      <c r="A1381" s="13">
        <v>79369803</v>
      </c>
      <c r="B1381" s="11" t="s">
        <v>116</v>
      </c>
      <c r="C1381" s="1" t="s">
        <v>886</v>
      </c>
      <c r="D1381" s="1" t="s">
        <v>117</v>
      </c>
      <c r="E1381" s="1" t="s">
        <v>336</v>
      </c>
    </row>
    <row r="1382" spans="1:5" x14ac:dyDescent="0.25">
      <c r="A1382" s="13">
        <v>79371285</v>
      </c>
      <c r="B1382" s="11" t="s">
        <v>109</v>
      </c>
      <c r="C1382" s="1" t="s">
        <v>885</v>
      </c>
      <c r="D1382" s="1" t="s">
        <v>131</v>
      </c>
      <c r="E1382" s="1" t="s">
        <v>131</v>
      </c>
    </row>
    <row r="1383" spans="1:5" x14ac:dyDescent="0.25">
      <c r="A1383" s="13">
        <v>79371743</v>
      </c>
      <c r="B1383" s="11" t="s">
        <v>116</v>
      </c>
      <c r="C1383" s="1" t="s">
        <v>884</v>
      </c>
      <c r="D1383" s="1" t="s">
        <v>117</v>
      </c>
      <c r="E1383" s="1" t="s">
        <v>3</v>
      </c>
    </row>
    <row r="1384" spans="1:5" x14ac:dyDescent="0.25">
      <c r="A1384" s="13">
        <v>79373189</v>
      </c>
      <c r="B1384" s="11" t="s">
        <v>83</v>
      </c>
      <c r="C1384" s="1" t="s">
        <v>883</v>
      </c>
      <c r="D1384" s="1" t="s">
        <v>35</v>
      </c>
      <c r="E1384" s="1" t="s">
        <v>4</v>
      </c>
    </row>
    <row r="1385" spans="1:5" x14ac:dyDescent="0.25">
      <c r="A1385" s="13">
        <v>79380995</v>
      </c>
      <c r="B1385" s="11" t="s">
        <v>109</v>
      </c>
      <c r="C1385" s="1" t="s">
        <v>882</v>
      </c>
      <c r="D1385" s="1" t="s">
        <v>131</v>
      </c>
      <c r="E1385" s="1" t="s">
        <v>131</v>
      </c>
    </row>
    <row r="1386" spans="1:5" x14ac:dyDescent="0.25">
      <c r="A1386" s="13">
        <v>79381088</v>
      </c>
      <c r="B1386" s="11" t="s">
        <v>116</v>
      </c>
      <c r="C1386" s="1" t="s">
        <v>880</v>
      </c>
      <c r="D1386" s="1" t="s">
        <v>117</v>
      </c>
      <c r="E1386" s="1" t="s">
        <v>881</v>
      </c>
    </row>
    <row r="1387" spans="1:5" x14ac:dyDescent="0.25">
      <c r="A1387" s="13">
        <v>79384819</v>
      </c>
      <c r="B1387" s="11" t="s">
        <v>116</v>
      </c>
      <c r="C1387" s="1" t="s">
        <v>879</v>
      </c>
      <c r="D1387" s="1" t="s">
        <v>117</v>
      </c>
      <c r="E1387" s="1" t="s">
        <v>147</v>
      </c>
    </row>
    <row r="1388" spans="1:5" x14ac:dyDescent="0.25">
      <c r="A1388" s="13">
        <v>79386258</v>
      </c>
      <c r="B1388" s="11" t="s">
        <v>84</v>
      </c>
      <c r="C1388" s="1" t="s">
        <v>878</v>
      </c>
      <c r="D1388" s="1" t="s">
        <v>381</v>
      </c>
      <c r="E1388" s="1" t="s">
        <v>26</v>
      </c>
    </row>
    <row r="1389" spans="1:5" x14ac:dyDescent="0.25">
      <c r="A1389" s="13">
        <v>79387780</v>
      </c>
      <c r="B1389" s="11" t="s">
        <v>109</v>
      </c>
      <c r="C1389" s="1" t="s">
        <v>877</v>
      </c>
      <c r="D1389" s="1" t="s">
        <v>131</v>
      </c>
      <c r="E1389" s="1" t="s">
        <v>131</v>
      </c>
    </row>
    <row r="1390" spans="1:5" x14ac:dyDescent="0.25">
      <c r="A1390" s="13">
        <v>79389194</v>
      </c>
      <c r="B1390" s="11" t="s">
        <v>84</v>
      </c>
      <c r="C1390" s="1" t="s">
        <v>875</v>
      </c>
      <c r="D1390" s="1" t="s">
        <v>185</v>
      </c>
      <c r="E1390" s="1" t="s">
        <v>876</v>
      </c>
    </row>
    <row r="1391" spans="1:5" x14ac:dyDescent="0.25">
      <c r="A1391" s="13">
        <v>79389329</v>
      </c>
      <c r="B1391" s="11" t="s">
        <v>83</v>
      </c>
      <c r="C1391" s="1" t="s">
        <v>873</v>
      </c>
      <c r="D1391" s="1" t="s">
        <v>874</v>
      </c>
      <c r="E1391" s="1" t="s">
        <v>24</v>
      </c>
    </row>
    <row r="1392" spans="1:5" x14ac:dyDescent="0.25">
      <c r="A1392" s="13">
        <v>79391098</v>
      </c>
      <c r="B1392" s="11" t="s">
        <v>83</v>
      </c>
      <c r="C1392" s="1" t="s">
        <v>872</v>
      </c>
      <c r="D1392" s="1" t="s">
        <v>366</v>
      </c>
      <c r="E1392" s="1" t="s">
        <v>248</v>
      </c>
    </row>
    <row r="1393" spans="1:5" x14ac:dyDescent="0.25">
      <c r="A1393" s="13">
        <v>79393592</v>
      </c>
      <c r="B1393" s="11" t="s">
        <v>116</v>
      </c>
      <c r="C1393" s="1" t="s">
        <v>871</v>
      </c>
      <c r="D1393" s="1" t="s">
        <v>117</v>
      </c>
      <c r="E1393" s="1" t="s">
        <v>9</v>
      </c>
    </row>
    <row r="1394" spans="1:5" x14ac:dyDescent="0.25">
      <c r="A1394" s="13">
        <v>79394072</v>
      </c>
      <c r="B1394" s="11" t="s">
        <v>84</v>
      </c>
      <c r="C1394" s="1" t="s">
        <v>870</v>
      </c>
      <c r="D1394" s="1" t="s">
        <v>38</v>
      </c>
      <c r="E1394" s="1" t="s">
        <v>7</v>
      </c>
    </row>
    <row r="1395" spans="1:5" x14ac:dyDescent="0.25">
      <c r="A1395" s="13">
        <v>79396247</v>
      </c>
      <c r="B1395" s="11" t="s">
        <v>109</v>
      </c>
      <c r="C1395" s="1" t="s">
        <v>869</v>
      </c>
      <c r="D1395" s="1" t="s">
        <v>131</v>
      </c>
      <c r="E1395" s="1" t="s">
        <v>131</v>
      </c>
    </row>
    <row r="1396" spans="1:5" x14ac:dyDescent="0.25">
      <c r="A1396" s="13">
        <v>79397094</v>
      </c>
      <c r="B1396" s="11" t="s">
        <v>116</v>
      </c>
      <c r="C1396" s="1" t="s">
        <v>868</v>
      </c>
      <c r="D1396" s="1" t="s">
        <v>117</v>
      </c>
      <c r="E1396" s="1" t="s">
        <v>186</v>
      </c>
    </row>
    <row r="1397" spans="1:5" x14ac:dyDescent="0.25">
      <c r="A1397" s="13">
        <v>79399890</v>
      </c>
      <c r="B1397" s="11" t="s">
        <v>116</v>
      </c>
      <c r="C1397" s="1" t="s">
        <v>867</v>
      </c>
      <c r="D1397" s="1" t="s">
        <v>117</v>
      </c>
      <c r="E1397" s="1" t="s">
        <v>6</v>
      </c>
    </row>
    <row r="1398" spans="1:5" x14ac:dyDescent="0.25">
      <c r="A1398" s="13">
        <v>79401246</v>
      </c>
      <c r="B1398" s="11" t="s">
        <v>84</v>
      </c>
      <c r="C1398" s="1" t="s">
        <v>866</v>
      </c>
      <c r="D1398" s="1" t="s">
        <v>38</v>
      </c>
      <c r="E1398" s="1" t="s">
        <v>11</v>
      </c>
    </row>
    <row r="1399" spans="1:5" x14ac:dyDescent="0.25">
      <c r="A1399" s="13">
        <v>79402193</v>
      </c>
      <c r="B1399" s="11" t="s">
        <v>116</v>
      </c>
      <c r="C1399" s="1" t="s">
        <v>865</v>
      </c>
      <c r="D1399" s="1" t="s">
        <v>151</v>
      </c>
      <c r="E1399" s="1" t="s">
        <v>152</v>
      </c>
    </row>
    <row r="1400" spans="1:5" x14ac:dyDescent="0.25">
      <c r="A1400" s="13">
        <v>79404724</v>
      </c>
      <c r="B1400" s="11" t="s">
        <v>116</v>
      </c>
      <c r="C1400" s="1" t="s">
        <v>864</v>
      </c>
      <c r="D1400" s="1" t="s">
        <v>117</v>
      </c>
      <c r="E1400" s="1" t="s">
        <v>12</v>
      </c>
    </row>
    <row r="1401" spans="1:5" x14ac:dyDescent="0.25">
      <c r="A1401" s="13">
        <v>79406526</v>
      </c>
      <c r="B1401" s="11" t="s">
        <v>109</v>
      </c>
      <c r="C1401" s="1" t="s">
        <v>863</v>
      </c>
      <c r="D1401" s="1" t="s">
        <v>131</v>
      </c>
      <c r="E1401" s="1" t="s">
        <v>131</v>
      </c>
    </row>
    <row r="1402" spans="1:5" x14ac:dyDescent="0.25">
      <c r="A1402" s="13">
        <v>79406563</v>
      </c>
      <c r="B1402" s="11" t="s">
        <v>116</v>
      </c>
      <c r="C1402" s="1" t="s">
        <v>862</v>
      </c>
      <c r="D1402" s="1" t="s">
        <v>117</v>
      </c>
      <c r="E1402" s="1" t="s">
        <v>119</v>
      </c>
    </row>
    <row r="1403" spans="1:5" x14ac:dyDescent="0.25">
      <c r="A1403" s="13">
        <v>79406591</v>
      </c>
      <c r="B1403" s="11" t="s">
        <v>109</v>
      </c>
      <c r="C1403" s="1" t="s">
        <v>861</v>
      </c>
      <c r="D1403" s="1" t="s">
        <v>131</v>
      </c>
      <c r="E1403" s="1" t="s">
        <v>131</v>
      </c>
    </row>
    <row r="1404" spans="1:5" x14ac:dyDescent="0.25">
      <c r="A1404" s="13">
        <v>79407179</v>
      </c>
      <c r="B1404" s="11" t="s">
        <v>83</v>
      </c>
      <c r="C1404" s="1" t="s">
        <v>3023</v>
      </c>
      <c r="D1404" s="1" t="s">
        <v>57</v>
      </c>
      <c r="E1404" s="1" t="s">
        <v>23</v>
      </c>
    </row>
    <row r="1405" spans="1:5" x14ac:dyDescent="0.25">
      <c r="A1405" s="13">
        <v>79407701</v>
      </c>
      <c r="B1405" s="11" t="s">
        <v>116</v>
      </c>
      <c r="C1405" s="1" t="s">
        <v>860</v>
      </c>
      <c r="D1405" s="1" t="s">
        <v>117</v>
      </c>
      <c r="E1405" s="1" t="s">
        <v>10</v>
      </c>
    </row>
    <row r="1406" spans="1:5" x14ac:dyDescent="0.25">
      <c r="A1406" s="13">
        <v>79407930</v>
      </c>
      <c r="B1406" s="11" t="s">
        <v>116</v>
      </c>
      <c r="C1406" s="1" t="s">
        <v>859</v>
      </c>
      <c r="D1406" s="1" t="s">
        <v>117</v>
      </c>
      <c r="E1406" s="1" t="s">
        <v>9</v>
      </c>
    </row>
    <row r="1407" spans="1:5" x14ac:dyDescent="0.25">
      <c r="A1407" s="13">
        <v>79410700</v>
      </c>
      <c r="B1407" s="11" t="s">
        <v>116</v>
      </c>
      <c r="C1407" s="1" t="s">
        <v>858</v>
      </c>
      <c r="D1407" s="1" t="s">
        <v>117</v>
      </c>
      <c r="E1407" s="1" t="s">
        <v>3</v>
      </c>
    </row>
    <row r="1408" spans="1:5" x14ac:dyDescent="0.25">
      <c r="A1408" s="13">
        <v>79411410</v>
      </c>
      <c r="B1408" s="11" t="s">
        <v>109</v>
      </c>
      <c r="C1408" s="1" t="s">
        <v>857</v>
      </c>
      <c r="D1408" s="1" t="s">
        <v>131</v>
      </c>
      <c r="E1408" s="1" t="s">
        <v>131</v>
      </c>
    </row>
    <row r="1409" spans="1:5" x14ac:dyDescent="0.25">
      <c r="A1409" s="13">
        <v>79411946</v>
      </c>
      <c r="B1409" s="11" t="s">
        <v>116</v>
      </c>
      <c r="C1409" s="1" t="s">
        <v>856</v>
      </c>
      <c r="D1409" s="1" t="s">
        <v>117</v>
      </c>
      <c r="E1409" s="1" t="s">
        <v>6</v>
      </c>
    </row>
    <row r="1410" spans="1:5" x14ac:dyDescent="0.25">
      <c r="A1410" s="13">
        <v>79412089</v>
      </c>
      <c r="B1410" s="11" t="s">
        <v>116</v>
      </c>
      <c r="C1410" s="1" t="s">
        <v>855</v>
      </c>
      <c r="D1410" s="1" t="s">
        <v>117</v>
      </c>
      <c r="E1410" s="1" t="s">
        <v>170</v>
      </c>
    </row>
    <row r="1411" spans="1:5" x14ac:dyDescent="0.25">
      <c r="A1411" s="13">
        <v>79415486</v>
      </c>
      <c r="B1411" s="11" t="s">
        <v>83</v>
      </c>
      <c r="C1411" s="1" t="s">
        <v>854</v>
      </c>
      <c r="D1411" s="1" t="s">
        <v>91</v>
      </c>
      <c r="E1411" s="1" t="s">
        <v>24</v>
      </c>
    </row>
    <row r="1412" spans="1:5" x14ac:dyDescent="0.25">
      <c r="A1412" s="13">
        <v>79417584</v>
      </c>
      <c r="B1412" s="11" t="s">
        <v>83</v>
      </c>
      <c r="C1412" s="1" t="s">
        <v>853</v>
      </c>
      <c r="D1412" s="1" t="s">
        <v>57</v>
      </c>
      <c r="E1412" s="1" t="s">
        <v>23</v>
      </c>
    </row>
    <row r="1413" spans="1:5" x14ac:dyDescent="0.25">
      <c r="A1413" s="13">
        <v>79419012</v>
      </c>
      <c r="B1413" s="11" t="s">
        <v>116</v>
      </c>
      <c r="C1413" s="1" t="s">
        <v>852</v>
      </c>
      <c r="D1413" s="1" t="s">
        <v>117</v>
      </c>
      <c r="E1413" s="1" t="s">
        <v>147</v>
      </c>
    </row>
    <row r="1414" spans="1:5" x14ac:dyDescent="0.25">
      <c r="A1414" s="13">
        <v>79419351</v>
      </c>
      <c r="B1414" s="11" t="s">
        <v>84</v>
      </c>
      <c r="C1414" s="1" t="s">
        <v>851</v>
      </c>
      <c r="D1414" s="1" t="s">
        <v>43</v>
      </c>
      <c r="E1414" s="1" t="s">
        <v>3</v>
      </c>
    </row>
    <row r="1415" spans="1:5" x14ac:dyDescent="0.25">
      <c r="A1415" s="13">
        <v>79420856</v>
      </c>
      <c r="B1415" s="11" t="s">
        <v>84</v>
      </c>
      <c r="C1415" s="1" t="s">
        <v>850</v>
      </c>
      <c r="D1415" s="1" t="s">
        <v>43</v>
      </c>
      <c r="E1415" s="1" t="s">
        <v>9</v>
      </c>
    </row>
    <row r="1416" spans="1:5" x14ac:dyDescent="0.25">
      <c r="A1416" s="13">
        <v>79422566</v>
      </c>
      <c r="B1416" s="11" t="s">
        <v>84</v>
      </c>
      <c r="C1416" s="1" t="s">
        <v>849</v>
      </c>
      <c r="D1416" s="1" t="s">
        <v>131</v>
      </c>
      <c r="E1416" s="1" t="s">
        <v>1</v>
      </c>
    </row>
    <row r="1417" spans="1:5" x14ac:dyDescent="0.25">
      <c r="A1417" s="13">
        <v>79422890</v>
      </c>
      <c r="B1417" s="11" t="s">
        <v>116</v>
      </c>
      <c r="C1417" s="1" t="s">
        <v>848</v>
      </c>
      <c r="D1417" s="1" t="s">
        <v>117</v>
      </c>
      <c r="E1417" s="1" t="s">
        <v>12</v>
      </c>
    </row>
    <row r="1418" spans="1:5" x14ac:dyDescent="0.25">
      <c r="A1418" s="13">
        <v>79423094</v>
      </c>
      <c r="B1418" s="11" t="s">
        <v>116</v>
      </c>
      <c r="C1418" s="1" t="s">
        <v>847</v>
      </c>
      <c r="D1418" s="1" t="s">
        <v>117</v>
      </c>
      <c r="E1418" s="1" t="s">
        <v>134</v>
      </c>
    </row>
    <row r="1419" spans="1:5" x14ac:dyDescent="0.25">
      <c r="A1419" s="13">
        <v>79425787</v>
      </c>
      <c r="B1419" s="11" t="s">
        <v>116</v>
      </c>
      <c r="C1419" s="1" t="s">
        <v>846</v>
      </c>
      <c r="D1419" s="1" t="s">
        <v>117</v>
      </c>
      <c r="E1419" s="1" t="s">
        <v>232</v>
      </c>
    </row>
    <row r="1420" spans="1:5" x14ac:dyDescent="0.25">
      <c r="A1420" s="13">
        <v>79426312</v>
      </c>
      <c r="B1420" s="11" t="s">
        <v>116</v>
      </c>
      <c r="C1420" s="1" t="s">
        <v>845</v>
      </c>
      <c r="D1420" s="1" t="s">
        <v>117</v>
      </c>
      <c r="E1420" s="1" t="s">
        <v>237</v>
      </c>
    </row>
    <row r="1421" spans="1:5" x14ac:dyDescent="0.25">
      <c r="A1421" s="13">
        <v>79427009</v>
      </c>
      <c r="B1421" s="11" t="s">
        <v>84</v>
      </c>
      <c r="C1421" s="1" t="s">
        <v>844</v>
      </c>
      <c r="D1421" s="1" t="s">
        <v>38</v>
      </c>
      <c r="E1421" s="1" t="s">
        <v>3</v>
      </c>
    </row>
    <row r="1422" spans="1:5" x14ac:dyDescent="0.25">
      <c r="A1422" s="13">
        <v>79428872</v>
      </c>
      <c r="B1422" s="11" t="s">
        <v>116</v>
      </c>
      <c r="C1422" s="1" t="s">
        <v>843</v>
      </c>
      <c r="D1422" s="1" t="s">
        <v>117</v>
      </c>
      <c r="E1422" s="1" t="s">
        <v>186</v>
      </c>
    </row>
    <row r="1423" spans="1:5" x14ac:dyDescent="0.25">
      <c r="A1423" s="13">
        <v>79429793</v>
      </c>
      <c r="B1423" s="11" t="s">
        <v>116</v>
      </c>
      <c r="C1423" s="1" t="s">
        <v>842</v>
      </c>
      <c r="D1423" s="1" t="s">
        <v>117</v>
      </c>
      <c r="E1423" s="1" t="s">
        <v>10</v>
      </c>
    </row>
    <row r="1424" spans="1:5" x14ac:dyDescent="0.25">
      <c r="A1424" s="13">
        <v>79432076</v>
      </c>
      <c r="B1424" s="11" t="s">
        <v>116</v>
      </c>
      <c r="C1424" s="1" t="s">
        <v>841</v>
      </c>
      <c r="D1424" s="1" t="s">
        <v>117</v>
      </c>
      <c r="E1424" s="1" t="s">
        <v>179</v>
      </c>
    </row>
    <row r="1425" spans="1:5" x14ac:dyDescent="0.25">
      <c r="A1425" s="13">
        <v>79433573</v>
      </c>
      <c r="B1425" s="11" t="s">
        <v>84</v>
      </c>
      <c r="C1425" s="1" t="s">
        <v>840</v>
      </c>
      <c r="D1425" s="1" t="s">
        <v>43</v>
      </c>
      <c r="E1425" s="1" t="s">
        <v>8</v>
      </c>
    </row>
    <row r="1426" spans="1:5" x14ac:dyDescent="0.25">
      <c r="A1426" s="13">
        <v>79434029</v>
      </c>
      <c r="B1426" s="11" t="s">
        <v>109</v>
      </c>
      <c r="C1426" s="1" t="s">
        <v>839</v>
      </c>
      <c r="D1426" s="1" t="s">
        <v>131</v>
      </c>
      <c r="E1426" s="1" t="s">
        <v>131</v>
      </c>
    </row>
    <row r="1427" spans="1:5" x14ac:dyDescent="0.25">
      <c r="A1427" s="13">
        <v>79435738</v>
      </c>
      <c r="B1427" s="11" t="s">
        <v>84</v>
      </c>
      <c r="C1427" s="1" t="s">
        <v>838</v>
      </c>
      <c r="D1427" s="1" t="s">
        <v>43</v>
      </c>
      <c r="E1427" s="1" t="s">
        <v>3</v>
      </c>
    </row>
    <row r="1428" spans="1:5" x14ac:dyDescent="0.25">
      <c r="A1428" s="13">
        <v>79436330</v>
      </c>
      <c r="B1428" s="11" t="s">
        <v>116</v>
      </c>
      <c r="C1428" s="1" t="s">
        <v>837</v>
      </c>
      <c r="D1428" s="1" t="s">
        <v>117</v>
      </c>
      <c r="E1428" s="1" t="s">
        <v>11</v>
      </c>
    </row>
    <row r="1429" spans="1:5" x14ac:dyDescent="0.25">
      <c r="A1429" s="13">
        <v>79436833</v>
      </c>
      <c r="B1429" s="11" t="s">
        <v>116</v>
      </c>
      <c r="C1429" s="1" t="s">
        <v>836</v>
      </c>
      <c r="D1429" s="1" t="s">
        <v>117</v>
      </c>
      <c r="E1429" s="1" t="s">
        <v>5</v>
      </c>
    </row>
    <row r="1430" spans="1:5" x14ac:dyDescent="0.25">
      <c r="A1430" s="13">
        <v>79436886</v>
      </c>
      <c r="B1430" s="11" t="s">
        <v>116</v>
      </c>
      <c r="C1430" s="1" t="s">
        <v>835</v>
      </c>
      <c r="D1430" s="1" t="s">
        <v>117</v>
      </c>
      <c r="E1430" s="1" t="s">
        <v>186</v>
      </c>
    </row>
    <row r="1431" spans="1:5" x14ac:dyDescent="0.25">
      <c r="A1431" s="13">
        <v>79444595</v>
      </c>
      <c r="B1431" s="11" t="s">
        <v>116</v>
      </c>
      <c r="C1431" s="1" t="s">
        <v>834</v>
      </c>
      <c r="D1431" s="1" t="s">
        <v>117</v>
      </c>
      <c r="E1431" s="1" t="s">
        <v>186</v>
      </c>
    </row>
    <row r="1432" spans="1:5" x14ac:dyDescent="0.25">
      <c r="A1432" s="13">
        <v>79444627</v>
      </c>
      <c r="B1432" s="11" t="s">
        <v>83</v>
      </c>
      <c r="C1432" s="1" t="s">
        <v>833</v>
      </c>
      <c r="D1432" s="1" t="s">
        <v>567</v>
      </c>
      <c r="E1432" s="1" t="s">
        <v>16</v>
      </c>
    </row>
    <row r="1433" spans="1:5" x14ac:dyDescent="0.25">
      <c r="A1433" s="13">
        <v>79446996</v>
      </c>
      <c r="B1433" s="11" t="s">
        <v>109</v>
      </c>
      <c r="C1433" s="1" t="s">
        <v>832</v>
      </c>
      <c r="D1433" s="1" t="s">
        <v>131</v>
      </c>
      <c r="E1433" s="1" t="s">
        <v>131</v>
      </c>
    </row>
    <row r="1434" spans="1:5" x14ac:dyDescent="0.25">
      <c r="A1434" s="13">
        <v>79447172</v>
      </c>
      <c r="B1434" s="11" t="s">
        <v>116</v>
      </c>
      <c r="C1434" s="1" t="s">
        <v>831</v>
      </c>
      <c r="D1434" s="1" t="s">
        <v>117</v>
      </c>
      <c r="E1434" s="1" t="s">
        <v>11</v>
      </c>
    </row>
    <row r="1435" spans="1:5" x14ac:dyDescent="0.25">
      <c r="A1435" s="13">
        <v>79447561</v>
      </c>
      <c r="B1435" s="11" t="s">
        <v>109</v>
      </c>
      <c r="C1435" s="1" t="s">
        <v>830</v>
      </c>
      <c r="D1435" s="1" t="s">
        <v>131</v>
      </c>
      <c r="E1435" s="1" t="s">
        <v>131</v>
      </c>
    </row>
    <row r="1436" spans="1:5" x14ac:dyDescent="0.25">
      <c r="A1436" s="13">
        <v>79449595</v>
      </c>
      <c r="B1436" s="11" t="s">
        <v>116</v>
      </c>
      <c r="C1436" s="1" t="s">
        <v>829</v>
      </c>
      <c r="D1436" s="1" t="s">
        <v>117</v>
      </c>
      <c r="E1436" s="1" t="s">
        <v>2</v>
      </c>
    </row>
    <row r="1437" spans="1:5" x14ac:dyDescent="0.25">
      <c r="A1437" s="13">
        <v>79449720</v>
      </c>
      <c r="B1437" s="11" t="s">
        <v>116</v>
      </c>
      <c r="C1437" s="1" t="s">
        <v>828</v>
      </c>
      <c r="D1437" s="1" t="s">
        <v>117</v>
      </c>
      <c r="E1437" s="1" t="s">
        <v>134</v>
      </c>
    </row>
    <row r="1438" spans="1:5" x14ac:dyDescent="0.25">
      <c r="A1438" s="13">
        <v>79451322</v>
      </c>
      <c r="B1438" s="11" t="s">
        <v>116</v>
      </c>
      <c r="C1438" s="1" t="s">
        <v>827</v>
      </c>
      <c r="D1438" s="1" t="s">
        <v>117</v>
      </c>
      <c r="E1438" s="1" t="s">
        <v>232</v>
      </c>
    </row>
    <row r="1439" spans="1:5" x14ac:dyDescent="0.25">
      <c r="A1439" s="13">
        <v>79452150</v>
      </c>
      <c r="B1439" s="11" t="s">
        <v>83</v>
      </c>
      <c r="C1439" s="1" t="s">
        <v>826</v>
      </c>
      <c r="D1439" s="1" t="s">
        <v>54</v>
      </c>
      <c r="E1439" s="1" t="s">
        <v>16</v>
      </c>
    </row>
    <row r="1440" spans="1:5" x14ac:dyDescent="0.25">
      <c r="A1440" s="13">
        <v>79455116</v>
      </c>
      <c r="B1440" s="11" t="s">
        <v>116</v>
      </c>
      <c r="C1440" s="1" t="s">
        <v>825</v>
      </c>
      <c r="D1440" s="1" t="s">
        <v>117</v>
      </c>
      <c r="E1440" s="1" t="s">
        <v>134</v>
      </c>
    </row>
    <row r="1441" spans="1:5" x14ac:dyDescent="0.25">
      <c r="A1441" s="13">
        <v>79455579</v>
      </c>
      <c r="B1441" s="11" t="s">
        <v>116</v>
      </c>
      <c r="C1441" s="1" t="s">
        <v>824</v>
      </c>
      <c r="D1441" s="1" t="s">
        <v>117</v>
      </c>
      <c r="E1441" s="1" t="s">
        <v>118</v>
      </c>
    </row>
    <row r="1442" spans="1:5" x14ac:dyDescent="0.25">
      <c r="A1442" s="13">
        <v>79456180</v>
      </c>
      <c r="B1442" s="11" t="s">
        <v>84</v>
      </c>
      <c r="C1442" s="1" t="s">
        <v>823</v>
      </c>
      <c r="D1442" s="1" t="s">
        <v>43</v>
      </c>
      <c r="E1442" s="1" t="s">
        <v>134</v>
      </c>
    </row>
    <row r="1443" spans="1:5" x14ac:dyDescent="0.25">
      <c r="A1443" s="13">
        <v>79456304</v>
      </c>
      <c r="B1443" s="11" t="s">
        <v>84</v>
      </c>
      <c r="C1443" s="1" t="s">
        <v>822</v>
      </c>
      <c r="D1443" s="1" t="s">
        <v>43</v>
      </c>
      <c r="E1443" s="1" t="s">
        <v>11</v>
      </c>
    </row>
    <row r="1444" spans="1:5" x14ac:dyDescent="0.25">
      <c r="A1444" s="13">
        <v>79465111</v>
      </c>
      <c r="B1444" s="11" t="s">
        <v>116</v>
      </c>
      <c r="C1444" s="1" t="s">
        <v>821</v>
      </c>
      <c r="D1444" s="1" t="s">
        <v>117</v>
      </c>
      <c r="E1444" s="1" t="s">
        <v>118</v>
      </c>
    </row>
    <row r="1445" spans="1:5" x14ac:dyDescent="0.25">
      <c r="A1445" s="13">
        <v>79467662</v>
      </c>
      <c r="B1445" s="11" t="s">
        <v>84</v>
      </c>
      <c r="C1445" s="1" t="s">
        <v>820</v>
      </c>
      <c r="D1445" s="1" t="s">
        <v>38</v>
      </c>
      <c r="E1445" s="1" t="s">
        <v>3</v>
      </c>
    </row>
    <row r="1446" spans="1:5" x14ac:dyDescent="0.25">
      <c r="A1446" s="13">
        <v>79469350</v>
      </c>
      <c r="B1446" s="11" t="s">
        <v>84</v>
      </c>
      <c r="C1446" s="1" t="s">
        <v>819</v>
      </c>
      <c r="D1446" s="1" t="s">
        <v>43</v>
      </c>
      <c r="E1446" s="1" t="s">
        <v>3211</v>
      </c>
    </row>
    <row r="1447" spans="1:5" x14ac:dyDescent="0.25">
      <c r="A1447" s="13">
        <v>79471331</v>
      </c>
      <c r="B1447" s="11" t="s">
        <v>109</v>
      </c>
      <c r="C1447" s="1" t="s">
        <v>818</v>
      </c>
      <c r="D1447" s="1" t="s">
        <v>131</v>
      </c>
      <c r="E1447" s="1" t="s">
        <v>131</v>
      </c>
    </row>
    <row r="1448" spans="1:5" x14ac:dyDescent="0.25">
      <c r="A1448" s="13">
        <v>79471517</v>
      </c>
      <c r="B1448" s="11" t="s">
        <v>116</v>
      </c>
      <c r="C1448" s="1" t="s">
        <v>817</v>
      </c>
      <c r="D1448" s="1" t="s">
        <v>117</v>
      </c>
      <c r="E1448" s="1" t="s">
        <v>118</v>
      </c>
    </row>
    <row r="1449" spans="1:5" x14ac:dyDescent="0.25">
      <c r="A1449" s="13">
        <v>79471848</v>
      </c>
      <c r="B1449" s="11" t="s">
        <v>84</v>
      </c>
      <c r="C1449" s="1" t="s">
        <v>3040</v>
      </c>
      <c r="D1449" s="1" t="s">
        <v>38</v>
      </c>
      <c r="E1449" s="1" t="s">
        <v>134</v>
      </c>
    </row>
    <row r="1450" spans="1:5" x14ac:dyDescent="0.25">
      <c r="A1450" s="13">
        <v>79473556</v>
      </c>
      <c r="B1450" s="11" t="s">
        <v>116</v>
      </c>
      <c r="C1450" s="1" t="s">
        <v>816</v>
      </c>
      <c r="D1450" s="1" t="s">
        <v>117</v>
      </c>
      <c r="E1450" s="1" t="s">
        <v>3553</v>
      </c>
    </row>
    <row r="1451" spans="1:5" x14ac:dyDescent="0.25">
      <c r="A1451" s="13">
        <v>79481872</v>
      </c>
      <c r="B1451" s="11" t="s">
        <v>116</v>
      </c>
      <c r="C1451" s="1" t="s">
        <v>815</v>
      </c>
      <c r="D1451" s="1" t="s">
        <v>117</v>
      </c>
      <c r="E1451" s="1" t="s">
        <v>85</v>
      </c>
    </row>
    <row r="1452" spans="1:5" x14ac:dyDescent="0.25">
      <c r="A1452" s="13">
        <v>79483525</v>
      </c>
      <c r="B1452" s="11" t="s">
        <v>109</v>
      </c>
      <c r="C1452" s="1" t="s">
        <v>814</v>
      </c>
      <c r="D1452" s="1" t="s">
        <v>131</v>
      </c>
      <c r="E1452" s="1" t="s">
        <v>131</v>
      </c>
    </row>
    <row r="1453" spans="1:5" x14ac:dyDescent="0.25">
      <c r="A1453" s="13">
        <v>79483641</v>
      </c>
      <c r="B1453" s="11" t="s">
        <v>109</v>
      </c>
      <c r="C1453" s="1" t="s">
        <v>813</v>
      </c>
      <c r="D1453" s="1" t="s">
        <v>131</v>
      </c>
      <c r="E1453" s="1" t="s">
        <v>131</v>
      </c>
    </row>
    <row r="1454" spans="1:5" x14ac:dyDescent="0.25">
      <c r="A1454" s="13">
        <v>79484046</v>
      </c>
      <c r="B1454" s="11" t="s">
        <v>84</v>
      </c>
      <c r="C1454" s="1" t="s">
        <v>812</v>
      </c>
      <c r="D1454" s="1" t="s">
        <v>38</v>
      </c>
      <c r="E1454" s="1" t="s">
        <v>3</v>
      </c>
    </row>
    <row r="1455" spans="1:5" x14ac:dyDescent="0.25">
      <c r="A1455" s="13">
        <v>79484197</v>
      </c>
      <c r="B1455" s="11" t="s">
        <v>84</v>
      </c>
      <c r="C1455" s="1" t="s">
        <v>811</v>
      </c>
      <c r="D1455" s="1" t="s">
        <v>38</v>
      </c>
      <c r="E1455" s="1" t="s">
        <v>8</v>
      </c>
    </row>
    <row r="1456" spans="1:5" x14ac:dyDescent="0.25">
      <c r="A1456" s="13">
        <v>79484328</v>
      </c>
      <c r="B1456" s="11" t="s">
        <v>83</v>
      </c>
      <c r="C1456" s="1" t="s">
        <v>810</v>
      </c>
      <c r="D1456" s="1" t="s">
        <v>60</v>
      </c>
      <c r="E1456" s="1" t="s">
        <v>23</v>
      </c>
    </row>
    <row r="1457" spans="1:5" x14ac:dyDescent="0.25">
      <c r="A1457" s="13">
        <v>79484415</v>
      </c>
      <c r="B1457" s="11" t="s">
        <v>116</v>
      </c>
      <c r="C1457" s="1" t="s">
        <v>809</v>
      </c>
      <c r="D1457" s="1" t="s">
        <v>151</v>
      </c>
      <c r="E1457" s="1" t="s">
        <v>152</v>
      </c>
    </row>
    <row r="1458" spans="1:5" x14ac:dyDescent="0.25">
      <c r="A1458" s="13">
        <v>79485637</v>
      </c>
      <c r="B1458" s="11" t="s">
        <v>116</v>
      </c>
      <c r="C1458" s="1" t="s">
        <v>808</v>
      </c>
      <c r="D1458" s="1" t="s">
        <v>117</v>
      </c>
      <c r="E1458" s="1" t="s">
        <v>127</v>
      </c>
    </row>
    <row r="1459" spans="1:5" x14ac:dyDescent="0.25">
      <c r="A1459" s="13">
        <v>79487483</v>
      </c>
      <c r="B1459" s="11" t="s">
        <v>109</v>
      </c>
      <c r="C1459" s="1" t="s">
        <v>807</v>
      </c>
      <c r="D1459" s="1" t="s">
        <v>131</v>
      </c>
      <c r="E1459" s="1" t="s">
        <v>131</v>
      </c>
    </row>
    <row r="1460" spans="1:5" x14ac:dyDescent="0.25">
      <c r="A1460" s="13">
        <v>79493424</v>
      </c>
      <c r="B1460" s="11" t="s">
        <v>116</v>
      </c>
      <c r="C1460" s="1" t="s">
        <v>806</v>
      </c>
      <c r="D1460" s="1" t="s">
        <v>117</v>
      </c>
      <c r="E1460" s="1" t="s">
        <v>10</v>
      </c>
    </row>
    <row r="1461" spans="1:5" x14ac:dyDescent="0.25">
      <c r="A1461" s="13">
        <v>79493884</v>
      </c>
      <c r="B1461" s="11" t="s">
        <v>116</v>
      </c>
      <c r="C1461" s="1" t="s">
        <v>805</v>
      </c>
      <c r="D1461" s="1" t="s">
        <v>117</v>
      </c>
      <c r="E1461" s="1" t="s">
        <v>147</v>
      </c>
    </row>
    <row r="1462" spans="1:5" x14ac:dyDescent="0.25">
      <c r="A1462" s="13">
        <v>79495020</v>
      </c>
      <c r="B1462" s="11" t="s">
        <v>116</v>
      </c>
      <c r="C1462" s="1" t="s">
        <v>804</v>
      </c>
      <c r="D1462" s="1" t="s">
        <v>117</v>
      </c>
      <c r="E1462" s="1" t="s">
        <v>491</v>
      </c>
    </row>
    <row r="1463" spans="1:5" x14ac:dyDescent="0.25">
      <c r="A1463" s="13">
        <v>79498355</v>
      </c>
      <c r="B1463" s="11" t="s">
        <v>84</v>
      </c>
      <c r="C1463" s="1" t="s">
        <v>803</v>
      </c>
      <c r="D1463" s="1" t="s">
        <v>38</v>
      </c>
      <c r="E1463" s="1" t="s">
        <v>168</v>
      </c>
    </row>
    <row r="1464" spans="1:5" x14ac:dyDescent="0.25">
      <c r="A1464" s="13">
        <v>79499244</v>
      </c>
      <c r="B1464" s="11" t="s">
        <v>84</v>
      </c>
      <c r="C1464" s="1" t="s">
        <v>802</v>
      </c>
      <c r="D1464" s="1" t="s">
        <v>43</v>
      </c>
      <c r="E1464" s="1" t="s">
        <v>8</v>
      </c>
    </row>
    <row r="1465" spans="1:5" x14ac:dyDescent="0.25">
      <c r="A1465" s="13">
        <v>79504423</v>
      </c>
      <c r="B1465" s="11" t="s">
        <v>116</v>
      </c>
      <c r="C1465" s="1" t="s">
        <v>801</v>
      </c>
      <c r="D1465" s="1" t="s">
        <v>117</v>
      </c>
      <c r="E1465" s="1" t="s">
        <v>232</v>
      </c>
    </row>
    <row r="1466" spans="1:5" x14ac:dyDescent="0.25">
      <c r="A1466" s="13">
        <v>79505680</v>
      </c>
      <c r="B1466" s="11" t="s">
        <v>116</v>
      </c>
      <c r="C1466" s="1" t="s">
        <v>800</v>
      </c>
      <c r="D1466" s="1" t="s">
        <v>117</v>
      </c>
      <c r="E1466" s="1" t="s">
        <v>186</v>
      </c>
    </row>
    <row r="1467" spans="1:5" x14ac:dyDescent="0.25">
      <c r="A1467" s="13">
        <v>79506098</v>
      </c>
      <c r="B1467" s="11" t="s">
        <v>116</v>
      </c>
      <c r="C1467" s="1" t="s">
        <v>799</v>
      </c>
      <c r="D1467" s="1" t="s">
        <v>117</v>
      </c>
      <c r="E1467" s="1" t="s">
        <v>147</v>
      </c>
    </row>
    <row r="1468" spans="1:5" x14ac:dyDescent="0.25">
      <c r="A1468" s="13">
        <v>79506187</v>
      </c>
      <c r="B1468" s="11" t="s">
        <v>116</v>
      </c>
      <c r="C1468" s="1" t="s">
        <v>798</v>
      </c>
      <c r="D1468" s="1" t="s">
        <v>117</v>
      </c>
      <c r="E1468" s="1" t="s">
        <v>491</v>
      </c>
    </row>
    <row r="1469" spans="1:5" x14ac:dyDescent="0.25">
      <c r="A1469" s="13">
        <v>79507037</v>
      </c>
      <c r="B1469" s="11" t="s">
        <v>109</v>
      </c>
      <c r="C1469" s="1" t="s">
        <v>797</v>
      </c>
      <c r="D1469" s="1" t="s">
        <v>131</v>
      </c>
      <c r="E1469" s="1" t="s">
        <v>131</v>
      </c>
    </row>
    <row r="1470" spans="1:5" x14ac:dyDescent="0.25">
      <c r="A1470" s="13">
        <v>79507540</v>
      </c>
      <c r="B1470" s="11" t="s">
        <v>84</v>
      </c>
      <c r="C1470" s="1" t="s">
        <v>796</v>
      </c>
      <c r="D1470" s="1" t="s">
        <v>38</v>
      </c>
      <c r="E1470" s="1" t="s">
        <v>10</v>
      </c>
    </row>
    <row r="1471" spans="1:5" x14ac:dyDescent="0.25">
      <c r="A1471" s="13">
        <v>79507860</v>
      </c>
      <c r="B1471" s="11" t="s">
        <v>116</v>
      </c>
      <c r="C1471" s="1" t="s">
        <v>795</v>
      </c>
      <c r="D1471" s="1" t="s">
        <v>117</v>
      </c>
      <c r="E1471" s="1" t="s">
        <v>14</v>
      </c>
    </row>
    <row r="1472" spans="1:5" x14ac:dyDescent="0.25">
      <c r="A1472" s="13">
        <v>79509195</v>
      </c>
      <c r="B1472" s="11" t="s">
        <v>84</v>
      </c>
      <c r="C1472" s="1" t="s">
        <v>794</v>
      </c>
      <c r="D1472" s="1" t="s">
        <v>43</v>
      </c>
      <c r="E1472" s="1" t="s">
        <v>11</v>
      </c>
    </row>
    <row r="1473" spans="1:5" x14ac:dyDescent="0.25">
      <c r="A1473" s="13">
        <v>79509495</v>
      </c>
      <c r="B1473" s="11" t="s">
        <v>109</v>
      </c>
      <c r="C1473" s="1" t="s">
        <v>793</v>
      </c>
      <c r="D1473" s="1" t="s">
        <v>131</v>
      </c>
      <c r="E1473" s="1" t="s">
        <v>131</v>
      </c>
    </row>
    <row r="1474" spans="1:5" x14ac:dyDescent="0.25">
      <c r="A1474" s="13">
        <v>79510415</v>
      </c>
      <c r="B1474" s="11" t="s">
        <v>84</v>
      </c>
      <c r="C1474" s="1" t="s">
        <v>791</v>
      </c>
      <c r="D1474" s="1" t="s">
        <v>792</v>
      </c>
      <c r="E1474" s="1" t="s">
        <v>3</v>
      </c>
    </row>
    <row r="1475" spans="1:5" x14ac:dyDescent="0.25">
      <c r="A1475" s="13">
        <v>79510658</v>
      </c>
      <c r="B1475" s="11" t="s">
        <v>116</v>
      </c>
      <c r="C1475" s="1" t="s">
        <v>790</v>
      </c>
      <c r="D1475" s="1" t="s">
        <v>117</v>
      </c>
      <c r="E1475" s="1" t="s">
        <v>10</v>
      </c>
    </row>
    <row r="1476" spans="1:5" x14ac:dyDescent="0.25">
      <c r="A1476" s="13">
        <v>79511545</v>
      </c>
      <c r="B1476" s="11" t="s">
        <v>116</v>
      </c>
      <c r="C1476" s="1" t="s">
        <v>789</v>
      </c>
      <c r="D1476" s="1" t="s">
        <v>117</v>
      </c>
      <c r="E1476" s="1" t="s">
        <v>134</v>
      </c>
    </row>
    <row r="1477" spans="1:5" x14ac:dyDescent="0.25">
      <c r="A1477" s="13">
        <v>79511692</v>
      </c>
      <c r="B1477" s="11" t="s">
        <v>116</v>
      </c>
      <c r="C1477" s="1" t="s">
        <v>788</v>
      </c>
      <c r="D1477" s="1" t="s">
        <v>117</v>
      </c>
      <c r="E1477" s="1" t="s">
        <v>205</v>
      </c>
    </row>
    <row r="1478" spans="1:5" x14ac:dyDescent="0.25">
      <c r="A1478" s="13">
        <v>79511724</v>
      </c>
      <c r="B1478" s="11" t="s">
        <v>84</v>
      </c>
      <c r="C1478" s="1" t="s">
        <v>787</v>
      </c>
      <c r="D1478" s="1" t="s">
        <v>185</v>
      </c>
      <c r="E1478" s="1" t="s">
        <v>11</v>
      </c>
    </row>
    <row r="1479" spans="1:5" x14ac:dyDescent="0.25">
      <c r="A1479" s="13">
        <v>79511800</v>
      </c>
      <c r="B1479" s="11" t="s">
        <v>84</v>
      </c>
      <c r="C1479" s="1" t="s">
        <v>786</v>
      </c>
      <c r="D1479" s="1" t="s">
        <v>75</v>
      </c>
      <c r="E1479" s="1" t="s">
        <v>152</v>
      </c>
    </row>
    <row r="1480" spans="1:5" x14ac:dyDescent="0.25">
      <c r="A1480" s="13">
        <v>79512927</v>
      </c>
      <c r="B1480" s="11" t="s">
        <v>116</v>
      </c>
      <c r="C1480" s="1" t="s">
        <v>785</v>
      </c>
      <c r="D1480" s="1" t="s">
        <v>117</v>
      </c>
      <c r="E1480" s="1" t="s">
        <v>491</v>
      </c>
    </row>
    <row r="1481" spans="1:5" x14ac:dyDescent="0.25">
      <c r="A1481" s="13">
        <v>79513354</v>
      </c>
      <c r="B1481" s="11" t="s">
        <v>116</v>
      </c>
      <c r="C1481" s="1" t="s">
        <v>784</v>
      </c>
      <c r="D1481" s="1" t="s">
        <v>117</v>
      </c>
      <c r="E1481" s="1" t="s">
        <v>11</v>
      </c>
    </row>
    <row r="1482" spans="1:5" x14ac:dyDescent="0.25">
      <c r="A1482" s="13">
        <v>79513397</v>
      </c>
      <c r="B1482" s="11" t="s">
        <v>116</v>
      </c>
      <c r="C1482" s="1" t="s">
        <v>783</v>
      </c>
      <c r="D1482" s="1" t="s">
        <v>117</v>
      </c>
      <c r="E1482" s="1" t="s">
        <v>10</v>
      </c>
    </row>
    <row r="1483" spans="1:5" x14ac:dyDescent="0.25">
      <c r="A1483" s="13">
        <v>79513647</v>
      </c>
      <c r="B1483" s="11" t="s">
        <v>116</v>
      </c>
      <c r="C1483" s="1" t="s">
        <v>782</v>
      </c>
      <c r="D1483" s="1" t="s">
        <v>117</v>
      </c>
      <c r="E1483" s="1" t="s">
        <v>10</v>
      </c>
    </row>
    <row r="1484" spans="1:5" x14ac:dyDescent="0.25">
      <c r="A1484" s="13">
        <v>79513882</v>
      </c>
      <c r="B1484" s="11" t="s">
        <v>84</v>
      </c>
      <c r="C1484" s="1" t="s">
        <v>781</v>
      </c>
      <c r="D1484" s="1" t="s">
        <v>38</v>
      </c>
      <c r="E1484" s="1" t="s">
        <v>422</v>
      </c>
    </row>
    <row r="1485" spans="1:5" x14ac:dyDescent="0.25">
      <c r="A1485" s="13">
        <v>79514106</v>
      </c>
      <c r="B1485" s="11" t="s">
        <v>84</v>
      </c>
      <c r="C1485" s="1" t="s">
        <v>780</v>
      </c>
      <c r="D1485" s="1" t="s">
        <v>38</v>
      </c>
      <c r="E1485" s="1" t="s">
        <v>7</v>
      </c>
    </row>
    <row r="1486" spans="1:5" x14ac:dyDescent="0.25">
      <c r="A1486" s="13">
        <v>79515114</v>
      </c>
      <c r="B1486" s="11" t="s">
        <v>116</v>
      </c>
      <c r="C1486" s="1" t="s">
        <v>779</v>
      </c>
      <c r="D1486" s="1" t="s">
        <v>117</v>
      </c>
      <c r="E1486" s="1" t="s">
        <v>170</v>
      </c>
    </row>
    <row r="1487" spans="1:5" x14ac:dyDescent="0.25">
      <c r="A1487" s="13">
        <v>79519248</v>
      </c>
      <c r="B1487" s="11" t="s">
        <v>83</v>
      </c>
      <c r="C1487" s="1" t="s">
        <v>777</v>
      </c>
      <c r="D1487" s="1" t="s">
        <v>350</v>
      </c>
      <c r="E1487" s="1" t="s">
        <v>778</v>
      </c>
    </row>
    <row r="1488" spans="1:5" x14ac:dyDescent="0.25">
      <c r="A1488" s="13">
        <v>79520348</v>
      </c>
      <c r="B1488" s="11" t="s">
        <v>83</v>
      </c>
      <c r="C1488" s="1" t="s">
        <v>775</v>
      </c>
      <c r="D1488" s="1" t="s">
        <v>776</v>
      </c>
      <c r="E1488" s="1" t="s">
        <v>25</v>
      </c>
    </row>
    <row r="1489" spans="1:5" x14ac:dyDescent="0.25">
      <c r="A1489" s="13">
        <v>79520409</v>
      </c>
      <c r="B1489" s="11" t="s">
        <v>116</v>
      </c>
      <c r="C1489" s="1" t="s">
        <v>774</v>
      </c>
      <c r="D1489" s="1" t="s">
        <v>117</v>
      </c>
      <c r="E1489" s="1" t="s">
        <v>12</v>
      </c>
    </row>
    <row r="1490" spans="1:5" x14ac:dyDescent="0.25">
      <c r="A1490" s="13">
        <v>79520461</v>
      </c>
      <c r="B1490" s="11" t="s">
        <v>84</v>
      </c>
      <c r="C1490" s="1" t="s">
        <v>773</v>
      </c>
      <c r="D1490" s="1" t="s">
        <v>38</v>
      </c>
      <c r="E1490" s="1" t="s">
        <v>7</v>
      </c>
    </row>
    <row r="1491" spans="1:5" x14ac:dyDescent="0.25">
      <c r="A1491" s="13">
        <v>79522035</v>
      </c>
      <c r="B1491" s="11" t="s">
        <v>116</v>
      </c>
      <c r="C1491" s="1" t="s">
        <v>772</v>
      </c>
      <c r="D1491" s="1" t="s">
        <v>117</v>
      </c>
      <c r="E1491" s="1" t="s">
        <v>237</v>
      </c>
    </row>
    <row r="1492" spans="1:5" x14ac:dyDescent="0.25">
      <c r="A1492" s="13">
        <v>79522309</v>
      </c>
      <c r="B1492" s="11" t="s">
        <v>84</v>
      </c>
      <c r="C1492" s="1" t="s">
        <v>771</v>
      </c>
      <c r="D1492" s="1" t="s">
        <v>38</v>
      </c>
      <c r="E1492" s="1" t="s">
        <v>168</v>
      </c>
    </row>
    <row r="1493" spans="1:5" x14ac:dyDescent="0.25">
      <c r="A1493" s="13">
        <v>79524745</v>
      </c>
      <c r="B1493" s="11" t="s">
        <v>116</v>
      </c>
      <c r="C1493" s="1" t="s">
        <v>770</v>
      </c>
      <c r="D1493" s="1" t="s">
        <v>117</v>
      </c>
      <c r="E1493" s="1" t="s">
        <v>6</v>
      </c>
    </row>
    <row r="1494" spans="1:5" x14ac:dyDescent="0.25">
      <c r="A1494" s="13">
        <v>79524833</v>
      </c>
      <c r="B1494" s="11" t="s">
        <v>84</v>
      </c>
      <c r="C1494" s="1" t="s">
        <v>769</v>
      </c>
      <c r="D1494" s="1" t="s">
        <v>38</v>
      </c>
      <c r="E1494" s="1" t="s">
        <v>168</v>
      </c>
    </row>
    <row r="1495" spans="1:5" x14ac:dyDescent="0.25">
      <c r="A1495" s="13">
        <v>79525148</v>
      </c>
      <c r="B1495" s="11" t="s">
        <v>83</v>
      </c>
      <c r="C1495" s="1" t="s">
        <v>768</v>
      </c>
      <c r="D1495" s="1" t="s">
        <v>58</v>
      </c>
      <c r="E1495" s="1" t="s">
        <v>23</v>
      </c>
    </row>
    <row r="1496" spans="1:5" x14ac:dyDescent="0.25">
      <c r="A1496" s="13">
        <v>79526588</v>
      </c>
      <c r="B1496" s="11" t="s">
        <v>84</v>
      </c>
      <c r="C1496" s="1" t="s">
        <v>767</v>
      </c>
      <c r="D1496" s="1" t="s">
        <v>38</v>
      </c>
      <c r="E1496" s="1" t="s">
        <v>170</v>
      </c>
    </row>
    <row r="1497" spans="1:5" x14ac:dyDescent="0.25">
      <c r="A1497" s="13">
        <v>79527738</v>
      </c>
      <c r="B1497" s="11" t="s">
        <v>84</v>
      </c>
      <c r="C1497" s="1" t="s">
        <v>766</v>
      </c>
      <c r="D1497" s="1" t="s">
        <v>38</v>
      </c>
      <c r="E1497" s="1" t="s">
        <v>3121</v>
      </c>
    </row>
    <row r="1498" spans="1:5" x14ac:dyDescent="0.25">
      <c r="A1498" s="13">
        <v>79531079</v>
      </c>
      <c r="B1498" s="11" t="s">
        <v>109</v>
      </c>
      <c r="C1498" s="1" t="s">
        <v>765</v>
      </c>
      <c r="D1498" s="1" t="s">
        <v>131</v>
      </c>
      <c r="E1498" s="1" t="s">
        <v>131</v>
      </c>
    </row>
    <row r="1499" spans="1:5" x14ac:dyDescent="0.25">
      <c r="A1499" s="13">
        <v>79532077</v>
      </c>
      <c r="B1499" s="11" t="s">
        <v>109</v>
      </c>
      <c r="C1499" s="1" t="s">
        <v>764</v>
      </c>
      <c r="D1499" s="1" t="s">
        <v>131</v>
      </c>
      <c r="E1499" s="1" t="s">
        <v>131</v>
      </c>
    </row>
    <row r="1500" spans="1:5" x14ac:dyDescent="0.25">
      <c r="A1500" s="13">
        <v>79532609</v>
      </c>
      <c r="B1500" s="11" t="s">
        <v>116</v>
      </c>
      <c r="C1500" s="1" t="s">
        <v>763</v>
      </c>
      <c r="D1500" s="1" t="s">
        <v>117</v>
      </c>
      <c r="E1500" s="1" t="s">
        <v>127</v>
      </c>
    </row>
    <row r="1501" spans="1:5" x14ac:dyDescent="0.25">
      <c r="A1501" s="13">
        <v>79533404</v>
      </c>
      <c r="B1501" s="11" t="s">
        <v>116</v>
      </c>
      <c r="C1501" s="1" t="s">
        <v>762</v>
      </c>
      <c r="D1501" s="1" t="s">
        <v>117</v>
      </c>
      <c r="E1501" s="1" t="s">
        <v>179</v>
      </c>
    </row>
    <row r="1502" spans="1:5" x14ac:dyDescent="0.25">
      <c r="A1502" s="13">
        <v>79533644</v>
      </c>
      <c r="B1502" s="11" t="s">
        <v>84</v>
      </c>
      <c r="C1502" s="1" t="s">
        <v>761</v>
      </c>
      <c r="D1502" s="1" t="s">
        <v>43</v>
      </c>
      <c r="E1502" s="1" t="s">
        <v>10</v>
      </c>
    </row>
    <row r="1503" spans="1:5" x14ac:dyDescent="0.25">
      <c r="A1503" s="13">
        <v>79534258</v>
      </c>
      <c r="B1503" s="11" t="s">
        <v>116</v>
      </c>
      <c r="C1503" s="1" t="s">
        <v>760</v>
      </c>
      <c r="D1503" s="1" t="s">
        <v>117</v>
      </c>
      <c r="E1503" s="1" t="s">
        <v>8</v>
      </c>
    </row>
    <row r="1504" spans="1:5" x14ac:dyDescent="0.25">
      <c r="A1504" s="13">
        <v>79535611</v>
      </c>
      <c r="B1504" s="11" t="s">
        <v>84</v>
      </c>
      <c r="C1504" s="1" t="s">
        <v>759</v>
      </c>
      <c r="D1504" s="1" t="s">
        <v>38</v>
      </c>
      <c r="E1504" s="1" t="s">
        <v>7</v>
      </c>
    </row>
    <row r="1505" spans="1:5" x14ac:dyDescent="0.25">
      <c r="A1505" s="13">
        <v>79538167</v>
      </c>
      <c r="B1505" s="11" t="s">
        <v>116</v>
      </c>
      <c r="C1505" s="1" t="s">
        <v>758</v>
      </c>
      <c r="D1505" s="1" t="s">
        <v>117</v>
      </c>
      <c r="E1505" s="1" t="s">
        <v>186</v>
      </c>
    </row>
    <row r="1506" spans="1:5" x14ac:dyDescent="0.25">
      <c r="A1506" s="13">
        <v>79540988</v>
      </c>
      <c r="B1506" s="11" t="s">
        <v>83</v>
      </c>
      <c r="C1506" s="1" t="s">
        <v>756</v>
      </c>
      <c r="D1506" s="1" t="s">
        <v>757</v>
      </c>
      <c r="E1506" s="1" t="s">
        <v>23</v>
      </c>
    </row>
    <row r="1507" spans="1:5" x14ac:dyDescent="0.25">
      <c r="A1507" s="13">
        <v>79544744</v>
      </c>
      <c r="B1507" s="11" t="s">
        <v>84</v>
      </c>
      <c r="C1507" s="1" t="s">
        <v>755</v>
      </c>
      <c r="D1507" s="1" t="s">
        <v>38</v>
      </c>
      <c r="E1507" s="1" t="s">
        <v>8</v>
      </c>
    </row>
    <row r="1508" spans="1:5" x14ac:dyDescent="0.25">
      <c r="A1508" s="13">
        <v>79546955</v>
      </c>
      <c r="B1508" s="11" t="s">
        <v>83</v>
      </c>
      <c r="C1508" s="1" t="s">
        <v>754</v>
      </c>
      <c r="D1508" s="1" t="s">
        <v>271</v>
      </c>
      <c r="E1508" s="1" t="s">
        <v>272</v>
      </c>
    </row>
    <row r="1509" spans="1:5" x14ac:dyDescent="0.25">
      <c r="A1509" s="13">
        <v>79554738</v>
      </c>
      <c r="B1509" s="11" t="s">
        <v>84</v>
      </c>
      <c r="C1509" s="1" t="s">
        <v>752</v>
      </c>
      <c r="D1509" s="1" t="s">
        <v>38</v>
      </c>
      <c r="E1509" s="1" t="s">
        <v>168</v>
      </c>
    </row>
    <row r="1510" spans="1:5" x14ac:dyDescent="0.25">
      <c r="A1510" s="13">
        <v>79557146</v>
      </c>
      <c r="B1510" s="11" t="s">
        <v>84</v>
      </c>
      <c r="C1510" s="1" t="s">
        <v>751</v>
      </c>
      <c r="D1510" s="1" t="s">
        <v>43</v>
      </c>
      <c r="E1510" s="1" t="s">
        <v>7</v>
      </c>
    </row>
    <row r="1511" spans="1:5" x14ac:dyDescent="0.25">
      <c r="A1511" s="13">
        <v>79558716</v>
      </c>
      <c r="B1511" s="11" t="s">
        <v>83</v>
      </c>
      <c r="C1511" s="1" t="s">
        <v>750</v>
      </c>
      <c r="D1511" s="1" t="s">
        <v>290</v>
      </c>
      <c r="E1511" s="1" t="s">
        <v>23</v>
      </c>
    </row>
    <row r="1512" spans="1:5" x14ac:dyDescent="0.25">
      <c r="A1512" s="13">
        <v>79559380</v>
      </c>
      <c r="B1512" s="11" t="s">
        <v>84</v>
      </c>
      <c r="C1512" s="1" t="s">
        <v>749</v>
      </c>
      <c r="D1512" s="1" t="s">
        <v>38</v>
      </c>
      <c r="E1512" s="1" t="s">
        <v>3199</v>
      </c>
    </row>
    <row r="1513" spans="1:5" x14ac:dyDescent="0.25">
      <c r="A1513" s="13">
        <v>79561600</v>
      </c>
      <c r="B1513" s="11" t="s">
        <v>109</v>
      </c>
      <c r="C1513" s="1" t="s">
        <v>748</v>
      </c>
      <c r="D1513" s="1" t="s">
        <v>131</v>
      </c>
      <c r="E1513" s="1" t="s">
        <v>131</v>
      </c>
    </row>
    <row r="1514" spans="1:5" x14ac:dyDescent="0.25">
      <c r="A1514" s="13">
        <v>79561617</v>
      </c>
      <c r="B1514" s="11" t="s">
        <v>109</v>
      </c>
      <c r="C1514" s="1" t="s">
        <v>747</v>
      </c>
      <c r="D1514" s="1" t="s">
        <v>131</v>
      </c>
      <c r="E1514" s="1" t="s">
        <v>131</v>
      </c>
    </row>
    <row r="1515" spans="1:5" x14ac:dyDescent="0.25">
      <c r="A1515" s="13">
        <v>79562854</v>
      </c>
      <c r="B1515" s="11" t="s">
        <v>116</v>
      </c>
      <c r="C1515" s="1" t="s">
        <v>746</v>
      </c>
      <c r="D1515" s="1" t="s">
        <v>117</v>
      </c>
      <c r="E1515" s="1" t="s">
        <v>186</v>
      </c>
    </row>
    <row r="1516" spans="1:5" x14ac:dyDescent="0.25">
      <c r="A1516" s="13">
        <v>79565739</v>
      </c>
      <c r="B1516" s="11" t="s">
        <v>116</v>
      </c>
      <c r="C1516" s="1" t="s">
        <v>745</v>
      </c>
      <c r="D1516" s="1" t="s">
        <v>117</v>
      </c>
      <c r="E1516" s="1" t="s">
        <v>186</v>
      </c>
    </row>
    <row r="1517" spans="1:5" x14ac:dyDescent="0.25">
      <c r="A1517" s="13">
        <v>79566543</v>
      </c>
      <c r="B1517" s="11" t="s">
        <v>84</v>
      </c>
      <c r="C1517" s="1" t="s">
        <v>744</v>
      </c>
      <c r="D1517" s="1" t="s">
        <v>381</v>
      </c>
      <c r="E1517" s="1" t="s">
        <v>26</v>
      </c>
    </row>
    <row r="1518" spans="1:5" x14ac:dyDescent="0.25">
      <c r="A1518" s="13">
        <v>79566745</v>
      </c>
      <c r="B1518" s="11" t="s">
        <v>84</v>
      </c>
      <c r="C1518" s="1" t="s">
        <v>3097</v>
      </c>
      <c r="D1518" s="1" t="s">
        <v>38</v>
      </c>
      <c r="E1518" s="1" t="s">
        <v>10</v>
      </c>
    </row>
    <row r="1519" spans="1:5" x14ac:dyDescent="0.25">
      <c r="A1519" s="13">
        <v>79569756</v>
      </c>
      <c r="B1519" s="11" t="s">
        <v>84</v>
      </c>
      <c r="C1519" s="1" t="s">
        <v>3254</v>
      </c>
      <c r="D1519" s="1" t="s">
        <v>38</v>
      </c>
      <c r="E1519" s="1" t="s">
        <v>5</v>
      </c>
    </row>
    <row r="1520" spans="1:5" x14ac:dyDescent="0.25">
      <c r="A1520" s="13">
        <v>79570383</v>
      </c>
      <c r="B1520" s="11" t="s">
        <v>116</v>
      </c>
      <c r="C1520" s="1" t="s">
        <v>743</v>
      </c>
      <c r="D1520" s="1" t="s">
        <v>117</v>
      </c>
      <c r="E1520" s="1" t="s">
        <v>210</v>
      </c>
    </row>
    <row r="1521" spans="1:5" x14ac:dyDescent="0.25">
      <c r="A1521" s="13">
        <v>79570581</v>
      </c>
      <c r="B1521" s="11" t="s">
        <v>83</v>
      </c>
      <c r="C1521" s="1" t="s">
        <v>3565</v>
      </c>
      <c r="D1521" s="1" t="s">
        <v>3566</v>
      </c>
      <c r="E1521" s="1" t="s">
        <v>24</v>
      </c>
    </row>
    <row r="1522" spans="1:5" x14ac:dyDescent="0.25">
      <c r="A1522" s="13">
        <v>79570777</v>
      </c>
      <c r="B1522" s="11" t="s">
        <v>84</v>
      </c>
      <c r="C1522" s="1" t="s">
        <v>742</v>
      </c>
      <c r="D1522" s="1" t="s">
        <v>185</v>
      </c>
      <c r="E1522" s="1" t="s">
        <v>147</v>
      </c>
    </row>
    <row r="1523" spans="1:5" x14ac:dyDescent="0.25">
      <c r="A1523" s="13">
        <v>79571206</v>
      </c>
      <c r="B1523" s="11" t="s">
        <v>84</v>
      </c>
      <c r="C1523" s="1" t="s">
        <v>741</v>
      </c>
      <c r="D1523" s="1" t="s">
        <v>38</v>
      </c>
      <c r="E1523" s="1" t="s">
        <v>7</v>
      </c>
    </row>
    <row r="1524" spans="1:5" x14ac:dyDescent="0.25">
      <c r="A1524" s="13">
        <v>79571941</v>
      </c>
      <c r="B1524" s="11" t="s">
        <v>116</v>
      </c>
      <c r="C1524" s="1" t="s">
        <v>740</v>
      </c>
      <c r="D1524" s="1" t="s">
        <v>117</v>
      </c>
      <c r="E1524" s="1" t="s">
        <v>232</v>
      </c>
    </row>
    <row r="1525" spans="1:5" x14ac:dyDescent="0.25">
      <c r="A1525" s="13">
        <v>79572241</v>
      </c>
      <c r="B1525" s="11" t="s">
        <v>84</v>
      </c>
      <c r="C1525" s="1" t="s">
        <v>739</v>
      </c>
      <c r="D1525" s="1" t="s">
        <v>38</v>
      </c>
      <c r="E1525" s="1" t="s">
        <v>9</v>
      </c>
    </row>
    <row r="1526" spans="1:5" x14ac:dyDescent="0.25">
      <c r="A1526" s="13">
        <v>79573447</v>
      </c>
      <c r="B1526" s="11" t="s">
        <v>84</v>
      </c>
      <c r="C1526" s="1" t="s">
        <v>3255</v>
      </c>
      <c r="D1526" s="1" t="s">
        <v>3161</v>
      </c>
      <c r="E1526" s="1" t="s">
        <v>1697</v>
      </c>
    </row>
    <row r="1527" spans="1:5" x14ac:dyDescent="0.25">
      <c r="A1527" s="13">
        <v>79575454</v>
      </c>
      <c r="B1527" s="11" t="s">
        <v>116</v>
      </c>
      <c r="C1527" s="1" t="s">
        <v>738</v>
      </c>
      <c r="D1527" s="1" t="s">
        <v>117</v>
      </c>
      <c r="E1527" s="1" t="s">
        <v>336</v>
      </c>
    </row>
    <row r="1528" spans="1:5" x14ac:dyDescent="0.25">
      <c r="A1528" s="13">
        <v>79577721</v>
      </c>
      <c r="B1528" s="11" t="s">
        <v>83</v>
      </c>
      <c r="C1528" s="1" t="s">
        <v>737</v>
      </c>
      <c r="D1528" s="1" t="s">
        <v>47</v>
      </c>
      <c r="E1528" s="1" t="s">
        <v>17</v>
      </c>
    </row>
    <row r="1529" spans="1:5" x14ac:dyDescent="0.25">
      <c r="A1529" s="13">
        <v>79578675</v>
      </c>
      <c r="B1529" s="11" t="s">
        <v>84</v>
      </c>
      <c r="C1529" s="1" t="s">
        <v>3256</v>
      </c>
      <c r="D1529" s="1" t="s">
        <v>38</v>
      </c>
      <c r="E1529" s="1" t="s">
        <v>3</v>
      </c>
    </row>
    <row r="1530" spans="1:5" x14ac:dyDescent="0.25">
      <c r="A1530" s="13">
        <v>79581004</v>
      </c>
      <c r="B1530" s="11" t="s">
        <v>84</v>
      </c>
      <c r="C1530" s="1" t="s">
        <v>736</v>
      </c>
      <c r="D1530" s="1" t="s">
        <v>38</v>
      </c>
      <c r="E1530" s="1" t="s">
        <v>134</v>
      </c>
    </row>
    <row r="1531" spans="1:5" x14ac:dyDescent="0.25">
      <c r="A1531" s="13">
        <v>79581077</v>
      </c>
      <c r="B1531" s="11" t="s">
        <v>84</v>
      </c>
      <c r="C1531" s="1" t="s">
        <v>735</v>
      </c>
      <c r="D1531" s="1" t="s">
        <v>38</v>
      </c>
      <c r="E1531" s="1" t="s">
        <v>168</v>
      </c>
    </row>
    <row r="1532" spans="1:5" x14ac:dyDescent="0.25">
      <c r="A1532" s="13">
        <v>79584568</v>
      </c>
      <c r="B1532" s="11" t="s">
        <v>116</v>
      </c>
      <c r="C1532" s="1" t="s">
        <v>734</v>
      </c>
      <c r="D1532" s="1" t="s">
        <v>117</v>
      </c>
      <c r="E1532" s="1" t="s">
        <v>119</v>
      </c>
    </row>
    <row r="1533" spans="1:5" x14ac:dyDescent="0.25">
      <c r="A1533" s="13">
        <v>79589559</v>
      </c>
      <c r="B1533" s="11" t="s">
        <v>84</v>
      </c>
      <c r="C1533" s="1" t="s">
        <v>3567</v>
      </c>
      <c r="D1533" s="1" t="s">
        <v>38</v>
      </c>
      <c r="E1533" s="1" t="s">
        <v>14</v>
      </c>
    </row>
    <row r="1534" spans="1:5" x14ac:dyDescent="0.25">
      <c r="A1534" s="13">
        <v>79589998</v>
      </c>
      <c r="B1534" s="11" t="s">
        <v>116</v>
      </c>
      <c r="C1534" s="1" t="s">
        <v>733</v>
      </c>
      <c r="D1534" s="1" t="s">
        <v>117</v>
      </c>
      <c r="E1534" s="1" t="s">
        <v>12</v>
      </c>
    </row>
    <row r="1535" spans="1:5" x14ac:dyDescent="0.25">
      <c r="A1535" s="13">
        <v>79590035</v>
      </c>
      <c r="B1535" s="11" t="s">
        <v>84</v>
      </c>
      <c r="C1535" s="1" t="s">
        <v>732</v>
      </c>
      <c r="D1535" s="1" t="s">
        <v>38</v>
      </c>
      <c r="E1535" s="1" t="s">
        <v>8</v>
      </c>
    </row>
    <row r="1536" spans="1:5" x14ac:dyDescent="0.25">
      <c r="A1536" s="13">
        <v>79592382</v>
      </c>
      <c r="B1536" s="11" t="s">
        <v>84</v>
      </c>
      <c r="C1536" s="1" t="s">
        <v>3664</v>
      </c>
      <c r="D1536" s="1" t="s">
        <v>38</v>
      </c>
      <c r="E1536" s="1" t="s">
        <v>3665</v>
      </c>
    </row>
    <row r="1537" spans="1:5" x14ac:dyDescent="0.25">
      <c r="A1537" s="13">
        <v>79592428</v>
      </c>
      <c r="B1537" s="11" t="s">
        <v>116</v>
      </c>
      <c r="C1537" s="1" t="s">
        <v>731</v>
      </c>
      <c r="D1537" s="1" t="s">
        <v>117</v>
      </c>
      <c r="E1537" s="1" t="s">
        <v>336</v>
      </c>
    </row>
    <row r="1538" spans="1:5" x14ac:dyDescent="0.25">
      <c r="A1538" s="13">
        <v>79595661</v>
      </c>
      <c r="B1538" s="11" t="s">
        <v>84</v>
      </c>
      <c r="C1538" s="1" t="s">
        <v>3666</v>
      </c>
      <c r="D1538" s="1" t="s">
        <v>43</v>
      </c>
      <c r="E1538" s="1" t="s">
        <v>3</v>
      </c>
    </row>
    <row r="1539" spans="1:5" x14ac:dyDescent="0.25">
      <c r="A1539" s="13">
        <v>79596694</v>
      </c>
      <c r="B1539" s="11" t="s">
        <v>116</v>
      </c>
      <c r="C1539" s="1" t="s">
        <v>730</v>
      </c>
      <c r="D1539" s="1" t="s">
        <v>117</v>
      </c>
      <c r="E1539" s="1" t="s">
        <v>10</v>
      </c>
    </row>
    <row r="1540" spans="1:5" x14ac:dyDescent="0.25">
      <c r="A1540" s="13">
        <v>79598464</v>
      </c>
      <c r="B1540" s="11" t="s">
        <v>116</v>
      </c>
      <c r="C1540" s="1" t="s">
        <v>729</v>
      </c>
      <c r="D1540" s="1" t="s">
        <v>151</v>
      </c>
      <c r="E1540" s="1" t="s">
        <v>152</v>
      </c>
    </row>
    <row r="1541" spans="1:5" x14ac:dyDescent="0.25">
      <c r="A1541" s="13">
        <v>79599625</v>
      </c>
      <c r="B1541" s="11" t="s">
        <v>84</v>
      </c>
      <c r="C1541" s="1" t="s">
        <v>728</v>
      </c>
      <c r="D1541" s="1" t="s">
        <v>38</v>
      </c>
      <c r="E1541" s="1" t="s">
        <v>10</v>
      </c>
    </row>
    <row r="1542" spans="1:5" x14ac:dyDescent="0.25">
      <c r="A1542" s="13">
        <v>79600135</v>
      </c>
      <c r="B1542" s="11" t="s">
        <v>116</v>
      </c>
      <c r="C1542" s="1" t="s">
        <v>727</v>
      </c>
      <c r="D1542" s="1" t="s">
        <v>117</v>
      </c>
      <c r="E1542" s="1" t="s">
        <v>10</v>
      </c>
    </row>
    <row r="1543" spans="1:5" x14ac:dyDescent="0.25">
      <c r="A1543" s="13">
        <v>79600164</v>
      </c>
      <c r="B1543" s="11" t="s">
        <v>116</v>
      </c>
      <c r="C1543" s="1" t="s">
        <v>726</v>
      </c>
      <c r="D1543" s="1" t="s">
        <v>117</v>
      </c>
      <c r="E1543" s="1" t="s">
        <v>10</v>
      </c>
    </row>
    <row r="1544" spans="1:5" x14ac:dyDescent="0.25">
      <c r="A1544" s="13">
        <v>79601176</v>
      </c>
      <c r="B1544" s="11" t="s">
        <v>116</v>
      </c>
      <c r="C1544" s="1" t="s">
        <v>725</v>
      </c>
      <c r="D1544" s="1" t="s">
        <v>117</v>
      </c>
      <c r="E1544" s="1" t="s">
        <v>263</v>
      </c>
    </row>
    <row r="1545" spans="1:5" x14ac:dyDescent="0.25">
      <c r="A1545" s="13">
        <v>79601237</v>
      </c>
      <c r="B1545" s="11" t="s">
        <v>116</v>
      </c>
      <c r="C1545" s="1" t="s">
        <v>724</v>
      </c>
      <c r="D1545" s="1" t="s">
        <v>117</v>
      </c>
      <c r="E1545" s="1" t="s">
        <v>8</v>
      </c>
    </row>
    <row r="1546" spans="1:5" x14ac:dyDescent="0.25">
      <c r="A1546" s="13">
        <v>79601679</v>
      </c>
      <c r="B1546" s="11" t="s">
        <v>109</v>
      </c>
      <c r="C1546" s="1" t="s">
        <v>723</v>
      </c>
      <c r="D1546" s="1" t="s">
        <v>131</v>
      </c>
      <c r="E1546" s="1" t="s">
        <v>131</v>
      </c>
    </row>
    <row r="1547" spans="1:5" x14ac:dyDescent="0.25">
      <c r="A1547" s="13">
        <v>79602489</v>
      </c>
      <c r="B1547" s="11" t="s">
        <v>84</v>
      </c>
      <c r="C1547" s="1" t="s">
        <v>722</v>
      </c>
      <c r="D1547" s="1" t="s">
        <v>47</v>
      </c>
      <c r="E1547" s="1" t="s">
        <v>22</v>
      </c>
    </row>
    <row r="1548" spans="1:5" x14ac:dyDescent="0.25">
      <c r="A1548" s="13">
        <v>79602678</v>
      </c>
      <c r="B1548" s="11" t="s">
        <v>84</v>
      </c>
      <c r="C1548" s="1" t="s">
        <v>721</v>
      </c>
      <c r="D1548" s="1" t="s">
        <v>43</v>
      </c>
      <c r="E1548" s="1" t="s">
        <v>11</v>
      </c>
    </row>
    <row r="1549" spans="1:5" x14ac:dyDescent="0.25">
      <c r="A1549" s="13">
        <v>79603276</v>
      </c>
      <c r="B1549" s="11" t="s">
        <v>84</v>
      </c>
      <c r="C1549" s="1" t="s">
        <v>720</v>
      </c>
      <c r="D1549" s="1" t="s">
        <v>381</v>
      </c>
      <c r="E1549" s="1" t="s">
        <v>26</v>
      </c>
    </row>
    <row r="1550" spans="1:5" x14ac:dyDescent="0.25">
      <c r="A1550" s="13">
        <v>79603878</v>
      </c>
      <c r="B1550" s="11" t="s">
        <v>116</v>
      </c>
      <c r="C1550" s="1" t="s">
        <v>719</v>
      </c>
      <c r="D1550" s="1" t="s">
        <v>117</v>
      </c>
      <c r="E1550" s="1" t="s">
        <v>8</v>
      </c>
    </row>
    <row r="1551" spans="1:5" x14ac:dyDescent="0.25">
      <c r="A1551" s="13">
        <v>79605114</v>
      </c>
      <c r="B1551" s="11" t="s">
        <v>116</v>
      </c>
      <c r="C1551" s="1" t="s">
        <v>718</v>
      </c>
      <c r="D1551" s="1" t="s">
        <v>117</v>
      </c>
      <c r="E1551" s="1" t="s">
        <v>11</v>
      </c>
    </row>
    <row r="1552" spans="1:5" x14ac:dyDescent="0.25">
      <c r="A1552" s="13">
        <v>79610566</v>
      </c>
      <c r="B1552" s="11" t="s">
        <v>116</v>
      </c>
      <c r="C1552" s="1" t="s">
        <v>717</v>
      </c>
      <c r="D1552" s="1" t="s">
        <v>117</v>
      </c>
      <c r="E1552" s="1" t="s">
        <v>232</v>
      </c>
    </row>
    <row r="1553" spans="1:5" x14ac:dyDescent="0.25">
      <c r="A1553" s="13">
        <v>79611278</v>
      </c>
      <c r="B1553" s="11" t="s">
        <v>84</v>
      </c>
      <c r="C1553" s="1" t="s">
        <v>716</v>
      </c>
      <c r="D1553" s="1" t="s">
        <v>38</v>
      </c>
      <c r="E1553" s="1" t="s">
        <v>453</v>
      </c>
    </row>
    <row r="1554" spans="1:5" x14ac:dyDescent="0.25">
      <c r="A1554" s="13">
        <v>79612332</v>
      </c>
      <c r="B1554" s="11" t="s">
        <v>116</v>
      </c>
      <c r="C1554" s="1" t="s">
        <v>715</v>
      </c>
      <c r="D1554" s="1" t="s">
        <v>117</v>
      </c>
      <c r="E1554" s="1" t="s">
        <v>491</v>
      </c>
    </row>
    <row r="1555" spans="1:5" x14ac:dyDescent="0.25">
      <c r="A1555" s="13">
        <v>79612644</v>
      </c>
      <c r="B1555" s="11" t="s">
        <v>84</v>
      </c>
      <c r="C1555" s="1" t="s">
        <v>714</v>
      </c>
      <c r="D1555" s="1" t="s">
        <v>38</v>
      </c>
      <c r="E1555" s="1" t="s">
        <v>14</v>
      </c>
    </row>
    <row r="1556" spans="1:5" x14ac:dyDescent="0.25">
      <c r="A1556" s="13">
        <v>79616162</v>
      </c>
      <c r="B1556" s="11" t="s">
        <v>109</v>
      </c>
      <c r="C1556" s="1" t="s">
        <v>713</v>
      </c>
      <c r="D1556" s="1" t="s">
        <v>131</v>
      </c>
      <c r="E1556" s="1" t="s">
        <v>131</v>
      </c>
    </row>
    <row r="1557" spans="1:5" x14ac:dyDescent="0.25">
      <c r="A1557" s="13">
        <v>79618578</v>
      </c>
      <c r="B1557" s="11" t="s">
        <v>116</v>
      </c>
      <c r="C1557" s="1" t="s">
        <v>712</v>
      </c>
      <c r="D1557" s="1" t="s">
        <v>117</v>
      </c>
      <c r="E1557" s="1" t="s">
        <v>232</v>
      </c>
    </row>
    <row r="1558" spans="1:5" x14ac:dyDescent="0.25">
      <c r="A1558" s="13">
        <v>79619328</v>
      </c>
      <c r="B1558" s="11" t="s">
        <v>84</v>
      </c>
      <c r="C1558" s="1" t="s">
        <v>711</v>
      </c>
      <c r="D1558" s="1" t="s">
        <v>172</v>
      </c>
      <c r="E1558" s="1" t="s">
        <v>134</v>
      </c>
    </row>
    <row r="1559" spans="1:5" x14ac:dyDescent="0.25">
      <c r="A1559" s="13">
        <v>79620054</v>
      </c>
      <c r="B1559" s="11" t="s">
        <v>84</v>
      </c>
      <c r="C1559" s="1" t="s">
        <v>3568</v>
      </c>
      <c r="D1559" s="1" t="s">
        <v>38</v>
      </c>
      <c r="E1559" s="1" t="s">
        <v>10</v>
      </c>
    </row>
    <row r="1560" spans="1:5" x14ac:dyDescent="0.25">
      <c r="A1560" s="13">
        <v>79624189</v>
      </c>
      <c r="B1560" s="11" t="s">
        <v>84</v>
      </c>
      <c r="C1560" s="1" t="s">
        <v>709</v>
      </c>
      <c r="D1560" s="1" t="s">
        <v>710</v>
      </c>
      <c r="E1560" s="1" t="s">
        <v>22</v>
      </c>
    </row>
    <row r="1561" spans="1:5" x14ac:dyDescent="0.25">
      <c r="A1561" s="13">
        <v>79624306</v>
      </c>
      <c r="B1561" s="11" t="s">
        <v>83</v>
      </c>
      <c r="C1561" s="1" t="s">
        <v>3257</v>
      </c>
      <c r="D1561" s="1" t="s">
        <v>378</v>
      </c>
      <c r="E1561" s="1" t="s">
        <v>16</v>
      </c>
    </row>
    <row r="1562" spans="1:5" x14ac:dyDescent="0.25">
      <c r="A1562" s="13">
        <v>79624784</v>
      </c>
      <c r="B1562" s="11" t="s">
        <v>116</v>
      </c>
      <c r="C1562" s="1" t="s">
        <v>708</v>
      </c>
      <c r="D1562" s="1" t="s">
        <v>117</v>
      </c>
      <c r="E1562" s="1" t="s">
        <v>210</v>
      </c>
    </row>
    <row r="1563" spans="1:5" x14ac:dyDescent="0.25">
      <c r="A1563" s="13">
        <v>79625429</v>
      </c>
      <c r="B1563" s="11" t="s">
        <v>116</v>
      </c>
      <c r="C1563" s="1" t="s">
        <v>707</v>
      </c>
      <c r="D1563" s="1" t="s">
        <v>117</v>
      </c>
      <c r="E1563" s="1" t="s">
        <v>8</v>
      </c>
    </row>
    <row r="1564" spans="1:5" x14ac:dyDescent="0.25">
      <c r="A1564" s="13">
        <v>79627916</v>
      </c>
      <c r="B1564" s="11" t="s">
        <v>84</v>
      </c>
      <c r="C1564" s="1" t="s">
        <v>706</v>
      </c>
      <c r="D1564" s="1" t="s">
        <v>43</v>
      </c>
      <c r="E1564" s="1" t="s">
        <v>10</v>
      </c>
    </row>
    <row r="1565" spans="1:5" x14ac:dyDescent="0.25">
      <c r="A1565" s="13">
        <v>79632750</v>
      </c>
      <c r="B1565" s="11" t="s">
        <v>84</v>
      </c>
      <c r="C1565" s="1" t="s">
        <v>705</v>
      </c>
      <c r="D1565" s="1" t="s">
        <v>43</v>
      </c>
      <c r="E1565" s="1" t="s">
        <v>147</v>
      </c>
    </row>
    <row r="1566" spans="1:5" x14ac:dyDescent="0.25">
      <c r="A1566" s="13">
        <v>79633867</v>
      </c>
      <c r="B1566" s="11" t="s">
        <v>84</v>
      </c>
      <c r="C1566" s="1" t="s">
        <v>704</v>
      </c>
      <c r="D1566" s="1" t="s">
        <v>38</v>
      </c>
      <c r="E1566" s="1" t="s">
        <v>12</v>
      </c>
    </row>
    <row r="1567" spans="1:5" x14ac:dyDescent="0.25">
      <c r="A1567" s="13">
        <v>79634958</v>
      </c>
      <c r="B1567" s="11" t="s">
        <v>84</v>
      </c>
      <c r="C1567" s="1" t="s">
        <v>703</v>
      </c>
      <c r="D1567" s="1" t="s">
        <v>52</v>
      </c>
      <c r="E1567" s="1" t="s">
        <v>22</v>
      </c>
    </row>
    <row r="1568" spans="1:5" x14ac:dyDescent="0.25">
      <c r="A1568" s="13">
        <v>79636935</v>
      </c>
      <c r="B1568" s="11" t="s">
        <v>116</v>
      </c>
      <c r="C1568" s="1" t="s">
        <v>702</v>
      </c>
      <c r="D1568" s="1" t="s">
        <v>117</v>
      </c>
      <c r="E1568" s="1" t="s">
        <v>186</v>
      </c>
    </row>
    <row r="1569" spans="1:5" x14ac:dyDescent="0.25">
      <c r="A1569" s="13">
        <v>79638510</v>
      </c>
      <c r="B1569" s="11" t="s">
        <v>84</v>
      </c>
      <c r="C1569" s="1" t="s">
        <v>3258</v>
      </c>
      <c r="D1569" s="1" t="s">
        <v>38</v>
      </c>
      <c r="E1569" s="1" t="s">
        <v>3</v>
      </c>
    </row>
    <row r="1570" spans="1:5" x14ac:dyDescent="0.25">
      <c r="A1570" s="13">
        <v>79638883</v>
      </c>
      <c r="B1570" s="11" t="s">
        <v>116</v>
      </c>
      <c r="C1570" s="1" t="s">
        <v>701</v>
      </c>
      <c r="D1570" s="1" t="s">
        <v>117</v>
      </c>
      <c r="E1570" s="1" t="s">
        <v>127</v>
      </c>
    </row>
    <row r="1571" spans="1:5" x14ac:dyDescent="0.25">
      <c r="A1571" s="13">
        <v>79639365</v>
      </c>
      <c r="B1571" s="11" t="s">
        <v>83</v>
      </c>
      <c r="C1571" s="1" t="s">
        <v>3259</v>
      </c>
      <c r="D1571" s="1" t="s">
        <v>57</v>
      </c>
      <c r="E1571" s="1" t="s">
        <v>23</v>
      </c>
    </row>
    <row r="1572" spans="1:5" x14ac:dyDescent="0.25">
      <c r="A1572" s="13">
        <v>79639431</v>
      </c>
      <c r="B1572" s="11" t="s">
        <v>84</v>
      </c>
      <c r="C1572" s="1" t="s">
        <v>700</v>
      </c>
      <c r="D1572" s="1" t="s">
        <v>38</v>
      </c>
      <c r="E1572" s="1" t="s">
        <v>2</v>
      </c>
    </row>
    <row r="1573" spans="1:5" x14ac:dyDescent="0.25">
      <c r="A1573" s="13">
        <v>79640130</v>
      </c>
      <c r="B1573" s="11" t="s">
        <v>84</v>
      </c>
      <c r="C1573" s="1" t="s">
        <v>699</v>
      </c>
      <c r="D1573" s="1" t="s">
        <v>203</v>
      </c>
      <c r="E1573" s="1" t="s">
        <v>12</v>
      </c>
    </row>
    <row r="1574" spans="1:5" x14ac:dyDescent="0.25">
      <c r="A1574" s="13">
        <v>79641444</v>
      </c>
      <c r="B1574" s="11" t="s">
        <v>84</v>
      </c>
      <c r="C1574" s="1" t="s">
        <v>3260</v>
      </c>
      <c r="D1574" s="1" t="s">
        <v>38</v>
      </c>
      <c r="E1574" s="1" t="s">
        <v>3211</v>
      </c>
    </row>
    <row r="1575" spans="1:5" x14ac:dyDescent="0.25">
      <c r="A1575" s="13">
        <v>79641853</v>
      </c>
      <c r="B1575" s="11" t="s">
        <v>116</v>
      </c>
      <c r="C1575" s="1" t="s">
        <v>698</v>
      </c>
      <c r="D1575" s="1" t="s">
        <v>117</v>
      </c>
      <c r="E1575" s="1" t="s">
        <v>491</v>
      </c>
    </row>
    <row r="1576" spans="1:5" x14ac:dyDescent="0.25">
      <c r="A1576" s="13">
        <v>79643969</v>
      </c>
      <c r="B1576" s="11" t="s">
        <v>109</v>
      </c>
      <c r="C1576" s="1" t="s">
        <v>697</v>
      </c>
      <c r="D1576" s="1" t="s">
        <v>131</v>
      </c>
      <c r="E1576" s="1" t="s">
        <v>131</v>
      </c>
    </row>
    <row r="1577" spans="1:5" x14ac:dyDescent="0.25">
      <c r="A1577" s="13">
        <v>79644814</v>
      </c>
      <c r="B1577" s="11" t="s">
        <v>116</v>
      </c>
      <c r="C1577" s="1" t="s">
        <v>696</v>
      </c>
      <c r="D1577" s="1" t="s">
        <v>117</v>
      </c>
      <c r="E1577" s="1" t="s">
        <v>86</v>
      </c>
    </row>
    <row r="1578" spans="1:5" x14ac:dyDescent="0.25">
      <c r="A1578" s="13">
        <v>79646296</v>
      </c>
      <c r="B1578" s="11" t="s">
        <v>109</v>
      </c>
      <c r="C1578" s="1" t="s">
        <v>695</v>
      </c>
      <c r="D1578" s="1" t="s">
        <v>131</v>
      </c>
      <c r="E1578" s="1" t="s">
        <v>131</v>
      </c>
    </row>
    <row r="1579" spans="1:5" x14ac:dyDescent="0.25">
      <c r="A1579" s="13">
        <v>79647244</v>
      </c>
      <c r="B1579" s="11" t="s">
        <v>84</v>
      </c>
      <c r="C1579" s="1" t="s">
        <v>694</v>
      </c>
      <c r="D1579" s="1" t="s">
        <v>38</v>
      </c>
      <c r="E1579" s="1" t="s">
        <v>168</v>
      </c>
    </row>
    <row r="1580" spans="1:5" x14ac:dyDescent="0.25">
      <c r="A1580" s="13">
        <v>79649779</v>
      </c>
      <c r="B1580" s="11" t="s">
        <v>116</v>
      </c>
      <c r="C1580" s="1" t="s">
        <v>693</v>
      </c>
      <c r="D1580" s="1" t="s">
        <v>117</v>
      </c>
      <c r="E1580" s="1" t="s">
        <v>263</v>
      </c>
    </row>
    <row r="1581" spans="1:5" x14ac:dyDescent="0.25">
      <c r="A1581" s="13">
        <v>79650707</v>
      </c>
      <c r="B1581" s="11" t="s">
        <v>84</v>
      </c>
      <c r="C1581" s="1" t="s">
        <v>692</v>
      </c>
      <c r="D1581" s="1" t="s">
        <v>38</v>
      </c>
      <c r="E1581" s="1" t="s">
        <v>186</v>
      </c>
    </row>
    <row r="1582" spans="1:5" x14ac:dyDescent="0.25">
      <c r="A1582" s="13">
        <v>79651265</v>
      </c>
      <c r="B1582" s="11" t="s">
        <v>116</v>
      </c>
      <c r="C1582" s="1" t="s">
        <v>691</v>
      </c>
      <c r="D1582" s="1" t="s">
        <v>151</v>
      </c>
      <c r="E1582" s="1" t="s">
        <v>17</v>
      </c>
    </row>
    <row r="1583" spans="1:5" x14ac:dyDescent="0.25">
      <c r="A1583" s="13">
        <v>79651283</v>
      </c>
      <c r="B1583" s="11" t="s">
        <v>116</v>
      </c>
      <c r="C1583" s="1" t="s">
        <v>690</v>
      </c>
      <c r="D1583" s="1" t="s">
        <v>117</v>
      </c>
      <c r="E1583" s="1" t="s">
        <v>127</v>
      </c>
    </row>
    <row r="1584" spans="1:5" x14ac:dyDescent="0.25">
      <c r="A1584" s="13">
        <v>79652627</v>
      </c>
      <c r="B1584" s="11" t="s">
        <v>116</v>
      </c>
      <c r="C1584" s="1" t="s">
        <v>689</v>
      </c>
      <c r="D1584" s="1" t="s">
        <v>117</v>
      </c>
      <c r="E1584" s="1" t="s">
        <v>205</v>
      </c>
    </row>
    <row r="1585" spans="1:5" x14ac:dyDescent="0.25">
      <c r="A1585" s="13">
        <v>79653534</v>
      </c>
      <c r="B1585" s="11" t="s">
        <v>116</v>
      </c>
      <c r="C1585" s="1" t="s">
        <v>688</v>
      </c>
      <c r="D1585" s="1" t="s">
        <v>117</v>
      </c>
      <c r="E1585" s="1" t="s">
        <v>6</v>
      </c>
    </row>
    <row r="1586" spans="1:5" x14ac:dyDescent="0.25">
      <c r="A1586" s="13">
        <v>79653608</v>
      </c>
      <c r="B1586" s="11" t="s">
        <v>116</v>
      </c>
      <c r="C1586" s="1" t="s">
        <v>687</v>
      </c>
      <c r="D1586" s="1" t="s">
        <v>117</v>
      </c>
      <c r="E1586" s="1" t="s">
        <v>10</v>
      </c>
    </row>
    <row r="1587" spans="1:5" x14ac:dyDescent="0.25">
      <c r="A1587" s="13">
        <v>79654154</v>
      </c>
      <c r="B1587" s="11" t="s">
        <v>84</v>
      </c>
      <c r="C1587" s="1" t="s">
        <v>3569</v>
      </c>
      <c r="D1587" s="1" t="s">
        <v>43</v>
      </c>
      <c r="E1587" s="1" t="s">
        <v>7</v>
      </c>
    </row>
    <row r="1588" spans="1:5" x14ac:dyDescent="0.25">
      <c r="A1588" s="13">
        <v>79655127</v>
      </c>
      <c r="B1588" s="11" t="s">
        <v>109</v>
      </c>
      <c r="C1588" s="1" t="s">
        <v>686</v>
      </c>
      <c r="D1588" s="1" t="s">
        <v>131</v>
      </c>
      <c r="E1588" s="1" t="s">
        <v>131</v>
      </c>
    </row>
    <row r="1589" spans="1:5" x14ac:dyDescent="0.25">
      <c r="A1589" s="13">
        <v>79655160</v>
      </c>
      <c r="B1589" s="11" t="s">
        <v>83</v>
      </c>
      <c r="C1589" s="1" t="s">
        <v>683</v>
      </c>
      <c r="D1589" s="1" t="s">
        <v>684</v>
      </c>
      <c r="E1589" s="1" t="s">
        <v>685</v>
      </c>
    </row>
    <row r="1590" spans="1:5" x14ac:dyDescent="0.25">
      <c r="A1590" s="13">
        <v>79655459</v>
      </c>
      <c r="B1590" s="11" t="s">
        <v>84</v>
      </c>
      <c r="C1590" s="1" t="s">
        <v>682</v>
      </c>
      <c r="D1590" s="1" t="s">
        <v>38</v>
      </c>
      <c r="E1590" s="1" t="s">
        <v>8</v>
      </c>
    </row>
    <row r="1591" spans="1:5" x14ac:dyDescent="0.25">
      <c r="A1591" s="13">
        <v>79657404</v>
      </c>
      <c r="B1591" s="11" t="s">
        <v>116</v>
      </c>
      <c r="C1591" s="1" t="s">
        <v>681</v>
      </c>
      <c r="D1591" s="1" t="s">
        <v>117</v>
      </c>
      <c r="E1591" s="1" t="s">
        <v>10</v>
      </c>
    </row>
    <row r="1592" spans="1:5" x14ac:dyDescent="0.25">
      <c r="A1592" s="13">
        <v>79657603</v>
      </c>
      <c r="B1592" s="11" t="s">
        <v>116</v>
      </c>
      <c r="C1592" s="1" t="s">
        <v>680</v>
      </c>
      <c r="D1592" s="1" t="s">
        <v>117</v>
      </c>
      <c r="E1592" s="1" t="s">
        <v>120</v>
      </c>
    </row>
    <row r="1593" spans="1:5" x14ac:dyDescent="0.25">
      <c r="A1593" s="13">
        <v>79658008</v>
      </c>
      <c r="B1593" s="11" t="s">
        <v>116</v>
      </c>
      <c r="C1593" s="1" t="s">
        <v>679</v>
      </c>
      <c r="D1593" s="1" t="s">
        <v>117</v>
      </c>
      <c r="E1593" s="1" t="s">
        <v>11</v>
      </c>
    </row>
    <row r="1594" spans="1:5" x14ac:dyDescent="0.25">
      <c r="A1594" s="13">
        <v>79658392</v>
      </c>
      <c r="B1594" s="11" t="s">
        <v>84</v>
      </c>
      <c r="C1594" s="1" t="s">
        <v>678</v>
      </c>
      <c r="D1594" s="1" t="s">
        <v>38</v>
      </c>
      <c r="E1594" s="1" t="s">
        <v>232</v>
      </c>
    </row>
    <row r="1595" spans="1:5" x14ac:dyDescent="0.25">
      <c r="A1595" s="13">
        <v>79659668</v>
      </c>
      <c r="B1595" s="11" t="s">
        <v>84</v>
      </c>
      <c r="C1595" s="1" t="s">
        <v>676</v>
      </c>
      <c r="D1595" s="1" t="s">
        <v>677</v>
      </c>
      <c r="E1595" s="1" t="s">
        <v>237</v>
      </c>
    </row>
    <row r="1596" spans="1:5" x14ac:dyDescent="0.25">
      <c r="A1596" s="13">
        <v>79661847</v>
      </c>
      <c r="B1596" s="11" t="s">
        <v>116</v>
      </c>
      <c r="C1596" s="1" t="s">
        <v>675</v>
      </c>
      <c r="D1596" s="1" t="s">
        <v>117</v>
      </c>
      <c r="E1596" s="1" t="s">
        <v>232</v>
      </c>
    </row>
    <row r="1597" spans="1:5" x14ac:dyDescent="0.25">
      <c r="A1597" s="13">
        <v>79667746</v>
      </c>
      <c r="B1597" s="11" t="s">
        <v>83</v>
      </c>
      <c r="C1597" s="1" t="s">
        <v>3570</v>
      </c>
      <c r="D1597" s="1" t="s">
        <v>290</v>
      </c>
      <c r="E1597" s="1" t="s">
        <v>23</v>
      </c>
    </row>
    <row r="1598" spans="1:5" x14ac:dyDescent="0.25">
      <c r="A1598" s="13">
        <v>79671115</v>
      </c>
      <c r="B1598" s="11" t="s">
        <v>84</v>
      </c>
      <c r="C1598" s="1" t="s">
        <v>674</v>
      </c>
      <c r="D1598" s="1" t="s">
        <v>38</v>
      </c>
      <c r="E1598" s="1" t="s">
        <v>173</v>
      </c>
    </row>
    <row r="1599" spans="1:5" x14ac:dyDescent="0.25">
      <c r="A1599" s="13">
        <v>79671274</v>
      </c>
      <c r="B1599" s="11" t="s">
        <v>84</v>
      </c>
      <c r="C1599" s="1" t="s">
        <v>673</v>
      </c>
      <c r="D1599" s="1" t="s">
        <v>38</v>
      </c>
      <c r="E1599" s="1" t="s">
        <v>12</v>
      </c>
    </row>
    <row r="1600" spans="1:5" x14ac:dyDescent="0.25">
      <c r="A1600" s="13">
        <v>79671316</v>
      </c>
      <c r="B1600" s="11" t="s">
        <v>116</v>
      </c>
      <c r="C1600" s="1" t="s">
        <v>672</v>
      </c>
      <c r="D1600" s="1" t="s">
        <v>117</v>
      </c>
      <c r="E1600" s="1" t="s">
        <v>232</v>
      </c>
    </row>
    <row r="1601" spans="1:5" x14ac:dyDescent="0.25">
      <c r="A1601" s="13">
        <v>79671973</v>
      </c>
      <c r="B1601" s="11" t="s">
        <v>116</v>
      </c>
      <c r="C1601" s="1" t="s">
        <v>671</v>
      </c>
      <c r="D1601" s="1" t="s">
        <v>117</v>
      </c>
      <c r="E1601" s="1" t="s">
        <v>10</v>
      </c>
    </row>
    <row r="1602" spans="1:5" x14ac:dyDescent="0.25">
      <c r="A1602" s="13">
        <v>79683041</v>
      </c>
      <c r="B1602" s="11" t="s">
        <v>116</v>
      </c>
      <c r="C1602" s="1" t="s">
        <v>670</v>
      </c>
      <c r="D1602" s="1" t="s">
        <v>117</v>
      </c>
      <c r="E1602" s="1" t="s">
        <v>417</v>
      </c>
    </row>
    <row r="1603" spans="1:5" x14ac:dyDescent="0.25">
      <c r="A1603" s="13">
        <v>79683090</v>
      </c>
      <c r="B1603" s="11" t="s">
        <v>116</v>
      </c>
      <c r="C1603" s="1" t="s">
        <v>669</v>
      </c>
      <c r="D1603" s="1" t="s">
        <v>117</v>
      </c>
      <c r="E1603" s="1" t="s">
        <v>6</v>
      </c>
    </row>
    <row r="1604" spans="1:5" x14ac:dyDescent="0.25">
      <c r="A1604" s="13">
        <v>79683120</v>
      </c>
      <c r="B1604" s="11" t="s">
        <v>83</v>
      </c>
      <c r="C1604" s="1" t="s">
        <v>667</v>
      </c>
      <c r="D1604" s="1" t="s">
        <v>48</v>
      </c>
      <c r="E1604" s="1" t="s">
        <v>668</v>
      </c>
    </row>
    <row r="1605" spans="1:5" x14ac:dyDescent="0.25">
      <c r="A1605" s="13">
        <v>79683712</v>
      </c>
      <c r="B1605" s="11" t="s">
        <v>116</v>
      </c>
      <c r="C1605" s="1" t="s">
        <v>3571</v>
      </c>
      <c r="D1605" s="1" t="s">
        <v>117</v>
      </c>
      <c r="E1605" s="1" t="s">
        <v>3192</v>
      </c>
    </row>
    <row r="1606" spans="1:5" x14ac:dyDescent="0.25">
      <c r="A1606" s="13">
        <v>79687351</v>
      </c>
      <c r="B1606" s="11" t="s">
        <v>84</v>
      </c>
      <c r="C1606" s="1" t="s">
        <v>666</v>
      </c>
      <c r="D1606" s="1" t="s">
        <v>38</v>
      </c>
      <c r="E1606" s="1" t="s">
        <v>6</v>
      </c>
    </row>
    <row r="1607" spans="1:5" x14ac:dyDescent="0.25">
      <c r="A1607" s="13">
        <v>79688380</v>
      </c>
      <c r="B1607" s="11" t="s">
        <v>116</v>
      </c>
      <c r="C1607" s="1" t="s">
        <v>665</v>
      </c>
      <c r="D1607" s="1" t="s">
        <v>117</v>
      </c>
      <c r="E1607" s="1" t="s">
        <v>333</v>
      </c>
    </row>
    <row r="1608" spans="1:5" x14ac:dyDescent="0.25">
      <c r="A1608" s="13">
        <v>79688864</v>
      </c>
      <c r="B1608" s="11" t="s">
        <v>116</v>
      </c>
      <c r="C1608" s="1" t="s">
        <v>664</v>
      </c>
      <c r="D1608" s="1" t="s">
        <v>117</v>
      </c>
      <c r="E1608" s="1" t="s">
        <v>8</v>
      </c>
    </row>
    <row r="1609" spans="1:5" x14ac:dyDescent="0.25">
      <c r="A1609" s="13">
        <v>79689262</v>
      </c>
      <c r="B1609" s="11" t="s">
        <v>116</v>
      </c>
      <c r="C1609" s="1" t="s">
        <v>663</v>
      </c>
      <c r="D1609" s="1" t="s">
        <v>117</v>
      </c>
      <c r="E1609" s="1" t="s">
        <v>11</v>
      </c>
    </row>
    <row r="1610" spans="1:5" x14ac:dyDescent="0.25">
      <c r="A1610" s="13">
        <v>79690376</v>
      </c>
      <c r="B1610" s="11" t="s">
        <v>116</v>
      </c>
      <c r="C1610" s="1" t="s">
        <v>662</v>
      </c>
      <c r="D1610" s="1" t="s">
        <v>117</v>
      </c>
      <c r="E1610" s="1" t="s">
        <v>342</v>
      </c>
    </row>
    <row r="1611" spans="1:5" x14ac:dyDescent="0.25">
      <c r="A1611" s="13">
        <v>79690836</v>
      </c>
      <c r="B1611" s="11" t="s">
        <v>83</v>
      </c>
      <c r="C1611" s="1" t="s">
        <v>661</v>
      </c>
      <c r="D1611" s="1" t="s">
        <v>95</v>
      </c>
      <c r="E1611" s="1" t="s">
        <v>19</v>
      </c>
    </row>
    <row r="1612" spans="1:5" x14ac:dyDescent="0.25">
      <c r="A1612" s="13">
        <v>79691406</v>
      </c>
      <c r="B1612" s="11" t="s">
        <v>84</v>
      </c>
      <c r="C1612" s="1" t="s">
        <v>660</v>
      </c>
      <c r="D1612" s="1" t="s">
        <v>38</v>
      </c>
      <c r="E1612" s="1" t="s">
        <v>8</v>
      </c>
    </row>
    <row r="1613" spans="1:5" x14ac:dyDescent="0.25">
      <c r="A1613" s="13">
        <v>79695370</v>
      </c>
      <c r="B1613" s="11" t="s">
        <v>116</v>
      </c>
      <c r="C1613" s="1" t="s">
        <v>659</v>
      </c>
      <c r="D1613" s="1" t="s">
        <v>117</v>
      </c>
      <c r="E1613" s="1" t="s">
        <v>232</v>
      </c>
    </row>
    <row r="1614" spans="1:5" x14ac:dyDescent="0.25">
      <c r="A1614" s="13">
        <v>79695792</v>
      </c>
      <c r="B1614" s="11" t="s">
        <v>116</v>
      </c>
      <c r="C1614" s="1" t="s">
        <v>658</v>
      </c>
      <c r="D1614" s="1" t="s">
        <v>117</v>
      </c>
      <c r="E1614" s="1" t="s">
        <v>263</v>
      </c>
    </row>
    <row r="1615" spans="1:5" x14ac:dyDescent="0.25">
      <c r="A1615" s="13">
        <v>79697247</v>
      </c>
      <c r="B1615" s="11" t="s">
        <v>116</v>
      </c>
      <c r="C1615" s="1" t="s">
        <v>657</v>
      </c>
      <c r="D1615" s="1" t="s">
        <v>117</v>
      </c>
      <c r="E1615" s="1" t="s">
        <v>8</v>
      </c>
    </row>
    <row r="1616" spans="1:5" x14ac:dyDescent="0.25">
      <c r="A1616" s="13">
        <v>79698187</v>
      </c>
      <c r="B1616" s="11" t="s">
        <v>84</v>
      </c>
      <c r="C1616" s="1" t="s">
        <v>656</v>
      </c>
      <c r="D1616" s="1" t="s">
        <v>43</v>
      </c>
      <c r="E1616" s="1" t="s">
        <v>6</v>
      </c>
    </row>
    <row r="1617" spans="1:5" x14ac:dyDescent="0.25">
      <c r="A1617" s="13">
        <v>79699377</v>
      </c>
      <c r="B1617" s="11" t="s">
        <v>116</v>
      </c>
      <c r="C1617" s="1" t="s">
        <v>655</v>
      </c>
      <c r="D1617" s="1" t="s">
        <v>117</v>
      </c>
      <c r="E1617" s="1" t="s">
        <v>12</v>
      </c>
    </row>
    <row r="1618" spans="1:5" x14ac:dyDescent="0.25">
      <c r="A1618" s="13">
        <v>79701887</v>
      </c>
      <c r="B1618" s="11" t="s">
        <v>83</v>
      </c>
      <c r="C1618" s="1" t="s">
        <v>653</v>
      </c>
      <c r="D1618" s="1" t="s">
        <v>654</v>
      </c>
      <c r="E1618" s="1" t="s">
        <v>20</v>
      </c>
    </row>
    <row r="1619" spans="1:5" x14ac:dyDescent="0.25">
      <c r="A1619" s="13">
        <v>79703234</v>
      </c>
      <c r="B1619" s="11" t="s">
        <v>109</v>
      </c>
      <c r="C1619" s="1" t="s">
        <v>652</v>
      </c>
      <c r="D1619" s="1" t="s">
        <v>131</v>
      </c>
      <c r="E1619" s="1" t="s">
        <v>131</v>
      </c>
    </row>
    <row r="1620" spans="1:5" x14ac:dyDescent="0.25">
      <c r="A1620" s="13">
        <v>79703709</v>
      </c>
      <c r="B1620" s="11" t="s">
        <v>116</v>
      </c>
      <c r="C1620" s="1" t="s">
        <v>651</v>
      </c>
      <c r="D1620" s="1" t="s">
        <v>117</v>
      </c>
      <c r="E1620" s="1" t="s">
        <v>7</v>
      </c>
    </row>
    <row r="1621" spans="1:5" x14ac:dyDescent="0.25">
      <c r="A1621" s="13">
        <v>79704152</v>
      </c>
      <c r="B1621" s="11" t="s">
        <v>84</v>
      </c>
      <c r="C1621" s="1" t="s">
        <v>650</v>
      </c>
      <c r="D1621" s="1" t="s">
        <v>52</v>
      </c>
      <c r="E1621" s="1" t="s">
        <v>3572</v>
      </c>
    </row>
    <row r="1622" spans="1:5" x14ac:dyDescent="0.25">
      <c r="A1622" s="13">
        <v>79704225</v>
      </c>
      <c r="B1622" s="11" t="s">
        <v>109</v>
      </c>
      <c r="C1622" s="1" t="s">
        <v>649</v>
      </c>
      <c r="D1622" s="1" t="s">
        <v>131</v>
      </c>
      <c r="E1622" s="1" t="s">
        <v>131</v>
      </c>
    </row>
    <row r="1623" spans="1:5" x14ac:dyDescent="0.25">
      <c r="A1623" s="13">
        <v>79704600</v>
      </c>
      <c r="B1623" s="11" t="s">
        <v>116</v>
      </c>
      <c r="C1623" s="1" t="s">
        <v>648</v>
      </c>
      <c r="D1623" s="1" t="s">
        <v>117</v>
      </c>
      <c r="E1623" s="1" t="s">
        <v>6</v>
      </c>
    </row>
    <row r="1624" spans="1:5" x14ac:dyDescent="0.25">
      <c r="A1624" s="13">
        <v>79708143</v>
      </c>
      <c r="B1624" s="11" t="s">
        <v>116</v>
      </c>
      <c r="C1624" s="1" t="s">
        <v>647</v>
      </c>
      <c r="D1624" s="1" t="s">
        <v>117</v>
      </c>
      <c r="E1624" s="1" t="s">
        <v>147</v>
      </c>
    </row>
    <row r="1625" spans="1:5" x14ac:dyDescent="0.25">
      <c r="A1625" s="13">
        <v>79708538</v>
      </c>
      <c r="B1625" s="11" t="s">
        <v>116</v>
      </c>
      <c r="C1625" s="1" t="s">
        <v>646</v>
      </c>
      <c r="D1625" s="1" t="s">
        <v>151</v>
      </c>
      <c r="E1625" s="1" t="s">
        <v>152</v>
      </c>
    </row>
    <row r="1626" spans="1:5" x14ac:dyDescent="0.25">
      <c r="A1626" s="13">
        <v>79710066</v>
      </c>
      <c r="B1626" s="11" t="s">
        <v>83</v>
      </c>
      <c r="C1626" s="1" t="s">
        <v>644</v>
      </c>
      <c r="D1626" s="1" t="s">
        <v>645</v>
      </c>
      <c r="E1626" s="1" t="s">
        <v>300</v>
      </c>
    </row>
    <row r="1627" spans="1:5" x14ac:dyDescent="0.25">
      <c r="A1627" s="13">
        <v>79710561</v>
      </c>
      <c r="B1627" s="11" t="s">
        <v>84</v>
      </c>
      <c r="C1627" s="1" t="s">
        <v>643</v>
      </c>
      <c r="D1627" s="1" t="s">
        <v>38</v>
      </c>
      <c r="E1627" s="1" t="s">
        <v>11</v>
      </c>
    </row>
    <row r="1628" spans="1:5" x14ac:dyDescent="0.25">
      <c r="A1628" s="13">
        <v>79710696</v>
      </c>
      <c r="B1628" s="11" t="s">
        <v>109</v>
      </c>
      <c r="C1628" s="1" t="s">
        <v>642</v>
      </c>
      <c r="D1628" s="1" t="s">
        <v>131</v>
      </c>
      <c r="E1628" s="1" t="s">
        <v>131</v>
      </c>
    </row>
    <row r="1629" spans="1:5" x14ac:dyDescent="0.25">
      <c r="A1629" s="13">
        <v>79712147</v>
      </c>
      <c r="B1629" s="11" t="s">
        <v>116</v>
      </c>
      <c r="C1629" s="1" t="s">
        <v>641</v>
      </c>
      <c r="D1629" s="1" t="s">
        <v>117</v>
      </c>
      <c r="E1629" s="1" t="s">
        <v>10</v>
      </c>
    </row>
    <row r="1630" spans="1:5" x14ac:dyDescent="0.25">
      <c r="A1630" s="13">
        <v>79713697</v>
      </c>
      <c r="B1630" s="11" t="s">
        <v>116</v>
      </c>
      <c r="C1630" s="1" t="s">
        <v>640</v>
      </c>
      <c r="D1630" s="1" t="s">
        <v>117</v>
      </c>
      <c r="E1630" s="1" t="s">
        <v>8</v>
      </c>
    </row>
    <row r="1631" spans="1:5" x14ac:dyDescent="0.25">
      <c r="A1631" s="13">
        <v>79713882</v>
      </c>
      <c r="B1631" s="11" t="s">
        <v>84</v>
      </c>
      <c r="C1631" s="1" t="s">
        <v>639</v>
      </c>
      <c r="D1631" s="1" t="s">
        <v>37</v>
      </c>
      <c r="E1631" s="1" t="s">
        <v>1439</v>
      </c>
    </row>
    <row r="1632" spans="1:5" x14ac:dyDescent="0.25">
      <c r="A1632" s="13">
        <v>79713993</v>
      </c>
      <c r="B1632" s="11" t="s">
        <v>116</v>
      </c>
      <c r="C1632" s="1" t="s">
        <v>3261</v>
      </c>
      <c r="D1632" s="1" t="s">
        <v>117</v>
      </c>
      <c r="E1632" s="1" t="s">
        <v>120</v>
      </c>
    </row>
    <row r="1633" spans="1:5" x14ac:dyDescent="0.25">
      <c r="A1633" s="13">
        <v>79714570</v>
      </c>
      <c r="B1633" s="11" t="s">
        <v>109</v>
      </c>
      <c r="C1633" s="1" t="s">
        <v>638</v>
      </c>
      <c r="D1633" s="1" t="s">
        <v>131</v>
      </c>
      <c r="E1633" s="1" t="s">
        <v>131</v>
      </c>
    </row>
    <row r="1634" spans="1:5" x14ac:dyDescent="0.25">
      <c r="A1634" s="13">
        <v>79714931</v>
      </c>
      <c r="B1634" s="11" t="s">
        <v>84</v>
      </c>
      <c r="C1634" s="1" t="s">
        <v>637</v>
      </c>
      <c r="D1634" s="1" t="s">
        <v>38</v>
      </c>
      <c r="E1634" s="1" t="s">
        <v>3121</v>
      </c>
    </row>
    <row r="1635" spans="1:5" x14ac:dyDescent="0.25">
      <c r="A1635" s="13">
        <v>79721742</v>
      </c>
      <c r="B1635" s="11" t="s">
        <v>84</v>
      </c>
      <c r="C1635" s="1" t="s">
        <v>636</v>
      </c>
      <c r="D1635" s="1" t="s">
        <v>43</v>
      </c>
      <c r="E1635" s="1" t="s">
        <v>328</v>
      </c>
    </row>
    <row r="1636" spans="1:5" x14ac:dyDescent="0.25">
      <c r="A1636" s="13">
        <v>79724027</v>
      </c>
      <c r="B1636" s="11" t="s">
        <v>116</v>
      </c>
      <c r="C1636" s="1" t="s">
        <v>635</v>
      </c>
      <c r="D1636" s="1" t="s">
        <v>117</v>
      </c>
      <c r="E1636" s="1" t="s">
        <v>11</v>
      </c>
    </row>
    <row r="1637" spans="1:5" x14ac:dyDescent="0.25">
      <c r="A1637" s="13">
        <v>79724771</v>
      </c>
      <c r="B1637" s="11" t="s">
        <v>84</v>
      </c>
      <c r="C1637" s="1" t="s">
        <v>634</v>
      </c>
      <c r="D1637" s="1" t="s">
        <v>38</v>
      </c>
      <c r="E1637" s="1" t="s">
        <v>13</v>
      </c>
    </row>
    <row r="1638" spans="1:5" x14ac:dyDescent="0.25">
      <c r="A1638" s="13">
        <v>79729563</v>
      </c>
      <c r="B1638" s="11" t="s">
        <v>109</v>
      </c>
      <c r="C1638" s="1" t="s">
        <v>633</v>
      </c>
      <c r="D1638" s="1" t="s">
        <v>131</v>
      </c>
      <c r="E1638" s="1" t="s">
        <v>131</v>
      </c>
    </row>
    <row r="1639" spans="1:5" x14ac:dyDescent="0.25">
      <c r="A1639" s="13">
        <v>79729653</v>
      </c>
      <c r="B1639" s="11" t="s">
        <v>84</v>
      </c>
      <c r="C1639" s="1" t="s">
        <v>632</v>
      </c>
      <c r="D1639" s="1" t="s">
        <v>43</v>
      </c>
      <c r="E1639" s="1" t="s">
        <v>417</v>
      </c>
    </row>
    <row r="1640" spans="1:5" x14ac:dyDescent="0.25">
      <c r="A1640" s="13">
        <v>79730691</v>
      </c>
      <c r="B1640" s="11" t="s">
        <v>84</v>
      </c>
      <c r="C1640" s="1" t="s">
        <v>3262</v>
      </c>
      <c r="D1640" s="1" t="s">
        <v>38</v>
      </c>
      <c r="E1640" s="1" t="s">
        <v>14</v>
      </c>
    </row>
    <row r="1641" spans="1:5" x14ac:dyDescent="0.25">
      <c r="A1641" s="13">
        <v>79731916</v>
      </c>
      <c r="B1641" s="11" t="s">
        <v>116</v>
      </c>
      <c r="C1641" s="1" t="s">
        <v>631</v>
      </c>
      <c r="D1641" s="1" t="s">
        <v>117</v>
      </c>
      <c r="E1641" s="1" t="s">
        <v>127</v>
      </c>
    </row>
    <row r="1642" spans="1:5" x14ac:dyDescent="0.25">
      <c r="A1642" s="13">
        <v>79732443</v>
      </c>
      <c r="B1642" s="11" t="s">
        <v>83</v>
      </c>
      <c r="C1642" s="1" t="s">
        <v>630</v>
      </c>
      <c r="D1642" s="1" t="s">
        <v>151</v>
      </c>
      <c r="E1642" s="1" t="s">
        <v>152</v>
      </c>
    </row>
    <row r="1643" spans="1:5" x14ac:dyDescent="0.25">
      <c r="A1643" s="13">
        <v>79733271</v>
      </c>
      <c r="B1643" s="11" t="s">
        <v>116</v>
      </c>
      <c r="C1643" s="1" t="s">
        <v>629</v>
      </c>
      <c r="D1643" s="1" t="s">
        <v>117</v>
      </c>
      <c r="E1643" s="1" t="s">
        <v>2</v>
      </c>
    </row>
    <row r="1644" spans="1:5" x14ac:dyDescent="0.25">
      <c r="A1644" s="13">
        <v>79733821</v>
      </c>
      <c r="B1644" s="11" t="s">
        <v>83</v>
      </c>
      <c r="C1644" s="1" t="s">
        <v>628</v>
      </c>
      <c r="D1644" s="1" t="s">
        <v>47</v>
      </c>
      <c r="E1644" s="1" t="s">
        <v>4</v>
      </c>
    </row>
    <row r="1645" spans="1:5" x14ac:dyDescent="0.25">
      <c r="A1645" s="13">
        <v>79734082</v>
      </c>
      <c r="B1645" s="11" t="s">
        <v>84</v>
      </c>
      <c r="C1645" s="1" t="s">
        <v>627</v>
      </c>
      <c r="D1645" s="1" t="s">
        <v>38</v>
      </c>
      <c r="E1645" s="1" t="s">
        <v>263</v>
      </c>
    </row>
    <row r="1646" spans="1:5" x14ac:dyDescent="0.25">
      <c r="A1646" s="13">
        <v>79734164</v>
      </c>
      <c r="B1646" s="11" t="s">
        <v>109</v>
      </c>
      <c r="C1646" s="1" t="s">
        <v>626</v>
      </c>
      <c r="D1646" s="1" t="s">
        <v>131</v>
      </c>
      <c r="E1646" s="1" t="s">
        <v>131</v>
      </c>
    </row>
    <row r="1647" spans="1:5" x14ac:dyDescent="0.25">
      <c r="A1647" s="13">
        <v>79737561</v>
      </c>
      <c r="B1647" s="11" t="s">
        <v>84</v>
      </c>
      <c r="C1647" s="1" t="s">
        <v>3676</v>
      </c>
      <c r="D1647" s="1" t="s">
        <v>43</v>
      </c>
      <c r="E1647" s="1" t="s">
        <v>3211</v>
      </c>
    </row>
    <row r="1648" spans="1:5" x14ac:dyDescent="0.25">
      <c r="A1648" s="13">
        <v>79738475</v>
      </c>
      <c r="B1648" s="11" t="s">
        <v>84</v>
      </c>
      <c r="C1648" s="1" t="s">
        <v>625</v>
      </c>
      <c r="D1648" s="1" t="s">
        <v>38</v>
      </c>
      <c r="E1648" s="1" t="s">
        <v>3</v>
      </c>
    </row>
    <row r="1649" spans="1:5" x14ac:dyDescent="0.25">
      <c r="A1649" s="13">
        <v>79740517</v>
      </c>
      <c r="B1649" s="11" t="s">
        <v>84</v>
      </c>
      <c r="C1649" s="1" t="s">
        <v>624</v>
      </c>
      <c r="D1649" s="1" t="s">
        <v>38</v>
      </c>
      <c r="E1649" s="1" t="s">
        <v>14</v>
      </c>
    </row>
    <row r="1650" spans="1:5" x14ac:dyDescent="0.25">
      <c r="A1650" s="13">
        <v>79740919</v>
      </c>
      <c r="B1650" s="11" t="s">
        <v>116</v>
      </c>
      <c r="C1650" s="1" t="s">
        <v>623</v>
      </c>
      <c r="D1650" s="1" t="s">
        <v>117</v>
      </c>
      <c r="E1650" s="1" t="s">
        <v>10</v>
      </c>
    </row>
    <row r="1651" spans="1:5" x14ac:dyDescent="0.25">
      <c r="A1651" s="13">
        <v>79742667</v>
      </c>
      <c r="B1651" s="11" t="s">
        <v>116</v>
      </c>
      <c r="C1651" s="1" t="s">
        <v>622</v>
      </c>
      <c r="D1651" s="1" t="s">
        <v>117</v>
      </c>
      <c r="E1651" s="1" t="s">
        <v>453</v>
      </c>
    </row>
    <row r="1652" spans="1:5" x14ac:dyDescent="0.25">
      <c r="A1652" s="13">
        <v>79742708</v>
      </c>
      <c r="B1652" s="11" t="s">
        <v>84</v>
      </c>
      <c r="C1652" s="1" t="s">
        <v>621</v>
      </c>
      <c r="D1652" s="1" t="s">
        <v>38</v>
      </c>
      <c r="E1652" s="1" t="s">
        <v>7</v>
      </c>
    </row>
    <row r="1653" spans="1:5" x14ac:dyDescent="0.25">
      <c r="A1653" s="13">
        <v>79743384</v>
      </c>
      <c r="B1653" s="11" t="s">
        <v>116</v>
      </c>
      <c r="C1653" s="1" t="s">
        <v>620</v>
      </c>
      <c r="D1653" s="1" t="s">
        <v>117</v>
      </c>
      <c r="E1653" s="1" t="s">
        <v>12</v>
      </c>
    </row>
    <row r="1654" spans="1:5" x14ac:dyDescent="0.25">
      <c r="A1654" s="13">
        <v>79745482</v>
      </c>
      <c r="B1654" s="11" t="s">
        <v>116</v>
      </c>
      <c r="C1654" s="1" t="s">
        <v>619</v>
      </c>
      <c r="D1654" s="1" t="s">
        <v>117</v>
      </c>
      <c r="E1654" s="1" t="s">
        <v>186</v>
      </c>
    </row>
    <row r="1655" spans="1:5" x14ac:dyDescent="0.25">
      <c r="A1655" s="13">
        <v>79745564</v>
      </c>
      <c r="B1655" s="11" t="s">
        <v>116</v>
      </c>
      <c r="C1655" s="1" t="s">
        <v>618</v>
      </c>
      <c r="D1655" s="1" t="s">
        <v>117</v>
      </c>
      <c r="E1655" s="1" t="s">
        <v>3192</v>
      </c>
    </row>
    <row r="1656" spans="1:5" x14ac:dyDescent="0.25">
      <c r="A1656" s="13">
        <v>79746018</v>
      </c>
      <c r="B1656" s="11" t="s">
        <v>116</v>
      </c>
      <c r="C1656" s="1" t="s">
        <v>617</v>
      </c>
      <c r="D1656" s="1" t="s">
        <v>117</v>
      </c>
      <c r="E1656" s="1" t="s">
        <v>147</v>
      </c>
    </row>
    <row r="1657" spans="1:5" x14ac:dyDescent="0.25">
      <c r="A1657" s="13">
        <v>79747179</v>
      </c>
      <c r="B1657" s="11" t="s">
        <v>116</v>
      </c>
      <c r="C1657" s="1" t="s">
        <v>616</v>
      </c>
      <c r="D1657" s="1" t="s">
        <v>117</v>
      </c>
      <c r="E1657" s="1" t="s">
        <v>6</v>
      </c>
    </row>
    <row r="1658" spans="1:5" x14ac:dyDescent="0.25">
      <c r="A1658" s="13">
        <v>79748116</v>
      </c>
      <c r="B1658" s="11" t="s">
        <v>84</v>
      </c>
      <c r="C1658" s="1" t="s">
        <v>615</v>
      </c>
      <c r="D1658" s="1" t="s">
        <v>38</v>
      </c>
      <c r="E1658" s="1" t="s">
        <v>127</v>
      </c>
    </row>
    <row r="1659" spans="1:5" x14ac:dyDescent="0.25">
      <c r="A1659" s="13">
        <v>79750413</v>
      </c>
      <c r="B1659" s="11" t="s">
        <v>84</v>
      </c>
      <c r="C1659" s="1" t="s">
        <v>614</v>
      </c>
      <c r="D1659" s="1" t="s">
        <v>38</v>
      </c>
      <c r="E1659" s="1" t="s">
        <v>12</v>
      </c>
    </row>
    <row r="1660" spans="1:5" x14ac:dyDescent="0.25">
      <c r="A1660" s="13">
        <v>79753573</v>
      </c>
      <c r="B1660" s="11" t="s">
        <v>116</v>
      </c>
      <c r="C1660" s="1" t="s">
        <v>613</v>
      </c>
      <c r="D1660" s="1" t="s">
        <v>117</v>
      </c>
      <c r="E1660" s="1" t="s">
        <v>8</v>
      </c>
    </row>
    <row r="1661" spans="1:5" x14ac:dyDescent="0.25">
      <c r="A1661" s="13">
        <v>79754285</v>
      </c>
      <c r="B1661" s="11" t="s">
        <v>116</v>
      </c>
      <c r="C1661" s="1" t="s">
        <v>612</v>
      </c>
      <c r="D1661" s="1" t="s">
        <v>117</v>
      </c>
      <c r="E1661" s="1" t="s">
        <v>6</v>
      </c>
    </row>
    <row r="1662" spans="1:5" x14ac:dyDescent="0.25">
      <c r="A1662" s="13">
        <v>79756777</v>
      </c>
      <c r="B1662" s="11" t="s">
        <v>116</v>
      </c>
      <c r="C1662" s="1" t="s">
        <v>611</v>
      </c>
      <c r="D1662" s="1" t="s">
        <v>117</v>
      </c>
      <c r="E1662" s="1" t="s">
        <v>8</v>
      </c>
    </row>
    <row r="1663" spans="1:5" x14ac:dyDescent="0.25">
      <c r="A1663" s="13">
        <v>79757109</v>
      </c>
      <c r="B1663" s="11" t="s">
        <v>116</v>
      </c>
      <c r="C1663" s="1" t="s">
        <v>610</v>
      </c>
      <c r="D1663" s="1" t="s">
        <v>117</v>
      </c>
      <c r="E1663" s="1" t="s">
        <v>453</v>
      </c>
    </row>
    <row r="1664" spans="1:5" x14ac:dyDescent="0.25">
      <c r="A1664" s="13">
        <v>79762509</v>
      </c>
      <c r="B1664" s="11" t="s">
        <v>116</v>
      </c>
      <c r="C1664" s="1" t="s">
        <v>609</v>
      </c>
      <c r="D1664" s="1" t="s">
        <v>117</v>
      </c>
      <c r="E1664" s="1" t="s">
        <v>8</v>
      </c>
    </row>
    <row r="1665" spans="1:5" x14ac:dyDescent="0.25">
      <c r="A1665" s="13">
        <v>79765881</v>
      </c>
      <c r="B1665" s="11" t="s">
        <v>116</v>
      </c>
      <c r="C1665" s="1" t="s">
        <v>608</v>
      </c>
      <c r="D1665" s="1" t="s">
        <v>117</v>
      </c>
      <c r="E1665" s="1" t="s">
        <v>263</v>
      </c>
    </row>
    <row r="1666" spans="1:5" x14ac:dyDescent="0.25">
      <c r="A1666" s="13">
        <v>79766133</v>
      </c>
      <c r="B1666" s="11" t="s">
        <v>84</v>
      </c>
      <c r="C1666" s="1" t="s">
        <v>607</v>
      </c>
      <c r="D1666" s="1" t="s">
        <v>43</v>
      </c>
      <c r="E1666" s="1" t="s">
        <v>2</v>
      </c>
    </row>
    <row r="1667" spans="1:5" x14ac:dyDescent="0.25">
      <c r="A1667" s="13">
        <v>79782327</v>
      </c>
      <c r="B1667" s="11" t="s">
        <v>116</v>
      </c>
      <c r="C1667" s="1" t="s">
        <v>605</v>
      </c>
      <c r="D1667" s="1" t="s">
        <v>117</v>
      </c>
      <c r="E1667" s="1" t="s">
        <v>606</v>
      </c>
    </row>
    <row r="1668" spans="1:5" x14ac:dyDescent="0.25">
      <c r="A1668" s="13">
        <v>79783030</v>
      </c>
      <c r="B1668" s="11" t="s">
        <v>84</v>
      </c>
      <c r="C1668" s="1" t="s">
        <v>604</v>
      </c>
      <c r="D1668" s="1" t="s">
        <v>38</v>
      </c>
      <c r="E1668" s="1" t="s">
        <v>7</v>
      </c>
    </row>
    <row r="1669" spans="1:5" x14ac:dyDescent="0.25">
      <c r="A1669" s="13">
        <v>79783803</v>
      </c>
      <c r="B1669" s="11" t="s">
        <v>116</v>
      </c>
      <c r="C1669" s="1" t="s">
        <v>603</v>
      </c>
      <c r="D1669" s="1" t="s">
        <v>117</v>
      </c>
      <c r="E1669" s="1" t="s">
        <v>237</v>
      </c>
    </row>
    <row r="1670" spans="1:5" x14ac:dyDescent="0.25">
      <c r="A1670" s="13">
        <v>79786366</v>
      </c>
      <c r="B1670" s="11" t="s">
        <v>83</v>
      </c>
      <c r="C1670" s="1" t="s">
        <v>602</v>
      </c>
      <c r="D1670" s="1" t="s">
        <v>340</v>
      </c>
      <c r="E1670" s="1" t="s">
        <v>23</v>
      </c>
    </row>
    <row r="1671" spans="1:5" x14ac:dyDescent="0.25">
      <c r="A1671" s="13">
        <v>79786883</v>
      </c>
      <c r="B1671" s="11" t="s">
        <v>84</v>
      </c>
      <c r="C1671" s="1" t="s">
        <v>601</v>
      </c>
      <c r="D1671" s="1" t="s">
        <v>38</v>
      </c>
      <c r="E1671" s="1" t="s">
        <v>342</v>
      </c>
    </row>
    <row r="1672" spans="1:5" x14ac:dyDescent="0.25">
      <c r="A1672" s="13">
        <v>79787286</v>
      </c>
      <c r="B1672" s="11" t="s">
        <v>116</v>
      </c>
      <c r="C1672" s="1" t="s">
        <v>600</v>
      </c>
      <c r="D1672" s="1" t="s">
        <v>117</v>
      </c>
      <c r="E1672" s="1" t="s">
        <v>232</v>
      </c>
    </row>
    <row r="1673" spans="1:5" x14ac:dyDescent="0.25">
      <c r="A1673" s="13">
        <v>79789258</v>
      </c>
      <c r="B1673" s="11" t="s">
        <v>84</v>
      </c>
      <c r="C1673" s="1" t="s">
        <v>599</v>
      </c>
      <c r="D1673" s="1" t="s">
        <v>43</v>
      </c>
      <c r="E1673" s="1" t="s">
        <v>11</v>
      </c>
    </row>
    <row r="1674" spans="1:5" x14ac:dyDescent="0.25">
      <c r="A1674" s="13">
        <v>79789291</v>
      </c>
      <c r="B1674" s="11" t="s">
        <v>83</v>
      </c>
      <c r="C1674" s="1" t="s">
        <v>598</v>
      </c>
      <c r="D1674" s="1" t="s">
        <v>271</v>
      </c>
      <c r="E1674" s="1" t="s">
        <v>272</v>
      </c>
    </row>
    <row r="1675" spans="1:5" x14ac:dyDescent="0.25">
      <c r="A1675" s="13">
        <v>79789560</v>
      </c>
      <c r="B1675" s="11" t="s">
        <v>84</v>
      </c>
      <c r="C1675" s="1" t="s">
        <v>596</v>
      </c>
      <c r="D1675" s="1" t="s">
        <v>38</v>
      </c>
      <c r="E1675" s="1" t="s">
        <v>597</v>
      </c>
    </row>
    <row r="1676" spans="1:5" x14ac:dyDescent="0.25">
      <c r="A1676" s="13">
        <v>79791080</v>
      </c>
      <c r="B1676" s="11" t="s">
        <v>116</v>
      </c>
      <c r="C1676" s="1" t="s">
        <v>595</v>
      </c>
      <c r="D1676" s="1" t="s">
        <v>117</v>
      </c>
      <c r="E1676" s="1" t="s">
        <v>6</v>
      </c>
    </row>
    <row r="1677" spans="1:5" x14ac:dyDescent="0.25">
      <c r="A1677" s="13">
        <v>79791569</v>
      </c>
      <c r="B1677" s="11" t="s">
        <v>116</v>
      </c>
      <c r="C1677" s="1" t="s">
        <v>594</v>
      </c>
      <c r="D1677" s="1" t="s">
        <v>117</v>
      </c>
      <c r="E1677" s="1" t="s">
        <v>11</v>
      </c>
    </row>
    <row r="1678" spans="1:5" x14ac:dyDescent="0.25">
      <c r="A1678" s="13">
        <v>79791863</v>
      </c>
      <c r="B1678" s="11" t="s">
        <v>83</v>
      </c>
      <c r="C1678" s="1" t="s">
        <v>593</v>
      </c>
      <c r="D1678" s="1" t="s">
        <v>269</v>
      </c>
      <c r="E1678" s="1" t="s">
        <v>16</v>
      </c>
    </row>
    <row r="1679" spans="1:5" x14ac:dyDescent="0.25">
      <c r="A1679" s="13">
        <v>79791889</v>
      </c>
      <c r="B1679" s="11" t="s">
        <v>116</v>
      </c>
      <c r="C1679" s="1" t="s">
        <v>592</v>
      </c>
      <c r="D1679" s="1" t="s">
        <v>117</v>
      </c>
      <c r="E1679" s="1" t="s">
        <v>179</v>
      </c>
    </row>
    <row r="1680" spans="1:5" x14ac:dyDescent="0.25">
      <c r="A1680" s="13">
        <v>79791956</v>
      </c>
      <c r="B1680" s="11" t="s">
        <v>116</v>
      </c>
      <c r="C1680" s="1" t="s">
        <v>591</v>
      </c>
      <c r="D1680" s="1" t="s">
        <v>117</v>
      </c>
      <c r="E1680" s="1" t="s">
        <v>263</v>
      </c>
    </row>
    <row r="1681" spans="1:5" x14ac:dyDescent="0.25">
      <c r="A1681" s="13">
        <v>79792584</v>
      </c>
      <c r="B1681" s="11" t="s">
        <v>109</v>
      </c>
      <c r="C1681" s="1" t="s">
        <v>590</v>
      </c>
      <c r="D1681" s="1" t="s">
        <v>131</v>
      </c>
      <c r="E1681" s="1" t="s">
        <v>131</v>
      </c>
    </row>
    <row r="1682" spans="1:5" x14ac:dyDescent="0.25">
      <c r="A1682" s="13">
        <v>79792838</v>
      </c>
      <c r="B1682" s="11" t="s">
        <v>84</v>
      </c>
      <c r="C1682" s="1" t="s">
        <v>3263</v>
      </c>
      <c r="D1682" s="1" t="s">
        <v>38</v>
      </c>
      <c r="E1682" s="1" t="s">
        <v>12</v>
      </c>
    </row>
    <row r="1683" spans="1:5" x14ac:dyDescent="0.25">
      <c r="A1683" s="13">
        <v>79793361</v>
      </c>
      <c r="B1683" s="11" t="s">
        <v>84</v>
      </c>
      <c r="C1683" s="1" t="s">
        <v>589</v>
      </c>
      <c r="D1683" s="1" t="s">
        <v>38</v>
      </c>
      <c r="E1683" s="1" t="s">
        <v>7</v>
      </c>
    </row>
    <row r="1684" spans="1:5" x14ac:dyDescent="0.25">
      <c r="A1684" s="13">
        <v>79794069</v>
      </c>
      <c r="B1684" s="11" t="s">
        <v>116</v>
      </c>
      <c r="C1684" s="1" t="s">
        <v>588</v>
      </c>
      <c r="D1684" s="1" t="s">
        <v>117</v>
      </c>
      <c r="E1684" s="1" t="s">
        <v>186</v>
      </c>
    </row>
    <row r="1685" spans="1:5" x14ac:dyDescent="0.25">
      <c r="A1685" s="13">
        <v>79795936</v>
      </c>
      <c r="B1685" s="11" t="s">
        <v>84</v>
      </c>
      <c r="C1685" s="1" t="s">
        <v>587</v>
      </c>
      <c r="D1685" s="1" t="s">
        <v>38</v>
      </c>
      <c r="E1685" s="1" t="s">
        <v>134</v>
      </c>
    </row>
    <row r="1686" spans="1:5" x14ac:dyDescent="0.25">
      <c r="A1686" s="13">
        <v>79797927</v>
      </c>
      <c r="B1686" s="11" t="s">
        <v>84</v>
      </c>
      <c r="C1686" s="1" t="s">
        <v>586</v>
      </c>
      <c r="D1686" s="1" t="s">
        <v>38</v>
      </c>
      <c r="E1686" s="1" t="s">
        <v>168</v>
      </c>
    </row>
    <row r="1687" spans="1:5" x14ac:dyDescent="0.25">
      <c r="A1687" s="13">
        <v>79798360</v>
      </c>
      <c r="B1687" s="11" t="s">
        <v>116</v>
      </c>
      <c r="C1687" s="1" t="s">
        <v>585</v>
      </c>
      <c r="D1687" s="1" t="s">
        <v>117</v>
      </c>
      <c r="E1687" s="1" t="s">
        <v>11</v>
      </c>
    </row>
    <row r="1688" spans="1:5" x14ac:dyDescent="0.25">
      <c r="A1688" s="13">
        <v>79803169</v>
      </c>
      <c r="B1688" s="11" t="s">
        <v>116</v>
      </c>
      <c r="C1688" s="1" t="s">
        <v>584</v>
      </c>
      <c r="D1688" s="1" t="s">
        <v>117</v>
      </c>
      <c r="E1688" s="1" t="s">
        <v>147</v>
      </c>
    </row>
    <row r="1689" spans="1:5" x14ac:dyDescent="0.25">
      <c r="A1689" s="13">
        <v>79805415</v>
      </c>
      <c r="B1689" s="11" t="s">
        <v>83</v>
      </c>
      <c r="C1689" s="1" t="s">
        <v>583</v>
      </c>
      <c r="D1689" s="1" t="s">
        <v>567</v>
      </c>
      <c r="E1689" s="1" t="s">
        <v>16</v>
      </c>
    </row>
    <row r="1690" spans="1:5" x14ac:dyDescent="0.25">
      <c r="A1690" s="13">
        <v>79809649</v>
      </c>
      <c r="B1690" s="11" t="s">
        <v>83</v>
      </c>
      <c r="C1690" s="1" t="s">
        <v>3264</v>
      </c>
      <c r="D1690" s="1" t="s">
        <v>3265</v>
      </c>
      <c r="E1690" s="1" t="s">
        <v>21</v>
      </c>
    </row>
    <row r="1691" spans="1:5" x14ac:dyDescent="0.25">
      <c r="A1691" s="13">
        <v>79810695</v>
      </c>
      <c r="B1691" s="11" t="s">
        <v>84</v>
      </c>
      <c r="C1691" s="1" t="s">
        <v>582</v>
      </c>
      <c r="D1691" s="1" t="s">
        <v>38</v>
      </c>
      <c r="E1691" s="1" t="s">
        <v>14</v>
      </c>
    </row>
    <row r="1692" spans="1:5" x14ac:dyDescent="0.25">
      <c r="A1692" s="13">
        <v>79814044</v>
      </c>
      <c r="B1692" s="11" t="s">
        <v>116</v>
      </c>
      <c r="C1692" s="1" t="s">
        <v>581</v>
      </c>
      <c r="D1692" s="1" t="s">
        <v>117</v>
      </c>
      <c r="E1692" s="1" t="s">
        <v>86</v>
      </c>
    </row>
    <row r="1693" spans="1:5" x14ac:dyDescent="0.25">
      <c r="A1693" s="13">
        <v>79818380</v>
      </c>
      <c r="B1693" s="11" t="s">
        <v>84</v>
      </c>
      <c r="C1693" s="1" t="s">
        <v>580</v>
      </c>
      <c r="D1693" s="1" t="s">
        <v>38</v>
      </c>
      <c r="E1693" s="1" t="s">
        <v>5</v>
      </c>
    </row>
    <row r="1694" spans="1:5" x14ac:dyDescent="0.25">
      <c r="A1694" s="13">
        <v>79826993</v>
      </c>
      <c r="B1694" s="11" t="s">
        <v>116</v>
      </c>
      <c r="C1694" s="1" t="s">
        <v>579</v>
      </c>
      <c r="D1694" s="1" t="s">
        <v>117</v>
      </c>
      <c r="E1694" s="1" t="s">
        <v>11</v>
      </c>
    </row>
    <row r="1695" spans="1:5" x14ac:dyDescent="0.25">
      <c r="A1695" s="13">
        <v>79828065</v>
      </c>
      <c r="B1695" s="11" t="s">
        <v>83</v>
      </c>
      <c r="C1695" s="1" t="s">
        <v>578</v>
      </c>
      <c r="D1695" s="1" t="s">
        <v>151</v>
      </c>
      <c r="E1695" s="1" t="s">
        <v>152</v>
      </c>
    </row>
    <row r="1696" spans="1:5" x14ac:dyDescent="0.25">
      <c r="A1696" s="13">
        <v>79833541</v>
      </c>
      <c r="B1696" s="11" t="s">
        <v>116</v>
      </c>
      <c r="C1696" s="1" t="s">
        <v>577</v>
      </c>
      <c r="D1696" s="1" t="s">
        <v>117</v>
      </c>
      <c r="E1696" s="1" t="s">
        <v>12</v>
      </c>
    </row>
    <row r="1697" spans="1:5" x14ac:dyDescent="0.25">
      <c r="A1697" s="13">
        <v>79838515</v>
      </c>
      <c r="B1697" s="11" t="s">
        <v>83</v>
      </c>
      <c r="C1697" s="1" t="s">
        <v>576</v>
      </c>
      <c r="D1697" s="1" t="s">
        <v>312</v>
      </c>
      <c r="E1697" s="1" t="s">
        <v>242</v>
      </c>
    </row>
    <row r="1698" spans="1:5" x14ac:dyDescent="0.25">
      <c r="A1698" s="13">
        <v>79838866</v>
      </c>
      <c r="B1698" s="11" t="s">
        <v>116</v>
      </c>
      <c r="C1698" s="1" t="s">
        <v>575</v>
      </c>
      <c r="D1698" s="1" t="s">
        <v>117</v>
      </c>
      <c r="E1698" s="1" t="s">
        <v>11</v>
      </c>
    </row>
    <row r="1699" spans="1:5" x14ac:dyDescent="0.25">
      <c r="A1699" s="13">
        <v>79841119</v>
      </c>
      <c r="B1699" s="11" t="s">
        <v>84</v>
      </c>
      <c r="C1699" s="1" t="s">
        <v>574</v>
      </c>
      <c r="D1699" s="1" t="s">
        <v>38</v>
      </c>
      <c r="E1699" s="1" t="s">
        <v>3</v>
      </c>
    </row>
    <row r="1700" spans="1:5" x14ac:dyDescent="0.25">
      <c r="A1700" s="13">
        <v>79841483</v>
      </c>
      <c r="B1700" s="11" t="s">
        <v>116</v>
      </c>
      <c r="C1700" s="1" t="s">
        <v>573</v>
      </c>
      <c r="D1700" s="1" t="s">
        <v>117</v>
      </c>
      <c r="E1700" s="1" t="s">
        <v>263</v>
      </c>
    </row>
    <row r="1701" spans="1:5" x14ac:dyDescent="0.25">
      <c r="A1701" s="13">
        <v>79843982</v>
      </c>
      <c r="B1701" s="11" t="s">
        <v>84</v>
      </c>
      <c r="C1701" s="1" t="s">
        <v>572</v>
      </c>
      <c r="D1701" s="1" t="s">
        <v>43</v>
      </c>
      <c r="E1701" s="1" t="s">
        <v>263</v>
      </c>
    </row>
    <row r="1702" spans="1:5" x14ac:dyDescent="0.25">
      <c r="A1702" s="13">
        <v>79845230</v>
      </c>
      <c r="B1702" s="11" t="s">
        <v>84</v>
      </c>
      <c r="C1702" s="1" t="s">
        <v>571</v>
      </c>
      <c r="D1702" s="1" t="s">
        <v>185</v>
      </c>
      <c r="E1702" s="1" t="s">
        <v>11</v>
      </c>
    </row>
    <row r="1703" spans="1:5" x14ac:dyDescent="0.25">
      <c r="A1703" s="13">
        <v>79845967</v>
      </c>
      <c r="B1703" s="11" t="s">
        <v>83</v>
      </c>
      <c r="C1703" s="1" t="s">
        <v>570</v>
      </c>
      <c r="D1703" s="1" t="s">
        <v>151</v>
      </c>
      <c r="E1703" s="1" t="s">
        <v>152</v>
      </c>
    </row>
    <row r="1704" spans="1:5" x14ac:dyDescent="0.25">
      <c r="A1704" s="13">
        <v>79847124</v>
      </c>
      <c r="B1704" s="11" t="s">
        <v>83</v>
      </c>
      <c r="C1704" s="1" t="s">
        <v>568</v>
      </c>
      <c r="D1704" s="1" t="s">
        <v>569</v>
      </c>
      <c r="E1704" s="1" t="s">
        <v>16</v>
      </c>
    </row>
    <row r="1705" spans="1:5" x14ac:dyDescent="0.25">
      <c r="A1705" s="13">
        <v>79848897</v>
      </c>
      <c r="B1705" s="11" t="s">
        <v>83</v>
      </c>
      <c r="C1705" s="1" t="s">
        <v>3266</v>
      </c>
      <c r="D1705" s="1" t="s">
        <v>44</v>
      </c>
      <c r="E1705" s="1" t="s">
        <v>16</v>
      </c>
    </row>
    <row r="1706" spans="1:5" x14ac:dyDescent="0.25">
      <c r="A1706" s="13">
        <v>79849027</v>
      </c>
      <c r="B1706" s="11" t="s">
        <v>83</v>
      </c>
      <c r="C1706" s="1" t="s">
        <v>566</v>
      </c>
      <c r="D1706" s="1" t="s">
        <v>567</v>
      </c>
      <c r="E1706" s="1" t="s">
        <v>16</v>
      </c>
    </row>
    <row r="1707" spans="1:5" x14ac:dyDescent="0.25">
      <c r="A1707" s="13">
        <v>79849413</v>
      </c>
      <c r="B1707" s="11" t="s">
        <v>116</v>
      </c>
      <c r="C1707" s="1" t="s">
        <v>565</v>
      </c>
      <c r="D1707" s="1" t="s">
        <v>117</v>
      </c>
      <c r="E1707" s="1" t="s">
        <v>263</v>
      </c>
    </row>
    <row r="1708" spans="1:5" x14ac:dyDescent="0.25">
      <c r="A1708" s="13">
        <v>79849518</v>
      </c>
      <c r="B1708" s="11" t="s">
        <v>83</v>
      </c>
      <c r="C1708" s="1" t="s">
        <v>564</v>
      </c>
      <c r="D1708" s="1" t="s">
        <v>47</v>
      </c>
      <c r="E1708" s="1" t="s">
        <v>19</v>
      </c>
    </row>
    <row r="1709" spans="1:5" x14ac:dyDescent="0.25">
      <c r="A1709" s="13">
        <v>79850111</v>
      </c>
      <c r="B1709" s="11" t="s">
        <v>116</v>
      </c>
      <c r="C1709" s="1" t="s">
        <v>563</v>
      </c>
      <c r="D1709" s="1" t="s">
        <v>117</v>
      </c>
      <c r="E1709" s="1" t="s">
        <v>10</v>
      </c>
    </row>
    <row r="1710" spans="1:5" x14ac:dyDescent="0.25">
      <c r="A1710" s="13">
        <v>79851432</v>
      </c>
      <c r="B1710" s="11" t="s">
        <v>84</v>
      </c>
      <c r="C1710" s="1" t="s">
        <v>561</v>
      </c>
      <c r="D1710" s="1" t="s">
        <v>562</v>
      </c>
      <c r="E1710" s="1" t="s">
        <v>272</v>
      </c>
    </row>
    <row r="1711" spans="1:5" x14ac:dyDescent="0.25">
      <c r="A1711" s="13">
        <v>79855441</v>
      </c>
      <c r="B1711" s="11" t="s">
        <v>116</v>
      </c>
      <c r="C1711" s="1" t="s">
        <v>560</v>
      </c>
      <c r="D1711" s="1" t="s">
        <v>117</v>
      </c>
      <c r="E1711" s="1" t="s">
        <v>8</v>
      </c>
    </row>
    <row r="1712" spans="1:5" x14ac:dyDescent="0.25">
      <c r="A1712" s="13">
        <v>79855885</v>
      </c>
      <c r="B1712" s="11" t="s">
        <v>84</v>
      </c>
      <c r="C1712" s="1" t="s">
        <v>3002</v>
      </c>
      <c r="D1712" s="1" t="s">
        <v>38</v>
      </c>
      <c r="E1712" s="1" t="s">
        <v>15</v>
      </c>
    </row>
    <row r="1713" spans="1:5" x14ac:dyDescent="0.25">
      <c r="A1713" s="13">
        <v>79856681</v>
      </c>
      <c r="B1713" s="11" t="s">
        <v>84</v>
      </c>
      <c r="C1713" s="1" t="s">
        <v>559</v>
      </c>
      <c r="D1713" s="1" t="s">
        <v>38</v>
      </c>
      <c r="E1713" s="1" t="s">
        <v>8</v>
      </c>
    </row>
    <row r="1714" spans="1:5" x14ac:dyDescent="0.25">
      <c r="A1714" s="13">
        <v>79858495</v>
      </c>
      <c r="B1714" s="11" t="s">
        <v>84</v>
      </c>
      <c r="C1714" s="1" t="s">
        <v>558</v>
      </c>
      <c r="D1714" s="1" t="s">
        <v>172</v>
      </c>
      <c r="E1714" s="1" t="s">
        <v>205</v>
      </c>
    </row>
    <row r="1715" spans="1:5" x14ac:dyDescent="0.25">
      <c r="A1715" s="13">
        <v>79858508</v>
      </c>
      <c r="B1715" s="11" t="s">
        <v>84</v>
      </c>
      <c r="C1715" s="1" t="s">
        <v>3096</v>
      </c>
      <c r="D1715" s="1" t="s">
        <v>38</v>
      </c>
      <c r="E1715" s="1" t="s">
        <v>14</v>
      </c>
    </row>
    <row r="1716" spans="1:5" x14ac:dyDescent="0.25">
      <c r="A1716" s="13">
        <v>79862322</v>
      </c>
      <c r="B1716" s="11" t="s">
        <v>84</v>
      </c>
      <c r="C1716" s="1" t="s">
        <v>557</v>
      </c>
      <c r="D1716" s="1" t="s">
        <v>38</v>
      </c>
      <c r="E1716" s="1" t="s">
        <v>134</v>
      </c>
    </row>
    <row r="1717" spans="1:5" x14ac:dyDescent="0.25">
      <c r="A1717" s="13">
        <v>79864467</v>
      </c>
      <c r="B1717" s="11" t="s">
        <v>83</v>
      </c>
      <c r="C1717" s="1" t="s">
        <v>556</v>
      </c>
      <c r="D1717" s="1" t="s">
        <v>366</v>
      </c>
      <c r="E1717" s="1" t="s">
        <v>152</v>
      </c>
    </row>
    <row r="1718" spans="1:5" x14ac:dyDescent="0.25">
      <c r="A1718" s="13">
        <v>79866288</v>
      </c>
      <c r="B1718" s="11" t="s">
        <v>116</v>
      </c>
      <c r="C1718" s="1" t="s">
        <v>555</v>
      </c>
      <c r="D1718" s="1" t="s">
        <v>117</v>
      </c>
      <c r="E1718" s="1" t="s">
        <v>263</v>
      </c>
    </row>
    <row r="1719" spans="1:5" x14ac:dyDescent="0.25">
      <c r="A1719" s="13">
        <v>79872151</v>
      </c>
      <c r="B1719" s="11" t="s">
        <v>84</v>
      </c>
      <c r="C1719" s="1" t="s">
        <v>3267</v>
      </c>
      <c r="D1719" s="1" t="s">
        <v>43</v>
      </c>
      <c r="E1719" s="1" t="s">
        <v>5</v>
      </c>
    </row>
    <row r="1720" spans="1:5" x14ac:dyDescent="0.25">
      <c r="A1720" s="13">
        <v>79872723</v>
      </c>
      <c r="B1720" s="11" t="s">
        <v>83</v>
      </c>
      <c r="C1720" s="1" t="s">
        <v>553</v>
      </c>
      <c r="D1720" s="1" t="s">
        <v>554</v>
      </c>
      <c r="E1720" s="1" t="s">
        <v>4</v>
      </c>
    </row>
    <row r="1721" spans="1:5" x14ac:dyDescent="0.25">
      <c r="A1721" s="13">
        <v>79877465</v>
      </c>
      <c r="B1721" s="11" t="s">
        <v>83</v>
      </c>
      <c r="C1721" s="1" t="s">
        <v>552</v>
      </c>
      <c r="D1721" s="1" t="s">
        <v>53</v>
      </c>
      <c r="E1721" s="1" t="s">
        <v>4</v>
      </c>
    </row>
    <row r="1722" spans="1:5" x14ac:dyDescent="0.25">
      <c r="A1722" s="13">
        <v>79878584</v>
      </c>
      <c r="B1722" s="11" t="s">
        <v>83</v>
      </c>
      <c r="C1722" s="1" t="s">
        <v>551</v>
      </c>
      <c r="D1722" s="1" t="s">
        <v>47</v>
      </c>
      <c r="E1722" s="1" t="s">
        <v>19</v>
      </c>
    </row>
    <row r="1723" spans="1:5" x14ac:dyDescent="0.25">
      <c r="A1723" s="13">
        <v>79878684</v>
      </c>
      <c r="B1723" s="11" t="s">
        <v>116</v>
      </c>
      <c r="C1723" s="1" t="s">
        <v>550</v>
      </c>
      <c r="D1723" s="1" t="s">
        <v>117</v>
      </c>
      <c r="E1723" s="1" t="s">
        <v>127</v>
      </c>
    </row>
    <row r="1724" spans="1:5" x14ac:dyDescent="0.25">
      <c r="A1724" s="13">
        <v>79879132</v>
      </c>
      <c r="B1724" s="11" t="s">
        <v>116</v>
      </c>
      <c r="C1724" s="1" t="s">
        <v>549</v>
      </c>
      <c r="D1724" s="1" t="s">
        <v>117</v>
      </c>
      <c r="E1724" s="1" t="s">
        <v>237</v>
      </c>
    </row>
    <row r="1725" spans="1:5" x14ac:dyDescent="0.25">
      <c r="A1725" s="13">
        <v>79880941</v>
      </c>
      <c r="B1725" s="11" t="s">
        <v>84</v>
      </c>
      <c r="C1725" s="1" t="s">
        <v>3268</v>
      </c>
      <c r="D1725" s="1" t="s">
        <v>38</v>
      </c>
      <c r="E1725" s="1" t="s">
        <v>14</v>
      </c>
    </row>
    <row r="1726" spans="1:5" x14ac:dyDescent="0.25">
      <c r="A1726" s="13">
        <v>79882755</v>
      </c>
      <c r="B1726" s="11" t="s">
        <v>84</v>
      </c>
      <c r="C1726" s="1" t="s">
        <v>548</v>
      </c>
      <c r="D1726" s="1" t="s">
        <v>38</v>
      </c>
      <c r="E1726" s="1" t="s">
        <v>168</v>
      </c>
    </row>
    <row r="1727" spans="1:5" x14ac:dyDescent="0.25">
      <c r="A1727" s="13">
        <v>79882982</v>
      </c>
      <c r="B1727" s="11" t="s">
        <v>116</v>
      </c>
      <c r="C1727" s="1" t="s">
        <v>547</v>
      </c>
      <c r="D1727" s="1" t="s">
        <v>117</v>
      </c>
      <c r="E1727" s="1" t="s">
        <v>5</v>
      </c>
    </row>
    <row r="1728" spans="1:5" x14ac:dyDescent="0.25">
      <c r="A1728" s="13">
        <v>79883918</v>
      </c>
      <c r="B1728" s="11" t="s">
        <v>83</v>
      </c>
      <c r="C1728" s="1" t="s">
        <v>546</v>
      </c>
      <c r="D1728" s="1" t="s">
        <v>66</v>
      </c>
      <c r="E1728" s="1" t="s">
        <v>21</v>
      </c>
    </row>
    <row r="1729" spans="1:5" x14ac:dyDescent="0.25">
      <c r="A1729" s="13">
        <v>79884080</v>
      </c>
      <c r="B1729" s="11" t="s">
        <v>84</v>
      </c>
      <c r="C1729" s="1" t="s">
        <v>545</v>
      </c>
      <c r="D1729" s="1" t="s">
        <v>43</v>
      </c>
      <c r="E1729" s="1" t="s">
        <v>14</v>
      </c>
    </row>
    <row r="1730" spans="1:5" x14ac:dyDescent="0.25">
      <c r="A1730" s="13">
        <v>79889156</v>
      </c>
      <c r="B1730" s="11" t="s">
        <v>84</v>
      </c>
      <c r="C1730" s="1" t="s">
        <v>544</v>
      </c>
      <c r="D1730" s="1" t="s">
        <v>38</v>
      </c>
      <c r="E1730" s="1" t="s">
        <v>12</v>
      </c>
    </row>
    <row r="1731" spans="1:5" x14ac:dyDescent="0.25">
      <c r="A1731" s="13">
        <v>79889603</v>
      </c>
      <c r="B1731" s="11" t="s">
        <v>116</v>
      </c>
      <c r="C1731" s="1" t="s">
        <v>543</v>
      </c>
      <c r="D1731" s="1" t="s">
        <v>117</v>
      </c>
      <c r="E1731" s="1" t="s">
        <v>263</v>
      </c>
    </row>
    <row r="1732" spans="1:5" x14ac:dyDescent="0.25">
      <c r="A1732" s="13">
        <v>79892281</v>
      </c>
      <c r="B1732" s="11" t="s">
        <v>84</v>
      </c>
      <c r="C1732" s="1" t="s">
        <v>3269</v>
      </c>
      <c r="D1732" s="1" t="s">
        <v>38</v>
      </c>
      <c r="E1732" s="1" t="s">
        <v>8</v>
      </c>
    </row>
    <row r="1733" spans="1:5" x14ac:dyDescent="0.25">
      <c r="A1733" s="13">
        <v>79899222</v>
      </c>
      <c r="B1733" s="11" t="s">
        <v>83</v>
      </c>
      <c r="C1733" s="1" t="s">
        <v>542</v>
      </c>
      <c r="D1733" s="1" t="s">
        <v>151</v>
      </c>
      <c r="E1733" s="1" t="s">
        <v>152</v>
      </c>
    </row>
    <row r="1734" spans="1:5" x14ac:dyDescent="0.25">
      <c r="A1734" s="13">
        <v>79900162</v>
      </c>
      <c r="B1734" s="11" t="s">
        <v>84</v>
      </c>
      <c r="C1734" s="1" t="s">
        <v>540</v>
      </c>
      <c r="D1734" s="1" t="s">
        <v>43</v>
      </c>
      <c r="E1734" s="1" t="s">
        <v>541</v>
      </c>
    </row>
    <row r="1735" spans="1:5" x14ac:dyDescent="0.25">
      <c r="A1735" s="13">
        <v>79901410</v>
      </c>
      <c r="B1735" s="11" t="s">
        <v>116</v>
      </c>
      <c r="C1735" s="1" t="s">
        <v>539</v>
      </c>
      <c r="D1735" s="1" t="s">
        <v>117</v>
      </c>
      <c r="E1735" s="1" t="s">
        <v>263</v>
      </c>
    </row>
    <row r="1736" spans="1:5" x14ac:dyDescent="0.25">
      <c r="A1736" s="13">
        <v>79902216</v>
      </c>
      <c r="B1736" s="11" t="s">
        <v>84</v>
      </c>
      <c r="C1736" s="1" t="s">
        <v>3270</v>
      </c>
      <c r="D1736" s="1" t="s">
        <v>43</v>
      </c>
      <c r="E1736" s="1" t="s">
        <v>328</v>
      </c>
    </row>
    <row r="1737" spans="1:5" x14ac:dyDescent="0.25">
      <c r="A1737" s="13">
        <v>79907323</v>
      </c>
      <c r="B1737" s="11" t="s">
        <v>116</v>
      </c>
      <c r="C1737" s="1" t="s">
        <v>538</v>
      </c>
      <c r="D1737" s="1" t="s">
        <v>117</v>
      </c>
      <c r="E1737" s="1" t="s">
        <v>263</v>
      </c>
    </row>
    <row r="1738" spans="1:5" x14ac:dyDescent="0.25">
      <c r="A1738" s="13">
        <v>79909362</v>
      </c>
      <c r="B1738" s="11" t="s">
        <v>84</v>
      </c>
      <c r="C1738" s="1" t="s">
        <v>537</v>
      </c>
      <c r="D1738" s="1" t="s">
        <v>38</v>
      </c>
      <c r="E1738" s="1" t="s">
        <v>8</v>
      </c>
    </row>
    <row r="1739" spans="1:5" x14ac:dyDescent="0.25">
      <c r="A1739" s="13">
        <v>79911924</v>
      </c>
      <c r="B1739" s="11" t="s">
        <v>116</v>
      </c>
      <c r="C1739" s="1" t="s">
        <v>536</v>
      </c>
      <c r="D1739" s="1" t="s">
        <v>117</v>
      </c>
      <c r="E1739" s="1" t="s">
        <v>9</v>
      </c>
    </row>
    <row r="1740" spans="1:5" x14ac:dyDescent="0.25">
      <c r="A1740" s="13">
        <v>79913385</v>
      </c>
      <c r="B1740" s="11" t="s">
        <v>84</v>
      </c>
      <c r="C1740" s="1" t="s">
        <v>535</v>
      </c>
      <c r="D1740" s="1" t="s">
        <v>38</v>
      </c>
      <c r="E1740" s="1" t="s">
        <v>3121</v>
      </c>
    </row>
    <row r="1741" spans="1:5" x14ac:dyDescent="0.25">
      <c r="A1741" s="13">
        <v>79914146</v>
      </c>
      <c r="B1741" s="11" t="s">
        <v>116</v>
      </c>
      <c r="C1741" s="1" t="s">
        <v>534</v>
      </c>
      <c r="D1741" s="1" t="s">
        <v>117</v>
      </c>
      <c r="E1741" s="1" t="s">
        <v>118</v>
      </c>
    </row>
    <row r="1742" spans="1:5" x14ac:dyDescent="0.25">
      <c r="A1742" s="13">
        <v>79917497</v>
      </c>
      <c r="B1742" s="11" t="s">
        <v>116</v>
      </c>
      <c r="C1742" s="1" t="s">
        <v>533</v>
      </c>
      <c r="D1742" s="1" t="s">
        <v>117</v>
      </c>
      <c r="E1742" s="1" t="s">
        <v>6</v>
      </c>
    </row>
    <row r="1743" spans="1:5" x14ac:dyDescent="0.25">
      <c r="A1743" s="13">
        <v>79918292</v>
      </c>
      <c r="B1743" s="11" t="s">
        <v>84</v>
      </c>
      <c r="C1743" s="1" t="s">
        <v>3271</v>
      </c>
      <c r="D1743" s="1" t="s">
        <v>38</v>
      </c>
      <c r="E1743" s="1" t="s">
        <v>127</v>
      </c>
    </row>
    <row r="1744" spans="1:5" x14ac:dyDescent="0.25">
      <c r="A1744" s="13">
        <v>79918931</v>
      </c>
      <c r="B1744" s="11" t="s">
        <v>116</v>
      </c>
      <c r="C1744" s="1" t="s">
        <v>532</v>
      </c>
      <c r="D1744" s="1" t="s">
        <v>117</v>
      </c>
      <c r="E1744" s="1" t="s">
        <v>263</v>
      </c>
    </row>
    <row r="1745" spans="1:5" x14ac:dyDescent="0.25">
      <c r="A1745" s="13">
        <v>79918954</v>
      </c>
      <c r="B1745" s="11" t="s">
        <v>83</v>
      </c>
      <c r="C1745" s="1" t="s">
        <v>531</v>
      </c>
      <c r="D1745" s="1" t="s">
        <v>47</v>
      </c>
      <c r="E1745" s="1" t="s">
        <v>142</v>
      </c>
    </row>
    <row r="1746" spans="1:5" x14ac:dyDescent="0.25">
      <c r="A1746" s="13">
        <v>79920413</v>
      </c>
      <c r="B1746" s="11" t="s">
        <v>116</v>
      </c>
      <c r="C1746" s="1" t="s">
        <v>3698</v>
      </c>
      <c r="D1746" s="1" t="s">
        <v>117</v>
      </c>
      <c r="E1746" s="1" t="s">
        <v>3118</v>
      </c>
    </row>
    <row r="1747" spans="1:5" x14ac:dyDescent="0.25">
      <c r="A1747" s="13">
        <v>79920883</v>
      </c>
      <c r="B1747" s="11" t="s">
        <v>84</v>
      </c>
      <c r="C1747" s="1" t="s">
        <v>529</v>
      </c>
      <c r="D1747" s="1" t="s">
        <v>530</v>
      </c>
      <c r="E1747" s="1" t="s">
        <v>179</v>
      </c>
    </row>
    <row r="1748" spans="1:5" x14ac:dyDescent="0.25">
      <c r="A1748" s="13">
        <v>79924611</v>
      </c>
      <c r="B1748" s="11" t="s">
        <v>83</v>
      </c>
      <c r="C1748" s="1" t="s">
        <v>528</v>
      </c>
      <c r="D1748" s="1" t="s">
        <v>47</v>
      </c>
      <c r="E1748" s="1" t="s">
        <v>272</v>
      </c>
    </row>
    <row r="1749" spans="1:5" x14ac:dyDescent="0.25">
      <c r="A1749" s="13">
        <v>79938591</v>
      </c>
      <c r="B1749" s="11" t="s">
        <v>116</v>
      </c>
      <c r="C1749" s="1" t="s">
        <v>3272</v>
      </c>
      <c r="D1749" s="1" t="s">
        <v>117</v>
      </c>
      <c r="E1749" s="1" t="s">
        <v>3710</v>
      </c>
    </row>
    <row r="1750" spans="1:5" x14ac:dyDescent="0.25">
      <c r="A1750" s="13">
        <v>79940508</v>
      </c>
      <c r="B1750" s="11" t="s">
        <v>83</v>
      </c>
      <c r="C1750" s="1" t="s">
        <v>527</v>
      </c>
      <c r="D1750" s="1" t="s">
        <v>49</v>
      </c>
      <c r="E1750" s="1" t="s">
        <v>18</v>
      </c>
    </row>
    <row r="1751" spans="1:5" x14ac:dyDescent="0.25">
      <c r="A1751" s="13">
        <v>79942078</v>
      </c>
      <c r="B1751" s="11" t="s">
        <v>84</v>
      </c>
      <c r="C1751" s="1" t="s">
        <v>3273</v>
      </c>
      <c r="D1751" s="1" t="s">
        <v>43</v>
      </c>
      <c r="E1751" s="1" t="s">
        <v>10</v>
      </c>
    </row>
    <row r="1752" spans="1:5" x14ac:dyDescent="0.25">
      <c r="A1752" s="13">
        <v>79944332</v>
      </c>
      <c r="B1752" s="11" t="s">
        <v>116</v>
      </c>
      <c r="C1752" s="1" t="s">
        <v>526</v>
      </c>
      <c r="D1752" s="1" t="s">
        <v>117</v>
      </c>
      <c r="E1752" s="1" t="s">
        <v>205</v>
      </c>
    </row>
    <row r="1753" spans="1:5" x14ac:dyDescent="0.25">
      <c r="A1753" s="13">
        <v>79945515</v>
      </c>
      <c r="B1753" s="11" t="s">
        <v>83</v>
      </c>
      <c r="C1753" s="1" t="s">
        <v>523</v>
      </c>
      <c r="D1753" s="1" t="s">
        <v>524</v>
      </c>
      <c r="E1753" s="1" t="s">
        <v>525</v>
      </c>
    </row>
    <row r="1754" spans="1:5" x14ac:dyDescent="0.25">
      <c r="A1754" s="13">
        <v>79946416</v>
      </c>
      <c r="B1754" s="11" t="s">
        <v>84</v>
      </c>
      <c r="C1754" s="1" t="s">
        <v>3274</v>
      </c>
      <c r="D1754" s="1" t="s">
        <v>43</v>
      </c>
      <c r="E1754" s="1" t="s">
        <v>14</v>
      </c>
    </row>
    <row r="1755" spans="1:5" x14ac:dyDescent="0.25">
      <c r="A1755" s="13">
        <v>79948259</v>
      </c>
      <c r="B1755" s="11" t="s">
        <v>84</v>
      </c>
      <c r="C1755" s="1" t="s">
        <v>522</v>
      </c>
      <c r="D1755" s="1" t="s">
        <v>43</v>
      </c>
      <c r="E1755" s="1" t="s">
        <v>8</v>
      </c>
    </row>
    <row r="1756" spans="1:5" x14ac:dyDescent="0.25">
      <c r="A1756" s="13">
        <v>79951631</v>
      </c>
      <c r="B1756" s="11" t="s">
        <v>116</v>
      </c>
      <c r="C1756" s="1" t="s">
        <v>521</v>
      </c>
      <c r="D1756" s="1" t="s">
        <v>117</v>
      </c>
      <c r="E1756" s="1" t="s">
        <v>118</v>
      </c>
    </row>
    <row r="1757" spans="1:5" x14ac:dyDescent="0.25">
      <c r="A1757" s="13">
        <v>79951802</v>
      </c>
      <c r="B1757" s="11" t="s">
        <v>84</v>
      </c>
      <c r="C1757" s="1" t="s">
        <v>520</v>
      </c>
      <c r="D1757" s="1" t="s">
        <v>38</v>
      </c>
      <c r="E1757" s="1" t="s">
        <v>10</v>
      </c>
    </row>
    <row r="1758" spans="1:5" x14ac:dyDescent="0.25">
      <c r="A1758" s="13">
        <v>79952015</v>
      </c>
      <c r="B1758" s="11" t="s">
        <v>84</v>
      </c>
      <c r="C1758" s="1" t="s">
        <v>519</v>
      </c>
      <c r="D1758" s="1" t="s">
        <v>38</v>
      </c>
      <c r="E1758" s="1" t="s">
        <v>13</v>
      </c>
    </row>
    <row r="1759" spans="1:5" x14ac:dyDescent="0.25">
      <c r="A1759" s="13">
        <v>79952460</v>
      </c>
      <c r="B1759" s="11" t="s">
        <v>116</v>
      </c>
      <c r="C1759" s="1" t="s">
        <v>518</v>
      </c>
      <c r="D1759" s="1" t="s">
        <v>117</v>
      </c>
      <c r="E1759" s="1" t="s">
        <v>491</v>
      </c>
    </row>
    <row r="1760" spans="1:5" x14ac:dyDescent="0.25">
      <c r="A1760" s="13">
        <v>79953126</v>
      </c>
      <c r="B1760" s="11" t="s">
        <v>84</v>
      </c>
      <c r="C1760" s="1" t="s">
        <v>517</v>
      </c>
      <c r="D1760" s="1" t="s">
        <v>38</v>
      </c>
      <c r="E1760" s="1" t="s">
        <v>168</v>
      </c>
    </row>
    <row r="1761" spans="1:5" x14ac:dyDescent="0.25">
      <c r="A1761" s="13">
        <v>79953531</v>
      </c>
      <c r="B1761" s="11" t="s">
        <v>116</v>
      </c>
      <c r="C1761" s="1" t="s">
        <v>516</v>
      </c>
      <c r="D1761" s="1" t="s">
        <v>117</v>
      </c>
      <c r="E1761" s="1" t="s">
        <v>127</v>
      </c>
    </row>
    <row r="1762" spans="1:5" x14ac:dyDescent="0.25">
      <c r="A1762" s="13">
        <v>79953861</v>
      </c>
      <c r="B1762" s="11" t="s">
        <v>83</v>
      </c>
      <c r="C1762" s="1" t="s">
        <v>3275</v>
      </c>
      <c r="D1762" s="1" t="s">
        <v>49</v>
      </c>
      <c r="E1762" s="1" t="s">
        <v>18</v>
      </c>
    </row>
    <row r="1763" spans="1:5" x14ac:dyDescent="0.25">
      <c r="A1763" s="13">
        <v>79954192</v>
      </c>
      <c r="B1763" s="11" t="s">
        <v>116</v>
      </c>
      <c r="C1763" s="1" t="s">
        <v>515</v>
      </c>
      <c r="D1763" s="1" t="s">
        <v>117</v>
      </c>
      <c r="E1763" s="1" t="s">
        <v>134</v>
      </c>
    </row>
    <row r="1764" spans="1:5" x14ac:dyDescent="0.25">
      <c r="A1764" s="13">
        <v>79954762</v>
      </c>
      <c r="B1764" s="11" t="s">
        <v>84</v>
      </c>
      <c r="C1764" s="1" t="s">
        <v>514</v>
      </c>
      <c r="D1764" s="1" t="s">
        <v>38</v>
      </c>
      <c r="E1764" s="1" t="s">
        <v>170</v>
      </c>
    </row>
    <row r="1765" spans="1:5" x14ac:dyDescent="0.25">
      <c r="A1765" s="13">
        <v>79955245</v>
      </c>
      <c r="B1765" s="11" t="s">
        <v>116</v>
      </c>
      <c r="C1765" s="1" t="s">
        <v>513</v>
      </c>
      <c r="D1765" s="1" t="s">
        <v>117</v>
      </c>
      <c r="E1765" s="1" t="s">
        <v>5</v>
      </c>
    </row>
    <row r="1766" spans="1:5" x14ac:dyDescent="0.25">
      <c r="A1766" s="13">
        <v>79955605</v>
      </c>
      <c r="B1766" s="11" t="s">
        <v>84</v>
      </c>
      <c r="C1766" s="1" t="s">
        <v>512</v>
      </c>
      <c r="D1766" s="1" t="s">
        <v>38</v>
      </c>
      <c r="E1766" s="1" t="s">
        <v>541</v>
      </c>
    </row>
    <row r="1767" spans="1:5" x14ac:dyDescent="0.25">
      <c r="A1767" s="13">
        <v>79959919</v>
      </c>
      <c r="B1767" s="11" t="s">
        <v>116</v>
      </c>
      <c r="C1767" s="1" t="s">
        <v>511</v>
      </c>
      <c r="D1767" s="1" t="s">
        <v>117</v>
      </c>
      <c r="E1767" s="1" t="s">
        <v>232</v>
      </c>
    </row>
    <row r="1768" spans="1:5" x14ac:dyDescent="0.25">
      <c r="A1768" s="13">
        <v>79960152</v>
      </c>
      <c r="B1768" s="11" t="s">
        <v>84</v>
      </c>
      <c r="C1768" s="1" t="s">
        <v>3573</v>
      </c>
      <c r="D1768" s="1" t="s">
        <v>43</v>
      </c>
      <c r="E1768" s="1" t="s">
        <v>10</v>
      </c>
    </row>
    <row r="1769" spans="1:5" x14ac:dyDescent="0.25">
      <c r="A1769" s="13">
        <v>79961347</v>
      </c>
      <c r="B1769" s="11" t="s">
        <v>84</v>
      </c>
      <c r="C1769" s="1" t="s">
        <v>510</v>
      </c>
      <c r="D1769" s="1" t="s">
        <v>38</v>
      </c>
      <c r="E1769" s="1" t="s">
        <v>10</v>
      </c>
    </row>
    <row r="1770" spans="1:5" x14ac:dyDescent="0.25">
      <c r="A1770" s="13">
        <v>79961627</v>
      </c>
      <c r="B1770" s="11" t="s">
        <v>116</v>
      </c>
      <c r="C1770" s="1" t="s">
        <v>509</v>
      </c>
      <c r="D1770" s="1" t="s">
        <v>117</v>
      </c>
      <c r="E1770" s="1" t="s">
        <v>8</v>
      </c>
    </row>
    <row r="1771" spans="1:5" x14ac:dyDescent="0.25">
      <c r="A1771" s="13">
        <v>79962064</v>
      </c>
      <c r="B1771" s="11" t="s">
        <v>84</v>
      </c>
      <c r="C1771" s="1" t="s">
        <v>3276</v>
      </c>
      <c r="D1771" s="1" t="s">
        <v>43</v>
      </c>
      <c r="E1771" s="1" t="s">
        <v>3211</v>
      </c>
    </row>
    <row r="1772" spans="1:5" x14ac:dyDescent="0.25">
      <c r="A1772" s="13">
        <v>79966843</v>
      </c>
      <c r="B1772" s="11" t="s">
        <v>116</v>
      </c>
      <c r="C1772" s="1" t="s">
        <v>508</v>
      </c>
      <c r="D1772" s="1" t="s">
        <v>117</v>
      </c>
      <c r="E1772" s="1" t="s">
        <v>453</v>
      </c>
    </row>
    <row r="1773" spans="1:5" x14ac:dyDescent="0.25">
      <c r="A1773" s="13">
        <v>79970416</v>
      </c>
      <c r="B1773" s="11" t="s">
        <v>84</v>
      </c>
      <c r="C1773" s="1" t="s">
        <v>507</v>
      </c>
      <c r="D1773" s="1" t="s">
        <v>43</v>
      </c>
      <c r="E1773" s="1" t="s">
        <v>6</v>
      </c>
    </row>
    <row r="1774" spans="1:5" x14ac:dyDescent="0.25">
      <c r="A1774" s="13">
        <v>79979759</v>
      </c>
      <c r="B1774" s="11" t="s">
        <v>116</v>
      </c>
      <c r="C1774" s="1" t="s">
        <v>506</v>
      </c>
      <c r="D1774" s="1" t="s">
        <v>117</v>
      </c>
      <c r="E1774" s="1" t="s">
        <v>6</v>
      </c>
    </row>
    <row r="1775" spans="1:5" x14ac:dyDescent="0.25">
      <c r="A1775" s="13">
        <v>79985581</v>
      </c>
      <c r="B1775" s="11" t="s">
        <v>84</v>
      </c>
      <c r="C1775" s="1" t="s">
        <v>505</v>
      </c>
      <c r="D1775" s="1" t="s">
        <v>38</v>
      </c>
      <c r="E1775" s="1" t="s">
        <v>170</v>
      </c>
    </row>
    <row r="1776" spans="1:5" x14ac:dyDescent="0.25">
      <c r="A1776" s="13">
        <v>79986375</v>
      </c>
      <c r="B1776" s="11" t="s">
        <v>116</v>
      </c>
      <c r="C1776" s="1" t="s">
        <v>504</v>
      </c>
      <c r="D1776" s="1" t="s">
        <v>117</v>
      </c>
      <c r="E1776" s="1" t="s">
        <v>10</v>
      </c>
    </row>
    <row r="1777" spans="1:5" x14ac:dyDescent="0.25">
      <c r="A1777" s="13">
        <v>79986907</v>
      </c>
      <c r="B1777" s="11" t="s">
        <v>83</v>
      </c>
      <c r="C1777" s="1" t="s">
        <v>503</v>
      </c>
      <c r="D1777" s="1" t="s">
        <v>77</v>
      </c>
      <c r="E1777" s="1" t="s">
        <v>4</v>
      </c>
    </row>
    <row r="1778" spans="1:5" x14ac:dyDescent="0.25">
      <c r="A1778" s="13">
        <v>79988490</v>
      </c>
      <c r="B1778" s="11" t="s">
        <v>116</v>
      </c>
      <c r="C1778" s="1" t="s">
        <v>502</v>
      </c>
      <c r="D1778" s="1" t="s">
        <v>117</v>
      </c>
      <c r="E1778" s="1" t="s">
        <v>210</v>
      </c>
    </row>
    <row r="1779" spans="1:5" x14ac:dyDescent="0.25">
      <c r="A1779" s="13">
        <v>79991494</v>
      </c>
      <c r="B1779" s="11" t="s">
        <v>83</v>
      </c>
      <c r="C1779" s="1" t="s">
        <v>501</v>
      </c>
      <c r="D1779" s="1" t="s">
        <v>47</v>
      </c>
      <c r="E1779" s="1" t="s">
        <v>26</v>
      </c>
    </row>
    <row r="1780" spans="1:5" x14ac:dyDescent="0.25">
      <c r="A1780" s="13">
        <v>79996387</v>
      </c>
      <c r="B1780" s="11" t="s">
        <v>84</v>
      </c>
      <c r="C1780" s="1" t="s">
        <v>500</v>
      </c>
      <c r="D1780" s="1" t="s">
        <v>38</v>
      </c>
      <c r="E1780" s="1" t="s">
        <v>8</v>
      </c>
    </row>
    <row r="1781" spans="1:5" x14ac:dyDescent="0.25">
      <c r="A1781" s="13">
        <v>79998567</v>
      </c>
      <c r="B1781" s="11" t="s">
        <v>84</v>
      </c>
      <c r="C1781" s="1" t="s">
        <v>497</v>
      </c>
      <c r="D1781" s="1" t="s">
        <v>498</v>
      </c>
      <c r="E1781" s="1" t="s">
        <v>499</v>
      </c>
    </row>
    <row r="1782" spans="1:5" x14ac:dyDescent="0.25">
      <c r="A1782" s="13">
        <v>80001251</v>
      </c>
      <c r="B1782" s="11" t="s">
        <v>116</v>
      </c>
      <c r="C1782" s="1" t="s">
        <v>496</v>
      </c>
      <c r="D1782" s="1" t="s">
        <v>117</v>
      </c>
      <c r="E1782" s="1" t="s">
        <v>14</v>
      </c>
    </row>
    <row r="1783" spans="1:5" x14ac:dyDescent="0.25">
      <c r="A1783" s="13">
        <v>80003494</v>
      </c>
      <c r="B1783" s="11" t="s">
        <v>83</v>
      </c>
      <c r="C1783" s="1" t="s">
        <v>494</v>
      </c>
      <c r="D1783" s="1" t="s">
        <v>42</v>
      </c>
      <c r="E1783" s="1" t="s">
        <v>495</v>
      </c>
    </row>
    <row r="1784" spans="1:5" x14ac:dyDescent="0.25">
      <c r="A1784" s="13">
        <v>80006490</v>
      </c>
      <c r="B1784" s="11" t="s">
        <v>116</v>
      </c>
      <c r="C1784" s="1" t="s">
        <v>493</v>
      </c>
      <c r="D1784" s="1" t="s">
        <v>117</v>
      </c>
      <c r="E1784" s="1" t="s">
        <v>147</v>
      </c>
    </row>
    <row r="1785" spans="1:5" x14ac:dyDescent="0.25">
      <c r="A1785" s="13">
        <v>80007424</v>
      </c>
      <c r="B1785" s="11" t="s">
        <v>83</v>
      </c>
      <c r="C1785" s="1" t="s">
        <v>492</v>
      </c>
      <c r="D1785" s="1" t="s">
        <v>49</v>
      </c>
      <c r="E1785" s="1" t="s">
        <v>18</v>
      </c>
    </row>
    <row r="1786" spans="1:5" x14ac:dyDescent="0.25">
      <c r="A1786" s="13">
        <v>80007564</v>
      </c>
      <c r="B1786" s="11" t="s">
        <v>116</v>
      </c>
      <c r="C1786" s="1" t="s">
        <v>490</v>
      </c>
      <c r="D1786" s="1" t="s">
        <v>117</v>
      </c>
      <c r="E1786" s="1" t="s">
        <v>491</v>
      </c>
    </row>
    <row r="1787" spans="1:5" x14ac:dyDescent="0.25">
      <c r="A1787" s="13">
        <v>80010042</v>
      </c>
      <c r="B1787" s="11" t="s">
        <v>116</v>
      </c>
      <c r="C1787" s="1" t="s">
        <v>3095</v>
      </c>
      <c r="D1787" s="1" t="s">
        <v>117</v>
      </c>
      <c r="E1787" s="1" t="s">
        <v>3118</v>
      </c>
    </row>
    <row r="1788" spans="1:5" x14ac:dyDescent="0.25">
      <c r="A1788" s="13">
        <v>80012422</v>
      </c>
      <c r="B1788" s="11" t="s">
        <v>84</v>
      </c>
      <c r="C1788" s="1" t="s">
        <v>489</v>
      </c>
      <c r="D1788" s="1" t="s">
        <v>38</v>
      </c>
      <c r="E1788" s="1" t="s">
        <v>12</v>
      </c>
    </row>
    <row r="1789" spans="1:5" x14ac:dyDescent="0.25">
      <c r="A1789" s="13">
        <v>80015826</v>
      </c>
      <c r="B1789" s="11" t="s">
        <v>116</v>
      </c>
      <c r="C1789" s="1" t="s">
        <v>488</v>
      </c>
      <c r="D1789" s="1" t="s">
        <v>117</v>
      </c>
      <c r="E1789" s="1" t="s">
        <v>10</v>
      </c>
    </row>
    <row r="1790" spans="1:5" x14ac:dyDescent="0.25">
      <c r="A1790" s="13">
        <v>80016487</v>
      </c>
      <c r="B1790" s="11" t="s">
        <v>84</v>
      </c>
      <c r="C1790" s="1" t="s">
        <v>487</v>
      </c>
      <c r="D1790" s="1" t="s">
        <v>38</v>
      </c>
      <c r="E1790" s="1" t="s">
        <v>6</v>
      </c>
    </row>
    <row r="1791" spans="1:5" x14ac:dyDescent="0.25">
      <c r="A1791" s="13">
        <v>80017791</v>
      </c>
      <c r="B1791" s="11" t="s">
        <v>116</v>
      </c>
      <c r="C1791" s="1" t="s">
        <v>486</v>
      </c>
      <c r="D1791" s="1" t="s">
        <v>151</v>
      </c>
      <c r="E1791" s="1" t="s">
        <v>152</v>
      </c>
    </row>
    <row r="1792" spans="1:5" x14ac:dyDescent="0.25">
      <c r="A1792" s="13">
        <v>80018174</v>
      </c>
      <c r="B1792" s="11" t="s">
        <v>83</v>
      </c>
      <c r="C1792" s="1" t="s">
        <v>485</v>
      </c>
      <c r="D1792" s="1" t="s">
        <v>102</v>
      </c>
      <c r="E1792" s="1" t="s">
        <v>19</v>
      </c>
    </row>
    <row r="1793" spans="1:5" x14ac:dyDescent="0.25">
      <c r="A1793" s="13">
        <v>80019999</v>
      </c>
      <c r="B1793" s="11" t="s">
        <v>116</v>
      </c>
      <c r="C1793" s="1" t="s">
        <v>484</v>
      </c>
      <c r="D1793" s="1" t="s">
        <v>117</v>
      </c>
      <c r="E1793" s="1" t="s">
        <v>10</v>
      </c>
    </row>
    <row r="1794" spans="1:5" x14ac:dyDescent="0.25">
      <c r="A1794" s="13">
        <v>80022697</v>
      </c>
      <c r="B1794" s="11" t="s">
        <v>84</v>
      </c>
      <c r="C1794" s="1" t="s">
        <v>3024</v>
      </c>
      <c r="D1794" s="1" t="s">
        <v>38</v>
      </c>
      <c r="E1794" s="1" t="s">
        <v>10</v>
      </c>
    </row>
    <row r="1795" spans="1:5" x14ac:dyDescent="0.25">
      <c r="A1795" s="13">
        <v>80023071</v>
      </c>
      <c r="B1795" s="11" t="s">
        <v>84</v>
      </c>
      <c r="C1795" s="1" t="s">
        <v>483</v>
      </c>
      <c r="D1795" s="1" t="s">
        <v>38</v>
      </c>
      <c r="E1795" s="1" t="s">
        <v>8</v>
      </c>
    </row>
    <row r="1796" spans="1:5" x14ac:dyDescent="0.25">
      <c r="A1796" s="13">
        <v>80023577</v>
      </c>
      <c r="B1796" s="11" t="s">
        <v>116</v>
      </c>
      <c r="C1796" s="1" t="s">
        <v>482</v>
      </c>
      <c r="D1796" s="1" t="s">
        <v>117</v>
      </c>
      <c r="E1796" s="1" t="s">
        <v>186</v>
      </c>
    </row>
    <row r="1797" spans="1:5" x14ac:dyDescent="0.25">
      <c r="A1797" s="13">
        <v>80024970</v>
      </c>
      <c r="B1797" s="11" t="s">
        <v>116</v>
      </c>
      <c r="C1797" s="1" t="s">
        <v>481</v>
      </c>
      <c r="D1797" s="1" t="s">
        <v>117</v>
      </c>
      <c r="E1797" s="1" t="s">
        <v>10</v>
      </c>
    </row>
    <row r="1798" spans="1:5" x14ac:dyDescent="0.25">
      <c r="A1798" s="13">
        <v>80025435</v>
      </c>
      <c r="B1798" s="11" t="s">
        <v>83</v>
      </c>
      <c r="C1798" s="1" t="s">
        <v>479</v>
      </c>
      <c r="D1798" s="1" t="s">
        <v>480</v>
      </c>
      <c r="E1798" s="1" t="s">
        <v>31</v>
      </c>
    </row>
    <row r="1799" spans="1:5" x14ac:dyDescent="0.25">
      <c r="A1799" s="13">
        <v>80026493</v>
      </c>
      <c r="B1799" s="11" t="s">
        <v>116</v>
      </c>
      <c r="C1799" s="1" t="s">
        <v>478</v>
      </c>
      <c r="D1799" s="1" t="s">
        <v>117</v>
      </c>
      <c r="E1799" s="1" t="s">
        <v>168</v>
      </c>
    </row>
    <row r="1800" spans="1:5" x14ac:dyDescent="0.25">
      <c r="A1800" s="13">
        <v>80033462</v>
      </c>
      <c r="B1800" s="11" t="s">
        <v>83</v>
      </c>
      <c r="C1800" s="1" t="s">
        <v>476</v>
      </c>
      <c r="D1800" s="1" t="s">
        <v>477</v>
      </c>
      <c r="E1800" s="1" t="s">
        <v>33</v>
      </c>
    </row>
    <row r="1801" spans="1:5" x14ac:dyDescent="0.25">
      <c r="A1801" s="13">
        <v>80035431</v>
      </c>
      <c r="B1801" s="11" t="s">
        <v>84</v>
      </c>
      <c r="C1801" s="1" t="s">
        <v>475</v>
      </c>
      <c r="D1801" s="1" t="s">
        <v>38</v>
      </c>
      <c r="E1801" s="1" t="s">
        <v>10</v>
      </c>
    </row>
    <row r="1802" spans="1:5" x14ac:dyDescent="0.25">
      <c r="A1802" s="13">
        <v>80036972</v>
      </c>
      <c r="B1802" s="11" t="s">
        <v>84</v>
      </c>
      <c r="C1802" s="1" t="s">
        <v>474</v>
      </c>
      <c r="D1802" s="1" t="s">
        <v>38</v>
      </c>
      <c r="E1802" s="1" t="s">
        <v>168</v>
      </c>
    </row>
    <row r="1803" spans="1:5" x14ac:dyDescent="0.25">
      <c r="A1803" s="13">
        <v>80037224</v>
      </c>
      <c r="B1803" s="11" t="s">
        <v>116</v>
      </c>
      <c r="C1803" s="1" t="s">
        <v>473</v>
      </c>
      <c r="D1803" s="1" t="s">
        <v>117</v>
      </c>
      <c r="E1803" s="1" t="s">
        <v>147</v>
      </c>
    </row>
    <row r="1804" spans="1:5" x14ac:dyDescent="0.25">
      <c r="A1804" s="13">
        <v>80039032</v>
      </c>
      <c r="B1804" s="11" t="s">
        <v>116</v>
      </c>
      <c r="C1804" s="1" t="s">
        <v>472</v>
      </c>
      <c r="D1804" s="1" t="s">
        <v>117</v>
      </c>
      <c r="E1804" s="1" t="s">
        <v>8</v>
      </c>
    </row>
    <row r="1805" spans="1:5" x14ac:dyDescent="0.25">
      <c r="A1805" s="13">
        <v>80039147</v>
      </c>
      <c r="B1805" s="11" t="s">
        <v>84</v>
      </c>
      <c r="C1805" s="1" t="s">
        <v>3277</v>
      </c>
      <c r="D1805" s="1" t="s">
        <v>38</v>
      </c>
      <c r="E1805" s="1" t="s">
        <v>170</v>
      </c>
    </row>
    <row r="1806" spans="1:5" x14ac:dyDescent="0.25">
      <c r="A1806" s="13">
        <v>80039235</v>
      </c>
      <c r="B1806" s="11" t="s">
        <v>84</v>
      </c>
      <c r="C1806" s="1" t="s">
        <v>471</v>
      </c>
      <c r="D1806" s="1" t="s">
        <v>137</v>
      </c>
      <c r="E1806" s="1" t="s">
        <v>142</v>
      </c>
    </row>
    <row r="1807" spans="1:5" x14ac:dyDescent="0.25">
      <c r="A1807" s="13">
        <v>80039647</v>
      </c>
      <c r="B1807" s="11" t="s">
        <v>116</v>
      </c>
      <c r="C1807" s="1" t="s">
        <v>470</v>
      </c>
      <c r="D1807" s="1" t="s">
        <v>117</v>
      </c>
      <c r="E1807" s="1" t="s">
        <v>179</v>
      </c>
    </row>
    <row r="1808" spans="1:5" x14ac:dyDescent="0.25">
      <c r="A1808" s="13">
        <v>80049686</v>
      </c>
      <c r="B1808" s="11" t="s">
        <v>116</v>
      </c>
      <c r="C1808" s="1" t="s">
        <v>469</v>
      </c>
      <c r="D1808" s="1" t="s">
        <v>117</v>
      </c>
      <c r="E1808" s="1" t="s">
        <v>85</v>
      </c>
    </row>
    <row r="1809" spans="1:5" x14ac:dyDescent="0.25">
      <c r="A1809" s="13">
        <v>80049711</v>
      </c>
      <c r="B1809" s="11" t="s">
        <v>84</v>
      </c>
      <c r="C1809" s="1" t="s">
        <v>468</v>
      </c>
      <c r="D1809" s="1" t="s">
        <v>43</v>
      </c>
      <c r="E1809" s="1" t="s">
        <v>5</v>
      </c>
    </row>
    <row r="1810" spans="1:5" x14ac:dyDescent="0.25">
      <c r="A1810" s="13">
        <v>80050294</v>
      </c>
      <c r="B1810" s="11" t="s">
        <v>84</v>
      </c>
      <c r="C1810" s="1" t="s">
        <v>3278</v>
      </c>
      <c r="D1810" s="1" t="s">
        <v>38</v>
      </c>
      <c r="E1810" s="1" t="s">
        <v>14</v>
      </c>
    </row>
    <row r="1811" spans="1:5" x14ac:dyDescent="0.25">
      <c r="A1811" s="13">
        <v>80054575</v>
      </c>
      <c r="B1811" s="11" t="s">
        <v>83</v>
      </c>
      <c r="C1811" s="1" t="s">
        <v>3279</v>
      </c>
      <c r="D1811" s="1" t="s">
        <v>64</v>
      </c>
      <c r="E1811" s="1" t="s">
        <v>25</v>
      </c>
    </row>
    <row r="1812" spans="1:5" x14ac:dyDescent="0.25">
      <c r="A1812" s="13">
        <v>80057281</v>
      </c>
      <c r="B1812" s="11" t="s">
        <v>116</v>
      </c>
      <c r="C1812" s="1" t="s">
        <v>467</v>
      </c>
      <c r="D1812" s="1" t="s">
        <v>117</v>
      </c>
      <c r="E1812" s="1" t="s">
        <v>6</v>
      </c>
    </row>
    <row r="1813" spans="1:5" x14ac:dyDescent="0.25">
      <c r="A1813" s="13">
        <v>80057955</v>
      </c>
      <c r="B1813" s="11" t="s">
        <v>116</v>
      </c>
      <c r="C1813" s="1" t="s">
        <v>466</v>
      </c>
      <c r="D1813" s="1" t="s">
        <v>117</v>
      </c>
      <c r="E1813" s="1" t="s">
        <v>10</v>
      </c>
    </row>
    <row r="1814" spans="1:5" x14ac:dyDescent="0.25">
      <c r="A1814" s="13">
        <v>80058545</v>
      </c>
      <c r="B1814" s="11" t="s">
        <v>116</v>
      </c>
      <c r="C1814" s="1" t="s">
        <v>465</v>
      </c>
      <c r="D1814" s="1" t="s">
        <v>117</v>
      </c>
      <c r="E1814" s="1" t="s">
        <v>7</v>
      </c>
    </row>
    <row r="1815" spans="1:5" x14ac:dyDescent="0.25">
      <c r="A1815" s="13">
        <v>80058550</v>
      </c>
      <c r="B1815" s="11" t="s">
        <v>83</v>
      </c>
      <c r="C1815" s="1" t="s">
        <v>463</v>
      </c>
      <c r="D1815" s="1" t="s">
        <v>464</v>
      </c>
      <c r="E1815" s="1" t="s">
        <v>196</v>
      </c>
    </row>
    <row r="1816" spans="1:5" x14ac:dyDescent="0.25">
      <c r="A1816" s="13">
        <v>80059783</v>
      </c>
      <c r="B1816" s="11" t="s">
        <v>84</v>
      </c>
      <c r="C1816" s="1" t="s">
        <v>3574</v>
      </c>
      <c r="D1816" s="1" t="s">
        <v>38</v>
      </c>
      <c r="E1816" s="1" t="s">
        <v>11</v>
      </c>
    </row>
    <row r="1817" spans="1:5" x14ac:dyDescent="0.25">
      <c r="A1817" s="13">
        <v>80060546</v>
      </c>
      <c r="B1817" s="11" t="s">
        <v>116</v>
      </c>
      <c r="C1817" s="1" t="s">
        <v>462</v>
      </c>
      <c r="D1817" s="1" t="s">
        <v>117</v>
      </c>
      <c r="E1817" s="1" t="s">
        <v>10</v>
      </c>
    </row>
    <row r="1818" spans="1:5" x14ac:dyDescent="0.25">
      <c r="A1818" s="13">
        <v>80060556</v>
      </c>
      <c r="B1818" s="11" t="s">
        <v>83</v>
      </c>
      <c r="C1818" s="1" t="s">
        <v>461</v>
      </c>
      <c r="D1818" s="1" t="s">
        <v>195</v>
      </c>
      <c r="E1818" s="1" t="s">
        <v>196</v>
      </c>
    </row>
    <row r="1819" spans="1:5" x14ac:dyDescent="0.25">
      <c r="A1819" s="13">
        <v>80060748</v>
      </c>
      <c r="B1819" s="11" t="s">
        <v>84</v>
      </c>
      <c r="C1819" s="1" t="s">
        <v>3166</v>
      </c>
      <c r="D1819" s="1" t="s">
        <v>3167</v>
      </c>
      <c r="E1819" s="1" t="s">
        <v>1</v>
      </c>
    </row>
    <row r="1820" spans="1:5" x14ac:dyDescent="0.25">
      <c r="A1820" s="13">
        <v>80061004</v>
      </c>
      <c r="B1820" s="11" t="s">
        <v>84</v>
      </c>
      <c r="C1820" s="1" t="s">
        <v>3575</v>
      </c>
      <c r="D1820" s="1" t="s">
        <v>38</v>
      </c>
      <c r="E1820" s="1" t="s">
        <v>3</v>
      </c>
    </row>
    <row r="1821" spans="1:5" x14ac:dyDescent="0.25">
      <c r="A1821" s="13">
        <v>80062024</v>
      </c>
      <c r="B1821" s="11" t="s">
        <v>116</v>
      </c>
      <c r="C1821" s="1" t="s">
        <v>460</v>
      </c>
      <c r="D1821" s="1" t="s">
        <v>117</v>
      </c>
      <c r="E1821" s="1" t="s">
        <v>11</v>
      </c>
    </row>
    <row r="1822" spans="1:5" x14ac:dyDescent="0.25">
      <c r="A1822" s="13">
        <v>80062609</v>
      </c>
      <c r="B1822" s="11" t="s">
        <v>116</v>
      </c>
      <c r="C1822" s="1" t="s">
        <v>459</v>
      </c>
      <c r="D1822" s="1" t="s">
        <v>117</v>
      </c>
      <c r="E1822" s="1" t="s">
        <v>205</v>
      </c>
    </row>
    <row r="1823" spans="1:5" x14ac:dyDescent="0.25">
      <c r="A1823" s="13">
        <v>80064785</v>
      </c>
      <c r="B1823" s="11" t="s">
        <v>84</v>
      </c>
      <c r="C1823" s="1" t="s">
        <v>458</v>
      </c>
      <c r="D1823" s="1" t="s">
        <v>151</v>
      </c>
      <c r="E1823" s="1" t="s">
        <v>17</v>
      </c>
    </row>
    <row r="1824" spans="1:5" x14ac:dyDescent="0.25">
      <c r="A1824" s="13">
        <v>80067361</v>
      </c>
      <c r="B1824" s="11" t="s">
        <v>116</v>
      </c>
      <c r="C1824" s="1" t="s">
        <v>3050</v>
      </c>
      <c r="D1824" s="1" t="s">
        <v>117</v>
      </c>
      <c r="E1824" s="1" t="s">
        <v>120</v>
      </c>
    </row>
    <row r="1825" spans="1:5" x14ac:dyDescent="0.25">
      <c r="A1825" s="13">
        <v>80067615</v>
      </c>
      <c r="B1825" s="11" t="s">
        <v>84</v>
      </c>
      <c r="C1825" s="1" t="s">
        <v>457</v>
      </c>
      <c r="D1825" s="1" t="s">
        <v>38</v>
      </c>
      <c r="E1825" s="1" t="s">
        <v>14</v>
      </c>
    </row>
    <row r="1826" spans="1:5" x14ac:dyDescent="0.25">
      <c r="A1826" s="13">
        <v>80071398</v>
      </c>
      <c r="B1826" s="11" t="s">
        <v>84</v>
      </c>
      <c r="C1826" s="1" t="s">
        <v>456</v>
      </c>
      <c r="D1826" s="1" t="s">
        <v>38</v>
      </c>
      <c r="E1826" s="1" t="s">
        <v>5</v>
      </c>
    </row>
    <row r="1827" spans="1:5" x14ac:dyDescent="0.25">
      <c r="A1827" s="13">
        <v>80071799</v>
      </c>
      <c r="B1827" s="11" t="s">
        <v>84</v>
      </c>
      <c r="C1827" s="1" t="s">
        <v>3280</v>
      </c>
      <c r="D1827" s="1" t="s">
        <v>3142</v>
      </c>
      <c r="E1827" s="1" t="s">
        <v>3071</v>
      </c>
    </row>
    <row r="1828" spans="1:5" x14ac:dyDescent="0.25">
      <c r="A1828" s="13">
        <v>80071813</v>
      </c>
      <c r="B1828" s="11" t="s">
        <v>84</v>
      </c>
      <c r="C1828" s="1" t="s">
        <v>455</v>
      </c>
      <c r="D1828" s="1" t="s">
        <v>151</v>
      </c>
      <c r="E1828" s="1" t="s">
        <v>152</v>
      </c>
    </row>
    <row r="1829" spans="1:5" x14ac:dyDescent="0.25">
      <c r="A1829" s="13">
        <v>80075721</v>
      </c>
      <c r="B1829" s="11" t="s">
        <v>84</v>
      </c>
      <c r="C1829" s="1" t="s">
        <v>454</v>
      </c>
      <c r="D1829" s="1" t="s">
        <v>43</v>
      </c>
      <c r="E1829" s="1" t="s">
        <v>8</v>
      </c>
    </row>
    <row r="1830" spans="1:5" x14ac:dyDescent="0.25">
      <c r="A1830" s="13">
        <v>80076128</v>
      </c>
      <c r="B1830" s="11" t="s">
        <v>116</v>
      </c>
      <c r="C1830" s="1" t="s">
        <v>452</v>
      </c>
      <c r="D1830" s="1" t="s">
        <v>117</v>
      </c>
      <c r="E1830" s="1" t="s">
        <v>453</v>
      </c>
    </row>
    <row r="1831" spans="1:5" x14ac:dyDescent="0.25">
      <c r="A1831" s="13">
        <v>80086886</v>
      </c>
      <c r="B1831" s="11" t="s">
        <v>83</v>
      </c>
      <c r="C1831" s="1" t="s">
        <v>451</v>
      </c>
      <c r="D1831" s="1" t="s">
        <v>217</v>
      </c>
      <c r="E1831" s="1" t="s">
        <v>19</v>
      </c>
    </row>
    <row r="1832" spans="1:5" x14ac:dyDescent="0.25">
      <c r="A1832" s="13">
        <v>80091118</v>
      </c>
      <c r="B1832" s="11" t="s">
        <v>116</v>
      </c>
      <c r="C1832" s="1" t="s">
        <v>450</v>
      </c>
      <c r="D1832" s="1" t="s">
        <v>131</v>
      </c>
      <c r="E1832" s="1" t="s">
        <v>342</v>
      </c>
    </row>
    <row r="1833" spans="1:5" x14ac:dyDescent="0.25">
      <c r="A1833" s="13">
        <v>80092690</v>
      </c>
      <c r="B1833" s="11" t="s">
        <v>116</v>
      </c>
      <c r="C1833" s="1" t="s">
        <v>449</v>
      </c>
      <c r="D1833" s="1" t="s">
        <v>117</v>
      </c>
      <c r="E1833" s="1" t="s">
        <v>232</v>
      </c>
    </row>
    <row r="1834" spans="1:5" x14ac:dyDescent="0.25">
      <c r="A1834" s="13">
        <v>80093192</v>
      </c>
      <c r="B1834" s="11" t="s">
        <v>116</v>
      </c>
      <c r="C1834" s="1" t="s">
        <v>448</v>
      </c>
      <c r="D1834" s="1" t="s">
        <v>117</v>
      </c>
      <c r="E1834" s="1" t="s">
        <v>6</v>
      </c>
    </row>
    <row r="1835" spans="1:5" x14ac:dyDescent="0.25">
      <c r="A1835" s="13">
        <v>80093697</v>
      </c>
      <c r="B1835" s="11" t="s">
        <v>116</v>
      </c>
      <c r="C1835" s="1" t="s">
        <v>447</v>
      </c>
      <c r="D1835" s="1" t="s">
        <v>117</v>
      </c>
      <c r="E1835" s="1" t="s">
        <v>179</v>
      </c>
    </row>
    <row r="1836" spans="1:5" x14ac:dyDescent="0.25">
      <c r="A1836" s="13">
        <v>80096305</v>
      </c>
      <c r="B1836" s="11" t="s">
        <v>116</v>
      </c>
      <c r="C1836" s="1" t="s">
        <v>446</v>
      </c>
      <c r="D1836" s="1" t="s">
        <v>117</v>
      </c>
      <c r="E1836" s="1" t="s">
        <v>5</v>
      </c>
    </row>
    <row r="1837" spans="1:5" x14ac:dyDescent="0.25">
      <c r="A1837" s="13">
        <v>80096813</v>
      </c>
      <c r="B1837" s="11" t="s">
        <v>84</v>
      </c>
      <c r="C1837" s="1" t="s">
        <v>445</v>
      </c>
      <c r="D1837" s="1" t="s">
        <v>38</v>
      </c>
      <c r="E1837" s="1" t="s">
        <v>3</v>
      </c>
    </row>
    <row r="1838" spans="1:5" x14ac:dyDescent="0.25">
      <c r="A1838" s="13">
        <v>80097095</v>
      </c>
      <c r="B1838" s="11" t="s">
        <v>84</v>
      </c>
      <c r="C1838" s="1" t="s">
        <v>3281</v>
      </c>
      <c r="D1838" s="1" t="s">
        <v>3282</v>
      </c>
      <c r="E1838" s="1" t="s">
        <v>22</v>
      </c>
    </row>
    <row r="1839" spans="1:5" x14ac:dyDescent="0.25">
      <c r="A1839" s="13">
        <v>80097836</v>
      </c>
      <c r="B1839" s="11" t="s">
        <v>84</v>
      </c>
      <c r="C1839" s="1" t="s">
        <v>444</v>
      </c>
      <c r="D1839" s="1" t="s">
        <v>38</v>
      </c>
      <c r="E1839" s="1" t="s">
        <v>14</v>
      </c>
    </row>
    <row r="1840" spans="1:5" x14ac:dyDescent="0.25">
      <c r="A1840" s="13">
        <v>80098990</v>
      </c>
      <c r="B1840" s="11" t="s">
        <v>116</v>
      </c>
      <c r="C1840" s="1" t="s">
        <v>443</v>
      </c>
      <c r="D1840" s="1" t="s">
        <v>117</v>
      </c>
      <c r="E1840" s="1" t="s">
        <v>263</v>
      </c>
    </row>
    <row r="1841" spans="1:5" x14ac:dyDescent="0.25">
      <c r="A1841" s="13">
        <v>80111510</v>
      </c>
      <c r="B1841" s="11" t="s">
        <v>84</v>
      </c>
      <c r="C1841" s="1" t="s">
        <v>442</v>
      </c>
      <c r="D1841" s="1" t="s">
        <v>43</v>
      </c>
      <c r="E1841" s="1" t="s">
        <v>127</v>
      </c>
    </row>
    <row r="1842" spans="1:5" x14ac:dyDescent="0.25">
      <c r="A1842" s="13">
        <v>80112191</v>
      </c>
      <c r="B1842" s="11" t="s">
        <v>116</v>
      </c>
      <c r="C1842" s="1" t="s">
        <v>3283</v>
      </c>
      <c r="D1842" s="1" t="s">
        <v>117</v>
      </c>
      <c r="E1842" s="1" t="s">
        <v>8</v>
      </c>
    </row>
    <row r="1843" spans="1:5" x14ac:dyDescent="0.25">
      <c r="A1843" s="13">
        <v>80115076</v>
      </c>
      <c r="B1843" s="11" t="s">
        <v>116</v>
      </c>
      <c r="C1843" s="1" t="s">
        <v>441</v>
      </c>
      <c r="D1843" s="1" t="s">
        <v>117</v>
      </c>
      <c r="E1843" s="1" t="s">
        <v>5</v>
      </c>
    </row>
    <row r="1844" spans="1:5" x14ac:dyDescent="0.25">
      <c r="A1844" s="13">
        <v>80115169</v>
      </c>
      <c r="B1844" s="11" t="s">
        <v>84</v>
      </c>
      <c r="C1844" s="1" t="s">
        <v>3680</v>
      </c>
      <c r="D1844" s="1" t="s">
        <v>38</v>
      </c>
      <c r="E1844" s="1" t="s">
        <v>3199</v>
      </c>
    </row>
    <row r="1845" spans="1:5" x14ac:dyDescent="0.25">
      <c r="A1845" s="13">
        <v>80117154</v>
      </c>
      <c r="B1845" s="11" t="s">
        <v>84</v>
      </c>
      <c r="C1845" s="1" t="s">
        <v>3284</v>
      </c>
      <c r="D1845" s="1" t="s">
        <v>38</v>
      </c>
      <c r="E1845" s="1" t="s">
        <v>3</v>
      </c>
    </row>
    <row r="1846" spans="1:5" x14ac:dyDescent="0.25">
      <c r="A1846" s="13">
        <v>80118121</v>
      </c>
      <c r="B1846" s="11" t="s">
        <v>84</v>
      </c>
      <c r="C1846" s="1" t="s">
        <v>3285</v>
      </c>
      <c r="D1846" s="1" t="s">
        <v>38</v>
      </c>
      <c r="E1846" s="1" t="s">
        <v>168</v>
      </c>
    </row>
    <row r="1847" spans="1:5" x14ac:dyDescent="0.25">
      <c r="A1847" s="13">
        <v>80119246</v>
      </c>
      <c r="B1847" s="11" t="s">
        <v>83</v>
      </c>
      <c r="C1847" s="1" t="s">
        <v>440</v>
      </c>
      <c r="D1847" s="1" t="s">
        <v>36</v>
      </c>
      <c r="E1847" s="1" t="s">
        <v>16</v>
      </c>
    </row>
    <row r="1848" spans="1:5" x14ac:dyDescent="0.25">
      <c r="A1848" s="13">
        <v>80119943</v>
      </c>
      <c r="B1848" s="11" t="s">
        <v>84</v>
      </c>
      <c r="C1848" s="1" t="s">
        <v>3286</v>
      </c>
      <c r="D1848" s="1" t="s">
        <v>38</v>
      </c>
      <c r="E1848" s="1" t="s">
        <v>5</v>
      </c>
    </row>
    <row r="1849" spans="1:5" x14ac:dyDescent="0.25">
      <c r="A1849" s="13">
        <v>80122115</v>
      </c>
      <c r="B1849" s="11" t="s">
        <v>83</v>
      </c>
      <c r="C1849" s="1" t="s">
        <v>439</v>
      </c>
      <c r="D1849" s="1" t="s">
        <v>47</v>
      </c>
      <c r="E1849" s="1" t="s">
        <v>16</v>
      </c>
    </row>
    <row r="1850" spans="1:5" x14ac:dyDescent="0.25">
      <c r="A1850" s="13">
        <v>80122741</v>
      </c>
      <c r="B1850" s="11" t="s">
        <v>84</v>
      </c>
      <c r="C1850" s="1" t="s">
        <v>438</v>
      </c>
      <c r="D1850" s="1" t="s">
        <v>151</v>
      </c>
      <c r="E1850" s="1" t="s">
        <v>152</v>
      </c>
    </row>
    <row r="1851" spans="1:5" x14ac:dyDescent="0.25">
      <c r="A1851" s="13">
        <v>80123400</v>
      </c>
      <c r="B1851" s="11" t="s">
        <v>84</v>
      </c>
      <c r="C1851" s="1" t="s">
        <v>3094</v>
      </c>
      <c r="D1851" s="1" t="s">
        <v>38</v>
      </c>
      <c r="E1851" s="1" t="s">
        <v>10</v>
      </c>
    </row>
    <row r="1852" spans="1:5" x14ac:dyDescent="0.25">
      <c r="A1852" s="13">
        <v>80124589</v>
      </c>
      <c r="B1852" s="11" t="s">
        <v>116</v>
      </c>
      <c r="C1852" s="1" t="s">
        <v>437</v>
      </c>
      <c r="D1852" s="1" t="s">
        <v>117</v>
      </c>
      <c r="E1852" s="1" t="s">
        <v>6</v>
      </c>
    </row>
    <row r="1853" spans="1:5" x14ac:dyDescent="0.25">
      <c r="A1853" s="13">
        <v>80125041</v>
      </c>
      <c r="B1853" s="11" t="s">
        <v>84</v>
      </c>
      <c r="C1853" s="1" t="s">
        <v>436</v>
      </c>
      <c r="D1853" s="1" t="s">
        <v>99</v>
      </c>
      <c r="E1853" s="1" t="s">
        <v>12</v>
      </c>
    </row>
    <row r="1854" spans="1:5" x14ac:dyDescent="0.25">
      <c r="A1854" s="13">
        <v>80134714</v>
      </c>
      <c r="B1854" s="11" t="s">
        <v>84</v>
      </c>
      <c r="C1854" s="1" t="s">
        <v>3025</v>
      </c>
      <c r="D1854" s="1" t="s">
        <v>38</v>
      </c>
      <c r="E1854" s="1" t="s">
        <v>12</v>
      </c>
    </row>
    <row r="1855" spans="1:5" x14ac:dyDescent="0.25">
      <c r="A1855" s="13">
        <v>80135746</v>
      </c>
      <c r="B1855" s="11" t="s">
        <v>116</v>
      </c>
      <c r="C1855" s="1" t="s">
        <v>435</v>
      </c>
      <c r="D1855" s="1" t="s">
        <v>117</v>
      </c>
      <c r="E1855" s="1" t="s">
        <v>118</v>
      </c>
    </row>
    <row r="1856" spans="1:5" x14ac:dyDescent="0.25">
      <c r="A1856" s="13">
        <v>80137083</v>
      </c>
      <c r="B1856" s="11" t="s">
        <v>116</v>
      </c>
      <c r="C1856" s="1" t="s">
        <v>434</v>
      </c>
      <c r="D1856" s="1" t="s">
        <v>117</v>
      </c>
      <c r="E1856" s="1" t="s">
        <v>14</v>
      </c>
    </row>
    <row r="1857" spans="1:5" x14ac:dyDescent="0.25">
      <c r="A1857" s="13">
        <v>80141444</v>
      </c>
      <c r="B1857" s="11" t="s">
        <v>84</v>
      </c>
      <c r="C1857" s="1" t="s">
        <v>433</v>
      </c>
      <c r="D1857" s="1" t="s">
        <v>43</v>
      </c>
      <c r="E1857" s="1" t="s">
        <v>328</v>
      </c>
    </row>
    <row r="1858" spans="1:5" x14ac:dyDescent="0.25">
      <c r="A1858" s="13">
        <v>80143300</v>
      </c>
      <c r="B1858" s="11" t="s">
        <v>116</v>
      </c>
      <c r="C1858" s="1" t="s">
        <v>3681</v>
      </c>
      <c r="D1858" s="1" t="s">
        <v>117</v>
      </c>
      <c r="E1858" s="1" t="s">
        <v>3190</v>
      </c>
    </row>
    <row r="1859" spans="1:5" x14ac:dyDescent="0.25">
      <c r="A1859" s="13">
        <v>80144378</v>
      </c>
      <c r="B1859" s="11" t="s">
        <v>84</v>
      </c>
      <c r="C1859" s="1" t="s">
        <v>432</v>
      </c>
      <c r="D1859" s="1" t="s">
        <v>43</v>
      </c>
      <c r="E1859" s="1" t="s">
        <v>127</v>
      </c>
    </row>
    <row r="1860" spans="1:5" x14ac:dyDescent="0.25">
      <c r="A1860" s="13">
        <v>80147522</v>
      </c>
      <c r="B1860" s="11" t="s">
        <v>83</v>
      </c>
      <c r="C1860" s="1" t="s">
        <v>431</v>
      </c>
      <c r="D1860" s="1" t="s">
        <v>141</v>
      </c>
      <c r="E1860" s="1" t="s">
        <v>152</v>
      </c>
    </row>
    <row r="1861" spans="1:5" x14ac:dyDescent="0.25">
      <c r="A1861" s="13">
        <v>80152304</v>
      </c>
      <c r="B1861" s="11" t="s">
        <v>83</v>
      </c>
      <c r="C1861" s="1" t="s">
        <v>429</v>
      </c>
      <c r="D1861" s="1" t="s">
        <v>430</v>
      </c>
      <c r="E1861" s="1" t="s">
        <v>31</v>
      </c>
    </row>
    <row r="1862" spans="1:5" x14ac:dyDescent="0.25">
      <c r="A1862" s="13">
        <v>80156671</v>
      </c>
      <c r="B1862" s="11" t="s">
        <v>116</v>
      </c>
      <c r="C1862" s="1" t="s">
        <v>428</v>
      </c>
      <c r="D1862" s="1" t="s">
        <v>117</v>
      </c>
      <c r="E1862" s="1" t="s">
        <v>422</v>
      </c>
    </row>
    <row r="1863" spans="1:5" x14ac:dyDescent="0.25">
      <c r="A1863" s="13">
        <v>80160649</v>
      </c>
      <c r="B1863" s="11" t="s">
        <v>84</v>
      </c>
      <c r="C1863" s="1" t="s">
        <v>3093</v>
      </c>
      <c r="D1863" s="1" t="s">
        <v>38</v>
      </c>
      <c r="E1863" s="1" t="s">
        <v>5</v>
      </c>
    </row>
    <row r="1864" spans="1:5" x14ac:dyDescent="0.25">
      <c r="A1864" s="13">
        <v>80161848</v>
      </c>
      <c r="B1864" s="11" t="s">
        <v>83</v>
      </c>
      <c r="C1864" s="1" t="s">
        <v>427</v>
      </c>
      <c r="D1864" s="1" t="s">
        <v>47</v>
      </c>
      <c r="E1864" s="1" t="s">
        <v>16</v>
      </c>
    </row>
    <row r="1865" spans="1:5" x14ac:dyDescent="0.25">
      <c r="A1865" s="13">
        <v>80163833</v>
      </c>
      <c r="B1865" s="11" t="s">
        <v>83</v>
      </c>
      <c r="C1865" s="1" t="s">
        <v>426</v>
      </c>
      <c r="D1865" s="1" t="s">
        <v>44</v>
      </c>
      <c r="E1865" s="1" t="s">
        <v>16</v>
      </c>
    </row>
    <row r="1866" spans="1:5" x14ac:dyDescent="0.25">
      <c r="A1866" s="13">
        <v>80165457</v>
      </c>
      <c r="B1866" s="11" t="s">
        <v>84</v>
      </c>
      <c r="C1866" s="1" t="s">
        <v>425</v>
      </c>
      <c r="D1866" s="1" t="s">
        <v>38</v>
      </c>
      <c r="E1866" s="1" t="s">
        <v>14</v>
      </c>
    </row>
    <row r="1867" spans="1:5" x14ac:dyDescent="0.25">
      <c r="A1867" s="13">
        <v>80165670</v>
      </c>
      <c r="B1867" s="11" t="s">
        <v>84</v>
      </c>
      <c r="C1867" s="1" t="s">
        <v>423</v>
      </c>
      <c r="D1867" s="1" t="s">
        <v>424</v>
      </c>
      <c r="E1867" s="1" t="s">
        <v>142</v>
      </c>
    </row>
    <row r="1868" spans="1:5" x14ac:dyDescent="0.25">
      <c r="A1868" s="13">
        <v>80166117</v>
      </c>
      <c r="B1868" s="11" t="s">
        <v>116</v>
      </c>
      <c r="C1868" s="1" t="s">
        <v>421</v>
      </c>
      <c r="D1868" s="1" t="s">
        <v>117</v>
      </c>
      <c r="E1868" s="1" t="s">
        <v>422</v>
      </c>
    </row>
    <row r="1869" spans="1:5" x14ac:dyDescent="0.25">
      <c r="A1869" s="13">
        <v>80166841</v>
      </c>
      <c r="B1869" s="11" t="s">
        <v>84</v>
      </c>
      <c r="C1869" s="1" t="s">
        <v>420</v>
      </c>
      <c r="D1869" s="1" t="s">
        <v>38</v>
      </c>
      <c r="E1869" s="1" t="s">
        <v>2</v>
      </c>
    </row>
    <row r="1870" spans="1:5" x14ac:dyDescent="0.25">
      <c r="A1870" s="13">
        <v>80167935</v>
      </c>
      <c r="B1870" s="11" t="s">
        <v>116</v>
      </c>
      <c r="C1870" s="1" t="s">
        <v>419</v>
      </c>
      <c r="D1870" s="1" t="s">
        <v>117</v>
      </c>
      <c r="E1870" s="1" t="s">
        <v>3</v>
      </c>
    </row>
    <row r="1871" spans="1:5" x14ac:dyDescent="0.25">
      <c r="A1871" s="13">
        <v>80168849</v>
      </c>
      <c r="B1871" s="11" t="s">
        <v>83</v>
      </c>
      <c r="C1871" s="1" t="s">
        <v>418</v>
      </c>
      <c r="D1871" s="1" t="s">
        <v>271</v>
      </c>
      <c r="E1871" s="1" t="s">
        <v>272</v>
      </c>
    </row>
    <row r="1872" spans="1:5" x14ac:dyDescent="0.25">
      <c r="A1872" s="13">
        <v>80170092</v>
      </c>
      <c r="B1872" s="11" t="s">
        <v>116</v>
      </c>
      <c r="C1872" s="1" t="s">
        <v>416</v>
      </c>
      <c r="D1872" s="1" t="s">
        <v>117</v>
      </c>
      <c r="E1872" s="1" t="s">
        <v>417</v>
      </c>
    </row>
    <row r="1873" spans="1:5" x14ac:dyDescent="0.25">
      <c r="A1873" s="13">
        <v>80171186</v>
      </c>
      <c r="B1873" s="11" t="s">
        <v>84</v>
      </c>
      <c r="C1873" s="1" t="s">
        <v>415</v>
      </c>
      <c r="D1873" s="1" t="s">
        <v>38</v>
      </c>
      <c r="E1873" s="1" t="s">
        <v>2</v>
      </c>
    </row>
    <row r="1874" spans="1:5" x14ac:dyDescent="0.25">
      <c r="A1874" s="13">
        <v>80172767</v>
      </c>
      <c r="B1874" s="11" t="s">
        <v>83</v>
      </c>
      <c r="C1874" s="1" t="s">
        <v>414</v>
      </c>
      <c r="D1874" s="1" t="s">
        <v>106</v>
      </c>
      <c r="E1874" s="1" t="s">
        <v>22</v>
      </c>
    </row>
    <row r="1875" spans="1:5" x14ac:dyDescent="0.25">
      <c r="A1875" s="13">
        <v>80173412</v>
      </c>
      <c r="B1875" s="11" t="s">
        <v>116</v>
      </c>
      <c r="C1875" s="1" t="s">
        <v>412</v>
      </c>
      <c r="D1875" s="1" t="s">
        <v>117</v>
      </c>
      <c r="E1875" s="1" t="s">
        <v>413</v>
      </c>
    </row>
    <row r="1876" spans="1:5" x14ac:dyDescent="0.25">
      <c r="A1876" s="13">
        <v>80175292</v>
      </c>
      <c r="B1876" s="11" t="s">
        <v>84</v>
      </c>
      <c r="C1876" s="1" t="s">
        <v>411</v>
      </c>
      <c r="D1876" s="1" t="s">
        <v>38</v>
      </c>
      <c r="E1876" s="1" t="s">
        <v>12</v>
      </c>
    </row>
    <row r="1877" spans="1:5" x14ac:dyDescent="0.25">
      <c r="A1877" s="13">
        <v>80177156</v>
      </c>
      <c r="B1877" s="11" t="s">
        <v>116</v>
      </c>
      <c r="C1877" s="1" t="s">
        <v>410</v>
      </c>
      <c r="D1877" s="1" t="s">
        <v>117</v>
      </c>
      <c r="E1877" s="1" t="s">
        <v>263</v>
      </c>
    </row>
    <row r="1878" spans="1:5" x14ac:dyDescent="0.25">
      <c r="A1878" s="13">
        <v>80177600</v>
      </c>
      <c r="B1878" s="11" t="s">
        <v>116</v>
      </c>
      <c r="C1878" s="1" t="s">
        <v>409</v>
      </c>
      <c r="D1878" s="1" t="s">
        <v>117</v>
      </c>
      <c r="E1878" s="1" t="s">
        <v>127</v>
      </c>
    </row>
    <row r="1879" spans="1:5" x14ac:dyDescent="0.25">
      <c r="A1879" s="13">
        <v>80177930</v>
      </c>
      <c r="B1879" s="11" t="s">
        <v>84</v>
      </c>
      <c r="C1879" s="1" t="s">
        <v>408</v>
      </c>
      <c r="D1879" s="1" t="s">
        <v>38</v>
      </c>
      <c r="E1879" s="1" t="s">
        <v>12</v>
      </c>
    </row>
    <row r="1880" spans="1:5" x14ac:dyDescent="0.25">
      <c r="A1880" s="13">
        <v>80185937</v>
      </c>
      <c r="B1880" s="11" t="s">
        <v>83</v>
      </c>
      <c r="C1880" s="1" t="s">
        <v>407</v>
      </c>
      <c r="D1880" s="1" t="s">
        <v>47</v>
      </c>
      <c r="E1880" s="1" t="s">
        <v>19</v>
      </c>
    </row>
    <row r="1881" spans="1:5" x14ac:dyDescent="0.25">
      <c r="A1881" s="13">
        <v>80186573</v>
      </c>
      <c r="B1881" s="11" t="s">
        <v>84</v>
      </c>
      <c r="C1881" s="1" t="s">
        <v>406</v>
      </c>
      <c r="D1881" s="1" t="s">
        <v>141</v>
      </c>
      <c r="E1881" s="1" t="s">
        <v>155</v>
      </c>
    </row>
    <row r="1882" spans="1:5" x14ac:dyDescent="0.25">
      <c r="A1882" s="13">
        <v>80186689</v>
      </c>
      <c r="B1882" s="11" t="s">
        <v>116</v>
      </c>
      <c r="C1882" s="1" t="s">
        <v>405</v>
      </c>
      <c r="D1882" s="1" t="s">
        <v>117</v>
      </c>
      <c r="E1882" s="1" t="s">
        <v>10</v>
      </c>
    </row>
    <row r="1883" spans="1:5" x14ac:dyDescent="0.25">
      <c r="A1883" s="13">
        <v>80187517</v>
      </c>
      <c r="B1883" s="11" t="s">
        <v>84</v>
      </c>
      <c r="C1883" s="1" t="s">
        <v>404</v>
      </c>
      <c r="D1883" s="1" t="s">
        <v>38</v>
      </c>
      <c r="E1883" s="1" t="s">
        <v>14</v>
      </c>
    </row>
    <row r="1884" spans="1:5" x14ac:dyDescent="0.25">
      <c r="A1884" s="13">
        <v>80189396</v>
      </c>
      <c r="B1884" s="11" t="s">
        <v>84</v>
      </c>
      <c r="C1884" s="1" t="s">
        <v>403</v>
      </c>
      <c r="D1884" s="1" t="s">
        <v>38</v>
      </c>
      <c r="E1884" s="1" t="s">
        <v>8</v>
      </c>
    </row>
    <row r="1885" spans="1:5" x14ac:dyDescent="0.25">
      <c r="A1885" s="13">
        <v>80189815</v>
      </c>
      <c r="B1885" s="11" t="s">
        <v>84</v>
      </c>
      <c r="C1885" s="1" t="s">
        <v>3699</v>
      </c>
      <c r="D1885" s="1" t="s">
        <v>3325</v>
      </c>
      <c r="E1885" s="1" t="s">
        <v>3572</v>
      </c>
    </row>
    <row r="1886" spans="1:5" x14ac:dyDescent="0.25">
      <c r="A1886" s="13">
        <v>80190032</v>
      </c>
      <c r="B1886" s="11" t="s">
        <v>83</v>
      </c>
      <c r="C1886" s="1" t="s">
        <v>402</v>
      </c>
      <c r="D1886" s="1" t="s">
        <v>241</v>
      </c>
      <c r="E1886" s="1" t="s">
        <v>242</v>
      </c>
    </row>
    <row r="1887" spans="1:5" x14ac:dyDescent="0.25">
      <c r="A1887" s="13">
        <v>80190674</v>
      </c>
      <c r="B1887" s="11" t="s">
        <v>83</v>
      </c>
      <c r="C1887" s="1" t="s">
        <v>400</v>
      </c>
      <c r="D1887" s="1" t="s">
        <v>401</v>
      </c>
      <c r="E1887" s="1" t="s">
        <v>19</v>
      </c>
    </row>
    <row r="1888" spans="1:5" x14ac:dyDescent="0.25">
      <c r="A1888" s="13">
        <v>80191732</v>
      </c>
      <c r="B1888" s="11" t="s">
        <v>83</v>
      </c>
      <c r="C1888" s="1" t="s">
        <v>3682</v>
      </c>
      <c r="D1888" s="1" t="s">
        <v>107</v>
      </c>
      <c r="E1888" s="1" t="s">
        <v>196</v>
      </c>
    </row>
    <row r="1889" spans="1:5" x14ac:dyDescent="0.25">
      <c r="A1889" s="13">
        <v>80191735</v>
      </c>
      <c r="B1889" s="11" t="s">
        <v>84</v>
      </c>
      <c r="C1889" s="1" t="s">
        <v>399</v>
      </c>
      <c r="D1889" s="1" t="s">
        <v>137</v>
      </c>
      <c r="E1889" s="1" t="s">
        <v>142</v>
      </c>
    </row>
    <row r="1890" spans="1:5" x14ac:dyDescent="0.25">
      <c r="A1890" s="13">
        <v>80192128</v>
      </c>
      <c r="B1890" s="11" t="s">
        <v>84</v>
      </c>
      <c r="C1890" s="1" t="s">
        <v>398</v>
      </c>
      <c r="D1890" s="1" t="s">
        <v>38</v>
      </c>
      <c r="E1890" s="1" t="s">
        <v>3</v>
      </c>
    </row>
    <row r="1891" spans="1:5" x14ac:dyDescent="0.25">
      <c r="A1891" s="13">
        <v>80192537</v>
      </c>
      <c r="B1891" s="11" t="s">
        <v>84</v>
      </c>
      <c r="C1891" s="1" t="s">
        <v>397</v>
      </c>
      <c r="D1891" s="1" t="s">
        <v>43</v>
      </c>
      <c r="E1891" s="1" t="s">
        <v>6</v>
      </c>
    </row>
    <row r="1892" spans="1:5" x14ac:dyDescent="0.25">
      <c r="A1892" s="13">
        <v>80193107</v>
      </c>
      <c r="B1892" s="11" t="s">
        <v>84</v>
      </c>
      <c r="C1892" s="1" t="s">
        <v>396</v>
      </c>
      <c r="D1892" s="1" t="s">
        <v>38</v>
      </c>
      <c r="E1892" s="1" t="s">
        <v>170</v>
      </c>
    </row>
    <row r="1893" spans="1:5" x14ac:dyDescent="0.25">
      <c r="A1893" s="13">
        <v>80196024</v>
      </c>
      <c r="B1893" s="11" t="s">
        <v>116</v>
      </c>
      <c r="C1893" s="1" t="s">
        <v>395</v>
      </c>
      <c r="D1893" s="1" t="s">
        <v>117</v>
      </c>
      <c r="E1893" s="1" t="s">
        <v>3192</v>
      </c>
    </row>
    <row r="1894" spans="1:5" x14ac:dyDescent="0.25">
      <c r="A1894" s="13">
        <v>80202352</v>
      </c>
      <c r="B1894" s="11" t="s">
        <v>83</v>
      </c>
      <c r="C1894" s="1" t="s">
        <v>394</v>
      </c>
      <c r="D1894" s="1" t="s">
        <v>47</v>
      </c>
      <c r="E1894" s="1" t="s">
        <v>19</v>
      </c>
    </row>
    <row r="1895" spans="1:5" x14ac:dyDescent="0.25">
      <c r="A1895" s="13">
        <v>80202613</v>
      </c>
      <c r="B1895" s="11" t="s">
        <v>84</v>
      </c>
      <c r="C1895" s="1" t="s">
        <v>393</v>
      </c>
      <c r="D1895" s="1" t="s">
        <v>88</v>
      </c>
      <c r="E1895" s="1" t="s">
        <v>1</v>
      </c>
    </row>
    <row r="1896" spans="1:5" x14ac:dyDescent="0.25">
      <c r="A1896" s="13">
        <v>80203654</v>
      </c>
      <c r="B1896" s="11" t="s">
        <v>84</v>
      </c>
      <c r="C1896" s="1" t="s">
        <v>392</v>
      </c>
      <c r="D1896" s="1" t="s">
        <v>151</v>
      </c>
      <c r="E1896" s="1" t="s">
        <v>17</v>
      </c>
    </row>
    <row r="1897" spans="1:5" x14ac:dyDescent="0.25">
      <c r="A1897" s="13">
        <v>80207244</v>
      </c>
      <c r="B1897" s="11" t="s">
        <v>116</v>
      </c>
      <c r="C1897" s="1" t="s">
        <v>391</v>
      </c>
      <c r="D1897" s="1" t="s">
        <v>117</v>
      </c>
      <c r="E1897" s="1" t="s">
        <v>12</v>
      </c>
    </row>
    <row r="1898" spans="1:5" x14ac:dyDescent="0.25">
      <c r="A1898" s="13">
        <v>80207451</v>
      </c>
      <c r="B1898" s="11" t="s">
        <v>84</v>
      </c>
      <c r="C1898" s="1" t="s">
        <v>390</v>
      </c>
      <c r="D1898" s="1" t="s">
        <v>38</v>
      </c>
      <c r="E1898" s="1" t="s">
        <v>2</v>
      </c>
    </row>
    <row r="1899" spans="1:5" x14ac:dyDescent="0.25">
      <c r="A1899" s="13">
        <v>80207497</v>
      </c>
      <c r="B1899" s="11" t="s">
        <v>116</v>
      </c>
      <c r="C1899" s="1" t="s">
        <v>389</v>
      </c>
      <c r="D1899" s="1" t="s">
        <v>117</v>
      </c>
      <c r="E1899" s="1" t="s">
        <v>179</v>
      </c>
    </row>
    <row r="1900" spans="1:5" x14ac:dyDescent="0.25">
      <c r="A1900" s="13">
        <v>80207928</v>
      </c>
      <c r="B1900" s="11" t="s">
        <v>116</v>
      </c>
      <c r="C1900" s="1" t="s">
        <v>388</v>
      </c>
      <c r="D1900" s="1" t="s">
        <v>117</v>
      </c>
      <c r="E1900" s="1" t="s">
        <v>263</v>
      </c>
    </row>
    <row r="1901" spans="1:5" x14ac:dyDescent="0.25">
      <c r="A1901" s="13">
        <v>80210812</v>
      </c>
      <c r="B1901" s="11" t="s">
        <v>83</v>
      </c>
      <c r="C1901" s="1" t="s">
        <v>387</v>
      </c>
      <c r="D1901" s="1" t="s">
        <v>141</v>
      </c>
      <c r="E1901" s="1" t="s">
        <v>16</v>
      </c>
    </row>
    <row r="1902" spans="1:5" x14ac:dyDescent="0.25">
      <c r="A1902" s="13">
        <v>80211025</v>
      </c>
      <c r="B1902" s="11" t="s">
        <v>84</v>
      </c>
      <c r="C1902" s="1" t="s">
        <v>3001</v>
      </c>
      <c r="D1902" s="1" t="s">
        <v>38</v>
      </c>
      <c r="E1902" s="1" t="s">
        <v>10</v>
      </c>
    </row>
    <row r="1903" spans="1:5" x14ac:dyDescent="0.25">
      <c r="A1903" s="13">
        <v>80211886</v>
      </c>
      <c r="B1903" s="11" t="s">
        <v>84</v>
      </c>
      <c r="C1903" s="1" t="s">
        <v>386</v>
      </c>
      <c r="D1903" s="1" t="s">
        <v>3287</v>
      </c>
      <c r="E1903" s="1" t="s">
        <v>22</v>
      </c>
    </row>
    <row r="1904" spans="1:5" x14ac:dyDescent="0.25">
      <c r="A1904" s="13">
        <v>80213535</v>
      </c>
      <c r="B1904" s="11" t="s">
        <v>84</v>
      </c>
      <c r="C1904" s="1" t="s">
        <v>385</v>
      </c>
      <c r="D1904" s="1" t="s">
        <v>381</v>
      </c>
      <c r="E1904" s="1" t="s">
        <v>26</v>
      </c>
    </row>
    <row r="1905" spans="1:5" x14ac:dyDescent="0.25">
      <c r="A1905" s="13">
        <v>80213669</v>
      </c>
      <c r="B1905" s="11" t="s">
        <v>109</v>
      </c>
      <c r="C1905" s="1" t="s">
        <v>384</v>
      </c>
      <c r="D1905" s="1" t="s">
        <v>53</v>
      </c>
      <c r="E1905" s="1" t="s">
        <v>4</v>
      </c>
    </row>
    <row r="1906" spans="1:5" x14ac:dyDescent="0.25">
      <c r="A1906" s="13">
        <v>80214153</v>
      </c>
      <c r="B1906" s="11" t="s">
        <v>84</v>
      </c>
      <c r="C1906" s="1" t="s">
        <v>3288</v>
      </c>
      <c r="D1906" s="1" t="s">
        <v>38</v>
      </c>
      <c r="E1906" s="1" t="s">
        <v>5</v>
      </c>
    </row>
    <row r="1907" spans="1:5" x14ac:dyDescent="0.25">
      <c r="A1907" s="13">
        <v>80214560</v>
      </c>
      <c r="B1907" s="11" t="s">
        <v>83</v>
      </c>
      <c r="C1907" s="1" t="s">
        <v>383</v>
      </c>
      <c r="D1907" s="1" t="s">
        <v>47</v>
      </c>
      <c r="E1907" s="1" t="s">
        <v>16</v>
      </c>
    </row>
    <row r="1908" spans="1:5" x14ac:dyDescent="0.25">
      <c r="A1908" s="13">
        <v>80217723</v>
      </c>
      <c r="B1908" s="11" t="s">
        <v>84</v>
      </c>
      <c r="C1908" s="1" t="s">
        <v>382</v>
      </c>
      <c r="D1908" s="1" t="s">
        <v>43</v>
      </c>
      <c r="E1908" s="1" t="s">
        <v>14</v>
      </c>
    </row>
    <row r="1909" spans="1:5" x14ac:dyDescent="0.25">
      <c r="A1909" s="13">
        <v>80217916</v>
      </c>
      <c r="B1909" s="11" t="s">
        <v>84</v>
      </c>
      <c r="C1909" s="1" t="s">
        <v>380</v>
      </c>
      <c r="D1909" s="1" t="s">
        <v>381</v>
      </c>
      <c r="E1909" s="1" t="s">
        <v>26</v>
      </c>
    </row>
    <row r="1910" spans="1:5" x14ac:dyDescent="0.25">
      <c r="A1910" s="13">
        <v>80221084</v>
      </c>
      <c r="B1910" s="11" t="s">
        <v>116</v>
      </c>
      <c r="C1910" s="1" t="s">
        <v>379</v>
      </c>
      <c r="D1910" s="1" t="s">
        <v>117</v>
      </c>
      <c r="E1910" s="1" t="s">
        <v>118</v>
      </c>
    </row>
    <row r="1911" spans="1:5" x14ac:dyDescent="0.25">
      <c r="A1911" s="13">
        <v>80221924</v>
      </c>
      <c r="B1911" s="11" t="s">
        <v>83</v>
      </c>
      <c r="C1911" s="1" t="s">
        <v>377</v>
      </c>
      <c r="D1911" s="1" t="s">
        <v>378</v>
      </c>
      <c r="E1911" s="1" t="s">
        <v>16</v>
      </c>
    </row>
    <row r="1912" spans="1:5" x14ac:dyDescent="0.25">
      <c r="A1912" s="13">
        <v>80222117</v>
      </c>
      <c r="B1912" s="11" t="s">
        <v>116</v>
      </c>
      <c r="C1912" s="1" t="s">
        <v>376</v>
      </c>
      <c r="D1912" s="1" t="s">
        <v>151</v>
      </c>
      <c r="E1912" s="1" t="s">
        <v>152</v>
      </c>
    </row>
    <row r="1913" spans="1:5" x14ac:dyDescent="0.25">
      <c r="A1913" s="13">
        <v>80226780</v>
      </c>
      <c r="B1913" s="11" t="s">
        <v>84</v>
      </c>
      <c r="C1913" s="1" t="s">
        <v>375</v>
      </c>
      <c r="D1913" s="1" t="s">
        <v>38</v>
      </c>
      <c r="E1913" s="1" t="s">
        <v>186</v>
      </c>
    </row>
    <row r="1914" spans="1:5" x14ac:dyDescent="0.25">
      <c r="A1914" s="13">
        <v>80227005</v>
      </c>
      <c r="B1914" s="11" t="s">
        <v>84</v>
      </c>
      <c r="C1914" s="1" t="s">
        <v>374</v>
      </c>
      <c r="D1914" s="1" t="s">
        <v>43</v>
      </c>
      <c r="E1914" s="1" t="s">
        <v>3</v>
      </c>
    </row>
    <row r="1915" spans="1:5" x14ac:dyDescent="0.25">
      <c r="A1915" s="13">
        <v>80228451</v>
      </c>
      <c r="B1915" s="11" t="s">
        <v>84</v>
      </c>
      <c r="C1915" s="1" t="s">
        <v>3289</v>
      </c>
      <c r="D1915" s="1" t="s">
        <v>38</v>
      </c>
      <c r="E1915" s="1" t="s">
        <v>8</v>
      </c>
    </row>
    <row r="1916" spans="1:5" x14ac:dyDescent="0.25">
      <c r="A1916" s="13">
        <v>80233168</v>
      </c>
      <c r="B1916" s="11" t="s">
        <v>84</v>
      </c>
      <c r="C1916" s="1" t="s">
        <v>373</v>
      </c>
      <c r="D1916" s="1" t="s">
        <v>38</v>
      </c>
      <c r="E1916" s="1" t="s">
        <v>6</v>
      </c>
    </row>
    <row r="1917" spans="1:5" x14ac:dyDescent="0.25">
      <c r="A1917" s="13">
        <v>80233681</v>
      </c>
      <c r="B1917" s="11" t="s">
        <v>84</v>
      </c>
      <c r="C1917" s="1" t="s">
        <v>3059</v>
      </c>
      <c r="D1917" s="1" t="s">
        <v>43</v>
      </c>
      <c r="E1917" s="1" t="s">
        <v>127</v>
      </c>
    </row>
    <row r="1918" spans="1:5" x14ac:dyDescent="0.25">
      <c r="A1918" s="13">
        <v>80234243</v>
      </c>
      <c r="B1918" s="11" t="s">
        <v>83</v>
      </c>
      <c r="C1918" s="1" t="s">
        <v>3576</v>
      </c>
      <c r="D1918" s="1" t="s">
        <v>3577</v>
      </c>
      <c r="E1918" s="1" t="s">
        <v>196</v>
      </c>
    </row>
    <row r="1919" spans="1:5" x14ac:dyDescent="0.25">
      <c r="A1919" s="13">
        <v>80234742</v>
      </c>
      <c r="B1919" s="11" t="s">
        <v>84</v>
      </c>
      <c r="C1919" s="1" t="s">
        <v>372</v>
      </c>
      <c r="D1919" s="1" t="s">
        <v>38</v>
      </c>
      <c r="E1919" s="1" t="s">
        <v>170</v>
      </c>
    </row>
    <row r="1920" spans="1:5" x14ac:dyDescent="0.25">
      <c r="A1920" s="13">
        <v>80236514</v>
      </c>
      <c r="B1920" s="11" t="s">
        <v>84</v>
      </c>
      <c r="C1920" s="1" t="s">
        <v>371</v>
      </c>
      <c r="D1920" s="1" t="s">
        <v>38</v>
      </c>
      <c r="E1920" s="1" t="s">
        <v>2</v>
      </c>
    </row>
    <row r="1921" spans="1:5" x14ac:dyDescent="0.25">
      <c r="A1921" s="13">
        <v>80238161</v>
      </c>
      <c r="B1921" s="11" t="s">
        <v>83</v>
      </c>
      <c r="C1921" s="1" t="s">
        <v>3051</v>
      </c>
      <c r="D1921" s="1" t="s">
        <v>42</v>
      </c>
      <c r="E1921" s="1" t="s">
        <v>210</v>
      </c>
    </row>
    <row r="1922" spans="1:5" x14ac:dyDescent="0.25">
      <c r="A1922" s="13">
        <v>80238298</v>
      </c>
      <c r="B1922" s="11" t="s">
        <v>116</v>
      </c>
      <c r="C1922" s="1" t="s">
        <v>370</v>
      </c>
      <c r="D1922" s="1" t="s">
        <v>117</v>
      </c>
      <c r="E1922" s="1" t="s">
        <v>147</v>
      </c>
    </row>
    <row r="1923" spans="1:5" x14ac:dyDescent="0.25">
      <c r="A1923" s="13">
        <v>80240940</v>
      </c>
      <c r="B1923" s="11" t="s">
        <v>83</v>
      </c>
      <c r="C1923" s="1" t="s">
        <v>369</v>
      </c>
      <c r="D1923" s="1" t="s">
        <v>64</v>
      </c>
      <c r="E1923" s="1" t="s">
        <v>25</v>
      </c>
    </row>
    <row r="1924" spans="1:5" x14ac:dyDescent="0.25">
      <c r="A1924" s="13">
        <v>80242862</v>
      </c>
      <c r="B1924" s="11" t="s">
        <v>84</v>
      </c>
      <c r="C1924" s="1" t="s">
        <v>3290</v>
      </c>
      <c r="D1924" s="1" t="s">
        <v>38</v>
      </c>
      <c r="E1924" s="1" t="s">
        <v>3120</v>
      </c>
    </row>
    <row r="1925" spans="1:5" x14ac:dyDescent="0.25">
      <c r="A1925" s="13">
        <v>80244131</v>
      </c>
      <c r="B1925" s="11" t="s">
        <v>83</v>
      </c>
      <c r="C1925" s="1" t="s">
        <v>368</v>
      </c>
      <c r="D1925" s="1" t="s">
        <v>59</v>
      </c>
      <c r="E1925" s="1" t="s">
        <v>19</v>
      </c>
    </row>
    <row r="1926" spans="1:5" x14ac:dyDescent="0.25">
      <c r="A1926" s="13">
        <v>80245805</v>
      </c>
      <c r="B1926" s="11" t="s">
        <v>83</v>
      </c>
      <c r="C1926" s="1" t="s">
        <v>365</v>
      </c>
      <c r="D1926" s="1" t="s">
        <v>366</v>
      </c>
      <c r="E1926" s="1" t="s">
        <v>367</v>
      </c>
    </row>
    <row r="1927" spans="1:5" x14ac:dyDescent="0.25">
      <c r="A1927" s="13">
        <v>80247187</v>
      </c>
      <c r="B1927" s="11" t="s">
        <v>83</v>
      </c>
      <c r="C1927" s="1" t="s">
        <v>362</v>
      </c>
      <c r="D1927" s="1" t="s">
        <v>363</v>
      </c>
      <c r="E1927" s="1" t="s">
        <v>364</v>
      </c>
    </row>
    <row r="1928" spans="1:5" x14ac:dyDescent="0.25">
      <c r="A1928" s="13">
        <v>80251422</v>
      </c>
      <c r="B1928" s="11" t="s">
        <v>116</v>
      </c>
      <c r="C1928" s="1" t="s">
        <v>3068</v>
      </c>
      <c r="D1928" s="1" t="s">
        <v>117</v>
      </c>
      <c r="E1928" s="1" t="s">
        <v>120</v>
      </c>
    </row>
    <row r="1929" spans="1:5" x14ac:dyDescent="0.25">
      <c r="A1929" s="13">
        <v>80252432</v>
      </c>
      <c r="B1929" s="11" t="s">
        <v>116</v>
      </c>
      <c r="C1929" s="1" t="s">
        <v>361</v>
      </c>
      <c r="D1929" s="1" t="s">
        <v>117</v>
      </c>
      <c r="E1929" s="1" t="s">
        <v>170</v>
      </c>
    </row>
    <row r="1930" spans="1:5" x14ac:dyDescent="0.25">
      <c r="A1930" s="13">
        <v>80256091</v>
      </c>
      <c r="B1930" s="11" t="s">
        <v>83</v>
      </c>
      <c r="C1930" s="1" t="s">
        <v>360</v>
      </c>
      <c r="D1930" s="1" t="s">
        <v>59</v>
      </c>
      <c r="E1930" s="1" t="s">
        <v>19</v>
      </c>
    </row>
    <row r="1931" spans="1:5" x14ac:dyDescent="0.25">
      <c r="A1931" s="13">
        <v>80260754</v>
      </c>
      <c r="B1931" s="11" t="s">
        <v>83</v>
      </c>
      <c r="C1931" s="1" t="s">
        <v>358</v>
      </c>
      <c r="D1931" s="1" t="s">
        <v>61</v>
      </c>
      <c r="E1931" s="1" t="s">
        <v>359</v>
      </c>
    </row>
    <row r="1932" spans="1:5" x14ac:dyDescent="0.25">
      <c r="A1932" s="13">
        <v>80261949</v>
      </c>
      <c r="B1932" s="11" t="s">
        <v>116</v>
      </c>
      <c r="C1932" s="1" t="s">
        <v>357</v>
      </c>
      <c r="D1932" s="1" t="s">
        <v>117</v>
      </c>
      <c r="E1932" s="1" t="s">
        <v>10</v>
      </c>
    </row>
    <row r="1933" spans="1:5" x14ac:dyDescent="0.25">
      <c r="A1933" s="13">
        <v>80264209</v>
      </c>
      <c r="B1933" s="11" t="s">
        <v>116</v>
      </c>
      <c r="C1933" s="1" t="s">
        <v>356</v>
      </c>
      <c r="D1933" s="1" t="s">
        <v>117</v>
      </c>
      <c r="E1933" s="1" t="s">
        <v>336</v>
      </c>
    </row>
    <row r="1934" spans="1:5" x14ac:dyDescent="0.25">
      <c r="A1934" s="13">
        <v>80268446</v>
      </c>
      <c r="B1934" s="11" t="s">
        <v>84</v>
      </c>
      <c r="C1934" s="1" t="s">
        <v>355</v>
      </c>
      <c r="D1934" s="1" t="s">
        <v>38</v>
      </c>
      <c r="E1934" s="1" t="s">
        <v>10</v>
      </c>
    </row>
    <row r="1935" spans="1:5" x14ac:dyDescent="0.25">
      <c r="A1935" s="13">
        <v>80269320</v>
      </c>
      <c r="B1935" s="11" t="s">
        <v>116</v>
      </c>
      <c r="C1935" s="1" t="s">
        <v>354</v>
      </c>
      <c r="D1935" s="1" t="s">
        <v>117</v>
      </c>
      <c r="E1935" s="1" t="s">
        <v>205</v>
      </c>
    </row>
    <row r="1936" spans="1:5" x14ac:dyDescent="0.25">
      <c r="A1936" s="13">
        <v>80275725</v>
      </c>
      <c r="B1936" s="11" t="s">
        <v>84</v>
      </c>
      <c r="C1936" s="1" t="s">
        <v>352</v>
      </c>
      <c r="D1936" s="1" t="s">
        <v>353</v>
      </c>
      <c r="E1936" s="1" t="s">
        <v>26</v>
      </c>
    </row>
    <row r="1937" spans="1:5" x14ac:dyDescent="0.25">
      <c r="A1937" s="13">
        <v>80282001</v>
      </c>
      <c r="B1937" s="11" t="s">
        <v>84</v>
      </c>
      <c r="C1937" s="1" t="s">
        <v>3291</v>
      </c>
      <c r="D1937" s="1" t="s">
        <v>3167</v>
      </c>
      <c r="E1937" s="1" t="s">
        <v>1</v>
      </c>
    </row>
    <row r="1938" spans="1:5" x14ac:dyDescent="0.25">
      <c r="A1938" s="13">
        <v>80352240</v>
      </c>
      <c r="B1938" s="11" t="s">
        <v>116</v>
      </c>
      <c r="C1938" s="1" t="s">
        <v>351</v>
      </c>
      <c r="D1938" s="1" t="s">
        <v>117</v>
      </c>
      <c r="E1938" s="1" t="s">
        <v>263</v>
      </c>
    </row>
    <row r="1939" spans="1:5" x14ac:dyDescent="0.25">
      <c r="A1939" s="13">
        <v>80355206</v>
      </c>
      <c r="B1939" s="11" t="s">
        <v>83</v>
      </c>
      <c r="C1939" s="1" t="s">
        <v>349</v>
      </c>
      <c r="D1939" s="1" t="s">
        <v>350</v>
      </c>
      <c r="E1939" s="1" t="s">
        <v>28</v>
      </c>
    </row>
    <row r="1940" spans="1:5" x14ac:dyDescent="0.25">
      <c r="A1940" s="13">
        <v>80360128</v>
      </c>
      <c r="B1940" s="11" t="s">
        <v>116</v>
      </c>
      <c r="C1940" s="1" t="s">
        <v>348</v>
      </c>
      <c r="D1940" s="1" t="s">
        <v>117</v>
      </c>
      <c r="E1940" s="1" t="s">
        <v>232</v>
      </c>
    </row>
    <row r="1941" spans="1:5" x14ac:dyDescent="0.25">
      <c r="A1941" s="13">
        <v>80373407</v>
      </c>
      <c r="B1941" s="11" t="s">
        <v>109</v>
      </c>
      <c r="C1941" s="1" t="s">
        <v>347</v>
      </c>
      <c r="D1941" s="1" t="s">
        <v>131</v>
      </c>
      <c r="E1941" s="1" t="s">
        <v>131</v>
      </c>
    </row>
    <row r="1942" spans="1:5" x14ac:dyDescent="0.25">
      <c r="A1942" s="13">
        <v>80409719</v>
      </c>
      <c r="B1942" s="11" t="s">
        <v>116</v>
      </c>
      <c r="C1942" s="1" t="s">
        <v>346</v>
      </c>
      <c r="D1942" s="1" t="s">
        <v>117</v>
      </c>
      <c r="E1942" s="1" t="s">
        <v>127</v>
      </c>
    </row>
    <row r="1943" spans="1:5" x14ac:dyDescent="0.25">
      <c r="A1943" s="13">
        <v>80416199</v>
      </c>
      <c r="B1943" s="11" t="s">
        <v>109</v>
      </c>
      <c r="C1943" s="1" t="s">
        <v>345</v>
      </c>
      <c r="D1943" s="1" t="s">
        <v>131</v>
      </c>
      <c r="E1943" s="1" t="s">
        <v>131</v>
      </c>
    </row>
    <row r="1944" spans="1:5" x14ac:dyDescent="0.25">
      <c r="A1944" s="13">
        <v>80419293</v>
      </c>
      <c r="B1944" s="11" t="s">
        <v>116</v>
      </c>
      <c r="C1944" s="1" t="s">
        <v>344</v>
      </c>
      <c r="D1944" s="1" t="s">
        <v>117</v>
      </c>
      <c r="E1944" s="1" t="s">
        <v>7</v>
      </c>
    </row>
    <row r="1945" spans="1:5" x14ac:dyDescent="0.25">
      <c r="A1945" s="13">
        <v>80425073</v>
      </c>
      <c r="B1945" s="11" t="s">
        <v>109</v>
      </c>
      <c r="C1945" s="1" t="s">
        <v>343</v>
      </c>
      <c r="D1945" s="1" t="s">
        <v>131</v>
      </c>
      <c r="E1945" s="1" t="s">
        <v>131</v>
      </c>
    </row>
    <row r="1946" spans="1:5" x14ac:dyDescent="0.25">
      <c r="A1946" s="13">
        <v>80426693</v>
      </c>
      <c r="B1946" s="11" t="s">
        <v>116</v>
      </c>
      <c r="C1946" s="1" t="s">
        <v>341</v>
      </c>
      <c r="D1946" s="1" t="s">
        <v>117</v>
      </c>
      <c r="E1946" s="1" t="s">
        <v>342</v>
      </c>
    </row>
    <row r="1947" spans="1:5" x14ac:dyDescent="0.25">
      <c r="A1947" s="13">
        <v>80429152</v>
      </c>
      <c r="B1947" s="11" t="s">
        <v>83</v>
      </c>
      <c r="C1947" s="1" t="s">
        <v>339</v>
      </c>
      <c r="D1947" s="1" t="s">
        <v>340</v>
      </c>
      <c r="E1947" s="1" t="s">
        <v>23</v>
      </c>
    </row>
    <row r="1948" spans="1:5" x14ac:dyDescent="0.25">
      <c r="A1948" s="13">
        <v>80432896</v>
      </c>
      <c r="B1948" s="11" t="s">
        <v>116</v>
      </c>
      <c r="C1948" s="1" t="s">
        <v>338</v>
      </c>
      <c r="D1948" s="1" t="s">
        <v>117</v>
      </c>
      <c r="E1948" s="1" t="s">
        <v>232</v>
      </c>
    </row>
    <row r="1949" spans="1:5" x14ac:dyDescent="0.25">
      <c r="A1949" s="13">
        <v>80433041</v>
      </c>
      <c r="B1949" s="11" t="s">
        <v>84</v>
      </c>
      <c r="C1949" s="1" t="s">
        <v>337</v>
      </c>
      <c r="D1949" s="1" t="s">
        <v>38</v>
      </c>
      <c r="E1949" s="1" t="s">
        <v>8</v>
      </c>
    </row>
    <row r="1950" spans="1:5" x14ac:dyDescent="0.25">
      <c r="A1950" s="13">
        <v>80439747</v>
      </c>
      <c r="B1950" s="11" t="s">
        <v>84</v>
      </c>
      <c r="C1950" s="1" t="s">
        <v>335</v>
      </c>
      <c r="D1950" s="1" t="s">
        <v>38</v>
      </c>
      <c r="E1950" s="1" t="s">
        <v>336</v>
      </c>
    </row>
    <row r="1951" spans="1:5" x14ac:dyDescent="0.25">
      <c r="A1951" s="13">
        <v>80449465</v>
      </c>
      <c r="B1951" s="11" t="s">
        <v>83</v>
      </c>
      <c r="C1951" s="1" t="s">
        <v>334</v>
      </c>
      <c r="D1951" s="1" t="s">
        <v>47</v>
      </c>
      <c r="E1951" s="1" t="s">
        <v>19</v>
      </c>
    </row>
    <row r="1952" spans="1:5" x14ac:dyDescent="0.25">
      <c r="A1952" s="13">
        <v>80472119</v>
      </c>
      <c r="B1952" s="11" t="s">
        <v>116</v>
      </c>
      <c r="C1952" s="1" t="s">
        <v>332</v>
      </c>
      <c r="D1952" s="1" t="s">
        <v>117</v>
      </c>
      <c r="E1952" s="1" t="s">
        <v>333</v>
      </c>
    </row>
    <row r="1953" spans="1:5" x14ac:dyDescent="0.25">
      <c r="A1953" s="13">
        <v>80472319</v>
      </c>
      <c r="B1953" s="11" t="s">
        <v>84</v>
      </c>
      <c r="C1953" s="1" t="s">
        <v>331</v>
      </c>
      <c r="D1953" s="1" t="s">
        <v>38</v>
      </c>
      <c r="E1953" s="1" t="s">
        <v>127</v>
      </c>
    </row>
    <row r="1954" spans="1:5" x14ac:dyDescent="0.25">
      <c r="A1954" s="13">
        <v>80472408</v>
      </c>
      <c r="B1954" s="11" t="s">
        <v>109</v>
      </c>
      <c r="C1954" s="1" t="s">
        <v>330</v>
      </c>
      <c r="D1954" s="1" t="s">
        <v>131</v>
      </c>
      <c r="E1954" s="1" t="s">
        <v>131</v>
      </c>
    </row>
    <row r="1955" spans="1:5" x14ac:dyDescent="0.25">
      <c r="A1955" s="13">
        <v>80472523</v>
      </c>
      <c r="B1955" s="11" t="s">
        <v>109</v>
      </c>
      <c r="C1955" s="1" t="s">
        <v>329</v>
      </c>
      <c r="D1955" s="1" t="s">
        <v>131</v>
      </c>
      <c r="E1955" s="1" t="s">
        <v>131</v>
      </c>
    </row>
    <row r="1956" spans="1:5" x14ac:dyDescent="0.25">
      <c r="A1956" s="13">
        <v>80499387</v>
      </c>
      <c r="B1956" s="11" t="s">
        <v>84</v>
      </c>
      <c r="C1956" s="1" t="s">
        <v>327</v>
      </c>
      <c r="D1956" s="1" t="s">
        <v>43</v>
      </c>
      <c r="E1956" s="1" t="s">
        <v>328</v>
      </c>
    </row>
    <row r="1957" spans="1:5" x14ac:dyDescent="0.25">
      <c r="A1957" s="13">
        <v>80504214</v>
      </c>
      <c r="B1957" s="11" t="s">
        <v>109</v>
      </c>
      <c r="C1957" s="1" t="s">
        <v>326</v>
      </c>
      <c r="D1957" s="1" t="s">
        <v>131</v>
      </c>
      <c r="E1957" s="1" t="s">
        <v>131</v>
      </c>
    </row>
    <row r="1958" spans="1:5" x14ac:dyDescent="0.25">
      <c r="A1958" s="13">
        <v>80505988</v>
      </c>
      <c r="B1958" s="11" t="s">
        <v>116</v>
      </c>
      <c r="C1958" s="1" t="s">
        <v>325</v>
      </c>
      <c r="D1958" s="1" t="s">
        <v>117</v>
      </c>
      <c r="E1958" s="1" t="s">
        <v>8</v>
      </c>
    </row>
    <row r="1959" spans="1:5" x14ac:dyDescent="0.25">
      <c r="A1959" s="13">
        <v>80542967</v>
      </c>
      <c r="B1959" s="11" t="s">
        <v>84</v>
      </c>
      <c r="C1959" s="1" t="s">
        <v>324</v>
      </c>
      <c r="D1959" s="1" t="s">
        <v>38</v>
      </c>
      <c r="E1959" s="1" t="s">
        <v>170</v>
      </c>
    </row>
    <row r="1960" spans="1:5" x14ac:dyDescent="0.25">
      <c r="A1960" s="13">
        <v>80544925</v>
      </c>
      <c r="B1960" s="11" t="s">
        <v>83</v>
      </c>
      <c r="C1960" s="1" t="s">
        <v>322</v>
      </c>
      <c r="D1960" s="1" t="s">
        <v>323</v>
      </c>
      <c r="E1960" s="1" t="s">
        <v>4</v>
      </c>
    </row>
    <row r="1961" spans="1:5" x14ac:dyDescent="0.25">
      <c r="A1961" s="13">
        <v>80549001</v>
      </c>
      <c r="B1961" s="11" t="s">
        <v>84</v>
      </c>
      <c r="C1961" s="1" t="s">
        <v>3292</v>
      </c>
      <c r="D1961" s="1" t="s">
        <v>43</v>
      </c>
      <c r="E1961" s="1" t="s">
        <v>14</v>
      </c>
    </row>
    <row r="1962" spans="1:5" x14ac:dyDescent="0.25">
      <c r="A1962" s="13">
        <v>80664492</v>
      </c>
      <c r="B1962" s="11" t="s">
        <v>116</v>
      </c>
      <c r="C1962" s="1" t="s">
        <v>321</v>
      </c>
      <c r="D1962" s="1" t="s">
        <v>117</v>
      </c>
      <c r="E1962" s="1" t="s">
        <v>6</v>
      </c>
    </row>
    <row r="1963" spans="1:5" x14ac:dyDescent="0.25">
      <c r="A1963" s="13">
        <v>80721329</v>
      </c>
      <c r="B1963" s="11" t="s">
        <v>116</v>
      </c>
      <c r="C1963" s="1" t="s">
        <v>320</v>
      </c>
      <c r="D1963" s="1" t="s">
        <v>117</v>
      </c>
      <c r="E1963" s="1" t="s">
        <v>11</v>
      </c>
    </row>
    <row r="1964" spans="1:5" x14ac:dyDescent="0.25">
      <c r="A1964" s="13">
        <v>80721337</v>
      </c>
      <c r="B1964" s="11" t="s">
        <v>116</v>
      </c>
      <c r="C1964" s="1" t="s">
        <v>319</v>
      </c>
      <c r="D1964" s="1" t="s">
        <v>117</v>
      </c>
      <c r="E1964" s="1" t="s">
        <v>9</v>
      </c>
    </row>
    <row r="1965" spans="1:5" x14ac:dyDescent="0.25">
      <c r="A1965" s="13">
        <v>80725196</v>
      </c>
      <c r="B1965" s="11" t="s">
        <v>83</v>
      </c>
      <c r="C1965" s="1" t="s">
        <v>3293</v>
      </c>
      <c r="D1965" s="1" t="s">
        <v>477</v>
      </c>
      <c r="E1965" s="1" t="s">
        <v>248</v>
      </c>
    </row>
    <row r="1966" spans="1:5" x14ac:dyDescent="0.25">
      <c r="A1966" s="13">
        <v>80732285</v>
      </c>
      <c r="B1966" s="11" t="s">
        <v>84</v>
      </c>
      <c r="C1966" s="1" t="s">
        <v>318</v>
      </c>
      <c r="D1966" s="1" t="s">
        <v>38</v>
      </c>
      <c r="E1966" s="1" t="s">
        <v>12</v>
      </c>
    </row>
    <row r="1967" spans="1:5" x14ac:dyDescent="0.25">
      <c r="A1967" s="13">
        <v>80733800</v>
      </c>
      <c r="B1967" s="11" t="s">
        <v>116</v>
      </c>
      <c r="C1967" s="1" t="s">
        <v>317</v>
      </c>
      <c r="D1967" s="1" t="s">
        <v>151</v>
      </c>
      <c r="E1967" s="1" t="s">
        <v>152</v>
      </c>
    </row>
    <row r="1968" spans="1:5" x14ac:dyDescent="0.25">
      <c r="A1968" s="13">
        <v>80747011</v>
      </c>
      <c r="B1968" s="11" t="s">
        <v>84</v>
      </c>
      <c r="C1968" s="1" t="s">
        <v>316</v>
      </c>
      <c r="D1968" s="1" t="s">
        <v>151</v>
      </c>
      <c r="E1968" s="1" t="s">
        <v>152</v>
      </c>
    </row>
    <row r="1969" spans="1:5" x14ac:dyDescent="0.25">
      <c r="A1969" s="13">
        <v>80751590</v>
      </c>
      <c r="B1969" s="11" t="s">
        <v>83</v>
      </c>
      <c r="C1969" s="1" t="s">
        <v>315</v>
      </c>
      <c r="D1969" s="1" t="s">
        <v>312</v>
      </c>
      <c r="E1969" s="1" t="s">
        <v>242</v>
      </c>
    </row>
    <row r="1970" spans="1:5" x14ac:dyDescent="0.25">
      <c r="A1970" s="13">
        <v>80757033</v>
      </c>
      <c r="B1970" s="11" t="s">
        <v>116</v>
      </c>
      <c r="C1970" s="1" t="s">
        <v>314</v>
      </c>
      <c r="D1970" s="1" t="s">
        <v>117</v>
      </c>
      <c r="E1970" s="1" t="s">
        <v>6</v>
      </c>
    </row>
    <row r="1971" spans="1:5" x14ac:dyDescent="0.25">
      <c r="A1971" s="13">
        <v>80757546</v>
      </c>
      <c r="B1971" s="11" t="s">
        <v>84</v>
      </c>
      <c r="C1971" s="1" t="s">
        <v>313</v>
      </c>
      <c r="D1971" s="1" t="s">
        <v>38</v>
      </c>
      <c r="E1971" s="1" t="s">
        <v>6</v>
      </c>
    </row>
    <row r="1972" spans="1:5" x14ac:dyDescent="0.25">
      <c r="A1972" s="13">
        <v>80761917</v>
      </c>
      <c r="B1972" s="11" t="s">
        <v>83</v>
      </c>
      <c r="C1972" s="1" t="s">
        <v>311</v>
      </c>
      <c r="D1972" s="1" t="s">
        <v>312</v>
      </c>
      <c r="E1972" s="1" t="s">
        <v>242</v>
      </c>
    </row>
    <row r="1973" spans="1:5" x14ac:dyDescent="0.25">
      <c r="A1973" s="13">
        <v>80762340</v>
      </c>
      <c r="B1973" s="11" t="s">
        <v>83</v>
      </c>
      <c r="C1973" s="1" t="s">
        <v>310</v>
      </c>
      <c r="D1973" s="1" t="s">
        <v>47</v>
      </c>
      <c r="E1973" s="1" t="s">
        <v>16</v>
      </c>
    </row>
    <row r="1974" spans="1:5" x14ac:dyDescent="0.25">
      <c r="A1974" s="13">
        <v>80762750</v>
      </c>
      <c r="B1974" s="11" t="s">
        <v>84</v>
      </c>
      <c r="C1974" s="1" t="s">
        <v>309</v>
      </c>
      <c r="D1974" s="1" t="s">
        <v>43</v>
      </c>
      <c r="E1974" s="1" t="s">
        <v>10</v>
      </c>
    </row>
    <row r="1975" spans="1:5" x14ac:dyDescent="0.25">
      <c r="A1975" s="13">
        <v>80763305</v>
      </c>
      <c r="B1975" s="11" t="s">
        <v>116</v>
      </c>
      <c r="C1975" s="1" t="s">
        <v>308</v>
      </c>
      <c r="D1975" s="1" t="s">
        <v>117</v>
      </c>
      <c r="E1975" s="1" t="s">
        <v>8</v>
      </c>
    </row>
    <row r="1976" spans="1:5" x14ac:dyDescent="0.25">
      <c r="A1976" s="13">
        <v>80765112</v>
      </c>
      <c r="B1976" s="11" t="s">
        <v>83</v>
      </c>
      <c r="C1976" s="1" t="s">
        <v>307</v>
      </c>
      <c r="D1976" s="1" t="s">
        <v>217</v>
      </c>
      <c r="E1976" s="1" t="s">
        <v>300</v>
      </c>
    </row>
    <row r="1977" spans="1:5" x14ac:dyDescent="0.25">
      <c r="A1977" s="13">
        <v>80766897</v>
      </c>
      <c r="B1977" s="11" t="s">
        <v>84</v>
      </c>
      <c r="C1977" s="1" t="s">
        <v>305</v>
      </c>
      <c r="D1977" s="1" t="s">
        <v>306</v>
      </c>
      <c r="E1977" s="1" t="s">
        <v>142</v>
      </c>
    </row>
    <row r="1978" spans="1:5" x14ac:dyDescent="0.25">
      <c r="A1978" s="13">
        <v>80767124</v>
      </c>
      <c r="B1978" s="11" t="s">
        <v>84</v>
      </c>
      <c r="C1978" s="1" t="s">
        <v>304</v>
      </c>
      <c r="D1978" s="1" t="s">
        <v>137</v>
      </c>
      <c r="E1978" s="1" t="s">
        <v>142</v>
      </c>
    </row>
    <row r="1979" spans="1:5" x14ac:dyDescent="0.25">
      <c r="A1979" s="13">
        <v>80768325</v>
      </c>
      <c r="B1979" s="11" t="s">
        <v>116</v>
      </c>
      <c r="C1979" s="1" t="s">
        <v>303</v>
      </c>
      <c r="D1979" s="1" t="s">
        <v>151</v>
      </c>
      <c r="E1979" s="1" t="s">
        <v>152</v>
      </c>
    </row>
    <row r="1980" spans="1:5" x14ac:dyDescent="0.25">
      <c r="A1980" s="13">
        <v>80768757</v>
      </c>
      <c r="B1980" s="11" t="s">
        <v>83</v>
      </c>
      <c r="C1980" s="1" t="s">
        <v>302</v>
      </c>
      <c r="D1980" s="1" t="s">
        <v>47</v>
      </c>
      <c r="E1980" s="1" t="s">
        <v>16</v>
      </c>
    </row>
    <row r="1981" spans="1:5" x14ac:dyDescent="0.25">
      <c r="A1981" s="13">
        <v>80769772</v>
      </c>
      <c r="B1981" s="11" t="s">
        <v>83</v>
      </c>
      <c r="C1981" s="1" t="s">
        <v>301</v>
      </c>
      <c r="D1981" s="1" t="s">
        <v>68</v>
      </c>
      <c r="E1981" s="1" t="s">
        <v>24</v>
      </c>
    </row>
    <row r="1982" spans="1:5" x14ac:dyDescent="0.25">
      <c r="A1982" s="13">
        <v>80777724</v>
      </c>
      <c r="B1982" s="11" t="s">
        <v>83</v>
      </c>
      <c r="C1982" s="1" t="s">
        <v>299</v>
      </c>
      <c r="D1982" s="1" t="s">
        <v>217</v>
      </c>
      <c r="E1982" s="1" t="s">
        <v>300</v>
      </c>
    </row>
    <row r="1983" spans="1:5" x14ac:dyDescent="0.25">
      <c r="A1983" s="13">
        <v>80778198</v>
      </c>
      <c r="B1983" s="11" t="s">
        <v>84</v>
      </c>
      <c r="C1983" s="1" t="s">
        <v>298</v>
      </c>
      <c r="D1983" s="1" t="s">
        <v>43</v>
      </c>
      <c r="E1983" s="1" t="s">
        <v>3</v>
      </c>
    </row>
    <row r="1984" spans="1:5" x14ac:dyDescent="0.25">
      <c r="A1984" s="13">
        <v>80792218</v>
      </c>
      <c r="B1984" s="11" t="s">
        <v>83</v>
      </c>
      <c r="C1984" s="1" t="s">
        <v>297</v>
      </c>
      <c r="D1984" s="1" t="s">
        <v>47</v>
      </c>
      <c r="E1984" s="1" t="s">
        <v>24</v>
      </c>
    </row>
    <row r="1985" spans="1:5" x14ac:dyDescent="0.25">
      <c r="A1985" s="13">
        <v>80792370</v>
      </c>
      <c r="B1985" s="11" t="s">
        <v>84</v>
      </c>
      <c r="C1985" s="1" t="s">
        <v>296</v>
      </c>
      <c r="D1985" s="1" t="s">
        <v>38</v>
      </c>
      <c r="E1985" s="1" t="s">
        <v>7</v>
      </c>
    </row>
    <row r="1986" spans="1:5" x14ac:dyDescent="0.25">
      <c r="A1986" s="13">
        <v>80792913</v>
      </c>
      <c r="B1986" s="11" t="s">
        <v>83</v>
      </c>
      <c r="C1986" s="1" t="s">
        <v>295</v>
      </c>
      <c r="D1986" s="1" t="s">
        <v>79</v>
      </c>
      <c r="E1986" s="1" t="s">
        <v>20</v>
      </c>
    </row>
    <row r="1987" spans="1:5" x14ac:dyDescent="0.25">
      <c r="A1987" s="13">
        <v>80793275</v>
      </c>
      <c r="B1987" s="11" t="s">
        <v>116</v>
      </c>
      <c r="C1987" s="1" t="s">
        <v>294</v>
      </c>
      <c r="D1987" s="1" t="s">
        <v>117</v>
      </c>
      <c r="E1987" s="1" t="s">
        <v>170</v>
      </c>
    </row>
    <row r="1988" spans="1:5" x14ac:dyDescent="0.25">
      <c r="A1988" s="13">
        <v>80794738</v>
      </c>
      <c r="B1988" s="11" t="s">
        <v>83</v>
      </c>
      <c r="C1988" s="1" t="s">
        <v>293</v>
      </c>
      <c r="D1988" s="1" t="s">
        <v>141</v>
      </c>
      <c r="E1988" s="1" t="s">
        <v>16</v>
      </c>
    </row>
    <row r="1989" spans="1:5" x14ac:dyDescent="0.25">
      <c r="A1989" s="13">
        <v>80794958</v>
      </c>
      <c r="B1989" s="11" t="s">
        <v>116</v>
      </c>
      <c r="C1989" s="1" t="s">
        <v>292</v>
      </c>
      <c r="D1989" s="1" t="s">
        <v>151</v>
      </c>
      <c r="E1989" s="1" t="s">
        <v>152</v>
      </c>
    </row>
    <row r="1990" spans="1:5" x14ac:dyDescent="0.25">
      <c r="A1990" s="13">
        <v>80795431</v>
      </c>
      <c r="B1990" s="11" t="s">
        <v>116</v>
      </c>
      <c r="C1990" s="1" t="s">
        <v>291</v>
      </c>
      <c r="D1990" s="1" t="s">
        <v>117</v>
      </c>
      <c r="E1990" s="1" t="s">
        <v>6</v>
      </c>
    </row>
    <row r="1991" spans="1:5" x14ac:dyDescent="0.25">
      <c r="A1991" s="13">
        <v>80797211</v>
      </c>
      <c r="B1991" s="11" t="s">
        <v>83</v>
      </c>
      <c r="C1991" s="1" t="s">
        <v>289</v>
      </c>
      <c r="D1991" s="1" t="s">
        <v>290</v>
      </c>
      <c r="E1991" s="1" t="s">
        <v>23</v>
      </c>
    </row>
    <row r="1992" spans="1:5" x14ac:dyDescent="0.25">
      <c r="A1992" s="13">
        <v>80799564</v>
      </c>
      <c r="B1992" s="11" t="s">
        <v>83</v>
      </c>
      <c r="C1992" s="1" t="s">
        <v>288</v>
      </c>
      <c r="D1992" s="1" t="s">
        <v>47</v>
      </c>
      <c r="E1992" s="1" t="s">
        <v>19</v>
      </c>
    </row>
    <row r="1993" spans="1:5" x14ac:dyDescent="0.25">
      <c r="A1993" s="13">
        <v>80801501</v>
      </c>
      <c r="B1993" s="11" t="s">
        <v>83</v>
      </c>
      <c r="C1993" s="1" t="s">
        <v>287</v>
      </c>
      <c r="D1993" s="1" t="s">
        <v>47</v>
      </c>
      <c r="E1993" s="1" t="s">
        <v>24</v>
      </c>
    </row>
    <row r="1994" spans="1:5" x14ac:dyDescent="0.25">
      <c r="A1994" s="13">
        <v>80802626</v>
      </c>
      <c r="B1994" s="11" t="s">
        <v>84</v>
      </c>
      <c r="C1994" s="1" t="s">
        <v>3294</v>
      </c>
      <c r="D1994" s="1" t="s">
        <v>38</v>
      </c>
      <c r="E1994" s="1" t="s">
        <v>10</v>
      </c>
    </row>
    <row r="1995" spans="1:5" x14ac:dyDescent="0.25">
      <c r="A1995" s="13">
        <v>80809229</v>
      </c>
      <c r="B1995" s="11" t="s">
        <v>83</v>
      </c>
      <c r="C1995" s="1" t="s">
        <v>286</v>
      </c>
      <c r="D1995" s="1" t="s">
        <v>47</v>
      </c>
      <c r="E1995" s="1" t="s">
        <v>19</v>
      </c>
    </row>
    <row r="1996" spans="1:5" x14ac:dyDescent="0.25">
      <c r="A1996" s="13">
        <v>80812084</v>
      </c>
      <c r="B1996" s="11" t="s">
        <v>83</v>
      </c>
      <c r="C1996" s="1" t="s">
        <v>285</v>
      </c>
      <c r="D1996" s="1" t="s">
        <v>61</v>
      </c>
      <c r="E1996" s="1" t="s">
        <v>23</v>
      </c>
    </row>
    <row r="1997" spans="1:5" x14ac:dyDescent="0.25">
      <c r="A1997" s="13">
        <v>80812413</v>
      </c>
      <c r="B1997" s="11" t="s">
        <v>116</v>
      </c>
      <c r="C1997" s="1" t="s">
        <v>284</v>
      </c>
      <c r="D1997" s="1" t="s">
        <v>117</v>
      </c>
      <c r="E1997" s="1" t="s">
        <v>6</v>
      </c>
    </row>
    <row r="1998" spans="1:5" x14ac:dyDescent="0.25">
      <c r="A1998" s="13">
        <v>80817377</v>
      </c>
      <c r="B1998" s="11" t="s">
        <v>84</v>
      </c>
      <c r="C1998" s="1" t="s">
        <v>283</v>
      </c>
      <c r="D1998" s="1" t="s">
        <v>3578</v>
      </c>
      <c r="E1998" s="1" t="s">
        <v>27</v>
      </c>
    </row>
    <row r="1999" spans="1:5" x14ac:dyDescent="0.25">
      <c r="A1999" s="13">
        <v>80819441</v>
      </c>
      <c r="B1999" s="11" t="s">
        <v>83</v>
      </c>
      <c r="C1999" s="1" t="s">
        <v>282</v>
      </c>
      <c r="D1999" s="1" t="s">
        <v>47</v>
      </c>
      <c r="E1999" s="1" t="s">
        <v>26</v>
      </c>
    </row>
    <row r="2000" spans="1:5" x14ac:dyDescent="0.25">
      <c r="A2000" s="13">
        <v>80819678</v>
      </c>
      <c r="B2000" s="11" t="s">
        <v>116</v>
      </c>
      <c r="C2000" s="1" t="s">
        <v>281</v>
      </c>
      <c r="D2000" s="1" t="s">
        <v>117</v>
      </c>
      <c r="E2000" s="1" t="s">
        <v>6</v>
      </c>
    </row>
    <row r="2001" spans="1:5" x14ac:dyDescent="0.25">
      <c r="A2001" s="13">
        <v>80820340</v>
      </c>
      <c r="B2001" s="11" t="s">
        <v>83</v>
      </c>
      <c r="C2001" s="1" t="s">
        <v>280</v>
      </c>
      <c r="D2001" s="1" t="s">
        <v>47</v>
      </c>
      <c r="E2001" s="1" t="s">
        <v>19</v>
      </c>
    </row>
    <row r="2002" spans="1:5" x14ac:dyDescent="0.25">
      <c r="A2002" s="13">
        <v>80820543</v>
      </c>
      <c r="B2002" s="11" t="s">
        <v>84</v>
      </c>
      <c r="C2002" s="1" t="s">
        <v>279</v>
      </c>
      <c r="D2002" s="1" t="s">
        <v>137</v>
      </c>
      <c r="E2002" s="1" t="s">
        <v>138</v>
      </c>
    </row>
    <row r="2003" spans="1:5" x14ac:dyDescent="0.25">
      <c r="A2003" s="13">
        <v>80820876</v>
      </c>
      <c r="B2003" s="11" t="s">
        <v>83</v>
      </c>
      <c r="C2003" s="1" t="s">
        <v>3295</v>
      </c>
      <c r="D2003" s="1" t="s">
        <v>48</v>
      </c>
      <c r="E2003" s="1" t="s">
        <v>196</v>
      </c>
    </row>
    <row r="2004" spans="1:5" x14ac:dyDescent="0.25">
      <c r="A2004" s="13">
        <v>80822482</v>
      </c>
      <c r="B2004" s="11" t="s">
        <v>83</v>
      </c>
      <c r="C2004" s="1" t="s">
        <v>277</v>
      </c>
      <c r="D2004" s="1" t="s">
        <v>278</v>
      </c>
      <c r="E2004" s="1" t="s">
        <v>24</v>
      </c>
    </row>
    <row r="2005" spans="1:5" x14ac:dyDescent="0.25">
      <c r="A2005" s="13">
        <v>80824834</v>
      </c>
      <c r="B2005" s="11" t="s">
        <v>84</v>
      </c>
      <c r="C2005" s="1" t="s">
        <v>276</v>
      </c>
      <c r="D2005" s="1" t="s">
        <v>38</v>
      </c>
      <c r="E2005" s="1" t="s">
        <v>3</v>
      </c>
    </row>
    <row r="2006" spans="1:5" x14ac:dyDescent="0.25">
      <c r="A2006" s="13">
        <v>80824930</v>
      </c>
      <c r="B2006" s="11" t="s">
        <v>116</v>
      </c>
      <c r="C2006" s="1" t="s">
        <v>275</v>
      </c>
      <c r="D2006" s="1" t="s">
        <v>117</v>
      </c>
      <c r="E2006" s="1" t="s">
        <v>6</v>
      </c>
    </row>
    <row r="2007" spans="1:5" x14ac:dyDescent="0.25">
      <c r="A2007" s="13">
        <v>80826876</v>
      </c>
      <c r="B2007" s="11" t="s">
        <v>83</v>
      </c>
      <c r="C2007" s="1" t="s">
        <v>274</v>
      </c>
      <c r="D2007" s="1" t="s">
        <v>57</v>
      </c>
      <c r="E2007" s="1" t="s">
        <v>23</v>
      </c>
    </row>
    <row r="2008" spans="1:5" x14ac:dyDescent="0.25">
      <c r="A2008" s="13">
        <v>80829988</v>
      </c>
      <c r="B2008" s="11" t="s">
        <v>84</v>
      </c>
      <c r="C2008" s="1" t="s">
        <v>273</v>
      </c>
      <c r="D2008" s="1" t="s">
        <v>38</v>
      </c>
      <c r="E2008" s="1" t="s">
        <v>5</v>
      </c>
    </row>
    <row r="2009" spans="1:5" x14ac:dyDescent="0.25">
      <c r="A2009" s="13">
        <v>80831581</v>
      </c>
      <c r="B2009" s="11" t="s">
        <v>109</v>
      </c>
      <c r="C2009" s="1" t="s">
        <v>270</v>
      </c>
      <c r="D2009" s="1" t="s">
        <v>271</v>
      </c>
      <c r="E2009" s="1" t="s">
        <v>272</v>
      </c>
    </row>
    <row r="2010" spans="1:5" x14ac:dyDescent="0.25">
      <c r="A2010" s="13">
        <v>80834020</v>
      </c>
      <c r="B2010" s="11" t="s">
        <v>83</v>
      </c>
      <c r="C2010" s="1" t="s">
        <v>268</v>
      </c>
      <c r="D2010" s="1" t="s">
        <v>269</v>
      </c>
      <c r="E2010" s="1" t="s">
        <v>16</v>
      </c>
    </row>
    <row r="2011" spans="1:5" x14ac:dyDescent="0.25">
      <c r="A2011" s="13">
        <v>80843387</v>
      </c>
      <c r="B2011" s="11" t="s">
        <v>84</v>
      </c>
      <c r="C2011" s="1" t="s">
        <v>3296</v>
      </c>
      <c r="D2011" s="1" t="s">
        <v>43</v>
      </c>
      <c r="E2011" s="1" t="s">
        <v>8</v>
      </c>
    </row>
    <row r="2012" spans="1:5" x14ac:dyDescent="0.25">
      <c r="A2012" s="13">
        <v>80845005</v>
      </c>
      <c r="B2012" s="11" t="s">
        <v>116</v>
      </c>
      <c r="C2012" s="1" t="s">
        <v>267</v>
      </c>
      <c r="D2012" s="1" t="s">
        <v>117</v>
      </c>
      <c r="E2012" s="1" t="s">
        <v>186</v>
      </c>
    </row>
    <row r="2013" spans="1:5" x14ac:dyDescent="0.25">
      <c r="A2013" s="13">
        <v>80845255</v>
      </c>
      <c r="B2013" s="11" t="s">
        <v>83</v>
      </c>
      <c r="C2013" s="1" t="s">
        <v>266</v>
      </c>
      <c r="D2013" s="1" t="s">
        <v>47</v>
      </c>
      <c r="E2013" s="1" t="s">
        <v>19</v>
      </c>
    </row>
    <row r="2014" spans="1:5" x14ac:dyDescent="0.25">
      <c r="A2014" s="13">
        <v>80845680</v>
      </c>
      <c r="B2014" s="11" t="s">
        <v>83</v>
      </c>
      <c r="C2014" s="1" t="s">
        <v>265</v>
      </c>
      <c r="D2014" s="1" t="s">
        <v>141</v>
      </c>
      <c r="E2014" s="1" t="s">
        <v>16</v>
      </c>
    </row>
    <row r="2015" spans="1:5" x14ac:dyDescent="0.25">
      <c r="A2015" s="13">
        <v>80849718</v>
      </c>
      <c r="B2015" s="11" t="s">
        <v>84</v>
      </c>
      <c r="C2015" s="1" t="s">
        <v>264</v>
      </c>
      <c r="D2015" s="1" t="s">
        <v>38</v>
      </c>
      <c r="E2015" s="1" t="s">
        <v>5</v>
      </c>
    </row>
    <row r="2016" spans="1:5" x14ac:dyDescent="0.25">
      <c r="A2016" s="13">
        <v>80851916</v>
      </c>
      <c r="B2016" s="11" t="s">
        <v>116</v>
      </c>
      <c r="C2016" s="1" t="s">
        <v>3297</v>
      </c>
      <c r="D2016" s="1" t="s">
        <v>117</v>
      </c>
      <c r="E2016" s="1" t="s">
        <v>3192</v>
      </c>
    </row>
    <row r="2017" spans="1:5" x14ac:dyDescent="0.25">
      <c r="A2017" s="13">
        <v>80854647</v>
      </c>
      <c r="B2017" s="11" t="s">
        <v>84</v>
      </c>
      <c r="C2017" s="1" t="s">
        <v>3298</v>
      </c>
      <c r="D2017" s="1" t="s">
        <v>3141</v>
      </c>
      <c r="E2017" s="1" t="s">
        <v>1</v>
      </c>
    </row>
    <row r="2018" spans="1:5" x14ac:dyDescent="0.25">
      <c r="A2018" s="13">
        <v>80856531</v>
      </c>
      <c r="B2018" s="11" t="s">
        <v>116</v>
      </c>
      <c r="C2018" s="1" t="s">
        <v>262</v>
      </c>
      <c r="D2018" s="1" t="s">
        <v>117</v>
      </c>
      <c r="E2018" s="1" t="s">
        <v>263</v>
      </c>
    </row>
    <row r="2019" spans="1:5" x14ac:dyDescent="0.25">
      <c r="A2019" s="13">
        <v>80856914</v>
      </c>
      <c r="B2019" s="11" t="s">
        <v>83</v>
      </c>
      <c r="C2019" s="1" t="s">
        <v>261</v>
      </c>
      <c r="D2019" s="1" t="s">
        <v>47</v>
      </c>
      <c r="E2019" s="1" t="s">
        <v>16</v>
      </c>
    </row>
    <row r="2020" spans="1:5" x14ac:dyDescent="0.25">
      <c r="A2020" s="13">
        <v>80857034</v>
      </c>
      <c r="B2020" s="11" t="s">
        <v>83</v>
      </c>
      <c r="C2020" s="1" t="s">
        <v>3299</v>
      </c>
      <c r="D2020" s="1" t="s">
        <v>105</v>
      </c>
      <c r="E2020" s="1" t="s">
        <v>19</v>
      </c>
    </row>
    <row r="2021" spans="1:5" x14ac:dyDescent="0.25">
      <c r="A2021" s="13">
        <v>80858791</v>
      </c>
      <c r="B2021" s="11" t="s">
        <v>84</v>
      </c>
      <c r="C2021" s="1" t="s">
        <v>260</v>
      </c>
      <c r="D2021" s="1" t="s">
        <v>38</v>
      </c>
      <c r="E2021" s="1" t="s">
        <v>3</v>
      </c>
    </row>
    <row r="2022" spans="1:5" x14ac:dyDescent="0.25">
      <c r="A2022" s="13">
        <v>80859837</v>
      </c>
      <c r="B2022" s="11" t="s">
        <v>116</v>
      </c>
      <c r="C2022" s="1" t="s">
        <v>259</v>
      </c>
      <c r="D2022" s="1" t="s">
        <v>117</v>
      </c>
      <c r="E2022" s="1" t="s">
        <v>12</v>
      </c>
    </row>
    <row r="2023" spans="1:5" x14ac:dyDescent="0.25">
      <c r="A2023" s="13">
        <v>80865137</v>
      </c>
      <c r="B2023" s="11" t="s">
        <v>84</v>
      </c>
      <c r="C2023" s="1" t="s">
        <v>3300</v>
      </c>
      <c r="D2023" s="1" t="s">
        <v>38</v>
      </c>
      <c r="E2023" s="1" t="s">
        <v>5</v>
      </c>
    </row>
    <row r="2024" spans="1:5" x14ac:dyDescent="0.25">
      <c r="A2024" s="13">
        <v>80865155</v>
      </c>
      <c r="B2024" s="11" t="s">
        <v>83</v>
      </c>
      <c r="C2024" s="1" t="s">
        <v>258</v>
      </c>
      <c r="D2024" s="1" t="s">
        <v>57</v>
      </c>
      <c r="E2024" s="1" t="s">
        <v>23</v>
      </c>
    </row>
    <row r="2025" spans="1:5" x14ac:dyDescent="0.25">
      <c r="A2025" s="13">
        <v>80865751</v>
      </c>
      <c r="B2025" s="11" t="s">
        <v>83</v>
      </c>
      <c r="C2025" s="1" t="s">
        <v>257</v>
      </c>
      <c r="D2025" s="1" t="s">
        <v>60</v>
      </c>
      <c r="E2025" s="1" t="s">
        <v>23</v>
      </c>
    </row>
    <row r="2026" spans="1:5" x14ac:dyDescent="0.25">
      <c r="A2026" s="13">
        <v>80870944</v>
      </c>
      <c r="B2026" s="11" t="s">
        <v>83</v>
      </c>
      <c r="C2026" s="1" t="s">
        <v>256</v>
      </c>
      <c r="D2026" s="1" t="s">
        <v>47</v>
      </c>
      <c r="E2026" s="1" t="s">
        <v>16</v>
      </c>
    </row>
    <row r="2027" spans="1:5" x14ac:dyDescent="0.25">
      <c r="A2027" s="13">
        <v>80872972</v>
      </c>
      <c r="B2027" s="11" t="s">
        <v>116</v>
      </c>
      <c r="C2027" s="1" t="s">
        <v>255</v>
      </c>
      <c r="D2027" s="1" t="s">
        <v>117</v>
      </c>
      <c r="E2027" s="1" t="s">
        <v>8</v>
      </c>
    </row>
    <row r="2028" spans="1:5" x14ac:dyDescent="0.25">
      <c r="A2028" s="13">
        <v>80873555</v>
      </c>
      <c r="B2028" s="11" t="s">
        <v>116</v>
      </c>
      <c r="C2028" s="1" t="s">
        <v>254</v>
      </c>
      <c r="D2028" s="1" t="s">
        <v>117</v>
      </c>
      <c r="E2028" s="1" t="s">
        <v>10</v>
      </c>
    </row>
    <row r="2029" spans="1:5" x14ac:dyDescent="0.25">
      <c r="A2029" s="13">
        <v>80875429</v>
      </c>
      <c r="B2029" s="11" t="s">
        <v>116</v>
      </c>
      <c r="C2029" s="1" t="s">
        <v>253</v>
      </c>
      <c r="D2029" s="1" t="s">
        <v>117</v>
      </c>
      <c r="E2029" s="1" t="s">
        <v>86</v>
      </c>
    </row>
    <row r="2030" spans="1:5" x14ac:dyDescent="0.25">
      <c r="A2030" s="13">
        <v>80893992</v>
      </c>
      <c r="B2030" s="11" t="s">
        <v>116</v>
      </c>
      <c r="C2030" s="1" t="s">
        <v>252</v>
      </c>
      <c r="D2030" s="1" t="s">
        <v>117</v>
      </c>
      <c r="E2030" s="1" t="s">
        <v>11</v>
      </c>
    </row>
    <row r="2031" spans="1:5" x14ac:dyDescent="0.25">
      <c r="A2031" s="13">
        <v>80901903</v>
      </c>
      <c r="B2031" s="11" t="s">
        <v>116</v>
      </c>
      <c r="C2031" s="1" t="s">
        <v>251</v>
      </c>
      <c r="D2031" s="1" t="s">
        <v>117</v>
      </c>
      <c r="E2031" s="1" t="s">
        <v>147</v>
      </c>
    </row>
    <row r="2032" spans="1:5" x14ac:dyDescent="0.25">
      <c r="A2032" s="13">
        <v>80903484</v>
      </c>
      <c r="B2032" s="11" t="s">
        <v>84</v>
      </c>
      <c r="C2032" s="1" t="s">
        <v>3301</v>
      </c>
      <c r="D2032" s="1" t="s">
        <v>43</v>
      </c>
      <c r="E2032" s="1" t="s">
        <v>15</v>
      </c>
    </row>
    <row r="2033" spans="1:5" x14ac:dyDescent="0.25">
      <c r="A2033" s="13">
        <v>80904123</v>
      </c>
      <c r="B2033" s="11" t="s">
        <v>83</v>
      </c>
      <c r="C2033" s="1" t="s">
        <v>250</v>
      </c>
      <c r="D2033" s="1" t="s">
        <v>47</v>
      </c>
      <c r="E2033" s="1" t="s">
        <v>16</v>
      </c>
    </row>
    <row r="2034" spans="1:5" x14ac:dyDescent="0.25">
      <c r="A2034" s="13">
        <v>80913675</v>
      </c>
      <c r="B2034" s="11" t="s">
        <v>84</v>
      </c>
      <c r="C2034" s="1" t="s">
        <v>249</v>
      </c>
      <c r="D2034" s="1" t="s">
        <v>38</v>
      </c>
      <c r="E2034" s="1" t="s">
        <v>10</v>
      </c>
    </row>
    <row r="2035" spans="1:5" x14ac:dyDescent="0.25">
      <c r="A2035" s="13">
        <v>80920741</v>
      </c>
      <c r="B2035" s="11" t="s">
        <v>83</v>
      </c>
      <c r="C2035" s="1" t="s">
        <v>247</v>
      </c>
      <c r="D2035" s="1" t="s">
        <v>100</v>
      </c>
      <c r="E2035" s="1" t="s">
        <v>248</v>
      </c>
    </row>
    <row r="2036" spans="1:5" x14ac:dyDescent="0.25">
      <c r="A2036" s="13">
        <v>80927972</v>
      </c>
      <c r="B2036" s="11" t="s">
        <v>83</v>
      </c>
      <c r="C2036" s="1" t="s">
        <v>245</v>
      </c>
      <c r="D2036" s="1" t="s">
        <v>246</v>
      </c>
      <c r="E2036" s="1" t="s">
        <v>19</v>
      </c>
    </row>
    <row r="2037" spans="1:5" x14ac:dyDescent="0.25">
      <c r="A2037" s="13">
        <v>80928254</v>
      </c>
      <c r="B2037" s="11" t="s">
        <v>84</v>
      </c>
      <c r="C2037" s="1" t="s">
        <v>244</v>
      </c>
      <c r="D2037" s="1" t="s">
        <v>38</v>
      </c>
      <c r="E2037" s="1" t="s">
        <v>11</v>
      </c>
    </row>
    <row r="2038" spans="1:5" x14ac:dyDescent="0.25">
      <c r="A2038" s="13">
        <v>80931741</v>
      </c>
      <c r="B2038" s="11" t="s">
        <v>84</v>
      </c>
      <c r="C2038" s="1" t="s">
        <v>3579</v>
      </c>
      <c r="D2038" s="1" t="s">
        <v>38</v>
      </c>
      <c r="E2038" s="1" t="s">
        <v>3580</v>
      </c>
    </row>
    <row r="2039" spans="1:5" x14ac:dyDescent="0.25">
      <c r="A2039" s="13">
        <v>80932179</v>
      </c>
      <c r="B2039" s="11" t="s">
        <v>116</v>
      </c>
      <c r="C2039" s="1" t="s">
        <v>3581</v>
      </c>
      <c r="D2039" s="1" t="s">
        <v>117</v>
      </c>
      <c r="E2039" s="1" t="s">
        <v>3118</v>
      </c>
    </row>
    <row r="2040" spans="1:5" x14ac:dyDescent="0.25">
      <c r="A2040" s="13">
        <v>80933038</v>
      </c>
      <c r="B2040" s="11" t="s">
        <v>84</v>
      </c>
      <c r="C2040" s="1" t="s">
        <v>3302</v>
      </c>
      <c r="D2040" s="1" t="s">
        <v>38</v>
      </c>
      <c r="E2040" s="1" t="s">
        <v>3229</v>
      </c>
    </row>
    <row r="2041" spans="1:5" x14ac:dyDescent="0.25">
      <c r="A2041" s="13">
        <v>81715575</v>
      </c>
      <c r="B2041" s="11" t="s">
        <v>83</v>
      </c>
      <c r="C2041" s="1" t="s">
        <v>240</v>
      </c>
      <c r="D2041" s="1" t="s">
        <v>241</v>
      </c>
      <c r="E2041" s="1" t="s">
        <v>242</v>
      </c>
    </row>
    <row r="2042" spans="1:5" x14ac:dyDescent="0.25">
      <c r="A2042" s="13">
        <v>81720980</v>
      </c>
      <c r="B2042" s="11" t="s">
        <v>83</v>
      </c>
      <c r="C2042" s="1" t="s">
        <v>3067</v>
      </c>
      <c r="D2042" s="1" t="s">
        <v>102</v>
      </c>
      <c r="E2042" s="1" t="s">
        <v>19</v>
      </c>
    </row>
    <row r="2043" spans="1:5" x14ac:dyDescent="0.25">
      <c r="A2043" s="13">
        <v>82330729</v>
      </c>
      <c r="B2043" s="11" t="s">
        <v>83</v>
      </c>
      <c r="C2043" s="1" t="s">
        <v>239</v>
      </c>
      <c r="D2043" s="1" t="s">
        <v>57</v>
      </c>
      <c r="E2043" s="1" t="s">
        <v>23</v>
      </c>
    </row>
    <row r="2044" spans="1:5" x14ac:dyDescent="0.25">
      <c r="A2044" s="13">
        <v>84105147</v>
      </c>
      <c r="B2044" s="11" t="s">
        <v>116</v>
      </c>
      <c r="C2044" s="1" t="s">
        <v>234</v>
      </c>
      <c r="D2044" s="1" t="s">
        <v>117</v>
      </c>
      <c r="E2044" s="1" t="s">
        <v>232</v>
      </c>
    </row>
    <row r="2045" spans="1:5" x14ac:dyDescent="0.25">
      <c r="A2045" s="13">
        <v>84451644</v>
      </c>
      <c r="B2045" s="11" t="s">
        <v>109</v>
      </c>
      <c r="C2045" s="1" t="s">
        <v>233</v>
      </c>
      <c r="D2045" s="1" t="s">
        <v>131</v>
      </c>
      <c r="E2045" s="1" t="s">
        <v>131</v>
      </c>
    </row>
    <row r="2046" spans="1:5" x14ac:dyDescent="0.25">
      <c r="A2046" s="13">
        <v>85372965</v>
      </c>
      <c r="B2046" s="11" t="s">
        <v>116</v>
      </c>
      <c r="C2046" s="1" t="s">
        <v>231</v>
      </c>
      <c r="D2046" s="1" t="s">
        <v>117</v>
      </c>
      <c r="E2046" s="1" t="s">
        <v>232</v>
      </c>
    </row>
    <row r="2047" spans="1:5" x14ac:dyDescent="0.25">
      <c r="A2047" s="13">
        <v>85435633</v>
      </c>
      <c r="B2047" s="11" t="s">
        <v>116</v>
      </c>
      <c r="C2047" s="1" t="s">
        <v>230</v>
      </c>
      <c r="D2047" s="1" t="s">
        <v>117</v>
      </c>
      <c r="E2047" s="1" t="s">
        <v>3</v>
      </c>
    </row>
    <row r="2048" spans="1:5" x14ac:dyDescent="0.25">
      <c r="A2048" s="13">
        <v>85437910</v>
      </c>
      <c r="B2048" s="11" t="s">
        <v>84</v>
      </c>
      <c r="C2048" s="1" t="s">
        <v>229</v>
      </c>
      <c r="D2048" s="1" t="s">
        <v>38</v>
      </c>
      <c r="E2048" s="1" t="s">
        <v>127</v>
      </c>
    </row>
    <row r="2049" spans="1:5" x14ac:dyDescent="0.25">
      <c r="A2049" s="13">
        <v>85446042</v>
      </c>
      <c r="B2049" s="11" t="s">
        <v>116</v>
      </c>
      <c r="C2049" s="1" t="s">
        <v>228</v>
      </c>
      <c r="D2049" s="1" t="s">
        <v>117</v>
      </c>
      <c r="E2049" s="1" t="s">
        <v>205</v>
      </c>
    </row>
    <row r="2050" spans="1:5" x14ac:dyDescent="0.25">
      <c r="A2050" s="13">
        <v>85452405</v>
      </c>
      <c r="B2050" s="11" t="s">
        <v>116</v>
      </c>
      <c r="C2050" s="1" t="s">
        <v>3303</v>
      </c>
      <c r="D2050" s="1" t="s">
        <v>117</v>
      </c>
      <c r="E2050" s="1" t="s">
        <v>3192</v>
      </c>
    </row>
    <row r="2051" spans="1:5" x14ac:dyDescent="0.25">
      <c r="A2051" s="13">
        <v>85465574</v>
      </c>
      <c r="B2051" s="11" t="s">
        <v>116</v>
      </c>
      <c r="C2051" s="1" t="s">
        <v>227</v>
      </c>
      <c r="D2051" s="1" t="s">
        <v>117</v>
      </c>
      <c r="E2051" s="1" t="s">
        <v>85</v>
      </c>
    </row>
    <row r="2052" spans="1:5" x14ac:dyDescent="0.25">
      <c r="A2052" s="13">
        <v>85470105</v>
      </c>
      <c r="B2052" s="11" t="s">
        <v>84</v>
      </c>
      <c r="C2052" s="1" t="s">
        <v>226</v>
      </c>
      <c r="D2052" s="1" t="s">
        <v>38</v>
      </c>
      <c r="E2052" s="1" t="s">
        <v>3</v>
      </c>
    </row>
    <row r="2053" spans="1:5" x14ac:dyDescent="0.25">
      <c r="A2053" s="13">
        <v>85486264</v>
      </c>
      <c r="B2053" s="11" t="s">
        <v>83</v>
      </c>
      <c r="C2053" s="1" t="s">
        <v>224</v>
      </c>
      <c r="D2053" s="1" t="s">
        <v>225</v>
      </c>
      <c r="E2053" s="1" t="s">
        <v>23</v>
      </c>
    </row>
    <row r="2054" spans="1:5" x14ac:dyDescent="0.25">
      <c r="A2054" s="13">
        <v>86036265</v>
      </c>
      <c r="B2054" s="11" t="s">
        <v>116</v>
      </c>
      <c r="C2054" s="1" t="s">
        <v>223</v>
      </c>
      <c r="D2054" s="1" t="s">
        <v>117</v>
      </c>
      <c r="E2054" s="1" t="s">
        <v>8</v>
      </c>
    </row>
    <row r="2055" spans="1:5" x14ac:dyDescent="0.25">
      <c r="A2055" s="13">
        <v>86045558</v>
      </c>
      <c r="B2055" s="11" t="s">
        <v>109</v>
      </c>
      <c r="C2055" s="1" t="s">
        <v>222</v>
      </c>
      <c r="D2055" s="1" t="s">
        <v>131</v>
      </c>
      <c r="E2055" s="1" t="s">
        <v>131</v>
      </c>
    </row>
    <row r="2056" spans="1:5" x14ac:dyDescent="0.25">
      <c r="A2056" s="13">
        <v>86045586</v>
      </c>
      <c r="B2056" s="11" t="s">
        <v>116</v>
      </c>
      <c r="C2056" s="1" t="s">
        <v>3147</v>
      </c>
      <c r="D2056" s="1" t="s">
        <v>117</v>
      </c>
      <c r="E2056" s="1" t="s">
        <v>119</v>
      </c>
    </row>
    <row r="2057" spans="1:5" x14ac:dyDescent="0.25">
      <c r="A2057" s="13">
        <v>86061000</v>
      </c>
      <c r="B2057" s="11" t="s">
        <v>116</v>
      </c>
      <c r="C2057" s="1" t="s">
        <v>221</v>
      </c>
      <c r="D2057" s="1" t="s">
        <v>117</v>
      </c>
      <c r="E2057" s="1" t="s">
        <v>7</v>
      </c>
    </row>
    <row r="2058" spans="1:5" x14ac:dyDescent="0.25">
      <c r="A2058" s="13">
        <v>86081812</v>
      </c>
      <c r="B2058" s="11" t="s">
        <v>84</v>
      </c>
      <c r="C2058" s="1" t="s">
        <v>220</v>
      </c>
      <c r="D2058" s="1" t="s">
        <v>38</v>
      </c>
      <c r="E2058" s="1" t="s">
        <v>15</v>
      </c>
    </row>
    <row r="2059" spans="1:5" x14ac:dyDescent="0.25">
      <c r="A2059" s="13">
        <v>86082026</v>
      </c>
      <c r="B2059" s="11" t="s">
        <v>116</v>
      </c>
      <c r="C2059" s="1" t="s">
        <v>219</v>
      </c>
      <c r="D2059" s="1" t="s">
        <v>117</v>
      </c>
      <c r="E2059" s="1" t="s">
        <v>2</v>
      </c>
    </row>
    <row r="2060" spans="1:5" x14ac:dyDescent="0.25">
      <c r="A2060" s="13">
        <v>87067701</v>
      </c>
      <c r="B2060" s="11" t="s">
        <v>83</v>
      </c>
      <c r="C2060" s="1" t="s">
        <v>216</v>
      </c>
      <c r="D2060" s="1" t="s">
        <v>217</v>
      </c>
      <c r="E2060" s="1" t="s">
        <v>19</v>
      </c>
    </row>
    <row r="2061" spans="1:5" x14ac:dyDescent="0.25">
      <c r="A2061" s="13">
        <v>87245403</v>
      </c>
      <c r="B2061" s="11" t="s">
        <v>116</v>
      </c>
      <c r="C2061" s="1" t="s">
        <v>213</v>
      </c>
      <c r="D2061" s="1" t="s">
        <v>117</v>
      </c>
      <c r="E2061" s="1" t="s">
        <v>9</v>
      </c>
    </row>
    <row r="2062" spans="1:5" x14ac:dyDescent="0.25">
      <c r="A2062" s="13">
        <v>88157637</v>
      </c>
      <c r="B2062" s="11" t="s">
        <v>116</v>
      </c>
      <c r="C2062" s="1" t="s">
        <v>211</v>
      </c>
      <c r="D2062" s="1" t="s">
        <v>117</v>
      </c>
      <c r="E2062" s="1" t="s">
        <v>120</v>
      </c>
    </row>
    <row r="2063" spans="1:5" x14ac:dyDescent="0.25">
      <c r="A2063" s="13">
        <v>88195474</v>
      </c>
      <c r="B2063" s="11" t="s">
        <v>84</v>
      </c>
      <c r="C2063" s="1" t="s">
        <v>3114</v>
      </c>
      <c r="D2063" s="1" t="s">
        <v>3582</v>
      </c>
      <c r="E2063" s="1" t="s">
        <v>27</v>
      </c>
    </row>
    <row r="2064" spans="1:5" x14ac:dyDescent="0.25">
      <c r="A2064" s="13">
        <v>88197450</v>
      </c>
      <c r="B2064" s="11" t="s">
        <v>84</v>
      </c>
      <c r="C2064" s="1" t="s">
        <v>3304</v>
      </c>
      <c r="D2064" s="1" t="s">
        <v>38</v>
      </c>
      <c r="E2064" s="1" t="s">
        <v>170</v>
      </c>
    </row>
    <row r="2065" spans="1:5" x14ac:dyDescent="0.25">
      <c r="A2065" s="13">
        <v>88204238</v>
      </c>
      <c r="B2065" s="11" t="s">
        <v>116</v>
      </c>
      <c r="C2065" s="1" t="s">
        <v>209</v>
      </c>
      <c r="D2065" s="1" t="s">
        <v>117</v>
      </c>
      <c r="E2065" s="1" t="s">
        <v>210</v>
      </c>
    </row>
    <row r="2066" spans="1:5" x14ac:dyDescent="0.25">
      <c r="A2066" s="13">
        <v>88222916</v>
      </c>
      <c r="B2066" s="11" t="s">
        <v>116</v>
      </c>
      <c r="C2066" s="1" t="s">
        <v>208</v>
      </c>
      <c r="D2066" s="1" t="s">
        <v>117</v>
      </c>
      <c r="E2066" s="1" t="s">
        <v>10</v>
      </c>
    </row>
    <row r="2067" spans="1:5" x14ac:dyDescent="0.25">
      <c r="A2067" s="13">
        <v>88228764</v>
      </c>
      <c r="B2067" s="11" t="s">
        <v>116</v>
      </c>
      <c r="C2067" s="1" t="s">
        <v>207</v>
      </c>
      <c r="D2067" s="1" t="s">
        <v>117</v>
      </c>
      <c r="E2067" s="1" t="s">
        <v>8</v>
      </c>
    </row>
    <row r="2068" spans="1:5" x14ac:dyDescent="0.25">
      <c r="A2068" s="13">
        <v>88232774</v>
      </c>
      <c r="B2068" s="11" t="s">
        <v>116</v>
      </c>
      <c r="C2068" s="1" t="s">
        <v>206</v>
      </c>
      <c r="D2068" s="1" t="s">
        <v>117</v>
      </c>
      <c r="E2068" s="1" t="s">
        <v>179</v>
      </c>
    </row>
    <row r="2069" spans="1:5" x14ac:dyDescent="0.25">
      <c r="A2069" s="13">
        <v>88234299</v>
      </c>
      <c r="B2069" s="11" t="s">
        <v>84</v>
      </c>
      <c r="C2069" s="1" t="s">
        <v>204</v>
      </c>
      <c r="D2069" s="1" t="s">
        <v>172</v>
      </c>
      <c r="E2069" s="1" t="s">
        <v>205</v>
      </c>
    </row>
    <row r="2070" spans="1:5" x14ac:dyDescent="0.25">
      <c r="A2070" s="13">
        <v>88236126</v>
      </c>
      <c r="B2070" s="11" t="s">
        <v>84</v>
      </c>
      <c r="C2070" s="1" t="s">
        <v>202</v>
      </c>
      <c r="D2070" s="1" t="s">
        <v>203</v>
      </c>
      <c r="E2070" s="1" t="s">
        <v>179</v>
      </c>
    </row>
    <row r="2071" spans="1:5" x14ac:dyDescent="0.25">
      <c r="A2071" s="13">
        <v>88256484</v>
      </c>
      <c r="B2071" s="11" t="s">
        <v>84</v>
      </c>
      <c r="C2071" s="1" t="s">
        <v>201</v>
      </c>
      <c r="D2071" s="1" t="s">
        <v>37</v>
      </c>
      <c r="E2071" s="1" t="s">
        <v>27</v>
      </c>
    </row>
    <row r="2072" spans="1:5" x14ac:dyDescent="0.25">
      <c r="A2072" s="13">
        <v>91177568</v>
      </c>
      <c r="B2072" s="11" t="s">
        <v>83</v>
      </c>
      <c r="C2072" s="1" t="s">
        <v>198</v>
      </c>
      <c r="D2072" s="1" t="s">
        <v>199</v>
      </c>
      <c r="E2072" s="1" t="s">
        <v>21</v>
      </c>
    </row>
    <row r="2073" spans="1:5" x14ac:dyDescent="0.25">
      <c r="A2073" s="13">
        <v>91263569</v>
      </c>
      <c r="B2073" s="11" t="s">
        <v>109</v>
      </c>
      <c r="C2073" s="1" t="s">
        <v>197</v>
      </c>
      <c r="D2073" s="1" t="s">
        <v>131</v>
      </c>
      <c r="E2073" s="1" t="s">
        <v>131</v>
      </c>
    </row>
    <row r="2074" spans="1:5" x14ac:dyDescent="0.25">
      <c r="A2074" s="13">
        <v>91268418</v>
      </c>
      <c r="B2074" s="11" t="s">
        <v>83</v>
      </c>
      <c r="C2074" s="1" t="s">
        <v>194</v>
      </c>
      <c r="D2074" s="1" t="s">
        <v>195</v>
      </c>
      <c r="E2074" s="1" t="s">
        <v>196</v>
      </c>
    </row>
    <row r="2075" spans="1:5" x14ac:dyDescent="0.25">
      <c r="A2075" s="13">
        <v>91283826</v>
      </c>
      <c r="B2075" s="11" t="s">
        <v>84</v>
      </c>
      <c r="C2075" s="1" t="s">
        <v>192</v>
      </c>
      <c r="D2075" s="1" t="s">
        <v>38</v>
      </c>
      <c r="E2075" s="1" t="s">
        <v>3121</v>
      </c>
    </row>
    <row r="2076" spans="1:5" x14ac:dyDescent="0.25">
      <c r="A2076" s="13">
        <v>91295963</v>
      </c>
      <c r="B2076" s="11" t="s">
        <v>84</v>
      </c>
      <c r="C2076" s="1" t="s">
        <v>191</v>
      </c>
      <c r="D2076" s="1" t="s">
        <v>43</v>
      </c>
      <c r="E2076" s="1" t="s">
        <v>8</v>
      </c>
    </row>
    <row r="2077" spans="1:5" x14ac:dyDescent="0.25">
      <c r="A2077" s="13">
        <v>91296233</v>
      </c>
      <c r="B2077" s="11" t="s">
        <v>116</v>
      </c>
      <c r="C2077" s="1" t="s">
        <v>190</v>
      </c>
      <c r="D2077" s="1" t="s">
        <v>117</v>
      </c>
      <c r="E2077" s="1" t="s">
        <v>119</v>
      </c>
    </row>
    <row r="2078" spans="1:5" x14ac:dyDescent="0.25">
      <c r="A2078" s="13">
        <v>91298384</v>
      </c>
      <c r="B2078" s="11" t="s">
        <v>116</v>
      </c>
      <c r="C2078" s="1" t="s">
        <v>189</v>
      </c>
      <c r="D2078" s="1" t="s">
        <v>117</v>
      </c>
      <c r="E2078" s="1" t="s">
        <v>179</v>
      </c>
    </row>
    <row r="2079" spans="1:5" x14ac:dyDescent="0.25">
      <c r="A2079" s="13">
        <v>91300006</v>
      </c>
      <c r="B2079" s="11" t="s">
        <v>83</v>
      </c>
      <c r="C2079" s="1" t="s">
        <v>188</v>
      </c>
      <c r="D2079" s="1" t="s">
        <v>61</v>
      </c>
      <c r="E2079" s="1" t="s">
        <v>23</v>
      </c>
    </row>
    <row r="2080" spans="1:5" x14ac:dyDescent="0.25">
      <c r="A2080" s="13">
        <v>91481083</v>
      </c>
      <c r="B2080" s="11" t="s">
        <v>116</v>
      </c>
      <c r="C2080" s="1" t="s">
        <v>187</v>
      </c>
      <c r="D2080" s="1" t="s">
        <v>117</v>
      </c>
      <c r="E2080" s="1" t="s">
        <v>10</v>
      </c>
    </row>
    <row r="2081" spans="1:5" x14ac:dyDescent="0.25">
      <c r="A2081" s="13">
        <v>91485755</v>
      </c>
      <c r="B2081" s="11" t="s">
        <v>84</v>
      </c>
      <c r="C2081" s="1" t="s">
        <v>184</v>
      </c>
      <c r="D2081" s="1" t="s">
        <v>185</v>
      </c>
      <c r="E2081" s="1" t="s">
        <v>186</v>
      </c>
    </row>
    <row r="2082" spans="1:5" x14ac:dyDescent="0.25">
      <c r="A2082" s="13">
        <v>91488711</v>
      </c>
      <c r="B2082" s="11" t="s">
        <v>116</v>
      </c>
      <c r="C2082" s="1" t="s">
        <v>183</v>
      </c>
      <c r="D2082" s="1" t="s">
        <v>117</v>
      </c>
      <c r="E2082" s="1" t="s">
        <v>8</v>
      </c>
    </row>
    <row r="2083" spans="1:5" x14ac:dyDescent="0.25">
      <c r="A2083" s="13">
        <v>91512459</v>
      </c>
      <c r="B2083" s="11" t="s">
        <v>84</v>
      </c>
      <c r="C2083" s="1" t="s">
        <v>3000</v>
      </c>
      <c r="D2083" s="1" t="s">
        <v>43</v>
      </c>
      <c r="E2083" s="1" t="s">
        <v>13</v>
      </c>
    </row>
    <row r="2084" spans="1:5" x14ac:dyDescent="0.25">
      <c r="A2084" s="13">
        <v>91535832</v>
      </c>
      <c r="B2084" s="11" t="s">
        <v>84</v>
      </c>
      <c r="C2084" s="1" t="s">
        <v>3305</v>
      </c>
      <c r="D2084" s="1" t="s">
        <v>38</v>
      </c>
      <c r="E2084" s="1" t="s">
        <v>3211</v>
      </c>
    </row>
    <row r="2085" spans="1:5" x14ac:dyDescent="0.25">
      <c r="A2085" s="13">
        <v>91538407</v>
      </c>
      <c r="B2085" s="11" t="s">
        <v>84</v>
      </c>
      <c r="C2085" s="1" t="s">
        <v>182</v>
      </c>
      <c r="D2085" s="1" t="s">
        <v>38</v>
      </c>
      <c r="E2085" s="1" t="s">
        <v>170</v>
      </c>
    </row>
    <row r="2086" spans="1:5" x14ac:dyDescent="0.25">
      <c r="A2086" s="13">
        <v>91540028</v>
      </c>
      <c r="B2086" s="11" t="s">
        <v>83</v>
      </c>
      <c r="C2086" s="1" t="s">
        <v>181</v>
      </c>
      <c r="D2086" s="1" t="s">
        <v>57</v>
      </c>
      <c r="E2086" s="1" t="s">
        <v>23</v>
      </c>
    </row>
    <row r="2087" spans="1:5" x14ac:dyDescent="0.25">
      <c r="A2087" s="13">
        <v>91541163</v>
      </c>
      <c r="B2087" s="11" t="s">
        <v>84</v>
      </c>
      <c r="C2087" s="1" t="s">
        <v>180</v>
      </c>
      <c r="D2087" s="1" t="s">
        <v>38</v>
      </c>
      <c r="E2087" s="1" t="s">
        <v>7</v>
      </c>
    </row>
    <row r="2088" spans="1:5" x14ac:dyDescent="0.25">
      <c r="A2088" s="13">
        <v>92185430</v>
      </c>
      <c r="B2088" s="11" t="s">
        <v>84</v>
      </c>
      <c r="C2088" s="1" t="s">
        <v>176</v>
      </c>
      <c r="D2088" s="1" t="s">
        <v>38</v>
      </c>
      <c r="E2088" s="1" t="s">
        <v>3</v>
      </c>
    </row>
    <row r="2089" spans="1:5" x14ac:dyDescent="0.25">
      <c r="A2089" s="13">
        <v>92502289</v>
      </c>
      <c r="B2089" s="11" t="s">
        <v>116</v>
      </c>
      <c r="C2089" s="1" t="s">
        <v>175</v>
      </c>
      <c r="D2089" s="1" t="s">
        <v>117</v>
      </c>
      <c r="E2089" s="1" t="s">
        <v>12</v>
      </c>
    </row>
    <row r="2090" spans="1:5" x14ac:dyDescent="0.25">
      <c r="A2090" s="13">
        <v>92556798</v>
      </c>
      <c r="B2090" s="11" t="s">
        <v>84</v>
      </c>
      <c r="C2090" s="1" t="s">
        <v>3306</v>
      </c>
      <c r="D2090" s="1" t="s">
        <v>38</v>
      </c>
      <c r="E2090" s="1" t="s">
        <v>3211</v>
      </c>
    </row>
    <row r="2091" spans="1:5" x14ac:dyDescent="0.25">
      <c r="A2091" s="13">
        <v>92559000</v>
      </c>
      <c r="B2091" s="11" t="s">
        <v>116</v>
      </c>
      <c r="C2091" s="1" t="s">
        <v>3307</v>
      </c>
      <c r="D2091" s="1" t="s">
        <v>117</v>
      </c>
      <c r="E2091" s="1" t="s">
        <v>3192</v>
      </c>
    </row>
    <row r="2092" spans="1:5" x14ac:dyDescent="0.25">
      <c r="A2092" s="13">
        <v>93061191</v>
      </c>
      <c r="B2092" s="11" t="s">
        <v>84</v>
      </c>
      <c r="C2092" s="1" t="s">
        <v>171</v>
      </c>
      <c r="D2092" s="1" t="s">
        <v>172</v>
      </c>
      <c r="E2092" s="1" t="s">
        <v>173</v>
      </c>
    </row>
    <row r="2093" spans="1:5" x14ac:dyDescent="0.25">
      <c r="A2093" s="13">
        <v>93288181</v>
      </c>
      <c r="B2093" s="11" t="s">
        <v>84</v>
      </c>
      <c r="C2093" s="1" t="s">
        <v>169</v>
      </c>
      <c r="D2093" s="1" t="s">
        <v>38</v>
      </c>
      <c r="E2093" s="1" t="s">
        <v>170</v>
      </c>
    </row>
    <row r="2094" spans="1:5" x14ac:dyDescent="0.25">
      <c r="A2094" s="13">
        <v>93294799</v>
      </c>
      <c r="B2094" s="11" t="s">
        <v>84</v>
      </c>
      <c r="C2094" s="1" t="s">
        <v>167</v>
      </c>
      <c r="D2094" s="1" t="s">
        <v>43</v>
      </c>
      <c r="E2094" s="1" t="s">
        <v>168</v>
      </c>
    </row>
    <row r="2095" spans="1:5" x14ac:dyDescent="0.25">
      <c r="A2095" s="13">
        <v>93344698</v>
      </c>
      <c r="B2095" s="11" t="s">
        <v>84</v>
      </c>
      <c r="C2095" s="1" t="s">
        <v>166</v>
      </c>
      <c r="D2095" s="1" t="s">
        <v>43</v>
      </c>
      <c r="E2095" s="1" t="s">
        <v>134</v>
      </c>
    </row>
    <row r="2096" spans="1:5" x14ac:dyDescent="0.25">
      <c r="A2096" s="13">
        <v>93361631</v>
      </c>
      <c r="B2096" s="11" t="s">
        <v>109</v>
      </c>
      <c r="C2096" s="1" t="s">
        <v>165</v>
      </c>
      <c r="D2096" s="1" t="s">
        <v>131</v>
      </c>
      <c r="E2096" s="1" t="s">
        <v>131</v>
      </c>
    </row>
    <row r="2097" spans="1:5" x14ac:dyDescent="0.25">
      <c r="A2097" s="13">
        <v>93368471</v>
      </c>
      <c r="B2097" s="11" t="s">
        <v>116</v>
      </c>
      <c r="C2097" s="1" t="s">
        <v>164</v>
      </c>
      <c r="D2097" s="1" t="s">
        <v>117</v>
      </c>
      <c r="E2097" s="1" t="s">
        <v>6</v>
      </c>
    </row>
    <row r="2098" spans="1:5" x14ac:dyDescent="0.25">
      <c r="A2098" s="13">
        <v>93375324</v>
      </c>
      <c r="B2098" s="11" t="s">
        <v>116</v>
      </c>
      <c r="C2098" s="1" t="s">
        <v>163</v>
      </c>
      <c r="D2098" s="1" t="s">
        <v>117</v>
      </c>
      <c r="E2098" s="1" t="s">
        <v>118</v>
      </c>
    </row>
    <row r="2099" spans="1:5" x14ac:dyDescent="0.25">
      <c r="A2099" s="13">
        <v>93391188</v>
      </c>
      <c r="B2099" s="11" t="s">
        <v>109</v>
      </c>
      <c r="C2099" s="1" t="s">
        <v>162</v>
      </c>
      <c r="D2099" s="1" t="s">
        <v>131</v>
      </c>
      <c r="E2099" s="1" t="s">
        <v>131</v>
      </c>
    </row>
    <row r="2100" spans="1:5" x14ac:dyDescent="0.25">
      <c r="A2100" s="13">
        <v>93398983</v>
      </c>
      <c r="B2100" s="11" t="s">
        <v>84</v>
      </c>
      <c r="C2100" s="1" t="s">
        <v>3026</v>
      </c>
      <c r="D2100" s="1" t="s">
        <v>38</v>
      </c>
      <c r="E2100" s="1" t="s">
        <v>168</v>
      </c>
    </row>
    <row r="2101" spans="1:5" x14ac:dyDescent="0.25">
      <c r="A2101" s="13">
        <v>93400499</v>
      </c>
      <c r="B2101" s="11" t="s">
        <v>116</v>
      </c>
      <c r="C2101" s="1" t="s">
        <v>161</v>
      </c>
      <c r="D2101" s="1" t="s">
        <v>117</v>
      </c>
      <c r="E2101" s="1" t="s">
        <v>10</v>
      </c>
    </row>
    <row r="2102" spans="1:5" x14ac:dyDescent="0.25">
      <c r="A2102" s="13">
        <v>93413614</v>
      </c>
      <c r="B2102" s="11" t="s">
        <v>83</v>
      </c>
      <c r="C2102" s="1" t="s">
        <v>160</v>
      </c>
      <c r="D2102" s="1" t="s">
        <v>58</v>
      </c>
      <c r="E2102" s="1" t="s">
        <v>23</v>
      </c>
    </row>
    <row r="2103" spans="1:5" x14ac:dyDescent="0.25">
      <c r="A2103" s="13">
        <v>93414671</v>
      </c>
      <c r="B2103" s="11" t="s">
        <v>116</v>
      </c>
      <c r="C2103" s="1" t="s">
        <v>159</v>
      </c>
      <c r="D2103" s="1" t="s">
        <v>117</v>
      </c>
      <c r="E2103" s="1" t="s">
        <v>147</v>
      </c>
    </row>
    <row r="2104" spans="1:5" x14ac:dyDescent="0.25">
      <c r="A2104" s="13">
        <v>93461539</v>
      </c>
      <c r="B2104" s="11" t="s">
        <v>83</v>
      </c>
      <c r="C2104" s="1" t="s">
        <v>3308</v>
      </c>
      <c r="D2104" s="1" t="s">
        <v>2762</v>
      </c>
      <c r="E2104" s="1" t="s">
        <v>21</v>
      </c>
    </row>
    <row r="2105" spans="1:5" x14ac:dyDescent="0.25">
      <c r="A2105" s="13">
        <v>94276693</v>
      </c>
      <c r="B2105" s="11" t="s">
        <v>84</v>
      </c>
      <c r="C2105" s="1" t="s">
        <v>153</v>
      </c>
      <c r="D2105" s="1" t="s">
        <v>154</v>
      </c>
      <c r="E2105" s="1" t="s">
        <v>155</v>
      </c>
    </row>
    <row r="2106" spans="1:5" x14ac:dyDescent="0.25">
      <c r="A2106" s="13">
        <v>94282610</v>
      </c>
      <c r="B2106" s="11" t="s">
        <v>84</v>
      </c>
      <c r="C2106" s="1" t="s">
        <v>150</v>
      </c>
      <c r="D2106" s="1" t="s">
        <v>151</v>
      </c>
      <c r="E2106" s="1" t="s">
        <v>152</v>
      </c>
    </row>
    <row r="2107" spans="1:5" x14ac:dyDescent="0.25">
      <c r="A2107" s="13">
        <v>94309437</v>
      </c>
      <c r="B2107" s="11" t="s">
        <v>109</v>
      </c>
      <c r="C2107" s="1" t="s">
        <v>3076</v>
      </c>
      <c r="D2107" s="1" t="s">
        <v>131</v>
      </c>
      <c r="E2107" s="1" t="s">
        <v>131</v>
      </c>
    </row>
    <row r="2108" spans="1:5" x14ac:dyDescent="0.25">
      <c r="A2108" s="13">
        <v>94314406</v>
      </c>
      <c r="B2108" s="11" t="s">
        <v>116</v>
      </c>
      <c r="C2108" s="1" t="s">
        <v>149</v>
      </c>
      <c r="D2108" s="1" t="s">
        <v>117</v>
      </c>
      <c r="E2108" s="1" t="s">
        <v>85</v>
      </c>
    </row>
    <row r="2109" spans="1:5" x14ac:dyDescent="0.25">
      <c r="A2109" s="13">
        <v>94412892</v>
      </c>
      <c r="B2109" s="11" t="s">
        <v>116</v>
      </c>
      <c r="C2109" s="1" t="s">
        <v>148</v>
      </c>
      <c r="D2109" s="1" t="s">
        <v>117</v>
      </c>
      <c r="E2109" s="1" t="s">
        <v>8</v>
      </c>
    </row>
    <row r="2110" spans="1:5" x14ac:dyDescent="0.25">
      <c r="A2110" s="13">
        <v>94449786</v>
      </c>
      <c r="B2110" s="11" t="s">
        <v>116</v>
      </c>
      <c r="C2110" s="1" t="s">
        <v>146</v>
      </c>
      <c r="D2110" s="1" t="s">
        <v>117</v>
      </c>
      <c r="E2110" s="1" t="s">
        <v>147</v>
      </c>
    </row>
    <row r="2111" spans="1:5" x14ac:dyDescent="0.25">
      <c r="A2111" s="13">
        <v>94491838</v>
      </c>
      <c r="B2111" s="11" t="s">
        <v>109</v>
      </c>
      <c r="C2111" s="1" t="s">
        <v>145</v>
      </c>
      <c r="D2111" s="1" t="s">
        <v>131</v>
      </c>
      <c r="E2111" s="1" t="s">
        <v>131</v>
      </c>
    </row>
    <row r="2112" spans="1:5" x14ac:dyDescent="0.25">
      <c r="A2112" s="13">
        <v>98323754</v>
      </c>
      <c r="B2112" s="11" t="s">
        <v>116</v>
      </c>
      <c r="C2112" s="1" t="s">
        <v>133</v>
      </c>
      <c r="D2112" s="1" t="s">
        <v>117</v>
      </c>
      <c r="E2112" s="1" t="s">
        <v>3</v>
      </c>
    </row>
    <row r="2113" spans="1:5" x14ac:dyDescent="0.25">
      <c r="A2113" s="13">
        <v>98387572</v>
      </c>
      <c r="B2113" s="11" t="s">
        <v>84</v>
      </c>
      <c r="C2113" s="1" t="s">
        <v>132</v>
      </c>
      <c r="D2113" s="1" t="s">
        <v>38</v>
      </c>
      <c r="E2113" s="1" t="s">
        <v>3</v>
      </c>
    </row>
    <row r="2114" spans="1:5" x14ac:dyDescent="0.25">
      <c r="A2114" s="13">
        <v>98543360</v>
      </c>
      <c r="B2114" s="11" t="s">
        <v>109</v>
      </c>
      <c r="C2114" s="1" t="s">
        <v>130</v>
      </c>
      <c r="D2114" s="1" t="s">
        <v>131</v>
      </c>
      <c r="E2114" s="1" t="s">
        <v>131</v>
      </c>
    </row>
    <row r="2115" spans="1:5" x14ac:dyDescent="0.25">
      <c r="A2115" s="13">
        <v>98580970</v>
      </c>
      <c r="B2115" s="11" t="s">
        <v>84</v>
      </c>
      <c r="C2115" s="1" t="s">
        <v>128</v>
      </c>
      <c r="D2115" s="1" t="s">
        <v>129</v>
      </c>
      <c r="E2115" s="1" t="s">
        <v>1</v>
      </c>
    </row>
    <row r="2116" spans="1:5" x14ac:dyDescent="0.25">
      <c r="A2116" s="13">
        <v>98586202</v>
      </c>
      <c r="B2116" s="11" t="s">
        <v>116</v>
      </c>
      <c r="C2116" s="1" t="s">
        <v>126</v>
      </c>
      <c r="D2116" s="1" t="s">
        <v>117</v>
      </c>
      <c r="E2116" s="1" t="s">
        <v>127</v>
      </c>
    </row>
    <row r="2117" spans="1:5" x14ac:dyDescent="0.25">
      <c r="A2117" s="13">
        <v>98638385</v>
      </c>
      <c r="B2117" s="11" t="s">
        <v>116</v>
      </c>
      <c r="C2117" s="1" t="s">
        <v>125</v>
      </c>
      <c r="D2117" s="1" t="s">
        <v>117</v>
      </c>
      <c r="E2117" s="1" t="s">
        <v>5</v>
      </c>
    </row>
    <row r="2118" spans="1:5" x14ac:dyDescent="0.25">
      <c r="A2118" s="13">
        <v>99999999</v>
      </c>
      <c r="B2118" s="11" t="s">
        <v>83</v>
      </c>
      <c r="C2118" s="1" t="s">
        <v>121</v>
      </c>
      <c r="D2118" s="1" t="s">
        <v>122</v>
      </c>
      <c r="E2118" s="1" t="s">
        <v>123</v>
      </c>
    </row>
    <row r="2119" spans="1:5" x14ac:dyDescent="0.25">
      <c r="A2119" s="13">
        <v>100687931</v>
      </c>
      <c r="B2119" s="11" t="s">
        <v>83</v>
      </c>
      <c r="C2119" s="1" t="s">
        <v>3583</v>
      </c>
      <c r="D2119" s="1" t="s">
        <v>131</v>
      </c>
      <c r="E2119" s="1" t="s">
        <v>131</v>
      </c>
    </row>
    <row r="2120" spans="1:5" x14ac:dyDescent="0.25">
      <c r="A2120" s="13">
        <v>1000002544</v>
      </c>
      <c r="B2120" s="11" t="s">
        <v>83</v>
      </c>
      <c r="C2120" s="1" t="s">
        <v>3309</v>
      </c>
      <c r="D2120" s="1" t="s">
        <v>40</v>
      </c>
      <c r="E2120" s="1" t="s">
        <v>23</v>
      </c>
    </row>
    <row r="2121" spans="1:5" x14ac:dyDescent="0.25">
      <c r="A2121" s="13">
        <v>1000008223</v>
      </c>
      <c r="B2121" s="11" t="s">
        <v>83</v>
      </c>
      <c r="C2121" s="1" t="s">
        <v>3022</v>
      </c>
      <c r="D2121" s="1" t="s">
        <v>48</v>
      </c>
      <c r="E2121" s="1" t="s">
        <v>19</v>
      </c>
    </row>
    <row r="2122" spans="1:5" x14ac:dyDescent="0.25">
      <c r="A2122" s="13">
        <v>1000018087</v>
      </c>
      <c r="B2122" s="11" t="s">
        <v>84</v>
      </c>
      <c r="C2122" s="1" t="s">
        <v>3092</v>
      </c>
      <c r="D2122" s="1" t="s">
        <v>52</v>
      </c>
      <c r="E2122" s="1" t="s">
        <v>22</v>
      </c>
    </row>
    <row r="2123" spans="1:5" x14ac:dyDescent="0.25">
      <c r="A2123" s="13">
        <v>1000035592</v>
      </c>
      <c r="B2123" s="11" t="s">
        <v>84</v>
      </c>
      <c r="C2123" s="1" t="s">
        <v>3310</v>
      </c>
      <c r="D2123" s="1" t="s">
        <v>3131</v>
      </c>
      <c r="E2123" s="1" t="s">
        <v>1</v>
      </c>
    </row>
    <row r="2124" spans="1:5" x14ac:dyDescent="0.25">
      <c r="A2124" s="13">
        <v>1000046533</v>
      </c>
      <c r="B2124" s="11" t="s">
        <v>83</v>
      </c>
      <c r="C2124" s="1" t="s">
        <v>2998</v>
      </c>
      <c r="D2124" s="1" t="s">
        <v>48</v>
      </c>
      <c r="E2124" s="1" t="s">
        <v>196</v>
      </c>
    </row>
    <row r="2125" spans="1:5" x14ac:dyDescent="0.25">
      <c r="A2125" s="13">
        <v>1000076480</v>
      </c>
      <c r="B2125" s="11" t="s">
        <v>84</v>
      </c>
      <c r="C2125" s="1" t="s">
        <v>2997</v>
      </c>
      <c r="D2125" s="1" t="s">
        <v>36</v>
      </c>
      <c r="E2125" s="1" t="s">
        <v>17</v>
      </c>
    </row>
    <row r="2126" spans="1:5" x14ac:dyDescent="0.25">
      <c r="A2126" s="13">
        <v>1000118901</v>
      </c>
      <c r="B2126" s="11" t="s">
        <v>83</v>
      </c>
      <c r="C2126" s="1" t="s">
        <v>2996</v>
      </c>
      <c r="D2126" s="1" t="s">
        <v>44</v>
      </c>
      <c r="E2126" s="1" t="s">
        <v>16</v>
      </c>
    </row>
    <row r="2127" spans="1:5" x14ac:dyDescent="0.25">
      <c r="A2127" s="13">
        <v>1000128445</v>
      </c>
      <c r="B2127" s="11" t="s">
        <v>83</v>
      </c>
      <c r="C2127" s="1" t="s">
        <v>3165</v>
      </c>
      <c r="D2127" s="1" t="s">
        <v>48</v>
      </c>
      <c r="E2127" s="1" t="s">
        <v>19</v>
      </c>
    </row>
    <row r="2128" spans="1:5" x14ac:dyDescent="0.25">
      <c r="A2128" s="13">
        <v>1000131076</v>
      </c>
      <c r="B2128" s="11" t="s">
        <v>83</v>
      </c>
      <c r="C2128" s="1" t="s">
        <v>3311</v>
      </c>
      <c r="D2128" s="1" t="s">
        <v>79</v>
      </c>
      <c r="E2128" s="1" t="s">
        <v>24</v>
      </c>
    </row>
    <row r="2129" spans="1:5" x14ac:dyDescent="0.25">
      <c r="A2129" s="13">
        <v>1000148348</v>
      </c>
      <c r="B2129" s="11" t="s">
        <v>84</v>
      </c>
      <c r="C2129" s="1" t="s">
        <v>2995</v>
      </c>
      <c r="D2129" s="1" t="s">
        <v>36</v>
      </c>
      <c r="E2129" s="1" t="s">
        <v>17</v>
      </c>
    </row>
    <row r="2130" spans="1:5" x14ac:dyDescent="0.25">
      <c r="A2130" s="13">
        <v>1000159046</v>
      </c>
      <c r="B2130" s="11" t="s">
        <v>83</v>
      </c>
      <c r="C2130" s="1" t="s">
        <v>2994</v>
      </c>
      <c r="D2130" s="1" t="s">
        <v>2310</v>
      </c>
      <c r="E2130" s="1" t="s">
        <v>22</v>
      </c>
    </row>
    <row r="2131" spans="1:5" x14ac:dyDescent="0.25">
      <c r="A2131" s="13">
        <v>1000159853</v>
      </c>
      <c r="B2131" s="11" t="s">
        <v>84</v>
      </c>
      <c r="C2131" s="1" t="s">
        <v>2993</v>
      </c>
      <c r="D2131" s="1" t="s">
        <v>41</v>
      </c>
      <c r="E2131" s="1" t="s">
        <v>1</v>
      </c>
    </row>
    <row r="2132" spans="1:5" x14ac:dyDescent="0.25">
      <c r="A2132" s="13">
        <v>1000161811</v>
      </c>
      <c r="B2132" s="11" t="s">
        <v>83</v>
      </c>
      <c r="C2132" s="1" t="s">
        <v>3667</v>
      </c>
      <c r="D2132" s="1" t="s">
        <v>79</v>
      </c>
      <c r="E2132" s="1" t="s">
        <v>196</v>
      </c>
    </row>
    <row r="2133" spans="1:5" x14ac:dyDescent="0.25">
      <c r="A2133" s="13">
        <v>1000180675</v>
      </c>
      <c r="B2133" s="11" t="s">
        <v>84</v>
      </c>
      <c r="C2133" s="1" t="s">
        <v>3027</v>
      </c>
      <c r="D2133" s="1" t="s">
        <v>79</v>
      </c>
      <c r="E2133" s="1" t="s">
        <v>1</v>
      </c>
    </row>
    <row r="2134" spans="1:5" x14ac:dyDescent="0.25">
      <c r="A2134" s="13">
        <v>1000216787</v>
      </c>
      <c r="B2134" s="11" t="s">
        <v>84</v>
      </c>
      <c r="C2134" s="1" t="s">
        <v>3312</v>
      </c>
      <c r="D2134" s="1" t="s">
        <v>3584</v>
      </c>
      <c r="E2134" s="1" t="s">
        <v>939</v>
      </c>
    </row>
    <row r="2135" spans="1:5" x14ac:dyDescent="0.25">
      <c r="A2135" s="13">
        <v>1000218614</v>
      </c>
      <c r="B2135" s="11" t="s">
        <v>83</v>
      </c>
      <c r="C2135" s="1" t="s">
        <v>3314</v>
      </c>
      <c r="D2135" s="1" t="s">
        <v>54</v>
      </c>
      <c r="E2135" s="1" t="s">
        <v>16</v>
      </c>
    </row>
    <row r="2136" spans="1:5" x14ac:dyDescent="0.25">
      <c r="A2136" s="13">
        <v>1000222993</v>
      </c>
      <c r="B2136" s="11" t="s">
        <v>83</v>
      </c>
      <c r="C2136" s="1" t="s">
        <v>2992</v>
      </c>
      <c r="D2136" s="1" t="s">
        <v>36</v>
      </c>
      <c r="E2136" s="1" t="s">
        <v>33</v>
      </c>
    </row>
    <row r="2137" spans="1:5" x14ac:dyDescent="0.25">
      <c r="A2137" s="13">
        <v>1000225915</v>
      </c>
      <c r="B2137" s="11" t="s">
        <v>83</v>
      </c>
      <c r="C2137" s="1" t="s">
        <v>3028</v>
      </c>
      <c r="D2137" s="1" t="s">
        <v>36</v>
      </c>
      <c r="E2137" s="1" t="s">
        <v>33</v>
      </c>
    </row>
    <row r="2138" spans="1:5" x14ac:dyDescent="0.25">
      <c r="A2138" s="13">
        <v>1000235885</v>
      </c>
      <c r="B2138" s="11" t="s">
        <v>84</v>
      </c>
      <c r="C2138" s="1" t="s">
        <v>3585</v>
      </c>
      <c r="D2138" s="1" t="s">
        <v>36</v>
      </c>
      <c r="E2138" s="1" t="s">
        <v>3085</v>
      </c>
    </row>
    <row r="2139" spans="1:5" x14ac:dyDescent="0.25">
      <c r="A2139" s="13">
        <v>1000239033</v>
      </c>
      <c r="B2139" s="11" t="s">
        <v>83</v>
      </c>
      <c r="C2139" s="1" t="s">
        <v>3183</v>
      </c>
      <c r="D2139" s="1" t="s">
        <v>48</v>
      </c>
      <c r="E2139" s="1" t="s">
        <v>19</v>
      </c>
    </row>
    <row r="2140" spans="1:5" x14ac:dyDescent="0.25">
      <c r="A2140" s="13">
        <v>1000239570</v>
      </c>
      <c r="B2140" s="11" t="s">
        <v>83</v>
      </c>
      <c r="C2140" s="1" t="s">
        <v>2991</v>
      </c>
      <c r="D2140" s="1" t="s">
        <v>48</v>
      </c>
      <c r="E2140" s="1" t="s">
        <v>19</v>
      </c>
    </row>
    <row r="2141" spans="1:5" x14ac:dyDescent="0.25">
      <c r="A2141" s="13">
        <v>1000251429</v>
      </c>
      <c r="B2141" s="11" t="s">
        <v>83</v>
      </c>
      <c r="C2141" s="1" t="s">
        <v>2990</v>
      </c>
      <c r="D2141" s="1" t="s">
        <v>57</v>
      </c>
      <c r="E2141" s="1" t="s">
        <v>23</v>
      </c>
    </row>
    <row r="2142" spans="1:5" x14ac:dyDescent="0.25">
      <c r="A2142" s="13">
        <v>1000253158</v>
      </c>
      <c r="B2142" s="11" t="s">
        <v>84</v>
      </c>
      <c r="C2142" s="1" t="s">
        <v>2989</v>
      </c>
      <c r="D2142" s="1" t="s">
        <v>46</v>
      </c>
      <c r="E2142" s="1" t="s">
        <v>1</v>
      </c>
    </row>
    <row r="2143" spans="1:5" x14ac:dyDescent="0.25">
      <c r="A2143" s="13">
        <v>1000253530</v>
      </c>
      <c r="B2143" s="11" t="s">
        <v>83</v>
      </c>
      <c r="C2143" s="1" t="s">
        <v>3053</v>
      </c>
      <c r="D2143" s="1" t="s">
        <v>48</v>
      </c>
      <c r="E2143" s="1" t="s">
        <v>19</v>
      </c>
    </row>
    <row r="2144" spans="1:5" x14ac:dyDescent="0.25">
      <c r="A2144" s="13">
        <v>1000254831</v>
      </c>
      <c r="B2144" s="11" t="s">
        <v>83</v>
      </c>
      <c r="C2144" s="1" t="s">
        <v>3021</v>
      </c>
      <c r="D2144" s="1" t="s">
        <v>97</v>
      </c>
      <c r="E2144" s="1" t="s">
        <v>196</v>
      </c>
    </row>
    <row r="2145" spans="1:5" x14ac:dyDescent="0.25">
      <c r="A2145" s="13">
        <v>1000255277</v>
      </c>
      <c r="B2145" s="11" t="s">
        <v>84</v>
      </c>
      <c r="C2145" s="1" t="s">
        <v>3315</v>
      </c>
      <c r="D2145" s="1" t="s">
        <v>36</v>
      </c>
      <c r="E2145" s="1" t="s">
        <v>3071</v>
      </c>
    </row>
    <row r="2146" spans="1:5" x14ac:dyDescent="0.25">
      <c r="A2146" s="13">
        <v>1000257136</v>
      </c>
      <c r="B2146" s="11" t="s">
        <v>83</v>
      </c>
      <c r="C2146" s="1" t="s">
        <v>3316</v>
      </c>
      <c r="D2146" s="1" t="s">
        <v>53</v>
      </c>
      <c r="E2146" s="1" t="s">
        <v>210</v>
      </c>
    </row>
    <row r="2147" spans="1:5" x14ac:dyDescent="0.25">
      <c r="A2147" s="13">
        <v>1000257532</v>
      </c>
      <c r="B2147" s="11" t="s">
        <v>84</v>
      </c>
      <c r="C2147" s="1" t="s">
        <v>3317</v>
      </c>
      <c r="D2147" s="1" t="s">
        <v>43</v>
      </c>
      <c r="E2147" s="1" t="s">
        <v>14</v>
      </c>
    </row>
    <row r="2148" spans="1:5" x14ac:dyDescent="0.25">
      <c r="A2148" s="13">
        <v>1000271302</v>
      </c>
      <c r="B2148" s="11" t="s">
        <v>83</v>
      </c>
      <c r="C2148" s="1" t="s">
        <v>3146</v>
      </c>
      <c r="D2148" s="1" t="s">
        <v>47</v>
      </c>
      <c r="E2148" s="1" t="s">
        <v>19</v>
      </c>
    </row>
    <row r="2149" spans="1:5" x14ac:dyDescent="0.25">
      <c r="A2149" s="13">
        <v>1000283508</v>
      </c>
      <c r="B2149" s="11" t="s">
        <v>84</v>
      </c>
      <c r="C2149" s="1" t="s">
        <v>3586</v>
      </c>
      <c r="D2149" s="1" t="s">
        <v>3325</v>
      </c>
      <c r="E2149" s="1" t="s">
        <v>3572</v>
      </c>
    </row>
    <row r="2150" spans="1:5" x14ac:dyDescent="0.25">
      <c r="A2150" s="13">
        <v>1000322885</v>
      </c>
      <c r="B2150" s="11" t="s">
        <v>83</v>
      </c>
      <c r="C2150" s="1" t="s">
        <v>2988</v>
      </c>
      <c r="D2150" s="1" t="s">
        <v>2939</v>
      </c>
      <c r="E2150" s="1" t="s">
        <v>196</v>
      </c>
    </row>
    <row r="2151" spans="1:5" x14ac:dyDescent="0.25">
      <c r="A2151" s="13">
        <v>1000324729</v>
      </c>
      <c r="B2151" s="11" t="s">
        <v>83</v>
      </c>
      <c r="C2151" s="1" t="s">
        <v>3668</v>
      </c>
      <c r="D2151" s="1" t="s">
        <v>101</v>
      </c>
      <c r="E2151" s="1" t="s">
        <v>30</v>
      </c>
    </row>
    <row r="2152" spans="1:5" x14ac:dyDescent="0.25">
      <c r="A2152" s="13">
        <v>1000325429</v>
      </c>
      <c r="B2152" s="11" t="s">
        <v>84</v>
      </c>
      <c r="C2152" s="1" t="s">
        <v>2987</v>
      </c>
      <c r="D2152" s="1" t="s">
        <v>36</v>
      </c>
      <c r="E2152" s="1" t="s">
        <v>17</v>
      </c>
    </row>
    <row r="2153" spans="1:5" x14ac:dyDescent="0.25">
      <c r="A2153" s="13">
        <v>1000325439</v>
      </c>
      <c r="B2153" s="11" t="s">
        <v>84</v>
      </c>
      <c r="C2153" s="1" t="s">
        <v>2987</v>
      </c>
      <c r="D2153" s="1" t="s">
        <v>36</v>
      </c>
      <c r="E2153" s="1" t="s">
        <v>17</v>
      </c>
    </row>
    <row r="2154" spans="1:5" x14ac:dyDescent="0.25">
      <c r="A2154" s="13">
        <v>1000333735</v>
      </c>
      <c r="B2154" s="11" t="s">
        <v>84</v>
      </c>
      <c r="C2154" s="1" t="s">
        <v>3318</v>
      </c>
      <c r="D2154" s="1" t="s">
        <v>43</v>
      </c>
      <c r="E2154" s="1" t="s">
        <v>14</v>
      </c>
    </row>
    <row r="2155" spans="1:5" x14ac:dyDescent="0.25">
      <c r="A2155" s="13">
        <v>1000336350</v>
      </c>
      <c r="B2155" s="11" t="s">
        <v>83</v>
      </c>
      <c r="C2155" s="1" t="s">
        <v>3319</v>
      </c>
      <c r="D2155" s="1" t="s">
        <v>79</v>
      </c>
      <c r="E2155" s="1" t="s">
        <v>210</v>
      </c>
    </row>
    <row r="2156" spans="1:5" x14ac:dyDescent="0.25">
      <c r="A2156" s="13">
        <v>1000338439</v>
      </c>
      <c r="B2156" s="11" t="s">
        <v>84</v>
      </c>
      <c r="C2156" s="1" t="s">
        <v>2986</v>
      </c>
      <c r="D2156" s="1" t="s">
        <v>36</v>
      </c>
      <c r="E2156" s="1" t="s">
        <v>17</v>
      </c>
    </row>
    <row r="2157" spans="1:5" x14ac:dyDescent="0.25">
      <c r="A2157" s="13">
        <v>1000351532</v>
      </c>
      <c r="B2157" s="11" t="s">
        <v>84</v>
      </c>
      <c r="C2157" s="1" t="s">
        <v>3320</v>
      </c>
      <c r="D2157" s="1" t="s">
        <v>3157</v>
      </c>
      <c r="E2157" s="1" t="s">
        <v>3071</v>
      </c>
    </row>
    <row r="2158" spans="1:5" x14ac:dyDescent="0.25">
      <c r="A2158" s="13">
        <v>1000354041</v>
      </c>
      <c r="B2158" s="11" t="s">
        <v>83</v>
      </c>
      <c r="C2158" s="1" t="s">
        <v>3587</v>
      </c>
      <c r="D2158" s="1" t="s">
        <v>79</v>
      </c>
      <c r="E2158" s="1" t="s">
        <v>24</v>
      </c>
    </row>
    <row r="2159" spans="1:5" x14ac:dyDescent="0.25">
      <c r="A2159" s="13">
        <v>1000364712</v>
      </c>
      <c r="B2159" s="11" t="s">
        <v>84</v>
      </c>
      <c r="C2159" s="1" t="s">
        <v>2985</v>
      </c>
      <c r="D2159" s="1" t="s">
        <v>79</v>
      </c>
      <c r="E2159" s="1" t="s">
        <v>1</v>
      </c>
    </row>
    <row r="2160" spans="1:5" x14ac:dyDescent="0.25">
      <c r="A2160" s="13">
        <v>1000365751</v>
      </c>
      <c r="B2160" s="11" t="s">
        <v>83</v>
      </c>
      <c r="C2160" s="1" t="s">
        <v>3588</v>
      </c>
      <c r="D2160" s="1" t="s">
        <v>79</v>
      </c>
      <c r="E2160" s="1" t="s">
        <v>196</v>
      </c>
    </row>
    <row r="2161" spans="1:5" x14ac:dyDescent="0.25">
      <c r="A2161" s="13">
        <v>1000366322</v>
      </c>
      <c r="B2161" s="11" t="s">
        <v>84</v>
      </c>
      <c r="C2161" s="1" t="s">
        <v>3128</v>
      </c>
      <c r="D2161" s="1" t="s">
        <v>3131</v>
      </c>
      <c r="E2161" s="1" t="s">
        <v>1</v>
      </c>
    </row>
    <row r="2162" spans="1:5" x14ac:dyDescent="0.25">
      <c r="A2162" s="13">
        <v>1000372857</v>
      </c>
      <c r="B2162" s="11" t="s">
        <v>83</v>
      </c>
      <c r="C2162" s="1" t="s">
        <v>3321</v>
      </c>
      <c r="D2162" s="1" t="s">
        <v>48</v>
      </c>
      <c r="E2162" s="1" t="s">
        <v>196</v>
      </c>
    </row>
    <row r="2163" spans="1:5" x14ac:dyDescent="0.25">
      <c r="A2163" s="13">
        <v>1000373013</v>
      </c>
      <c r="B2163" s="11" t="s">
        <v>84</v>
      </c>
      <c r="C2163" s="1" t="s">
        <v>2984</v>
      </c>
      <c r="D2163" s="1" t="s">
        <v>36</v>
      </c>
      <c r="E2163" s="1" t="s">
        <v>17</v>
      </c>
    </row>
    <row r="2164" spans="1:5" x14ac:dyDescent="0.25">
      <c r="A2164" s="13">
        <v>1000378900</v>
      </c>
      <c r="B2164" s="11" t="s">
        <v>83</v>
      </c>
      <c r="C2164" s="1" t="s">
        <v>3079</v>
      </c>
      <c r="D2164" s="1" t="s">
        <v>48</v>
      </c>
      <c r="E2164" s="1" t="s">
        <v>19</v>
      </c>
    </row>
    <row r="2165" spans="1:5" x14ac:dyDescent="0.25">
      <c r="A2165" s="13">
        <v>1000383474</v>
      </c>
      <c r="B2165" s="11" t="s">
        <v>84</v>
      </c>
      <c r="C2165" s="1" t="s">
        <v>3322</v>
      </c>
      <c r="D2165" s="1" t="s">
        <v>36</v>
      </c>
      <c r="E2165" s="1" t="s">
        <v>1</v>
      </c>
    </row>
    <row r="2166" spans="1:5" x14ac:dyDescent="0.25">
      <c r="A2166" s="13">
        <v>1000454455</v>
      </c>
      <c r="B2166" s="11" t="s">
        <v>83</v>
      </c>
      <c r="C2166" s="1" t="s">
        <v>3323</v>
      </c>
      <c r="D2166" s="1" t="s">
        <v>48</v>
      </c>
      <c r="E2166" s="1" t="s">
        <v>19</v>
      </c>
    </row>
    <row r="2167" spans="1:5" x14ac:dyDescent="0.25">
      <c r="A2167" s="13">
        <v>1000455500</v>
      </c>
      <c r="B2167" s="11" t="s">
        <v>84</v>
      </c>
      <c r="C2167" s="1" t="s">
        <v>2983</v>
      </c>
      <c r="D2167" s="1" t="s">
        <v>36</v>
      </c>
      <c r="E2167" s="1" t="s">
        <v>17</v>
      </c>
    </row>
    <row r="2168" spans="1:5" x14ac:dyDescent="0.25">
      <c r="A2168" s="13">
        <v>1000457706</v>
      </c>
      <c r="B2168" s="11" t="s">
        <v>83</v>
      </c>
      <c r="C2168" s="1" t="s">
        <v>3589</v>
      </c>
      <c r="D2168" s="1" t="s">
        <v>53</v>
      </c>
      <c r="E2168" s="1" t="s">
        <v>210</v>
      </c>
    </row>
    <row r="2169" spans="1:5" x14ac:dyDescent="0.25">
      <c r="A2169" s="13">
        <v>1000457898</v>
      </c>
      <c r="B2169" s="11" t="s">
        <v>84</v>
      </c>
      <c r="C2169" s="1" t="s">
        <v>3324</v>
      </c>
      <c r="D2169" s="1" t="s">
        <v>3325</v>
      </c>
      <c r="E2169" s="1" t="s">
        <v>22</v>
      </c>
    </row>
    <row r="2170" spans="1:5" x14ac:dyDescent="0.25">
      <c r="A2170" s="13">
        <v>1000463875</v>
      </c>
      <c r="B2170" s="11" t="s">
        <v>84</v>
      </c>
      <c r="C2170" s="1" t="s">
        <v>3054</v>
      </c>
      <c r="D2170" s="1" t="s">
        <v>46</v>
      </c>
      <c r="E2170" s="1" t="s">
        <v>1</v>
      </c>
    </row>
    <row r="2171" spans="1:5" x14ac:dyDescent="0.25">
      <c r="A2171" s="13">
        <v>1000467399</v>
      </c>
      <c r="B2171" s="11" t="s">
        <v>83</v>
      </c>
      <c r="C2171" s="1" t="s">
        <v>3590</v>
      </c>
      <c r="D2171" s="1" t="s">
        <v>79</v>
      </c>
      <c r="E2171" s="1" t="s">
        <v>20</v>
      </c>
    </row>
    <row r="2172" spans="1:5" x14ac:dyDescent="0.25">
      <c r="A2172" s="13">
        <v>1000467975</v>
      </c>
      <c r="B2172" s="11" t="s">
        <v>84</v>
      </c>
      <c r="C2172" s="1" t="s">
        <v>3326</v>
      </c>
      <c r="D2172" s="1" t="s">
        <v>381</v>
      </c>
      <c r="E2172" s="1" t="s">
        <v>26</v>
      </c>
    </row>
    <row r="2173" spans="1:5" x14ac:dyDescent="0.25">
      <c r="A2173" s="13">
        <v>1000502468</v>
      </c>
      <c r="B2173" s="11" t="s">
        <v>84</v>
      </c>
      <c r="C2173" s="1" t="s">
        <v>3029</v>
      </c>
      <c r="D2173" s="1" t="s">
        <v>52</v>
      </c>
      <c r="E2173" s="1" t="s">
        <v>22</v>
      </c>
    </row>
    <row r="2174" spans="1:5" x14ac:dyDescent="0.25">
      <c r="A2174" s="13">
        <v>1000503107</v>
      </c>
      <c r="B2174" s="11" t="s">
        <v>116</v>
      </c>
      <c r="C2174" s="1" t="s">
        <v>3327</v>
      </c>
      <c r="D2174" s="1" t="s">
        <v>117</v>
      </c>
      <c r="E2174" s="1" t="s">
        <v>328</v>
      </c>
    </row>
    <row r="2175" spans="1:5" x14ac:dyDescent="0.25">
      <c r="A2175" s="13">
        <v>1000505812</v>
      </c>
      <c r="B2175" s="11" t="s">
        <v>83</v>
      </c>
      <c r="C2175" s="1" t="s">
        <v>3328</v>
      </c>
      <c r="D2175" s="1" t="s">
        <v>3181</v>
      </c>
      <c r="E2175" s="1" t="s">
        <v>16</v>
      </c>
    </row>
    <row r="2176" spans="1:5" x14ac:dyDescent="0.25">
      <c r="A2176" s="13">
        <v>1000516481</v>
      </c>
      <c r="B2176" s="11" t="s">
        <v>84</v>
      </c>
      <c r="C2176" s="1" t="s">
        <v>3329</v>
      </c>
      <c r="D2176" s="1" t="s">
        <v>3330</v>
      </c>
      <c r="E2176" s="1" t="s">
        <v>1</v>
      </c>
    </row>
    <row r="2177" spans="1:5" x14ac:dyDescent="0.25">
      <c r="A2177" s="13">
        <v>1000516583</v>
      </c>
      <c r="B2177" s="11" t="s">
        <v>83</v>
      </c>
      <c r="C2177" s="1" t="s">
        <v>3331</v>
      </c>
      <c r="D2177" s="1" t="s">
        <v>44</v>
      </c>
      <c r="E2177" s="1" t="s">
        <v>16</v>
      </c>
    </row>
    <row r="2178" spans="1:5" x14ac:dyDescent="0.25">
      <c r="A2178" s="13">
        <v>1000592648</v>
      </c>
      <c r="B2178" s="11" t="s">
        <v>83</v>
      </c>
      <c r="C2178" s="1" t="s">
        <v>2982</v>
      </c>
      <c r="D2178" s="1" t="s">
        <v>44</v>
      </c>
      <c r="E2178" s="1" t="s">
        <v>16</v>
      </c>
    </row>
    <row r="2179" spans="1:5" x14ac:dyDescent="0.25">
      <c r="A2179" s="13">
        <v>1000593372</v>
      </c>
      <c r="B2179" s="11" t="s">
        <v>83</v>
      </c>
      <c r="C2179" s="1" t="s">
        <v>3591</v>
      </c>
      <c r="D2179" s="1" t="s">
        <v>3592</v>
      </c>
      <c r="E2179" s="1" t="s">
        <v>18</v>
      </c>
    </row>
    <row r="2180" spans="1:5" x14ac:dyDescent="0.25">
      <c r="A2180" s="13">
        <v>1000595382</v>
      </c>
      <c r="B2180" s="11" t="s">
        <v>83</v>
      </c>
      <c r="C2180" s="1" t="s">
        <v>2981</v>
      </c>
      <c r="D2180" s="1" t="s">
        <v>2538</v>
      </c>
      <c r="E2180" s="1" t="s">
        <v>24</v>
      </c>
    </row>
    <row r="2181" spans="1:5" x14ac:dyDescent="0.25">
      <c r="A2181" s="13">
        <v>1000604622</v>
      </c>
      <c r="B2181" s="11" t="s">
        <v>83</v>
      </c>
      <c r="C2181" s="1" t="s">
        <v>3041</v>
      </c>
      <c r="D2181" s="1" t="s">
        <v>48</v>
      </c>
      <c r="E2181" s="1" t="s">
        <v>19</v>
      </c>
    </row>
    <row r="2182" spans="1:5" x14ac:dyDescent="0.25">
      <c r="A2182" s="13">
        <v>1000604979</v>
      </c>
      <c r="B2182" s="11" t="s">
        <v>83</v>
      </c>
      <c r="C2182" s="1" t="s">
        <v>3593</v>
      </c>
      <c r="D2182" s="1" t="s">
        <v>3592</v>
      </c>
      <c r="E2182" s="1" t="s">
        <v>18</v>
      </c>
    </row>
    <row r="2183" spans="1:5" x14ac:dyDescent="0.25">
      <c r="A2183" s="13">
        <v>1000611958</v>
      </c>
      <c r="B2183" s="11" t="s">
        <v>83</v>
      </c>
      <c r="C2183" s="1" t="s">
        <v>3686</v>
      </c>
      <c r="D2183" s="1" t="s">
        <v>79</v>
      </c>
      <c r="E2183" s="1" t="s">
        <v>16</v>
      </c>
    </row>
    <row r="2184" spans="1:5" x14ac:dyDescent="0.25">
      <c r="A2184" s="13">
        <v>1000616217</v>
      </c>
      <c r="B2184" s="11" t="s">
        <v>84</v>
      </c>
      <c r="C2184" s="1" t="s">
        <v>3113</v>
      </c>
      <c r="D2184" s="1" t="s">
        <v>36</v>
      </c>
      <c r="E2184" s="1" t="s">
        <v>541</v>
      </c>
    </row>
    <row r="2185" spans="1:5" x14ac:dyDescent="0.25">
      <c r="A2185" s="13">
        <v>1000622308</v>
      </c>
      <c r="B2185" s="11" t="s">
        <v>83</v>
      </c>
      <c r="C2185" s="1" t="s">
        <v>2980</v>
      </c>
      <c r="D2185" s="1" t="s">
        <v>141</v>
      </c>
      <c r="E2185" s="1" t="s">
        <v>20</v>
      </c>
    </row>
    <row r="2186" spans="1:5" x14ac:dyDescent="0.25">
      <c r="A2186" s="13">
        <v>1000623453</v>
      </c>
      <c r="B2186" s="11" t="s">
        <v>83</v>
      </c>
      <c r="C2186" s="1" t="s">
        <v>3127</v>
      </c>
      <c r="D2186" s="1" t="s">
        <v>3332</v>
      </c>
      <c r="E2186" s="1" t="s">
        <v>196</v>
      </c>
    </row>
    <row r="2187" spans="1:5" x14ac:dyDescent="0.25">
      <c r="A2187" s="13">
        <v>1000625753</v>
      </c>
      <c r="B2187" s="11" t="s">
        <v>83</v>
      </c>
      <c r="C2187" s="1" t="s">
        <v>2979</v>
      </c>
      <c r="D2187" s="1" t="s">
        <v>41</v>
      </c>
      <c r="E2187" s="1" t="s">
        <v>31</v>
      </c>
    </row>
    <row r="2188" spans="1:5" x14ac:dyDescent="0.25">
      <c r="A2188" s="13">
        <v>1000686520</v>
      </c>
      <c r="B2188" s="11" t="s">
        <v>84</v>
      </c>
      <c r="C2188" s="1" t="s">
        <v>3594</v>
      </c>
      <c r="D2188" s="1" t="s">
        <v>36</v>
      </c>
      <c r="E2188" s="1" t="s">
        <v>3595</v>
      </c>
    </row>
    <row r="2189" spans="1:5" x14ac:dyDescent="0.25">
      <c r="A2189" s="13">
        <v>1000687931</v>
      </c>
      <c r="B2189" s="11" t="s">
        <v>83</v>
      </c>
      <c r="C2189" s="1" t="s">
        <v>3583</v>
      </c>
      <c r="D2189" s="1" t="s">
        <v>41</v>
      </c>
      <c r="E2189" s="1" t="s">
        <v>30</v>
      </c>
    </row>
    <row r="2190" spans="1:5" x14ac:dyDescent="0.25">
      <c r="A2190" s="13">
        <v>1000692621</v>
      </c>
      <c r="B2190" s="11" t="s">
        <v>83</v>
      </c>
      <c r="C2190" s="1" t="s">
        <v>3669</v>
      </c>
      <c r="D2190" s="1" t="s">
        <v>3670</v>
      </c>
      <c r="E2190" s="1" t="s">
        <v>24</v>
      </c>
    </row>
    <row r="2191" spans="1:5" x14ac:dyDescent="0.25">
      <c r="A2191" s="13">
        <v>1000694136</v>
      </c>
      <c r="B2191" s="11" t="s">
        <v>83</v>
      </c>
      <c r="C2191" s="1" t="s">
        <v>2978</v>
      </c>
      <c r="D2191" s="1" t="s">
        <v>54</v>
      </c>
      <c r="E2191" s="1" t="s">
        <v>16</v>
      </c>
    </row>
    <row r="2192" spans="1:5" x14ac:dyDescent="0.25">
      <c r="A2192" s="13">
        <v>1000723167</v>
      </c>
      <c r="B2192" s="11" t="s">
        <v>83</v>
      </c>
      <c r="C2192" s="1" t="s">
        <v>3042</v>
      </c>
      <c r="D2192" s="1" t="s">
        <v>79</v>
      </c>
      <c r="E2192" s="1" t="s">
        <v>4</v>
      </c>
    </row>
    <row r="2193" spans="1:5" x14ac:dyDescent="0.25">
      <c r="A2193" s="13">
        <v>1000723356</v>
      </c>
      <c r="B2193" s="11" t="s">
        <v>83</v>
      </c>
      <c r="C2193" s="1" t="s">
        <v>2977</v>
      </c>
      <c r="D2193" s="1" t="s">
        <v>56</v>
      </c>
      <c r="E2193" s="1" t="s">
        <v>4</v>
      </c>
    </row>
    <row r="2194" spans="1:5" x14ac:dyDescent="0.25">
      <c r="A2194" s="13">
        <v>1000723780</v>
      </c>
      <c r="B2194" s="11" t="s">
        <v>83</v>
      </c>
      <c r="C2194" s="1" t="s">
        <v>2976</v>
      </c>
      <c r="D2194" s="1" t="s">
        <v>105</v>
      </c>
      <c r="E2194" s="1" t="s">
        <v>19</v>
      </c>
    </row>
    <row r="2195" spans="1:5" x14ac:dyDescent="0.25">
      <c r="A2195" s="13">
        <v>1000732844</v>
      </c>
      <c r="B2195" s="11" t="s">
        <v>83</v>
      </c>
      <c r="C2195" s="1" t="s">
        <v>3333</v>
      </c>
      <c r="D2195" s="1" t="s">
        <v>36</v>
      </c>
      <c r="E2195" s="1" t="s">
        <v>24</v>
      </c>
    </row>
    <row r="2196" spans="1:5" x14ac:dyDescent="0.25">
      <c r="A2196" s="13">
        <v>1000733755</v>
      </c>
      <c r="B2196" s="11" t="s">
        <v>84</v>
      </c>
      <c r="C2196" s="1" t="s">
        <v>3334</v>
      </c>
      <c r="D2196" s="1" t="s">
        <v>3325</v>
      </c>
      <c r="E2196" s="1" t="s">
        <v>22</v>
      </c>
    </row>
    <row r="2197" spans="1:5" x14ac:dyDescent="0.25">
      <c r="A2197" s="13">
        <v>1000787203</v>
      </c>
      <c r="B2197" s="11" t="s">
        <v>83</v>
      </c>
      <c r="C2197" s="1" t="s">
        <v>2975</v>
      </c>
      <c r="D2197" s="1" t="s">
        <v>36</v>
      </c>
      <c r="E2197" s="1" t="s">
        <v>33</v>
      </c>
    </row>
    <row r="2198" spans="1:5" x14ac:dyDescent="0.25">
      <c r="A2198" s="13">
        <v>1000788116</v>
      </c>
      <c r="B2198" s="11" t="s">
        <v>83</v>
      </c>
      <c r="C2198" s="1" t="s">
        <v>2974</v>
      </c>
      <c r="D2198" s="1" t="s">
        <v>57</v>
      </c>
      <c r="E2198" s="1" t="s">
        <v>23</v>
      </c>
    </row>
    <row r="2199" spans="1:5" x14ac:dyDescent="0.25">
      <c r="A2199" s="13">
        <v>1000788313</v>
      </c>
      <c r="B2199" s="11" t="s">
        <v>83</v>
      </c>
      <c r="C2199" s="1" t="s">
        <v>3075</v>
      </c>
      <c r="D2199" s="1" t="s">
        <v>47</v>
      </c>
      <c r="E2199" s="1" t="s">
        <v>21</v>
      </c>
    </row>
    <row r="2200" spans="1:5" x14ac:dyDescent="0.25">
      <c r="A2200" s="13">
        <v>1000805504</v>
      </c>
      <c r="B2200" s="11" t="s">
        <v>83</v>
      </c>
      <c r="C2200" s="1" t="s">
        <v>3541</v>
      </c>
      <c r="D2200" s="1" t="s">
        <v>3246</v>
      </c>
      <c r="E2200" s="1" t="s">
        <v>24</v>
      </c>
    </row>
    <row r="2201" spans="1:5" x14ac:dyDescent="0.25">
      <c r="A2201" s="13">
        <v>1000808329</v>
      </c>
      <c r="B2201" s="11" t="s">
        <v>83</v>
      </c>
      <c r="C2201" s="1" t="s">
        <v>3066</v>
      </c>
      <c r="D2201" s="1" t="s">
        <v>48</v>
      </c>
      <c r="E2201" s="1" t="s">
        <v>19</v>
      </c>
    </row>
    <row r="2202" spans="1:5" x14ac:dyDescent="0.25">
      <c r="A2202" s="13">
        <v>1000810194</v>
      </c>
      <c r="B2202" s="11" t="s">
        <v>84</v>
      </c>
      <c r="C2202" s="1" t="s">
        <v>3596</v>
      </c>
      <c r="D2202" s="1" t="s">
        <v>36</v>
      </c>
      <c r="E2202" s="1" t="s">
        <v>3085</v>
      </c>
    </row>
    <row r="2203" spans="1:5" x14ac:dyDescent="0.25">
      <c r="A2203" s="13">
        <v>1000855220</v>
      </c>
      <c r="B2203" s="11" t="s">
        <v>83</v>
      </c>
      <c r="C2203" s="1" t="s">
        <v>2973</v>
      </c>
      <c r="D2203" s="1" t="s">
        <v>2310</v>
      </c>
      <c r="E2203" s="1" t="s">
        <v>22</v>
      </c>
    </row>
    <row r="2204" spans="1:5" x14ac:dyDescent="0.25">
      <c r="A2204" s="13">
        <v>1000856135</v>
      </c>
      <c r="B2204" s="11" t="s">
        <v>84</v>
      </c>
      <c r="C2204" s="1" t="s">
        <v>2972</v>
      </c>
      <c r="D2204" s="1" t="s">
        <v>41</v>
      </c>
      <c r="E2204" s="1" t="s">
        <v>27</v>
      </c>
    </row>
    <row r="2205" spans="1:5" x14ac:dyDescent="0.25">
      <c r="A2205" s="13">
        <v>1000856972</v>
      </c>
      <c r="B2205" s="11" t="s">
        <v>84</v>
      </c>
      <c r="C2205" s="1" t="s">
        <v>3030</v>
      </c>
      <c r="D2205" s="1" t="s">
        <v>36</v>
      </c>
      <c r="E2205" s="1" t="s">
        <v>3071</v>
      </c>
    </row>
    <row r="2206" spans="1:5" x14ac:dyDescent="0.25">
      <c r="A2206" s="13">
        <v>1000862087</v>
      </c>
      <c r="B2206" s="11" t="s">
        <v>84</v>
      </c>
      <c r="C2206" s="1" t="s">
        <v>3335</v>
      </c>
      <c r="D2206" s="1" t="s">
        <v>3133</v>
      </c>
      <c r="E2206" s="1" t="s">
        <v>1</v>
      </c>
    </row>
    <row r="2207" spans="1:5" x14ac:dyDescent="0.25">
      <c r="A2207" s="13">
        <v>1000937044</v>
      </c>
      <c r="B2207" s="11" t="s">
        <v>83</v>
      </c>
      <c r="C2207" s="1" t="s">
        <v>2971</v>
      </c>
      <c r="D2207" s="1" t="s">
        <v>47</v>
      </c>
      <c r="E2207" s="1" t="s">
        <v>20</v>
      </c>
    </row>
    <row r="2208" spans="1:5" x14ac:dyDescent="0.25">
      <c r="A2208" s="13">
        <v>1000938722</v>
      </c>
      <c r="B2208" s="11" t="s">
        <v>84</v>
      </c>
      <c r="C2208" s="1" t="s">
        <v>2970</v>
      </c>
      <c r="D2208" s="1" t="s">
        <v>36</v>
      </c>
      <c r="E2208" s="1" t="s">
        <v>17</v>
      </c>
    </row>
    <row r="2209" spans="1:5" x14ac:dyDescent="0.25">
      <c r="A2209" s="13">
        <v>1000990647</v>
      </c>
      <c r="B2209" s="11" t="s">
        <v>84</v>
      </c>
      <c r="C2209" s="1" t="s">
        <v>2969</v>
      </c>
      <c r="D2209" s="1" t="s">
        <v>36</v>
      </c>
      <c r="E2209" s="1" t="s">
        <v>17</v>
      </c>
    </row>
    <row r="2210" spans="1:5" x14ac:dyDescent="0.25">
      <c r="A2210" s="13">
        <v>1000992568</v>
      </c>
      <c r="B2210" s="11" t="s">
        <v>83</v>
      </c>
      <c r="C2210" s="1" t="s">
        <v>3704</v>
      </c>
      <c r="D2210" s="1" t="s">
        <v>1118</v>
      </c>
      <c r="E2210" s="1" t="s">
        <v>248</v>
      </c>
    </row>
    <row r="2211" spans="1:5" x14ac:dyDescent="0.25">
      <c r="A2211" s="13">
        <v>1001052761</v>
      </c>
      <c r="B2211" s="11" t="s">
        <v>83</v>
      </c>
      <c r="C2211" s="1" t="s">
        <v>3597</v>
      </c>
      <c r="D2211" s="1" t="s">
        <v>1118</v>
      </c>
      <c r="E2211" s="1" t="s">
        <v>248</v>
      </c>
    </row>
    <row r="2212" spans="1:5" x14ac:dyDescent="0.25">
      <c r="A2212" s="13">
        <v>1001060798</v>
      </c>
      <c r="B2212" s="11" t="s">
        <v>84</v>
      </c>
      <c r="C2212" s="1" t="s">
        <v>3336</v>
      </c>
      <c r="D2212" s="1" t="s">
        <v>38</v>
      </c>
      <c r="E2212" s="1" t="s">
        <v>12</v>
      </c>
    </row>
    <row r="2213" spans="1:5" x14ac:dyDescent="0.25">
      <c r="A2213" s="13">
        <v>1001061636</v>
      </c>
      <c r="B2213" s="11" t="s">
        <v>83</v>
      </c>
      <c r="C2213" s="1" t="s">
        <v>3337</v>
      </c>
      <c r="D2213" s="1" t="s">
        <v>79</v>
      </c>
      <c r="E2213" s="1" t="s">
        <v>20</v>
      </c>
    </row>
    <row r="2214" spans="1:5" x14ac:dyDescent="0.25">
      <c r="A2214" s="13">
        <v>1001066734</v>
      </c>
      <c r="B2214" s="11" t="s">
        <v>83</v>
      </c>
      <c r="C2214" s="1" t="s">
        <v>3338</v>
      </c>
      <c r="D2214" s="1" t="s">
        <v>79</v>
      </c>
      <c r="E2214" s="1" t="s">
        <v>196</v>
      </c>
    </row>
    <row r="2215" spans="1:5" x14ac:dyDescent="0.25">
      <c r="A2215" s="13">
        <v>1001066766</v>
      </c>
      <c r="B2215" s="11" t="s">
        <v>83</v>
      </c>
      <c r="C2215" s="1" t="s">
        <v>3339</v>
      </c>
      <c r="D2215" s="1" t="s">
        <v>79</v>
      </c>
      <c r="E2215" s="1" t="s">
        <v>196</v>
      </c>
    </row>
    <row r="2216" spans="1:5" x14ac:dyDescent="0.25">
      <c r="A2216" s="13">
        <v>1001077122</v>
      </c>
      <c r="B2216" s="11" t="s">
        <v>84</v>
      </c>
      <c r="C2216" s="1" t="s">
        <v>2968</v>
      </c>
      <c r="D2216" s="1" t="s">
        <v>3340</v>
      </c>
      <c r="E2216" s="1" t="s">
        <v>1</v>
      </c>
    </row>
    <row r="2217" spans="1:5" x14ac:dyDescent="0.25">
      <c r="A2217" s="13">
        <v>1001090096</v>
      </c>
      <c r="B2217" s="11" t="s">
        <v>83</v>
      </c>
      <c r="C2217" s="1" t="s">
        <v>2967</v>
      </c>
      <c r="D2217" s="1" t="s">
        <v>44</v>
      </c>
      <c r="E2217" s="1" t="s">
        <v>16</v>
      </c>
    </row>
    <row r="2218" spans="1:5" x14ac:dyDescent="0.25">
      <c r="A2218" s="13">
        <v>1001116317</v>
      </c>
      <c r="B2218" s="11" t="s">
        <v>83</v>
      </c>
      <c r="C2218" s="1" t="s">
        <v>2966</v>
      </c>
      <c r="D2218" s="1" t="s">
        <v>44</v>
      </c>
      <c r="E2218" s="1" t="s">
        <v>16</v>
      </c>
    </row>
    <row r="2219" spans="1:5" x14ac:dyDescent="0.25">
      <c r="A2219" s="13">
        <v>1001117652</v>
      </c>
      <c r="B2219" s="11" t="s">
        <v>84</v>
      </c>
      <c r="C2219" s="1" t="s">
        <v>3598</v>
      </c>
      <c r="D2219" s="1" t="s">
        <v>79</v>
      </c>
      <c r="E2219" s="1" t="s">
        <v>3595</v>
      </c>
    </row>
    <row r="2220" spans="1:5" x14ac:dyDescent="0.25">
      <c r="A2220" s="13">
        <v>1001187208</v>
      </c>
      <c r="B2220" s="11" t="s">
        <v>84</v>
      </c>
      <c r="C2220" s="1" t="s">
        <v>2965</v>
      </c>
      <c r="D2220" s="1" t="s">
        <v>36</v>
      </c>
      <c r="E2220" s="1" t="s">
        <v>22</v>
      </c>
    </row>
    <row r="2221" spans="1:5" x14ac:dyDescent="0.25">
      <c r="A2221" s="13">
        <v>1001193453</v>
      </c>
      <c r="B2221" s="11" t="s">
        <v>83</v>
      </c>
      <c r="C2221" s="1" t="s">
        <v>2964</v>
      </c>
      <c r="D2221" s="1" t="s">
        <v>47</v>
      </c>
      <c r="E2221" s="1" t="s">
        <v>20</v>
      </c>
    </row>
    <row r="2222" spans="1:5" x14ac:dyDescent="0.25">
      <c r="A2222" s="13">
        <v>1001200475</v>
      </c>
      <c r="B2222" s="11" t="s">
        <v>83</v>
      </c>
      <c r="C2222" s="1" t="s">
        <v>2963</v>
      </c>
      <c r="D2222" s="1" t="s">
        <v>47</v>
      </c>
      <c r="E2222" s="1" t="s">
        <v>19</v>
      </c>
    </row>
    <row r="2223" spans="1:5" x14ac:dyDescent="0.25">
      <c r="A2223" s="13">
        <v>1001273964</v>
      </c>
      <c r="B2223" s="11" t="s">
        <v>83</v>
      </c>
      <c r="C2223" s="1" t="s">
        <v>2962</v>
      </c>
      <c r="D2223" s="1" t="s">
        <v>44</v>
      </c>
      <c r="E2223" s="1" t="s">
        <v>16</v>
      </c>
    </row>
    <row r="2224" spans="1:5" x14ac:dyDescent="0.25">
      <c r="A2224" s="13">
        <v>1001274504</v>
      </c>
      <c r="B2224" s="11" t="s">
        <v>83</v>
      </c>
      <c r="C2224" s="1" t="s">
        <v>2961</v>
      </c>
      <c r="D2224" s="1" t="s">
        <v>340</v>
      </c>
      <c r="E2224" s="1" t="s">
        <v>23</v>
      </c>
    </row>
    <row r="2225" spans="1:5" x14ac:dyDescent="0.25">
      <c r="A2225" s="13">
        <v>1001277854</v>
      </c>
      <c r="B2225" s="11" t="s">
        <v>83</v>
      </c>
      <c r="C2225" s="1" t="s">
        <v>3341</v>
      </c>
      <c r="D2225" s="1" t="s">
        <v>3342</v>
      </c>
      <c r="E2225" s="1" t="s">
        <v>25</v>
      </c>
    </row>
    <row r="2226" spans="1:5" x14ac:dyDescent="0.25">
      <c r="A2226" s="13">
        <v>1001283275</v>
      </c>
      <c r="B2226" s="11" t="s">
        <v>83</v>
      </c>
      <c r="C2226" s="1" t="s">
        <v>3599</v>
      </c>
      <c r="D2226" s="1" t="s">
        <v>36</v>
      </c>
      <c r="E2226" s="1" t="s">
        <v>24</v>
      </c>
    </row>
    <row r="2227" spans="1:5" x14ac:dyDescent="0.25">
      <c r="A2227" s="13">
        <v>1001283358</v>
      </c>
      <c r="B2227" s="11" t="s">
        <v>83</v>
      </c>
      <c r="C2227" s="1" t="s">
        <v>2960</v>
      </c>
      <c r="D2227" s="1" t="s">
        <v>47</v>
      </c>
      <c r="E2227" s="1" t="s">
        <v>20</v>
      </c>
    </row>
    <row r="2228" spans="1:5" x14ac:dyDescent="0.25">
      <c r="A2228" s="13">
        <v>1001284791</v>
      </c>
      <c r="B2228" s="11" t="s">
        <v>84</v>
      </c>
      <c r="C2228" s="1" t="s">
        <v>3343</v>
      </c>
      <c r="D2228" s="1" t="s">
        <v>3344</v>
      </c>
      <c r="E2228" s="1" t="s">
        <v>22</v>
      </c>
    </row>
    <row r="2229" spans="1:5" x14ac:dyDescent="0.25">
      <c r="A2229" s="13">
        <v>1001289543</v>
      </c>
      <c r="B2229" s="11" t="s">
        <v>84</v>
      </c>
      <c r="C2229" s="1" t="s">
        <v>3345</v>
      </c>
      <c r="D2229" s="1" t="s">
        <v>3325</v>
      </c>
      <c r="E2229" s="1" t="s">
        <v>22</v>
      </c>
    </row>
    <row r="2230" spans="1:5" x14ac:dyDescent="0.25">
      <c r="A2230" s="13">
        <v>1001316379</v>
      </c>
      <c r="B2230" s="11" t="s">
        <v>83</v>
      </c>
      <c r="C2230" s="1" t="s">
        <v>3346</v>
      </c>
      <c r="D2230" s="1" t="s">
        <v>3347</v>
      </c>
      <c r="E2230" s="1" t="s">
        <v>18</v>
      </c>
    </row>
    <row r="2231" spans="1:5" x14ac:dyDescent="0.25">
      <c r="A2231" s="13">
        <v>1001326676</v>
      </c>
      <c r="B2231" s="11" t="s">
        <v>83</v>
      </c>
      <c r="C2231" s="1" t="s">
        <v>2959</v>
      </c>
      <c r="D2231" s="1" t="s">
        <v>79</v>
      </c>
      <c r="E2231" s="1" t="s">
        <v>20</v>
      </c>
    </row>
    <row r="2232" spans="1:5" x14ac:dyDescent="0.25">
      <c r="A2232" s="13">
        <v>1001329576</v>
      </c>
      <c r="B2232" s="11" t="s">
        <v>83</v>
      </c>
      <c r="C2232" s="1" t="s">
        <v>2958</v>
      </c>
      <c r="D2232" s="1" t="s">
        <v>48</v>
      </c>
      <c r="E2232" s="1" t="s">
        <v>19</v>
      </c>
    </row>
    <row r="2233" spans="1:5" x14ac:dyDescent="0.25">
      <c r="A2233" s="13">
        <v>1001330728</v>
      </c>
      <c r="B2233" s="11" t="s">
        <v>83</v>
      </c>
      <c r="C2233" s="1" t="s">
        <v>2956</v>
      </c>
      <c r="D2233" s="1" t="s">
        <v>2957</v>
      </c>
      <c r="E2233" s="1" t="s">
        <v>19</v>
      </c>
    </row>
    <row r="2234" spans="1:5" x14ac:dyDescent="0.25">
      <c r="A2234" s="13">
        <v>1001344205</v>
      </c>
      <c r="B2234" s="11" t="s">
        <v>83</v>
      </c>
      <c r="C2234" s="1" t="s">
        <v>3012</v>
      </c>
      <c r="D2234" s="1" t="s">
        <v>79</v>
      </c>
      <c r="E2234" s="1" t="s">
        <v>21</v>
      </c>
    </row>
    <row r="2235" spans="1:5" x14ac:dyDescent="0.25">
      <c r="A2235" s="13">
        <v>1001344607</v>
      </c>
      <c r="B2235" s="11" t="s">
        <v>84</v>
      </c>
      <c r="C2235" s="1" t="s">
        <v>2955</v>
      </c>
      <c r="D2235" s="1" t="s">
        <v>36</v>
      </c>
      <c r="E2235" s="1" t="s">
        <v>22</v>
      </c>
    </row>
    <row r="2236" spans="1:5" x14ac:dyDescent="0.25">
      <c r="A2236" s="13">
        <v>1001349607</v>
      </c>
      <c r="B2236" s="11" t="s">
        <v>83</v>
      </c>
      <c r="C2236" s="1" t="s">
        <v>3348</v>
      </c>
      <c r="D2236" s="1" t="s">
        <v>79</v>
      </c>
      <c r="E2236" s="1" t="s">
        <v>16</v>
      </c>
    </row>
    <row r="2237" spans="1:5" x14ac:dyDescent="0.25">
      <c r="A2237" s="13">
        <v>1002290865</v>
      </c>
      <c r="B2237" s="11" t="s">
        <v>83</v>
      </c>
      <c r="C2237" s="1" t="s">
        <v>2953</v>
      </c>
      <c r="D2237" s="1" t="s">
        <v>53</v>
      </c>
      <c r="E2237" s="1" t="s">
        <v>4</v>
      </c>
    </row>
    <row r="2238" spans="1:5" x14ac:dyDescent="0.25">
      <c r="A2238" s="13">
        <v>1002526394</v>
      </c>
      <c r="B2238" s="11" t="s">
        <v>83</v>
      </c>
      <c r="C2238" s="1" t="s">
        <v>2952</v>
      </c>
      <c r="D2238" s="1" t="s">
        <v>57</v>
      </c>
      <c r="E2238" s="1" t="s">
        <v>23</v>
      </c>
    </row>
    <row r="2239" spans="1:5" x14ac:dyDescent="0.25">
      <c r="A2239" s="13">
        <v>1002980235</v>
      </c>
      <c r="B2239" s="11" t="s">
        <v>83</v>
      </c>
      <c r="C2239" s="1" t="s">
        <v>2951</v>
      </c>
      <c r="D2239" s="1" t="s">
        <v>79</v>
      </c>
      <c r="E2239" s="1" t="s">
        <v>20</v>
      </c>
    </row>
    <row r="2240" spans="1:5" x14ac:dyDescent="0.25">
      <c r="A2240" s="13">
        <v>1003690253</v>
      </c>
      <c r="B2240" s="11" t="s">
        <v>84</v>
      </c>
      <c r="C2240" s="1" t="s">
        <v>3600</v>
      </c>
      <c r="D2240" s="1" t="s">
        <v>3402</v>
      </c>
      <c r="E2240" s="1" t="s">
        <v>3595</v>
      </c>
    </row>
    <row r="2241" spans="1:5" x14ac:dyDescent="0.25">
      <c r="A2241" s="13">
        <v>1003690472</v>
      </c>
      <c r="B2241" s="11" t="s">
        <v>84</v>
      </c>
      <c r="C2241" s="1" t="s">
        <v>2950</v>
      </c>
      <c r="D2241" s="1" t="s">
        <v>41</v>
      </c>
      <c r="E2241" s="1" t="s">
        <v>1</v>
      </c>
    </row>
    <row r="2242" spans="1:5" x14ac:dyDescent="0.25">
      <c r="A2242" s="13">
        <v>1003710809</v>
      </c>
      <c r="B2242" s="11" t="s">
        <v>83</v>
      </c>
      <c r="C2242" s="1" t="s">
        <v>2949</v>
      </c>
      <c r="D2242" s="1" t="s">
        <v>47</v>
      </c>
      <c r="E2242" s="1" t="s">
        <v>33</v>
      </c>
    </row>
    <row r="2243" spans="1:5" x14ac:dyDescent="0.25">
      <c r="A2243" s="13">
        <v>1003712346</v>
      </c>
      <c r="B2243" s="11" t="s">
        <v>84</v>
      </c>
      <c r="C2243" s="1" t="s">
        <v>2948</v>
      </c>
      <c r="D2243" s="1" t="s">
        <v>46</v>
      </c>
      <c r="E2243" s="1" t="s">
        <v>1</v>
      </c>
    </row>
    <row r="2244" spans="1:5" x14ac:dyDescent="0.25">
      <c r="A2244" s="13">
        <v>1003740470</v>
      </c>
      <c r="B2244" s="11" t="s">
        <v>83</v>
      </c>
      <c r="C2244" s="1" t="s">
        <v>3172</v>
      </c>
      <c r="D2244" s="1" t="s">
        <v>48</v>
      </c>
      <c r="E2244" s="1" t="s">
        <v>19</v>
      </c>
    </row>
    <row r="2245" spans="1:5" x14ac:dyDescent="0.25">
      <c r="A2245" s="13">
        <v>1003776715</v>
      </c>
      <c r="B2245" s="11" t="s">
        <v>84</v>
      </c>
      <c r="C2245" s="1" t="s">
        <v>2947</v>
      </c>
      <c r="D2245" s="1" t="s">
        <v>38</v>
      </c>
      <c r="E2245" s="1" t="s">
        <v>13</v>
      </c>
    </row>
    <row r="2246" spans="1:5" x14ac:dyDescent="0.25">
      <c r="A2246" s="13">
        <v>1005339713</v>
      </c>
      <c r="B2246" s="11" t="s">
        <v>83</v>
      </c>
      <c r="C2246" s="1" t="s">
        <v>3349</v>
      </c>
      <c r="D2246" s="1" t="s">
        <v>48</v>
      </c>
      <c r="E2246" s="1" t="s">
        <v>19</v>
      </c>
    </row>
    <row r="2247" spans="1:5" x14ac:dyDescent="0.25">
      <c r="A2247" s="13">
        <v>1005927138</v>
      </c>
      <c r="B2247" s="11" t="s">
        <v>83</v>
      </c>
      <c r="C2247" s="1" t="s">
        <v>3043</v>
      </c>
      <c r="D2247" s="1" t="s">
        <v>57</v>
      </c>
      <c r="E2247" s="1" t="s">
        <v>23</v>
      </c>
    </row>
    <row r="2248" spans="1:5" x14ac:dyDescent="0.25">
      <c r="A2248" s="13">
        <v>1006094913</v>
      </c>
      <c r="B2248" s="11" t="s">
        <v>84</v>
      </c>
      <c r="C2248" s="1" t="s">
        <v>3350</v>
      </c>
      <c r="D2248" s="1" t="s">
        <v>36</v>
      </c>
      <c r="E2248" s="1" t="s">
        <v>3071</v>
      </c>
    </row>
    <row r="2249" spans="1:5" x14ac:dyDescent="0.25">
      <c r="A2249" s="13">
        <v>1006308846</v>
      </c>
      <c r="B2249" s="11" t="s">
        <v>83</v>
      </c>
      <c r="C2249" s="1" t="s">
        <v>2946</v>
      </c>
      <c r="D2249" s="1" t="s">
        <v>89</v>
      </c>
      <c r="E2249" s="1" t="s">
        <v>19</v>
      </c>
    </row>
    <row r="2250" spans="1:5" x14ac:dyDescent="0.25">
      <c r="A2250" s="13">
        <v>1006372804</v>
      </c>
      <c r="B2250" s="11" t="s">
        <v>83</v>
      </c>
      <c r="C2250" s="1" t="s">
        <v>2945</v>
      </c>
      <c r="D2250" s="1" t="s">
        <v>47</v>
      </c>
      <c r="E2250" s="1" t="s">
        <v>19</v>
      </c>
    </row>
    <row r="2251" spans="1:5" x14ac:dyDescent="0.25">
      <c r="A2251" s="13">
        <v>1006537577</v>
      </c>
      <c r="B2251" s="11" t="s">
        <v>84</v>
      </c>
      <c r="C2251" s="1" t="s">
        <v>3351</v>
      </c>
      <c r="D2251" s="1" t="s">
        <v>79</v>
      </c>
      <c r="E2251" s="1" t="s">
        <v>1</v>
      </c>
    </row>
    <row r="2252" spans="1:5" x14ac:dyDescent="0.25">
      <c r="A2252" s="13">
        <v>1006790680</v>
      </c>
      <c r="B2252" s="11" t="s">
        <v>83</v>
      </c>
      <c r="C2252" s="1" t="s">
        <v>2944</v>
      </c>
      <c r="D2252" s="1" t="s">
        <v>48</v>
      </c>
      <c r="E2252" s="1" t="s">
        <v>19</v>
      </c>
    </row>
    <row r="2253" spans="1:5" x14ac:dyDescent="0.25">
      <c r="A2253" s="13">
        <v>1006881185</v>
      </c>
      <c r="B2253" s="11" t="s">
        <v>83</v>
      </c>
      <c r="C2253" s="1" t="s">
        <v>2943</v>
      </c>
      <c r="D2253" s="1" t="s">
        <v>36</v>
      </c>
      <c r="E2253" s="1" t="s">
        <v>21</v>
      </c>
    </row>
    <row r="2254" spans="1:5" x14ac:dyDescent="0.25">
      <c r="A2254" s="13">
        <v>1007310351</v>
      </c>
      <c r="B2254" s="11" t="s">
        <v>83</v>
      </c>
      <c r="C2254" s="1" t="s">
        <v>2942</v>
      </c>
      <c r="D2254" s="1" t="s">
        <v>47</v>
      </c>
      <c r="E2254" s="1" t="s">
        <v>1246</v>
      </c>
    </row>
    <row r="2255" spans="1:5" x14ac:dyDescent="0.25">
      <c r="A2255" s="13">
        <v>1007351577</v>
      </c>
      <c r="B2255" s="11" t="s">
        <v>83</v>
      </c>
      <c r="C2255" s="1" t="s">
        <v>3352</v>
      </c>
      <c r="D2255" s="1" t="s">
        <v>36</v>
      </c>
      <c r="E2255" s="1" t="s">
        <v>21</v>
      </c>
    </row>
    <row r="2256" spans="1:5" x14ac:dyDescent="0.25">
      <c r="A2256" s="13">
        <v>1007380820</v>
      </c>
      <c r="B2256" s="11" t="s">
        <v>83</v>
      </c>
      <c r="C2256" s="1" t="s">
        <v>2941</v>
      </c>
      <c r="D2256" s="1" t="s">
        <v>63</v>
      </c>
      <c r="E2256" s="1" t="s">
        <v>237</v>
      </c>
    </row>
    <row r="2257" spans="1:5" x14ac:dyDescent="0.25">
      <c r="A2257" s="13">
        <v>1007403168</v>
      </c>
      <c r="B2257" s="11" t="s">
        <v>84</v>
      </c>
      <c r="C2257" s="1" t="s">
        <v>3353</v>
      </c>
      <c r="D2257" s="1" t="s">
        <v>79</v>
      </c>
      <c r="E2257" s="1" t="s">
        <v>1</v>
      </c>
    </row>
    <row r="2258" spans="1:5" x14ac:dyDescent="0.25">
      <c r="A2258" s="13">
        <v>1007473107</v>
      </c>
      <c r="B2258" s="11" t="s">
        <v>83</v>
      </c>
      <c r="C2258" s="1" t="s">
        <v>3354</v>
      </c>
      <c r="D2258" s="1" t="s">
        <v>79</v>
      </c>
      <c r="E2258" s="1" t="s">
        <v>20</v>
      </c>
    </row>
    <row r="2259" spans="1:5" x14ac:dyDescent="0.25">
      <c r="A2259" s="13">
        <v>1007475888</v>
      </c>
      <c r="B2259" s="11" t="s">
        <v>84</v>
      </c>
      <c r="C2259" s="1" t="s">
        <v>3112</v>
      </c>
      <c r="D2259" s="1" t="s">
        <v>36</v>
      </c>
      <c r="E2259" s="1" t="s">
        <v>541</v>
      </c>
    </row>
    <row r="2260" spans="1:5" x14ac:dyDescent="0.25">
      <c r="A2260" s="13">
        <v>1007694886</v>
      </c>
      <c r="B2260" s="11" t="s">
        <v>83</v>
      </c>
      <c r="C2260" s="1" t="s">
        <v>3355</v>
      </c>
      <c r="D2260" s="1" t="s">
        <v>44</v>
      </c>
      <c r="E2260" s="1" t="s">
        <v>16</v>
      </c>
    </row>
    <row r="2261" spans="1:5" x14ac:dyDescent="0.25">
      <c r="A2261" s="13">
        <v>1007719074</v>
      </c>
      <c r="B2261" s="11" t="s">
        <v>83</v>
      </c>
      <c r="C2261" s="1" t="s">
        <v>3356</v>
      </c>
      <c r="D2261" s="1" t="s">
        <v>48</v>
      </c>
      <c r="E2261" s="1" t="s">
        <v>196</v>
      </c>
    </row>
    <row r="2262" spans="1:5" x14ac:dyDescent="0.25">
      <c r="A2262" s="13">
        <v>1010000092</v>
      </c>
      <c r="B2262" s="11" t="s">
        <v>83</v>
      </c>
      <c r="C2262" s="1" t="s">
        <v>2940</v>
      </c>
      <c r="D2262" s="1" t="s">
        <v>47</v>
      </c>
      <c r="E2262" s="1" t="s">
        <v>21</v>
      </c>
    </row>
    <row r="2263" spans="1:5" x14ac:dyDescent="0.25">
      <c r="A2263" s="13">
        <v>1010002831</v>
      </c>
      <c r="B2263" s="11" t="s">
        <v>84</v>
      </c>
      <c r="C2263" s="1" t="s">
        <v>3357</v>
      </c>
      <c r="D2263" s="1" t="s">
        <v>36</v>
      </c>
      <c r="E2263" s="1" t="s">
        <v>26</v>
      </c>
    </row>
    <row r="2264" spans="1:5" x14ac:dyDescent="0.25">
      <c r="A2264" s="13">
        <v>1010007734</v>
      </c>
      <c r="B2264" s="11" t="s">
        <v>83</v>
      </c>
      <c r="C2264" s="1" t="s">
        <v>2938</v>
      </c>
      <c r="D2264" s="1" t="s">
        <v>2939</v>
      </c>
      <c r="E2264" s="1" t="s">
        <v>19</v>
      </c>
    </row>
    <row r="2265" spans="1:5" x14ac:dyDescent="0.25">
      <c r="A2265" s="13">
        <v>1010014722</v>
      </c>
      <c r="B2265" s="11" t="s">
        <v>84</v>
      </c>
      <c r="C2265" s="1" t="s">
        <v>2937</v>
      </c>
      <c r="D2265" s="1" t="s">
        <v>36</v>
      </c>
      <c r="E2265" s="1" t="s">
        <v>17</v>
      </c>
    </row>
    <row r="2266" spans="1:5" x14ac:dyDescent="0.25">
      <c r="A2266" s="13">
        <v>1010030349</v>
      </c>
      <c r="B2266" s="11" t="s">
        <v>84</v>
      </c>
      <c r="C2266" s="1" t="s">
        <v>2936</v>
      </c>
      <c r="D2266" s="1" t="s">
        <v>46</v>
      </c>
      <c r="E2266" s="1" t="s">
        <v>1</v>
      </c>
    </row>
    <row r="2267" spans="1:5" x14ac:dyDescent="0.25">
      <c r="A2267" s="13">
        <v>1010030506</v>
      </c>
      <c r="B2267" s="11" t="s">
        <v>84</v>
      </c>
      <c r="C2267" s="1" t="s">
        <v>2935</v>
      </c>
      <c r="D2267" s="1" t="s">
        <v>36</v>
      </c>
      <c r="E2267" s="1" t="s">
        <v>17</v>
      </c>
    </row>
    <row r="2268" spans="1:5" x14ac:dyDescent="0.25">
      <c r="A2268" s="13">
        <v>1010036822</v>
      </c>
      <c r="B2268" s="11" t="s">
        <v>83</v>
      </c>
      <c r="C2268" s="1" t="s">
        <v>2934</v>
      </c>
      <c r="D2268" s="1" t="s">
        <v>79</v>
      </c>
      <c r="E2268" s="1" t="s">
        <v>19</v>
      </c>
    </row>
    <row r="2269" spans="1:5" x14ac:dyDescent="0.25">
      <c r="A2269" s="13">
        <v>1010038936</v>
      </c>
      <c r="B2269" s="11" t="s">
        <v>83</v>
      </c>
      <c r="C2269" s="1" t="s">
        <v>3111</v>
      </c>
      <c r="D2269" s="1" t="s">
        <v>48</v>
      </c>
      <c r="E2269" s="1" t="s">
        <v>19</v>
      </c>
    </row>
    <row r="2270" spans="1:5" x14ac:dyDescent="0.25">
      <c r="A2270" s="13">
        <v>1010048433</v>
      </c>
      <c r="B2270" s="11" t="s">
        <v>83</v>
      </c>
      <c r="C2270" s="1" t="s">
        <v>3358</v>
      </c>
      <c r="D2270" s="1" t="s">
        <v>48</v>
      </c>
      <c r="E2270" s="1" t="s">
        <v>19</v>
      </c>
    </row>
    <row r="2271" spans="1:5" x14ac:dyDescent="0.25">
      <c r="A2271" s="13">
        <v>1010067412</v>
      </c>
      <c r="B2271" s="11" t="s">
        <v>84</v>
      </c>
      <c r="C2271" s="1" t="s">
        <v>3359</v>
      </c>
      <c r="D2271" s="1" t="s">
        <v>38</v>
      </c>
      <c r="E2271" s="1" t="s">
        <v>12</v>
      </c>
    </row>
    <row r="2272" spans="1:5" x14ac:dyDescent="0.25">
      <c r="A2272" s="13">
        <v>1010069060</v>
      </c>
      <c r="B2272" s="11" t="s">
        <v>84</v>
      </c>
      <c r="C2272" s="1" t="s">
        <v>3706</v>
      </c>
      <c r="D2272" s="1" t="s">
        <v>3325</v>
      </c>
      <c r="E2272" s="1" t="s">
        <v>3572</v>
      </c>
    </row>
    <row r="2273" spans="1:5" x14ac:dyDescent="0.25">
      <c r="A2273" s="13">
        <v>1010071662</v>
      </c>
      <c r="B2273" s="11" t="s">
        <v>84</v>
      </c>
      <c r="C2273" s="1" t="s">
        <v>2933</v>
      </c>
      <c r="D2273" s="1" t="s">
        <v>2310</v>
      </c>
      <c r="E2273" s="1" t="s">
        <v>22</v>
      </c>
    </row>
    <row r="2274" spans="1:5" x14ac:dyDescent="0.25">
      <c r="A2274" s="13">
        <v>1010111131</v>
      </c>
      <c r="B2274" s="11" t="s">
        <v>83</v>
      </c>
      <c r="C2274" s="1" t="s">
        <v>2932</v>
      </c>
      <c r="D2274" s="1" t="s">
        <v>44</v>
      </c>
      <c r="E2274" s="1" t="s">
        <v>16</v>
      </c>
    </row>
    <row r="2275" spans="1:5" x14ac:dyDescent="0.25">
      <c r="A2275" s="13">
        <v>1010121770</v>
      </c>
      <c r="B2275" s="11" t="s">
        <v>83</v>
      </c>
      <c r="C2275" s="1" t="s">
        <v>3178</v>
      </c>
      <c r="D2275" s="1" t="s">
        <v>48</v>
      </c>
      <c r="E2275" s="1" t="s">
        <v>19</v>
      </c>
    </row>
    <row r="2276" spans="1:5" x14ac:dyDescent="0.25">
      <c r="A2276" s="13">
        <v>1010129756</v>
      </c>
      <c r="B2276" s="11" t="s">
        <v>83</v>
      </c>
      <c r="C2276" s="1" t="s">
        <v>3360</v>
      </c>
      <c r="D2276" s="1" t="s">
        <v>3361</v>
      </c>
      <c r="E2276" s="1" t="s">
        <v>18</v>
      </c>
    </row>
    <row r="2277" spans="1:5" x14ac:dyDescent="0.25">
      <c r="A2277" s="13">
        <v>1010163849</v>
      </c>
      <c r="B2277" s="11" t="s">
        <v>84</v>
      </c>
      <c r="C2277" s="1" t="s">
        <v>3164</v>
      </c>
      <c r="D2277" s="1" t="s">
        <v>381</v>
      </c>
      <c r="E2277" s="1" t="s">
        <v>26</v>
      </c>
    </row>
    <row r="2278" spans="1:5" x14ac:dyDescent="0.25">
      <c r="A2278" s="13">
        <v>1010174892</v>
      </c>
      <c r="B2278" s="11" t="s">
        <v>84</v>
      </c>
      <c r="C2278" s="1" t="s">
        <v>3011</v>
      </c>
      <c r="D2278" s="1" t="s">
        <v>3362</v>
      </c>
      <c r="E2278" s="1" t="s">
        <v>17</v>
      </c>
    </row>
    <row r="2279" spans="1:5" x14ac:dyDescent="0.25">
      <c r="A2279" s="13">
        <v>1010175108</v>
      </c>
      <c r="B2279" s="11" t="s">
        <v>83</v>
      </c>
      <c r="C2279" s="1" t="s">
        <v>2931</v>
      </c>
      <c r="D2279" s="1" t="s">
        <v>47</v>
      </c>
      <c r="E2279" s="1" t="s">
        <v>142</v>
      </c>
    </row>
    <row r="2280" spans="1:5" x14ac:dyDescent="0.25">
      <c r="A2280" s="13">
        <v>1010175679</v>
      </c>
      <c r="B2280" s="11" t="s">
        <v>83</v>
      </c>
      <c r="C2280" s="1" t="s">
        <v>2930</v>
      </c>
      <c r="D2280" s="1" t="s">
        <v>47</v>
      </c>
      <c r="E2280" s="1" t="s">
        <v>499</v>
      </c>
    </row>
    <row r="2281" spans="1:5" x14ac:dyDescent="0.25">
      <c r="A2281" s="13">
        <v>1010175828</v>
      </c>
      <c r="B2281" s="11" t="s">
        <v>84</v>
      </c>
      <c r="C2281" s="1" t="s">
        <v>3044</v>
      </c>
      <c r="D2281" s="1" t="s">
        <v>38</v>
      </c>
      <c r="E2281" s="1" t="s">
        <v>5</v>
      </c>
    </row>
    <row r="2282" spans="1:5" x14ac:dyDescent="0.25">
      <c r="A2282" s="13">
        <v>1010180284</v>
      </c>
      <c r="B2282" s="11" t="s">
        <v>83</v>
      </c>
      <c r="C2282" s="1" t="s">
        <v>2929</v>
      </c>
      <c r="D2282" s="1" t="s">
        <v>246</v>
      </c>
      <c r="E2282" s="1" t="s">
        <v>19</v>
      </c>
    </row>
    <row r="2283" spans="1:5" x14ac:dyDescent="0.25">
      <c r="A2283" s="13">
        <v>1010182693</v>
      </c>
      <c r="B2283" s="11" t="s">
        <v>84</v>
      </c>
      <c r="C2283" s="1" t="s">
        <v>2928</v>
      </c>
      <c r="D2283" s="1" t="s">
        <v>38</v>
      </c>
      <c r="E2283" s="1" t="s">
        <v>8</v>
      </c>
    </row>
    <row r="2284" spans="1:5" x14ac:dyDescent="0.25">
      <c r="A2284" s="13">
        <v>1010182748</v>
      </c>
      <c r="B2284" s="11" t="s">
        <v>84</v>
      </c>
      <c r="C2284" s="1" t="s">
        <v>2926</v>
      </c>
      <c r="D2284" s="1" t="s">
        <v>2927</v>
      </c>
      <c r="E2284" s="1" t="s">
        <v>168</v>
      </c>
    </row>
    <row r="2285" spans="1:5" x14ac:dyDescent="0.25">
      <c r="A2285" s="13">
        <v>1010184333</v>
      </c>
      <c r="B2285" s="11" t="s">
        <v>83</v>
      </c>
      <c r="C2285" s="1" t="s">
        <v>3683</v>
      </c>
      <c r="D2285" s="1" t="s">
        <v>79</v>
      </c>
      <c r="E2285" s="1" t="s">
        <v>18</v>
      </c>
    </row>
    <row r="2286" spans="1:5" x14ac:dyDescent="0.25">
      <c r="A2286" s="13">
        <v>1010189117</v>
      </c>
      <c r="B2286" s="11" t="s">
        <v>84</v>
      </c>
      <c r="C2286" s="1" t="s">
        <v>2925</v>
      </c>
      <c r="D2286" s="1" t="s">
        <v>38</v>
      </c>
      <c r="E2286" s="1" t="s">
        <v>8</v>
      </c>
    </row>
    <row r="2287" spans="1:5" x14ac:dyDescent="0.25">
      <c r="A2287" s="13">
        <v>1010192158</v>
      </c>
      <c r="B2287" s="11" t="s">
        <v>116</v>
      </c>
      <c r="C2287" s="1" t="s">
        <v>2924</v>
      </c>
      <c r="D2287" s="1" t="s">
        <v>117</v>
      </c>
      <c r="E2287" s="1" t="s">
        <v>168</v>
      </c>
    </row>
    <row r="2288" spans="1:5" x14ac:dyDescent="0.25">
      <c r="A2288" s="13">
        <v>1010192961</v>
      </c>
      <c r="B2288" s="11" t="s">
        <v>83</v>
      </c>
      <c r="C2288" s="1" t="s">
        <v>3177</v>
      </c>
      <c r="D2288" s="1" t="s">
        <v>48</v>
      </c>
      <c r="E2288" s="1" t="s">
        <v>19</v>
      </c>
    </row>
    <row r="2289" spans="1:5" x14ac:dyDescent="0.25">
      <c r="A2289" s="13">
        <v>1010195608</v>
      </c>
      <c r="B2289" s="11" t="s">
        <v>83</v>
      </c>
      <c r="C2289" s="1" t="s">
        <v>2923</v>
      </c>
      <c r="D2289" s="1" t="s">
        <v>1170</v>
      </c>
      <c r="E2289" s="1" t="s">
        <v>248</v>
      </c>
    </row>
    <row r="2290" spans="1:5" x14ac:dyDescent="0.25">
      <c r="A2290" s="13">
        <v>1010196297</v>
      </c>
      <c r="B2290" s="11" t="s">
        <v>83</v>
      </c>
      <c r="C2290" s="1" t="s">
        <v>2922</v>
      </c>
      <c r="D2290" s="1" t="s">
        <v>47</v>
      </c>
      <c r="E2290" s="1" t="s">
        <v>16</v>
      </c>
    </row>
    <row r="2291" spans="1:5" x14ac:dyDescent="0.25">
      <c r="A2291" s="13">
        <v>1010197655</v>
      </c>
      <c r="B2291" s="11" t="s">
        <v>116</v>
      </c>
      <c r="C2291" s="1" t="s">
        <v>2921</v>
      </c>
      <c r="D2291" s="1" t="s">
        <v>117</v>
      </c>
      <c r="E2291" s="1" t="s">
        <v>168</v>
      </c>
    </row>
    <row r="2292" spans="1:5" x14ac:dyDescent="0.25">
      <c r="A2292" s="13">
        <v>1010197671</v>
      </c>
      <c r="B2292" s="11" t="s">
        <v>84</v>
      </c>
      <c r="C2292" s="1" t="s">
        <v>2920</v>
      </c>
      <c r="D2292" s="1" t="s">
        <v>103</v>
      </c>
      <c r="E2292" s="1" t="s">
        <v>1</v>
      </c>
    </row>
    <row r="2293" spans="1:5" x14ac:dyDescent="0.25">
      <c r="A2293" s="13">
        <v>1010199403</v>
      </c>
      <c r="B2293" s="11" t="s">
        <v>83</v>
      </c>
      <c r="C2293" s="1" t="s">
        <v>2919</v>
      </c>
      <c r="D2293" s="1" t="s">
        <v>47</v>
      </c>
      <c r="E2293" s="1" t="s">
        <v>26</v>
      </c>
    </row>
    <row r="2294" spans="1:5" x14ac:dyDescent="0.25">
      <c r="A2294" s="13">
        <v>1010202216</v>
      </c>
      <c r="B2294" s="11" t="s">
        <v>84</v>
      </c>
      <c r="C2294" s="1" t="s">
        <v>2918</v>
      </c>
      <c r="D2294" s="1" t="s">
        <v>36</v>
      </c>
      <c r="E2294" s="1" t="s">
        <v>17</v>
      </c>
    </row>
    <row r="2295" spans="1:5" x14ac:dyDescent="0.25">
      <c r="A2295" s="13">
        <v>1010205436</v>
      </c>
      <c r="B2295" s="11" t="s">
        <v>84</v>
      </c>
      <c r="C2295" s="1" t="s">
        <v>3020</v>
      </c>
      <c r="D2295" s="1" t="s">
        <v>3142</v>
      </c>
      <c r="E2295" s="1" t="s">
        <v>3071</v>
      </c>
    </row>
    <row r="2296" spans="1:5" x14ac:dyDescent="0.25">
      <c r="A2296" s="13">
        <v>1010208300</v>
      </c>
      <c r="B2296" s="11" t="s">
        <v>83</v>
      </c>
      <c r="C2296" s="1" t="s">
        <v>2917</v>
      </c>
      <c r="D2296" s="1" t="s">
        <v>47</v>
      </c>
      <c r="E2296" s="1" t="s">
        <v>263</v>
      </c>
    </row>
    <row r="2297" spans="1:5" x14ac:dyDescent="0.25">
      <c r="A2297" s="13">
        <v>1010209881</v>
      </c>
      <c r="B2297" s="11" t="s">
        <v>83</v>
      </c>
      <c r="C2297" s="1" t="s">
        <v>2916</v>
      </c>
      <c r="D2297" s="1" t="s">
        <v>47</v>
      </c>
      <c r="E2297" s="1" t="s">
        <v>19</v>
      </c>
    </row>
    <row r="2298" spans="1:5" x14ac:dyDescent="0.25">
      <c r="A2298" s="13">
        <v>1010210488</v>
      </c>
      <c r="B2298" s="11" t="s">
        <v>83</v>
      </c>
      <c r="C2298" s="1" t="s">
        <v>2915</v>
      </c>
      <c r="D2298" s="1" t="s">
        <v>54</v>
      </c>
      <c r="E2298" s="1" t="s">
        <v>16</v>
      </c>
    </row>
    <row r="2299" spans="1:5" x14ac:dyDescent="0.25">
      <c r="A2299" s="13">
        <v>1010210844</v>
      </c>
      <c r="B2299" s="11" t="s">
        <v>83</v>
      </c>
      <c r="C2299" s="1" t="s">
        <v>2914</v>
      </c>
      <c r="D2299" s="1" t="s">
        <v>47</v>
      </c>
      <c r="E2299" s="1" t="s">
        <v>29</v>
      </c>
    </row>
    <row r="2300" spans="1:5" x14ac:dyDescent="0.25">
      <c r="A2300" s="13">
        <v>1010217487</v>
      </c>
      <c r="B2300" s="11" t="s">
        <v>109</v>
      </c>
      <c r="C2300" s="1" t="s">
        <v>2913</v>
      </c>
      <c r="D2300" s="1" t="s">
        <v>366</v>
      </c>
      <c r="E2300" s="1" t="s">
        <v>1128</v>
      </c>
    </row>
    <row r="2301" spans="1:5" x14ac:dyDescent="0.25">
      <c r="A2301" s="13">
        <v>1010221649</v>
      </c>
      <c r="B2301" s="11" t="s">
        <v>83</v>
      </c>
      <c r="C2301" s="1" t="s">
        <v>2912</v>
      </c>
      <c r="D2301" s="1" t="s">
        <v>54</v>
      </c>
      <c r="E2301" s="1" t="s">
        <v>16</v>
      </c>
    </row>
    <row r="2302" spans="1:5" x14ac:dyDescent="0.25">
      <c r="A2302" s="13">
        <v>1010225317</v>
      </c>
      <c r="B2302" s="11" t="s">
        <v>83</v>
      </c>
      <c r="C2302" s="1" t="s">
        <v>2911</v>
      </c>
      <c r="D2302" s="1" t="s">
        <v>47</v>
      </c>
      <c r="E2302" s="1" t="s">
        <v>20</v>
      </c>
    </row>
    <row r="2303" spans="1:5" x14ac:dyDescent="0.25">
      <c r="A2303" s="13">
        <v>1010235495</v>
      </c>
      <c r="B2303" s="11" t="s">
        <v>84</v>
      </c>
      <c r="C2303" s="1" t="s">
        <v>3055</v>
      </c>
      <c r="D2303" s="1" t="s">
        <v>3145</v>
      </c>
      <c r="E2303" s="1" t="s">
        <v>1</v>
      </c>
    </row>
    <row r="2304" spans="1:5" x14ac:dyDescent="0.25">
      <c r="A2304" s="13">
        <v>1010237437</v>
      </c>
      <c r="B2304" s="11" t="s">
        <v>84</v>
      </c>
      <c r="C2304" s="1" t="s">
        <v>2910</v>
      </c>
      <c r="D2304" s="1" t="s">
        <v>36</v>
      </c>
      <c r="E2304" s="1" t="s">
        <v>1</v>
      </c>
    </row>
    <row r="2305" spans="1:5" x14ac:dyDescent="0.25">
      <c r="A2305" s="13">
        <v>1011095300</v>
      </c>
      <c r="B2305" s="11" t="s">
        <v>84</v>
      </c>
      <c r="C2305" s="1" t="s">
        <v>3601</v>
      </c>
      <c r="D2305" s="1" t="s">
        <v>3325</v>
      </c>
      <c r="E2305" s="1" t="s">
        <v>3572</v>
      </c>
    </row>
    <row r="2306" spans="1:5" x14ac:dyDescent="0.25">
      <c r="A2306" s="13">
        <v>1012321853</v>
      </c>
      <c r="B2306" s="11" t="s">
        <v>83</v>
      </c>
      <c r="C2306" s="1" t="s">
        <v>2909</v>
      </c>
      <c r="D2306" s="1" t="s">
        <v>199</v>
      </c>
      <c r="E2306" s="1" t="s">
        <v>21</v>
      </c>
    </row>
    <row r="2307" spans="1:5" x14ac:dyDescent="0.25">
      <c r="A2307" s="13">
        <v>1012323486</v>
      </c>
      <c r="B2307" s="11" t="s">
        <v>83</v>
      </c>
      <c r="C2307" s="1" t="s">
        <v>2908</v>
      </c>
      <c r="D2307" s="1" t="s">
        <v>1170</v>
      </c>
      <c r="E2307" s="1" t="s">
        <v>248</v>
      </c>
    </row>
    <row r="2308" spans="1:5" x14ac:dyDescent="0.25">
      <c r="A2308" s="13">
        <v>1012326825</v>
      </c>
      <c r="B2308" s="11" t="s">
        <v>83</v>
      </c>
      <c r="C2308" s="1" t="s">
        <v>2907</v>
      </c>
      <c r="D2308" s="1" t="s">
        <v>141</v>
      </c>
      <c r="E2308" s="1" t="s">
        <v>16</v>
      </c>
    </row>
    <row r="2309" spans="1:5" x14ac:dyDescent="0.25">
      <c r="A2309" s="13">
        <v>1012330728</v>
      </c>
      <c r="B2309" s="11" t="s">
        <v>84</v>
      </c>
      <c r="C2309" s="1" t="s">
        <v>3363</v>
      </c>
      <c r="D2309" s="1" t="s">
        <v>43</v>
      </c>
      <c r="E2309" s="1" t="s">
        <v>10</v>
      </c>
    </row>
    <row r="2310" spans="1:5" x14ac:dyDescent="0.25">
      <c r="A2310" s="13">
        <v>1012333612</v>
      </c>
      <c r="B2310" s="11" t="s">
        <v>83</v>
      </c>
      <c r="C2310" s="1" t="s">
        <v>2906</v>
      </c>
      <c r="D2310" s="1" t="s">
        <v>35</v>
      </c>
      <c r="E2310" s="1" t="s">
        <v>4</v>
      </c>
    </row>
    <row r="2311" spans="1:5" x14ac:dyDescent="0.25">
      <c r="A2311" s="13">
        <v>1012337508</v>
      </c>
      <c r="B2311" s="11" t="s">
        <v>83</v>
      </c>
      <c r="C2311" s="1" t="s">
        <v>3364</v>
      </c>
      <c r="D2311" s="1" t="s">
        <v>79</v>
      </c>
      <c r="E2311" s="1" t="s">
        <v>20</v>
      </c>
    </row>
    <row r="2312" spans="1:5" x14ac:dyDescent="0.25">
      <c r="A2312" s="13">
        <v>1012338489</v>
      </c>
      <c r="B2312" s="11" t="s">
        <v>84</v>
      </c>
      <c r="C2312" s="1" t="s">
        <v>3602</v>
      </c>
      <c r="D2312" s="1" t="s">
        <v>381</v>
      </c>
      <c r="E2312" s="1" t="s">
        <v>26</v>
      </c>
    </row>
    <row r="2313" spans="1:5" x14ac:dyDescent="0.25">
      <c r="A2313" s="13">
        <v>1012340121</v>
      </c>
      <c r="B2313" s="11" t="s">
        <v>84</v>
      </c>
      <c r="C2313" s="1" t="s">
        <v>2905</v>
      </c>
      <c r="D2313" s="1" t="s">
        <v>43</v>
      </c>
      <c r="E2313" s="1" t="s">
        <v>5</v>
      </c>
    </row>
    <row r="2314" spans="1:5" x14ac:dyDescent="0.25">
      <c r="A2314" s="13">
        <v>1012352713</v>
      </c>
      <c r="B2314" s="11" t="s">
        <v>83</v>
      </c>
      <c r="C2314" s="1" t="s">
        <v>2904</v>
      </c>
      <c r="D2314" s="1" t="s">
        <v>47</v>
      </c>
      <c r="E2314" s="1" t="s">
        <v>19</v>
      </c>
    </row>
    <row r="2315" spans="1:5" x14ac:dyDescent="0.25">
      <c r="A2315" s="13">
        <v>1012357415</v>
      </c>
      <c r="B2315" s="11" t="s">
        <v>83</v>
      </c>
      <c r="C2315" s="1" t="s">
        <v>2903</v>
      </c>
      <c r="D2315" s="1" t="s">
        <v>3365</v>
      </c>
      <c r="E2315" s="1" t="s">
        <v>210</v>
      </c>
    </row>
    <row r="2316" spans="1:5" x14ac:dyDescent="0.25">
      <c r="A2316" s="13">
        <v>1012368958</v>
      </c>
      <c r="B2316" s="11" t="s">
        <v>109</v>
      </c>
      <c r="C2316" s="1" t="s">
        <v>2902</v>
      </c>
      <c r="D2316" s="1" t="s">
        <v>464</v>
      </c>
      <c r="E2316" s="1" t="s">
        <v>1128</v>
      </c>
    </row>
    <row r="2317" spans="1:5" x14ac:dyDescent="0.25">
      <c r="A2317" s="13">
        <v>1012372381</v>
      </c>
      <c r="B2317" s="11" t="s">
        <v>109</v>
      </c>
      <c r="C2317" s="1" t="s">
        <v>2901</v>
      </c>
      <c r="D2317" s="1" t="s">
        <v>464</v>
      </c>
      <c r="E2317" s="1" t="s">
        <v>1128</v>
      </c>
    </row>
    <row r="2318" spans="1:5" x14ac:dyDescent="0.25">
      <c r="A2318" s="13">
        <v>1012373048</v>
      </c>
      <c r="B2318" s="11" t="s">
        <v>83</v>
      </c>
      <c r="C2318" s="1" t="s">
        <v>3065</v>
      </c>
      <c r="D2318" s="1" t="s">
        <v>48</v>
      </c>
      <c r="E2318" s="1" t="s">
        <v>19</v>
      </c>
    </row>
    <row r="2319" spans="1:5" x14ac:dyDescent="0.25">
      <c r="A2319" s="13">
        <v>1012373982</v>
      </c>
      <c r="B2319" s="11" t="s">
        <v>83</v>
      </c>
      <c r="C2319" s="1" t="s">
        <v>2900</v>
      </c>
      <c r="D2319" s="1" t="s">
        <v>47</v>
      </c>
      <c r="E2319" s="1" t="s">
        <v>29</v>
      </c>
    </row>
    <row r="2320" spans="1:5" x14ac:dyDescent="0.25">
      <c r="A2320" s="13">
        <v>1012380181</v>
      </c>
      <c r="B2320" s="11" t="s">
        <v>83</v>
      </c>
      <c r="C2320" s="1" t="s">
        <v>2899</v>
      </c>
      <c r="D2320" s="1" t="s">
        <v>290</v>
      </c>
      <c r="E2320" s="1" t="s">
        <v>23</v>
      </c>
    </row>
    <row r="2321" spans="1:5" x14ac:dyDescent="0.25">
      <c r="A2321" s="13">
        <v>1012385176</v>
      </c>
      <c r="B2321" s="11" t="s">
        <v>83</v>
      </c>
      <c r="C2321" s="1" t="s">
        <v>2898</v>
      </c>
      <c r="D2321" s="1" t="s">
        <v>47</v>
      </c>
      <c r="E2321" s="1" t="s">
        <v>19</v>
      </c>
    </row>
    <row r="2322" spans="1:5" x14ac:dyDescent="0.25">
      <c r="A2322" s="13">
        <v>1012393470</v>
      </c>
      <c r="B2322" s="11" t="s">
        <v>84</v>
      </c>
      <c r="C2322" s="1" t="s">
        <v>3366</v>
      </c>
      <c r="D2322" s="1" t="s">
        <v>38</v>
      </c>
      <c r="E2322" s="1" t="s">
        <v>14</v>
      </c>
    </row>
    <row r="2323" spans="1:5" x14ac:dyDescent="0.25">
      <c r="A2323" s="13">
        <v>1012398519</v>
      </c>
      <c r="B2323" s="11" t="s">
        <v>84</v>
      </c>
      <c r="C2323" s="1" t="s">
        <v>3367</v>
      </c>
      <c r="D2323" s="1" t="s">
        <v>38</v>
      </c>
      <c r="E2323" s="1" t="s">
        <v>328</v>
      </c>
    </row>
    <row r="2324" spans="1:5" x14ac:dyDescent="0.25">
      <c r="A2324" s="13">
        <v>1012401654</v>
      </c>
      <c r="B2324" s="11" t="s">
        <v>116</v>
      </c>
      <c r="C2324" s="1" t="s">
        <v>2897</v>
      </c>
      <c r="D2324" s="1" t="s">
        <v>117</v>
      </c>
      <c r="E2324" s="1" t="s">
        <v>3</v>
      </c>
    </row>
    <row r="2325" spans="1:5" x14ac:dyDescent="0.25">
      <c r="A2325" s="13">
        <v>1012402256</v>
      </c>
      <c r="B2325" s="11" t="s">
        <v>83</v>
      </c>
      <c r="C2325" s="1" t="s">
        <v>2895</v>
      </c>
      <c r="D2325" s="1" t="s">
        <v>2896</v>
      </c>
      <c r="E2325" s="1" t="s">
        <v>19</v>
      </c>
    </row>
    <row r="2326" spans="1:5" x14ac:dyDescent="0.25">
      <c r="A2326" s="13">
        <v>1012402939</v>
      </c>
      <c r="B2326" s="11" t="s">
        <v>83</v>
      </c>
      <c r="C2326" s="1" t="s">
        <v>2894</v>
      </c>
      <c r="D2326" s="1" t="s">
        <v>47</v>
      </c>
      <c r="E2326" s="1" t="s">
        <v>19</v>
      </c>
    </row>
    <row r="2327" spans="1:5" x14ac:dyDescent="0.25">
      <c r="A2327" s="13">
        <v>1012406837</v>
      </c>
      <c r="B2327" s="11" t="s">
        <v>83</v>
      </c>
      <c r="C2327" s="1" t="s">
        <v>2893</v>
      </c>
      <c r="D2327" s="1" t="s">
        <v>47</v>
      </c>
      <c r="E2327" s="1" t="s">
        <v>27</v>
      </c>
    </row>
    <row r="2328" spans="1:5" x14ac:dyDescent="0.25">
      <c r="A2328" s="13">
        <v>1012420296</v>
      </c>
      <c r="B2328" s="11" t="s">
        <v>83</v>
      </c>
      <c r="C2328" s="1" t="s">
        <v>3368</v>
      </c>
      <c r="D2328" s="1" t="s">
        <v>3202</v>
      </c>
      <c r="E2328" s="1" t="s">
        <v>19</v>
      </c>
    </row>
    <row r="2329" spans="1:5" x14ac:dyDescent="0.25">
      <c r="A2329" s="13">
        <v>1012421044</v>
      </c>
      <c r="B2329" s="11" t="s">
        <v>83</v>
      </c>
      <c r="C2329" s="1" t="s">
        <v>3369</v>
      </c>
      <c r="D2329" s="1" t="s">
        <v>2857</v>
      </c>
      <c r="E2329" s="1" t="s">
        <v>30</v>
      </c>
    </row>
    <row r="2330" spans="1:5" x14ac:dyDescent="0.25">
      <c r="A2330" s="13">
        <v>1012424280</v>
      </c>
      <c r="B2330" s="11" t="s">
        <v>84</v>
      </c>
      <c r="C2330" s="1" t="s">
        <v>3091</v>
      </c>
      <c r="D2330" s="1" t="s">
        <v>52</v>
      </c>
      <c r="E2330" s="1" t="s">
        <v>22</v>
      </c>
    </row>
    <row r="2331" spans="1:5" x14ac:dyDescent="0.25">
      <c r="A2331" s="13">
        <v>1012426741</v>
      </c>
      <c r="B2331" s="11" t="s">
        <v>83</v>
      </c>
      <c r="C2331" s="1" t="s">
        <v>3370</v>
      </c>
      <c r="D2331" s="1" t="s">
        <v>3603</v>
      </c>
      <c r="E2331" s="1" t="s">
        <v>3595</v>
      </c>
    </row>
    <row r="2332" spans="1:5" x14ac:dyDescent="0.25">
      <c r="A2332" s="13">
        <v>1012428447</v>
      </c>
      <c r="B2332" s="11" t="s">
        <v>84</v>
      </c>
      <c r="C2332" s="1" t="s">
        <v>2892</v>
      </c>
      <c r="D2332" s="1" t="s">
        <v>47</v>
      </c>
      <c r="E2332" s="1" t="s">
        <v>8</v>
      </c>
    </row>
    <row r="2333" spans="1:5" x14ac:dyDescent="0.25">
      <c r="A2333" s="13">
        <v>1012430948</v>
      </c>
      <c r="B2333" s="11" t="s">
        <v>83</v>
      </c>
      <c r="C2333" s="1" t="s">
        <v>2891</v>
      </c>
      <c r="D2333" s="1" t="s">
        <v>44</v>
      </c>
      <c r="E2333" s="1" t="s">
        <v>16</v>
      </c>
    </row>
    <row r="2334" spans="1:5" x14ac:dyDescent="0.25">
      <c r="A2334" s="13">
        <v>1012433838</v>
      </c>
      <c r="B2334" s="11" t="s">
        <v>84</v>
      </c>
      <c r="C2334" s="1" t="s">
        <v>2890</v>
      </c>
      <c r="D2334" s="1" t="s">
        <v>38</v>
      </c>
      <c r="E2334" s="1" t="s">
        <v>12</v>
      </c>
    </row>
    <row r="2335" spans="1:5" x14ac:dyDescent="0.25">
      <c r="A2335" s="13">
        <v>1012454045</v>
      </c>
      <c r="B2335" s="11" t="s">
        <v>84</v>
      </c>
      <c r="C2335" s="1" t="s">
        <v>2889</v>
      </c>
      <c r="D2335" s="1" t="s">
        <v>36</v>
      </c>
      <c r="E2335" s="1" t="s">
        <v>17</v>
      </c>
    </row>
    <row r="2336" spans="1:5" x14ac:dyDescent="0.25">
      <c r="A2336" s="13">
        <v>1012461032</v>
      </c>
      <c r="B2336" s="11" t="s">
        <v>83</v>
      </c>
      <c r="C2336" s="1" t="s">
        <v>2888</v>
      </c>
      <c r="D2336" s="1" t="s">
        <v>36</v>
      </c>
      <c r="E2336" s="1" t="s">
        <v>21</v>
      </c>
    </row>
    <row r="2337" spans="1:5" x14ac:dyDescent="0.25">
      <c r="A2337" s="13">
        <v>1013098430</v>
      </c>
      <c r="B2337" s="11" t="s">
        <v>83</v>
      </c>
      <c r="C2337" s="1" t="s">
        <v>3687</v>
      </c>
      <c r="D2337" s="1" t="s">
        <v>79</v>
      </c>
      <c r="E2337" s="1" t="s">
        <v>196</v>
      </c>
    </row>
    <row r="2338" spans="1:5" x14ac:dyDescent="0.25">
      <c r="A2338" s="13">
        <v>1013098645</v>
      </c>
      <c r="B2338" s="11" t="s">
        <v>83</v>
      </c>
      <c r="C2338" s="1" t="s">
        <v>2887</v>
      </c>
      <c r="D2338" s="1" t="s">
        <v>2857</v>
      </c>
      <c r="E2338" s="1" t="s">
        <v>30</v>
      </c>
    </row>
    <row r="2339" spans="1:5" x14ac:dyDescent="0.25">
      <c r="A2339" s="13">
        <v>1013101788</v>
      </c>
      <c r="B2339" s="11" t="s">
        <v>83</v>
      </c>
      <c r="C2339" s="1" t="s">
        <v>3688</v>
      </c>
      <c r="D2339" s="1" t="s">
        <v>79</v>
      </c>
      <c r="E2339" s="1" t="s">
        <v>196</v>
      </c>
    </row>
    <row r="2340" spans="1:5" x14ac:dyDescent="0.25">
      <c r="A2340" s="13">
        <v>1013578781</v>
      </c>
      <c r="B2340" s="11" t="s">
        <v>83</v>
      </c>
      <c r="C2340" s="1" t="s">
        <v>2886</v>
      </c>
      <c r="D2340" s="1" t="s">
        <v>1170</v>
      </c>
      <c r="E2340" s="1" t="s">
        <v>248</v>
      </c>
    </row>
    <row r="2341" spans="1:5" x14ac:dyDescent="0.25">
      <c r="A2341" s="13">
        <v>1013584921</v>
      </c>
      <c r="B2341" s="11" t="s">
        <v>83</v>
      </c>
      <c r="C2341" s="1" t="s">
        <v>2885</v>
      </c>
      <c r="D2341" s="1" t="s">
        <v>97</v>
      </c>
      <c r="E2341" s="1" t="s">
        <v>19</v>
      </c>
    </row>
    <row r="2342" spans="1:5" x14ac:dyDescent="0.25">
      <c r="A2342" s="13">
        <v>1013585111</v>
      </c>
      <c r="B2342" s="11" t="s">
        <v>83</v>
      </c>
      <c r="C2342" s="1" t="s">
        <v>2884</v>
      </c>
      <c r="D2342" s="1" t="s">
        <v>47</v>
      </c>
      <c r="E2342" s="1" t="s">
        <v>27</v>
      </c>
    </row>
    <row r="2343" spans="1:5" x14ac:dyDescent="0.25">
      <c r="A2343" s="13">
        <v>1013591018</v>
      </c>
      <c r="B2343" s="11" t="s">
        <v>83</v>
      </c>
      <c r="C2343" s="1" t="s">
        <v>3371</v>
      </c>
      <c r="D2343" s="1" t="s">
        <v>48</v>
      </c>
      <c r="E2343" s="1" t="s">
        <v>196</v>
      </c>
    </row>
    <row r="2344" spans="1:5" x14ac:dyDescent="0.25">
      <c r="A2344" s="13">
        <v>1013591216</v>
      </c>
      <c r="B2344" s="11" t="s">
        <v>84</v>
      </c>
      <c r="C2344" s="1" t="s">
        <v>2883</v>
      </c>
      <c r="D2344" s="1" t="s">
        <v>38</v>
      </c>
      <c r="E2344" s="1" t="s">
        <v>170</v>
      </c>
    </row>
    <row r="2345" spans="1:5" x14ac:dyDescent="0.25">
      <c r="A2345" s="13">
        <v>1013591657</v>
      </c>
      <c r="B2345" s="11" t="s">
        <v>84</v>
      </c>
      <c r="C2345" s="1" t="s">
        <v>3372</v>
      </c>
      <c r="D2345" s="1" t="s">
        <v>36</v>
      </c>
      <c r="E2345" s="1" t="s">
        <v>541</v>
      </c>
    </row>
    <row r="2346" spans="1:5" x14ac:dyDescent="0.25">
      <c r="A2346" s="13">
        <v>1013592933</v>
      </c>
      <c r="B2346" s="11" t="s">
        <v>116</v>
      </c>
      <c r="C2346" s="1" t="s">
        <v>3604</v>
      </c>
      <c r="D2346" s="1" t="s">
        <v>117</v>
      </c>
      <c r="E2346" s="1" t="s">
        <v>3190</v>
      </c>
    </row>
    <row r="2347" spans="1:5" x14ac:dyDescent="0.25">
      <c r="A2347" s="13">
        <v>1013592949</v>
      </c>
      <c r="B2347" s="11" t="s">
        <v>83</v>
      </c>
      <c r="C2347" s="1" t="s">
        <v>2882</v>
      </c>
      <c r="D2347" s="1" t="s">
        <v>47</v>
      </c>
      <c r="E2347" s="1" t="s">
        <v>123</v>
      </c>
    </row>
    <row r="2348" spans="1:5" x14ac:dyDescent="0.25">
      <c r="A2348" s="13">
        <v>1013600015</v>
      </c>
      <c r="B2348" s="11" t="s">
        <v>84</v>
      </c>
      <c r="C2348" s="1" t="s">
        <v>2881</v>
      </c>
      <c r="D2348" s="1" t="s">
        <v>424</v>
      </c>
      <c r="E2348" s="1" t="s">
        <v>142</v>
      </c>
    </row>
    <row r="2349" spans="1:5" x14ac:dyDescent="0.25">
      <c r="A2349" s="13">
        <v>1013601510</v>
      </c>
      <c r="B2349" s="11" t="s">
        <v>83</v>
      </c>
      <c r="C2349" s="1" t="s">
        <v>3163</v>
      </c>
      <c r="D2349" s="1" t="s">
        <v>48</v>
      </c>
      <c r="E2349" s="1" t="s">
        <v>19</v>
      </c>
    </row>
    <row r="2350" spans="1:5" x14ac:dyDescent="0.25">
      <c r="A2350" s="13">
        <v>1013603511</v>
      </c>
      <c r="B2350" s="11" t="s">
        <v>83</v>
      </c>
      <c r="C2350" s="1" t="s">
        <v>2880</v>
      </c>
      <c r="D2350" s="1" t="s">
        <v>47</v>
      </c>
      <c r="E2350" s="1" t="s">
        <v>26</v>
      </c>
    </row>
    <row r="2351" spans="1:5" x14ac:dyDescent="0.25">
      <c r="A2351" s="13">
        <v>1013604369</v>
      </c>
      <c r="B2351" s="11" t="s">
        <v>83</v>
      </c>
      <c r="C2351" s="1" t="s">
        <v>2879</v>
      </c>
      <c r="D2351" s="1" t="s">
        <v>47</v>
      </c>
      <c r="E2351" s="1" t="s">
        <v>242</v>
      </c>
    </row>
    <row r="2352" spans="1:5" x14ac:dyDescent="0.25">
      <c r="A2352" s="13">
        <v>1013604920</v>
      </c>
      <c r="B2352" s="11" t="s">
        <v>84</v>
      </c>
      <c r="C2352" s="1" t="s">
        <v>2878</v>
      </c>
      <c r="D2352" s="1" t="s">
        <v>52</v>
      </c>
      <c r="E2352" s="1" t="s">
        <v>22</v>
      </c>
    </row>
    <row r="2353" spans="1:5" x14ac:dyDescent="0.25">
      <c r="A2353" s="13">
        <v>1013608348</v>
      </c>
      <c r="B2353" s="11" t="s">
        <v>83</v>
      </c>
      <c r="C2353" s="1" t="s">
        <v>2877</v>
      </c>
      <c r="D2353" s="1" t="s">
        <v>47</v>
      </c>
      <c r="E2353" s="1" t="s">
        <v>16</v>
      </c>
    </row>
    <row r="2354" spans="1:5" x14ac:dyDescent="0.25">
      <c r="A2354" s="13">
        <v>1013608575</v>
      </c>
      <c r="B2354" s="11" t="s">
        <v>84</v>
      </c>
      <c r="C2354" s="1" t="s">
        <v>2876</v>
      </c>
      <c r="D2354" s="1" t="s">
        <v>38</v>
      </c>
      <c r="E2354" s="1" t="s">
        <v>14</v>
      </c>
    </row>
    <row r="2355" spans="1:5" x14ac:dyDescent="0.25">
      <c r="A2355" s="13">
        <v>1013610519</v>
      </c>
      <c r="B2355" s="11" t="s">
        <v>83</v>
      </c>
      <c r="C2355" s="1" t="s">
        <v>2875</v>
      </c>
      <c r="D2355" s="1" t="s">
        <v>1222</v>
      </c>
      <c r="E2355" s="1" t="s">
        <v>272</v>
      </c>
    </row>
    <row r="2356" spans="1:5" x14ac:dyDescent="0.25">
      <c r="A2356" s="13">
        <v>1013612613</v>
      </c>
      <c r="B2356" s="11" t="s">
        <v>84</v>
      </c>
      <c r="C2356" s="1" t="s">
        <v>3110</v>
      </c>
      <c r="D2356" s="1" t="s">
        <v>38</v>
      </c>
      <c r="E2356" s="1" t="s">
        <v>8</v>
      </c>
    </row>
    <row r="2357" spans="1:5" x14ac:dyDescent="0.25">
      <c r="A2357" s="13">
        <v>1013616244</v>
      </c>
      <c r="B2357" s="11" t="s">
        <v>83</v>
      </c>
      <c r="C2357" s="1" t="s">
        <v>3373</v>
      </c>
      <c r="D2357" s="1" t="s">
        <v>41</v>
      </c>
      <c r="E2357" s="1" t="s">
        <v>30</v>
      </c>
    </row>
    <row r="2358" spans="1:5" x14ac:dyDescent="0.25">
      <c r="A2358" s="13">
        <v>1013618540</v>
      </c>
      <c r="B2358" s="11" t="s">
        <v>84</v>
      </c>
      <c r="C2358" s="1" t="s">
        <v>2874</v>
      </c>
      <c r="D2358" s="1" t="s">
        <v>38</v>
      </c>
      <c r="E2358" s="1" t="s">
        <v>8</v>
      </c>
    </row>
    <row r="2359" spans="1:5" x14ac:dyDescent="0.25">
      <c r="A2359" s="13">
        <v>1013622723</v>
      </c>
      <c r="B2359" s="11" t="s">
        <v>84</v>
      </c>
      <c r="C2359" s="1" t="s">
        <v>2873</v>
      </c>
      <c r="D2359" s="1" t="s">
        <v>38</v>
      </c>
      <c r="E2359" s="1" t="s">
        <v>14</v>
      </c>
    </row>
    <row r="2360" spans="1:5" x14ac:dyDescent="0.25">
      <c r="A2360" s="13">
        <v>1013624809</v>
      </c>
      <c r="B2360" s="11" t="s">
        <v>83</v>
      </c>
      <c r="C2360" s="1" t="s">
        <v>2872</v>
      </c>
      <c r="D2360" s="1" t="s">
        <v>79</v>
      </c>
      <c r="E2360" s="1" t="s">
        <v>24</v>
      </c>
    </row>
    <row r="2361" spans="1:5" x14ac:dyDescent="0.25">
      <c r="A2361" s="13">
        <v>1013625549</v>
      </c>
      <c r="B2361" s="11" t="s">
        <v>83</v>
      </c>
      <c r="C2361" s="1" t="s">
        <v>2871</v>
      </c>
      <c r="D2361" s="1" t="s">
        <v>141</v>
      </c>
      <c r="E2361" s="1" t="s">
        <v>242</v>
      </c>
    </row>
    <row r="2362" spans="1:5" x14ac:dyDescent="0.25">
      <c r="A2362" s="13">
        <v>1013629101</v>
      </c>
      <c r="B2362" s="11" t="s">
        <v>83</v>
      </c>
      <c r="C2362" s="1" t="s">
        <v>3064</v>
      </c>
      <c r="D2362" s="1" t="s">
        <v>48</v>
      </c>
      <c r="E2362" s="1" t="s">
        <v>19</v>
      </c>
    </row>
    <row r="2363" spans="1:5" x14ac:dyDescent="0.25">
      <c r="A2363" s="13">
        <v>1013632733</v>
      </c>
      <c r="B2363" s="11" t="s">
        <v>83</v>
      </c>
      <c r="C2363" s="1" t="s">
        <v>2870</v>
      </c>
      <c r="D2363" s="1" t="s">
        <v>95</v>
      </c>
      <c r="E2363" s="1" t="s">
        <v>19</v>
      </c>
    </row>
    <row r="2364" spans="1:5" x14ac:dyDescent="0.25">
      <c r="A2364" s="13">
        <v>1013636689</v>
      </c>
      <c r="B2364" s="11" t="s">
        <v>84</v>
      </c>
      <c r="C2364" s="1" t="s">
        <v>2869</v>
      </c>
      <c r="D2364" s="1" t="s">
        <v>38</v>
      </c>
      <c r="E2364" s="1" t="s">
        <v>10</v>
      </c>
    </row>
    <row r="2365" spans="1:5" x14ac:dyDescent="0.25">
      <c r="A2365" s="13">
        <v>1013638331</v>
      </c>
      <c r="B2365" s="11" t="s">
        <v>84</v>
      </c>
      <c r="C2365" s="1" t="s">
        <v>2867</v>
      </c>
      <c r="D2365" s="1" t="s">
        <v>2868</v>
      </c>
      <c r="E2365" s="1" t="s">
        <v>1</v>
      </c>
    </row>
    <row r="2366" spans="1:5" x14ac:dyDescent="0.25">
      <c r="A2366" s="13">
        <v>1013640418</v>
      </c>
      <c r="B2366" s="11" t="s">
        <v>83</v>
      </c>
      <c r="C2366" s="1" t="s">
        <v>2866</v>
      </c>
      <c r="D2366" s="1" t="s">
        <v>47</v>
      </c>
      <c r="E2366" s="1" t="s">
        <v>16</v>
      </c>
    </row>
    <row r="2367" spans="1:5" x14ac:dyDescent="0.25">
      <c r="A2367" s="13">
        <v>1013642915</v>
      </c>
      <c r="B2367" s="11" t="s">
        <v>84</v>
      </c>
      <c r="C2367" s="1" t="s">
        <v>3374</v>
      </c>
      <c r="D2367" s="1" t="s">
        <v>38</v>
      </c>
      <c r="E2367" s="1" t="s">
        <v>134</v>
      </c>
    </row>
    <row r="2368" spans="1:5" x14ac:dyDescent="0.25">
      <c r="A2368" s="13">
        <v>1013648717</v>
      </c>
      <c r="B2368" s="11" t="s">
        <v>83</v>
      </c>
      <c r="C2368" s="1" t="s">
        <v>2865</v>
      </c>
      <c r="D2368" s="1" t="s">
        <v>90</v>
      </c>
      <c r="E2368" s="1" t="s">
        <v>19</v>
      </c>
    </row>
    <row r="2369" spans="1:5" x14ac:dyDescent="0.25">
      <c r="A2369" s="13">
        <v>1013653984</v>
      </c>
      <c r="B2369" s="11" t="s">
        <v>84</v>
      </c>
      <c r="C2369" s="1" t="s">
        <v>2864</v>
      </c>
      <c r="D2369" s="1" t="s">
        <v>47</v>
      </c>
      <c r="E2369" s="1" t="s">
        <v>2349</v>
      </c>
    </row>
    <row r="2370" spans="1:5" x14ac:dyDescent="0.25">
      <c r="A2370" s="13">
        <v>1013656543</v>
      </c>
      <c r="B2370" s="11" t="s">
        <v>83</v>
      </c>
      <c r="C2370" s="1" t="s">
        <v>2863</v>
      </c>
      <c r="D2370" s="1" t="s">
        <v>48</v>
      </c>
      <c r="E2370" s="1" t="s">
        <v>19</v>
      </c>
    </row>
    <row r="2371" spans="1:5" x14ac:dyDescent="0.25">
      <c r="A2371" s="13">
        <v>1013668166</v>
      </c>
      <c r="B2371" s="11" t="s">
        <v>84</v>
      </c>
      <c r="C2371" s="1" t="s">
        <v>3010</v>
      </c>
      <c r="D2371" s="1" t="s">
        <v>38</v>
      </c>
      <c r="E2371" s="1" t="s">
        <v>3</v>
      </c>
    </row>
    <row r="2372" spans="1:5" x14ac:dyDescent="0.25">
      <c r="A2372" s="13">
        <v>1013673435</v>
      </c>
      <c r="B2372" s="11" t="s">
        <v>84</v>
      </c>
      <c r="C2372" s="1" t="s">
        <v>2862</v>
      </c>
      <c r="D2372" s="1" t="s">
        <v>47</v>
      </c>
      <c r="E2372" s="1" t="s">
        <v>1</v>
      </c>
    </row>
    <row r="2373" spans="1:5" x14ac:dyDescent="0.25">
      <c r="A2373" s="13">
        <v>1013676808</v>
      </c>
      <c r="B2373" s="11" t="s">
        <v>84</v>
      </c>
      <c r="C2373" s="1" t="s">
        <v>2861</v>
      </c>
      <c r="D2373" s="1" t="s">
        <v>36</v>
      </c>
      <c r="E2373" s="1" t="s">
        <v>22</v>
      </c>
    </row>
    <row r="2374" spans="1:5" x14ac:dyDescent="0.25">
      <c r="A2374" s="13">
        <v>1013683657</v>
      </c>
      <c r="B2374" s="11" t="s">
        <v>83</v>
      </c>
      <c r="C2374" s="1" t="s">
        <v>2860</v>
      </c>
      <c r="D2374" s="1" t="s">
        <v>69</v>
      </c>
      <c r="E2374" s="1" t="s">
        <v>24</v>
      </c>
    </row>
    <row r="2375" spans="1:5" x14ac:dyDescent="0.25">
      <c r="A2375" s="13">
        <v>1013689783</v>
      </c>
      <c r="B2375" s="11" t="s">
        <v>83</v>
      </c>
      <c r="C2375" s="1" t="s">
        <v>2859</v>
      </c>
      <c r="D2375" s="1" t="s">
        <v>44</v>
      </c>
      <c r="E2375" s="1" t="s">
        <v>16</v>
      </c>
    </row>
    <row r="2376" spans="1:5" x14ac:dyDescent="0.25">
      <c r="A2376" s="13">
        <v>1014177975</v>
      </c>
      <c r="B2376" s="11" t="s">
        <v>116</v>
      </c>
      <c r="C2376" s="1" t="s">
        <v>2858</v>
      </c>
      <c r="D2376" s="1" t="s">
        <v>117</v>
      </c>
      <c r="E2376" s="1" t="s">
        <v>168</v>
      </c>
    </row>
    <row r="2377" spans="1:5" x14ac:dyDescent="0.25">
      <c r="A2377" s="13">
        <v>1014183957</v>
      </c>
      <c r="B2377" s="11" t="s">
        <v>83</v>
      </c>
      <c r="C2377" s="1" t="s">
        <v>2856</v>
      </c>
      <c r="D2377" s="1" t="s">
        <v>2857</v>
      </c>
      <c r="E2377" s="1" t="s">
        <v>30</v>
      </c>
    </row>
    <row r="2378" spans="1:5" x14ac:dyDescent="0.25">
      <c r="A2378" s="13">
        <v>1014184145</v>
      </c>
      <c r="B2378" s="11" t="s">
        <v>116</v>
      </c>
      <c r="C2378" s="1" t="s">
        <v>2855</v>
      </c>
      <c r="D2378" s="1" t="s">
        <v>117</v>
      </c>
      <c r="E2378" s="1" t="s">
        <v>10</v>
      </c>
    </row>
    <row r="2379" spans="1:5" x14ac:dyDescent="0.25">
      <c r="A2379" s="13">
        <v>1014184228</v>
      </c>
      <c r="B2379" s="11" t="s">
        <v>116</v>
      </c>
      <c r="C2379" s="1" t="s">
        <v>2854</v>
      </c>
      <c r="D2379" s="1" t="s">
        <v>117</v>
      </c>
      <c r="E2379" s="1" t="s">
        <v>263</v>
      </c>
    </row>
    <row r="2380" spans="1:5" x14ac:dyDescent="0.25">
      <c r="A2380" s="13">
        <v>1014185316</v>
      </c>
      <c r="B2380" s="11" t="s">
        <v>83</v>
      </c>
      <c r="C2380" s="1" t="s">
        <v>2853</v>
      </c>
      <c r="D2380" s="1" t="s">
        <v>3198</v>
      </c>
      <c r="E2380" s="1" t="s">
        <v>19</v>
      </c>
    </row>
    <row r="2381" spans="1:5" x14ac:dyDescent="0.25">
      <c r="A2381" s="13">
        <v>1014185737</v>
      </c>
      <c r="B2381" s="11" t="s">
        <v>83</v>
      </c>
      <c r="C2381" s="1" t="s">
        <v>2852</v>
      </c>
      <c r="D2381" s="1" t="s">
        <v>47</v>
      </c>
      <c r="E2381" s="1" t="s">
        <v>26</v>
      </c>
    </row>
    <row r="2382" spans="1:5" x14ac:dyDescent="0.25">
      <c r="A2382" s="13">
        <v>1014186315</v>
      </c>
      <c r="B2382" s="11" t="s">
        <v>83</v>
      </c>
      <c r="C2382" s="1" t="s">
        <v>3375</v>
      </c>
      <c r="D2382" s="1" t="s">
        <v>3088</v>
      </c>
      <c r="E2382" s="1" t="s">
        <v>24</v>
      </c>
    </row>
    <row r="2383" spans="1:5" x14ac:dyDescent="0.25">
      <c r="A2383" s="13">
        <v>1014186733</v>
      </c>
      <c r="B2383" s="11" t="s">
        <v>83</v>
      </c>
      <c r="C2383" s="1" t="s">
        <v>2851</v>
      </c>
      <c r="D2383" s="1" t="s">
        <v>57</v>
      </c>
      <c r="E2383" s="1" t="s">
        <v>23</v>
      </c>
    </row>
    <row r="2384" spans="1:5" x14ac:dyDescent="0.25">
      <c r="A2384" s="13">
        <v>1014187323</v>
      </c>
      <c r="B2384" s="11" t="s">
        <v>83</v>
      </c>
      <c r="C2384" s="1" t="s">
        <v>2850</v>
      </c>
      <c r="D2384" s="1" t="s">
        <v>59</v>
      </c>
      <c r="E2384" s="1" t="s">
        <v>19</v>
      </c>
    </row>
    <row r="2385" spans="1:5" x14ac:dyDescent="0.25">
      <c r="A2385" s="13">
        <v>1014190655</v>
      </c>
      <c r="B2385" s="11" t="s">
        <v>84</v>
      </c>
      <c r="C2385" s="1" t="s">
        <v>3376</v>
      </c>
      <c r="D2385" s="1" t="s">
        <v>38</v>
      </c>
      <c r="E2385" s="1" t="s">
        <v>5</v>
      </c>
    </row>
    <row r="2386" spans="1:5" x14ac:dyDescent="0.25">
      <c r="A2386" s="13">
        <v>1014195896</v>
      </c>
      <c r="B2386" s="11" t="s">
        <v>83</v>
      </c>
      <c r="C2386" s="1" t="s">
        <v>2849</v>
      </c>
      <c r="D2386" s="1" t="s">
        <v>47</v>
      </c>
      <c r="E2386" s="1" t="s">
        <v>16</v>
      </c>
    </row>
    <row r="2387" spans="1:5" x14ac:dyDescent="0.25">
      <c r="A2387" s="13">
        <v>1014196857</v>
      </c>
      <c r="B2387" s="11" t="s">
        <v>83</v>
      </c>
      <c r="C2387" s="1" t="s">
        <v>2848</v>
      </c>
      <c r="D2387" s="1" t="s">
        <v>95</v>
      </c>
      <c r="E2387" s="1" t="s">
        <v>196</v>
      </c>
    </row>
    <row r="2388" spans="1:5" x14ac:dyDescent="0.25">
      <c r="A2388" s="13">
        <v>1014199192</v>
      </c>
      <c r="B2388" s="11" t="s">
        <v>84</v>
      </c>
      <c r="C2388" s="1" t="s">
        <v>2847</v>
      </c>
      <c r="D2388" s="1" t="s">
        <v>43</v>
      </c>
      <c r="E2388" s="1" t="s">
        <v>8</v>
      </c>
    </row>
    <row r="2389" spans="1:5" x14ac:dyDescent="0.25">
      <c r="A2389" s="13">
        <v>1014199747</v>
      </c>
      <c r="B2389" s="11" t="s">
        <v>83</v>
      </c>
      <c r="C2389" s="1" t="s">
        <v>2845</v>
      </c>
      <c r="D2389" s="1" t="s">
        <v>2846</v>
      </c>
      <c r="E2389" s="1" t="s">
        <v>21</v>
      </c>
    </row>
    <row r="2390" spans="1:5" x14ac:dyDescent="0.25">
      <c r="A2390" s="13">
        <v>1014200152</v>
      </c>
      <c r="B2390" s="11" t="s">
        <v>84</v>
      </c>
      <c r="C2390" s="1" t="s">
        <v>3377</v>
      </c>
      <c r="D2390" s="1" t="s">
        <v>131</v>
      </c>
      <c r="E2390" s="1" t="s">
        <v>131</v>
      </c>
    </row>
    <row r="2391" spans="1:5" x14ac:dyDescent="0.25">
      <c r="A2391" s="13">
        <v>1014200970</v>
      </c>
      <c r="B2391" s="11" t="s">
        <v>84</v>
      </c>
      <c r="C2391" s="1" t="s">
        <v>3162</v>
      </c>
      <c r="D2391" s="1" t="s">
        <v>38</v>
      </c>
      <c r="E2391" s="1" t="s">
        <v>12</v>
      </c>
    </row>
    <row r="2392" spans="1:5" x14ac:dyDescent="0.25">
      <c r="A2392" s="13">
        <v>1014201905</v>
      </c>
      <c r="B2392" s="11" t="s">
        <v>83</v>
      </c>
      <c r="C2392" s="1" t="s">
        <v>3171</v>
      </c>
      <c r="D2392" s="1" t="s">
        <v>53</v>
      </c>
      <c r="E2392" s="1" t="s">
        <v>4</v>
      </c>
    </row>
    <row r="2393" spans="1:5" x14ac:dyDescent="0.25">
      <c r="A2393" s="13">
        <v>1014204233</v>
      </c>
      <c r="B2393" s="11" t="s">
        <v>84</v>
      </c>
      <c r="C2393" s="1" t="s">
        <v>2844</v>
      </c>
      <c r="D2393" s="1" t="s">
        <v>1381</v>
      </c>
      <c r="E2393" s="1" t="s">
        <v>17</v>
      </c>
    </row>
    <row r="2394" spans="1:5" x14ac:dyDescent="0.25">
      <c r="A2394" s="13">
        <v>1014204354</v>
      </c>
      <c r="B2394" s="11" t="s">
        <v>83</v>
      </c>
      <c r="C2394" s="1" t="s">
        <v>2843</v>
      </c>
      <c r="D2394" s="1" t="s">
        <v>48</v>
      </c>
      <c r="E2394" s="1" t="s">
        <v>19</v>
      </c>
    </row>
    <row r="2395" spans="1:5" x14ac:dyDescent="0.25">
      <c r="A2395" s="13">
        <v>1014210502</v>
      </c>
      <c r="B2395" s="11" t="s">
        <v>84</v>
      </c>
      <c r="C2395" s="1" t="s">
        <v>3378</v>
      </c>
      <c r="D2395" s="1" t="s">
        <v>38</v>
      </c>
      <c r="E2395" s="1" t="s">
        <v>3120</v>
      </c>
    </row>
    <row r="2396" spans="1:5" x14ac:dyDescent="0.25">
      <c r="A2396" s="13">
        <v>1014211708</v>
      </c>
      <c r="B2396" s="11" t="s">
        <v>83</v>
      </c>
      <c r="C2396" s="1" t="s">
        <v>2842</v>
      </c>
      <c r="D2396" s="1" t="s">
        <v>107</v>
      </c>
      <c r="E2396" s="1" t="s">
        <v>196</v>
      </c>
    </row>
    <row r="2397" spans="1:5" x14ac:dyDescent="0.25">
      <c r="A2397" s="13">
        <v>1014211876</v>
      </c>
      <c r="B2397" s="11" t="s">
        <v>84</v>
      </c>
      <c r="C2397" s="1" t="s">
        <v>2841</v>
      </c>
      <c r="D2397" s="1" t="s">
        <v>38</v>
      </c>
      <c r="E2397" s="1" t="s">
        <v>12</v>
      </c>
    </row>
    <row r="2398" spans="1:5" x14ac:dyDescent="0.25">
      <c r="A2398" s="13">
        <v>1014214559</v>
      </c>
      <c r="B2398" s="11" t="s">
        <v>84</v>
      </c>
      <c r="C2398" s="1" t="s">
        <v>2840</v>
      </c>
      <c r="D2398" s="1" t="s">
        <v>43</v>
      </c>
      <c r="E2398" s="1" t="s">
        <v>263</v>
      </c>
    </row>
    <row r="2399" spans="1:5" x14ac:dyDescent="0.25">
      <c r="A2399" s="13">
        <v>1014215096</v>
      </c>
      <c r="B2399" s="11" t="s">
        <v>84</v>
      </c>
      <c r="C2399" s="1" t="s">
        <v>3379</v>
      </c>
      <c r="D2399" s="1" t="s">
        <v>43</v>
      </c>
      <c r="E2399" s="1" t="s">
        <v>15</v>
      </c>
    </row>
    <row r="2400" spans="1:5" x14ac:dyDescent="0.25">
      <c r="A2400" s="13">
        <v>1014215945</v>
      </c>
      <c r="B2400" s="11" t="s">
        <v>83</v>
      </c>
      <c r="C2400" s="1" t="s">
        <v>2839</v>
      </c>
      <c r="D2400" s="1" t="s">
        <v>48</v>
      </c>
      <c r="E2400" s="1" t="s">
        <v>19</v>
      </c>
    </row>
    <row r="2401" spans="1:5" x14ac:dyDescent="0.25">
      <c r="A2401" s="13">
        <v>1014216947</v>
      </c>
      <c r="B2401" s="11" t="s">
        <v>83</v>
      </c>
      <c r="C2401" s="1" t="s">
        <v>3380</v>
      </c>
      <c r="D2401" s="1" t="s">
        <v>1118</v>
      </c>
      <c r="E2401" s="1" t="s">
        <v>21</v>
      </c>
    </row>
    <row r="2402" spans="1:5" x14ac:dyDescent="0.25">
      <c r="A2402" s="13">
        <v>1014218177</v>
      </c>
      <c r="B2402" s="11" t="s">
        <v>83</v>
      </c>
      <c r="C2402" s="1" t="s">
        <v>2838</v>
      </c>
      <c r="D2402" s="1" t="s">
        <v>47</v>
      </c>
      <c r="E2402" s="1" t="s">
        <v>19</v>
      </c>
    </row>
    <row r="2403" spans="1:5" x14ac:dyDescent="0.25">
      <c r="A2403" s="13">
        <v>1014219674</v>
      </c>
      <c r="B2403" s="11" t="s">
        <v>84</v>
      </c>
      <c r="C2403" s="1" t="s">
        <v>2837</v>
      </c>
      <c r="D2403" s="1" t="s">
        <v>38</v>
      </c>
      <c r="E2403" s="1" t="s">
        <v>9</v>
      </c>
    </row>
    <row r="2404" spans="1:5" x14ac:dyDescent="0.25">
      <c r="A2404" s="13">
        <v>1014224610</v>
      </c>
      <c r="B2404" s="11" t="s">
        <v>116</v>
      </c>
      <c r="C2404" s="1" t="s">
        <v>2836</v>
      </c>
      <c r="D2404" s="1" t="s">
        <v>117</v>
      </c>
      <c r="E2404" s="1" t="s">
        <v>85</v>
      </c>
    </row>
    <row r="2405" spans="1:5" x14ac:dyDescent="0.25">
      <c r="A2405" s="13">
        <v>1014227282</v>
      </c>
      <c r="B2405" s="11" t="s">
        <v>84</v>
      </c>
      <c r="C2405" s="1" t="s">
        <v>2835</v>
      </c>
      <c r="D2405" s="1" t="s">
        <v>92</v>
      </c>
      <c r="E2405" s="1" t="s">
        <v>17</v>
      </c>
    </row>
    <row r="2406" spans="1:5" x14ac:dyDescent="0.25">
      <c r="A2406" s="13">
        <v>1014234111</v>
      </c>
      <c r="B2406" s="11" t="s">
        <v>83</v>
      </c>
      <c r="C2406" s="1" t="s">
        <v>3381</v>
      </c>
      <c r="D2406" s="1" t="s">
        <v>3605</v>
      </c>
      <c r="E2406" s="1" t="s">
        <v>18</v>
      </c>
    </row>
    <row r="2407" spans="1:5" x14ac:dyDescent="0.25">
      <c r="A2407" s="13">
        <v>1014239131</v>
      </c>
      <c r="B2407" s="11" t="s">
        <v>83</v>
      </c>
      <c r="C2407" s="1" t="s">
        <v>2834</v>
      </c>
      <c r="D2407" s="1" t="s">
        <v>47</v>
      </c>
      <c r="E2407" s="1" t="s">
        <v>19</v>
      </c>
    </row>
    <row r="2408" spans="1:5" x14ac:dyDescent="0.25">
      <c r="A2408" s="13">
        <v>1014240213</v>
      </c>
      <c r="B2408" s="11" t="s">
        <v>83</v>
      </c>
      <c r="C2408" s="1" t="s">
        <v>2833</v>
      </c>
      <c r="D2408" s="1" t="s">
        <v>47</v>
      </c>
      <c r="E2408" s="1" t="s">
        <v>29</v>
      </c>
    </row>
    <row r="2409" spans="1:5" x14ac:dyDescent="0.25">
      <c r="A2409" s="13">
        <v>1014240584</v>
      </c>
      <c r="B2409" s="11" t="s">
        <v>83</v>
      </c>
      <c r="C2409" s="1" t="s">
        <v>2831</v>
      </c>
      <c r="D2409" s="1" t="s">
        <v>2832</v>
      </c>
      <c r="E2409" s="1" t="s">
        <v>19</v>
      </c>
    </row>
    <row r="2410" spans="1:5" x14ac:dyDescent="0.25">
      <c r="A2410" s="13">
        <v>1014241930</v>
      </c>
      <c r="B2410" s="11" t="s">
        <v>109</v>
      </c>
      <c r="C2410" s="1" t="s">
        <v>2830</v>
      </c>
      <c r="D2410" s="1" t="s">
        <v>366</v>
      </c>
      <c r="E2410" s="1" t="s">
        <v>1128</v>
      </c>
    </row>
    <row r="2411" spans="1:5" x14ac:dyDescent="0.25">
      <c r="A2411" s="13">
        <v>1014244751</v>
      </c>
      <c r="B2411" s="11" t="s">
        <v>83</v>
      </c>
      <c r="C2411" s="1" t="s">
        <v>3382</v>
      </c>
      <c r="D2411" s="1" t="s">
        <v>105</v>
      </c>
      <c r="E2411" s="1" t="s">
        <v>196</v>
      </c>
    </row>
    <row r="2412" spans="1:5" x14ac:dyDescent="0.25">
      <c r="A2412" s="13">
        <v>1014250160</v>
      </c>
      <c r="B2412" s="11" t="s">
        <v>83</v>
      </c>
      <c r="C2412" s="1" t="s">
        <v>2829</v>
      </c>
      <c r="D2412" s="1" t="s">
        <v>36</v>
      </c>
      <c r="E2412" s="1" t="s">
        <v>33</v>
      </c>
    </row>
    <row r="2413" spans="1:5" x14ac:dyDescent="0.25">
      <c r="A2413" s="13">
        <v>1014254507</v>
      </c>
      <c r="B2413" s="11" t="s">
        <v>84</v>
      </c>
      <c r="C2413" s="1" t="s">
        <v>2828</v>
      </c>
      <c r="D2413" s="1" t="s">
        <v>39</v>
      </c>
      <c r="E2413" s="1" t="s">
        <v>1</v>
      </c>
    </row>
    <row r="2414" spans="1:5" x14ac:dyDescent="0.25">
      <c r="A2414" s="13">
        <v>1014255337</v>
      </c>
      <c r="B2414" s="11" t="s">
        <v>84</v>
      </c>
      <c r="C2414" s="1" t="s">
        <v>3383</v>
      </c>
      <c r="D2414" s="1" t="s">
        <v>36</v>
      </c>
      <c r="E2414" s="1" t="s">
        <v>1</v>
      </c>
    </row>
    <row r="2415" spans="1:5" x14ac:dyDescent="0.25">
      <c r="A2415" s="13">
        <v>1014255386</v>
      </c>
      <c r="B2415" s="11" t="s">
        <v>83</v>
      </c>
      <c r="C2415" s="1" t="s">
        <v>2826</v>
      </c>
      <c r="D2415" s="1" t="s">
        <v>2827</v>
      </c>
      <c r="E2415" s="1" t="s">
        <v>19</v>
      </c>
    </row>
    <row r="2416" spans="1:5" x14ac:dyDescent="0.25">
      <c r="A2416" s="13">
        <v>1014256673</v>
      </c>
      <c r="B2416" s="11" t="s">
        <v>84</v>
      </c>
      <c r="C2416" s="1" t="s">
        <v>2825</v>
      </c>
      <c r="D2416" s="1" t="s">
        <v>2310</v>
      </c>
      <c r="E2416" s="1" t="s">
        <v>22</v>
      </c>
    </row>
    <row r="2417" spans="1:5" x14ac:dyDescent="0.25">
      <c r="A2417" s="13">
        <v>1014257968</v>
      </c>
      <c r="B2417" s="11" t="s">
        <v>84</v>
      </c>
      <c r="C2417" s="1" t="s">
        <v>3384</v>
      </c>
      <c r="D2417" s="1" t="s">
        <v>43</v>
      </c>
      <c r="E2417" s="1" t="s">
        <v>12</v>
      </c>
    </row>
    <row r="2418" spans="1:5" x14ac:dyDescent="0.25">
      <c r="A2418" s="13">
        <v>1014259562</v>
      </c>
      <c r="B2418" s="11" t="s">
        <v>84</v>
      </c>
      <c r="C2418" s="1" t="s">
        <v>3385</v>
      </c>
      <c r="D2418" s="1" t="s">
        <v>38</v>
      </c>
      <c r="E2418" s="1" t="s">
        <v>15</v>
      </c>
    </row>
    <row r="2419" spans="1:5" x14ac:dyDescent="0.25">
      <c r="A2419" s="13">
        <v>1014259722</v>
      </c>
      <c r="B2419" s="11" t="s">
        <v>84</v>
      </c>
      <c r="C2419" s="1" t="s">
        <v>3144</v>
      </c>
      <c r="D2419" s="1" t="s">
        <v>92</v>
      </c>
      <c r="E2419" s="1" t="s">
        <v>3071</v>
      </c>
    </row>
    <row r="2420" spans="1:5" x14ac:dyDescent="0.25">
      <c r="A2420" s="13">
        <v>1014265888</v>
      </c>
      <c r="B2420" s="11" t="s">
        <v>84</v>
      </c>
      <c r="C2420" s="1" t="s">
        <v>2824</v>
      </c>
      <c r="D2420" s="1" t="s">
        <v>47</v>
      </c>
      <c r="E2420" s="1" t="s">
        <v>2349</v>
      </c>
    </row>
    <row r="2421" spans="1:5" x14ac:dyDescent="0.25">
      <c r="A2421" s="13">
        <v>1014266838</v>
      </c>
      <c r="B2421" s="11" t="s">
        <v>83</v>
      </c>
      <c r="C2421" s="1" t="s">
        <v>3386</v>
      </c>
      <c r="D2421" s="1" t="s">
        <v>3052</v>
      </c>
      <c r="E2421" s="1" t="s">
        <v>210</v>
      </c>
    </row>
    <row r="2422" spans="1:5" x14ac:dyDescent="0.25">
      <c r="A2422" s="13">
        <v>1014268774</v>
      </c>
      <c r="B2422" s="11" t="s">
        <v>83</v>
      </c>
      <c r="C2422" s="1" t="s">
        <v>2822</v>
      </c>
      <c r="D2422" s="1" t="s">
        <v>2823</v>
      </c>
      <c r="E2422" s="1" t="s">
        <v>19</v>
      </c>
    </row>
    <row r="2423" spans="1:5" x14ac:dyDescent="0.25">
      <c r="A2423" s="13">
        <v>1014278379</v>
      </c>
      <c r="B2423" s="11" t="s">
        <v>83</v>
      </c>
      <c r="C2423" s="1" t="s">
        <v>3182</v>
      </c>
      <c r="D2423" s="1" t="s">
        <v>50</v>
      </c>
      <c r="E2423" s="1" t="s">
        <v>21</v>
      </c>
    </row>
    <row r="2424" spans="1:5" x14ac:dyDescent="0.25">
      <c r="A2424" s="13">
        <v>1014283142</v>
      </c>
      <c r="B2424" s="11" t="s">
        <v>116</v>
      </c>
      <c r="C2424" s="1" t="s">
        <v>3126</v>
      </c>
      <c r="D2424" s="1" t="s">
        <v>117</v>
      </c>
      <c r="E2424" s="1" t="s">
        <v>3118</v>
      </c>
    </row>
    <row r="2425" spans="1:5" x14ac:dyDescent="0.25">
      <c r="A2425" s="13">
        <v>1014284705</v>
      </c>
      <c r="B2425" s="11" t="s">
        <v>83</v>
      </c>
      <c r="C2425" s="1" t="s">
        <v>3387</v>
      </c>
      <c r="D2425" s="1" t="s">
        <v>36</v>
      </c>
      <c r="E2425" s="1" t="s">
        <v>24</v>
      </c>
    </row>
    <row r="2426" spans="1:5" x14ac:dyDescent="0.25">
      <c r="A2426" s="13">
        <v>1014286209</v>
      </c>
      <c r="B2426" s="11" t="s">
        <v>84</v>
      </c>
      <c r="C2426" s="1" t="s">
        <v>3388</v>
      </c>
      <c r="D2426" s="1" t="s">
        <v>3142</v>
      </c>
      <c r="E2426" s="1" t="s">
        <v>3071</v>
      </c>
    </row>
    <row r="2427" spans="1:5" x14ac:dyDescent="0.25">
      <c r="A2427" s="13">
        <v>1014287961</v>
      </c>
      <c r="B2427" s="11" t="s">
        <v>84</v>
      </c>
      <c r="C2427" s="1" t="s">
        <v>2821</v>
      </c>
      <c r="D2427" s="1" t="s">
        <v>47</v>
      </c>
      <c r="E2427" s="1" t="s">
        <v>22</v>
      </c>
    </row>
    <row r="2428" spans="1:5" x14ac:dyDescent="0.25">
      <c r="A2428" s="13">
        <v>1014291603</v>
      </c>
      <c r="B2428" s="11" t="s">
        <v>84</v>
      </c>
      <c r="C2428" s="1" t="s">
        <v>2820</v>
      </c>
      <c r="D2428" s="1" t="s">
        <v>90</v>
      </c>
      <c r="E2428" s="1" t="s">
        <v>1</v>
      </c>
    </row>
    <row r="2429" spans="1:5" x14ac:dyDescent="0.25">
      <c r="A2429" s="13">
        <v>1014295458</v>
      </c>
      <c r="B2429" s="11" t="s">
        <v>83</v>
      </c>
      <c r="C2429" s="1" t="s">
        <v>2819</v>
      </c>
      <c r="D2429" s="1" t="s">
        <v>78</v>
      </c>
      <c r="E2429" s="1" t="s">
        <v>21</v>
      </c>
    </row>
    <row r="2430" spans="1:5" x14ac:dyDescent="0.25">
      <c r="A2430" s="13">
        <v>1014297220</v>
      </c>
      <c r="B2430" s="11" t="s">
        <v>84</v>
      </c>
      <c r="C2430" s="1" t="s">
        <v>2818</v>
      </c>
      <c r="D2430" s="1" t="s">
        <v>47</v>
      </c>
      <c r="E2430" s="1" t="s">
        <v>22</v>
      </c>
    </row>
    <row r="2431" spans="1:5" x14ac:dyDescent="0.25">
      <c r="A2431" s="13">
        <v>1014300045</v>
      </c>
      <c r="B2431" s="11" t="s">
        <v>83</v>
      </c>
      <c r="C2431" s="1" t="s">
        <v>2817</v>
      </c>
      <c r="D2431" s="1" t="s">
        <v>47</v>
      </c>
      <c r="E2431" s="1" t="s">
        <v>21</v>
      </c>
    </row>
    <row r="2432" spans="1:5" x14ac:dyDescent="0.25">
      <c r="A2432" s="13">
        <v>1014300646</v>
      </c>
      <c r="B2432" s="11" t="s">
        <v>84</v>
      </c>
      <c r="C2432" s="1" t="s">
        <v>2816</v>
      </c>
      <c r="D2432" s="1" t="s">
        <v>2546</v>
      </c>
      <c r="E2432" s="1" t="s">
        <v>134</v>
      </c>
    </row>
    <row r="2433" spans="1:5" x14ac:dyDescent="0.25">
      <c r="A2433" s="13">
        <v>1014300777</v>
      </c>
      <c r="B2433" s="11" t="s">
        <v>84</v>
      </c>
      <c r="C2433" s="1" t="s">
        <v>3389</v>
      </c>
      <c r="D2433" s="1" t="s">
        <v>3157</v>
      </c>
      <c r="E2433" s="1" t="s">
        <v>3071</v>
      </c>
    </row>
    <row r="2434" spans="1:5" x14ac:dyDescent="0.25">
      <c r="A2434" s="13">
        <v>1014302394</v>
      </c>
      <c r="B2434" s="11" t="s">
        <v>83</v>
      </c>
      <c r="C2434" s="1" t="s">
        <v>2815</v>
      </c>
      <c r="D2434" s="1" t="s">
        <v>79</v>
      </c>
      <c r="E2434" s="1" t="s">
        <v>33</v>
      </c>
    </row>
    <row r="2435" spans="1:5" x14ac:dyDescent="0.25">
      <c r="A2435" s="13">
        <v>1014308296</v>
      </c>
      <c r="B2435" s="11" t="s">
        <v>83</v>
      </c>
      <c r="C2435" s="1" t="s">
        <v>3606</v>
      </c>
      <c r="D2435" s="1" t="s">
        <v>56</v>
      </c>
      <c r="E2435" s="1" t="s">
        <v>210</v>
      </c>
    </row>
    <row r="2436" spans="1:5" x14ac:dyDescent="0.25">
      <c r="A2436" s="13">
        <v>1014477934</v>
      </c>
      <c r="B2436" s="11" t="s">
        <v>83</v>
      </c>
      <c r="C2436" s="1" t="s">
        <v>3390</v>
      </c>
      <c r="D2436" s="1" t="s">
        <v>44</v>
      </c>
      <c r="E2436" s="1" t="s">
        <v>16</v>
      </c>
    </row>
    <row r="2437" spans="1:5" x14ac:dyDescent="0.25">
      <c r="A2437" s="13">
        <v>1014736595</v>
      </c>
      <c r="B2437" s="11" t="s">
        <v>84</v>
      </c>
      <c r="C2437" s="1" t="s">
        <v>3391</v>
      </c>
      <c r="D2437" s="1" t="s">
        <v>3157</v>
      </c>
      <c r="E2437" s="1" t="s">
        <v>3595</v>
      </c>
    </row>
    <row r="2438" spans="1:5" x14ac:dyDescent="0.25">
      <c r="A2438" s="13">
        <v>1014977624</v>
      </c>
      <c r="B2438" s="11" t="s">
        <v>83</v>
      </c>
      <c r="C2438" s="1" t="s">
        <v>3607</v>
      </c>
      <c r="D2438" s="1" t="s">
        <v>79</v>
      </c>
      <c r="E2438" s="1" t="s">
        <v>210</v>
      </c>
    </row>
    <row r="2439" spans="1:5" x14ac:dyDescent="0.25">
      <c r="A2439" s="13">
        <v>1015394165</v>
      </c>
      <c r="B2439" s="11" t="s">
        <v>83</v>
      </c>
      <c r="C2439" s="1" t="s">
        <v>3087</v>
      </c>
      <c r="D2439" s="1" t="s">
        <v>477</v>
      </c>
      <c r="E2439" s="1" t="s">
        <v>21</v>
      </c>
    </row>
    <row r="2440" spans="1:5" x14ac:dyDescent="0.25">
      <c r="A2440" s="13">
        <v>1015396330</v>
      </c>
      <c r="B2440" s="11" t="s">
        <v>83</v>
      </c>
      <c r="C2440" s="1" t="s">
        <v>2814</v>
      </c>
      <c r="D2440" s="1" t="s">
        <v>47</v>
      </c>
      <c r="E2440" s="1" t="s">
        <v>16</v>
      </c>
    </row>
    <row r="2441" spans="1:5" x14ac:dyDescent="0.25">
      <c r="A2441" s="13">
        <v>1015396359</v>
      </c>
      <c r="B2441" s="11" t="s">
        <v>84</v>
      </c>
      <c r="C2441" s="1" t="s">
        <v>2813</v>
      </c>
      <c r="D2441" s="1" t="s">
        <v>38</v>
      </c>
      <c r="E2441" s="1" t="s">
        <v>7</v>
      </c>
    </row>
    <row r="2442" spans="1:5" x14ac:dyDescent="0.25">
      <c r="A2442" s="13">
        <v>1015401941</v>
      </c>
      <c r="B2442" s="11" t="s">
        <v>84</v>
      </c>
      <c r="C2442" s="1" t="s">
        <v>2812</v>
      </c>
      <c r="D2442" s="1" t="s">
        <v>46</v>
      </c>
      <c r="E2442" s="1" t="s">
        <v>1</v>
      </c>
    </row>
    <row r="2443" spans="1:5" x14ac:dyDescent="0.25">
      <c r="A2443" s="13">
        <v>1015402092</v>
      </c>
      <c r="B2443" s="11" t="s">
        <v>84</v>
      </c>
      <c r="C2443" s="1" t="s">
        <v>2811</v>
      </c>
      <c r="D2443" s="1" t="s">
        <v>424</v>
      </c>
      <c r="E2443" s="1" t="s">
        <v>142</v>
      </c>
    </row>
    <row r="2444" spans="1:5" x14ac:dyDescent="0.25">
      <c r="A2444" s="13">
        <v>1015402884</v>
      </c>
      <c r="B2444" s="11" t="s">
        <v>116</v>
      </c>
      <c r="C2444" s="1" t="s">
        <v>2810</v>
      </c>
      <c r="D2444" s="1" t="s">
        <v>117</v>
      </c>
      <c r="E2444" s="1" t="s">
        <v>6</v>
      </c>
    </row>
    <row r="2445" spans="1:5" x14ac:dyDescent="0.25">
      <c r="A2445" s="13">
        <v>1015402887</v>
      </c>
      <c r="B2445" s="11" t="s">
        <v>84</v>
      </c>
      <c r="C2445" s="1" t="s">
        <v>2809</v>
      </c>
      <c r="D2445" s="1" t="s">
        <v>43</v>
      </c>
      <c r="E2445" s="1" t="s">
        <v>9</v>
      </c>
    </row>
    <row r="2446" spans="1:5" x14ac:dyDescent="0.25">
      <c r="A2446" s="13">
        <v>1015404409</v>
      </c>
      <c r="B2446" s="11" t="s">
        <v>84</v>
      </c>
      <c r="C2446" s="1" t="s">
        <v>2808</v>
      </c>
      <c r="D2446" s="1" t="s">
        <v>2689</v>
      </c>
      <c r="E2446" s="1" t="s">
        <v>1</v>
      </c>
    </row>
    <row r="2447" spans="1:5" x14ac:dyDescent="0.25">
      <c r="A2447" s="13">
        <v>1015410453</v>
      </c>
      <c r="B2447" s="11" t="s">
        <v>116</v>
      </c>
      <c r="C2447" s="1" t="s">
        <v>2807</v>
      </c>
      <c r="D2447" s="1" t="s">
        <v>117</v>
      </c>
      <c r="E2447" s="1" t="s">
        <v>10</v>
      </c>
    </row>
    <row r="2448" spans="1:5" x14ac:dyDescent="0.25">
      <c r="A2448" s="13">
        <v>1015415911</v>
      </c>
      <c r="B2448" s="11" t="s">
        <v>83</v>
      </c>
      <c r="C2448" s="1" t="s">
        <v>2806</v>
      </c>
      <c r="D2448" s="1" t="s">
        <v>47</v>
      </c>
      <c r="E2448" s="1" t="s">
        <v>19</v>
      </c>
    </row>
    <row r="2449" spans="1:5" x14ac:dyDescent="0.25">
      <c r="A2449" s="13">
        <v>1015416160</v>
      </c>
      <c r="B2449" s="11" t="s">
        <v>84</v>
      </c>
      <c r="C2449" s="1" t="s">
        <v>2805</v>
      </c>
      <c r="D2449" s="1" t="s">
        <v>38</v>
      </c>
      <c r="E2449" s="1" t="s">
        <v>6</v>
      </c>
    </row>
    <row r="2450" spans="1:5" x14ac:dyDescent="0.25">
      <c r="A2450" s="13">
        <v>1015416591</v>
      </c>
      <c r="B2450" s="11" t="s">
        <v>83</v>
      </c>
      <c r="C2450" s="1" t="s">
        <v>2804</v>
      </c>
      <c r="D2450" s="1" t="s">
        <v>47</v>
      </c>
      <c r="E2450" s="1" t="s">
        <v>24</v>
      </c>
    </row>
    <row r="2451" spans="1:5" x14ac:dyDescent="0.25">
      <c r="A2451" s="13">
        <v>1015417417</v>
      </c>
      <c r="B2451" s="11" t="s">
        <v>116</v>
      </c>
      <c r="C2451" s="1" t="s">
        <v>2803</v>
      </c>
      <c r="D2451" s="1" t="s">
        <v>117</v>
      </c>
      <c r="E2451" s="1" t="s">
        <v>6</v>
      </c>
    </row>
    <row r="2452" spans="1:5" x14ac:dyDescent="0.25">
      <c r="A2452" s="13">
        <v>1015418046</v>
      </c>
      <c r="B2452" s="11" t="s">
        <v>109</v>
      </c>
      <c r="C2452" s="1" t="s">
        <v>2802</v>
      </c>
      <c r="D2452" s="1" t="s">
        <v>195</v>
      </c>
      <c r="E2452" s="1" t="s">
        <v>19</v>
      </c>
    </row>
    <row r="2453" spans="1:5" x14ac:dyDescent="0.25">
      <c r="A2453" s="13">
        <v>1015418383</v>
      </c>
      <c r="B2453" s="11" t="s">
        <v>83</v>
      </c>
      <c r="C2453" s="1" t="s">
        <v>2801</v>
      </c>
      <c r="D2453" s="1" t="s">
        <v>44</v>
      </c>
      <c r="E2453" s="1" t="s">
        <v>16</v>
      </c>
    </row>
    <row r="2454" spans="1:5" x14ac:dyDescent="0.25">
      <c r="A2454" s="13">
        <v>1015420886</v>
      </c>
      <c r="B2454" s="11" t="s">
        <v>84</v>
      </c>
      <c r="C2454" s="1" t="s">
        <v>3392</v>
      </c>
      <c r="D2454" s="1" t="s">
        <v>3084</v>
      </c>
      <c r="E2454" s="1" t="s">
        <v>1</v>
      </c>
    </row>
    <row r="2455" spans="1:5" x14ac:dyDescent="0.25">
      <c r="A2455" s="13">
        <v>1015422849</v>
      </c>
      <c r="B2455" s="11" t="s">
        <v>83</v>
      </c>
      <c r="C2455" s="1" t="s">
        <v>3176</v>
      </c>
      <c r="D2455" s="1" t="s">
        <v>2762</v>
      </c>
      <c r="E2455" s="1" t="s">
        <v>21</v>
      </c>
    </row>
    <row r="2456" spans="1:5" x14ac:dyDescent="0.25">
      <c r="A2456" s="13">
        <v>1015423634</v>
      </c>
      <c r="B2456" s="11" t="s">
        <v>83</v>
      </c>
      <c r="C2456" s="1" t="s">
        <v>3031</v>
      </c>
      <c r="D2456" s="1" t="s">
        <v>3032</v>
      </c>
      <c r="E2456" s="1" t="s">
        <v>19</v>
      </c>
    </row>
    <row r="2457" spans="1:5" x14ac:dyDescent="0.25">
      <c r="A2457" s="13">
        <v>1015424668</v>
      </c>
      <c r="B2457" s="11" t="s">
        <v>84</v>
      </c>
      <c r="C2457" s="1" t="s">
        <v>2800</v>
      </c>
      <c r="D2457" s="1" t="s">
        <v>38</v>
      </c>
      <c r="E2457" s="1" t="s">
        <v>10</v>
      </c>
    </row>
    <row r="2458" spans="1:5" x14ac:dyDescent="0.25">
      <c r="A2458" s="13">
        <v>1015425008</v>
      </c>
      <c r="B2458" s="11" t="s">
        <v>84</v>
      </c>
      <c r="C2458" s="1" t="s">
        <v>3608</v>
      </c>
      <c r="D2458" s="1" t="s">
        <v>38</v>
      </c>
      <c r="E2458" s="1" t="s">
        <v>10</v>
      </c>
    </row>
    <row r="2459" spans="1:5" x14ac:dyDescent="0.25">
      <c r="A2459" s="13">
        <v>1015425178</v>
      </c>
      <c r="B2459" s="11" t="s">
        <v>84</v>
      </c>
      <c r="C2459" s="1" t="s">
        <v>2799</v>
      </c>
      <c r="D2459" s="1" t="s">
        <v>46</v>
      </c>
      <c r="E2459" s="1" t="s">
        <v>1</v>
      </c>
    </row>
    <row r="2460" spans="1:5" x14ac:dyDescent="0.25">
      <c r="A2460" s="13">
        <v>1015425242</v>
      </c>
      <c r="B2460" s="11" t="s">
        <v>83</v>
      </c>
      <c r="C2460" s="1" t="s">
        <v>2798</v>
      </c>
      <c r="D2460" s="1" t="s">
        <v>57</v>
      </c>
      <c r="E2460" s="1" t="s">
        <v>23</v>
      </c>
    </row>
    <row r="2461" spans="1:5" x14ac:dyDescent="0.25">
      <c r="A2461" s="13">
        <v>1015425834</v>
      </c>
      <c r="B2461" s="11" t="s">
        <v>84</v>
      </c>
      <c r="C2461" s="1" t="s">
        <v>3393</v>
      </c>
      <c r="D2461" s="1" t="s">
        <v>38</v>
      </c>
      <c r="E2461" s="1" t="s">
        <v>7</v>
      </c>
    </row>
    <row r="2462" spans="1:5" x14ac:dyDescent="0.25">
      <c r="A2462" s="13">
        <v>1015428142</v>
      </c>
      <c r="B2462" s="11" t="s">
        <v>83</v>
      </c>
      <c r="C2462" s="1" t="s">
        <v>2797</v>
      </c>
      <c r="D2462" s="1" t="s">
        <v>59</v>
      </c>
      <c r="E2462" s="1" t="s">
        <v>19</v>
      </c>
    </row>
    <row r="2463" spans="1:5" x14ac:dyDescent="0.25">
      <c r="A2463" s="13">
        <v>1015432028</v>
      </c>
      <c r="B2463" s="11" t="s">
        <v>84</v>
      </c>
      <c r="C2463" s="1" t="s">
        <v>2796</v>
      </c>
      <c r="D2463" s="1" t="s">
        <v>98</v>
      </c>
      <c r="E2463" s="1" t="s">
        <v>1</v>
      </c>
    </row>
    <row r="2464" spans="1:5" x14ac:dyDescent="0.25">
      <c r="A2464" s="13">
        <v>1015434256</v>
      </c>
      <c r="B2464" s="11" t="s">
        <v>84</v>
      </c>
      <c r="C2464" s="1" t="s">
        <v>2795</v>
      </c>
      <c r="D2464" s="1" t="s">
        <v>1077</v>
      </c>
      <c r="E2464" s="1" t="s">
        <v>499</v>
      </c>
    </row>
    <row r="2465" spans="1:5" x14ac:dyDescent="0.25">
      <c r="A2465" s="13">
        <v>1015435642</v>
      </c>
      <c r="B2465" s="11" t="s">
        <v>84</v>
      </c>
      <c r="C2465" s="1" t="s">
        <v>3033</v>
      </c>
      <c r="D2465" s="1" t="s">
        <v>46</v>
      </c>
      <c r="E2465" s="1" t="s">
        <v>1</v>
      </c>
    </row>
    <row r="2466" spans="1:5" x14ac:dyDescent="0.25">
      <c r="A2466" s="13">
        <v>1015435727</v>
      </c>
      <c r="B2466" s="11" t="s">
        <v>84</v>
      </c>
      <c r="C2466" s="1" t="s">
        <v>2794</v>
      </c>
      <c r="D2466" s="1" t="s">
        <v>38</v>
      </c>
      <c r="E2466" s="1" t="s">
        <v>127</v>
      </c>
    </row>
    <row r="2467" spans="1:5" x14ac:dyDescent="0.25">
      <c r="A2467" s="13">
        <v>1015435921</v>
      </c>
      <c r="B2467" s="11" t="s">
        <v>83</v>
      </c>
      <c r="C2467" s="1" t="s">
        <v>2793</v>
      </c>
      <c r="D2467" s="1" t="s">
        <v>44</v>
      </c>
      <c r="E2467" s="1" t="s">
        <v>16</v>
      </c>
    </row>
    <row r="2468" spans="1:5" x14ac:dyDescent="0.25">
      <c r="A2468" s="13">
        <v>1015440795</v>
      </c>
      <c r="B2468" s="11" t="s">
        <v>83</v>
      </c>
      <c r="C2468" s="1" t="s">
        <v>2792</v>
      </c>
      <c r="D2468" s="1" t="s">
        <v>47</v>
      </c>
      <c r="E2468" s="1" t="s">
        <v>29</v>
      </c>
    </row>
    <row r="2469" spans="1:5" x14ac:dyDescent="0.25">
      <c r="A2469" s="13">
        <v>1015441100</v>
      </c>
      <c r="B2469" s="11" t="s">
        <v>84</v>
      </c>
      <c r="C2469" s="1" t="s">
        <v>3689</v>
      </c>
      <c r="D2469" s="1" t="s">
        <v>3158</v>
      </c>
      <c r="E2469" s="1" t="s">
        <v>3595</v>
      </c>
    </row>
    <row r="2470" spans="1:5" x14ac:dyDescent="0.25">
      <c r="A2470" s="13">
        <v>1015442088</v>
      </c>
      <c r="B2470" s="11" t="s">
        <v>83</v>
      </c>
      <c r="C2470" s="1" t="s">
        <v>2790</v>
      </c>
      <c r="D2470" s="1" t="s">
        <v>2791</v>
      </c>
      <c r="E2470" s="1" t="s">
        <v>24</v>
      </c>
    </row>
    <row r="2471" spans="1:5" x14ac:dyDescent="0.25">
      <c r="A2471" s="13">
        <v>1015443910</v>
      </c>
      <c r="B2471" s="11" t="s">
        <v>84</v>
      </c>
      <c r="C2471" s="1" t="s">
        <v>3125</v>
      </c>
      <c r="D2471" s="1" t="s">
        <v>38</v>
      </c>
      <c r="E2471" s="1" t="s">
        <v>10</v>
      </c>
    </row>
    <row r="2472" spans="1:5" x14ac:dyDescent="0.25">
      <c r="A2472" s="13">
        <v>1015449279</v>
      </c>
      <c r="B2472" s="11" t="s">
        <v>83</v>
      </c>
      <c r="C2472" s="1" t="s">
        <v>2789</v>
      </c>
      <c r="D2472" s="1" t="s">
        <v>48</v>
      </c>
      <c r="E2472" s="1" t="s">
        <v>19</v>
      </c>
    </row>
    <row r="2473" spans="1:5" x14ac:dyDescent="0.25">
      <c r="A2473" s="13">
        <v>1015454521</v>
      </c>
      <c r="B2473" s="11" t="s">
        <v>83</v>
      </c>
      <c r="C2473" s="1" t="s">
        <v>2788</v>
      </c>
      <c r="D2473" s="1" t="s">
        <v>59</v>
      </c>
      <c r="E2473" s="1" t="s">
        <v>19</v>
      </c>
    </row>
    <row r="2474" spans="1:5" x14ac:dyDescent="0.25">
      <c r="A2474" s="13">
        <v>1015458000</v>
      </c>
      <c r="B2474" s="11" t="s">
        <v>83</v>
      </c>
      <c r="C2474" s="1" t="s">
        <v>2787</v>
      </c>
      <c r="D2474" s="1" t="s">
        <v>59</v>
      </c>
      <c r="E2474" s="1" t="s">
        <v>19</v>
      </c>
    </row>
    <row r="2475" spans="1:5" x14ac:dyDescent="0.25">
      <c r="A2475" s="13">
        <v>1015461728</v>
      </c>
      <c r="B2475" s="11" t="s">
        <v>84</v>
      </c>
      <c r="C2475" s="1" t="s">
        <v>2786</v>
      </c>
      <c r="D2475" s="1" t="s">
        <v>38</v>
      </c>
      <c r="E2475" s="1" t="s">
        <v>15</v>
      </c>
    </row>
    <row r="2476" spans="1:5" x14ac:dyDescent="0.25">
      <c r="A2476" s="13">
        <v>1015462891</v>
      </c>
      <c r="B2476" s="11" t="s">
        <v>83</v>
      </c>
      <c r="C2476" s="1" t="s">
        <v>3711</v>
      </c>
      <c r="D2476" s="1" t="s">
        <v>90</v>
      </c>
      <c r="E2476" s="1" t="s">
        <v>196</v>
      </c>
    </row>
    <row r="2477" spans="1:5" x14ac:dyDescent="0.25">
      <c r="A2477" s="13">
        <v>1015474296</v>
      </c>
      <c r="B2477" s="11" t="s">
        <v>83</v>
      </c>
      <c r="C2477" s="1" t="s">
        <v>2785</v>
      </c>
      <c r="D2477" s="1" t="s">
        <v>59</v>
      </c>
      <c r="E2477" s="1" t="s">
        <v>19</v>
      </c>
    </row>
    <row r="2478" spans="1:5" x14ac:dyDescent="0.25">
      <c r="A2478" s="13">
        <v>1015478949</v>
      </c>
      <c r="B2478" s="11" t="s">
        <v>116</v>
      </c>
      <c r="C2478" s="1" t="s">
        <v>3394</v>
      </c>
      <c r="D2478" s="1" t="s">
        <v>117</v>
      </c>
      <c r="E2478" s="1" t="s">
        <v>3192</v>
      </c>
    </row>
    <row r="2479" spans="1:5" x14ac:dyDescent="0.25">
      <c r="A2479" s="13">
        <v>1015482839</v>
      </c>
      <c r="B2479" s="11" t="s">
        <v>84</v>
      </c>
      <c r="C2479" s="1" t="s">
        <v>3395</v>
      </c>
      <c r="D2479" s="1" t="s">
        <v>3396</v>
      </c>
      <c r="E2479" s="1" t="s">
        <v>25</v>
      </c>
    </row>
    <row r="2480" spans="1:5" x14ac:dyDescent="0.25">
      <c r="A2480" s="13">
        <v>1016002692</v>
      </c>
      <c r="B2480" s="11" t="s">
        <v>84</v>
      </c>
      <c r="C2480" s="1" t="s">
        <v>2784</v>
      </c>
      <c r="D2480" s="1" t="s">
        <v>38</v>
      </c>
      <c r="E2480" s="1" t="s">
        <v>127</v>
      </c>
    </row>
    <row r="2481" spans="1:5" x14ac:dyDescent="0.25">
      <c r="A2481" s="13">
        <v>1016007730</v>
      </c>
      <c r="B2481" s="11" t="s">
        <v>116</v>
      </c>
      <c r="C2481" s="1" t="s">
        <v>2783</v>
      </c>
      <c r="D2481" s="1" t="s">
        <v>117</v>
      </c>
      <c r="E2481" s="1" t="s">
        <v>11</v>
      </c>
    </row>
    <row r="2482" spans="1:5" x14ac:dyDescent="0.25">
      <c r="A2482" s="13">
        <v>1016018744</v>
      </c>
      <c r="B2482" s="11" t="s">
        <v>83</v>
      </c>
      <c r="C2482" s="1" t="s">
        <v>2782</v>
      </c>
      <c r="D2482" s="1" t="s">
        <v>366</v>
      </c>
      <c r="E2482" s="1" t="s">
        <v>24</v>
      </c>
    </row>
    <row r="2483" spans="1:5" x14ac:dyDescent="0.25">
      <c r="A2483" s="13">
        <v>1016023593</v>
      </c>
      <c r="B2483" s="11" t="s">
        <v>116</v>
      </c>
      <c r="C2483" s="1" t="s">
        <v>3086</v>
      </c>
      <c r="D2483" s="1" t="s">
        <v>117</v>
      </c>
      <c r="E2483" s="1" t="s">
        <v>3190</v>
      </c>
    </row>
    <row r="2484" spans="1:5" x14ac:dyDescent="0.25">
      <c r="A2484" s="13">
        <v>1016024227</v>
      </c>
      <c r="B2484" s="11" t="s">
        <v>83</v>
      </c>
      <c r="C2484" s="1" t="s">
        <v>2781</v>
      </c>
      <c r="D2484" s="1" t="s">
        <v>57</v>
      </c>
      <c r="E2484" s="1" t="s">
        <v>23</v>
      </c>
    </row>
    <row r="2485" spans="1:5" x14ac:dyDescent="0.25">
      <c r="A2485" s="13">
        <v>1016036053</v>
      </c>
      <c r="B2485" s="11" t="s">
        <v>84</v>
      </c>
      <c r="C2485" s="1" t="s">
        <v>2780</v>
      </c>
      <c r="D2485" s="1" t="s">
        <v>43</v>
      </c>
      <c r="E2485" s="1" t="s">
        <v>263</v>
      </c>
    </row>
    <row r="2486" spans="1:5" x14ac:dyDescent="0.25">
      <c r="A2486" s="13">
        <v>1016036777</v>
      </c>
      <c r="B2486" s="11" t="s">
        <v>83</v>
      </c>
      <c r="C2486" s="1" t="s">
        <v>2779</v>
      </c>
      <c r="D2486" s="1" t="s">
        <v>47</v>
      </c>
      <c r="E2486" s="1" t="s">
        <v>19</v>
      </c>
    </row>
    <row r="2487" spans="1:5" x14ac:dyDescent="0.25">
      <c r="A2487" s="13">
        <v>1016042025</v>
      </c>
      <c r="B2487" s="11" t="s">
        <v>84</v>
      </c>
      <c r="C2487" s="1" t="s">
        <v>3397</v>
      </c>
      <c r="D2487" s="1" t="s">
        <v>43</v>
      </c>
      <c r="E2487" s="1" t="s">
        <v>9</v>
      </c>
    </row>
    <row r="2488" spans="1:5" x14ac:dyDescent="0.25">
      <c r="A2488" s="13">
        <v>1016071171</v>
      </c>
      <c r="B2488" s="11" t="s">
        <v>84</v>
      </c>
      <c r="C2488" s="1" t="s">
        <v>3398</v>
      </c>
      <c r="D2488" s="1" t="s">
        <v>3141</v>
      </c>
      <c r="E2488" s="1" t="s">
        <v>1</v>
      </c>
    </row>
    <row r="2489" spans="1:5" x14ac:dyDescent="0.25">
      <c r="A2489" s="13">
        <v>1016076619</v>
      </c>
      <c r="B2489" s="11" t="s">
        <v>116</v>
      </c>
      <c r="C2489" s="1" t="s">
        <v>3019</v>
      </c>
      <c r="D2489" s="1" t="s">
        <v>117</v>
      </c>
      <c r="E2489" s="1" t="s">
        <v>12</v>
      </c>
    </row>
    <row r="2490" spans="1:5" x14ac:dyDescent="0.25">
      <c r="A2490" s="13">
        <v>1016079242</v>
      </c>
      <c r="B2490" s="11" t="s">
        <v>83</v>
      </c>
      <c r="C2490" s="1" t="s">
        <v>2778</v>
      </c>
      <c r="D2490" s="1" t="s">
        <v>2939</v>
      </c>
      <c r="E2490" s="1" t="s">
        <v>196</v>
      </c>
    </row>
    <row r="2491" spans="1:5" x14ac:dyDescent="0.25">
      <c r="A2491" s="13">
        <v>1016086517</v>
      </c>
      <c r="B2491" s="11" t="s">
        <v>84</v>
      </c>
      <c r="C2491" s="1" t="s">
        <v>2777</v>
      </c>
      <c r="D2491" s="1" t="s">
        <v>3399</v>
      </c>
      <c r="E2491" s="1" t="s">
        <v>1</v>
      </c>
    </row>
    <row r="2492" spans="1:5" x14ac:dyDescent="0.25">
      <c r="A2492" s="13">
        <v>1016090131</v>
      </c>
      <c r="B2492" s="11" t="s">
        <v>83</v>
      </c>
      <c r="C2492" s="1" t="s">
        <v>3124</v>
      </c>
      <c r="D2492" s="1" t="s">
        <v>3609</v>
      </c>
      <c r="E2492" s="1" t="s">
        <v>196</v>
      </c>
    </row>
    <row r="2493" spans="1:5" x14ac:dyDescent="0.25">
      <c r="A2493" s="13">
        <v>1016090150</v>
      </c>
      <c r="B2493" s="11" t="s">
        <v>83</v>
      </c>
      <c r="C2493" s="1" t="s">
        <v>3401</v>
      </c>
      <c r="D2493" s="1" t="s">
        <v>79</v>
      </c>
      <c r="E2493" s="1" t="s">
        <v>19</v>
      </c>
    </row>
    <row r="2494" spans="1:5" x14ac:dyDescent="0.25">
      <c r="A2494" s="13">
        <v>1016090580</v>
      </c>
      <c r="B2494" s="11" t="s">
        <v>84</v>
      </c>
      <c r="C2494" s="1" t="s">
        <v>2776</v>
      </c>
      <c r="D2494" s="1" t="s">
        <v>41</v>
      </c>
      <c r="E2494" s="1" t="s">
        <v>1</v>
      </c>
    </row>
    <row r="2495" spans="1:5" x14ac:dyDescent="0.25">
      <c r="A2495" s="13">
        <v>1016093685</v>
      </c>
      <c r="B2495" s="11" t="s">
        <v>83</v>
      </c>
      <c r="C2495" s="1" t="s">
        <v>2775</v>
      </c>
      <c r="D2495" s="1" t="s">
        <v>53</v>
      </c>
      <c r="E2495" s="1" t="s">
        <v>4</v>
      </c>
    </row>
    <row r="2496" spans="1:5" x14ac:dyDescent="0.25">
      <c r="A2496" s="13">
        <v>1016096130</v>
      </c>
      <c r="B2496" s="11" t="s">
        <v>83</v>
      </c>
      <c r="C2496" s="1" t="s">
        <v>3034</v>
      </c>
      <c r="D2496" s="1" t="s">
        <v>93</v>
      </c>
      <c r="E2496" s="1" t="s">
        <v>24</v>
      </c>
    </row>
    <row r="2497" spans="1:5" x14ac:dyDescent="0.25">
      <c r="A2497" s="13">
        <v>1016111073</v>
      </c>
      <c r="B2497" s="11" t="s">
        <v>84</v>
      </c>
      <c r="C2497" s="1" t="s">
        <v>2774</v>
      </c>
      <c r="D2497" s="1" t="s">
        <v>3402</v>
      </c>
      <c r="E2497" s="1" t="s">
        <v>3595</v>
      </c>
    </row>
    <row r="2498" spans="1:5" x14ac:dyDescent="0.25">
      <c r="A2498" s="13">
        <v>1016114297</v>
      </c>
      <c r="B2498" s="11" t="s">
        <v>84</v>
      </c>
      <c r="C2498" s="1" t="s">
        <v>3403</v>
      </c>
      <c r="D2498" s="1" t="s">
        <v>2310</v>
      </c>
      <c r="E2498" s="1" t="s">
        <v>22</v>
      </c>
    </row>
    <row r="2499" spans="1:5" x14ac:dyDescent="0.25">
      <c r="A2499" s="13">
        <v>1017183828</v>
      </c>
      <c r="B2499" s="11" t="s">
        <v>83</v>
      </c>
      <c r="C2499" s="1" t="s">
        <v>2772</v>
      </c>
      <c r="D2499" s="1" t="s">
        <v>57</v>
      </c>
      <c r="E2499" s="1" t="s">
        <v>23</v>
      </c>
    </row>
    <row r="2500" spans="1:5" x14ac:dyDescent="0.25">
      <c r="A2500" s="13">
        <v>1017227144</v>
      </c>
      <c r="B2500" s="11" t="s">
        <v>83</v>
      </c>
      <c r="C2500" s="1" t="s">
        <v>3404</v>
      </c>
      <c r="D2500" s="1" t="s">
        <v>3202</v>
      </c>
      <c r="E2500" s="1" t="s">
        <v>19</v>
      </c>
    </row>
    <row r="2501" spans="1:5" x14ac:dyDescent="0.25">
      <c r="A2501" s="13">
        <v>1018404653</v>
      </c>
      <c r="B2501" s="11" t="s">
        <v>84</v>
      </c>
      <c r="C2501" s="1" t="s">
        <v>3405</v>
      </c>
      <c r="D2501" s="1" t="s">
        <v>38</v>
      </c>
      <c r="E2501" s="1" t="s">
        <v>14</v>
      </c>
    </row>
    <row r="2502" spans="1:5" x14ac:dyDescent="0.25">
      <c r="A2502" s="13">
        <v>1018406993</v>
      </c>
      <c r="B2502" s="11" t="s">
        <v>116</v>
      </c>
      <c r="C2502" s="1" t="s">
        <v>2771</v>
      </c>
      <c r="D2502" s="1" t="s">
        <v>117</v>
      </c>
      <c r="E2502" s="1" t="s">
        <v>120</v>
      </c>
    </row>
    <row r="2503" spans="1:5" x14ac:dyDescent="0.25">
      <c r="A2503" s="13">
        <v>1018409066</v>
      </c>
      <c r="B2503" s="11" t="s">
        <v>84</v>
      </c>
      <c r="C2503" s="1" t="s">
        <v>2770</v>
      </c>
      <c r="D2503" s="1" t="s">
        <v>38</v>
      </c>
      <c r="E2503" s="1" t="s">
        <v>2</v>
      </c>
    </row>
    <row r="2504" spans="1:5" x14ac:dyDescent="0.25">
      <c r="A2504" s="13">
        <v>1018411979</v>
      </c>
      <c r="B2504" s="11" t="s">
        <v>84</v>
      </c>
      <c r="C2504" s="1" t="s">
        <v>2769</v>
      </c>
      <c r="D2504" s="1" t="s">
        <v>3610</v>
      </c>
      <c r="E2504" s="1" t="s">
        <v>3085</v>
      </c>
    </row>
    <row r="2505" spans="1:5" x14ac:dyDescent="0.25">
      <c r="A2505" s="13">
        <v>1018413529</v>
      </c>
      <c r="B2505" s="11" t="s">
        <v>83</v>
      </c>
      <c r="C2505" s="1" t="s">
        <v>3406</v>
      </c>
      <c r="D2505" s="1" t="s">
        <v>3161</v>
      </c>
      <c r="E2505" s="1" t="s">
        <v>196</v>
      </c>
    </row>
    <row r="2506" spans="1:5" x14ac:dyDescent="0.25">
      <c r="A2506" s="13">
        <v>1018413553</v>
      </c>
      <c r="B2506" s="11" t="s">
        <v>84</v>
      </c>
      <c r="C2506" s="1" t="s">
        <v>2768</v>
      </c>
      <c r="D2506" s="1" t="s">
        <v>43</v>
      </c>
      <c r="E2506" s="1" t="s">
        <v>14</v>
      </c>
    </row>
    <row r="2507" spans="1:5" x14ac:dyDescent="0.25">
      <c r="A2507" s="13">
        <v>1018414290</v>
      </c>
      <c r="B2507" s="11" t="s">
        <v>83</v>
      </c>
      <c r="C2507" s="1" t="s">
        <v>3611</v>
      </c>
      <c r="D2507" s="1" t="s">
        <v>48</v>
      </c>
      <c r="E2507" s="1" t="s">
        <v>196</v>
      </c>
    </row>
    <row r="2508" spans="1:5" x14ac:dyDescent="0.25">
      <c r="A2508" s="13">
        <v>1018416691</v>
      </c>
      <c r="B2508" s="11" t="s">
        <v>83</v>
      </c>
      <c r="C2508" s="1" t="s">
        <v>2767</v>
      </c>
      <c r="D2508" s="1" t="s">
        <v>47</v>
      </c>
      <c r="E2508" s="1" t="s">
        <v>19</v>
      </c>
    </row>
    <row r="2509" spans="1:5" x14ac:dyDescent="0.25">
      <c r="A2509" s="13">
        <v>1018417376</v>
      </c>
      <c r="B2509" s="11" t="s">
        <v>83</v>
      </c>
      <c r="C2509" s="1" t="s">
        <v>2766</v>
      </c>
      <c r="D2509" s="1" t="s">
        <v>47</v>
      </c>
      <c r="E2509" s="1" t="s">
        <v>19</v>
      </c>
    </row>
    <row r="2510" spans="1:5" x14ac:dyDescent="0.25">
      <c r="A2510" s="13">
        <v>1018418993</v>
      </c>
      <c r="B2510" s="11" t="s">
        <v>83</v>
      </c>
      <c r="C2510" s="1" t="s">
        <v>2765</v>
      </c>
      <c r="D2510" s="1" t="s">
        <v>47</v>
      </c>
      <c r="E2510" s="1" t="s">
        <v>19</v>
      </c>
    </row>
    <row r="2511" spans="1:5" x14ac:dyDescent="0.25">
      <c r="A2511" s="13">
        <v>1018420838</v>
      </c>
      <c r="B2511" s="11" t="s">
        <v>84</v>
      </c>
      <c r="C2511" s="1" t="s">
        <v>2764</v>
      </c>
      <c r="D2511" s="1" t="s">
        <v>36</v>
      </c>
      <c r="E2511" s="1" t="s">
        <v>17</v>
      </c>
    </row>
    <row r="2512" spans="1:5" x14ac:dyDescent="0.25">
      <c r="A2512" s="13">
        <v>1018422258</v>
      </c>
      <c r="B2512" s="11" t="s">
        <v>83</v>
      </c>
      <c r="C2512" s="1" t="s">
        <v>2763</v>
      </c>
      <c r="D2512" s="1" t="s">
        <v>47</v>
      </c>
      <c r="E2512" s="1" t="s">
        <v>16</v>
      </c>
    </row>
    <row r="2513" spans="1:5" x14ac:dyDescent="0.25">
      <c r="A2513" s="13">
        <v>1018422335</v>
      </c>
      <c r="B2513" s="11" t="s">
        <v>83</v>
      </c>
      <c r="C2513" s="1" t="s">
        <v>2761</v>
      </c>
      <c r="D2513" s="1" t="s">
        <v>2762</v>
      </c>
      <c r="E2513" s="1" t="s">
        <v>21</v>
      </c>
    </row>
    <row r="2514" spans="1:5" x14ac:dyDescent="0.25">
      <c r="A2514" s="13">
        <v>1018423012</v>
      </c>
      <c r="B2514" s="11" t="s">
        <v>116</v>
      </c>
      <c r="C2514" s="1" t="s">
        <v>2760</v>
      </c>
      <c r="D2514" s="1" t="s">
        <v>117</v>
      </c>
      <c r="E2514" s="1" t="s">
        <v>8</v>
      </c>
    </row>
    <row r="2515" spans="1:5" x14ac:dyDescent="0.25">
      <c r="A2515" s="13">
        <v>1018427488</v>
      </c>
      <c r="B2515" s="11" t="s">
        <v>84</v>
      </c>
      <c r="C2515" s="1" t="s">
        <v>3063</v>
      </c>
      <c r="D2515" s="1" t="s">
        <v>3143</v>
      </c>
      <c r="E2515" s="1" t="s">
        <v>1</v>
      </c>
    </row>
    <row r="2516" spans="1:5" x14ac:dyDescent="0.25">
      <c r="A2516" s="13">
        <v>1018429735</v>
      </c>
      <c r="B2516" s="11" t="s">
        <v>83</v>
      </c>
      <c r="C2516" s="1" t="s">
        <v>2759</v>
      </c>
      <c r="D2516" s="1" t="s">
        <v>57</v>
      </c>
      <c r="E2516" s="1" t="s">
        <v>23</v>
      </c>
    </row>
    <row r="2517" spans="1:5" x14ac:dyDescent="0.25">
      <c r="A2517" s="13">
        <v>1018430771</v>
      </c>
      <c r="B2517" s="11" t="s">
        <v>84</v>
      </c>
      <c r="C2517" s="1" t="s">
        <v>2758</v>
      </c>
      <c r="D2517" s="1" t="s">
        <v>38</v>
      </c>
      <c r="E2517" s="1" t="s">
        <v>11</v>
      </c>
    </row>
    <row r="2518" spans="1:5" x14ac:dyDescent="0.25">
      <c r="A2518" s="13">
        <v>1018431618</v>
      </c>
      <c r="B2518" s="11" t="s">
        <v>116</v>
      </c>
      <c r="C2518" s="1" t="s">
        <v>3407</v>
      </c>
      <c r="D2518" s="1" t="s">
        <v>117</v>
      </c>
      <c r="E2518" s="1" t="s">
        <v>3130</v>
      </c>
    </row>
    <row r="2519" spans="1:5" x14ac:dyDescent="0.25">
      <c r="A2519" s="13">
        <v>1018432618</v>
      </c>
      <c r="B2519" s="11" t="s">
        <v>84</v>
      </c>
      <c r="C2519" s="1" t="s">
        <v>3408</v>
      </c>
      <c r="D2519" s="1" t="s">
        <v>38</v>
      </c>
      <c r="E2519" s="1" t="s">
        <v>14</v>
      </c>
    </row>
    <row r="2520" spans="1:5" x14ac:dyDescent="0.25">
      <c r="A2520" s="13">
        <v>1018436662</v>
      </c>
      <c r="B2520" s="11" t="s">
        <v>84</v>
      </c>
      <c r="C2520" s="1" t="s">
        <v>2757</v>
      </c>
      <c r="D2520" s="1" t="s">
        <v>38</v>
      </c>
      <c r="E2520" s="1" t="s">
        <v>2</v>
      </c>
    </row>
    <row r="2521" spans="1:5" x14ac:dyDescent="0.25">
      <c r="A2521" s="13">
        <v>1018437575</v>
      </c>
      <c r="B2521" s="11" t="s">
        <v>83</v>
      </c>
      <c r="C2521" s="1" t="s">
        <v>2756</v>
      </c>
      <c r="D2521" s="1" t="s">
        <v>47</v>
      </c>
      <c r="E2521" s="1" t="s">
        <v>939</v>
      </c>
    </row>
    <row r="2522" spans="1:5" x14ac:dyDescent="0.25">
      <c r="A2522" s="13">
        <v>1018438359</v>
      </c>
      <c r="B2522" s="11" t="s">
        <v>84</v>
      </c>
      <c r="C2522" s="1" t="s">
        <v>2755</v>
      </c>
      <c r="D2522" s="1" t="s">
        <v>71</v>
      </c>
      <c r="E2522" s="1" t="s">
        <v>1</v>
      </c>
    </row>
    <row r="2523" spans="1:5" x14ac:dyDescent="0.25">
      <c r="A2523" s="13">
        <v>1018439394</v>
      </c>
      <c r="B2523" s="11" t="s">
        <v>83</v>
      </c>
      <c r="C2523" s="1" t="s">
        <v>2754</v>
      </c>
      <c r="D2523" s="1" t="s">
        <v>47</v>
      </c>
      <c r="E2523" s="1" t="s">
        <v>26</v>
      </c>
    </row>
    <row r="2524" spans="1:5" x14ac:dyDescent="0.25">
      <c r="A2524" s="13">
        <v>1018439842</v>
      </c>
      <c r="B2524" s="11" t="s">
        <v>83</v>
      </c>
      <c r="C2524" s="1" t="s">
        <v>2753</v>
      </c>
      <c r="D2524" s="1" t="s">
        <v>51</v>
      </c>
      <c r="E2524" s="1" t="s">
        <v>20</v>
      </c>
    </row>
    <row r="2525" spans="1:5" x14ac:dyDescent="0.25">
      <c r="A2525" s="13">
        <v>1018441981</v>
      </c>
      <c r="B2525" s="11" t="s">
        <v>84</v>
      </c>
      <c r="C2525" s="1" t="s">
        <v>2752</v>
      </c>
      <c r="D2525" s="1" t="s">
        <v>52</v>
      </c>
      <c r="E2525" s="1" t="s">
        <v>22</v>
      </c>
    </row>
    <row r="2526" spans="1:5" x14ac:dyDescent="0.25">
      <c r="A2526" s="13">
        <v>1018443394</v>
      </c>
      <c r="B2526" s="11" t="s">
        <v>84</v>
      </c>
      <c r="C2526" s="1" t="s">
        <v>3018</v>
      </c>
      <c r="D2526" s="1" t="s">
        <v>38</v>
      </c>
      <c r="E2526" s="1" t="s">
        <v>10</v>
      </c>
    </row>
    <row r="2527" spans="1:5" x14ac:dyDescent="0.25">
      <c r="A2527" s="13">
        <v>1018443678</v>
      </c>
      <c r="B2527" s="11" t="s">
        <v>84</v>
      </c>
      <c r="C2527" s="1" t="s">
        <v>2751</v>
      </c>
      <c r="D2527" s="1" t="s">
        <v>65</v>
      </c>
      <c r="E2527" s="1" t="s">
        <v>1</v>
      </c>
    </row>
    <row r="2528" spans="1:5" x14ac:dyDescent="0.25">
      <c r="A2528" s="13">
        <v>1018447874</v>
      </c>
      <c r="B2528" s="11" t="s">
        <v>84</v>
      </c>
      <c r="C2528" s="1" t="s">
        <v>2750</v>
      </c>
      <c r="D2528" s="1" t="s">
        <v>38</v>
      </c>
      <c r="E2528" s="1" t="s">
        <v>3</v>
      </c>
    </row>
    <row r="2529" spans="1:5" x14ac:dyDescent="0.25">
      <c r="A2529" s="13">
        <v>1018451766</v>
      </c>
      <c r="B2529" s="11" t="s">
        <v>84</v>
      </c>
      <c r="C2529" s="1" t="s">
        <v>2749</v>
      </c>
      <c r="D2529" s="1" t="s">
        <v>43</v>
      </c>
      <c r="E2529" s="1" t="s">
        <v>6</v>
      </c>
    </row>
    <row r="2530" spans="1:5" x14ac:dyDescent="0.25">
      <c r="A2530" s="13">
        <v>1018454880</v>
      </c>
      <c r="B2530" s="11" t="s">
        <v>84</v>
      </c>
      <c r="C2530" s="1" t="s">
        <v>2748</v>
      </c>
      <c r="D2530" s="1" t="s">
        <v>36</v>
      </c>
      <c r="E2530" s="1" t="s">
        <v>17</v>
      </c>
    </row>
    <row r="2531" spans="1:5" x14ac:dyDescent="0.25">
      <c r="A2531" s="13">
        <v>1018456219</v>
      </c>
      <c r="B2531" s="11" t="s">
        <v>83</v>
      </c>
      <c r="C2531" s="1" t="s">
        <v>177</v>
      </c>
      <c r="D2531" s="1" t="s">
        <v>53</v>
      </c>
      <c r="E2531" s="1" t="s">
        <v>4</v>
      </c>
    </row>
    <row r="2532" spans="1:5" x14ac:dyDescent="0.25">
      <c r="A2532" s="13">
        <v>1018456304</v>
      </c>
      <c r="B2532" s="11" t="s">
        <v>83</v>
      </c>
      <c r="C2532" s="1" t="s">
        <v>3409</v>
      </c>
      <c r="D2532" s="1" t="s">
        <v>56</v>
      </c>
      <c r="E2532" s="1" t="s">
        <v>4</v>
      </c>
    </row>
    <row r="2533" spans="1:5" x14ac:dyDescent="0.25">
      <c r="A2533" s="13">
        <v>1018457372</v>
      </c>
      <c r="B2533" s="11" t="s">
        <v>83</v>
      </c>
      <c r="C2533" s="1" t="s">
        <v>3410</v>
      </c>
      <c r="D2533" s="1" t="s">
        <v>3161</v>
      </c>
      <c r="E2533" s="1" t="s">
        <v>19</v>
      </c>
    </row>
    <row r="2534" spans="1:5" x14ac:dyDescent="0.25">
      <c r="A2534" s="13">
        <v>1018458391</v>
      </c>
      <c r="B2534" s="11" t="s">
        <v>83</v>
      </c>
      <c r="C2534" s="1" t="s">
        <v>2747</v>
      </c>
      <c r="D2534" s="1" t="s">
        <v>47</v>
      </c>
      <c r="E2534" s="1" t="s">
        <v>19</v>
      </c>
    </row>
    <row r="2535" spans="1:5" x14ac:dyDescent="0.25">
      <c r="A2535" s="13">
        <v>1018458782</v>
      </c>
      <c r="B2535" s="11" t="s">
        <v>84</v>
      </c>
      <c r="C2535" s="1" t="s">
        <v>2746</v>
      </c>
      <c r="D2535" s="1" t="s">
        <v>38</v>
      </c>
      <c r="E2535" s="1" t="s">
        <v>12</v>
      </c>
    </row>
    <row r="2536" spans="1:5" x14ac:dyDescent="0.25">
      <c r="A2536" s="13">
        <v>1018459510</v>
      </c>
      <c r="B2536" s="11" t="s">
        <v>83</v>
      </c>
      <c r="C2536" s="1" t="s">
        <v>2745</v>
      </c>
      <c r="D2536" s="1" t="s">
        <v>47</v>
      </c>
      <c r="E2536" s="1" t="s">
        <v>1531</v>
      </c>
    </row>
    <row r="2537" spans="1:5" x14ac:dyDescent="0.25">
      <c r="A2537" s="13">
        <v>1018459777</v>
      </c>
      <c r="B2537" s="11" t="s">
        <v>83</v>
      </c>
      <c r="C2537" s="1" t="s">
        <v>2744</v>
      </c>
      <c r="D2537" s="1" t="s">
        <v>47</v>
      </c>
      <c r="E2537" s="1" t="s">
        <v>1531</v>
      </c>
    </row>
    <row r="2538" spans="1:5" x14ac:dyDescent="0.25">
      <c r="A2538" s="13">
        <v>1018459778</v>
      </c>
      <c r="B2538" s="11" t="s">
        <v>83</v>
      </c>
      <c r="C2538" s="1" t="s">
        <v>2743</v>
      </c>
      <c r="D2538" s="1" t="s">
        <v>47</v>
      </c>
      <c r="E2538" s="1" t="s">
        <v>29</v>
      </c>
    </row>
    <row r="2539" spans="1:5" x14ac:dyDescent="0.25">
      <c r="A2539" s="13">
        <v>1018461844</v>
      </c>
      <c r="B2539" s="11" t="s">
        <v>83</v>
      </c>
      <c r="C2539" s="1" t="s">
        <v>2742</v>
      </c>
      <c r="D2539" s="1" t="s">
        <v>47</v>
      </c>
      <c r="E2539" s="1" t="s">
        <v>2380</v>
      </c>
    </row>
    <row r="2540" spans="1:5" x14ac:dyDescent="0.25">
      <c r="A2540" s="13">
        <v>1018466235</v>
      </c>
      <c r="B2540" s="11" t="s">
        <v>83</v>
      </c>
      <c r="C2540" s="1" t="s">
        <v>2741</v>
      </c>
      <c r="D2540" s="1" t="s">
        <v>47</v>
      </c>
      <c r="E2540" s="1" t="s">
        <v>19</v>
      </c>
    </row>
    <row r="2541" spans="1:5" x14ac:dyDescent="0.25">
      <c r="A2541" s="13">
        <v>1018470482</v>
      </c>
      <c r="B2541" s="11" t="s">
        <v>83</v>
      </c>
      <c r="C2541" s="1" t="s">
        <v>2740</v>
      </c>
      <c r="D2541" s="1" t="s">
        <v>36</v>
      </c>
      <c r="E2541" s="1" t="s">
        <v>19</v>
      </c>
    </row>
    <row r="2542" spans="1:5" x14ac:dyDescent="0.25">
      <c r="A2542" s="13">
        <v>1018472015</v>
      </c>
      <c r="B2542" s="11" t="s">
        <v>84</v>
      </c>
      <c r="C2542" s="1" t="s">
        <v>2739</v>
      </c>
      <c r="D2542" s="1" t="s">
        <v>47</v>
      </c>
      <c r="E2542" s="1" t="s">
        <v>2349</v>
      </c>
    </row>
    <row r="2543" spans="1:5" x14ac:dyDescent="0.25">
      <c r="A2543" s="13">
        <v>1018478014</v>
      </c>
      <c r="B2543" s="11" t="s">
        <v>84</v>
      </c>
      <c r="C2543" s="1" t="s">
        <v>2738</v>
      </c>
      <c r="D2543" s="1" t="s">
        <v>38</v>
      </c>
      <c r="E2543" s="1" t="s">
        <v>5</v>
      </c>
    </row>
    <row r="2544" spans="1:5" x14ac:dyDescent="0.25">
      <c r="A2544" s="13">
        <v>1018478338</v>
      </c>
      <c r="B2544" s="11" t="s">
        <v>83</v>
      </c>
      <c r="C2544" s="1" t="s">
        <v>2736</v>
      </c>
      <c r="D2544" s="1" t="s">
        <v>2737</v>
      </c>
      <c r="E2544" s="1" t="s">
        <v>1</v>
      </c>
    </row>
    <row r="2545" spans="1:5" x14ac:dyDescent="0.25">
      <c r="A2545" s="13">
        <v>1018478534</v>
      </c>
      <c r="B2545" s="11" t="s">
        <v>83</v>
      </c>
      <c r="C2545" s="1" t="s">
        <v>2735</v>
      </c>
      <c r="D2545" s="1" t="s">
        <v>47</v>
      </c>
      <c r="E2545" s="1" t="s">
        <v>26</v>
      </c>
    </row>
    <row r="2546" spans="1:5" x14ac:dyDescent="0.25">
      <c r="A2546" s="13">
        <v>1018482392</v>
      </c>
      <c r="B2546" s="11" t="s">
        <v>84</v>
      </c>
      <c r="C2546" s="1" t="s">
        <v>3411</v>
      </c>
      <c r="D2546" s="1" t="s">
        <v>3344</v>
      </c>
      <c r="E2546" s="1" t="s">
        <v>22</v>
      </c>
    </row>
    <row r="2547" spans="1:5" x14ac:dyDescent="0.25">
      <c r="A2547" s="13">
        <v>1018482404</v>
      </c>
      <c r="B2547" s="11" t="s">
        <v>83</v>
      </c>
      <c r="C2547" s="1" t="s">
        <v>2734</v>
      </c>
      <c r="D2547" s="1" t="s">
        <v>48</v>
      </c>
      <c r="E2547" s="1" t="s">
        <v>19</v>
      </c>
    </row>
    <row r="2548" spans="1:5" x14ac:dyDescent="0.25">
      <c r="A2548" s="13">
        <v>1018483276</v>
      </c>
      <c r="B2548" s="11" t="s">
        <v>84</v>
      </c>
      <c r="C2548" s="1" t="s">
        <v>3170</v>
      </c>
      <c r="D2548" s="1" t="s">
        <v>38</v>
      </c>
      <c r="E2548" s="1" t="s">
        <v>13</v>
      </c>
    </row>
    <row r="2549" spans="1:5" x14ac:dyDescent="0.25">
      <c r="A2549" s="13">
        <v>1018484701</v>
      </c>
      <c r="B2549" s="11" t="s">
        <v>83</v>
      </c>
      <c r="C2549" s="1" t="s">
        <v>2733</v>
      </c>
      <c r="D2549" s="1" t="s">
        <v>47</v>
      </c>
      <c r="E2549" s="1" t="s">
        <v>367</v>
      </c>
    </row>
    <row r="2550" spans="1:5" x14ac:dyDescent="0.25">
      <c r="A2550" s="13">
        <v>1018484863</v>
      </c>
      <c r="B2550" s="11" t="s">
        <v>83</v>
      </c>
      <c r="C2550" s="1" t="s">
        <v>2732</v>
      </c>
      <c r="D2550" s="1" t="s">
        <v>97</v>
      </c>
      <c r="E2550" s="1" t="s">
        <v>19</v>
      </c>
    </row>
    <row r="2551" spans="1:5" x14ac:dyDescent="0.25">
      <c r="A2551" s="13">
        <v>1018486442</v>
      </c>
      <c r="B2551" s="11" t="s">
        <v>84</v>
      </c>
      <c r="C2551" s="1" t="s">
        <v>3707</v>
      </c>
      <c r="D2551" s="1" t="s">
        <v>3325</v>
      </c>
      <c r="E2551" s="1" t="s">
        <v>3572</v>
      </c>
    </row>
    <row r="2552" spans="1:5" x14ac:dyDescent="0.25">
      <c r="A2552" s="13">
        <v>1018488631</v>
      </c>
      <c r="B2552" s="11" t="s">
        <v>83</v>
      </c>
      <c r="C2552" s="1" t="s">
        <v>2731</v>
      </c>
      <c r="D2552" s="1" t="s">
        <v>47</v>
      </c>
      <c r="E2552" s="1" t="s">
        <v>16</v>
      </c>
    </row>
    <row r="2553" spans="1:5" x14ac:dyDescent="0.25">
      <c r="A2553" s="13">
        <v>1018489183</v>
      </c>
      <c r="B2553" s="11" t="s">
        <v>83</v>
      </c>
      <c r="C2553" s="1" t="s">
        <v>2730</v>
      </c>
      <c r="D2553" s="1" t="s">
        <v>48</v>
      </c>
      <c r="E2553" s="1" t="s">
        <v>19</v>
      </c>
    </row>
    <row r="2554" spans="1:5" x14ac:dyDescent="0.25">
      <c r="A2554" s="13">
        <v>1018491106</v>
      </c>
      <c r="B2554" s="11" t="s">
        <v>84</v>
      </c>
      <c r="C2554" s="1" t="s">
        <v>2729</v>
      </c>
      <c r="D2554" s="1" t="s">
        <v>65</v>
      </c>
      <c r="E2554" s="1" t="s">
        <v>1</v>
      </c>
    </row>
    <row r="2555" spans="1:5" x14ac:dyDescent="0.25">
      <c r="A2555" s="13">
        <v>1018493698</v>
      </c>
      <c r="B2555" s="11" t="s">
        <v>83</v>
      </c>
      <c r="C2555" s="1" t="s">
        <v>3180</v>
      </c>
      <c r="D2555" s="1" t="s">
        <v>3181</v>
      </c>
      <c r="E2555" s="1" t="s">
        <v>16</v>
      </c>
    </row>
    <row r="2556" spans="1:5" x14ac:dyDescent="0.25">
      <c r="A2556" s="13">
        <v>1018493944</v>
      </c>
      <c r="B2556" s="11" t="s">
        <v>84</v>
      </c>
      <c r="C2556" s="1" t="s">
        <v>3412</v>
      </c>
      <c r="D2556" s="1" t="s">
        <v>381</v>
      </c>
      <c r="E2556" s="1" t="s">
        <v>26</v>
      </c>
    </row>
    <row r="2557" spans="1:5" x14ac:dyDescent="0.25">
      <c r="A2557" s="13">
        <v>1018497672</v>
      </c>
      <c r="B2557" s="11" t="s">
        <v>83</v>
      </c>
      <c r="C2557" s="1" t="s">
        <v>2728</v>
      </c>
      <c r="D2557" s="1" t="s">
        <v>2261</v>
      </c>
      <c r="E2557" s="1" t="s">
        <v>18</v>
      </c>
    </row>
    <row r="2558" spans="1:5" x14ac:dyDescent="0.25">
      <c r="A2558" s="13">
        <v>1018509498</v>
      </c>
      <c r="B2558" s="11" t="s">
        <v>84</v>
      </c>
      <c r="C2558" s="1" t="s">
        <v>2727</v>
      </c>
      <c r="D2558" s="1" t="s">
        <v>41</v>
      </c>
      <c r="E2558" s="1" t="s">
        <v>3085</v>
      </c>
    </row>
    <row r="2559" spans="1:5" x14ac:dyDescent="0.25">
      <c r="A2559" s="13">
        <v>1018510343</v>
      </c>
      <c r="B2559" s="11" t="s">
        <v>83</v>
      </c>
      <c r="C2559" s="1" t="s">
        <v>3413</v>
      </c>
      <c r="D2559" s="1" t="s">
        <v>48</v>
      </c>
      <c r="E2559" s="1" t="s">
        <v>19</v>
      </c>
    </row>
    <row r="2560" spans="1:5" x14ac:dyDescent="0.25">
      <c r="A2560" s="13">
        <v>1018512275</v>
      </c>
      <c r="B2560" s="11" t="s">
        <v>84</v>
      </c>
      <c r="C2560" s="1" t="s">
        <v>2726</v>
      </c>
      <c r="D2560" s="1" t="s">
        <v>381</v>
      </c>
      <c r="E2560" s="1" t="s">
        <v>26</v>
      </c>
    </row>
    <row r="2561" spans="1:5" x14ac:dyDescent="0.25">
      <c r="A2561" s="13">
        <v>1019002414</v>
      </c>
      <c r="B2561" s="11" t="s">
        <v>116</v>
      </c>
      <c r="C2561" s="1" t="s">
        <v>2725</v>
      </c>
      <c r="D2561" s="1" t="s">
        <v>117</v>
      </c>
      <c r="E2561" s="1" t="s">
        <v>10</v>
      </c>
    </row>
    <row r="2562" spans="1:5" x14ac:dyDescent="0.25">
      <c r="A2562" s="13">
        <v>1019005803</v>
      </c>
      <c r="B2562" s="11" t="s">
        <v>116</v>
      </c>
      <c r="C2562" s="1" t="s">
        <v>2724</v>
      </c>
      <c r="D2562" s="1" t="s">
        <v>117</v>
      </c>
      <c r="E2562" s="1" t="s">
        <v>10</v>
      </c>
    </row>
    <row r="2563" spans="1:5" x14ac:dyDescent="0.25">
      <c r="A2563" s="13">
        <v>1019008046</v>
      </c>
      <c r="B2563" s="11" t="s">
        <v>84</v>
      </c>
      <c r="C2563" s="1" t="s">
        <v>3612</v>
      </c>
      <c r="D2563" s="1" t="s">
        <v>38</v>
      </c>
      <c r="E2563" s="1" t="s">
        <v>3120</v>
      </c>
    </row>
    <row r="2564" spans="1:5" x14ac:dyDescent="0.25">
      <c r="A2564" s="13">
        <v>1019010505</v>
      </c>
      <c r="B2564" s="11" t="s">
        <v>83</v>
      </c>
      <c r="C2564" s="1" t="s">
        <v>2723</v>
      </c>
      <c r="D2564" s="1" t="s">
        <v>47</v>
      </c>
      <c r="E2564" s="1" t="s">
        <v>17</v>
      </c>
    </row>
    <row r="2565" spans="1:5" x14ac:dyDescent="0.25">
      <c r="A2565" s="13">
        <v>1019015298</v>
      </c>
      <c r="B2565" s="11" t="s">
        <v>84</v>
      </c>
      <c r="C2565" s="1" t="s">
        <v>2722</v>
      </c>
      <c r="D2565" s="1" t="s">
        <v>43</v>
      </c>
      <c r="E2565" s="1" t="s">
        <v>328</v>
      </c>
    </row>
    <row r="2566" spans="1:5" x14ac:dyDescent="0.25">
      <c r="A2566" s="13">
        <v>1019016615</v>
      </c>
      <c r="B2566" s="11" t="s">
        <v>116</v>
      </c>
      <c r="C2566" s="1" t="s">
        <v>2721</v>
      </c>
      <c r="D2566" s="1" t="s">
        <v>117</v>
      </c>
      <c r="E2566" s="1" t="s">
        <v>6</v>
      </c>
    </row>
    <row r="2567" spans="1:5" x14ac:dyDescent="0.25">
      <c r="A2567" s="13">
        <v>1019024630</v>
      </c>
      <c r="B2567" s="11" t="s">
        <v>83</v>
      </c>
      <c r="C2567" s="1" t="s">
        <v>2720</v>
      </c>
      <c r="D2567" s="1" t="s">
        <v>47</v>
      </c>
      <c r="E2567" s="1" t="s">
        <v>2626</v>
      </c>
    </row>
    <row r="2568" spans="1:5" x14ac:dyDescent="0.25">
      <c r="A2568" s="13">
        <v>1019028955</v>
      </c>
      <c r="B2568" s="11" t="s">
        <v>83</v>
      </c>
      <c r="C2568" s="1" t="s">
        <v>2719</v>
      </c>
      <c r="D2568" s="1" t="s">
        <v>47</v>
      </c>
      <c r="E2568" s="1" t="s">
        <v>26</v>
      </c>
    </row>
    <row r="2569" spans="1:5" x14ac:dyDescent="0.25">
      <c r="A2569" s="13">
        <v>1019029373</v>
      </c>
      <c r="B2569" s="11" t="s">
        <v>83</v>
      </c>
      <c r="C2569" s="1" t="s">
        <v>2718</v>
      </c>
      <c r="D2569" s="1" t="s">
        <v>47</v>
      </c>
      <c r="E2569" s="1" t="s">
        <v>939</v>
      </c>
    </row>
    <row r="2570" spans="1:5" x14ac:dyDescent="0.25">
      <c r="A2570" s="13">
        <v>1019029407</v>
      </c>
      <c r="B2570" s="11" t="s">
        <v>83</v>
      </c>
      <c r="C2570" s="1" t="s">
        <v>3613</v>
      </c>
      <c r="D2570" s="1" t="s">
        <v>79</v>
      </c>
      <c r="E2570" s="1" t="s">
        <v>16</v>
      </c>
    </row>
    <row r="2571" spans="1:5" x14ac:dyDescent="0.25">
      <c r="A2571" s="13">
        <v>1019030777</v>
      </c>
      <c r="B2571" s="11" t="s">
        <v>83</v>
      </c>
      <c r="C2571" s="1" t="s">
        <v>2717</v>
      </c>
      <c r="D2571" s="1" t="s">
        <v>1077</v>
      </c>
      <c r="E2571" s="1" t="s">
        <v>21</v>
      </c>
    </row>
    <row r="2572" spans="1:5" x14ac:dyDescent="0.25">
      <c r="A2572" s="13">
        <v>1019032372</v>
      </c>
      <c r="B2572" s="11" t="s">
        <v>83</v>
      </c>
      <c r="C2572" s="1" t="s">
        <v>2716</v>
      </c>
      <c r="D2572" s="1" t="s">
        <v>1118</v>
      </c>
      <c r="E2572" s="1" t="s">
        <v>21</v>
      </c>
    </row>
    <row r="2573" spans="1:5" x14ac:dyDescent="0.25">
      <c r="A2573" s="13">
        <v>1019035415</v>
      </c>
      <c r="B2573" s="11" t="s">
        <v>83</v>
      </c>
      <c r="C2573" s="1" t="s">
        <v>2715</v>
      </c>
      <c r="D2573" s="1" t="s">
        <v>1170</v>
      </c>
      <c r="E2573" s="1" t="s">
        <v>248</v>
      </c>
    </row>
    <row r="2574" spans="1:5" x14ac:dyDescent="0.25">
      <c r="A2574" s="13">
        <v>1019037803</v>
      </c>
      <c r="B2574" s="11" t="s">
        <v>84</v>
      </c>
      <c r="C2574" s="1" t="s">
        <v>3414</v>
      </c>
      <c r="D2574" s="1" t="s">
        <v>38</v>
      </c>
      <c r="E2574" s="1" t="s">
        <v>12</v>
      </c>
    </row>
    <row r="2575" spans="1:5" x14ac:dyDescent="0.25">
      <c r="A2575" s="13">
        <v>1019037858</v>
      </c>
      <c r="B2575" s="11" t="s">
        <v>83</v>
      </c>
      <c r="C2575" s="1" t="s">
        <v>2714</v>
      </c>
      <c r="D2575" s="1" t="s">
        <v>47</v>
      </c>
      <c r="E2575" s="1" t="s">
        <v>16</v>
      </c>
    </row>
    <row r="2576" spans="1:5" x14ac:dyDescent="0.25">
      <c r="A2576" s="13">
        <v>1019042237</v>
      </c>
      <c r="B2576" s="11" t="s">
        <v>83</v>
      </c>
      <c r="C2576" s="1" t="s">
        <v>2713</v>
      </c>
      <c r="D2576" s="1" t="s">
        <v>47</v>
      </c>
      <c r="E2576" s="1" t="s">
        <v>20</v>
      </c>
    </row>
    <row r="2577" spans="1:5" x14ac:dyDescent="0.25">
      <c r="A2577" s="13">
        <v>1019045766</v>
      </c>
      <c r="B2577" s="11" t="s">
        <v>84</v>
      </c>
      <c r="C2577" s="1" t="s">
        <v>2712</v>
      </c>
      <c r="D2577" s="1" t="s">
        <v>38</v>
      </c>
      <c r="E2577" s="1" t="s">
        <v>14</v>
      </c>
    </row>
    <row r="2578" spans="1:5" x14ac:dyDescent="0.25">
      <c r="A2578" s="13">
        <v>1019048465</v>
      </c>
      <c r="B2578" s="11" t="s">
        <v>83</v>
      </c>
      <c r="C2578" s="1" t="s">
        <v>2711</v>
      </c>
      <c r="D2578" s="1" t="s">
        <v>47</v>
      </c>
      <c r="E2578" s="1" t="s">
        <v>263</v>
      </c>
    </row>
    <row r="2579" spans="1:5" x14ac:dyDescent="0.25">
      <c r="A2579" s="13">
        <v>1019050794</v>
      </c>
      <c r="B2579" s="11" t="s">
        <v>84</v>
      </c>
      <c r="C2579" s="1" t="s">
        <v>3109</v>
      </c>
      <c r="D2579" s="1" t="s">
        <v>3131</v>
      </c>
      <c r="E2579" s="1" t="s">
        <v>1</v>
      </c>
    </row>
    <row r="2580" spans="1:5" x14ac:dyDescent="0.25">
      <c r="A2580" s="13">
        <v>1019052752</v>
      </c>
      <c r="B2580" s="11" t="s">
        <v>84</v>
      </c>
      <c r="C2580" s="1" t="s">
        <v>2710</v>
      </c>
      <c r="D2580" s="1" t="s">
        <v>38</v>
      </c>
      <c r="E2580" s="1" t="s">
        <v>11</v>
      </c>
    </row>
    <row r="2581" spans="1:5" x14ac:dyDescent="0.25">
      <c r="A2581" s="13">
        <v>1019053519</v>
      </c>
      <c r="B2581" s="11" t="s">
        <v>84</v>
      </c>
      <c r="C2581" s="1" t="s">
        <v>2709</v>
      </c>
      <c r="D2581" s="1" t="s">
        <v>137</v>
      </c>
      <c r="E2581" s="1" t="s">
        <v>142</v>
      </c>
    </row>
    <row r="2582" spans="1:5" x14ac:dyDescent="0.25">
      <c r="A2582" s="13">
        <v>1019053623</v>
      </c>
      <c r="B2582" s="11" t="s">
        <v>84</v>
      </c>
      <c r="C2582" s="1" t="s">
        <v>3045</v>
      </c>
      <c r="D2582" s="1" t="s">
        <v>3141</v>
      </c>
      <c r="E2582" s="1" t="s">
        <v>1</v>
      </c>
    </row>
    <row r="2583" spans="1:5" x14ac:dyDescent="0.25">
      <c r="A2583" s="13">
        <v>1019054904</v>
      </c>
      <c r="B2583" s="11" t="s">
        <v>116</v>
      </c>
      <c r="C2583" s="1" t="s">
        <v>2708</v>
      </c>
      <c r="D2583" s="1" t="s">
        <v>117</v>
      </c>
      <c r="E2583" s="1" t="s">
        <v>12</v>
      </c>
    </row>
    <row r="2584" spans="1:5" x14ac:dyDescent="0.25">
      <c r="A2584" s="13">
        <v>1019057272</v>
      </c>
      <c r="B2584" s="11" t="s">
        <v>84</v>
      </c>
      <c r="C2584" s="1" t="s">
        <v>2707</v>
      </c>
      <c r="D2584" s="1" t="s">
        <v>38</v>
      </c>
      <c r="E2584" s="1" t="s">
        <v>12</v>
      </c>
    </row>
    <row r="2585" spans="1:5" x14ac:dyDescent="0.25">
      <c r="A2585" s="13">
        <v>1019067363</v>
      </c>
      <c r="B2585" s="11" t="s">
        <v>83</v>
      </c>
      <c r="C2585" s="1" t="s">
        <v>2706</v>
      </c>
      <c r="D2585" s="1" t="s">
        <v>47</v>
      </c>
      <c r="E2585" s="1" t="s">
        <v>263</v>
      </c>
    </row>
    <row r="2586" spans="1:5" x14ac:dyDescent="0.25">
      <c r="A2586" s="13">
        <v>1019070668</v>
      </c>
      <c r="B2586" s="11" t="s">
        <v>83</v>
      </c>
      <c r="C2586" s="1" t="s">
        <v>2705</v>
      </c>
      <c r="D2586" s="1" t="s">
        <v>47</v>
      </c>
      <c r="E2586" s="1" t="s">
        <v>16</v>
      </c>
    </row>
    <row r="2587" spans="1:5" x14ac:dyDescent="0.25">
      <c r="A2587" s="13">
        <v>1019075760</v>
      </c>
      <c r="B2587" s="11" t="s">
        <v>84</v>
      </c>
      <c r="C2587" s="1" t="s">
        <v>3123</v>
      </c>
      <c r="D2587" s="1" t="s">
        <v>38</v>
      </c>
      <c r="E2587" s="1" t="s">
        <v>14</v>
      </c>
    </row>
    <row r="2588" spans="1:5" x14ac:dyDescent="0.25">
      <c r="A2588" s="13">
        <v>1019076892</v>
      </c>
      <c r="B2588" s="11" t="s">
        <v>83</v>
      </c>
      <c r="C2588" s="1" t="s">
        <v>3078</v>
      </c>
      <c r="D2588" s="1" t="s">
        <v>246</v>
      </c>
      <c r="E2588" s="1" t="s">
        <v>19</v>
      </c>
    </row>
    <row r="2589" spans="1:5" x14ac:dyDescent="0.25">
      <c r="A2589" s="13">
        <v>1019078824</v>
      </c>
      <c r="B2589" s="11" t="s">
        <v>109</v>
      </c>
      <c r="C2589" s="1" t="s">
        <v>2704</v>
      </c>
      <c r="D2589" s="1" t="s">
        <v>464</v>
      </c>
      <c r="E2589" s="1" t="s">
        <v>1128</v>
      </c>
    </row>
    <row r="2590" spans="1:5" x14ac:dyDescent="0.25">
      <c r="A2590" s="13">
        <v>1019081635</v>
      </c>
      <c r="B2590" s="11" t="s">
        <v>84</v>
      </c>
      <c r="C2590" s="1" t="s">
        <v>2703</v>
      </c>
      <c r="D2590" s="1" t="s">
        <v>36</v>
      </c>
      <c r="E2590" s="1" t="s">
        <v>1</v>
      </c>
    </row>
    <row r="2591" spans="1:5" x14ac:dyDescent="0.25">
      <c r="A2591" s="13">
        <v>1019085746</v>
      </c>
      <c r="B2591" s="11" t="s">
        <v>83</v>
      </c>
      <c r="C2591" s="1" t="s">
        <v>3415</v>
      </c>
      <c r="D2591" s="1" t="s">
        <v>3416</v>
      </c>
      <c r="E2591" s="1" t="s">
        <v>19</v>
      </c>
    </row>
    <row r="2592" spans="1:5" x14ac:dyDescent="0.25">
      <c r="A2592" s="13">
        <v>1019086960</v>
      </c>
      <c r="B2592" s="11" t="s">
        <v>83</v>
      </c>
      <c r="C2592" s="1" t="s">
        <v>2702</v>
      </c>
      <c r="D2592" s="1" t="s">
        <v>47</v>
      </c>
      <c r="E2592" s="1" t="s">
        <v>1697</v>
      </c>
    </row>
    <row r="2593" spans="1:5" x14ac:dyDescent="0.25">
      <c r="A2593" s="13">
        <v>1019088352</v>
      </c>
      <c r="B2593" s="11" t="s">
        <v>84</v>
      </c>
      <c r="C2593" s="1" t="s">
        <v>3417</v>
      </c>
      <c r="D2593" s="1" t="s">
        <v>43</v>
      </c>
      <c r="E2593" s="1" t="s">
        <v>3</v>
      </c>
    </row>
    <row r="2594" spans="1:5" x14ac:dyDescent="0.25">
      <c r="A2594" s="13">
        <v>1019088604</v>
      </c>
      <c r="B2594" s="11" t="s">
        <v>84</v>
      </c>
      <c r="C2594" s="1" t="s">
        <v>2701</v>
      </c>
      <c r="D2594" s="1" t="s">
        <v>1222</v>
      </c>
      <c r="E2594" s="1" t="s">
        <v>272</v>
      </c>
    </row>
    <row r="2595" spans="1:5" x14ac:dyDescent="0.25">
      <c r="A2595" s="13">
        <v>1019100271</v>
      </c>
      <c r="B2595" s="11" t="s">
        <v>84</v>
      </c>
      <c r="C2595" s="1" t="s">
        <v>3418</v>
      </c>
      <c r="D2595" s="1" t="s">
        <v>3362</v>
      </c>
      <c r="E2595" s="1" t="s">
        <v>3071</v>
      </c>
    </row>
    <row r="2596" spans="1:5" x14ac:dyDescent="0.25">
      <c r="A2596" s="13">
        <v>1019101639</v>
      </c>
      <c r="B2596" s="11" t="s">
        <v>116</v>
      </c>
      <c r="C2596" s="1" t="s">
        <v>2700</v>
      </c>
      <c r="D2596" s="1" t="s">
        <v>117</v>
      </c>
      <c r="E2596" s="1" t="s">
        <v>6</v>
      </c>
    </row>
    <row r="2597" spans="1:5" x14ac:dyDescent="0.25">
      <c r="A2597" s="13">
        <v>1019102131</v>
      </c>
      <c r="B2597" s="11" t="s">
        <v>83</v>
      </c>
      <c r="C2597" s="1" t="s">
        <v>2698</v>
      </c>
      <c r="D2597" s="1" t="s">
        <v>2699</v>
      </c>
      <c r="E2597" s="1" t="s">
        <v>24</v>
      </c>
    </row>
    <row r="2598" spans="1:5" x14ac:dyDescent="0.25">
      <c r="A2598" s="13">
        <v>1019102692</v>
      </c>
      <c r="B2598" s="11" t="s">
        <v>84</v>
      </c>
      <c r="C2598" s="1" t="s">
        <v>3419</v>
      </c>
      <c r="D2598" s="1" t="s">
        <v>38</v>
      </c>
      <c r="E2598" s="1" t="s">
        <v>328</v>
      </c>
    </row>
    <row r="2599" spans="1:5" x14ac:dyDescent="0.25">
      <c r="A2599" s="13">
        <v>1019104960</v>
      </c>
      <c r="B2599" s="11" t="s">
        <v>83</v>
      </c>
      <c r="C2599" s="1" t="s">
        <v>2697</v>
      </c>
      <c r="D2599" s="1" t="s">
        <v>47</v>
      </c>
      <c r="E2599" s="1" t="s">
        <v>16</v>
      </c>
    </row>
    <row r="2600" spans="1:5" x14ac:dyDescent="0.25">
      <c r="A2600" s="13">
        <v>1019105003</v>
      </c>
      <c r="B2600" s="11" t="s">
        <v>83</v>
      </c>
      <c r="C2600" s="1" t="s">
        <v>3614</v>
      </c>
      <c r="D2600" s="1" t="s">
        <v>48</v>
      </c>
      <c r="E2600" s="1" t="s">
        <v>196</v>
      </c>
    </row>
    <row r="2601" spans="1:5" x14ac:dyDescent="0.25">
      <c r="A2601" s="13">
        <v>1019107852</v>
      </c>
      <c r="B2601" s="11" t="s">
        <v>84</v>
      </c>
      <c r="C2601" s="1" t="s">
        <v>2696</v>
      </c>
      <c r="D2601" s="1" t="s">
        <v>3161</v>
      </c>
      <c r="E2601" s="1" t="s">
        <v>1</v>
      </c>
    </row>
    <row r="2602" spans="1:5" x14ac:dyDescent="0.25">
      <c r="A2602" s="13">
        <v>1019109819</v>
      </c>
      <c r="B2602" s="11" t="s">
        <v>83</v>
      </c>
      <c r="C2602" s="1" t="s">
        <v>2695</v>
      </c>
      <c r="D2602" s="1" t="s">
        <v>34</v>
      </c>
      <c r="E2602" s="1" t="s">
        <v>21</v>
      </c>
    </row>
    <row r="2603" spans="1:5" x14ac:dyDescent="0.25">
      <c r="A2603" s="13">
        <v>1019112366</v>
      </c>
      <c r="B2603" s="11" t="s">
        <v>84</v>
      </c>
      <c r="C2603" s="1" t="s">
        <v>2694</v>
      </c>
      <c r="D2603" s="1" t="s">
        <v>43</v>
      </c>
      <c r="E2603" s="1" t="s">
        <v>10</v>
      </c>
    </row>
    <row r="2604" spans="1:5" x14ac:dyDescent="0.25">
      <c r="A2604" s="13">
        <v>1019116766</v>
      </c>
      <c r="B2604" s="11" t="s">
        <v>84</v>
      </c>
      <c r="C2604" s="1" t="s">
        <v>3420</v>
      </c>
      <c r="D2604" s="1" t="s">
        <v>43</v>
      </c>
      <c r="E2604" s="1" t="s">
        <v>15</v>
      </c>
    </row>
    <row r="2605" spans="1:5" x14ac:dyDescent="0.25">
      <c r="A2605" s="13">
        <v>1019120843</v>
      </c>
      <c r="B2605" s="11" t="s">
        <v>83</v>
      </c>
      <c r="C2605" s="1" t="s">
        <v>2693</v>
      </c>
      <c r="D2605" s="1" t="s">
        <v>47</v>
      </c>
      <c r="E2605" s="1" t="s">
        <v>19</v>
      </c>
    </row>
    <row r="2606" spans="1:5" x14ac:dyDescent="0.25">
      <c r="A2606" s="13">
        <v>1019122540</v>
      </c>
      <c r="B2606" s="11" t="s">
        <v>116</v>
      </c>
      <c r="C2606" s="1" t="s">
        <v>3615</v>
      </c>
      <c r="D2606" s="1" t="s">
        <v>117</v>
      </c>
      <c r="E2606" s="1" t="s">
        <v>3190</v>
      </c>
    </row>
    <row r="2607" spans="1:5" x14ac:dyDescent="0.25">
      <c r="A2607" s="13">
        <v>1019125710</v>
      </c>
      <c r="B2607" s="11" t="s">
        <v>84</v>
      </c>
      <c r="C2607" s="1" t="s">
        <v>3705</v>
      </c>
      <c r="D2607" s="1" t="s">
        <v>3282</v>
      </c>
      <c r="E2607" s="1" t="s">
        <v>3572</v>
      </c>
    </row>
    <row r="2608" spans="1:5" x14ac:dyDescent="0.25">
      <c r="A2608" s="13">
        <v>1019125716</v>
      </c>
      <c r="B2608" s="11" t="s">
        <v>84</v>
      </c>
      <c r="C2608" s="1" t="s">
        <v>3421</v>
      </c>
      <c r="D2608" s="1" t="s">
        <v>38</v>
      </c>
      <c r="E2608" s="1" t="s">
        <v>12</v>
      </c>
    </row>
    <row r="2609" spans="1:5" x14ac:dyDescent="0.25">
      <c r="A2609" s="13">
        <v>1019126693</v>
      </c>
      <c r="B2609" s="11" t="s">
        <v>83</v>
      </c>
      <c r="C2609" s="1" t="s">
        <v>2692</v>
      </c>
      <c r="D2609" s="1" t="s">
        <v>45</v>
      </c>
      <c r="E2609" s="1" t="s">
        <v>18</v>
      </c>
    </row>
    <row r="2610" spans="1:5" x14ac:dyDescent="0.25">
      <c r="A2610" s="13">
        <v>1019127904</v>
      </c>
      <c r="B2610" s="11" t="s">
        <v>83</v>
      </c>
      <c r="C2610" s="1" t="s">
        <v>3056</v>
      </c>
      <c r="D2610" s="1" t="s">
        <v>48</v>
      </c>
      <c r="E2610" s="1" t="s">
        <v>19</v>
      </c>
    </row>
    <row r="2611" spans="1:5" x14ac:dyDescent="0.25">
      <c r="A2611" s="13">
        <v>1019131110</v>
      </c>
      <c r="B2611" s="11" t="s">
        <v>83</v>
      </c>
      <c r="C2611" s="1" t="s">
        <v>2691</v>
      </c>
      <c r="D2611" s="1" t="s">
        <v>2939</v>
      </c>
      <c r="E2611" s="1" t="s">
        <v>19</v>
      </c>
    </row>
    <row r="2612" spans="1:5" x14ac:dyDescent="0.25">
      <c r="A2612" s="13">
        <v>1019133613</v>
      </c>
      <c r="B2612" s="11" t="s">
        <v>84</v>
      </c>
      <c r="C2612" s="1" t="s">
        <v>3422</v>
      </c>
      <c r="D2612" s="1" t="s">
        <v>79</v>
      </c>
      <c r="E2612" s="1" t="s">
        <v>1</v>
      </c>
    </row>
    <row r="2613" spans="1:5" x14ac:dyDescent="0.25">
      <c r="A2613" s="13">
        <v>1019134273</v>
      </c>
      <c r="B2613" s="11" t="s">
        <v>83</v>
      </c>
      <c r="C2613" s="1" t="s">
        <v>2690</v>
      </c>
      <c r="D2613" s="1" t="s">
        <v>44</v>
      </c>
      <c r="E2613" s="1" t="s">
        <v>16</v>
      </c>
    </row>
    <row r="2614" spans="1:5" x14ac:dyDescent="0.25">
      <c r="A2614" s="13">
        <v>1019140476</v>
      </c>
      <c r="B2614" s="11" t="s">
        <v>84</v>
      </c>
      <c r="C2614" s="1" t="s">
        <v>3616</v>
      </c>
      <c r="D2614" s="1" t="s">
        <v>36</v>
      </c>
      <c r="E2614" s="1" t="s">
        <v>3595</v>
      </c>
    </row>
    <row r="2615" spans="1:5" x14ac:dyDescent="0.25">
      <c r="A2615" s="13">
        <v>1019151734</v>
      </c>
      <c r="B2615" s="11" t="s">
        <v>84</v>
      </c>
      <c r="C2615" s="1" t="s">
        <v>2688</v>
      </c>
      <c r="D2615" s="1" t="s">
        <v>2689</v>
      </c>
      <c r="E2615" s="1" t="s">
        <v>1</v>
      </c>
    </row>
    <row r="2616" spans="1:5" x14ac:dyDescent="0.25">
      <c r="A2616" s="13">
        <v>1019603886</v>
      </c>
      <c r="B2616" s="11" t="s">
        <v>84</v>
      </c>
      <c r="C2616" s="1" t="s">
        <v>3690</v>
      </c>
      <c r="D2616" s="1" t="s">
        <v>3344</v>
      </c>
      <c r="E2616" s="1" t="s">
        <v>22</v>
      </c>
    </row>
    <row r="2617" spans="1:5" x14ac:dyDescent="0.25">
      <c r="A2617" s="13">
        <v>1019982836</v>
      </c>
      <c r="B2617" s="11" t="s">
        <v>83</v>
      </c>
      <c r="C2617" s="1" t="s">
        <v>3423</v>
      </c>
      <c r="D2617" s="1" t="s">
        <v>48</v>
      </c>
      <c r="E2617" s="1" t="s">
        <v>19</v>
      </c>
    </row>
    <row r="2618" spans="1:5" x14ac:dyDescent="0.25">
      <c r="A2618" s="13">
        <v>1020460496</v>
      </c>
      <c r="B2618" s="11" t="s">
        <v>83</v>
      </c>
      <c r="C2618" s="1" t="s">
        <v>2687</v>
      </c>
      <c r="D2618" s="1" t="s">
        <v>48</v>
      </c>
      <c r="E2618" s="1" t="s">
        <v>19</v>
      </c>
    </row>
    <row r="2619" spans="1:5" x14ac:dyDescent="0.25">
      <c r="A2619" s="13">
        <v>1020715432</v>
      </c>
      <c r="B2619" s="11" t="s">
        <v>83</v>
      </c>
      <c r="C2619" s="1" t="s">
        <v>2686</v>
      </c>
      <c r="D2619" s="1" t="s">
        <v>54</v>
      </c>
      <c r="E2619" s="1" t="s">
        <v>16</v>
      </c>
    </row>
    <row r="2620" spans="1:5" x14ac:dyDescent="0.25">
      <c r="A2620" s="13">
        <v>1020715609</v>
      </c>
      <c r="B2620" s="11" t="s">
        <v>83</v>
      </c>
      <c r="C2620" s="1" t="s">
        <v>2685</v>
      </c>
      <c r="D2620" s="1" t="s">
        <v>36</v>
      </c>
      <c r="E2620" s="1" t="s">
        <v>21</v>
      </c>
    </row>
    <row r="2621" spans="1:5" x14ac:dyDescent="0.25">
      <c r="A2621" s="13">
        <v>1020716152</v>
      </c>
      <c r="B2621" s="11" t="s">
        <v>84</v>
      </c>
      <c r="C2621" s="1" t="s">
        <v>2684</v>
      </c>
      <c r="D2621" s="1" t="s">
        <v>43</v>
      </c>
      <c r="E2621" s="1" t="s">
        <v>5</v>
      </c>
    </row>
    <row r="2622" spans="1:5" x14ac:dyDescent="0.25">
      <c r="A2622" s="13">
        <v>1020716693</v>
      </c>
      <c r="B2622" s="11" t="s">
        <v>84</v>
      </c>
      <c r="C2622" s="1" t="s">
        <v>2683</v>
      </c>
      <c r="D2622" s="1" t="s">
        <v>38</v>
      </c>
      <c r="E2622" s="1" t="s">
        <v>170</v>
      </c>
    </row>
    <row r="2623" spans="1:5" x14ac:dyDescent="0.25">
      <c r="A2623" s="13">
        <v>1020719313</v>
      </c>
      <c r="B2623" s="11" t="s">
        <v>116</v>
      </c>
      <c r="C2623" s="1" t="s">
        <v>2682</v>
      </c>
      <c r="D2623" s="1" t="s">
        <v>117</v>
      </c>
      <c r="E2623" s="1" t="s">
        <v>8</v>
      </c>
    </row>
    <row r="2624" spans="1:5" x14ac:dyDescent="0.25">
      <c r="A2624" s="13">
        <v>1020731995</v>
      </c>
      <c r="B2624" s="11" t="s">
        <v>83</v>
      </c>
      <c r="C2624" s="1" t="s">
        <v>3617</v>
      </c>
      <c r="D2624" s="1" t="s">
        <v>3167</v>
      </c>
      <c r="E2624" s="1" t="s">
        <v>1</v>
      </c>
    </row>
    <row r="2625" spans="1:5" x14ac:dyDescent="0.25">
      <c r="A2625" s="13">
        <v>1020736386</v>
      </c>
      <c r="B2625" s="11" t="s">
        <v>84</v>
      </c>
      <c r="C2625" s="1" t="s">
        <v>2680</v>
      </c>
      <c r="D2625" s="1" t="s">
        <v>2681</v>
      </c>
      <c r="E2625" s="1" t="s">
        <v>1</v>
      </c>
    </row>
    <row r="2626" spans="1:5" x14ac:dyDescent="0.25">
      <c r="A2626" s="13">
        <v>1020736729</v>
      </c>
      <c r="B2626" s="11" t="s">
        <v>83</v>
      </c>
      <c r="C2626" s="1" t="s">
        <v>2679</v>
      </c>
      <c r="D2626" s="1" t="s">
        <v>47</v>
      </c>
      <c r="E2626" s="1" t="s">
        <v>19</v>
      </c>
    </row>
    <row r="2627" spans="1:5" x14ac:dyDescent="0.25">
      <c r="A2627" s="13">
        <v>1020738112</v>
      </c>
      <c r="B2627" s="11" t="s">
        <v>83</v>
      </c>
      <c r="C2627" s="1" t="s">
        <v>2678</v>
      </c>
      <c r="D2627" s="1" t="s">
        <v>47</v>
      </c>
      <c r="E2627" s="1" t="s">
        <v>142</v>
      </c>
    </row>
    <row r="2628" spans="1:5" x14ac:dyDescent="0.25">
      <c r="A2628" s="13">
        <v>1020742136</v>
      </c>
      <c r="B2628" s="11" t="s">
        <v>83</v>
      </c>
      <c r="C2628" s="1" t="s">
        <v>2677</v>
      </c>
      <c r="D2628" s="1" t="s">
        <v>48</v>
      </c>
      <c r="E2628" s="1" t="s">
        <v>19</v>
      </c>
    </row>
    <row r="2629" spans="1:5" x14ac:dyDescent="0.25">
      <c r="A2629" s="13">
        <v>1020747814</v>
      </c>
      <c r="B2629" s="11" t="s">
        <v>83</v>
      </c>
      <c r="C2629" s="1" t="s">
        <v>2676</v>
      </c>
      <c r="D2629" s="1" t="s">
        <v>41</v>
      </c>
      <c r="E2629" s="1" t="s">
        <v>21</v>
      </c>
    </row>
    <row r="2630" spans="1:5" x14ac:dyDescent="0.25">
      <c r="A2630" s="13">
        <v>1020755625</v>
      </c>
      <c r="B2630" s="11" t="s">
        <v>84</v>
      </c>
      <c r="C2630" s="1" t="s">
        <v>2675</v>
      </c>
      <c r="D2630" s="1" t="s">
        <v>792</v>
      </c>
      <c r="E2630" s="1" t="s">
        <v>9</v>
      </c>
    </row>
    <row r="2631" spans="1:5" x14ac:dyDescent="0.25">
      <c r="A2631" s="13">
        <v>1020771397</v>
      </c>
      <c r="B2631" s="11" t="s">
        <v>116</v>
      </c>
      <c r="C2631" s="1" t="s">
        <v>2674</v>
      </c>
      <c r="D2631" s="1" t="s">
        <v>117</v>
      </c>
      <c r="E2631" s="1" t="s">
        <v>8</v>
      </c>
    </row>
    <row r="2632" spans="1:5" x14ac:dyDescent="0.25">
      <c r="A2632" s="13">
        <v>1020771747</v>
      </c>
      <c r="B2632" s="11" t="s">
        <v>84</v>
      </c>
      <c r="C2632" s="1" t="s">
        <v>2673</v>
      </c>
      <c r="D2632" s="1" t="s">
        <v>38</v>
      </c>
      <c r="E2632" s="1" t="s">
        <v>2389</v>
      </c>
    </row>
    <row r="2633" spans="1:5" x14ac:dyDescent="0.25">
      <c r="A2633" s="13">
        <v>1020779580</v>
      </c>
      <c r="B2633" s="11" t="s">
        <v>116</v>
      </c>
      <c r="C2633" s="1" t="s">
        <v>2672</v>
      </c>
      <c r="D2633" s="1" t="s">
        <v>117</v>
      </c>
      <c r="E2633" s="1" t="s">
        <v>14</v>
      </c>
    </row>
    <row r="2634" spans="1:5" x14ac:dyDescent="0.25">
      <c r="A2634" s="13">
        <v>1020785234</v>
      </c>
      <c r="B2634" s="11" t="s">
        <v>83</v>
      </c>
      <c r="C2634" s="1" t="s">
        <v>2671</v>
      </c>
      <c r="D2634" s="1" t="s">
        <v>48</v>
      </c>
      <c r="E2634" s="1" t="s">
        <v>19</v>
      </c>
    </row>
    <row r="2635" spans="1:5" x14ac:dyDescent="0.25">
      <c r="A2635" s="13">
        <v>1020795122</v>
      </c>
      <c r="B2635" s="11" t="s">
        <v>116</v>
      </c>
      <c r="C2635" s="1" t="s">
        <v>3618</v>
      </c>
      <c r="D2635" s="1" t="s">
        <v>117</v>
      </c>
      <c r="E2635" s="1" t="s">
        <v>3190</v>
      </c>
    </row>
    <row r="2636" spans="1:5" x14ac:dyDescent="0.25">
      <c r="A2636" s="13">
        <v>1020797639</v>
      </c>
      <c r="B2636" s="11" t="s">
        <v>84</v>
      </c>
      <c r="C2636" s="1" t="s">
        <v>2670</v>
      </c>
      <c r="D2636" s="1" t="s">
        <v>2310</v>
      </c>
      <c r="E2636" s="1" t="s">
        <v>22</v>
      </c>
    </row>
    <row r="2637" spans="1:5" x14ac:dyDescent="0.25">
      <c r="A2637" s="13">
        <v>1020809286</v>
      </c>
      <c r="B2637" s="11" t="s">
        <v>116</v>
      </c>
      <c r="C2637" s="1" t="s">
        <v>3424</v>
      </c>
      <c r="D2637" s="1" t="s">
        <v>117</v>
      </c>
      <c r="E2637" s="1" t="s">
        <v>3192</v>
      </c>
    </row>
    <row r="2638" spans="1:5" x14ac:dyDescent="0.25">
      <c r="A2638" s="13">
        <v>1020810756</v>
      </c>
      <c r="B2638" s="11" t="s">
        <v>84</v>
      </c>
      <c r="C2638" s="1" t="s">
        <v>2669</v>
      </c>
      <c r="D2638" s="1" t="s">
        <v>52</v>
      </c>
      <c r="E2638" s="1" t="s">
        <v>22</v>
      </c>
    </row>
    <row r="2639" spans="1:5" x14ac:dyDescent="0.25">
      <c r="A2639" s="13">
        <v>1020811135</v>
      </c>
      <c r="B2639" s="11" t="s">
        <v>83</v>
      </c>
      <c r="C2639" s="1" t="s">
        <v>2668</v>
      </c>
      <c r="D2639" s="1" t="s">
        <v>48</v>
      </c>
      <c r="E2639" s="1" t="s">
        <v>668</v>
      </c>
    </row>
    <row r="2640" spans="1:5" x14ac:dyDescent="0.25">
      <c r="A2640" s="13">
        <v>1020811687</v>
      </c>
      <c r="B2640" s="11" t="s">
        <v>83</v>
      </c>
      <c r="C2640" s="1" t="s">
        <v>2667</v>
      </c>
      <c r="D2640" s="1" t="s">
        <v>47</v>
      </c>
      <c r="E2640" s="1" t="s">
        <v>29</v>
      </c>
    </row>
    <row r="2641" spans="1:5" x14ac:dyDescent="0.25">
      <c r="A2641" s="13">
        <v>1020826799</v>
      </c>
      <c r="B2641" s="11" t="s">
        <v>84</v>
      </c>
      <c r="C2641" s="1" t="s">
        <v>3425</v>
      </c>
      <c r="D2641" s="1" t="s">
        <v>36</v>
      </c>
      <c r="E2641" s="1" t="s">
        <v>24</v>
      </c>
    </row>
    <row r="2642" spans="1:5" x14ac:dyDescent="0.25">
      <c r="A2642" s="13">
        <v>1020837994</v>
      </c>
      <c r="B2642" s="11" t="s">
        <v>84</v>
      </c>
      <c r="C2642" s="1" t="s">
        <v>2666</v>
      </c>
      <c r="D2642" s="1" t="s">
        <v>36</v>
      </c>
      <c r="E2642" s="1" t="s">
        <v>17</v>
      </c>
    </row>
    <row r="2643" spans="1:5" x14ac:dyDescent="0.25">
      <c r="A2643" s="13">
        <v>1021398221</v>
      </c>
      <c r="B2643" s="11" t="s">
        <v>84</v>
      </c>
      <c r="C2643" s="1" t="s">
        <v>3619</v>
      </c>
      <c r="D2643" s="1" t="s">
        <v>36</v>
      </c>
      <c r="E2643" s="1" t="s">
        <v>26</v>
      </c>
    </row>
    <row r="2644" spans="1:5" x14ac:dyDescent="0.25">
      <c r="A2644" s="13">
        <v>1021662145</v>
      </c>
      <c r="B2644" s="11" t="s">
        <v>83</v>
      </c>
      <c r="C2644" s="1" t="s">
        <v>3426</v>
      </c>
      <c r="D2644" s="1" t="s">
        <v>79</v>
      </c>
      <c r="E2644" s="1" t="s">
        <v>30</v>
      </c>
    </row>
    <row r="2645" spans="1:5" x14ac:dyDescent="0.25">
      <c r="A2645" s="13">
        <v>1021677432</v>
      </c>
      <c r="B2645" s="11" t="s">
        <v>83</v>
      </c>
      <c r="C2645" s="1" t="s">
        <v>3427</v>
      </c>
      <c r="D2645" s="1" t="s">
        <v>79</v>
      </c>
      <c r="E2645" s="1" t="s">
        <v>20</v>
      </c>
    </row>
    <row r="2646" spans="1:5" x14ac:dyDescent="0.25">
      <c r="A2646" s="13">
        <v>1022323121</v>
      </c>
      <c r="B2646" s="11" t="s">
        <v>116</v>
      </c>
      <c r="C2646" s="1" t="s">
        <v>2663</v>
      </c>
      <c r="D2646" s="1" t="s">
        <v>117</v>
      </c>
      <c r="E2646" s="1" t="s">
        <v>232</v>
      </c>
    </row>
    <row r="2647" spans="1:5" x14ac:dyDescent="0.25">
      <c r="A2647" s="13">
        <v>1022325287</v>
      </c>
      <c r="B2647" s="11" t="s">
        <v>83</v>
      </c>
      <c r="C2647" s="1" t="s">
        <v>2662</v>
      </c>
      <c r="D2647" s="1" t="s">
        <v>141</v>
      </c>
      <c r="E2647" s="1" t="s">
        <v>16</v>
      </c>
    </row>
    <row r="2648" spans="1:5" x14ac:dyDescent="0.25">
      <c r="A2648" s="13">
        <v>1022326157</v>
      </c>
      <c r="B2648" s="11" t="s">
        <v>116</v>
      </c>
      <c r="C2648" s="1" t="s">
        <v>2661</v>
      </c>
      <c r="D2648" s="1" t="s">
        <v>117</v>
      </c>
      <c r="E2648" s="1" t="s">
        <v>453</v>
      </c>
    </row>
    <row r="2649" spans="1:5" x14ac:dyDescent="0.25">
      <c r="A2649" s="13">
        <v>1022334792</v>
      </c>
      <c r="B2649" s="11" t="s">
        <v>84</v>
      </c>
      <c r="C2649" s="1" t="s">
        <v>3017</v>
      </c>
      <c r="D2649" s="1" t="s">
        <v>36</v>
      </c>
      <c r="E2649" s="1" t="s">
        <v>17</v>
      </c>
    </row>
    <row r="2650" spans="1:5" x14ac:dyDescent="0.25">
      <c r="A2650" s="13">
        <v>1022335273</v>
      </c>
      <c r="B2650" s="11" t="s">
        <v>83</v>
      </c>
      <c r="C2650" s="1" t="s">
        <v>2660</v>
      </c>
      <c r="D2650" s="1" t="s">
        <v>53</v>
      </c>
      <c r="E2650" s="1" t="s">
        <v>4</v>
      </c>
    </row>
    <row r="2651" spans="1:5" x14ac:dyDescent="0.25">
      <c r="A2651" s="13">
        <v>1022340651</v>
      </c>
      <c r="B2651" s="11" t="s">
        <v>116</v>
      </c>
      <c r="C2651" s="1" t="s">
        <v>2659</v>
      </c>
      <c r="D2651" s="1" t="s">
        <v>117</v>
      </c>
      <c r="E2651" s="1" t="s">
        <v>263</v>
      </c>
    </row>
    <row r="2652" spans="1:5" x14ac:dyDescent="0.25">
      <c r="A2652" s="13">
        <v>1022341651</v>
      </c>
      <c r="B2652" s="11" t="s">
        <v>83</v>
      </c>
      <c r="C2652" s="1" t="s">
        <v>2658</v>
      </c>
      <c r="D2652" s="1" t="s">
        <v>47</v>
      </c>
      <c r="E2652" s="1" t="s">
        <v>29</v>
      </c>
    </row>
    <row r="2653" spans="1:5" x14ac:dyDescent="0.25">
      <c r="A2653" s="13">
        <v>1022341955</v>
      </c>
      <c r="B2653" s="11" t="s">
        <v>84</v>
      </c>
      <c r="C2653" s="1" t="s">
        <v>2657</v>
      </c>
      <c r="D2653" s="1" t="s">
        <v>43</v>
      </c>
      <c r="E2653" s="1" t="s">
        <v>168</v>
      </c>
    </row>
    <row r="2654" spans="1:5" x14ac:dyDescent="0.25">
      <c r="A2654" s="13">
        <v>1022342374</v>
      </c>
      <c r="B2654" s="11" t="s">
        <v>83</v>
      </c>
      <c r="C2654" s="1" t="s">
        <v>2656</v>
      </c>
      <c r="D2654" s="1" t="s">
        <v>401</v>
      </c>
      <c r="E2654" s="1" t="s">
        <v>19</v>
      </c>
    </row>
    <row r="2655" spans="1:5" x14ac:dyDescent="0.25">
      <c r="A2655" s="13">
        <v>1022343083</v>
      </c>
      <c r="B2655" s="11" t="s">
        <v>83</v>
      </c>
      <c r="C2655" s="1" t="s">
        <v>2655</v>
      </c>
      <c r="D2655" s="1" t="s">
        <v>47</v>
      </c>
      <c r="E2655" s="1" t="s">
        <v>196</v>
      </c>
    </row>
    <row r="2656" spans="1:5" x14ac:dyDescent="0.25">
      <c r="A2656" s="13">
        <v>1022343653</v>
      </c>
      <c r="B2656" s="11" t="s">
        <v>84</v>
      </c>
      <c r="C2656" s="1" t="s">
        <v>3428</v>
      </c>
      <c r="D2656" s="1" t="s">
        <v>43</v>
      </c>
      <c r="E2656" s="1" t="s">
        <v>3238</v>
      </c>
    </row>
    <row r="2657" spans="1:5" x14ac:dyDescent="0.25">
      <c r="A2657" s="13">
        <v>1022346044</v>
      </c>
      <c r="B2657" s="11" t="s">
        <v>84</v>
      </c>
      <c r="C2657" s="1" t="s">
        <v>2654</v>
      </c>
      <c r="D2657" s="1" t="s">
        <v>38</v>
      </c>
      <c r="E2657" s="1" t="s">
        <v>13</v>
      </c>
    </row>
    <row r="2658" spans="1:5" x14ac:dyDescent="0.25">
      <c r="A2658" s="13">
        <v>1022348004</v>
      </c>
      <c r="B2658" s="11" t="s">
        <v>84</v>
      </c>
      <c r="C2658" s="1" t="s">
        <v>2653</v>
      </c>
      <c r="D2658" s="1" t="s">
        <v>43</v>
      </c>
      <c r="E2658" s="1" t="s">
        <v>5</v>
      </c>
    </row>
    <row r="2659" spans="1:5" x14ac:dyDescent="0.25">
      <c r="A2659" s="13">
        <v>1022354180</v>
      </c>
      <c r="B2659" s="11" t="s">
        <v>84</v>
      </c>
      <c r="C2659" s="1" t="s">
        <v>2652</v>
      </c>
      <c r="D2659" s="1" t="s">
        <v>38</v>
      </c>
      <c r="E2659" s="1" t="s">
        <v>3120</v>
      </c>
    </row>
    <row r="2660" spans="1:5" x14ac:dyDescent="0.25">
      <c r="A2660" s="13">
        <v>1022357857</v>
      </c>
      <c r="B2660" s="11" t="s">
        <v>83</v>
      </c>
      <c r="C2660" s="1" t="s">
        <v>2651</v>
      </c>
      <c r="D2660" s="1" t="s">
        <v>49</v>
      </c>
      <c r="E2660" s="1" t="s">
        <v>18</v>
      </c>
    </row>
    <row r="2661" spans="1:5" x14ac:dyDescent="0.25">
      <c r="A2661" s="13">
        <v>1022365115</v>
      </c>
      <c r="B2661" s="11" t="s">
        <v>83</v>
      </c>
      <c r="C2661" s="1" t="s">
        <v>2650</v>
      </c>
      <c r="D2661" s="1" t="s">
        <v>59</v>
      </c>
      <c r="E2661" s="1" t="s">
        <v>19</v>
      </c>
    </row>
    <row r="2662" spans="1:5" x14ac:dyDescent="0.25">
      <c r="A2662" s="13">
        <v>1022366138</v>
      </c>
      <c r="B2662" s="11" t="s">
        <v>116</v>
      </c>
      <c r="C2662" s="1" t="s">
        <v>3429</v>
      </c>
      <c r="D2662" s="1" t="s">
        <v>117</v>
      </c>
      <c r="E2662" s="1" t="s">
        <v>12</v>
      </c>
    </row>
    <row r="2663" spans="1:5" x14ac:dyDescent="0.25">
      <c r="A2663" s="13">
        <v>1022366273</v>
      </c>
      <c r="B2663" s="11" t="s">
        <v>84</v>
      </c>
      <c r="C2663" s="1" t="s">
        <v>2649</v>
      </c>
      <c r="D2663" s="1" t="s">
        <v>62</v>
      </c>
      <c r="E2663" s="1" t="s">
        <v>17</v>
      </c>
    </row>
    <row r="2664" spans="1:5" x14ac:dyDescent="0.25">
      <c r="A2664" s="13">
        <v>1022366994</v>
      </c>
      <c r="B2664" s="11" t="s">
        <v>84</v>
      </c>
      <c r="C2664" s="1" t="s">
        <v>3035</v>
      </c>
      <c r="D2664" s="1" t="s">
        <v>38</v>
      </c>
      <c r="E2664" s="1" t="s">
        <v>14</v>
      </c>
    </row>
    <row r="2665" spans="1:5" x14ac:dyDescent="0.25">
      <c r="A2665" s="13">
        <v>1022367152</v>
      </c>
      <c r="B2665" s="11" t="s">
        <v>116</v>
      </c>
      <c r="C2665" s="1" t="s">
        <v>2648</v>
      </c>
      <c r="D2665" s="1" t="s">
        <v>117</v>
      </c>
      <c r="E2665" s="1" t="s">
        <v>263</v>
      </c>
    </row>
    <row r="2666" spans="1:5" x14ac:dyDescent="0.25">
      <c r="A2666" s="13">
        <v>1022367202</v>
      </c>
      <c r="B2666" s="11" t="s">
        <v>83</v>
      </c>
      <c r="C2666" s="1" t="s">
        <v>2647</v>
      </c>
      <c r="D2666" s="1" t="s">
        <v>47</v>
      </c>
      <c r="E2666" s="1" t="s">
        <v>16</v>
      </c>
    </row>
    <row r="2667" spans="1:5" x14ac:dyDescent="0.25">
      <c r="A2667" s="13">
        <v>1022368196</v>
      </c>
      <c r="B2667" s="11" t="s">
        <v>84</v>
      </c>
      <c r="C2667" s="1" t="s">
        <v>2646</v>
      </c>
      <c r="D2667" s="1" t="s">
        <v>38</v>
      </c>
      <c r="E2667" s="1" t="s">
        <v>12</v>
      </c>
    </row>
    <row r="2668" spans="1:5" x14ac:dyDescent="0.25">
      <c r="A2668" s="13">
        <v>1022371269</v>
      </c>
      <c r="B2668" s="11" t="s">
        <v>84</v>
      </c>
      <c r="C2668" s="1" t="s">
        <v>3430</v>
      </c>
      <c r="D2668" s="1" t="s">
        <v>38</v>
      </c>
      <c r="E2668" s="1" t="s">
        <v>7</v>
      </c>
    </row>
    <row r="2669" spans="1:5" x14ac:dyDescent="0.25">
      <c r="A2669" s="13">
        <v>1022371554</v>
      </c>
      <c r="B2669" s="11" t="s">
        <v>83</v>
      </c>
      <c r="C2669" s="1" t="s">
        <v>2645</v>
      </c>
      <c r="D2669" s="1" t="s">
        <v>47</v>
      </c>
      <c r="E2669" s="1" t="s">
        <v>16</v>
      </c>
    </row>
    <row r="2670" spans="1:5" x14ac:dyDescent="0.25">
      <c r="A2670" s="13">
        <v>1022374925</v>
      </c>
      <c r="B2670" s="11" t="s">
        <v>83</v>
      </c>
      <c r="C2670" s="1" t="s">
        <v>3431</v>
      </c>
      <c r="D2670" s="1" t="s">
        <v>3161</v>
      </c>
      <c r="E2670" s="1" t="s">
        <v>196</v>
      </c>
    </row>
    <row r="2671" spans="1:5" x14ac:dyDescent="0.25">
      <c r="A2671" s="13">
        <v>1022378300</v>
      </c>
      <c r="B2671" s="11" t="s">
        <v>84</v>
      </c>
      <c r="C2671" s="1" t="s">
        <v>3432</v>
      </c>
      <c r="D2671" s="1" t="s">
        <v>3142</v>
      </c>
      <c r="E2671" s="1" t="s">
        <v>3595</v>
      </c>
    </row>
    <row r="2672" spans="1:5" x14ac:dyDescent="0.25">
      <c r="A2672" s="13">
        <v>1022378439</v>
      </c>
      <c r="B2672" s="11" t="s">
        <v>109</v>
      </c>
      <c r="C2672" s="1" t="s">
        <v>2644</v>
      </c>
      <c r="D2672" s="1" t="s">
        <v>366</v>
      </c>
      <c r="E2672" s="1" t="s">
        <v>31</v>
      </c>
    </row>
    <row r="2673" spans="1:5" x14ac:dyDescent="0.25">
      <c r="A2673" s="13">
        <v>1022378738</v>
      </c>
      <c r="B2673" s="11" t="s">
        <v>83</v>
      </c>
      <c r="C2673" s="1" t="s">
        <v>2643</v>
      </c>
      <c r="D2673" s="1" t="s">
        <v>47</v>
      </c>
      <c r="E2673" s="1" t="s">
        <v>16</v>
      </c>
    </row>
    <row r="2674" spans="1:5" x14ac:dyDescent="0.25">
      <c r="A2674" s="13">
        <v>1022379126</v>
      </c>
      <c r="B2674" s="11" t="s">
        <v>84</v>
      </c>
      <c r="C2674" s="1" t="s">
        <v>2642</v>
      </c>
      <c r="D2674" s="1" t="s">
        <v>381</v>
      </c>
      <c r="E2674" s="1" t="s">
        <v>26</v>
      </c>
    </row>
    <row r="2675" spans="1:5" x14ac:dyDescent="0.25">
      <c r="A2675" s="13">
        <v>1022384349</v>
      </c>
      <c r="B2675" s="11" t="s">
        <v>83</v>
      </c>
      <c r="C2675" s="1" t="s">
        <v>2641</v>
      </c>
      <c r="D2675" s="1" t="s">
        <v>47</v>
      </c>
      <c r="E2675" s="1" t="s">
        <v>17</v>
      </c>
    </row>
    <row r="2676" spans="1:5" x14ac:dyDescent="0.25">
      <c r="A2676" s="13">
        <v>1022385804</v>
      </c>
      <c r="B2676" s="11" t="s">
        <v>84</v>
      </c>
      <c r="C2676" s="1" t="s">
        <v>3620</v>
      </c>
      <c r="D2676" s="1" t="s">
        <v>38</v>
      </c>
      <c r="E2676" s="1" t="s">
        <v>15</v>
      </c>
    </row>
    <row r="2677" spans="1:5" x14ac:dyDescent="0.25">
      <c r="A2677" s="13">
        <v>1022387432</v>
      </c>
      <c r="B2677" s="11" t="s">
        <v>83</v>
      </c>
      <c r="C2677" s="1" t="s">
        <v>2640</v>
      </c>
      <c r="D2677" s="1" t="s">
        <v>59</v>
      </c>
      <c r="E2677" s="1" t="s">
        <v>19</v>
      </c>
    </row>
    <row r="2678" spans="1:5" x14ac:dyDescent="0.25">
      <c r="A2678" s="13">
        <v>1022391698</v>
      </c>
      <c r="B2678" s="11" t="s">
        <v>83</v>
      </c>
      <c r="C2678" s="1" t="s">
        <v>3433</v>
      </c>
      <c r="D2678" s="1" t="s">
        <v>2310</v>
      </c>
      <c r="E2678" s="1" t="s">
        <v>22</v>
      </c>
    </row>
    <row r="2679" spans="1:5" x14ac:dyDescent="0.25">
      <c r="A2679" s="13">
        <v>1022395930</v>
      </c>
      <c r="B2679" s="11" t="s">
        <v>84</v>
      </c>
      <c r="C2679" s="1" t="s">
        <v>2639</v>
      </c>
      <c r="D2679" s="1" t="s">
        <v>38</v>
      </c>
      <c r="E2679" s="1" t="s">
        <v>14</v>
      </c>
    </row>
    <row r="2680" spans="1:5" x14ac:dyDescent="0.25">
      <c r="A2680" s="13">
        <v>1022405501</v>
      </c>
      <c r="B2680" s="11" t="s">
        <v>84</v>
      </c>
      <c r="C2680" s="1" t="s">
        <v>2638</v>
      </c>
      <c r="D2680" s="1" t="s">
        <v>88</v>
      </c>
      <c r="E2680" s="1" t="s">
        <v>1</v>
      </c>
    </row>
    <row r="2681" spans="1:5" x14ac:dyDescent="0.25">
      <c r="A2681" s="13">
        <v>1022407573</v>
      </c>
      <c r="B2681" s="11" t="s">
        <v>84</v>
      </c>
      <c r="C2681" s="1" t="s">
        <v>3062</v>
      </c>
      <c r="D2681" s="1" t="s">
        <v>46</v>
      </c>
      <c r="E2681" s="1" t="s">
        <v>1</v>
      </c>
    </row>
    <row r="2682" spans="1:5" x14ac:dyDescent="0.25">
      <c r="A2682" s="13">
        <v>1022409691</v>
      </c>
      <c r="B2682" s="11" t="s">
        <v>84</v>
      </c>
      <c r="C2682" s="1" t="s">
        <v>3434</v>
      </c>
      <c r="D2682" s="1" t="s">
        <v>38</v>
      </c>
      <c r="E2682" s="1" t="s">
        <v>15</v>
      </c>
    </row>
    <row r="2683" spans="1:5" x14ac:dyDescent="0.25">
      <c r="A2683" s="13">
        <v>1022412464</v>
      </c>
      <c r="B2683" s="11" t="s">
        <v>84</v>
      </c>
      <c r="C2683" s="1" t="s">
        <v>3435</v>
      </c>
      <c r="D2683" s="1" t="s">
        <v>38</v>
      </c>
      <c r="E2683" s="1" t="s">
        <v>328</v>
      </c>
    </row>
    <row r="2684" spans="1:5" x14ac:dyDescent="0.25">
      <c r="A2684" s="13">
        <v>1022415737</v>
      </c>
      <c r="B2684" s="11" t="s">
        <v>83</v>
      </c>
      <c r="C2684" s="1" t="s">
        <v>2637</v>
      </c>
      <c r="D2684" s="1" t="s">
        <v>44</v>
      </c>
      <c r="E2684" s="1" t="s">
        <v>16</v>
      </c>
    </row>
    <row r="2685" spans="1:5" x14ac:dyDescent="0.25">
      <c r="A2685" s="13">
        <v>1022416072</v>
      </c>
      <c r="B2685" s="11" t="s">
        <v>84</v>
      </c>
      <c r="C2685" s="1" t="s">
        <v>3090</v>
      </c>
      <c r="D2685" s="1" t="s">
        <v>3313</v>
      </c>
      <c r="E2685" s="1" t="s">
        <v>1</v>
      </c>
    </row>
    <row r="2686" spans="1:5" x14ac:dyDescent="0.25">
      <c r="A2686" s="13">
        <v>1022419724</v>
      </c>
      <c r="B2686" s="11" t="s">
        <v>83</v>
      </c>
      <c r="C2686" s="1" t="s">
        <v>3046</v>
      </c>
      <c r="D2686" s="1" t="s">
        <v>54</v>
      </c>
      <c r="E2686" s="1" t="s">
        <v>16</v>
      </c>
    </row>
    <row r="2687" spans="1:5" x14ac:dyDescent="0.25">
      <c r="A2687" s="13">
        <v>1022423947</v>
      </c>
      <c r="B2687" s="11" t="s">
        <v>84</v>
      </c>
      <c r="C2687" s="1" t="s">
        <v>3436</v>
      </c>
      <c r="D2687" s="1" t="s">
        <v>38</v>
      </c>
      <c r="E2687" s="1" t="s">
        <v>3120</v>
      </c>
    </row>
    <row r="2688" spans="1:5" x14ac:dyDescent="0.25">
      <c r="A2688" s="13">
        <v>1022424148</v>
      </c>
      <c r="B2688" s="11" t="s">
        <v>83</v>
      </c>
      <c r="C2688" s="1" t="s">
        <v>2636</v>
      </c>
      <c r="D2688" s="1" t="s">
        <v>47</v>
      </c>
      <c r="E2688" s="1" t="s">
        <v>19</v>
      </c>
    </row>
    <row r="2689" spans="1:5" x14ac:dyDescent="0.25">
      <c r="A2689" s="13">
        <v>1022425913</v>
      </c>
      <c r="B2689" s="11" t="s">
        <v>84</v>
      </c>
      <c r="C2689" s="1" t="s">
        <v>2635</v>
      </c>
      <c r="D2689" s="1" t="s">
        <v>36</v>
      </c>
      <c r="E2689" s="1" t="s">
        <v>1</v>
      </c>
    </row>
    <row r="2690" spans="1:5" x14ac:dyDescent="0.25">
      <c r="A2690" s="13">
        <v>1022428618</v>
      </c>
      <c r="B2690" s="11" t="s">
        <v>83</v>
      </c>
      <c r="C2690" s="1" t="s">
        <v>2634</v>
      </c>
      <c r="D2690" s="1" t="s">
        <v>52</v>
      </c>
      <c r="E2690" s="1" t="s">
        <v>16</v>
      </c>
    </row>
    <row r="2691" spans="1:5" x14ac:dyDescent="0.25">
      <c r="A2691" s="13">
        <v>1022430965</v>
      </c>
      <c r="B2691" s="11" t="s">
        <v>83</v>
      </c>
      <c r="C2691" s="1" t="s">
        <v>2633</v>
      </c>
      <c r="D2691" s="1" t="s">
        <v>47</v>
      </c>
      <c r="E2691" s="1" t="s">
        <v>19</v>
      </c>
    </row>
    <row r="2692" spans="1:5" x14ac:dyDescent="0.25">
      <c r="A2692" s="13">
        <v>1022433416</v>
      </c>
      <c r="B2692" s="11" t="s">
        <v>83</v>
      </c>
      <c r="C2692" s="1" t="s">
        <v>2632</v>
      </c>
      <c r="D2692" s="1" t="s">
        <v>141</v>
      </c>
      <c r="E2692" s="1" t="s">
        <v>123</v>
      </c>
    </row>
    <row r="2693" spans="1:5" x14ac:dyDescent="0.25">
      <c r="A2693" s="13">
        <v>1022433905</v>
      </c>
      <c r="B2693" s="11" t="s">
        <v>84</v>
      </c>
      <c r="C2693" s="1" t="s">
        <v>3437</v>
      </c>
      <c r="D2693" s="1" t="s">
        <v>3325</v>
      </c>
      <c r="E2693" s="1" t="s">
        <v>22</v>
      </c>
    </row>
    <row r="2694" spans="1:5" x14ac:dyDescent="0.25">
      <c r="A2694" s="13">
        <v>1022435104</v>
      </c>
      <c r="B2694" s="11" t="s">
        <v>83</v>
      </c>
      <c r="C2694" s="1" t="s">
        <v>3621</v>
      </c>
      <c r="D2694" s="1" t="s">
        <v>3347</v>
      </c>
      <c r="E2694" s="1" t="s">
        <v>18</v>
      </c>
    </row>
    <row r="2695" spans="1:5" x14ac:dyDescent="0.25">
      <c r="A2695" s="13">
        <v>1022441368</v>
      </c>
      <c r="B2695" s="11" t="s">
        <v>83</v>
      </c>
      <c r="C2695" s="1" t="s">
        <v>3438</v>
      </c>
      <c r="D2695" s="1" t="s">
        <v>2310</v>
      </c>
      <c r="E2695" s="1" t="s">
        <v>22</v>
      </c>
    </row>
    <row r="2696" spans="1:5" x14ac:dyDescent="0.25">
      <c r="A2696" s="13">
        <v>1022444202</v>
      </c>
      <c r="B2696" s="11" t="s">
        <v>84</v>
      </c>
      <c r="C2696" s="1" t="s">
        <v>2631</v>
      </c>
      <c r="D2696" s="1" t="s">
        <v>41</v>
      </c>
      <c r="E2696" s="1" t="s">
        <v>3071</v>
      </c>
    </row>
    <row r="2697" spans="1:5" x14ac:dyDescent="0.25">
      <c r="A2697" s="13">
        <v>1022444611</v>
      </c>
      <c r="B2697" s="11" t="s">
        <v>83</v>
      </c>
      <c r="C2697" s="1" t="s">
        <v>3122</v>
      </c>
      <c r="D2697" s="1" t="s">
        <v>48</v>
      </c>
      <c r="E2697" s="1" t="s">
        <v>19</v>
      </c>
    </row>
    <row r="2698" spans="1:5" x14ac:dyDescent="0.25">
      <c r="A2698" s="13">
        <v>1022927483</v>
      </c>
      <c r="B2698" s="11" t="s">
        <v>83</v>
      </c>
      <c r="C2698" s="1" t="s">
        <v>3439</v>
      </c>
      <c r="D2698" s="1" t="s">
        <v>79</v>
      </c>
      <c r="E2698" s="1" t="s">
        <v>16</v>
      </c>
    </row>
    <row r="2699" spans="1:5" x14ac:dyDescent="0.25">
      <c r="A2699" s="13">
        <v>1022927754</v>
      </c>
      <c r="B2699" s="11" t="s">
        <v>83</v>
      </c>
      <c r="C2699" s="1" t="s">
        <v>2630</v>
      </c>
      <c r="D2699" s="1" t="s">
        <v>430</v>
      </c>
      <c r="E2699" s="1" t="s">
        <v>31</v>
      </c>
    </row>
    <row r="2700" spans="1:5" x14ac:dyDescent="0.25">
      <c r="A2700" s="13">
        <v>1022929597</v>
      </c>
      <c r="B2700" s="11" t="s">
        <v>84</v>
      </c>
      <c r="C2700" s="1" t="s">
        <v>2629</v>
      </c>
      <c r="D2700" s="1" t="s">
        <v>52</v>
      </c>
      <c r="E2700" s="1" t="s">
        <v>22</v>
      </c>
    </row>
    <row r="2701" spans="1:5" x14ac:dyDescent="0.25">
      <c r="A2701" s="13">
        <v>1022932716</v>
      </c>
      <c r="B2701" s="11" t="s">
        <v>83</v>
      </c>
      <c r="C2701" s="1" t="s">
        <v>2628</v>
      </c>
      <c r="D2701" s="1" t="s">
        <v>1077</v>
      </c>
      <c r="E2701" s="1" t="s">
        <v>30</v>
      </c>
    </row>
    <row r="2702" spans="1:5" x14ac:dyDescent="0.25">
      <c r="A2702" s="13">
        <v>1022932726</v>
      </c>
      <c r="B2702" s="11" t="s">
        <v>84</v>
      </c>
      <c r="C2702" s="1" t="s">
        <v>2627</v>
      </c>
      <c r="D2702" s="1" t="s">
        <v>43</v>
      </c>
      <c r="E2702" s="1" t="s">
        <v>8</v>
      </c>
    </row>
    <row r="2703" spans="1:5" x14ac:dyDescent="0.25">
      <c r="A2703" s="13">
        <v>1022941579</v>
      </c>
      <c r="B2703" s="11" t="s">
        <v>83</v>
      </c>
      <c r="C2703" s="1" t="s">
        <v>2625</v>
      </c>
      <c r="D2703" s="1" t="s">
        <v>47</v>
      </c>
      <c r="E2703" s="1" t="s">
        <v>2626</v>
      </c>
    </row>
    <row r="2704" spans="1:5" x14ac:dyDescent="0.25">
      <c r="A2704" s="13">
        <v>1022949420</v>
      </c>
      <c r="B2704" s="11" t="s">
        <v>83</v>
      </c>
      <c r="C2704" s="1" t="s">
        <v>2624</v>
      </c>
      <c r="D2704" s="1" t="s">
        <v>47</v>
      </c>
      <c r="E2704" s="1" t="s">
        <v>16</v>
      </c>
    </row>
    <row r="2705" spans="1:5" x14ac:dyDescent="0.25">
      <c r="A2705" s="13">
        <v>1022950769</v>
      </c>
      <c r="B2705" s="11" t="s">
        <v>83</v>
      </c>
      <c r="C2705" s="1" t="s">
        <v>2623</v>
      </c>
      <c r="D2705" s="1" t="s">
        <v>57</v>
      </c>
      <c r="E2705" s="1" t="s">
        <v>23</v>
      </c>
    </row>
    <row r="2706" spans="1:5" x14ac:dyDescent="0.25">
      <c r="A2706" s="13">
        <v>1022955599</v>
      </c>
      <c r="B2706" s="11" t="s">
        <v>84</v>
      </c>
      <c r="C2706" s="1" t="s">
        <v>2622</v>
      </c>
      <c r="D2706" s="1" t="s">
        <v>103</v>
      </c>
      <c r="E2706" s="1" t="s">
        <v>1</v>
      </c>
    </row>
    <row r="2707" spans="1:5" x14ac:dyDescent="0.25">
      <c r="A2707" s="13">
        <v>1022973531</v>
      </c>
      <c r="B2707" s="11" t="s">
        <v>83</v>
      </c>
      <c r="C2707" s="1" t="s">
        <v>3440</v>
      </c>
      <c r="D2707" s="1" t="s">
        <v>3137</v>
      </c>
      <c r="E2707" s="1" t="s">
        <v>19</v>
      </c>
    </row>
    <row r="2708" spans="1:5" x14ac:dyDescent="0.25">
      <c r="A2708" s="13">
        <v>1022973913</v>
      </c>
      <c r="B2708" s="11" t="s">
        <v>84</v>
      </c>
      <c r="C2708" s="1" t="s">
        <v>2621</v>
      </c>
      <c r="D2708" s="1" t="s">
        <v>38</v>
      </c>
      <c r="E2708" s="1" t="s">
        <v>2</v>
      </c>
    </row>
    <row r="2709" spans="1:5" x14ac:dyDescent="0.25">
      <c r="A2709" s="13">
        <v>1022976601</v>
      </c>
      <c r="B2709" s="11" t="s">
        <v>84</v>
      </c>
      <c r="C2709" s="1" t="s">
        <v>2620</v>
      </c>
      <c r="D2709" s="1" t="s">
        <v>38</v>
      </c>
      <c r="E2709" s="1" t="s">
        <v>3120</v>
      </c>
    </row>
    <row r="2710" spans="1:5" x14ac:dyDescent="0.25">
      <c r="A2710" s="13">
        <v>1022978376</v>
      </c>
      <c r="B2710" s="11" t="s">
        <v>84</v>
      </c>
      <c r="C2710" s="1" t="s">
        <v>2619</v>
      </c>
      <c r="D2710" s="1" t="s">
        <v>36</v>
      </c>
      <c r="E2710" s="1" t="s">
        <v>17</v>
      </c>
    </row>
    <row r="2711" spans="1:5" x14ac:dyDescent="0.25">
      <c r="A2711" s="13">
        <v>1022981864</v>
      </c>
      <c r="B2711" s="11" t="s">
        <v>84</v>
      </c>
      <c r="C2711" s="1" t="s">
        <v>3057</v>
      </c>
      <c r="D2711" s="1" t="s">
        <v>39</v>
      </c>
      <c r="E2711" s="1" t="s">
        <v>1</v>
      </c>
    </row>
    <row r="2712" spans="1:5" x14ac:dyDescent="0.25">
      <c r="A2712" s="13">
        <v>1022982671</v>
      </c>
      <c r="B2712" s="11" t="s">
        <v>84</v>
      </c>
      <c r="C2712" s="1" t="s">
        <v>3016</v>
      </c>
      <c r="D2712" s="1" t="s">
        <v>36</v>
      </c>
      <c r="E2712" s="1" t="s">
        <v>17</v>
      </c>
    </row>
    <row r="2713" spans="1:5" x14ac:dyDescent="0.25">
      <c r="A2713" s="13">
        <v>1022995562</v>
      </c>
      <c r="B2713" s="11" t="s">
        <v>83</v>
      </c>
      <c r="C2713" s="1" t="s">
        <v>2618</v>
      </c>
      <c r="D2713" s="1" t="s">
        <v>50</v>
      </c>
      <c r="E2713" s="1" t="s">
        <v>24</v>
      </c>
    </row>
    <row r="2714" spans="1:5" x14ac:dyDescent="0.25">
      <c r="A2714" s="13">
        <v>1022996882</v>
      </c>
      <c r="B2714" s="11" t="s">
        <v>83</v>
      </c>
      <c r="C2714" s="1" t="s">
        <v>2617</v>
      </c>
      <c r="D2714" s="1" t="s">
        <v>3441</v>
      </c>
      <c r="E2714" s="1" t="s">
        <v>20</v>
      </c>
    </row>
    <row r="2715" spans="1:5" x14ac:dyDescent="0.25">
      <c r="A2715" s="13">
        <v>1022997931</v>
      </c>
      <c r="B2715" s="11" t="s">
        <v>84</v>
      </c>
      <c r="C2715" s="1" t="s">
        <v>2616</v>
      </c>
      <c r="D2715" s="1" t="s">
        <v>3160</v>
      </c>
      <c r="E2715" s="1" t="s">
        <v>1</v>
      </c>
    </row>
    <row r="2716" spans="1:5" x14ac:dyDescent="0.25">
      <c r="A2716" s="13">
        <v>1022998674</v>
      </c>
      <c r="B2716" s="11" t="s">
        <v>83</v>
      </c>
      <c r="C2716" s="1" t="s">
        <v>2615</v>
      </c>
      <c r="D2716" s="1" t="s">
        <v>47</v>
      </c>
      <c r="E2716" s="1" t="s">
        <v>19</v>
      </c>
    </row>
    <row r="2717" spans="1:5" x14ac:dyDescent="0.25">
      <c r="A2717" s="13">
        <v>1022999471</v>
      </c>
      <c r="B2717" s="11" t="s">
        <v>83</v>
      </c>
      <c r="C2717" s="1" t="s">
        <v>2614</v>
      </c>
      <c r="D2717" s="1" t="s">
        <v>44</v>
      </c>
      <c r="E2717" s="1" t="s">
        <v>16</v>
      </c>
    </row>
    <row r="2718" spans="1:5" x14ac:dyDescent="0.25">
      <c r="A2718" s="13">
        <v>1023002776</v>
      </c>
      <c r="B2718" s="11" t="s">
        <v>83</v>
      </c>
      <c r="C2718" s="1" t="s">
        <v>2613</v>
      </c>
      <c r="D2718" s="1" t="s">
        <v>47</v>
      </c>
      <c r="E2718" s="1" t="s">
        <v>16</v>
      </c>
    </row>
    <row r="2719" spans="1:5" x14ac:dyDescent="0.25">
      <c r="A2719" s="13">
        <v>1023005433</v>
      </c>
      <c r="B2719" s="11" t="s">
        <v>83</v>
      </c>
      <c r="C2719" s="1" t="s">
        <v>2612</v>
      </c>
      <c r="D2719" s="1" t="s">
        <v>47</v>
      </c>
      <c r="E2719" s="1" t="s">
        <v>19</v>
      </c>
    </row>
    <row r="2720" spans="1:5" x14ac:dyDescent="0.25">
      <c r="A2720" s="13">
        <v>1023010935</v>
      </c>
      <c r="B2720" s="11" t="s">
        <v>83</v>
      </c>
      <c r="C2720" s="1" t="s">
        <v>3442</v>
      </c>
      <c r="D2720" s="1" t="s">
        <v>3443</v>
      </c>
      <c r="E2720" s="1" t="s">
        <v>495</v>
      </c>
    </row>
    <row r="2721" spans="1:5" x14ac:dyDescent="0.25">
      <c r="A2721" s="13">
        <v>1023013186</v>
      </c>
      <c r="B2721" s="11" t="s">
        <v>83</v>
      </c>
      <c r="C2721" s="1" t="s">
        <v>2611</v>
      </c>
      <c r="D2721" s="1" t="s">
        <v>96</v>
      </c>
      <c r="E2721" s="1" t="s">
        <v>21</v>
      </c>
    </row>
    <row r="2722" spans="1:5" x14ac:dyDescent="0.25">
      <c r="A2722" s="13">
        <v>1023013324</v>
      </c>
      <c r="B2722" s="11" t="s">
        <v>83</v>
      </c>
      <c r="C2722" s="1" t="s">
        <v>2610</v>
      </c>
      <c r="D2722" s="1" t="s">
        <v>47</v>
      </c>
      <c r="E2722" s="1" t="s">
        <v>668</v>
      </c>
    </row>
    <row r="2723" spans="1:5" x14ac:dyDescent="0.25">
      <c r="A2723" s="13">
        <v>1023029423</v>
      </c>
      <c r="B2723" s="11" t="s">
        <v>83</v>
      </c>
      <c r="C2723" s="1" t="s">
        <v>2609</v>
      </c>
      <c r="D2723" s="1" t="s">
        <v>63</v>
      </c>
      <c r="E2723" s="1" t="s">
        <v>20</v>
      </c>
    </row>
    <row r="2724" spans="1:5" x14ac:dyDescent="0.25">
      <c r="A2724" s="13">
        <v>1023033647</v>
      </c>
      <c r="B2724" s="11" t="s">
        <v>84</v>
      </c>
      <c r="C2724" s="1" t="s">
        <v>3622</v>
      </c>
      <c r="D2724" s="1" t="s">
        <v>38</v>
      </c>
      <c r="E2724" s="1" t="s">
        <v>328</v>
      </c>
    </row>
    <row r="2725" spans="1:5" x14ac:dyDescent="0.25">
      <c r="A2725" s="13">
        <v>1023035652</v>
      </c>
      <c r="B2725" s="11" t="s">
        <v>83</v>
      </c>
      <c r="C2725" s="1" t="s">
        <v>3444</v>
      </c>
      <c r="D2725" s="1" t="s">
        <v>44</v>
      </c>
      <c r="E2725" s="1" t="s">
        <v>16</v>
      </c>
    </row>
    <row r="2726" spans="1:5" x14ac:dyDescent="0.25">
      <c r="A2726" s="13">
        <v>1023364403</v>
      </c>
      <c r="B2726" s="11" t="s">
        <v>83</v>
      </c>
      <c r="C2726" s="1" t="s">
        <v>2607</v>
      </c>
      <c r="D2726" s="1" t="s">
        <v>48</v>
      </c>
      <c r="E2726" s="1" t="s">
        <v>19</v>
      </c>
    </row>
    <row r="2727" spans="1:5" x14ac:dyDescent="0.25">
      <c r="A2727" s="13">
        <v>1023865713</v>
      </c>
      <c r="B2727" s="11" t="s">
        <v>83</v>
      </c>
      <c r="C2727" s="1" t="s">
        <v>2605</v>
      </c>
      <c r="D2727" s="1" t="s">
        <v>47</v>
      </c>
      <c r="E2727" s="1" t="s">
        <v>4</v>
      </c>
    </row>
    <row r="2728" spans="1:5" x14ac:dyDescent="0.25">
      <c r="A2728" s="13">
        <v>1023866214</v>
      </c>
      <c r="B2728" s="11" t="s">
        <v>116</v>
      </c>
      <c r="C2728" s="1" t="s">
        <v>2604</v>
      </c>
      <c r="D2728" s="1" t="s">
        <v>117</v>
      </c>
      <c r="E2728" s="1" t="s">
        <v>12</v>
      </c>
    </row>
    <row r="2729" spans="1:5" x14ac:dyDescent="0.25">
      <c r="A2729" s="13">
        <v>1023866246</v>
      </c>
      <c r="B2729" s="11" t="s">
        <v>84</v>
      </c>
      <c r="C2729" s="1" t="s">
        <v>2603</v>
      </c>
      <c r="D2729" s="1" t="s">
        <v>43</v>
      </c>
      <c r="E2729" s="1" t="s">
        <v>5</v>
      </c>
    </row>
    <row r="2730" spans="1:5" x14ac:dyDescent="0.25">
      <c r="A2730" s="13">
        <v>1023867666</v>
      </c>
      <c r="B2730" s="11" t="s">
        <v>84</v>
      </c>
      <c r="C2730" s="1" t="s">
        <v>2602</v>
      </c>
      <c r="D2730" s="1" t="s">
        <v>38</v>
      </c>
      <c r="E2730" s="1" t="s">
        <v>8</v>
      </c>
    </row>
    <row r="2731" spans="1:5" x14ac:dyDescent="0.25">
      <c r="A2731" s="13">
        <v>1023870936</v>
      </c>
      <c r="B2731" s="11" t="s">
        <v>83</v>
      </c>
      <c r="C2731" s="1" t="s">
        <v>2601</v>
      </c>
      <c r="D2731" s="1" t="s">
        <v>34</v>
      </c>
      <c r="E2731" s="1" t="s">
        <v>1</v>
      </c>
    </row>
    <row r="2732" spans="1:5" x14ac:dyDescent="0.25">
      <c r="A2732" s="13">
        <v>1023876014</v>
      </c>
      <c r="B2732" s="11" t="s">
        <v>84</v>
      </c>
      <c r="C2732" s="1" t="s">
        <v>2600</v>
      </c>
      <c r="D2732" s="1" t="s">
        <v>3671</v>
      </c>
      <c r="E2732" s="1" t="s">
        <v>27</v>
      </c>
    </row>
    <row r="2733" spans="1:5" x14ac:dyDescent="0.25">
      <c r="A2733" s="13">
        <v>1023876865</v>
      </c>
      <c r="B2733" s="11" t="s">
        <v>83</v>
      </c>
      <c r="C2733" s="1" t="s">
        <v>2599</v>
      </c>
      <c r="D2733" s="1" t="s">
        <v>47</v>
      </c>
      <c r="E2733" s="1" t="s">
        <v>19</v>
      </c>
    </row>
    <row r="2734" spans="1:5" x14ac:dyDescent="0.25">
      <c r="A2734" s="13">
        <v>1023879886</v>
      </c>
      <c r="B2734" s="11" t="s">
        <v>84</v>
      </c>
      <c r="C2734" s="1" t="s">
        <v>3108</v>
      </c>
      <c r="D2734" s="1" t="s">
        <v>43</v>
      </c>
      <c r="E2734" s="1" t="s">
        <v>3121</v>
      </c>
    </row>
    <row r="2735" spans="1:5" x14ac:dyDescent="0.25">
      <c r="A2735" s="13">
        <v>1023880617</v>
      </c>
      <c r="B2735" s="11" t="s">
        <v>83</v>
      </c>
      <c r="C2735" s="1" t="s">
        <v>3677</v>
      </c>
      <c r="D2735" s="1" t="s">
        <v>57</v>
      </c>
      <c r="E2735" s="1" t="s">
        <v>23</v>
      </c>
    </row>
    <row r="2736" spans="1:5" x14ac:dyDescent="0.25">
      <c r="A2736" s="13">
        <v>1023883232</v>
      </c>
      <c r="B2736" s="11" t="s">
        <v>83</v>
      </c>
      <c r="C2736" s="1" t="s">
        <v>2598</v>
      </c>
      <c r="D2736" s="1" t="s">
        <v>63</v>
      </c>
      <c r="E2736" s="1" t="s">
        <v>20</v>
      </c>
    </row>
    <row r="2737" spans="1:5" x14ac:dyDescent="0.25">
      <c r="A2737" s="13">
        <v>1023883407</v>
      </c>
      <c r="B2737" s="11" t="s">
        <v>83</v>
      </c>
      <c r="C2737" s="1" t="s">
        <v>2597</v>
      </c>
      <c r="D2737" s="1" t="s">
        <v>47</v>
      </c>
      <c r="E2737" s="1" t="s">
        <v>16</v>
      </c>
    </row>
    <row r="2738" spans="1:5" x14ac:dyDescent="0.25">
      <c r="A2738" s="13">
        <v>1023886987</v>
      </c>
      <c r="B2738" s="11" t="s">
        <v>83</v>
      </c>
      <c r="C2738" s="1" t="s">
        <v>2596</v>
      </c>
      <c r="D2738" s="1" t="s">
        <v>47</v>
      </c>
      <c r="E2738" s="1" t="s">
        <v>19</v>
      </c>
    </row>
    <row r="2739" spans="1:5" x14ac:dyDescent="0.25">
      <c r="A2739" s="13">
        <v>1023887902</v>
      </c>
      <c r="B2739" s="11" t="s">
        <v>83</v>
      </c>
      <c r="C2739" s="1" t="s">
        <v>2595</v>
      </c>
      <c r="D2739" s="1" t="s">
        <v>430</v>
      </c>
      <c r="E2739" s="1" t="s">
        <v>1128</v>
      </c>
    </row>
    <row r="2740" spans="1:5" x14ac:dyDescent="0.25">
      <c r="A2740" s="13">
        <v>1023890073</v>
      </c>
      <c r="B2740" s="11" t="s">
        <v>83</v>
      </c>
      <c r="C2740" s="1" t="s">
        <v>2593</v>
      </c>
      <c r="D2740" s="1" t="s">
        <v>2594</v>
      </c>
      <c r="E2740" s="1" t="s">
        <v>16</v>
      </c>
    </row>
    <row r="2741" spans="1:5" x14ac:dyDescent="0.25">
      <c r="A2741" s="13">
        <v>1023890427</v>
      </c>
      <c r="B2741" s="11" t="s">
        <v>84</v>
      </c>
      <c r="C2741" s="1" t="s">
        <v>2592</v>
      </c>
      <c r="D2741" s="1" t="s">
        <v>38</v>
      </c>
      <c r="E2741" s="1" t="s">
        <v>5</v>
      </c>
    </row>
    <row r="2742" spans="1:5" x14ac:dyDescent="0.25">
      <c r="A2742" s="13">
        <v>1023891259</v>
      </c>
      <c r="B2742" s="11" t="s">
        <v>83</v>
      </c>
      <c r="C2742" s="1" t="s">
        <v>3445</v>
      </c>
      <c r="D2742" s="1" t="s">
        <v>48</v>
      </c>
      <c r="E2742" s="1" t="s">
        <v>19</v>
      </c>
    </row>
    <row r="2743" spans="1:5" x14ac:dyDescent="0.25">
      <c r="A2743" s="13">
        <v>1023891326</v>
      </c>
      <c r="B2743" s="11" t="s">
        <v>84</v>
      </c>
      <c r="C2743" s="1" t="s">
        <v>2591</v>
      </c>
      <c r="D2743" s="1" t="s">
        <v>38</v>
      </c>
      <c r="E2743" s="1" t="s">
        <v>12</v>
      </c>
    </row>
    <row r="2744" spans="1:5" x14ac:dyDescent="0.25">
      <c r="A2744" s="13">
        <v>1023892460</v>
      </c>
      <c r="B2744" s="11" t="s">
        <v>83</v>
      </c>
      <c r="C2744" s="1" t="s">
        <v>2590</v>
      </c>
      <c r="D2744" s="1" t="s">
        <v>40</v>
      </c>
      <c r="E2744" s="1" t="s">
        <v>23</v>
      </c>
    </row>
    <row r="2745" spans="1:5" x14ac:dyDescent="0.25">
      <c r="A2745" s="13">
        <v>1023898029</v>
      </c>
      <c r="B2745" s="11" t="s">
        <v>84</v>
      </c>
      <c r="C2745" s="1" t="s">
        <v>2589</v>
      </c>
      <c r="D2745" s="1" t="s">
        <v>37</v>
      </c>
      <c r="E2745" s="1" t="s">
        <v>3085</v>
      </c>
    </row>
    <row r="2746" spans="1:5" x14ac:dyDescent="0.25">
      <c r="A2746" s="13">
        <v>1023899630</v>
      </c>
      <c r="B2746" s="11" t="s">
        <v>83</v>
      </c>
      <c r="C2746" s="1" t="s">
        <v>2588</v>
      </c>
      <c r="D2746" s="1" t="s">
        <v>47</v>
      </c>
      <c r="E2746" s="1" t="s">
        <v>26</v>
      </c>
    </row>
    <row r="2747" spans="1:5" x14ac:dyDescent="0.25">
      <c r="A2747" s="13">
        <v>1023900501</v>
      </c>
      <c r="B2747" s="11" t="s">
        <v>84</v>
      </c>
      <c r="C2747" s="1" t="s">
        <v>3446</v>
      </c>
      <c r="D2747" s="1" t="s">
        <v>38</v>
      </c>
      <c r="E2747" s="1" t="s">
        <v>14</v>
      </c>
    </row>
    <row r="2748" spans="1:5" x14ac:dyDescent="0.25">
      <c r="A2748" s="13">
        <v>1023901162</v>
      </c>
      <c r="B2748" s="11" t="s">
        <v>84</v>
      </c>
      <c r="C2748" s="1" t="s">
        <v>2587</v>
      </c>
      <c r="D2748" s="1" t="s">
        <v>38</v>
      </c>
      <c r="E2748" s="1" t="s">
        <v>10</v>
      </c>
    </row>
    <row r="2749" spans="1:5" x14ac:dyDescent="0.25">
      <c r="A2749" s="13">
        <v>1023903432</v>
      </c>
      <c r="B2749" s="11" t="s">
        <v>84</v>
      </c>
      <c r="C2749" s="1" t="s">
        <v>3623</v>
      </c>
      <c r="D2749" s="1" t="s">
        <v>43</v>
      </c>
      <c r="E2749" s="1" t="s">
        <v>3238</v>
      </c>
    </row>
    <row r="2750" spans="1:5" x14ac:dyDescent="0.25">
      <c r="A2750" s="13">
        <v>1023907805</v>
      </c>
      <c r="B2750" s="11" t="s">
        <v>84</v>
      </c>
      <c r="C2750" s="1" t="s">
        <v>2586</v>
      </c>
      <c r="D2750" s="1" t="s">
        <v>38</v>
      </c>
      <c r="E2750" s="1" t="s">
        <v>13</v>
      </c>
    </row>
    <row r="2751" spans="1:5" x14ac:dyDescent="0.25">
      <c r="A2751" s="13">
        <v>1023910012</v>
      </c>
      <c r="B2751" s="11" t="s">
        <v>109</v>
      </c>
      <c r="C2751" s="1" t="s">
        <v>2585</v>
      </c>
      <c r="D2751" s="1" t="s">
        <v>366</v>
      </c>
      <c r="E2751" s="1" t="s">
        <v>1128</v>
      </c>
    </row>
    <row r="2752" spans="1:5" x14ac:dyDescent="0.25">
      <c r="A2752" s="13">
        <v>1023913107</v>
      </c>
      <c r="B2752" s="11" t="s">
        <v>84</v>
      </c>
      <c r="C2752" s="1" t="s">
        <v>2584</v>
      </c>
      <c r="D2752" s="1" t="s">
        <v>37</v>
      </c>
      <c r="E2752" s="1" t="s">
        <v>27</v>
      </c>
    </row>
    <row r="2753" spans="1:5" x14ac:dyDescent="0.25">
      <c r="A2753" s="13">
        <v>1023913132</v>
      </c>
      <c r="B2753" s="11" t="s">
        <v>83</v>
      </c>
      <c r="C2753" s="1" t="s">
        <v>3074</v>
      </c>
      <c r="D2753" s="1" t="s">
        <v>44</v>
      </c>
      <c r="E2753" s="1" t="s">
        <v>16</v>
      </c>
    </row>
    <row r="2754" spans="1:5" x14ac:dyDescent="0.25">
      <c r="A2754" s="13">
        <v>1023913256</v>
      </c>
      <c r="B2754" s="11" t="s">
        <v>83</v>
      </c>
      <c r="C2754" s="1" t="s">
        <v>2583</v>
      </c>
      <c r="D2754" s="1" t="s">
        <v>40</v>
      </c>
      <c r="E2754" s="1" t="s">
        <v>23</v>
      </c>
    </row>
    <row r="2755" spans="1:5" x14ac:dyDescent="0.25">
      <c r="A2755" s="13">
        <v>1023915956</v>
      </c>
      <c r="B2755" s="11" t="s">
        <v>83</v>
      </c>
      <c r="C2755" s="1" t="s">
        <v>2582</v>
      </c>
      <c r="D2755" s="1" t="s">
        <v>47</v>
      </c>
      <c r="E2755" s="1" t="s">
        <v>142</v>
      </c>
    </row>
    <row r="2756" spans="1:5" x14ac:dyDescent="0.25">
      <c r="A2756" s="13">
        <v>1023917944</v>
      </c>
      <c r="B2756" s="11" t="s">
        <v>83</v>
      </c>
      <c r="C2756" s="1" t="s">
        <v>2581</v>
      </c>
      <c r="D2756" s="1" t="s">
        <v>47</v>
      </c>
      <c r="E2756" s="1" t="s">
        <v>142</v>
      </c>
    </row>
    <row r="2757" spans="1:5" x14ac:dyDescent="0.25">
      <c r="A2757" s="13">
        <v>1023919299</v>
      </c>
      <c r="B2757" s="11" t="s">
        <v>83</v>
      </c>
      <c r="C2757" s="1" t="s">
        <v>2580</v>
      </c>
      <c r="D2757" s="1" t="s">
        <v>47</v>
      </c>
      <c r="E2757" s="1" t="s">
        <v>142</v>
      </c>
    </row>
    <row r="2758" spans="1:5" x14ac:dyDescent="0.25">
      <c r="A2758" s="13">
        <v>1023920243</v>
      </c>
      <c r="B2758" s="11" t="s">
        <v>84</v>
      </c>
      <c r="C2758" s="1" t="s">
        <v>2578</v>
      </c>
      <c r="D2758" s="1" t="s">
        <v>2579</v>
      </c>
      <c r="E2758" s="1" t="s">
        <v>1</v>
      </c>
    </row>
    <row r="2759" spans="1:5" x14ac:dyDescent="0.25">
      <c r="A2759" s="13">
        <v>1023921037</v>
      </c>
      <c r="B2759" s="11" t="s">
        <v>84</v>
      </c>
      <c r="C2759" s="1" t="s">
        <v>2577</v>
      </c>
      <c r="D2759" s="1" t="s">
        <v>38</v>
      </c>
      <c r="E2759" s="1" t="s">
        <v>12</v>
      </c>
    </row>
    <row r="2760" spans="1:5" x14ac:dyDescent="0.25">
      <c r="A2760" s="13">
        <v>1023921503</v>
      </c>
      <c r="B2760" s="11" t="s">
        <v>83</v>
      </c>
      <c r="C2760" s="1" t="s">
        <v>2576</v>
      </c>
      <c r="D2760" s="1" t="s">
        <v>47</v>
      </c>
      <c r="E2760" s="1" t="s">
        <v>2349</v>
      </c>
    </row>
    <row r="2761" spans="1:5" x14ac:dyDescent="0.25">
      <c r="A2761" s="13">
        <v>1023922308</v>
      </c>
      <c r="B2761" s="11" t="s">
        <v>83</v>
      </c>
      <c r="C2761" s="1" t="s">
        <v>2575</v>
      </c>
      <c r="D2761" s="1" t="s">
        <v>47</v>
      </c>
      <c r="E2761" s="1" t="s">
        <v>26</v>
      </c>
    </row>
    <row r="2762" spans="1:5" x14ac:dyDescent="0.25">
      <c r="A2762" s="13">
        <v>1023926174</v>
      </c>
      <c r="B2762" s="11" t="s">
        <v>83</v>
      </c>
      <c r="C2762" s="1" t="s">
        <v>2573</v>
      </c>
      <c r="D2762" s="1" t="s">
        <v>47</v>
      </c>
      <c r="E2762" s="1" t="s">
        <v>19</v>
      </c>
    </row>
    <row r="2763" spans="1:5" x14ac:dyDescent="0.25">
      <c r="A2763" s="13">
        <v>1023926532</v>
      </c>
      <c r="B2763" s="11" t="s">
        <v>84</v>
      </c>
      <c r="C2763" s="1" t="s">
        <v>2572</v>
      </c>
      <c r="D2763" s="1" t="s">
        <v>88</v>
      </c>
      <c r="E2763" s="1" t="s">
        <v>87</v>
      </c>
    </row>
    <row r="2764" spans="1:5" x14ac:dyDescent="0.25">
      <c r="A2764" s="13">
        <v>1023930252</v>
      </c>
      <c r="B2764" s="11" t="s">
        <v>83</v>
      </c>
      <c r="C2764" s="1" t="s">
        <v>2571</v>
      </c>
      <c r="D2764" s="1" t="s">
        <v>48</v>
      </c>
      <c r="E2764" s="1" t="s">
        <v>19</v>
      </c>
    </row>
    <row r="2765" spans="1:5" x14ac:dyDescent="0.25">
      <c r="A2765" s="13">
        <v>1023930944</v>
      </c>
      <c r="B2765" s="11" t="s">
        <v>83</v>
      </c>
      <c r="C2765" s="1" t="s">
        <v>2570</v>
      </c>
      <c r="D2765" s="1" t="s">
        <v>36</v>
      </c>
      <c r="E2765" s="1" t="s">
        <v>33</v>
      </c>
    </row>
    <row r="2766" spans="1:5" x14ac:dyDescent="0.25">
      <c r="A2766" s="13">
        <v>1023932452</v>
      </c>
      <c r="B2766" s="11" t="s">
        <v>84</v>
      </c>
      <c r="C2766" s="1" t="s">
        <v>3447</v>
      </c>
      <c r="D2766" s="1" t="s">
        <v>92</v>
      </c>
      <c r="E2766" s="1" t="s">
        <v>3595</v>
      </c>
    </row>
    <row r="2767" spans="1:5" x14ac:dyDescent="0.25">
      <c r="A2767" s="13">
        <v>1023945286</v>
      </c>
      <c r="B2767" s="11" t="s">
        <v>84</v>
      </c>
      <c r="C2767" s="1" t="s">
        <v>2568</v>
      </c>
      <c r="D2767" s="1" t="s">
        <v>52</v>
      </c>
      <c r="E2767" s="1" t="s">
        <v>22</v>
      </c>
    </row>
    <row r="2768" spans="1:5" x14ac:dyDescent="0.25">
      <c r="A2768" s="13">
        <v>1023950000</v>
      </c>
      <c r="B2768" s="11" t="s">
        <v>84</v>
      </c>
      <c r="C2768" s="1" t="s">
        <v>2567</v>
      </c>
      <c r="D2768" s="1" t="s">
        <v>38</v>
      </c>
      <c r="E2768" s="1" t="s">
        <v>5</v>
      </c>
    </row>
    <row r="2769" spans="1:5" x14ac:dyDescent="0.25">
      <c r="A2769" s="13">
        <v>1023954848</v>
      </c>
      <c r="B2769" s="11" t="s">
        <v>83</v>
      </c>
      <c r="C2769" s="1" t="s">
        <v>3624</v>
      </c>
      <c r="D2769" s="1" t="s">
        <v>3181</v>
      </c>
      <c r="E2769" s="1" t="s">
        <v>16</v>
      </c>
    </row>
    <row r="2770" spans="1:5" x14ac:dyDescent="0.25">
      <c r="A2770" s="13">
        <v>1023959368</v>
      </c>
      <c r="B2770" s="11" t="s">
        <v>83</v>
      </c>
      <c r="C2770" s="1" t="s">
        <v>2566</v>
      </c>
      <c r="D2770" s="1" t="s">
        <v>47</v>
      </c>
      <c r="E2770" s="1" t="s">
        <v>2380</v>
      </c>
    </row>
    <row r="2771" spans="1:5" x14ac:dyDescent="0.25">
      <c r="A2771" s="13">
        <v>1023960259</v>
      </c>
      <c r="B2771" s="11" t="s">
        <v>83</v>
      </c>
      <c r="C2771" s="1" t="s">
        <v>2565</v>
      </c>
      <c r="D2771" s="1" t="s">
        <v>52</v>
      </c>
      <c r="E2771" s="1" t="s">
        <v>16</v>
      </c>
    </row>
    <row r="2772" spans="1:5" x14ac:dyDescent="0.25">
      <c r="A2772" s="13">
        <v>1023961026</v>
      </c>
      <c r="B2772" s="11" t="s">
        <v>83</v>
      </c>
      <c r="C2772" s="1" t="s">
        <v>2564</v>
      </c>
      <c r="D2772" s="1" t="s">
        <v>59</v>
      </c>
      <c r="E2772" s="1" t="s">
        <v>19</v>
      </c>
    </row>
    <row r="2773" spans="1:5" x14ac:dyDescent="0.25">
      <c r="A2773" s="13">
        <v>1023961952</v>
      </c>
      <c r="B2773" s="11" t="s">
        <v>83</v>
      </c>
      <c r="C2773" s="1" t="s">
        <v>3625</v>
      </c>
      <c r="D2773" s="1" t="s">
        <v>48</v>
      </c>
      <c r="E2773" s="1" t="s">
        <v>196</v>
      </c>
    </row>
    <row r="2774" spans="1:5" x14ac:dyDescent="0.25">
      <c r="A2774" s="13">
        <v>1023962136</v>
      </c>
      <c r="B2774" s="11" t="s">
        <v>84</v>
      </c>
      <c r="C2774" s="1" t="s">
        <v>2563</v>
      </c>
      <c r="D2774" s="1" t="s">
        <v>3140</v>
      </c>
      <c r="E2774" s="1" t="s">
        <v>1</v>
      </c>
    </row>
    <row r="2775" spans="1:5" x14ac:dyDescent="0.25">
      <c r="A2775" s="13">
        <v>1023965965</v>
      </c>
      <c r="B2775" s="11" t="s">
        <v>84</v>
      </c>
      <c r="C2775" s="1" t="s">
        <v>3448</v>
      </c>
      <c r="D2775" s="1" t="s">
        <v>38</v>
      </c>
      <c r="E2775" s="1" t="s">
        <v>3120</v>
      </c>
    </row>
    <row r="2776" spans="1:5" x14ac:dyDescent="0.25">
      <c r="A2776" s="13">
        <v>1023968360</v>
      </c>
      <c r="B2776" s="11" t="s">
        <v>83</v>
      </c>
      <c r="C2776" s="1" t="s">
        <v>3449</v>
      </c>
      <c r="D2776" s="1" t="s">
        <v>36</v>
      </c>
      <c r="E2776" s="1" t="s">
        <v>24</v>
      </c>
    </row>
    <row r="2777" spans="1:5" x14ac:dyDescent="0.25">
      <c r="A2777" s="13">
        <v>1023976383</v>
      </c>
      <c r="B2777" s="11" t="s">
        <v>83</v>
      </c>
      <c r="C2777" s="1" t="s">
        <v>2562</v>
      </c>
      <c r="D2777" s="1" t="s">
        <v>94</v>
      </c>
      <c r="E2777" s="1" t="s">
        <v>19</v>
      </c>
    </row>
    <row r="2778" spans="1:5" x14ac:dyDescent="0.25">
      <c r="A2778" s="13">
        <v>1023976803</v>
      </c>
      <c r="B2778" s="11" t="s">
        <v>83</v>
      </c>
      <c r="C2778" s="1" t="s">
        <v>2561</v>
      </c>
      <c r="D2778" s="1" t="s">
        <v>59</v>
      </c>
      <c r="E2778" s="1" t="s">
        <v>19</v>
      </c>
    </row>
    <row r="2779" spans="1:5" x14ac:dyDescent="0.25">
      <c r="A2779" s="13">
        <v>1023981015</v>
      </c>
      <c r="B2779" s="11" t="s">
        <v>84</v>
      </c>
      <c r="C2779" s="1" t="s">
        <v>3450</v>
      </c>
      <c r="D2779" s="1" t="s">
        <v>38</v>
      </c>
      <c r="E2779" s="1" t="s">
        <v>10</v>
      </c>
    </row>
    <row r="2780" spans="1:5" x14ac:dyDescent="0.25">
      <c r="A2780" s="13">
        <v>1024461799</v>
      </c>
      <c r="B2780" s="11" t="s">
        <v>109</v>
      </c>
      <c r="C2780" s="1" t="s">
        <v>2560</v>
      </c>
      <c r="D2780" s="1" t="s">
        <v>1077</v>
      </c>
      <c r="E2780" s="1" t="s">
        <v>12</v>
      </c>
    </row>
    <row r="2781" spans="1:5" x14ac:dyDescent="0.25">
      <c r="A2781" s="13">
        <v>1024467656</v>
      </c>
      <c r="B2781" s="11" t="s">
        <v>84</v>
      </c>
      <c r="C2781" s="1" t="s">
        <v>2559</v>
      </c>
      <c r="D2781" s="1" t="s">
        <v>38</v>
      </c>
      <c r="E2781" s="1" t="s">
        <v>8</v>
      </c>
    </row>
    <row r="2782" spans="1:5" x14ac:dyDescent="0.25">
      <c r="A2782" s="13">
        <v>1024469511</v>
      </c>
      <c r="B2782" s="11" t="s">
        <v>84</v>
      </c>
      <c r="C2782" s="1" t="s">
        <v>2558</v>
      </c>
      <c r="D2782" s="1" t="s">
        <v>38</v>
      </c>
      <c r="E2782" s="1" t="s">
        <v>3</v>
      </c>
    </row>
    <row r="2783" spans="1:5" x14ac:dyDescent="0.25">
      <c r="A2783" s="13">
        <v>1024470600</v>
      </c>
      <c r="B2783" s="11" t="s">
        <v>83</v>
      </c>
      <c r="C2783" s="1" t="s">
        <v>2557</v>
      </c>
      <c r="D2783" s="1" t="s">
        <v>47</v>
      </c>
      <c r="E2783" s="1" t="s">
        <v>16</v>
      </c>
    </row>
    <row r="2784" spans="1:5" x14ac:dyDescent="0.25">
      <c r="A2784" s="13">
        <v>1024471795</v>
      </c>
      <c r="B2784" s="11" t="s">
        <v>83</v>
      </c>
      <c r="C2784" s="1" t="s">
        <v>2556</v>
      </c>
      <c r="D2784" s="1" t="s">
        <v>42</v>
      </c>
      <c r="E2784" s="1" t="s">
        <v>4</v>
      </c>
    </row>
    <row r="2785" spans="1:5" x14ac:dyDescent="0.25">
      <c r="A2785" s="13">
        <v>1024473563</v>
      </c>
      <c r="B2785" s="11" t="s">
        <v>84</v>
      </c>
      <c r="C2785" s="1" t="s">
        <v>2555</v>
      </c>
      <c r="D2785" s="1" t="s">
        <v>52</v>
      </c>
      <c r="E2785" s="1" t="s">
        <v>22</v>
      </c>
    </row>
    <row r="2786" spans="1:5" x14ac:dyDescent="0.25">
      <c r="A2786" s="13">
        <v>1024473931</v>
      </c>
      <c r="B2786" s="11" t="s">
        <v>84</v>
      </c>
      <c r="C2786" s="1" t="s">
        <v>2554</v>
      </c>
      <c r="D2786" s="1" t="s">
        <v>381</v>
      </c>
      <c r="E2786" s="1" t="s">
        <v>26</v>
      </c>
    </row>
    <row r="2787" spans="1:5" x14ac:dyDescent="0.25">
      <c r="A2787" s="13">
        <v>1024476450</v>
      </c>
      <c r="B2787" s="11" t="s">
        <v>84</v>
      </c>
      <c r="C2787" s="1" t="s">
        <v>2553</v>
      </c>
      <c r="D2787" s="1" t="s">
        <v>381</v>
      </c>
      <c r="E2787" s="1" t="s">
        <v>26</v>
      </c>
    </row>
    <row r="2788" spans="1:5" x14ac:dyDescent="0.25">
      <c r="A2788" s="13">
        <v>1024479958</v>
      </c>
      <c r="B2788" s="11" t="s">
        <v>83</v>
      </c>
      <c r="C2788" s="1" t="s">
        <v>2552</v>
      </c>
      <c r="D2788" s="1" t="s">
        <v>47</v>
      </c>
      <c r="E2788" s="1" t="s">
        <v>16</v>
      </c>
    </row>
    <row r="2789" spans="1:5" x14ac:dyDescent="0.25">
      <c r="A2789" s="13">
        <v>1024481300</v>
      </c>
      <c r="B2789" s="11" t="s">
        <v>84</v>
      </c>
      <c r="C2789" s="1" t="s">
        <v>2551</v>
      </c>
      <c r="D2789" s="1" t="s">
        <v>38</v>
      </c>
      <c r="E2789" s="1" t="s">
        <v>8</v>
      </c>
    </row>
    <row r="2790" spans="1:5" x14ac:dyDescent="0.25">
      <c r="A2790" s="13">
        <v>1024481892</v>
      </c>
      <c r="B2790" s="11" t="s">
        <v>83</v>
      </c>
      <c r="C2790" s="1" t="s">
        <v>2550</v>
      </c>
      <c r="D2790" s="1" t="s">
        <v>47</v>
      </c>
      <c r="E2790" s="1" t="s">
        <v>19</v>
      </c>
    </row>
    <row r="2791" spans="1:5" x14ac:dyDescent="0.25">
      <c r="A2791" s="13">
        <v>1024485718</v>
      </c>
      <c r="B2791" s="11" t="s">
        <v>84</v>
      </c>
      <c r="C2791" s="1" t="s">
        <v>2549</v>
      </c>
      <c r="D2791" s="1" t="s">
        <v>306</v>
      </c>
      <c r="E2791" s="1" t="s">
        <v>142</v>
      </c>
    </row>
    <row r="2792" spans="1:5" x14ac:dyDescent="0.25">
      <c r="A2792" s="13">
        <v>1024489080</v>
      </c>
      <c r="B2792" s="11" t="s">
        <v>83</v>
      </c>
      <c r="C2792" s="1" t="s">
        <v>3451</v>
      </c>
      <c r="D2792" s="1" t="s">
        <v>48</v>
      </c>
      <c r="E2792" s="1" t="s">
        <v>19</v>
      </c>
    </row>
    <row r="2793" spans="1:5" x14ac:dyDescent="0.25">
      <c r="A2793" s="13">
        <v>1024500911</v>
      </c>
      <c r="B2793" s="11" t="s">
        <v>84</v>
      </c>
      <c r="C2793" s="1" t="s">
        <v>3452</v>
      </c>
      <c r="D2793" s="1" t="s">
        <v>43</v>
      </c>
      <c r="E2793" s="1" t="s">
        <v>1276</v>
      </c>
    </row>
    <row r="2794" spans="1:5" x14ac:dyDescent="0.25">
      <c r="A2794" s="13">
        <v>1024501294</v>
      </c>
      <c r="B2794" s="11" t="s">
        <v>83</v>
      </c>
      <c r="C2794" s="1" t="s">
        <v>3453</v>
      </c>
      <c r="D2794" s="1" t="s">
        <v>3454</v>
      </c>
      <c r="E2794" s="1" t="s">
        <v>19</v>
      </c>
    </row>
    <row r="2795" spans="1:5" x14ac:dyDescent="0.25">
      <c r="A2795" s="13">
        <v>1024504782</v>
      </c>
      <c r="B2795" s="11" t="s">
        <v>83</v>
      </c>
      <c r="C2795" s="1" t="s">
        <v>2548</v>
      </c>
      <c r="D2795" s="1" t="s">
        <v>47</v>
      </c>
      <c r="E2795" s="1" t="s">
        <v>16</v>
      </c>
    </row>
    <row r="2796" spans="1:5" x14ac:dyDescent="0.25">
      <c r="A2796" s="13">
        <v>1024505434</v>
      </c>
      <c r="B2796" s="11" t="s">
        <v>83</v>
      </c>
      <c r="C2796" s="1" t="s">
        <v>3626</v>
      </c>
      <c r="D2796" s="1" t="s">
        <v>3627</v>
      </c>
      <c r="E2796" s="1" t="s">
        <v>21</v>
      </c>
    </row>
    <row r="2797" spans="1:5" x14ac:dyDescent="0.25">
      <c r="A2797" s="13">
        <v>1024506619</v>
      </c>
      <c r="B2797" s="11" t="s">
        <v>83</v>
      </c>
      <c r="C2797" s="1" t="s">
        <v>2547</v>
      </c>
      <c r="D2797" s="1" t="s">
        <v>47</v>
      </c>
      <c r="E2797" s="1" t="s">
        <v>33</v>
      </c>
    </row>
    <row r="2798" spans="1:5" x14ac:dyDescent="0.25">
      <c r="A2798" s="13">
        <v>1024506629</v>
      </c>
      <c r="B2798" s="11" t="s">
        <v>83</v>
      </c>
      <c r="C2798" s="1" t="s">
        <v>2545</v>
      </c>
      <c r="D2798" s="1" t="s">
        <v>2546</v>
      </c>
      <c r="E2798" s="1" t="s">
        <v>134</v>
      </c>
    </row>
    <row r="2799" spans="1:5" x14ac:dyDescent="0.25">
      <c r="A2799" s="13">
        <v>1024512067</v>
      </c>
      <c r="B2799" s="11" t="s">
        <v>83</v>
      </c>
      <c r="C2799" s="1" t="s">
        <v>3684</v>
      </c>
      <c r="D2799" s="1" t="s">
        <v>3246</v>
      </c>
      <c r="E2799" s="1" t="s">
        <v>24</v>
      </c>
    </row>
    <row r="2800" spans="1:5" x14ac:dyDescent="0.25">
      <c r="A2800" s="13">
        <v>1024524821</v>
      </c>
      <c r="B2800" s="11" t="s">
        <v>84</v>
      </c>
      <c r="C2800" s="1" t="s">
        <v>2544</v>
      </c>
      <c r="D2800" s="1" t="s">
        <v>151</v>
      </c>
      <c r="E2800" s="1" t="s">
        <v>17</v>
      </c>
    </row>
    <row r="2801" spans="1:5" x14ac:dyDescent="0.25">
      <c r="A2801" s="13">
        <v>1024525316</v>
      </c>
      <c r="B2801" s="11" t="s">
        <v>116</v>
      </c>
      <c r="C2801" s="1" t="s">
        <v>3628</v>
      </c>
      <c r="D2801" s="1" t="s">
        <v>117</v>
      </c>
      <c r="E2801" s="1" t="s">
        <v>3118</v>
      </c>
    </row>
    <row r="2802" spans="1:5" x14ac:dyDescent="0.25">
      <c r="A2802" s="13">
        <v>1024528858</v>
      </c>
      <c r="B2802" s="11" t="s">
        <v>84</v>
      </c>
      <c r="C2802" s="1" t="s">
        <v>2543</v>
      </c>
      <c r="D2802" s="1" t="s">
        <v>3584</v>
      </c>
      <c r="E2802" s="1" t="s">
        <v>27</v>
      </c>
    </row>
    <row r="2803" spans="1:5" x14ac:dyDescent="0.25">
      <c r="A2803" s="13">
        <v>1024529015</v>
      </c>
      <c r="B2803" s="11" t="s">
        <v>84</v>
      </c>
      <c r="C2803" s="1" t="s">
        <v>2542</v>
      </c>
      <c r="D2803" s="1" t="s">
        <v>38</v>
      </c>
      <c r="E2803" s="1" t="s">
        <v>3120</v>
      </c>
    </row>
    <row r="2804" spans="1:5" x14ac:dyDescent="0.25">
      <c r="A2804" s="13">
        <v>1024536426</v>
      </c>
      <c r="B2804" s="11" t="s">
        <v>83</v>
      </c>
      <c r="C2804" s="1" t="s">
        <v>3455</v>
      </c>
      <c r="D2804" s="1" t="s">
        <v>42</v>
      </c>
      <c r="E2804" s="1" t="s">
        <v>4</v>
      </c>
    </row>
    <row r="2805" spans="1:5" x14ac:dyDescent="0.25">
      <c r="A2805" s="13">
        <v>1024542489</v>
      </c>
      <c r="B2805" s="11" t="s">
        <v>83</v>
      </c>
      <c r="C2805" s="1" t="s">
        <v>3456</v>
      </c>
      <c r="D2805" s="1" t="s">
        <v>340</v>
      </c>
      <c r="E2805" s="1" t="s">
        <v>23</v>
      </c>
    </row>
    <row r="2806" spans="1:5" x14ac:dyDescent="0.25">
      <c r="A2806" s="13">
        <v>1024547698</v>
      </c>
      <c r="B2806" s="11" t="s">
        <v>83</v>
      </c>
      <c r="C2806" s="1" t="s">
        <v>2541</v>
      </c>
      <c r="D2806" s="1" t="s">
        <v>63</v>
      </c>
      <c r="E2806" s="1" t="s">
        <v>20</v>
      </c>
    </row>
    <row r="2807" spans="1:5" x14ac:dyDescent="0.25">
      <c r="A2807" s="13">
        <v>1024549760</v>
      </c>
      <c r="B2807" s="11" t="s">
        <v>84</v>
      </c>
      <c r="C2807" s="1" t="s">
        <v>2540</v>
      </c>
      <c r="D2807" s="1" t="s">
        <v>3584</v>
      </c>
      <c r="E2807" s="1" t="s">
        <v>3085</v>
      </c>
    </row>
    <row r="2808" spans="1:5" x14ac:dyDescent="0.25">
      <c r="A2808" s="13">
        <v>1024561068</v>
      </c>
      <c r="B2808" s="11" t="s">
        <v>84</v>
      </c>
      <c r="C2808" s="1" t="s">
        <v>2539</v>
      </c>
      <c r="D2808" s="1" t="s">
        <v>36</v>
      </c>
      <c r="E2808" s="1" t="s">
        <v>17</v>
      </c>
    </row>
    <row r="2809" spans="1:5" x14ac:dyDescent="0.25">
      <c r="A2809" s="13">
        <v>1024562107</v>
      </c>
      <c r="B2809" s="11" t="s">
        <v>83</v>
      </c>
      <c r="C2809" s="1" t="s">
        <v>2537</v>
      </c>
      <c r="D2809" s="1" t="s">
        <v>2538</v>
      </c>
      <c r="E2809" s="1" t="s">
        <v>24</v>
      </c>
    </row>
    <row r="2810" spans="1:5" x14ac:dyDescent="0.25">
      <c r="A2810" s="13">
        <v>1024574213</v>
      </c>
      <c r="B2810" s="11" t="s">
        <v>116</v>
      </c>
      <c r="C2810" s="1" t="s">
        <v>2536</v>
      </c>
      <c r="D2810" s="1" t="s">
        <v>117</v>
      </c>
      <c r="E2810" s="1" t="s">
        <v>168</v>
      </c>
    </row>
    <row r="2811" spans="1:5" x14ac:dyDescent="0.25">
      <c r="A2811" s="13">
        <v>1024592549</v>
      </c>
      <c r="B2811" s="11" t="s">
        <v>83</v>
      </c>
      <c r="C2811" s="1" t="s">
        <v>2535</v>
      </c>
      <c r="D2811" s="1" t="s">
        <v>36</v>
      </c>
      <c r="E2811" s="1" t="s">
        <v>21</v>
      </c>
    </row>
    <row r="2812" spans="1:5" x14ac:dyDescent="0.25">
      <c r="A2812" s="13">
        <v>1024594848</v>
      </c>
      <c r="B2812" s="11" t="s">
        <v>84</v>
      </c>
      <c r="C2812" s="1" t="s">
        <v>3700</v>
      </c>
      <c r="D2812" s="1" t="s">
        <v>36</v>
      </c>
      <c r="E2812" s="1" t="s">
        <v>26</v>
      </c>
    </row>
    <row r="2813" spans="1:5" x14ac:dyDescent="0.25">
      <c r="A2813" s="13">
        <v>1024598468</v>
      </c>
      <c r="B2813" s="11" t="s">
        <v>83</v>
      </c>
      <c r="C2813" s="1" t="s">
        <v>2534</v>
      </c>
      <c r="D2813" s="1" t="s">
        <v>48</v>
      </c>
      <c r="E2813" s="1" t="s">
        <v>19</v>
      </c>
    </row>
    <row r="2814" spans="1:5" x14ac:dyDescent="0.25">
      <c r="A2814" s="13">
        <v>1025322754</v>
      </c>
      <c r="B2814" s="11" t="s">
        <v>83</v>
      </c>
      <c r="C2814" s="1" t="s">
        <v>3629</v>
      </c>
      <c r="D2814" s="1" t="s">
        <v>44</v>
      </c>
      <c r="E2814" s="1" t="s">
        <v>16</v>
      </c>
    </row>
    <row r="2815" spans="1:5" x14ac:dyDescent="0.25">
      <c r="A2815" s="13">
        <v>1025522386</v>
      </c>
      <c r="B2815" s="11" t="s">
        <v>83</v>
      </c>
      <c r="C2815" s="1" t="s">
        <v>3457</v>
      </c>
      <c r="D2815" s="1" t="s">
        <v>79</v>
      </c>
      <c r="E2815" s="1" t="s">
        <v>16</v>
      </c>
    </row>
    <row r="2816" spans="1:5" x14ac:dyDescent="0.25">
      <c r="A2816" s="13">
        <v>1026252093</v>
      </c>
      <c r="B2816" s="11" t="s">
        <v>84</v>
      </c>
      <c r="C2816" s="1" t="s">
        <v>2532</v>
      </c>
      <c r="D2816" s="1" t="s">
        <v>43</v>
      </c>
      <c r="E2816" s="1" t="s">
        <v>8</v>
      </c>
    </row>
    <row r="2817" spans="1:5" x14ac:dyDescent="0.25">
      <c r="A2817" s="13">
        <v>1026254561</v>
      </c>
      <c r="B2817" s="11" t="s">
        <v>84</v>
      </c>
      <c r="C2817" s="1" t="s">
        <v>2531</v>
      </c>
      <c r="D2817" s="1" t="s">
        <v>185</v>
      </c>
      <c r="E2817" s="1" t="s">
        <v>127</v>
      </c>
    </row>
    <row r="2818" spans="1:5" x14ac:dyDescent="0.25">
      <c r="A2818" s="13">
        <v>1026254953</v>
      </c>
      <c r="B2818" s="11" t="s">
        <v>84</v>
      </c>
      <c r="C2818" s="1" t="s">
        <v>2530</v>
      </c>
      <c r="D2818" s="1" t="s">
        <v>3084</v>
      </c>
      <c r="E2818" s="1" t="s">
        <v>1</v>
      </c>
    </row>
    <row r="2819" spans="1:5" x14ac:dyDescent="0.25">
      <c r="A2819" s="13">
        <v>1026257756</v>
      </c>
      <c r="B2819" s="11" t="s">
        <v>83</v>
      </c>
      <c r="C2819" s="1" t="s">
        <v>2529</v>
      </c>
      <c r="D2819" s="1" t="s">
        <v>47</v>
      </c>
      <c r="E2819" s="1" t="s">
        <v>24</v>
      </c>
    </row>
    <row r="2820" spans="1:5" x14ac:dyDescent="0.25">
      <c r="A2820" s="13">
        <v>1026261012</v>
      </c>
      <c r="B2820" s="11" t="s">
        <v>84</v>
      </c>
      <c r="C2820" s="1" t="s">
        <v>2528</v>
      </c>
      <c r="D2820" s="1" t="s">
        <v>43</v>
      </c>
      <c r="E2820" s="1" t="s">
        <v>8</v>
      </c>
    </row>
    <row r="2821" spans="1:5" x14ac:dyDescent="0.25">
      <c r="A2821" s="13">
        <v>1026263264</v>
      </c>
      <c r="B2821" s="11" t="s">
        <v>83</v>
      </c>
      <c r="C2821" s="1" t="s">
        <v>2527</v>
      </c>
      <c r="D2821" s="1" t="s">
        <v>323</v>
      </c>
      <c r="E2821" s="1" t="s">
        <v>16</v>
      </c>
    </row>
    <row r="2822" spans="1:5" x14ac:dyDescent="0.25">
      <c r="A2822" s="13">
        <v>1026266762</v>
      </c>
      <c r="B2822" s="11" t="s">
        <v>116</v>
      </c>
      <c r="C2822" s="1" t="s">
        <v>2526</v>
      </c>
      <c r="D2822" s="1" t="s">
        <v>117</v>
      </c>
      <c r="E2822" s="1" t="s">
        <v>8</v>
      </c>
    </row>
    <row r="2823" spans="1:5" x14ac:dyDescent="0.25">
      <c r="A2823" s="13">
        <v>1026266822</v>
      </c>
      <c r="B2823" s="11" t="s">
        <v>83</v>
      </c>
      <c r="C2823" s="1" t="s">
        <v>2525</v>
      </c>
      <c r="D2823" s="1" t="s">
        <v>47</v>
      </c>
      <c r="E2823" s="1" t="s">
        <v>19</v>
      </c>
    </row>
    <row r="2824" spans="1:5" x14ac:dyDescent="0.25">
      <c r="A2824" s="13">
        <v>1026274533</v>
      </c>
      <c r="B2824" s="11" t="s">
        <v>84</v>
      </c>
      <c r="C2824" s="1" t="s">
        <v>3107</v>
      </c>
      <c r="D2824" s="1" t="s">
        <v>38</v>
      </c>
      <c r="E2824" s="1" t="s">
        <v>13</v>
      </c>
    </row>
    <row r="2825" spans="1:5" x14ac:dyDescent="0.25">
      <c r="A2825" s="13">
        <v>1026287580</v>
      </c>
      <c r="B2825" s="11" t="s">
        <v>116</v>
      </c>
      <c r="C2825" s="1" t="s">
        <v>3630</v>
      </c>
      <c r="D2825" s="1" t="s">
        <v>117</v>
      </c>
      <c r="E2825" s="1" t="s">
        <v>3190</v>
      </c>
    </row>
    <row r="2826" spans="1:5" x14ac:dyDescent="0.25">
      <c r="A2826" s="13">
        <v>1026288644</v>
      </c>
      <c r="B2826" s="11" t="s">
        <v>84</v>
      </c>
      <c r="C2826" s="1" t="s">
        <v>2524</v>
      </c>
      <c r="D2826" s="1" t="s">
        <v>38</v>
      </c>
      <c r="E2826" s="1" t="s">
        <v>9</v>
      </c>
    </row>
    <row r="2827" spans="1:5" x14ac:dyDescent="0.25">
      <c r="A2827" s="13">
        <v>1026289021</v>
      </c>
      <c r="B2827" s="11" t="s">
        <v>83</v>
      </c>
      <c r="C2827" s="1" t="s">
        <v>2523</v>
      </c>
      <c r="D2827" s="1" t="s">
        <v>47</v>
      </c>
      <c r="E2827" s="1" t="s">
        <v>27</v>
      </c>
    </row>
    <row r="2828" spans="1:5" x14ac:dyDescent="0.25">
      <c r="A2828" s="13">
        <v>1026290741</v>
      </c>
      <c r="B2828" s="11" t="s">
        <v>83</v>
      </c>
      <c r="C2828" s="1" t="s">
        <v>2522</v>
      </c>
      <c r="D2828" s="1" t="s">
        <v>1077</v>
      </c>
      <c r="E2828" s="1" t="s">
        <v>31</v>
      </c>
    </row>
    <row r="2829" spans="1:5" x14ac:dyDescent="0.25">
      <c r="A2829" s="13">
        <v>1026292056</v>
      </c>
      <c r="B2829" s="11" t="s">
        <v>84</v>
      </c>
      <c r="C2829" s="1" t="s">
        <v>2521</v>
      </c>
      <c r="D2829" s="1" t="s">
        <v>41</v>
      </c>
      <c r="E2829" s="1" t="s">
        <v>3071</v>
      </c>
    </row>
    <row r="2830" spans="1:5" x14ac:dyDescent="0.25">
      <c r="A2830" s="13">
        <v>1026292882</v>
      </c>
      <c r="B2830" s="11" t="s">
        <v>84</v>
      </c>
      <c r="C2830" s="1" t="s">
        <v>2520</v>
      </c>
      <c r="D2830" s="1" t="s">
        <v>41</v>
      </c>
      <c r="E2830" s="1" t="s">
        <v>17</v>
      </c>
    </row>
    <row r="2831" spans="1:5" x14ac:dyDescent="0.25">
      <c r="A2831" s="13">
        <v>1026293347</v>
      </c>
      <c r="B2831" s="11" t="s">
        <v>84</v>
      </c>
      <c r="C2831" s="1" t="s">
        <v>3672</v>
      </c>
      <c r="D2831" s="1" t="s">
        <v>79</v>
      </c>
      <c r="E2831" s="1" t="s">
        <v>3595</v>
      </c>
    </row>
    <row r="2832" spans="1:5" x14ac:dyDescent="0.25">
      <c r="A2832" s="13">
        <v>1026298299</v>
      </c>
      <c r="B2832" s="11" t="s">
        <v>83</v>
      </c>
      <c r="C2832" s="1" t="s">
        <v>2519</v>
      </c>
      <c r="D2832" s="1" t="s">
        <v>48</v>
      </c>
      <c r="E2832" s="1" t="s">
        <v>19</v>
      </c>
    </row>
    <row r="2833" spans="1:5" x14ac:dyDescent="0.25">
      <c r="A2833" s="13">
        <v>1026301717</v>
      </c>
      <c r="B2833" s="11" t="s">
        <v>84</v>
      </c>
      <c r="C2833" s="1" t="s">
        <v>2518</v>
      </c>
      <c r="D2833" s="1" t="s">
        <v>36</v>
      </c>
      <c r="E2833" s="1" t="s">
        <v>17</v>
      </c>
    </row>
    <row r="2834" spans="1:5" x14ac:dyDescent="0.25">
      <c r="A2834" s="13">
        <v>1026305440</v>
      </c>
      <c r="B2834" s="11" t="s">
        <v>84</v>
      </c>
      <c r="C2834" s="1" t="s">
        <v>3458</v>
      </c>
      <c r="D2834" s="1" t="s">
        <v>36</v>
      </c>
      <c r="E2834" s="1" t="s">
        <v>3071</v>
      </c>
    </row>
    <row r="2835" spans="1:5" x14ac:dyDescent="0.25">
      <c r="A2835" s="13">
        <v>1026307192</v>
      </c>
      <c r="B2835" s="11" t="s">
        <v>83</v>
      </c>
      <c r="C2835" s="1" t="s">
        <v>2517</v>
      </c>
      <c r="D2835" s="1" t="s">
        <v>57</v>
      </c>
      <c r="E2835" s="1" t="s">
        <v>23</v>
      </c>
    </row>
    <row r="2836" spans="1:5" x14ac:dyDescent="0.25">
      <c r="A2836" s="13">
        <v>1026550380</v>
      </c>
      <c r="B2836" s="11" t="s">
        <v>83</v>
      </c>
      <c r="C2836" s="1" t="s">
        <v>3083</v>
      </c>
      <c r="D2836" s="1" t="s">
        <v>44</v>
      </c>
      <c r="E2836" s="1" t="s">
        <v>16</v>
      </c>
    </row>
    <row r="2837" spans="1:5" x14ac:dyDescent="0.25">
      <c r="A2837" s="13">
        <v>1026553970</v>
      </c>
      <c r="B2837" s="11" t="s">
        <v>116</v>
      </c>
      <c r="C2837" s="1" t="s">
        <v>3631</v>
      </c>
      <c r="D2837" s="1" t="s">
        <v>117</v>
      </c>
      <c r="E2837" s="1" t="s">
        <v>12</v>
      </c>
    </row>
    <row r="2838" spans="1:5" x14ac:dyDescent="0.25">
      <c r="A2838" s="13">
        <v>1026568859</v>
      </c>
      <c r="B2838" s="11" t="s">
        <v>83</v>
      </c>
      <c r="C2838" s="1" t="s">
        <v>2516</v>
      </c>
      <c r="D2838" s="1" t="s">
        <v>79</v>
      </c>
      <c r="E2838" s="1" t="s">
        <v>19</v>
      </c>
    </row>
    <row r="2839" spans="1:5" x14ac:dyDescent="0.25">
      <c r="A2839" s="13">
        <v>1026571374</v>
      </c>
      <c r="B2839" s="11" t="s">
        <v>84</v>
      </c>
      <c r="C2839" s="1" t="s">
        <v>2515</v>
      </c>
      <c r="D2839" s="1" t="s">
        <v>36</v>
      </c>
      <c r="E2839" s="1" t="s">
        <v>17</v>
      </c>
    </row>
    <row r="2840" spans="1:5" x14ac:dyDescent="0.25">
      <c r="A2840" s="13">
        <v>1026574676</v>
      </c>
      <c r="B2840" s="11" t="s">
        <v>83</v>
      </c>
      <c r="C2840" s="1" t="s">
        <v>2514</v>
      </c>
      <c r="D2840" s="1" t="s">
        <v>100</v>
      </c>
      <c r="E2840" s="1" t="s">
        <v>21</v>
      </c>
    </row>
    <row r="2841" spans="1:5" x14ac:dyDescent="0.25">
      <c r="A2841" s="13">
        <v>1026577198</v>
      </c>
      <c r="B2841" s="11" t="s">
        <v>83</v>
      </c>
      <c r="C2841" s="1" t="s">
        <v>2513</v>
      </c>
      <c r="D2841" s="1" t="s">
        <v>36</v>
      </c>
      <c r="E2841" s="1" t="s">
        <v>21</v>
      </c>
    </row>
    <row r="2842" spans="1:5" x14ac:dyDescent="0.25">
      <c r="A2842" s="13">
        <v>1026577742</v>
      </c>
      <c r="B2842" s="11" t="s">
        <v>83</v>
      </c>
      <c r="C2842" s="1" t="s">
        <v>2512</v>
      </c>
      <c r="D2842" s="1" t="s">
        <v>59</v>
      </c>
      <c r="E2842" s="1" t="s">
        <v>19</v>
      </c>
    </row>
    <row r="2843" spans="1:5" x14ac:dyDescent="0.25">
      <c r="A2843" s="13">
        <v>1026580236</v>
      </c>
      <c r="B2843" s="11" t="s">
        <v>84</v>
      </c>
      <c r="C2843" s="1" t="s">
        <v>2511</v>
      </c>
      <c r="D2843" s="1" t="s">
        <v>38</v>
      </c>
      <c r="E2843" s="1" t="s">
        <v>541</v>
      </c>
    </row>
    <row r="2844" spans="1:5" x14ac:dyDescent="0.25">
      <c r="A2844" s="13">
        <v>1026585361</v>
      </c>
      <c r="B2844" s="11" t="s">
        <v>83</v>
      </c>
      <c r="C2844" s="1" t="s">
        <v>2510</v>
      </c>
      <c r="D2844" s="1" t="s">
        <v>47</v>
      </c>
      <c r="E2844" s="1" t="s">
        <v>20</v>
      </c>
    </row>
    <row r="2845" spans="1:5" x14ac:dyDescent="0.25">
      <c r="A2845" s="13">
        <v>1026597443</v>
      </c>
      <c r="B2845" s="11" t="s">
        <v>83</v>
      </c>
      <c r="C2845" s="1" t="s">
        <v>3009</v>
      </c>
      <c r="D2845" s="1" t="s">
        <v>290</v>
      </c>
      <c r="E2845" s="1" t="s">
        <v>23</v>
      </c>
    </row>
    <row r="2846" spans="1:5" x14ac:dyDescent="0.25">
      <c r="A2846" s="13">
        <v>1026599257</v>
      </c>
      <c r="B2846" s="11" t="s">
        <v>83</v>
      </c>
      <c r="C2846" s="1" t="s">
        <v>3106</v>
      </c>
      <c r="D2846" s="1" t="s">
        <v>3632</v>
      </c>
      <c r="E2846" s="1" t="s">
        <v>237</v>
      </c>
    </row>
    <row r="2847" spans="1:5" x14ac:dyDescent="0.25">
      <c r="A2847" s="13">
        <v>1026599957</v>
      </c>
      <c r="B2847" s="11" t="s">
        <v>84</v>
      </c>
      <c r="C2847" s="1" t="s">
        <v>3459</v>
      </c>
      <c r="D2847" s="1" t="s">
        <v>79</v>
      </c>
      <c r="E2847" s="1" t="s">
        <v>1</v>
      </c>
    </row>
    <row r="2848" spans="1:5" x14ac:dyDescent="0.25">
      <c r="A2848" s="13">
        <v>1027521770</v>
      </c>
      <c r="B2848" s="11" t="s">
        <v>84</v>
      </c>
      <c r="C2848" s="1" t="s">
        <v>3460</v>
      </c>
      <c r="D2848" s="1" t="s">
        <v>36</v>
      </c>
      <c r="E2848" s="1" t="s">
        <v>1</v>
      </c>
    </row>
    <row r="2849" spans="1:5" x14ac:dyDescent="0.25">
      <c r="A2849" s="13">
        <v>1028481373</v>
      </c>
      <c r="B2849" s="11" t="s">
        <v>84</v>
      </c>
      <c r="C2849" s="1" t="s">
        <v>3461</v>
      </c>
      <c r="D2849" s="1" t="s">
        <v>36</v>
      </c>
      <c r="E2849" s="1" t="s">
        <v>1</v>
      </c>
    </row>
    <row r="2850" spans="1:5" x14ac:dyDescent="0.25">
      <c r="A2850" s="13">
        <v>1028660521</v>
      </c>
      <c r="B2850" s="11" t="s">
        <v>84</v>
      </c>
      <c r="C2850" s="1" t="s">
        <v>3462</v>
      </c>
      <c r="D2850" s="1" t="s">
        <v>36</v>
      </c>
      <c r="E2850" s="1" t="s">
        <v>1</v>
      </c>
    </row>
    <row r="2851" spans="1:5" x14ac:dyDescent="0.25">
      <c r="A2851" s="13">
        <v>1028860199</v>
      </c>
      <c r="B2851" s="11" t="s">
        <v>84</v>
      </c>
      <c r="C2851" s="1" t="s">
        <v>3073</v>
      </c>
      <c r="D2851" s="1" t="s">
        <v>3131</v>
      </c>
      <c r="E2851" s="1" t="s">
        <v>1</v>
      </c>
    </row>
    <row r="2852" spans="1:5" x14ac:dyDescent="0.25">
      <c r="A2852" s="13">
        <v>1028881056</v>
      </c>
      <c r="B2852" s="11" t="s">
        <v>83</v>
      </c>
      <c r="C2852" s="1" t="s">
        <v>3159</v>
      </c>
      <c r="D2852" s="1" t="s">
        <v>79</v>
      </c>
      <c r="E2852" s="1" t="s">
        <v>16</v>
      </c>
    </row>
    <row r="2853" spans="1:5" x14ac:dyDescent="0.25">
      <c r="A2853" s="13">
        <v>1030521494</v>
      </c>
      <c r="B2853" s="11" t="s">
        <v>116</v>
      </c>
      <c r="C2853" s="1" t="s">
        <v>2508</v>
      </c>
      <c r="D2853" s="1" t="s">
        <v>117</v>
      </c>
      <c r="E2853" s="1" t="s">
        <v>263</v>
      </c>
    </row>
    <row r="2854" spans="1:5" x14ac:dyDescent="0.25">
      <c r="A2854" s="13">
        <v>1030524201</v>
      </c>
      <c r="B2854" s="11" t="s">
        <v>116</v>
      </c>
      <c r="C2854" s="1" t="s">
        <v>2507</v>
      </c>
      <c r="D2854" s="1" t="s">
        <v>151</v>
      </c>
      <c r="E2854" s="1" t="s">
        <v>152</v>
      </c>
    </row>
    <row r="2855" spans="1:5" x14ac:dyDescent="0.25">
      <c r="A2855" s="13">
        <v>1030529666</v>
      </c>
      <c r="B2855" s="11" t="s">
        <v>83</v>
      </c>
      <c r="C2855" s="1" t="s">
        <v>2506</v>
      </c>
      <c r="D2855" s="1" t="s">
        <v>55</v>
      </c>
      <c r="E2855" s="1" t="s">
        <v>16</v>
      </c>
    </row>
    <row r="2856" spans="1:5" x14ac:dyDescent="0.25">
      <c r="A2856" s="13">
        <v>1030530037</v>
      </c>
      <c r="B2856" s="11" t="s">
        <v>83</v>
      </c>
      <c r="C2856" s="1" t="s">
        <v>2505</v>
      </c>
      <c r="D2856" s="1" t="s">
        <v>47</v>
      </c>
      <c r="E2856" s="1" t="s">
        <v>16</v>
      </c>
    </row>
    <row r="2857" spans="1:5" x14ac:dyDescent="0.25">
      <c r="A2857" s="13">
        <v>1030533184</v>
      </c>
      <c r="B2857" s="11" t="s">
        <v>83</v>
      </c>
      <c r="C2857" s="1" t="s">
        <v>2503</v>
      </c>
      <c r="D2857" s="1" t="s">
        <v>2504</v>
      </c>
      <c r="E2857" s="1" t="s">
        <v>4</v>
      </c>
    </row>
    <row r="2858" spans="1:5" x14ac:dyDescent="0.25">
      <c r="A2858" s="13">
        <v>1030533291</v>
      </c>
      <c r="B2858" s="11" t="s">
        <v>116</v>
      </c>
      <c r="C2858" s="1" t="s">
        <v>2502</v>
      </c>
      <c r="D2858" s="1" t="s">
        <v>117</v>
      </c>
      <c r="E2858" s="1" t="s">
        <v>10</v>
      </c>
    </row>
    <row r="2859" spans="1:5" x14ac:dyDescent="0.25">
      <c r="A2859" s="13">
        <v>1030535768</v>
      </c>
      <c r="B2859" s="11" t="s">
        <v>84</v>
      </c>
      <c r="C2859" s="1" t="s">
        <v>2501</v>
      </c>
      <c r="D2859" s="1" t="s">
        <v>38</v>
      </c>
      <c r="E2859" s="1" t="s">
        <v>5</v>
      </c>
    </row>
    <row r="2860" spans="1:5" x14ac:dyDescent="0.25">
      <c r="A2860" s="13">
        <v>1030535980</v>
      </c>
      <c r="B2860" s="11" t="s">
        <v>84</v>
      </c>
      <c r="C2860" s="1" t="s">
        <v>2500</v>
      </c>
      <c r="D2860" s="1" t="s">
        <v>381</v>
      </c>
      <c r="E2860" s="1" t="s">
        <v>26</v>
      </c>
    </row>
    <row r="2861" spans="1:5" x14ac:dyDescent="0.25">
      <c r="A2861" s="13">
        <v>1030537113</v>
      </c>
      <c r="B2861" s="11" t="s">
        <v>116</v>
      </c>
      <c r="C2861" s="1" t="s">
        <v>3463</v>
      </c>
      <c r="D2861" s="1" t="s">
        <v>117</v>
      </c>
      <c r="E2861" s="1" t="s">
        <v>3118</v>
      </c>
    </row>
    <row r="2862" spans="1:5" x14ac:dyDescent="0.25">
      <c r="A2862" s="13">
        <v>1030540063</v>
      </c>
      <c r="B2862" s="11" t="s">
        <v>83</v>
      </c>
      <c r="C2862" s="1" t="s">
        <v>2499</v>
      </c>
      <c r="D2862" s="1" t="s">
        <v>80</v>
      </c>
      <c r="E2862" s="1" t="s">
        <v>20</v>
      </c>
    </row>
    <row r="2863" spans="1:5" x14ac:dyDescent="0.25">
      <c r="A2863" s="13">
        <v>1030540723</v>
      </c>
      <c r="B2863" s="11" t="s">
        <v>83</v>
      </c>
      <c r="C2863" s="1" t="s">
        <v>2498</v>
      </c>
      <c r="D2863" s="1" t="s">
        <v>47</v>
      </c>
      <c r="E2863" s="1" t="s">
        <v>16</v>
      </c>
    </row>
    <row r="2864" spans="1:5" x14ac:dyDescent="0.25">
      <c r="A2864" s="13">
        <v>1030541272</v>
      </c>
      <c r="B2864" s="11" t="s">
        <v>83</v>
      </c>
      <c r="C2864" s="1" t="s">
        <v>2497</v>
      </c>
      <c r="D2864" s="1" t="s">
        <v>2939</v>
      </c>
      <c r="E2864" s="1" t="s">
        <v>196</v>
      </c>
    </row>
    <row r="2865" spans="1:5" x14ac:dyDescent="0.25">
      <c r="A2865" s="13">
        <v>1030553258</v>
      </c>
      <c r="B2865" s="11" t="s">
        <v>116</v>
      </c>
      <c r="C2865" s="1" t="s">
        <v>3464</v>
      </c>
      <c r="D2865" s="1" t="s">
        <v>117</v>
      </c>
      <c r="E2865" s="1" t="s">
        <v>3211</v>
      </c>
    </row>
    <row r="2866" spans="1:5" x14ac:dyDescent="0.25">
      <c r="A2866" s="13">
        <v>1030554668</v>
      </c>
      <c r="B2866" s="11" t="s">
        <v>84</v>
      </c>
      <c r="C2866" s="1" t="s">
        <v>2496</v>
      </c>
      <c r="D2866" s="1" t="s">
        <v>47</v>
      </c>
      <c r="E2866" s="1" t="s">
        <v>17</v>
      </c>
    </row>
    <row r="2867" spans="1:5" x14ac:dyDescent="0.25">
      <c r="A2867" s="13">
        <v>1030556758</v>
      </c>
      <c r="B2867" s="11" t="s">
        <v>83</v>
      </c>
      <c r="C2867" s="1" t="s">
        <v>2495</v>
      </c>
      <c r="D2867" s="1" t="s">
        <v>47</v>
      </c>
      <c r="E2867" s="1" t="s">
        <v>196</v>
      </c>
    </row>
    <row r="2868" spans="1:5" x14ac:dyDescent="0.25">
      <c r="A2868" s="13">
        <v>1030561137</v>
      </c>
      <c r="B2868" s="11" t="s">
        <v>83</v>
      </c>
      <c r="C2868" s="1" t="s">
        <v>2494</v>
      </c>
      <c r="D2868" s="1" t="s">
        <v>47</v>
      </c>
      <c r="E2868" s="1" t="s">
        <v>16</v>
      </c>
    </row>
    <row r="2869" spans="1:5" x14ac:dyDescent="0.25">
      <c r="A2869" s="13">
        <v>1030565700</v>
      </c>
      <c r="B2869" s="11" t="s">
        <v>84</v>
      </c>
      <c r="C2869" s="1" t="s">
        <v>2493</v>
      </c>
      <c r="D2869" s="1" t="s">
        <v>38</v>
      </c>
      <c r="E2869" s="1" t="s">
        <v>168</v>
      </c>
    </row>
    <row r="2870" spans="1:5" x14ac:dyDescent="0.25">
      <c r="A2870" s="13">
        <v>1030567635</v>
      </c>
      <c r="B2870" s="11" t="s">
        <v>83</v>
      </c>
      <c r="C2870" s="1" t="s">
        <v>3089</v>
      </c>
      <c r="D2870" s="1" t="s">
        <v>96</v>
      </c>
      <c r="E2870" s="1" t="s">
        <v>248</v>
      </c>
    </row>
    <row r="2871" spans="1:5" x14ac:dyDescent="0.25">
      <c r="A2871" s="13">
        <v>1030575769</v>
      </c>
      <c r="B2871" s="11" t="s">
        <v>83</v>
      </c>
      <c r="C2871" s="1" t="s">
        <v>2492</v>
      </c>
      <c r="D2871" s="1" t="s">
        <v>3139</v>
      </c>
      <c r="E2871" s="1" t="s">
        <v>24</v>
      </c>
    </row>
    <row r="2872" spans="1:5" x14ac:dyDescent="0.25">
      <c r="A2872" s="13">
        <v>1030580869</v>
      </c>
      <c r="B2872" s="11" t="s">
        <v>83</v>
      </c>
      <c r="C2872" s="1" t="s">
        <v>2491</v>
      </c>
      <c r="D2872" s="1" t="s">
        <v>47</v>
      </c>
      <c r="E2872" s="1" t="s">
        <v>26</v>
      </c>
    </row>
    <row r="2873" spans="1:5" x14ac:dyDescent="0.25">
      <c r="A2873" s="13">
        <v>1030594167</v>
      </c>
      <c r="B2873" s="11" t="s">
        <v>83</v>
      </c>
      <c r="C2873" s="1" t="s">
        <v>2490</v>
      </c>
      <c r="D2873" s="1" t="s">
        <v>44</v>
      </c>
      <c r="E2873" s="1" t="s">
        <v>16</v>
      </c>
    </row>
    <row r="2874" spans="1:5" x14ac:dyDescent="0.25">
      <c r="A2874" s="13">
        <v>1030600037</v>
      </c>
      <c r="B2874" s="11" t="s">
        <v>84</v>
      </c>
      <c r="C2874" s="1" t="s">
        <v>3465</v>
      </c>
      <c r="D2874" s="1" t="s">
        <v>36</v>
      </c>
      <c r="E2874" s="1" t="s">
        <v>1</v>
      </c>
    </row>
    <row r="2875" spans="1:5" x14ac:dyDescent="0.25">
      <c r="A2875" s="13">
        <v>1030602354</v>
      </c>
      <c r="B2875" s="11" t="s">
        <v>83</v>
      </c>
      <c r="C2875" s="1" t="s">
        <v>2489</v>
      </c>
      <c r="D2875" s="1" t="s">
        <v>47</v>
      </c>
      <c r="E2875" s="1" t="s">
        <v>19</v>
      </c>
    </row>
    <row r="2876" spans="1:5" x14ac:dyDescent="0.25">
      <c r="A2876" s="13">
        <v>1030610411</v>
      </c>
      <c r="B2876" s="11" t="s">
        <v>84</v>
      </c>
      <c r="C2876" s="1" t="s">
        <v>3466</v>
      </c>
      <c r="D2876" s="1" t="s">
        <v>38</v>
      </c>
      <c r="E2876" s="1" t="s">
        <v>10</v>
      </c>
    </row>
    <row r="2877" spans="1:5" x14ac:dyDescent="0.25">
      <c r="A2877" s="13">
        <v>1030611663</v>
      </c>
      <c r="B2877" s="11" t="s">
        <v>83</v>
      </c>
      <c r="C2877" s="1" t="s">
        <v>2488</v>
      </c>
      <c r="D2877" s="1" t="s">
        <v>47</v>
      </c>
      <c r="E2877" s="1" t="s">
        <v>29</v>
      </c>
    </row>
    <row r="2878" spans="1:5" x14ac:dyDescent="0.25">
      <c r="A2878" s="13">
        <v>1030611777</v>
      </c>
      <c r="B2878" s="11" t="s">
        <v>83</v>
      </c>
      <c r="C2878" s="1" t="s">
        <v>2487</v>
      </c>
      <c r="D2878" s="1" t="s">
        <v>47</v>
      </c>
      <c r="E2878" s="1" t="s">
        <v>19</v>
      </c>
    </row>
    <row r="2879" spans="1:5" x14ac:dyDescent="0.25">
      <c r="A2879" s="13">
        <v>1030615000</v>
      </c>
      <c r="B2879" s="11" t="s">
        <v>84</v>
      </c>
      <c r="C2879" s="1" t="s">
        <v>2486</v>
      </c>
      <c r="D2879" s="1" t="s">
        <v>3158</v>
      </c>
      <c r="E2879" s="1" t="s">
        <v>3071</v>
      </c>
    </row>
    <row r="2880" spans="1:5" x14ac:dyDescent="0.25">
      <c r="A2880" s="13">
        <v>1030615413</v>
      </c>
      <c r="B2880" s="11" t="s">
        <v>83</v>
      </c>
      <c r="C2880" s="1" t="s">
        <v>3467</v>
      </c>
      <c r="D2880" s="1" t="s">
        <v>56</v>
      </c>
      <c r="E2880" s="1" t="s">
        <v>4</v>
      </c>
    </row>
    <row r="2881" spans="1:5" x14ac:dyDescent="0.25">
      <c r="A2881" s="13">
        <v>1030615821</v>
      </c>
      <c r="B2881" s="11" t="s">
        <v>83</v>
      </c>
      <c r="C2881" s="1" t="s">
        <v>2485</v>
      </c>
      <c r="D2881" s="1" t="s">
        <v>47</v>
      </c>
      <c r="E2881" s="1" t="s">
        <v>17</v>
      </c>
    </row>
    <row r="2882" spans="1:5" x14ac:dyDescent="0.25">
      <c r="A2882" s="13">
        <v>1030619981</v>
      </c>
      <c r="B2882" s="11" t="s">
        <v>83</v>
      </c>
      <c r="C2882" s="1" t="s">
        <v>3468</v>
      </c>
      <c r="D2882" s="1" t="s">
        <v>57</v>
      </c>
      <c r="E2882" s="1" t="s">
        <v>23</v>
      </c>
    </row>
    <row r="2883" spans="1:5" x14ac:dyDescent="0.25">
      <c r="A2883" s="13">
        <v>1030621325</v>
      </c>
      <c r="B2883" s="11" t="s">
        <v>84</v>
      </c>
      <c r="C2883" s="1" t="s">
        <v>3469</v>
      </c>
      <c r="D2883" s="1" t="s">
        <v>38</v>
      </c>
      <c r="E2883" s="1" t="s">
        <v>8</v>
      </c>
    </row>
    <row r="2884" spans="1:5" x14ac:dyDescent="0.25">
      <c r="A2884" s="13">
        <v>1030622393</v>
      </c>
      <c r="B2884" s="11" t="s">
        <v>83</v>
      </c>
      <c r="C2884" s="1" t="s">
        <v>2484</v>
      </c>
      <c r="D2884" s="1" t="s">
        <v>47</v>
      </c>
      <c r="E2884" s="1" t="s">
        <v>1531</v>
      </c>
    </row>
    <row r="2885" spans="1:5" x14ac:dyDescent="0.25">
      <c r="A2885" s="13">
        <v>1030628155</v>
      </c>
      <c r="B2885" s="11" t="s">
        <v>83</v>
      </c>
      <c r="C2885" s="1" t="s">
        <v>2483</v>
      </c>
      <c r="D2885" s="1" t="s">
        <v>47</v>
      </c>
      <c r="E2885" s="1" t="s">
        <v>26</v>
      </c>
    </row>
    <row r="2886" spans="1:5" x14ac:dyDescent="0.25">
      <c r="A2886" s="13">
        <v>1030629389</v>
      </c>
      <c r="B2886" s="11" t="s">
        <v>83</v>
      </c>
      <c r="C2886" s="1" t="s">
        <v>2482</v>
      </c>
      <c r="D2886" s="1" t="s">
        <v>47</v>
      </c>
      <c r="E2886" s="1" t="s">
        <v>16</v>
      </c>
    </row>
    <row r="2887" spans="1:5" x14ac:dyDescent="0.25">
      <c r="A2887" s="13">
        <v>1030632397</v>
      </c>
      <c r="B2887" s="11" t="s">
        <v>84</v>
      </c>
      <c r="C2887" s="1" t="s">
        <v>2481</v>
      </c>
      <c r="D2887" s="1" t="s">
        <v>43</v>
      </c>
      <c r="E2887" s="1" t="s">
        <v>12</v>
      </c>
    </row>
    <row r="2888" spans="1:5" x14ac:dyDescent="0.25">
      <c r="A2888" s="13">
        <v>1030638670</v>
      </c>
      <c r="B2888" s="11" t="s">
        <v>84</v>
      </c>
      <c r="C2888" s="1" t="s">
        <v>2480</v>
      </c>
      <c r="D2888" s="1" t="s">
        <v>38</v>
      </c>
      <c r="E2888" s="1" t="s">
        <v>127</v>
      </c>
    </row>
    <row r="2889" spans="1:5" x14ac:dyDescent="0.25">
      <c r="A2889" s="13">
        <v>1030642110</v>
      </c>
      <c r="B2889" s="11" t="s">
        <v>83</v>
      </c>
      <c r="C2889" s="1" t="s">
        <v>3470</v>
      </c>
      <c r="D2889" s="1" t="s">
        <v>36</v>
      </c>
      <c r="E2889" s="1" t="s">
        <v>24</v>
      </c>
    </row>
    <row r="2890" spans="1:5" x14ac:dyDescent="0.25">
      <c r="A2890" s="13">
        <v>1030642795</v>
      </c>
      <c r="B2890" s="11" t="s">
        <v>84</v>
      </c>
      <c r="C2890" s="1" t="s">
        <v>2479</v>
      </c>
      <c r="D2890" s="1" t="s">
        <v>47</v>
      </c>
      <c r="E2890" s="1" t="s">
        <v>17</v>
      </c>
    </row>
    <row r="2891" spans="1:5" x14ac:dyDescent="0.25">
      <c r="A2891" s="13">
        <v>1030648459</v>
      </c>
      <c r="B2891" s="11" t="s">
        <v>84</v>
      </c>
      <c r="C2891" s="1" t="s">
        <v>2478</v>
      </c>
      <c r="D2891" s="1" t="s">
        <v>38</v>
      </c>
      <c r="E2891" s="1" t="s">
        <v>328</v>
      </c>
    </row>
    <row r="2892" spans="1:5" x14ac:dyDescent="0.25">
      <c r="A2892" s="13">
        <v>1030648523</v>
      </c>
      <c r="B2892" s="11" t="s">
        <v>116</v>
      </c>
      <c r="C2892" s="1" t="s">
        <v>2477</v>
      </c>
      <c r="D2892" s="1" t="s">
        <v>117</v>
      </c>
      <c r="E2892" s="1" t="s">
        <v>8</v>
      </c>
    </row>
    <row r="2893" spans="1:5" x14ac:dyDescent="0.25">
      <c r="A2893" s="13">
        <v>1030653174</v>
      </c>
      <c r="B2893" s="11" t="s">
        <v>84</v>
      </c>
      <c r="C2893" s="1" t="s">
        <v>2476</v>
      </c>
      <c r="D2893" s="1" t="s">
        <v>3471</v>
      </c>
      <c r="E2893" s="1" t="s">
        <v>3071</v>
      </c>
    </row>
    <row r="2894" spans="1:5" x14ac:dyDescent="0.25">
      <c r="A2894" s="13">
        <v>1030654479</v>
      </c>
      <c r="B2894" s="11" t="s">
        <v>84</v>
      </c>
      <c r="C2894" s="1" t="s">
        <v>2475</v>
      </c>
      <c r="D2894" s="1" t="s">
        <v>47</v>
      </c>
      <c r="E2894" s="1" t="s">
        <v>22</v>
      </c>
    </row>
    <row r="2895" spans="1:5" x14ac:dyDescent="0.25">
      <c r="A2895" s="13">
        <v>1030661524</v>
      </c>
      <c r="B2895" s="11" t="s">
        <v>83</v>
      </c>
      <c r="C2895" s="1" t="s">
        <v>3472</v>
      </c>
      <c r="D2895" s="1" t="s">
        <v>56</v>
      </c>
      <c r="E2895" s="1" t="s">
        <v>4</v>
      </c>
    </row>
    <row r="2896" spans="1:5" x14ac:dyDescent="0.25">
      <c r="A2896" s="13">
        <v>1030666692</v>
      </c>
      <c r="B2896" s="11" t="s">
        <v>83</v>
      </c>
      <c r="C2896" s="1" t="s">
        <v>2474</v>
      </c>
      <c r="D2896" s="1" t="s">
        <v>47</v>
      </c>
      <c r="E2896" s="1" t="s">
        <v>16</v>
      </c>
    </row>
    <row r="2897" spans="1:5" x14ac:dyDescent="0.25">
      <c r="A2897" s="13">
        <v>1030669986</v>
      </c>
      <c r="B2897" s="11" t="s">
        <v>84</v>
      </c>
      <c r="C2897" s="1" t="s">
        <v>3156</v>
      </c>
      <c r="D2897" s="1" t="s">
        <v>3158</v>
      </c>
      <c r="E2897" s="1" t="s">
        <v>3071</v>
      </c>
    </row>
    <row r="2898" spans="1:5" x14ac:dyDescent="0.25">
      <c r="A2898" s="13">
        <v>1030671882</v>
      </c>
      <c r="B2898" s="11" t="s">
        <v>83</v>
      </c>
      <c r="C2898" s="1" t="s">
        <v>2473</v>
      </c>
      <c r="D2898" s="1" t="s">
        <v>3088</v>
      </c>
      <c r="E2898" s="1" t="s">
        <v>24</v>
      </c>
    </row>
    <row r="2899" spans="1:5" x14ac:dyDescent="0.25">
      <c r="A2899" s="13">
        <v>1030672051</v>
      </c>
      <c r="B2899" s="11" t="s">
        <v>84</v>
      </c>
      <c r="C2899" s="1" t="s">
        <v>2471</v>
      </c>
      <c r="D2899" s="1" t="s">
        <v>2472</v>
      </c>
      <c r="E2899" s="1" t="s">
        <v>17</v>
      </c>
    </row>
    <row r="2900" spans="1:5" x14ac:dyDescent="0.25">
      <c r="A2900" s="13">
        <v>1030681457</v>
      </c>
      <c r="B2900" s="11" t="s">
        <v>84</v>
      </c>
      <c r="C2900" s="1" t="s">
        <v>2470</v>
      </c>
      <c r="D2900" s="1" t="s">
        <v>46</v>
      </c>
      <c r="E2900" s="1" t="s">
        <v>1</v>
      </c>
    </row>
    <row r="2901" spans="1:5" x14ac:dyDescent="0.25">
      <c r="A2901" s="13">
        <v>1030685985</v>
      </c>
      <c r="B2901" s="11" t="s">
        <v>84</v>
      </c>
      <c r="C2901" s="1" t="s">
        <v>2469</v>
      </c>
      <c r="D2901" s="1" t="s">
        <v>36</v>
      </c>
      <c r="E2901" s="1" t="s">
        <v>17</v>
      </c>
    </row>
    <row r="2902" spans="1:5" x14ac:dyDescent="0.25">
      <c r="A2902" s="13">
        <v>1030692034</v>
      </c>
      <c r="B2902" s="11" t="s">
        <v>84</v>
      </c>
      <c r="C2902" s="1" t="s">
        <v>2468</v>
      </c>
      <c r="D2902" s="1" t="s">
        <v>47</v>
      </c>
      <c r="E2902" s="1" t="s">
        <v>22</v>
      </c>
    </row>
    <row r="2903" spans="1:5" x14ac:dyDescent="0.25">
      <c r="A2903" s="13">
        <v>1030694355</v>
      </c>
      <c r="B2903" s="11" t="s">
        <v>83</v>
      </c>
      <c r="C2903" s="1" t="s">
        <v>3105</v>
      </c>
      <c r="D2903" s="1" t="s">
        <v>2310</v>
      </c>
      <c r="E2903" s="1" t="s">
        <v>22</v>
      </c>
    </row>
    <row r="2904" spans="1:5" x14ac:dyDescent="0.25">
      <c r="A2904" s="13">
        <v>1030695578</v>
      </c>
      <c r="B2904" s="11" t="s">
        <v>83</v>
      </c>
      <c r="C2904" s="1" t="s">
        <v>2467</v>
      </c>
      <c r="D2904" s="1" t="s">
        <v>47</v>
      </c>
      <c r="E2904" s="1" t="s">
        <v>16</v>
      </c>
    </row>
    <row r="2905" spans="1:5" x14ac:dyDescent="0.25">
      <c r="A2905" s="13">
        <v>1030696448</v>
      </c>
      <c r="B2905" s="11" t="s">
        <v>84</v>
      </c>
      <c r="C2905" s="1" t="s">
        <v>3058</v>
      </c>
      <c r="D2905" s="1" t="s">
        <v>3473</v>
      </c>
      <c r="E2905" s="1" t="s">
        <v>1</v>
      </c>
    </row>
    <row r="2906" spans="1:5" x14ac:dyDescent="0.25">
      <c r="A2906" s="13">
        <v>1030696672</v>
      </c>
      <c r="B2906" s="11" t="s">
        <v>83</v>
      </c>
      <c r="C2906" s="1" t="s">
        <v>3691</v>
      </c>
      <c r="D2906" s="1" t="s">
        <v>36</v>
      </c>
      <c r="E2906" s="1" t="s">
        <v>24</v>
      </c>
    </row>
    <row r="2907" spans="1:5" x14ac:dyDescent="0.25">
      <c r="A2907" s="13">
        <v>1030700020</v>
      </c>
      <c r="B2907" s="11" t="s">
        <v>83</v>
      </c>
      <c r="C2907" s="1" t="s">
        <v>2466</v>
      </c>
      <c r="D2907" s="1" t="s">
        <v>47</v>
      </c>
      <c r="E2907" s="1" t="s">
        <v>16</v>
      </c>
    </row>
    <row r="2908" spans="1:5" x14ac:dyDescent="0.25">
      <c r="A2908" s="13">
        <v>1030701015</v>
      </c>
      <c r="B2908" s="11" t="s">
        <v>83</v>
      </c>
      <c r="C2908" s="1" t="s">
        <v>3474</v>
      </c>
      <c r="D2908" s="1" t="s">
        <v>48</v>
      </c>
      <c r="E2908" s="1" t="s">
        <v>19</v>
      </c>
    </row>
    <row r="2909" spans="1:5" x14ac:dyDescent="0.25">
      <c r="A2909" s="13">
        <v>1031121657</v>
      </c>
      <c r="B2909" s="11" t="s">
        <v>84</v>
      </c>
      <c r="C2909" s="1" t="s">
        <v>3475</v>
      </c>
      <c r="D2909" s="1" t="s">
        <v>3141</v>
      </c>
      <c r="E2909" s="1" t="s">
        <v>1</v>
      </c>
    </row>
    <row r="2910" spans="1:5" x14ac:dyDescent="0.25">
      <c r="A2910" s="13">
        <v>1031126773</v>
      </c>
      <c r="B2910" s="11" t="s">
        <v>83</v>
      </c>
      <c r="C2910" s="1" t="s">
        <v>2465</v>
      </c>
      <c r="D2910" s="1" t="s">
        <v>53</v>
      </c>
      <c r="E2910" s="1" t="s">
        <v>4</v>
      </c>
    </row>
    <row r="2911" spans="1:5" x14ac:dyDescent="0.25">
      <c r="A2911" s="13">
        <v>1031128330</v>
      </c>
      <c r="B2911" s="11" t="s">
        <v>83</v>
      </c>
      <c r="C2911" s="1" t="s">
        <v>2464</v>
      </c>
      <c r="D2911" s="1" t="s">
        <v>2261</v>
      </c>
      <c r="E2911" s="1" t="s">
        <v>18</v>
      </c>
    </row>
    <row r="2912" spans="1:5" x14ac:dyDescent="0.25">
      <c r="A2912" s="13">
        <v>1031128645</v>
      </c>
      <c r="B2912" s="11" t="s">
        <v>84</v>
      </c>
      <c r="C2912" s="1" t="s">
        <v>3476</v>
      </c>
      <c r="D2912" s="1" t="s">
        <v>3325</v>
      </c>
      <c r="E2912" s="1" t="s">
        <v>22</v>
      </c>
    </row>
    <row r="2913" spans="1:5" x14ac:dyDescent="0.25">
      <c r="A2913" s="13">
        <v>1031133081</v>
      </c>
      <c r="B2913" s="11" t="s">
        <v>83</v>
      </c>
      <c r="C2913" s="1" t="s">
        <v>2463</v>
      </c>
      <c r="D2913" s="1" t="s">
        <v>47</v>
      </c>
      <c r="E2913" s="1" t="s">
        <v>19</v>
      </c>
    </row>
    <row r="2914" spans="1:5" x14ac:dyDescent="0.25">
      <c r="A2914" s="13">
        <v>1031133152</v>
      </c>
      <c r="B2914" s="11" t="s">
        <v>83</v>
      </c>
      <c r="C2914" s="1" t="s">
        <v>2462</v>
      </c>
      <c r="D2914" s="1" t="s">
        <v>47</v>
      </c>
      <c r="E2914" s="1" t="s">
        <v>17</v>
      </c>
    </row>
    <row r="2915" spans="1:5" x14ac:dyDescent="0.25">
      <c r="A2915" s="13">
        <v>1031143256</v>
      </c>
      <c r="B2915" s="11" t="s">
        <v>83</v>
      </c>
      <c r="C2915" s="1" t="s">
        <v>2461</v>
      </c>
      <c r="D2915" s="1" t="s">
        <v>36</v>
      </c>
      <c r="E2915" s="1" t="s">
        <v>4</v>
      </c>
    </row>
    <row r="2916" spans="1:5" x14ac:dyDescent="0.25">
      <c r="A2916" s="13">
        <v>1031144494</v>
      </c>
      <c r="B2916" s="11" t="s">
        <v>83</v>
      </c>
      <c r="C2916" s="1" t="s">
        <v>2460</v>
      </c>
      <c r="D2916" s="1" t="s">
        <v>47</v>
      </c>
      <c r="E2916" s="1" t="s">
        <v>19</v>
      </c>
    </row>
    <row r="2917" spans="1:5" x14ac:dyDescent="0.25">
      <c r="A2917" s="13">
        <v>1031148592</v>
      </c>
      <c r="B2917" s="11" t="s">
        <v>84</v>
      </c>
      <c r="C2917" s="1" t="s">
        <v>2459</v>
      </c>
      <c r="D2917" s="1" t="s">
        <v>52</v>
      </c>
      <c r="E2917" s="1" t="s">
        <v>22</v>
      </c>
    </row>
    <row r="2918" spans="1:5" x14ac:dyDescent="0.25">
      <c r="A2918" s="13">
        <v>1031149840</v>
      </c>
      <c r="B2918" s="11" t="s">
        <v>83</v>
      </c>
      <c r="C2918" s="1" t="s">
        <v>2458</v>
      </c>
      <c r="D2918" s="1" t="s">
        <v>47</v>
      </c>
      <c r="E2918" s="1" t="s">
        <v>19</v>
      </c>
    </row>
    <row r="2919" spans="1:5" x14ac:dyDescent="0.25">
      <c r="A2919" s="13">
        <v>1031150898</v>
      </c>
      <c r="B2919" s="11" t="s">
        <v>83</v>
      </c>
      <c r="C2919" s="1" t="s">
        <v>2457</v>
      </c>
      <c r="D2919" s="1" t="s">
        <v>47</v>
      </c>
      <c r="E2919" s="1" t="s">
        <v>19</v>
      </c>
    </row>
    <row r="2920" spans="1:5" x14ac:dyDescent="0.25">
      <c r="A2920" s="13">
        <v>1031151666</v>
      </c>
      <c r="B2920" s="11" t="s">
        <v>84</v>
      </c>
      <c r="C2920" s="1" t="s">
        <v>2455</v>
      </c>
      <c r="D2920" s="1" t="s">
        <v>47</v>
      </c>
      <c r="E2920" s="1" t="s">
        <v>2456</v>
      </c>
    </row>
    <row r="2921" spans="1:5" x14ac:dyDescent="0.25">
      <c r="A2921" s="13">
        <v>1031153359</v>
      </c>
      <c r="B2921" s="11" t="s">
        <v>84</v>
      </c>
      <c r="C2921" s="1" t="s">
        <v>2454</v>
      </c>
      <c r="D2921" s="1" t="s">
        <v>38</v>
      </c>
      <c r="E2921" s="1" t="s">
        <v>3</v>
      </c>
    </row>
    <row r="2922" spans="1:5" x14ac:dyDescent="0.25">
      <c r="A2922" s="13">
        <v>1031154518</v>
      </c>
      <c r="B2922" s="11" t="s">
        <v>83</v>
      </c>
      <c r="C2922" s="1" t="s">
        <v>2453</v>
      </c>
      <c r="D2922" s="1" t="s">
        <v>47</v>
      </c>
      <c r="E2922" s="1" t="s">
        <v>26</v>
      </c>
    </row>
    <row r="2923" spans="1:5" x14ac:dyDescent="0.25">
      <c r="A2923" s="13">
        <v>1031154664</v>
      </c>
      <c r="B2923" s="11" t="s">
        <v>83</v>
      </c>
      <c r="C2923" s="1" t="s">
        <v>2452</v>
      </c>
      <c r="D2923" s="1" t="s">
        <v>47</v>
      </c>
      <c r="E2923" s="1" t="s">
        <v>24</v>
      </c>
    </row>
    <row r="2924" spans="1:5" x14ac:dyDescent="0.25">
      <c r="A2924" s="13">
        <v>1031154897</v>
      </c>
      <c r="B2924" s="11" t="s">
        <v>83</v>
      </c>
      <c r="C2924" s="1" t="s">
        <v>2451</v>
      </c>
      <c r="D2924" s="1" t="s">
        <v>52</v>
      </c>
      <c r="E2924" s="1" t="s">
        <v>22</v>
      </c>
    </row>
    <row r="2925" spans="1:5" x14ac:dyDescent="0.25">
      <c r="A2925" s="13">
        <v>1031157558</v>
      </c>
      <c r="B2925" s="11" t="s">
        <v>84</v>
      </c>
      <c r="C2925" s="1" t="s">
        <v>2450</v>
      </c>
      <c r="D2925" s="1" t="s">
        <v>39</v>
      </c>
      <c r="E2925" s="1" t="s">
        <v>1</v>
      </c>
    </row>
    <row r="2926" spans="1:5" x14ac:dyDescent="0.25">
      <c r="A2926" s="13">
        <v>1031159612</v>
      </c>
      <c r="B2926" s="11" t="s">
        <v>83</v>
      </c>
      <c r="C2926" s="1" t="s">
        <v>3008</v>
      </c>
      <c r="D2926" s="1" t="s">
        <v>1118</v>
      </c>
      <c r="E2926" s="1" t="s">
        <v>21</v>
      </c>
    </row>
    <row r="2927" spans="1:5" x14ac:dyDescent="0.25">
      <c r="A2927" s="13">
        <v>1031160654</v>
      </c>
      <c r="B2927" s="11" t="s">
        <v>84</v>
      </c>
      <c r="C2927" s="1" t="s">
        <v>2449</v>
      </c>
      <c r="D2927" s="1" t="s">
        <v>47</v>
      </c>
      <c r="E2927" s="1" t="s">
        <v>22</v>
      </c>
    </row>
    <row r="2928" spans="1:5" x14ac:dyDescent="0.25">
      <c r="A2928" s="13">
        <v>1031161484</v>
      </c>
      <c r="B2928" s="11" t="s">
        <v>84</v>
      </c>
      <c r="C2928" s="1" t="s">
        <v>2448</v>
      </c>
      <c r="D2928" s="1" t="s">
        <v>36</v>
      </c>
      <c r="E2928" s="1" t="s">
        <v>1</v>
      </c>
    </row>
    <row r="2929" spans="1:5" x14ac:dyDescent="0.25">
      <c r="A2929" s="13">
        <v>1031161939</v>
      </c>
      <c r="B2929" s="11" t="s">
        <v>83</v>
      </c>
      <c r="C2929" s="1" t="s">
        <v>2447</v>
      </c>
      <c r="D2929" s="1" t="s">
        <v>46</v>
      </c>
      <c r="E2929" s="1" t="s">
        <v>1</v>
      </c>
    </row>
    <row r="2930" spans="1:5" x14ac:dyDescent="0.25">
      <c r="A2930" s="13">
        <v>1031165096</v>
      </c>
      <c r="B2930" s="11" t="s">
        <v>83</v>
      </c>
      <c r="C2930" s="1" t="s">
        <v>2446</v>
      </c>
      <c r="D2930" s="1" t="s">
        <v>1170</v>
      </c>
      <c r="E2930" s="1" t="s">
        <v>248</v>
      </c>
    </row>
    <row r="2931" spans="1:5" x14ac:dyDescent="0.25">
      <c r="A2931" s="13">
        <v>1031167704</v>
      </c>
      <c r="B2931" s="11" t="s">
        <v>83</v>
      </c>
      <c r="C2931" s="1" t="s">
        <v>2445</v>
      </c>
      <c r="D2931" s="1" t="s">
        <v>47</v>
      </c>
      <c r="E2931" s="1" t="s">
        <v>16</v>
      </c>
    </row>
    <row r="2932" spans="1:5" x14ac:dyDescent="0.25">
      <c r="A2932" s="13">
        <v>1031171000</v>
      </c>
      <c r="B2932" s="11" t="s">
        <v>84</v>
      </c>
      <c r="C2932" s="1" t="s">
        <v>2444</v>
      </c>
      <c r="D2932" s="1" t="s">
        <v>36</v>
      </c>
      <c r="E2932" s="1" t="s">
        <v>17</v>
      </c>
    </row>
    <row r="2933" spans="1:5" x14ac:dyDescent="0.25">
      <c r="A2933" s="13">
        <v>1031176644</v>
      </c>
      <c r="B2933" s="11" t="s">
        <v>83</v>
      </c>
      <c r="C2933" s="1" t="s">
        <v>3155</v>
      </c>
      <c r="D2933" s="1" t="s">
        <v>89</v>
      </c>
      <c r="E2933" s="1" t="s">
        <v>196</v>
      </c>
    </row>
    <row r="2934" spans="1:5" x14ac:dyDescent="0.25">
      <c r="A2934" s="13">
        <v>1031802160</v>
      </c>
      <c r="B2934" s="11" t="s">
        <v>83</v>
      </c>
      <c r="C2934" s="1" t="s">
        <v>3633</v>
      </c>
      <c r="D2934" s="1" t="s">
        <v>79</v>
      </c>
      <c r="E2934" s="1" t="s">
        <v>196</v>
      </c>
    </row>
    <row r="2935" spans="1:5" x14ac:dyDescent="0.25">
      <c r="A2935" s="13">
        <v>1032359267</v>
      </c>
      <c r="B2935" s="11" t="s">
        <v>116</v>
      </c>
      <c r="C2935" s="1" t="s">
        <v>2443</v>
      </c>
      <c r="D2935" s="1" t="s">
        <v>117</v>
      </c>
      <c r="E2935" s="1" t="s">
        <v>453</v>
      </c>
    </row>
    <row r="2936" spans="1:5" x14ac:dyDescent="0.25">
      <c r="A2936" s="13">
        <v>1032359439</v>
      </c>
      <c r="B2936" s="11" t="s">
        <v>83</v>
      </c>
      <c r="C2936" s="1" t="s">
        <v>2442</v>
      </c>
      <c r="D2936" s="1" t="s">
        <v>41</v>
      </c>
      <c r="E2936" s="1" t="s">
        <v>31</v>
      </c>
    </row>
    <row r="2937" spans="1:5" x14ac:dyDescent="0.25">
      <c r="A2937" s="13">
        <v>1032359884</v>
      </c>
      <c r="B2937" s="11" t="s">
        <v>83</v>
      </c>
      <c r="C2937" s="1" t="s">
        <v>2440</v>
      </c>
      <c r="D2937" s="1" t="s">
        <v>2441</v>
      </c>
      <c r="E2937" s="1" t="s">
        <v>668</v>
      </c>
    </row>
    <row r="2938" spans="1:5" x14ac:dyDescent="0.25">
      <c r="A2938" s="13">
        <v>1032361262</v>
      </c>
      <c r="B2938" s="11" t="s">
        <v>84</v>
      </c>
      <c r="C2938" s="1" t="s">
        <v>2439</v>
      </c>
      <c r="D2938" s="1" t="s">
        <v>38</v>
      </c>
      <c r="E2938" s="1" t="s">
        <v>7</v>
      </c>
    </row>
    <row r="2939" spans="1:5" x14ac:dyDescent="0.25">
      <c r="A2939" s="13">
        <v>1032361770</v>
      </c>
      <c r="B2939" s="11" t="s">
        <v>84</v>
      </c>
      <c r="C2939" s="1" t="s">
        <v>3634</v>
      </c>
      <c r="D2939" s="1" t="s">
        <v>38</v>
      </c>
      <c r="E2939" s="1" t="s">
        <v>7</v>
      </c>
    </row>
    <row r="2940" spans="1:5" x14ac:dyDescent="0.25">
      <c r="A2940" s="13">
        <v>1032364161</v>
      </c>
      <c r="B2940" s="11" t="s">
        <v>84</v>
      </c>
      <c r="C2940" s="1" t="s">
        <v>2438</v>
      </c>
      <c r="D2940" s="1" t="s">
        <v>38</v>
      </c>
      <c r="E2940" s="1" t="s">
        <v>7</v>
      </c>
    </row>
    <row r="2941" spans="1:5" x14ac:dyDescent="0.25">
      <c r="A2941" s="13">
        <v>1032371703</v>
      </c>
      <c r="B2941" s="11" t="s">
        <v>84</v>
      </c>
      <c r="C2941" s="1" t="s">
        <v>2437</v>
      </c>
      <c r="D2941" s="1" t="s">
        <v>41</v>
      </c>
      <c r="E2941" s="1" t="s">
        <v>1</v>
      </c>
    </row>
    <row r="2942" spans="1:5" x14ac:dyDescent="0.25">
      <c r="A2942" s="13">
        <v>1032372798</v>
      </c>
      <c r="B2942" s="11" t="s">
        <v>84</v>
      </c>
      <c r="C2942" s="1" t="s">
        <v>2436</v>
      </c>
      <c r="D2942" s="1" t="s">
        <v>43</v>
      </c>
      <c r="E2942" s="1" t="s">
        <v>127</v>
      </c>
    </row>
    <row r="2943" spans="1:5" x14ac:dyDescent="0.25">
      <c r="A2943" s="13">
        <v>1032373100</v>
      </c>
      <c r="B2943" s="11" t="s">
        <v>84</v>
      </c>
      <c r="C2943" s="1" t="s">
        <v>3477</v>
      </c>
      <c r="D2943" s="1" t="s">
        <v>38</v>
      </c>
      <c r="E2943" s="1" t="s">
        <v>3229</v>
      </c>
    </row>
    <row r="2944" spans="1:5" x14ac:dyDescent="0.25">
      <c r="A2944" s="13">
        <v>1032373162</v>
      </c>
      <c r="B2944" s="11" t="s">
        <v>116</v>
      </c>
      <c r="C2944" s="1" t="s">
        <v>3179</v>
      </c>
      <c r="D2944" s="1" t="s">
        <v>117</v>
      </c>
      <c r="E2944" s="1" t="s">
        <v>3118</v>
      </c>
    </row>
    <row r="2945" spans="1:5" x14ac:dyDescent="0.25">
      <c r="A2945" s="13">
        <v>1032374666</v>
      </c>
      <c r="B2945" s="11" t="s">
        <v>84</v>
      </c>
      <c r="C2945" s="1" t="s">
        <v>2435</v>
      </c>
      <c r="D2945" s="1" t="s">
        <v>38</v>
      </c>
      <c r="E2945" s="1" t="s">
        <v>11</v>
      </c>
    </row>
    <row r="2946" spans="1:5" x14ac:dyDescent="0.25">
      <c r="A2946" s="13">
        <v>1032375649</v>
      </c>
      <c r="B2946" s="11" t="s">
        <v>116</v>
      </c>
      <c r="C2946" s="1" t="s">
        <v>2434</v>
      </c>
      <c r="D2946" s="1" t="s">
        <v>117</v>
      </c>
      <c r="E2946" s="1" t="s">
        <v>491</v>
      </c>
    </row>
    <row r="2947" spans="1:5" x14ac:dyDescent="0.25">
      <c r="A2947" s="13">
        <v>1032380467</v>
      </c>
      <c r="B2947" s="11" t="s">
        <v>116</v>
      </c>
      <c r="C2947" s="1" t="s">
        <v>2433</v>
      </c>
      <c r="D2947" s="1" t="s">
        <v>117</v>
      </c>
      <c r="E2947" s="1" t="s">
        <v>6</v>
      </c>
    </row>
    <row r="2948" spans="1:5" x14ac:dyDescent="0.25">
      <c r="A2948" s="13">
        <v>1032384180</v>
      </c>
      <c r="B2948" s="11" t="s">
        <v>84</v>
      </c>
      <c r="C2948" s="1" t="s">
        <v>2432</v>
      </c>
      <c r="D2948" s="1" t="s">
        <v>38</v>
      </c>
      <c r="E2948" s="1" t="s">
        <v>12</v>
      </c>
    </row>
    <row r="2949" spans="1:5" x14ac:dyDescent="0.25">
      <c r="A2949" s="13">
        <v>1032384370</v>
      </c>
      <c r="B2949" s="11" t="s">
        <v>116</v>
      </c>
      <c r="C2949" s="1" t="s">
        <v>2431</v>
      </c>
      <c r="D2949" s="1" t="s">
        <v>117</v>
      </c>
      <c r="E2949" s="1" t="s">
        <v>186</v>
      </c>
    </row>
    <row r="2950" spans="1:5" x14ac:dyDescent="0.25">
      <c r="A2950" s="13">
        <v>1032384728</v>
      </c>
      <c r="B2950" s="11" t="s">
        <v>84</v>
      </c>
      <c r="C2950" s="1" t="s">
        <v>2430</v>
      </c>
      <c r="D2950" s="1" t="s">
        <v>38</v>
      </c>
      <c r="E2950" s="1" t="s">
        <v>7</v>
      </c>
    </row>
    <row r="2951" spans="1:5" x14ac:dyDescent="0.25">
      <c r="A2951" s="13">
        <v>1032386559</v>
      </c>
      <c r="B2951" s="11" t="s">
        <v>83</v>
      </c>
      <c r="C2951" s="1" t="s">
        <v>2429</v>
      </c>
      <c r="D2951" s="1" t="s">
        <v>47</v>
      </c>
      <c r="E2951" s="1" t="s">
        <v>272</v>
      </c>
    </row>
    <row r="2952" spans="1:5" x14ac:dyDescent="0.25">
      <c r="A2952" s="13">
        <v>1032387400</v>
      </c>
      <c r="B2952" s="11" t="s">
        <v>84</v>
      </c>
      <c r="C2952" s="1" t="s">
        <v>2428</v>
      </c>
      <c r="D2952" s="1" t="s">
        <v>46</v>
      </c>
      <c r="E2952" s="1" t="s">
        <v>1</v>
      </c>
    </row>
    <row r="2953" spans="1:5" x14ac:dyDescent="0.25">
      <c r="A2953" s="13">
        <v>1032388910</v>
      </c>
      <c r="B2953" s="11" t="s">
        <v>84</v>
      </c>
      <c r="C2953" s="1" t="s">
        <v>3478</v>
      </c>
      <c r="D2953" s="1" t="s">
        <v>38</v>
      </c>
      <c r="E2953" s="1" t="s">
        <v>242</v>
      </c>
    </row>
    <row r="2954" spans="1:5" x14ac:dyDescent="0.25">
      <c r="A2954" s="13">
        <v>1032393073</v>
      </c>
      <c r="B2954" s="11" t="s">
        <v>84</v>
      </c>
      <c r="C2954" s="1" t="s">
        <v>2427</v>
      </c>
      <c r="D2954" s="1" t="s">
        <v>38</v>
      </c>
      <c r="E2954" s="1" t="s">
        <v>453</v>
      </c>
    </row>
    <row r="2955" spans="1:5" x14ac:dyDescent="0.25">
      <c r="A2955" s="13">
        <v>1032395739</v>
      </c>
      <c r="B2955" s="11" t="s">
        <v>84</v>
      </c>
      <c r="C2955" s="1" t="s">
        <v>3479</v>
      </c>
      <c r="D2955" s="1" t="s">
        <v>38</v>
      </c>
      <c r="E2955" s="1" t="s">
        <v>328</v>
      </c>
    </row>
    <row r="2956" spans="1:5" x14ac:dyDescent="0.25">
      <c r="A2956" s="13">
        <v>1032396070</v>
      </c>
      <c r="B2956" s="11" t="s">
        <v>83</v>
      </c>
      <c r="C2956" s="1" t="s">
        <v>2426</v>
      </c>
      <c r="D2956" s="1" t="s">
        <v>47</v>
      </c>
      <c r="E2956" s="1" t="s">
        <v>16</v>
      </c>
    </row>
    <row r="2957" spans="1:5" x14ac:dyDescent="0.25">
      <c r="A2957" s="13">
        <v>1032397559</v>
      </c>
      <c r="B2957" s="11" t="s">
        <v>83</v>
      </c>
      <c r="C2957" s="1" t="s">
        <v>2425</v>
      </c>
      <c r="D2957" s="1" t="s">
        <v>47</v>
      </c>
      <c r="E2957" s="1" t="s">
        <v>17</v>
      </c>
    </row>
    <row r="2958" spans="1:5" x14ac:dyDescent="0.25">
      <c r="A2958" s="13">
        <v>1032398907</v>
      </c>
      <c r="B2958" s="11" t="s">
        <v>83</v>
      </c>
      <c r="C2958" s="1" t="s">
        <v>3635</v>
      </c>
      <c r="D2958" s="1" t="s">
        <v>3181</v>
      </c>
      <c r="E2958" s="1" t="s">
        <v>16</v>
      </c>
    </row>
    <row r="2959" spans="1:5" x14ac:dyDescent="0.25">
      <c r="A2959" s="13">
        <v>1032399769</v>
      </c>
      <c r="B2959" s="11" t="s">
        <v>116</v>
      </c>
      <c r="C2959" s="1" t="s">
        <v>2424</v>
      </c>
      <c r="D2959" s="1" t="s">
        <v>117</v>
      </c>
      <c r="E2959" s="1" t="s">
        <v>6</v>
      </c>
    </row>
    <row r="2960" spans="1:5" x14ac:dyDescent="0.25">
      <c r="A2960" s="13">
        <v>1032399770</v>
      </c>
      <c r="B2960" s="11" t="s">
        <v>116</v>
      </c>
      <c r="C2960" s="1" t="s">
        <v>2423</v>
      </c>
      <c r="D2960" s="1" t="s">
        <v>117</v>
      </c>
      <c r="E2960" s="1" t="s">
        <v>6</v>
      </c>
    </row>
    <row r="2961" spans="1:5" x14ac:dyDescent="0.25">
      <c r="A2961" s="13">
        <v>1032401971</v>
      </c>
      <c r="B2961" s="11" t="s">
        <v>84</v>
      </c>
      <c r="C2961" s="1" t="s">
        <v>2422</v>
      </c>
      <c r="D2961" s="1" t="s">
        <v>43</v>
      </c>
      <c r="E2961" s="1" t="s">
        <v>10</v>
      </c>
    </row>
    <row r="2962" spans="1:5" x14ac:dyDescent="0.25">
      <c r="A2962" s="13">
        <v>1032403211</v>
      </c>
      <c r="B2962" s="11" t="s">
        <v>84</v>
      </c>
      <c r="C2962" s="1" t="s">
        <v>2421</v>
      </c>
      <c r="D2962" s="1" t="s">
        <v>38</v>
      </c>
      <c r="E2962" s="1" t="s">
        <v>15</v>
      </c>
    </row>
    <row r="2963" spans="1:5" x14ac:dyDescent="0.25">
      <c r="A2963" s="13">
        <v>1032404910</v>
      </c>
      <c r="B2963" s="11" t="s">
        <v>83</v>
      </c>
      <c r="C2963" s="1" t="s">
        <v>3154</v>
      </c>
      <c r="D2963" s="1" t="s">
        <v>48</v>
      </c>
      <c r="E2963" s="1" t="s">
        <v>19</v>
      </c>
    </row>
    <row r="2964" spans="1:5" x14ac:dyDescent="0.25">
      <c r="A2964" s="13">
        <v>1032405093</v>
      </c>
      <c r="B2964" s="11" t="s">
        <v>83</v>
      </c>
      <c r="C2964" s="1" t="s">
        <v>2420</v>
      </c>
      <c r="D2964" s="1" t="s">
        <v>366</v>
      </c>
      <c r="E2964" s="1" t="s">
        <v>20</v>
      </c>
    </row>
    <row r="2965" spans="1:5" x14ac:dyDescent="0.25">
      <c r="A2965" s="13">
        <v>1032405673</v>
      </c>
      <c r="B2965" s="11" t="s">
        <v>84</v>
      </c>
      <c r="C2965" s="1" t="s">
        <v>3480</v>
      </c>
      <c r="D2965" s="1" t="s">
        <v>43</v>
      </c>
      <c r="E2965" s="1" t="s">
        <v>3211</v>
      </c>
    </row>
    <row r="2966" spans="1:5" x14ac:dyDescent="0.25">
      <c r="A2966" s="13">
        <v>1032406746</v>
      </c>
      <c r="B2966" s="11" t="s">
        <v>116</v>
      </c>
      <c r="C2966" s="1" t="s">
        <v>2419</v>
      </c>
      <c r="D2966" s="1" t="s">
        <v>117</v>
      </c>
      <c r="E2966" s="1" t="s">
        <v>8</v>
      </c>
    </row>
    <row r="2967" spans="1:5" x14ac:dyDescent="0.25">
      <c r="A2967" s="13">
        <v>1032407386</v>
      </c>
      <c r="B2967" s="11" t="s">
        <v>83</v>
      </c>
      <c r="C2967" s="1" t="s">
        <v>3481</v>
      </c>
      <c r="D2967" s="1" t="s">
        <v>48</v>
      </c>
      <c r="E2967" s="1" t="s">
        <v>196</v>
      </c>
    </row>
    <row r="2968" spans="1:5" x14ac:dyDescent="0.25">
      <c r="A2968" s="13">
        <v>1032410125</v>
      </c>
      <c r="B2968" s="11" t="s">
        <v>84</v>
      </c>
      <c r="C2968" s="1" t="s">
        <v>2418</v>
      </c>
      <c r="D2968" s="1" t="s">
        <v>38</v>
      </c>
      <c r="E2968" s="1" t="s">
        <v>8</v>
      </c>
    </row>
    <row r="2969" spans="1:5" x14ac:dyDescent="0.25">
      <c r="A2969" s="13">
        <v>1032410833</v>
      </c>
      <c r="B2969" s="11" t="s">
        <v>83</v>
      </c>
      <c r="C2969" s="1" t="s">
        <v>3712</v>
      </c>
      <c r="D2969" s="1" t="s">
        <v>79</v>
      </c>
      <c r="E2969" s="1" t="s">
        <v>210</v>
      </c>
    </row>
    <row r="2970" spans="1:5" x14ac:dyDescent="0.25">
      <c r="A2970" s="13">
        <v>1032411228</v>
      </c>
      <c r="B2970" s="11" t="s">
        <v>83</v>
      </c>
      <c r="C2970" s="1" t="s">
        <v>3636</v>
      </c>
      <c r="D2970" s="1" t="s">
        <v>1118</v>
      </c>
      <c r="E2970" s="1" t="s">
        <v>248</v>
      </c>
    </row>
    <row r="2971" spans="1:5" x14ac:dyDescent="0.25">
      <c r="A2971" s="13">
        <v>1032411265</v>
      </c>
      <c r="B2971" s="11" t="s">
        <v>84</v>
      </c>
      <c r="C2971" s="1" t="s">
        <v>2417</v>
      </c>
      <c r="D2971" s="1" t="s">
        <v>108</v>
      </c>
      <c r="E2971" s="1" t="s">
        <v>1</v>
      </c>
    </row>
    <row r="2972" spans="1:5" x14ac:dyDescent="0.25">
      <c r="A2972" s="13">
        <v>1032411744</v>
      </c>
      <c r="B2972" s="11" t="s">
        <v>83</v>
      </c>
      <c r="C2972" s="1" t="s">
        <v>3072</v>
      </c>
      <c r="D2972" s="1" t="s">
        <v>50</v>
      </c>
      <c r="E2972" s="1" t="s">
        <v>21</v>
      </c>
    </row>
    <row r="2973" spans="1:5" x14ac:dyDescent="0.25">
      <c r="A2973" s="13">
        <v>1032420078</v>
      </c>
      <c r="B2973" s="11" t="s">
        <v>83</v>
      </c>
      <c r="C2973" s="1" t="s">
        <v>2416</v>
      </c>
      <c r="D2973" s="1" t="s">
        <v>47</v>
      </c>
      <c r="E2973" s="1" t="s">
        <v>939</v>
      </c>
    </row>
    <row r="2974" spans="1:5" x14ac:dyDescent="0.25">
      <c r="A2974" s="13">
        <v>1032420300</v>
      </c>
      <c r="B2974" s="11" t="s">
        <v>83</v>
      </c>
      <c r="C2974" s="1" t="s">
        <v>2415</v>
      </c>
      <c r="D2974" s="1" t="s">
        <v>56</v>
      </c>
      <c r="E2974" s="1" t="s">
        <v>4</v>
      </c>
    </row>
    <row r="2975" spans="1:5" x14ac:dyDescent="0.25">
      <c r="A2975" s="13">
        <v>1032422584</v>
      </c>
      <c r="B2975" s="11" t="s">
        <v>83</v>
      </c>
      <c r="C2975" s="1" t="s">
        <v>2414</v>
      </c>
      <c r="D2975" s="1" t="s">
        <v>47</v>
      </c>
      <c r="E2975" s="1" t="s">
        <v>16</v>
      </c>
    </row>
    <row r="2976" spans="1:5" x14ac:dyDescent="0.25">
      <c r="A2976" s="13">
        <v>1032423336</v>
      </c>
      <c r="B2976" s="11" t="s">
        <v>83</v>
      </c>
      <c r="C2976" s="1" t="s">
        <v>2413</v>
      </c>
      <c r="D2976" s="1" t="s">
        <v>2305</v>
      </c>
      <c r="E2976" s="1" t="s">
        <v>20</v>
      </c>
    </row>
    <row r="2977" spans="1:5" x14ac:dyDescent="0.25">
      <c r="A2977" s="13">
        <v>1032424470</v>
      </c>
      <c r="B2977" s="11" t="s">
        <v>84</v>
      </c>
      <c r="C2977" s="1" t="s">
        <v>2412</v>
      </c>
      <c r="D2977" s="1" t="s">
        <v>38</v>
      </c>
      <c r="E2977" s="1" t="s">
        <v>8</v>
      </c>
    </row>
    <row r="2978" spans="1:5" x14ac:dyDescent="0.25">
      <c r="A2978" s="13">
        <v>1032425196</v>
      </c>
      <c r="B2978" s="11" t="s">
        <v>84</v>
      </c>
      <c r="C2978" s="1" t="s">
        <v>2411</v>
      </c>
      <c r="D2978" s="1" t="s">
        <v>38</v>
      </c>
      <c r="E2978" s="1" t="s">
        <v>9</v>
      </c>
    </row>
    <row r="2979" spans="1:5" x14ac:dyDescent="0.25">
      <c r="A2979" s="13">
        <v>1032425800</v>
      </c>
      <c r="B2979" s="11" t="s">
        <v>84</v>
      </c>
      <c r="C2979" s="1" t="s">
        <v>2410</v>
      </c>
      <c r="D2979" s="1" t="s">
        <v>38</v>
      </c>
      <c r="E2979" s="1" t="s">
        <v>5</v>
      </c>
    </row>
    <row r="2980" spans="1:5" x14ac:dyDescent="0.25">
      <c r="A2980" s="13">
        <v>1032427103</v>
      </c>
      <c r="B2980" s="11" t="s">
        <v>84</v>
      </c>
      <c r="C2980" s="1" t="s">
        <v>2409</v>
      </c>
      <c r="D2980" s="1" t="s">
        <v>43</v>
      </c>
      <c r="E2980" s="1" t="s">
        <v>7</v>
      </c>
    </row>
    <row r="2981" spans="1:5" x14ac:dyDescent="0.25">
      <c r="A2981" s="13">
        <v>1032427334</v>
      </c>
      <c r="B2981" s="11" t="s">
        <v>83</v>
      </c>
      <c r="C2981" s="1" t="s">
        <v>2408</v>
      </c>
      <c r="D2981" s="1" t="s">
        <v>241</v>
      </c>
      <c r="E2981" s="1" t="s">
        <v>242</v>
      </c>
    </row>
    <row r="2982" spans="1:5" x14ac:dyDescent="0.25">
      <c r="A2982" s="13">
        <v>1032427577</v>
      </c>
      <c r="B2982" s="11" t="s">
        <v>83</v>
      </c>
      <c r="C2982" s="1" t="s">
        <v>2407</v>
      </c>
      <c r="D2982" s="1" t="s">
        <v>430</v>
      </c>
      <c r="E2982" s="1" t="s">
        <v>1128</v>
      </c>
    </row>
    <row r="2983" spans="1:5" x14ac:dyDescent="0.25">
      <c r="A2983" s="13">
        <v>1032427765</v>
      </c>
      <c r="B2983" s="11" t="s">
        <v>109</v>
      </c>
      <c r="C2983" s="1" t="s">
        <v>2406</v>
      </c>
      <c r="D2983" s="1" t="s">
        <v>271</v>
      </c>
      <c r="E2983" s="1" t="s">
        <v>17</v>
      </c>
    </row>
    <row r="2984" spans="1:5" x14ac:dyDescent="0.25">
      <c r="A2984" s="13">
        <v>1032428439</v>
      </c>
      <c r="B2984" s="11" t="s">
        <v>83</v>
      </c>
      <c r="C2984" s="1" t="s">
        <v>2405</v>
      </c>
      <c r="D2984" s="1" t="s">
        <v>47</v>
      </c>
      <c r="E2984" s="1" t="s">
        <v>16</v>
      </c>
    </row>
    <row r="2985" spans="1:5" x14ac:dyDescent="0.25">
      <c r="A2985" s="13">
        <v>1032428903</v>
      </c>
      <c r="B2985" s="11" t="s">
        <v>83</v>
      </c>
      <c r="C2985" s="1" t="s">
        <v>3482</v>
      </c>
      <c r="D2985" s="1" t="s">
        <v>53</v>
      </c>
      <c r="E2985" s="1" t="s">
        <v>210</v>
      </c>
    </row>
    <row r="2986" spans="1:5" x14ac:dyDescent="0.25">
      <c r="A2986" s="13">
        <v>1032431883</v>
      </c>
      <c r="B2986" s="11" t="s">
        <v>84</v>
      </c>
      <c r="C2986" s="1" t="s">
        <v>2404</v>
      </c>
      <c r="D2986" s="1" t="s">
        <v>43</v>
      </c>
      <c r="E2986" s="1" t="s">
        <v>3</v>
      </c>
    </row>
    <row r="2987" spans="1:5" x14ac:dyDescent="0.25">
      <c r="A2987" s="13">
        <v>1032432736</v>
      </c>
      <c r="B2987" s="11" t="s">
        <v>84</v>
      </c>
      <c r="C2987" s="1" t="s">
        <v>2403</v>
      </c>
      <c r="D2987" s="1" t="s">
        <v>38</v>
      </c>
      <c r="E2987" s="1" t="s">
        <v>7</v>
      </c>
    </row>
    <row r="2988" spans="1:5" x14ac:dyDescent="0.25">
      <c r="A2988" s="13">
        <v>1032434260</v>
      </c>
      <c r="B2988" s="11" t="s">
        <v>83</v>
      </c>
      <c r="C2988" s="1" t="s">
        <v>2402</v>
      </c>
      <c r="D2988" s="1" t="s">
        <v>47</v>
      </c>
      <c r="E2988" s="1" t="s">
        <v>26</v>
      </c>
    </row>
    <row r="2989" spans="1:5" x14ac:dyDescent="0.25">
      <c r="A2989" s="13">
        <v>1032435038</v>
      </c>
      <c r="B2989" s="11" t="s">
        <v>116</v>
      </c>
      <c r="C2989" s="1" t="s">
        <v>2401</v>
      </c>
      <c r="D2989" s="1" t="s">
        <v>117</v>
      </c>
      <c r="E2989" s="1" t="s">
        <v>15</v>
      </c>
    </row>
    <row r="2990" spans="1:5" x14ac:dyDescent="0.25">
      <c r="A2990" s="13">
        <v>1032441382</v>
      </c>
      <c r="B2990" s="11" t="s">
        <v>84</v>
      </c>
      <c r="C2990" s="1" t="s">
        <v>2400</v>
      </c>
      <c r="D2990" s="1" t="s">
        <v>36</v>
      </c>
      <c r="E2990" s="1" t="s">
        <v>1</v>
      </c>
    </row>
    <row r="2991" spans="1:5" x14ac:dyDescent="0.25">
      <c r="A2991" s="13">
        <v>1032449327</v>
      </c>
      <c r="B2991" s="11" t="s">
        <v>116</v>
      </c>
      <c r="C2991" s="1" t="s">
        <v>3483</v>
      </c>
      <c r="D2991" s="1" t="s">
        <v>117</v>
      </c>
      <c r="E2991" s="1" t="s">
        <v>3192</v>
      </c>
    </row>
    <row r="2992" spans="1:5" x14ac:dyDescent="0.25">
      <c r="A2992" s="13">
        <v>1032450360</v>
      </c>
      <c r="B2992" s="11" t="s">
        <v>109</v>
      </c>
      <c r="C2992" s="1" t="s">
        <v>2399</v>
      </c>
      <c r="D2992" s="1" t="s">
        <v>464</v>
      </c>
      <c r="E2992" s="1" t="s">
        <v>19</v>
      </c>
    </row>
    <row r="2993" spans="1:5" x14ac:dyDescent="0.25">
      <c r="A2993" s="13">
        <v>1032452492</v>
      </c>
      <c r="B2993" s="11" t="s">
        <v>83</v>
      </c>
      <c r="C2993" s="1" t="s">
        <v>2398</v>
      </c>
      <c r="D2993" s="1" t="s">
        <v>1077</v>
      </c>
      <c r="E2993" s="1" t="s">
        <v>31</v>
      </c>
    </row>
    <row r="2994" spans="1:5" x14ac:dyDescent="0.25">
      <c r="A2994" s="13">
        <v>1032453118</v>
      </c>
      <c r="B2994" s="11" t="s">
        <v>84</v>
      </c>
      <c r="C2994" s="1" t="s">
        <v>3484</v>
      </c>
      <c r="D2994" s="1" t="s">
        <v>3692</v>
      </c>
      <c r="E2994" s="1" t="s">
        <v>1</v>
      </c>
    </row>
    <row r="2995" spans="1:5" x14ac:dyDescent="0.25">
      <c r="A2995" s="13">
        <v>1032456662</v>
      </c>
      <c r="B2995" s="11" t="s">
        <v>116</v>
      </c>
      <c r="C2995" s="1" t="s">
        <v>2397</v>
      </c>
      <c r="D2995" s="1" t="s">
        <v>117</v>
      </c>
      <c r="E2995" s="1" t="s">
        <v>168</v>
      </c>
    </row>
    <row r="2996" spans="1:5" x14ac:dyDescent="0.25">
      <c r="A2996" s="13">
        <v>1032457498</v>
      </c>
      <c r="B2996" s="11" t="s">
        <v>84</v>
      </c>
      <c r="C2996" s="1" t="s">
        <v>2396</v>
      </c>
      <c r="D2996" s="1" t="s">
        <v>1707</v>
      </c>
      <c r="E2996" s="1" t="s">
        <v>1</v>
      </c>
    </row>
    <row r="2997" spans="1:5" x14ac:dyDescent="0.25">
      <c r="A2997" s="13">
        <v>1032459740</v>
      </c>
      <c r="B2997" s="11" t="s">
        <v>109</v>
      </c>
      <c r="C2997" s="1" t="s">
        <v>2394</v>
      </c>
      <c r="D2997" s="1" t="s">
        <v>2395</v>
      </c>
      <c r="E2997" s="1" t="s">
        <v>21</v>
      </c>
    </row>
    <row r="2998" spans="1:5" x14ac:dyDescent="0.25">
      <c r="A2998" s="13">
        <v>1032460487</v>
      </c>
      <c r="B2998" s="11" t="s">
        <v>84</v>
      </c>
      <c r="C2998" s="1" t="s">
        <v>3637</v>
      </c>
      <c r="D2998" s="1" t="s">
        <v>36</v>
      </c>
      <c r="E2998" s="1" t="s">
        <v>3085</v>
      </c>
    </row>
    <row r="2999" spans="1:5" x14ac:dyDescent="0.25">
      <c r="A2999" s="13">
        <v>1032461982</v>
      </c>
      <c r="B2999" s="11" t="s">
        <v>83</v>
      </c>
      <c r="C2999" s="1" t="s">
        <v>2392</v>
      </c>
      <c r="D2999" s="1" t="s">
        <v>2393</v>
      </c>
      <c r="E2999" s="1" t="s">
        <v>668</v>
      </c>
    </row>
    <row r="3000" spans="1:5" x14ac:dyDescent="0.25">
      <c r="A3000" s="13">
        <v>1032462036</v>
      </c>
      <c r="B3000" s="11" t="s">
        <v>83</v>
      </c>
      <c r="C3000" s="1" t="s">
        <v>2391</v>
      </c>
      <c r="D3000" s="1" t="s">
        <v>49</v>
      </c>
      <c r="E3000" s="1" t="s">
        <v>18</v>
      </c>
    </row>
    <row r="3001" spans="1:5" x14ac:dyDescent="0.25">
      <c r="A3001" s="13">
        <v>1032462500</v>
      </c>
      <c r="B3001" s="11" t="s">
        <v>84</v>
      </c>
      <c r="C3001" s="1" t="s">
        <v>3485</v>
      </c>
      <c r="D3001" s="1" t="s">
        <v>43</v>
      </c>
      <c r="E3001" s="1" t="s">
        <v>3120</v>
      </c>
    </row>
    <row r="3002" spans="1:5" x14ac:dyDescent="0.25">
      <c r="A3002" s="13">
        <v>1032463301</v>
      </c>
      <c r="B3002" s="11" t="s">
        <v>84</v>
      </c>
      <c r="C3002" s="1" t="s">
        <v>2390</v>
      </c>
      <c r="D3002" s="1" t="s">
        <v>43</v>
      </c>
      <c r="E3002" s="1" t="s">
        <v>3</v>
      </c>
    </row>
    <row r="3003" spans="1:5" x14ac:dyDescent="0.25">
      <c r="A3003" s="13">
        <v>1032465113</v>
      </c>
      <c r="B3003" s="11" t="s">
        <v>84</v>
      </c>
      <c r="C3003" s="1" t="s">
        <v>2388</v>
      </c>
      <c r="D3003" s="1" t="s">
        <v>38</v>
      </c>
      <c r="E3003" s="1" t="s">
        <v>2389</v>
      </c>
    </row>
    <row r="3004" spans="1:5" x14ac:dyDescent="0.25">
      <c r="A3004" s="13">
        <v>1032465883</v>
      </c>
      <c r="B3004" s="11" t="s">
        <v>84</v>
      </c>
      <c r="C3004" s="1" t="s">
        <v>2387</v>
      </c>
      <c r="D3004" s="1" t="s">
        <v>36</v>
      </c>
      <c r="E3004" s="1" t="s">
        <v>17</v>
      </c>
    </row>
    <row r="3005" spans="1:5" x14ac:dyDescent="0.25">
      <c r="A3005" s="13">
        <v>1032466582</v>
      </c>
      <c r="B3005" s="11" t="s">
        <v>84</v>
      </c>
      <c r="C3005" s="1" t="s">
        <v>2386</v>
      </c>
      <c r="D3005" s="1" t="s">
        <v>38</v>
      </c>
      <c r="E3005" s="1" t="s">
        <v>8</v>
      </c>
    </row>
    <row r="3006" spans="1:5" x14ac:dyDescent="0.25">
      <c r="A3006" s="13">
        <v>1032467960</v>
      </c>
      <c r="B3006" s="11" t="s">
        <v>84</v>
      </c>
      <c r="C3006" s="1" t="s">
        <v>3486</v>
      </c>
      <c r="D3006" s="1" t="s">
        <v>43</v>
      </c>
      <c r="E3006" s="1" t="s">
        <v>10</v>
      </c>
    </row>
    <row r="3007" spans="1:5" x14ac:dyDescent="0.25">
      <c r="A3007" s="13">
        <v>1032469638</v>
      </c>
      <c r="B3007" s="11" t="s">
        <v>83</v>
      </c>
      <c r="C3007" s="1" t="s">
        <v>3487</v>
      </c>
      <c r="D3007" s="1" t="s">
        <v>3136</v>
      </c>
      <c r="E3007" s="1" t="s">
        <v>24</v>
      </c>
    </row>
    <row r="3008" spans="1:5" x14ac:dyDescent="0.25">
      <c r="A3008" s="13">
        <v>1032471746</v>
      </c>
      <c r="B3008" s="11" t="s">
        <v>84</v>
      </c>
      <c r="C3008" s="1" t="s">
        <v>2385</v>
      </c>
      <c r="D3008" s="1" t="s">
        <v>38</v>
      </c>
      <c r="E3008" s="1" t="s">
        <v>2</v>
      </c>
    </row>
    <row r="3009" spans="1:5" x14ac:dyDescent="0.25">
      <c r="A3009" s="13">
        <v>1032473803</v>
      </c>
      <c r="B3009" s="11" t="s">
        <v>83</v>
      </c>
      <c r="C3009" s="1" t="s">
        <v>2384</v>
      </c>
      <c r="D3009" s="1" t="s">
        <v>47</v>
      </c>
      <c r="E3009" s="1" t="s">
        <v>19</v>
      </c>
    </row>
    <row r="3010" spans="1:5" x14ac:dyDescent="0.25">
      <c r="A3010" s="13">
        <v>1032474919</v>
      </c>
      <c r="B3010" s="11" t="s">
        <v>84</v>
      </c>
      <c r="C3010" s="1" t="s">
        <v>2383</v>
      </c>
      <c r="D3010" s="1" t="s">
        <v>38</v>
      </c>
      <c r="E3010" s="1" t="s">
        <v>14</v>
      </c>
    </row>
    <row r="3011" spans="1:5" x14ac:dyDescent="0.25">
      <c r="A3011" s="13">
        <v>1032477744</v>
      </c>
      <c r="B3011" s="11" t="s">
        <v>116</v>
      </c>
      <c r="C3011" s="1" t="s">
        <v>3638</v>
      </c>
      <c r="D3011" s="1" t="s">
        <v>131</v>
      </c>
      <c r="E3011" s="1" t="s">
        <v>131</v>
      </c>
    </row>
    <row r="3012" spans="1:5" x14ac:dyDescent="0.25">
      <c r="A3012" s="13">
        <v>1032479974</v>
      </c>
      <c r="B3012" s="11" t="s">
        <v>83</v>
      </c>
      <c r="C3012" s="1" t="s">
        <v>2382</v>
      </c>
      <c r="D3012" s="1" t="s">
        <v>48</v>
      </c>
      <c r="E3012" s="1" t="s">
        <v>19</v>
      </c>
    </row>
    <row r="3013" spans="1:5" x14ac:dyDescent="0.25">
      <c r="A3013" s="13">
        <v>1032480710</v>
      </c>
      <c r="B3013" s="11" t="s">
        <v>116</v>
      </c>
      <c r="C3013" s="1" t="s">
        <v>2381</v>
      </c>
      <c r="D3013" s="1" t="s">
        <v>117</v>
      </c>
      <c r="E3013" s="1" t="s">
        <v>11</v>
      </c>
    </row>
    <row r="3014" spans="1:5" x14ac:dyDescent="0.25">
      <c r="A3014" s="13">
        <v>1032486490</v>
      </c>
      <c r="B3014" s="11" t="s">
        <v>83</v>
      </c>
      <c r="C3014" s="1" t="s">
        <v>2379</v>
      </c>
      <c r="D3014" s="1" t="s">
        <v>47</v>
      </c>
      <c r="E3014" s="1" t="s">
        <v>2380</v>
      </c>
    </row>
    <row r="3015" spans="1:5" x14ac:dyDescent="0.25">
      <c r="A3015" s="13">
        <v>1032487526</v>
      </c>
      <c r="B3015" s="11" t="s">
        <v>84</v>
      </c>
      <c r="C3015" s="1" t="s">
        <v>3639</v>
      </c>
      <c r="D3015" s="1" t="s">
        <v>38</v>
      </c>
      <c r="E3015" s="1" t="s">
        <v>3580</v>
      </c>
    </row>
    <row r="3016" spans="1:5" x14ac:dyDescent="0.25">
      <c r="A3016" s="13">
        <v>1032487891</v>
      </c>
      <c r="B3016" s="11" t="s">
        <v>84</v>
      </c>
      <c r="C3016" s="1" t="s">
        <v>3488</v>
      </c>
      <c r="D3016" s="1" t="s">
        <v>3282</v>
      </c>
      <c r="E3016" s="1" t="s">
        <v>22</v>
      </c>
    </row>
    <row r="3017" spans="1:5" x14ac:dyDescent="0.25">
      <c r="A3017" s="13">
        <v>1032492866</v>
      </c>
      <c r="B3017" s="11" t="s">
        <v>84</v>
      </c>
      <c r="C3017" s="1" t="s">
        <v>3007</v>
      </c>
      <c r="D3017" s="1" t="s">
        <v>36</v>
      </c>
      <c r="E3017" s="1" t="s">
        <v>17</v>
      </c>
    </row>
    <row r="3018" spans="1:5" x14ac:dyDescent="0.25">
      <c r="A3018" s="13">
        <v>1032493984</v>
      </c>
      <c r="B3018" s="11" t="s">
        <v>84</v>
      </c>
      <c r="C3018" s="1" t="s">
        <v>3006</v>
      </c>
      <c r="D3018" s="1" t="s">
        <v>38</v>
      </c>
      <c r="E3018" s="1" t="s">
        <v>12</v>
      </c>
    </row>
    <row r="3019" spans="1:5" x14ac:dyDescent="0.25">
      <c r="A3019" s="13">
        <v>1032495850</v>
      </c>
      <c r="B3019" s="11" t="s">
        <v>83</v>
      </c>
      <c r="C3019" s="1" t="s">
        <v>2378</v>
      </c>
      <c r="D3019" s="1" t="s">
        <v>48</v>
      </c>
      <c r="E3019" s="1" t="s">
        <v>19</v>
      </c>
    </row>
    <row r="3020" spans="1:5" x14ac:dyDescent="0.25">
      <c r="A3020" s="13">
        <v>1032496136</v>
      </c>
      <c r="B3020" s="11" t="s">
        <v>84</v>
      </c>
      <c r="C3020" s="1" t="s">
        <v>2377</v>
      </c>
      <c r="D3020" s="1" t="s">
        <v>38</v>
      </c>
      <c r="E3020" s="1" t="s">
        <v>7</v>
      </c>
    </row>
    <row r="3021" spans="1:5" x14ac:dyDescent="0.25">
      <c r="A3021" s="13">
        <v>1032498759</v>
      </c>
      <c r="B3021" s="11" t="s">
        <v>84</v>
      </c>
      <c r="C3021" s="1" t="s">
        <v>3489</v>
      </c>
      <c r="D3021" s="1" t="s">
        <v>3325</v>
      </c>
      <c r="E3021" s="1" t="s">
        <v>3572</v>
      </c>
    </row>
    <row r="3022" spans="1:5" x14ac:dyDescent="0.25">
      <c r="A3022" s="13">
        <v>1032501184</v>
      </c>
      <c r="B3022" s="11" t="s">
        <v>84</v>
      </c>
      <c r="C3022" s="1" t="s">
        <v>2376</v>
      </c>
      <c r="D3022" s="1" t="s">
        <v>36</v>
      </c>
      <c r="E3022" s="1" t="s">
        <v>17</v>
      </c>
    </row>
    <row r="3023" spans="1:5" x14ac:dyDescent="0.25">
      <c r="A3023" s="13">
        <v>1032504270</v>
      </c>
      <c r="B3023" s="11" t="s">
        <v>83</v>
      </c>
      <c r="C3023" s="1" t="s">
        <v>2375</v>
      </c>
      <c r="D3023" s="1" t="s">
        <v>34</v>
      </c>
      <c r="E3023" s="1" t="s">
        <v>33</v>
      </c>
    </row>
    <row r="3024" spans="1:5" x14ac:dyDescent="0.25">
      <c r="A3024" s="13">
        <v>1032506338</v>
      </c>
      <c r="B3024" s="11" t="s">
        <v>83</v>
      </c>
      <c r="C3024" s="1" t="s">
        <v>3490</v>
      </c>
      <c r="D3024" s="1" t="s">
        <v>48</v>
      </c>
      <c r="E3024" s="1" t="s">
        <v>19</v>
      </c>
    </row>
    <row r="3025" spans="1:5" x14ac:dyDescent="0.25">
      <c r="A3025" s="13">
        <v>1032507676</v>
      </c>
      <c r="B3025" s="11" t="s">
        <v>83</v>
      </c>
      <c r="C3025" s="1" t="s">
        <v>2374</v>
      </c>
      <c r="D3025" s="1" t="s">
        <v>101</v>
      </c>
      <c r="E3025" s="1" t="s">
        <v>30</v>
      </c>
    </row>
    <row r="3026" spans="1:5" x14ac:dyDescent="0.25">
      <c r="A3026" s="13">
        <v>1032796272</v>
      </c>
      <c r="B3026" s="11" t="s">
        <v>83</v>
      </c>
      <c r="C3026" s="1" t="s">
        <v>3061</v>
      </c>
      <c r="D3026" s="1" t="s">
        <v>48</v>
      </c>
      <c r="E3026" s="1" t="s">
        <v>19</v>
      </c>
    </row>
    <row r="3027" spans="1:5" x14ac:dyDescent="0.25">
      <c r="A3027" s="13">
        <v>1032797883</v>
      </c>
      <c r="B3027" s="11" t="s">
        <v>83</v>
      </c>
      <c r="C3027" s="1" t="s">
        <v>3640</v>
      </c>
      <c r="D3027" s="1" t="s">
        <v>36</v>
      </c>
      <c r="E3027" s="1" t="s">
        <v>24</v>
      </c>
    </row>
    <row r="3028" spans="1:5" x14ac:dyDescent="0.25">
      <c r="A3028" s="13">
        <v>1033097217</v>
      </c>
      <c r="B3028" s="11" t="s">
        <v>83</v>
      </c>
      <c r="C3028" s="1" t="s">
        <v>3491</v>
      </c>
      <c r="D3028" s="1" t="s">
        <v>48</v>
      </c>
      <c r="E3028" s="1" t="s">
        <v>19</v>
      </c>
    </row>
    <row r="3029" spans="1:5" x14ac:dyDescent="0.25">
      <c r="A3029" s="13">
        <v>1033097989</v>
      </c>
      <c r="B3029" s="11" t="s">
        <v>83</v>
      </c>
      <c r="C3029" s="1" t="s">
        <v>2373</v>
      </c>
      <c r="D3029" s="1" t="s">
        <v>79</v>
      </c>
      <c r="E3029" s="1" t="s">
        <v>21</v>
      </c>
    </row>
    <row r="3030" spans="1:5" x14ac:dyDescent="0.25">
      <c r="A3030" s="13">
        <v>1033676343</v>
      </c>
      <c r="B3030" s="11" t="s">
        <v>84</v>
      </c>
      <c r="C3030" s="1" t="s">
        <v>3492</v>
      </c>
      <c r="D3030" s="1" t="s">
        <v>3641</v>
      </c>
      <c r="E3030" s="1" t="s">
        <v>1</v>
      </c>
    </row>
    <row r="3031" spans="1:5" x14ac:dyDescent="0.25">
      <c r="A3031" s="13">
        <v>1033677485</v>
      </c>
      <c r="B3031" s="11" t="s">
        <v>83</v>
      </c>
      <c r="C3031" s="1" t="s">
        <v>2372</v>
      </c>
      <c r="D3031" s="1" t="s">
        <v>48</v>
      </c>
      <c r="E3031" s="1" t="s">
        <v>19</v>
      </c>
    </row>
    <row r="3032" spans="1:5" x14ac:dyDescent="0.25">
      <c r="A3032" s="13">
        <v>1033680855</v>
      </c>
      <c r="B3032" s="11" t="s">
        <v>84</v>
      </c>
      <c r="C3032" s="1" t="s">
        <v>2371</v>
      </c>
      <c r="D3032" s="1" t="s">
        <v>38</v>
      </c>
      <c r="E3032" s="1" t="s">
        <v>5</v>
      </c>
    </row>
    <row r="3033" spans="1:5" x14ac:dyDescent="0.25">
      <c r="A3033" s="13">
        <v>1033682204</v>
      </c>
      <c r="B3033" s="11" t="s">
        <v>84</v>
      </c>
      <c r="C3033" s="1" t="s">
        <v>3493</v>
      </c>
      <c r="D3033" s="1" t="s">
        <v>3344</v>
      </c>
      <c r="E3033" s="1" t="s">
        <v>22</v>
      </c>
    </row>
    <row r="3034" spans="1:5" x14ac:dyDescent="0.25">
      <c r="A3034" s="13">
        <v>1033688172</v>
      </c>
      <c r="B3034" s="11" t="s">
        <v>116</v>
      </c>
      <c r="C3034" s="1" t="s">
        <v>2370</v>
      </c>
      <c r="D3034" s="1" t="s">
        <v>117</v>
      </c>
      <c r="E3034" s="1" t="s">
        <v>134</v>
      </c>
    </row>
    <row r="3035" spans="1:5" x14ac:dyDescent="0.25">
      <c r="A3035" s="13">
        <v>1033697976</v>
      </c>
      <c r="B3035" s="11" t="s">
        <v>83</v>
      </c>
      <c r="C3035" s="1" t="s">
        <v>3642</v>
      </c>
      <c r="D3035" s="1" t="s">
        <v>3400</v>
      </c>
      <c r="E3035" s="1" t="s">
        <v>196</v>
      </c>
    </row>
    <row r="3036" spans="1:5" x14ac:dyDescent="0.25">
      <c r="A3036" s="13">
        <v>1033700799</v>
      </c>
      <c r="B3036" s="11" t="s">
        <v>83</v>
      </c>
      <c r="C3036" s="1" t="s">
        <v>3494</v>
      </c>
      <c r="D3036" s="1" t="s">
        <v>48</v>
      </c>
      <c r="E3036" s="1" t="s">
        <v>19</v>
      </c>
    </row>
    <row r="3037" spans="1:5" x14ac:dyDescent="0.25">
      <c r="A3037" s="13">
        <v>1033707186</v>
      </c>
      <c r="B3037" s="11" t="s">
        <v>83</v>
      </c>
      <c r="C3037" s="1" t="s">
        <v>2369</v>
      </c>
      <c r="D3037" s="1" t="s">
        <v>1151</v>
      </c>
      <c r="E3037" s="1" t="s">
        <v>123</v>
      </c>
    </row>
    <row r="3038" spans="1:5" x14ac:dyDescent="0.25">
      <c r="A3038" s="13">
        <v>1033709056</v>
      </c>
      <c r="B3038" s="11" t="s">
        <v>83</v>
      </c>
      <c r="C3038" s="1" t="s">
        <v>2368</v>
      </c>
      <c r="D3038" s="1" t="s">
        <v>48</v>
      </c>
      <c r="E3038" s="1" t="s">
        <v>196</v>
      </c>
    </row>
    <row r="3039" spans="1:5" x14ac:dyDescent="0.25">
      <c r="A3039" s="13">
        <v>1033709143</v>
      </c>
      <c r="B3039" s="11" t="s">
        <v>83</v>
      </c>
      <c r="C3039" s="1" t="s">
        <v>2367</v>
      </c>
      <c r="D3039" s="1" t="s">
        <v>141</v>
      </c>
      <c r="E3039" s="1" t="s">
        <v>242</v>
      </c>
    </row>
    <row r="3040" spans="1:5" x14ac:dyDescent="0.25">
      <c r="A3040" s="13">
        <v>1033711408</v>
      </c>
      <c r="B3040" s="11" t="s">
        <v>84</v>
      </c>
      <c r="C3040" s="1" t="s">
        <v>2366</v>
      </c>
      <c r="D3040" s="1" t="s">
        <v>36</v>
      </c>
      <c r="E3040" s="1" t="s">
        <v>17</v>
      </c>
    </row>
    <row r="3041" spans="1:5" x14ac:dyDescent="0.25">
      <c r="A3041" s="13">
        <v>1033719407</v>
      </c>
      <c r="B3041" s="11" t="s">
        <v>83</v>
      </c>
      <c r="C3041" s="1" t="s">
        <v>3495</v>
      </c>
      <c r="D3041" s="1" t="s">
        <v>48</v>
      </c>
      <c r="E3041" s="1" t="s">
        <v>19</v>
      </c>
    </row>
    <row r="3042" spans="1:5" x14ac:dyDescent="0.25">
      <c r="A3042" s="13">
        <v>1033719828</v>
      </c>
      <c r="B3042" s="11" t="s">
        <v>83</v>
      </c>
      <c r="C3042" s="1" t="s">
        <v>2365</v>
      </c>
      <c r="D3042" s="1" t="s">
        <v>246</v>
      </c>
      <c r="E3042" s="1" t="s">
        <v>19</v>
      </c>
    </row>
    <row r="3043" spans="1:5" x14ac:dyDescent="0.25">
      <c r="A3043" s="13">
        <v>1033724304</v>
      </c>
      <c r="B3043" s="11" t="s">
        <v>84</v>
      </c>
      <c r="C3043" s="1" t="s">
        <v>2364</v>
      </c>
      <c r="D3043" s="1" t="s">
        <v>52</v>
      </c>
      <c r="E3043" s="1" t="s">
        <v>22</v>
      </c>
    </row>
    <row r="3044" spans="1:5" x14ac:dyDescent="0.25">
      <c r="A3044" s="13">
        <v>1033724599</v>
      </c>
      <c r="B3044" s="11" t="s">
        <v>83</v>
      </c>
      <c r="C3044" s="1" t="s">
        <v>3643</v>
      </c>
      <c r="D3044" s="1" t="s">
        <v>40</v>
      </c>
      <c r="E3044" s="1" t="s">
        <v>23</v>
      </c>
    </row>
    <row r="3045" spans="1:5" x14ac:dyDescent="0.25">
      <c r="A3045" s="13">
        <v>1033725734</v>
      </c>
      <c r="B3045" s="11" t="s">
        <v>84</v>
      </c>
      <c r="C3045" s="1" t="s">
        <v>2363</v>
      </c>
      <c r="D3045" s="1" t="s">
        <v>38</v>
      </c>
      <c r="E3045" s="1" t="s">
        <v>9</v>
      </c>
    </row>
    <row r="3046" spans="1:5" x14ac:dyDescent="0.25">
      <c r="A3046" s="13">
        <v>1033740156</v>
      </c>
      <c r="B3046" s="11" t="s">
        <v>83</v>
      </c>
      <c r="C3046" s="1" t="s">
        <v>2362</v>
      </c>
      <c r="D3046" s="1" t="s">
        <v>47</v>
      </c>
      <c r="E3046" s="1" t="s">
        <v>19</v>
      </c>
    </row>
    <row r="3047" spans="1:5" x14ac:dyDescent="0.25">
      <c r="A3047" s="13">
        <v>1033747689</v>
      </c>
      <c r="B3047" s="11" t="s">
        <v>83</v>
      </c>
      <c r="C3047" s="1" t="s">
        <v>2361</v>
      </c>
      <c r="D3047" s="1" t="s">
        <v>141</v>
      </c>
      <c r="E3047" s="1" t="s">
        <v>16</v>
      </c>
    </row>
    <row r="3048" spans="1:5" x14ac:dyDescent="0.25">
      <c r="A3048" s="13">
        <v>1033748820</v>
      </c>
      <c r="B3048" s="11" t="s">
        <v>84</v>
      </c>
      <c r="C3048" s="1" t="s">
        <v>2360</v>
      </c>
      <c r="D3048" s="1" t="s">
        <v>38</v>
      </c>
      <c r="E3048" s="1" t="s">
        <v>3121</v>
      </c>
    </row>
    <row r="3049" spans="1:5" x14ac:dyDescent="0.25">
      <c r="A3049" s="13">
        <v>1033754522</v>
      </c>
      <c r="B3049" s="11" t="s">
        <v>83</v>
      </c>
      <c r="C3049" s="1" t="s">
        <v>2359</v>
      </c>
      <c r="D3049" s="1" t="s">
        <v>44</v>
      </c>
      <c r="E3049" s="1" t="s">
        <v>16</v>
      </c>
    </row>
    <row r="3050" spans="1:5" x14ac:dyDescent="0.25">
      <c r="A3050" s="13">
        <v>1033756123</v>
      </c>
      <c r="B3050" s="11" t="s">
        <v>83</v>
      </c>
      <c r="C3050" s="1" t="s">
        <v>2358</v>
      </c>
      <c r="D3050" s="1" t="s">
        <v>47</v>
      </c>
      <c r="E3050" s="1" t="s">
        <v>29</v>
      </c>
    </row>
    <row r="3051" spans="1:5" x14ac:dyDescent="0.25">
      <c r="A3051" s="13">
        <v>1033758644</v>
      </c>
      <c r="B3051" s="11" t="s">
        <v>84</v>
      </c>
      <c r="C3051" s="1" t="s">
        <v>3496</v>
      </c>
      <c r="D3051" s="1" t="s">
        <v>36</v>
      </c>
      <c r="E3051" s="1" t="s">
        <v>3595</v>
      </c>
    </row>
    <row r="3052" spans="1:5" x14ac:dyDescent="0.25">
      <c r="A3052" s="13">
        <v>1033762978</v>
      </c>
      <c r="B3052" s="11" t="s">
        <v>83</v>
      </c>
      <c r="C3052" s="1" t="s">
        <v>2357</v>
      </c>
      <c r="D3052" s="1" t="s">
        <v>141</v>
      </c>
      <c r="E3052" s="1" t="s">
        <v>16</v>
      </c>
    </row>
    <row r="3053" spans="1:5" x14ac:dyDescent="0.25">
      <c r="A3053" s="13">
        <v>1033762993</v>
      </c>
      <c r="B3053" s="11" t="s">
        <v>84</v>
      </c>
      <c r="C3053" s="1" t="s">
        <v>3497</v>
      </c>
      <c r="D3053" s="1" t="s">
        <v>38</v>
      </c>
      <c r="E3053" s="1" t="s">
        <v>12</v>
      </c>
    </row>
    <row r="3054" spans="1:5" x14ac:dyDescent="0.25">
      <c r="A3054" s="13">
        <v>1033763949</v>
      </c>
      <c r="B3054" s="11" t="s">
        <v>83</v>
      </c>
      <c r="C3054" s="1" t="s">
        <v>2356</v>
      </c>
      <c r="D3054" s="1" t="s">
        <v>47</v>
      </c>
      <c r="E3054" s="1" t="s">
        <v>16</v>
      </c>
    </row>
    <row r="3055" spans="1:5" x14ac:dyDescent="0.25">
      <c r="A3055" s="13">
        <v>1033768748</v>
      </c>
      <c r="B3055" s="11" t="s">
        <v>84</v>
      </c>
      <c r="C3055" s="1" t="s">
        <v>3498</v>
      </c>
      <c r="D3055" s="1" t="s">
        <v>38</v>
      </c>
      <c r="E3055" s="1" t="s">
        <v>12</v>
      </c>
    </row>
    <row r="3056" spans="1:5" x14ac:dyDescent="0.25">
      <c r="A3056" s="13">
        <v>1033769579</v>
      </c>
      <c r="B3056" s="11" t="s">
        <v>83</v>
      </c>
      <c r="C3056" s="1" t="s">
        <v>2355</v>
      </c>
      <c r="D3056" s="1" t="s">
        <v>340</v>
      </c>
      <c r="E3056" s="1" t="s">
        <v>23</v>
      </c>
    </row>
    <row r="3057" spans="1:5" x14ac:dyDescent="0.25">
      <c r="A3057" s="13">
        <v>1033770988</v>
      </c>
      <c r="B3057" s="11" t="s">
        <v>83</v>
      </c>
      <c r="C3057" s="1" t="s">
        <v>2354</v>
      </c>
      <c r="D3057" s="1" t="s">
        <v>47</v>
      </c>
      <c r="E3057" s="1" t="s">
        <v>19</v>
      </c>
    </row>
    <row r="3058" spans="1:5" x14ac:dyDescent="0.25">
      <c r="A3058" s="13">
        <v>1033771788</v>
      </c>
      <c r="B3058" s="11" t="s">
        <v>83</v>
      </c>
      <c r="C3058" s="1" t="s">
        <v>2353</v>
      </c>
      <c r="D3058" s="1" t="s">
        <v>47</v>
      </c>
      <c r="E3058" s="1" t="s">
        <v>17</v>
      </c>
    </row>
    <row r="3059" spans="1:5" x14ac:dyDescent="0.25">
      <c r="A3059" s="13">
        <v>1033771906</v>
      </c>
      <c r="B3059" s="11" t="s">
        <v>84</v>
      </c>
      <c r="C3059" s="1" t="s">
        <v>2352</v>
      </c>
      <c r="D3059" s="1" t="s">
        <v>3138</v>
      </c>
      <c r="E3059" s="1" t="s">
        <v>3595</v>
      </c>
    </row>
    <row r="3060" spans="1:5" x14ac:dyDescent="0.25">
      <c r="A3060" s="13">
        <v>1033771921</v>
      </c>
      <c r="B3060" s="11" t="s">
        <v>83</v>
      </c>
      <c r="C3060" s="1" t="s">
        <v>2351</v>
      </c>
      <c r="D3060" s="1" t="s">
        <v>44</v>
      </c>
      <c r="E3060" s="1" t="s">
        <v>16</v>
      </c>
    </row>
    <row r="3061" spans="1:5" x14ac:dyDescent="0.25">
      <c r="A3061" s="13">
        <v>1033774962</v>
      </c>
      <c r="B3061" s="11" t="s">
        <v>83</v>
      </c>
      <c r="C3061" s="1" t="s">
        <v>2350</v>
      </c>
      <c r="D3061" s="1" t="s">
        <v>47</v>
      </c>
      <c r="E3061" s="1" t="s">
        <v>1531</v>
      </c>
    </row>
    <row r="3062" spans="1:5" x14ac:dyDescent="0.25">
      <c r="A3062" s="13">
        <v>1033782231</v>
      </c>
      <c r="B3062" s="11" t="s">
        <v>83</v>
      </c>
      <c r="C3062" s="1" t="s">
        <v>3499</v>
      </c>
      <c r="D3062" s="1" t="s">
        <v>40</v>
      </c>
      <c r="E3062" s="1" t="s">
        <v>23</v>
      </c>
    </row>
    <row r="3063" spans="1:5" x14ac:dyDescent="0.25">
      <c r="A3063" s="13">
        <v>1033787807</v>
      </c>
      <c r="B3063" s="11" t="s">
        <v>84</v>
      </c>
      <c r="C3063" s="1" t="s">
        <v>3082</v>
      </c>
      <c r="D3063" s="1" t="s">
        <v>46</v>
      </c>
      <c r="E3063" s="1" t="s">
        <v>1</v>
      </c>
    </row>
    <row r="3064" spans="1:5" x14ac:dyDescent="0.25">
      <c r="A3064" s="13">
        <v>1033788878</v>
      </c>
      <c r="B3064" s="11" t="s">
        <v>84</v>
      </c>
      <c r="C3064" s="1" t="s">
        <v>2348</v>
      </c>
      <c r="D3064" s="1" t="s">
        <v>47</v>
      </c>
      <c r="E3064" s="1" t="s">
        <v>2349</v>
      </c>
    </row>
    <row r="3065" spans="1:5" x14ac:dyDescent="0.25">
      <c r="A3065" s="13">
        <v>1033791378</v>
      </c>
      <c r="B3065" s="11" t="s">
        <v>83</v>
      </c>
      <c r="C3065" s="1" t="s">
        <v>2347</v>
      </c>
      <c r="D3065" s="1" t="s">
        <v>3198</v>
      </c>
      <c r="E3065" s="1" t="s">
        <v>196</v>
      </c>
    </row>
    <row r="3066" spans="1:5" x14ac:dyDescent="0.25">
      <c r="A3066" s="13">
        <v>1033791641</v>
      </c>
      <c r="B3066" s="11" t="s">
        <v>83</v>
      </c>
      <c r="C3066" s="1" t="s">
        <v>2346</v>
      </c>
      <c r="D3066" s="1" t="s">
        <v>77</v>
      </c>
      <c r="E3066" s="1" t="s">
        <v>210</v>
      </c>
    </row>
    <row r="3067" spans="1:5" x14ac:dyDescent="0.25">
      <c r="A3067" s="13">
        <v>1033794259</v>
      </c>
      <c r="B3067" s="11" t="s">
        <v>84</v>
      </c>
      <c r="C3067" s="1" t="s">
        <v>2345</v>
      </c>
      <c r="D3067" s="1" t="s">
        <v>1222</v>
      </c>
      <c r="E3067" s="1" t="s">
        <v>17</v>
      </c>
    </row>
    <row r="3068" spans="1:5" x14ac:dyDescent="0.25">
      <c r="A3068" s="13">
        <v>1033808056</v>
      </c>
      <c r="B3068" s="11" t="s">
        <v>84</v>
      </c>
      <c r="C3068" s="1" t="s">
        <v>2344</v>
      </c>
      <c r="D3068" s="1" t="s">
        <v>36</v>
      </c>
      <c r="E3068" s="1" t="s">
        <v>17</v>
      </c>
    </row>
    <row r="3069" spans="1:5" x14ac:dyDescent="0.25">
      <c r="A3069" s="13">
        <v>1033808137</v>
      </c>
      <c r="B3069" s="11" t="s">
        <v>83</v>
      </c>
      <c r="C3069" s="1" t="s">
        <v>2343</v>
      </c>
      <c r="D3069" s="1" t="s">
        <v>48</v>
      </c>
      <c r="E3069" s="1" t="s">
        <v>668</v>
      </c>
    </row>
    <row r="3070" spans="1:5" x14ac:dyDescent="0.25">
      <c r="A3070" s="13">
        <v>1033809999</v>
      </c>
      <c r="B3070" s="11" t="s">
        <v>84</v>
      </c>
      <c r="C3070" s="1" t="s">
        <v>3036</v>
      </c>
      <c r="D3070" s="1" t="s">
        <v>3362</v>
      </c>
      <c r="E3070" s="1" t="s">
        <v>1</v>
      </c>
    </row>
    <row r="3071" spans="1:5" x14ac:dyDescent="0.25">
      <c r="A3071" s="13">
        <v>1033820146</v>
      </c>
      <c r="B3071" s="11" t="s">
        <v>83</v>
      </c>
      <c r="C3071" s="1" t="s">
        <v>3693</v>
      </c>
      <c r="D3071" s="1" t="s">
        <v>41</v>
      </c>
      <c r="E3071" s="1" t="s">
        <v>30</v>
      </c>
    </row>
    <row r="3072" spans="1:5" x14ac:dyDescent="0.25">
      <c r="A3072" s="13">
        <v>1034398300</v>
      </c>
      <c r="B3072" s="11" t="s">
        <v>83</v>
      </c>
      <c r="C3072" s="1" t="s">
        <v>3713</v>
      </c>
      <c r="D3072" s="1" t="s">
        <v>36</v>
      </c>
      <c r="E3072" s="1" t="s">
        <v>24</v>
      </c>
    </row>
    <row r="3073" spans="1:5" x14ac:dyDescent="0.25">
      <c r="A3073" s="13">
        <v>1036949558</v>
      </c>
      <c r="B3073" s="11" t="s">
        <v>116</v>
      </c>
      <c r="C3073" s="1" t="s">
        <v>2342</v>
      </c>
      <c r="D3073" s="1" t="s">
        <v>117</v>
      </c>
      <c r="E3073" s="1" t="s">
        <v>3190</v>
      </c>
    </row>
    <row r="3074" spans="1:5" x14ac:dyDescent="0.25">
      <c r="A3074" s="13">
        <v>1045689261</v>
      </c>
      <c r="B3074" s="11" t="s">
        <v>83</v>
      </c>
      <c r="C3074" s="1" t="s">
        <v>2341</v>
      </c>
      <c r="D3074" s="1" t="s">
        <v>47</v>
      </c>
      <c r="E3074" s="1" t="s">
        <v>16</v>
      </c>
    </row>
    <row r="3075" spans="1:5" x14ac:dyDescent="0.25">
      <c r="A3075" s="13">
        <v>1047375666</v>
      </c>
      <c r="B3075" s="11" t="s">
        <v>116</v>
      </c>
      <c r="C3075" s="1" t="s">
        <v>2340</v>
      </c>
      <c r="D3075" s="1" t="s">
        <v>117</v>
      </c>
      <c r="E3075" s="1" t="s">
        <v>263</v>
      </c>
    </row>
    <row r="3076" spans="1:5" x14ac:dyDescent="0.25">
      <c r="A3076" s="13">
        <v>1047393128</v>
      </c>
      <c r="B3076" s="11" t="s">
        <v>84</v>
      </c>
      <c r="C3076" s="1" t="s">
        <v>3015</v>
      </c>
      <c r="D3076" s="1" t="s">
        <v>43</v>
      </c>
      <c r="E3076" s="1" t="s">
        <v>127</v>
      </c>
    </row>
    <row r="3077" spans="1:5" x14ac:dyDescent="0.25">
      <c r="A3077" s="13">
        <v>1047462351</v>
      </c>
      <c r="B3077" s="11" t="s">
        <v>84</v>
      </c>
      <c r="C3077" s="1" t="s">
        <v>3644</v>
      </c>
      <c r="D3077" s="1" t="s">
        <v>36</v>
      </c>
      <c r="E3077" s="1" t="s">
        <v>3595</v>
      </c>
    </row>
    <row r="3078" spans="1:5" x14ac:dyDescent="0.25">
      <c r="A3078" s="13">
        <v>1047477496</v>
      </c>
      <c r="B3078" s="11" t="s">
        <v>83</v>
      </c>
      <c r="C3078" s="1" t="s">
        <v>2339</v>
      </c>
      <c r="D3078" s="1" t="s">
        <v>48</v>
      </c>
      <c r="E3078" s="1" t="s">
        <v>19</v>
      </c>
    </row>
    <row r="3079" spans="1:5" x14ac:dyDescent="0.25">
      <c r="A3079" s="13">
        <v>1049611725</v>
      </c>
      <c r="B3079" s="11" t="s">
        <v>83</v>
      </c>
      <c r="C3079" s="1" t="s">
        <v>2338</v>
      </c>
      <c r="D3079" s="1" t="s">
        <v>47</v>
      </c>
      <c r="E3079" s="1" t="s">
        <v>19</v>
      </c>
    </row>
    <row r="3080" spans="1:5" x14ac:dyDescent="0.25">
      <c r="A3080" s="13">
        <v>1049614165</v>
      </c>
      <c r="B3080" s="11" t="s">
        <v>84</v>
      </c>
      <c r="C3080" s="1" t="s">
        <v>2337</v>
      </c>
      <c r="D3080" s="1" t="s">
        <v>62</v>
      </c>
      <c r="E3080" s="1" t="s">
        <v>3071</v>
      </c>
    </row>
    <row r="3081" spans="1:5" x14ac:dyDescent="0.25">
      <c r="A3081" s="13">
        <v>1049632673</v>
      </c>
      <c r="B3081" s="11" t="s">
        <v>83</v>
      </c>
      <c r="C3081" s="1" t="s">
        <v>2336</v>
      </c>
      <c r="D3081" s="1" t="s">
        <v>63</v>
      </c>
      <c r="E3081" s="1" t="s">
        <v>20</v>
      </c>
    </row>
    <row r="3082" spans="1:5" x14ac:dyDescent="0.25">
      <c r="A3082" s="13">
        <v>1049644802</v>
      </c>
      <c r="B3082" s="11" t="s">
        <v>83</v>
      </c>
      <c r="C3082" s="1" t="s">
        <v>3500</v>
      </c>
      <c r="D3082" s="1" t="s">
        <v>3501</v>
      </c>
      <c r="E3082" s="1" t="s">
        <v>24</v>
      </c>
    </row>
    <row r="3083" spans="1:5" x14ac:dyDescent="0.25">
      <c r="A3083" s="13">
        <v>1050007178</v>
      </c>
      <c r="B3083" s="11" t="s">
        <v>83</v>
      </c>
      <c r="C3083" s="1" t="s">
        <v>2335</v>
      </c>
      <c r="D3083" s="1" t="s">
        <v>44</v>
      </c>
      <c r="E3083" s="1" t="s">
        <v>16</v>
      </c>
    </row>
    <row r="3084" spans="1:5" x14ac:dyDescent="0.25">
      <c r="A3084" s="13">
        <v>1052385616</v>
      </c>
      <c r="B3084" s="11" t="s">
        <v>84</v>
      </c>
      <c r="C3084" s="1" t="s">
        <v>2334</v>
      </c>
      <c r="D3084" s="1" t="s">
        <v>151</v>
      </c>
      <c r="E3084" s="1" t="s">
        <v>152</v>
      </c>
    </row>
    <row r="3085" spans="1:5" x14ac:dyDescent="0.25">
      <c r="A3085" s="13">
        <v>1053324086</v>
      </c>
      <c r="B3085" s="11" t="s">
        <v>83</v>
      </c>
      <c r="C3085" s="1" t="s">
        <v>2333</v>
      </c>
      <c r="D3085" s="1" t="s">
        <v>47</v>
      </c>
      <c r="E3085" s="1" t="s">
        <v>16</v>
      </c>
    </row>
    <row r="3086" spans="1:5" x14ac:dyDescent="0.25">
      <c r="A3086" s="13">
        <v>1053330697</v>
      </c>
      <c r="B3086" s="11" t="s">
        <v>84</v>
      </c>
      <c r="C3086" s="1" t="s">
        <v>3502</v>
      </c>
      <c r="D3086" s="1" t="s">
        <v>43</v>
      </c>
      <c r="E3086" s="1" t="s">
        <v>10</v>
      </c>
    </row>
    <row r="3087" spans="1:5" x14ac:dyDescent="0.25">
      <c r="A3087" s="13">
        <v>1053342965</v>
      </c>
      <c r="B3087" s="11" t="s">
        <v>83</v>
      </c>
      <c r="C3087" s="1" t="s">
        <v>3014</v>
      </c>
      <c r="D3087" s="1" t="s">
        <v>78</v>
      </c>
      <c r="E3087" s="1" t="s">
        <v>21</v>
      </c>
    </row>
    <row r="3088" spans="1:5" x14ac:dyDescent="0.25">
      <c r="A3088" s="13">
        <v>1053807440</v>
      </c>
      <c r="B3088" s="11" t="s">
        <v>84</v>
      </c>
      <c r="C3088" s="1" t="s">
        <v>3005</v>
      </c>
      <c r="D3088" s="1" t="s">
        <v>38</v>
      </c>
      <c r="E3088" s="1" t="s">
        <v>8</v>
      </c>
    </row>
    <row r="3089" spans="1:5" x14ac:dyDescent="0.25">
      <c r="A3089" s="13">
        <v>1053854684</v>
      </c>
      <c r="B3089" s="11" t="s">
        <v>84</v>
      </c>
      <c r="C3089" s="1" t="s">
        <v>2332</v>
      </c>
      <c r="D3089" s="1" t="s">
        <v>92</v>
      </c>
      <c r="E3089" s="1" t="s">
        <v>17</v>
      </c>
    </row>
    <row r="3090" spans="1:5" x14ac:dyDescent="0.25">
      <c r="A3090" s="13">
        <v>1057571376</v>
      </c>
      <c r="B3090" s="11" t="s">
        <v>84</v>
      </c>
      <c r="C3090" s="1" t="s">
        <v>3503</v>
      </c>
      <c r="D3090" s="1" t="s">
        <v>38</v>
      </c>
      <c r="E3090" s="1" t="s">
        <v>7</v>
      </c>
    </row>
    <row r="3091" spans="1:5" x14ac:dyDescent="0.25">
      <c r="A3091" s="13">
        <v>1057574950</v>
      </c>
      <c r="B3091" s="11" t="s">
        <v>83</v>
      </c>
      <c r="C3091" s="1" t="s">
        <v>2331</v>
      </c>
      <c r="D3091" s="1" t="s">
        <v>47</v>
      </c>
      <c r="E3091" s="1" t="s">
        <v>17</v>
      </c>
    </row>
    <row r="3092" spans="1:5" x14ac:dyDescent="0.25">
      <c r="A3092" s="13">
        <v>1057581152</v>
      </c>
      <c r="B3092" s="11" t="s">
        <v>84</v>
      </c>
      <c r="C3092" s="1" t="s">
        <v>3504</v>
      </c>
      <c r="D3092" s="1" t="s">
        <v>3671</v>
      </c>
      <c r="E3092" s="1" t="s">
        <v>27</v>
      </c>
    </row>
    <row r="3093" spans="1:5" x14ac:dyDescent="0.25">
      <c r="A3093" s="13">
        <v>1060652990</v>
      </c>
      <c r="B3093" s="11" t="s">
        <v>84</v>
      </c>
      <c r="C3093" s="1" t="s">
        <v>2330</v>
      </c>
      <c r="D3093" s="1" t="s">
        <v>36</v>
      </c>
      <c r="E3093" s="1" t="s">
        <v>22</v>
      </c>
    </row>
    <row r="3094" spans="1:5" x14ac:dyDescent="0.25">
      <c r="A3094" s="13">
        <v>1064313638</v>
      </c>
      <c r="B3094" s="11" t="s">
        <v>83</v>
      </c>
      <c r="C3094" s="1" t="s">
        <v>2329</v>
      </c>
      <c r="D3094" s="1" t="s">
        <v>1170</v>
      </c>
      <c r="E3094" s="1" t="s">
        <v>248</v>
      </c>
    </row>
    <row r="3095" spans="1:5" x14ac:dyDescent="0.25">
      <c r="A3095" s="13">
        <v>1064722675</v>
      </c>
      <c r="B3095" s="11" t="s">
        <v>83</v>
      </c>
      <c r="C3095" s="1" t="s">
        <v>2328</v>
      </c>
      <c r="D3095" s="1" t="s">
        <v>36</v>
      </c>
      <c r="E3095" s="1" t="s">
        <v>21</v>
      </c>
    </row>
    <row r="3096" spans="1:5" x14ac:dyDescent="0.25">
      <c r="A3096" s="13">
        <v>1065597473</v>
      </c>
      <c r="B3096" s="11" t="s">
        <v>83</v>
      </c>
      <c r="C3096" s="1" t="s">
        <v>2327</v>
      </c>
      <c r="D3096" s="1" t="s">
        <v>47</v>
      </c>
      <c r="E3096" s="1" t="s">
        <v>1531</v>
      </c>
    </row>
    <row r="3097" spans="1:5" x14ac:dyDescent="0.25">
      <c r="A3097" s="13">
        <v>1067854195</v>
      </c>
      <c r="B3097" s="11" t="s">
        <v>83</v>
      </c>
      <c r="C3097" s="1" t="s">
        <v>2326</v>
      </c>
      <c r="D3097" s="1" t="s">
        <v>55</v>
      </c>
      <c r="E3097" s="1" t="s">
        <v>16</v>
      </c>
    </row>
    <row r="3098" spans="1:5" x14ac:dyDescent="0.25">
      <c r="A3098" s="13">
        <v>1069101040</v>
      </c>
      <c r="B3098" s="11" t="s">
        <v>83</v>
      </c>
      <c r="C3098" s="1" t="s">
        <v>2324</v>
      </c>
      <c r="D3098" s="1" t="s">
        <v>2325</v>
      </c>
      <c r="E3098" s="1" t="s">
        <v>18</v>
      </c>
    </row>
    <row r="3099" spans="1:5" x14ac:dyDescent="0.25">
      <c r="A3099" s="13">
        <v>1069306637</v>
      </c>
      <c r="B3099" s="11" t="s">
        <v>84</v>
      </c>
      <c r="C3099" s="1" t="s">
        <v>2323</v>
      </c>
      <c r="D3099" s="1" t="s">
        <v>36</v>
      </c>
      <c r="E3099" s="1" t="s">
        <v>17</v>
      </c>
    </row>
    <row r="3100" spans="1:5" x14ac:dyDescent="0.25">
      <c r="A3100" s="13">
        <v>1069712533</v>
      </c>
      <c r="B3100" s="11" t="s">
        <v>84</v>
      </c>
      <c r="C3100" s="1" t="s">
        <v>3714</v>
      </c>
      <c r="D3100" s="1" t="s">
        <v>498</v>
      </c>
      <c r="E3100" s="1" t="s">
        <v>1</v>
      </c>
    </row>
    <row r="3101" spans="1:5" x14ac:dyDescent="0.25">
      <c r="A3101" s="13">
        <v>1069718527</v>
      </c>
      <c r="B3101" s="11" t="s">
        <v>83</v>
      </c>
      <c r="C3101" s="1" t="s">
        <v>2322</v>
      </c>
      <c r="D3101" s="1" t="s">
        <v>3137</v>
      </c>
      <c r="E3101" s="1" t="s">
        <v>19</v>
      </c>
    </row>
    <row r="3102" spans="1:5" x14ac:dyDescent="0.25">
      <c r="A3102" s="13">
        <v>1069723552</v>
      </c>
      <c r="B3102" s="11" t="s">
        <v>116</v>
      </c>
      <c r="C3102" s="1" t="s">
        <v>2321</v>
      </c>
      <c r="D3102" s="1" t="s">
        <v>117</v>
      </c>
      <c r="E3102" s="1" t="s">
        <v>186</v>
      </c>
    </row>
    <row r="3103" spans="1:5" x14ac:dyDescent="0.25">
      <c r="A3103" s="13">
        <v>1069724855</v>
      </c>
      <c r="B3103" s="11" t="s">
        <v>84</v>
      </c>
      <c r="C3103" s="1" t="s">
        <v>2320</v>
      </c>
      <c r="D3103" s="1" t="s">
        <v>3645</v>
      </c>
      <c r="E3103" s="1" t="s">
        <v>3085</v>
      </c>
    </row>
    <row r="3104" spans="1:5" x14ac:dyDescent="0.25">
      <c r="A3104" s="13">
        <v>1069731466</v>
      </c>
      <c r="B3104" s="11" t="s">
        <v>84</v>
      </c>
      <c r="C3104" s="1" t="s">
        <v>2319</v>
      </c>
      <c r="D3104" s="1" t="s">
        <v>38</v>
      </c>
      <c r="E3104" s="1" t="s">
        <v>134</v>
      </c>
    </row>
    <row r="3105" spans="1:5" x14ac:dyDescent="0.25">
      <c r="A3105" s="13">
        <v>1069738148</v>
      </c>
      <c r="B3105" s="11" t="s">
        <v>83</v>
      </c>
      <c r="C3105" s="1" t="s">
        <v>2318</v>
      </c>
      <c r="D3105" s="1" t="s">
        <v>77</v>
      </c>
      <c r="E3105" s="1" t="s">
        <v>4</v>
      </c>
    </row>
    <row r="3106" spans="1:5" x14ac:dyDescent="0.25">
      <c r="A3106" s="13">
        <v>1069984043</v>
      </c>
      <c r="B3106" s="11" t="s">
        <v>83</v>
      </c>
      <c r="C3106" s="1" t="s">
        <v>3169</v>
      </c>
      <c r="D3106" s="1" t="s">
        <v>79</v>
      </c>
      <c r="E3106" s="1" t="s">
        <v>4</v>
      </c>
    </row>
    <row r="3107" spans="1:5" x14ac:dyDescent="0.25">
      <c r="A3107" s="13">
        <v>1070015759</v>
      </c>
      <c r="B3107" s="11" t="s">
        <v>83</v>
      </c>
      <c r="C3107" s="1" t="s">
        <v>3119</v>
      </c>
      <c r="D3107" s="1" t="s">
        <v>50</v>
      </c>
      <c r="E3107" s="1" t="s">
        <v>21</v>
      </c>
    </row>
    <row r="3108" spans="1:5" x14ac:dyDescent="0.25">
      <c r="A3108" s="13">
        <v>1070922517</v>
      </c>
      <c r="B3108" s="11" t="s">
        <v>84</v>
      </c>
      <c r="C3108" s="1" t="s">
        <v>2317</v>
      </c>
      <c r="D3108" s="1" t="s">
        <v>36</v>
      </c>
      <c r="E3108" s="1" t="s">
        <v>17</v>
      </c>
    </row>
    <row r="3109" spans="1:5" x14ac:dyDescent="0.25">
      <c r="A3109" s="13">
        <v>1070951907</v>
      </c>
      <c r="B3109" s="11" t="s">
        <v>83</v>
      </c>
      <c r="C3109" s="1" t="s">
        <v>2316</v>
      </c>
      <c r="D3109" s="1" t="s">
        <v>47</v>
      </c>
      <c r="E3109" s="1" t="s">
        <v>17</v>
      </c>
    </row>
    <row r="3110" spans="1:5" x14ac:dyDescent="0.25">
      <c r="A3110" s="13">
        <v>1070953510</v>
      </c>
      <c r="B3110" s="11" t="s">
        <v>84</v>
      </c>
      <c r="C3110" s="1" t="s">
        <v>2315</v>
      </c>
      <c r="D3110" s="1" t="s">
        <v>38</v>
      </c>
      <c r="E3110" s="1" t="s">
        <v>12</v>
      </c>
    </row>
    <row r="3111" spans="1:5" x14ac:dyDescent="0.25">
      <c r="A3111" s="13">
        <v>1070965429</v>
      </c>
      <c r="B3111" s="11" t="s">
        <v>83</v>
      </c>
      <c r="C3111" s="1" t="s">
        <v>2314</v>
      </c>
      <c r="D3111" s="1" t="s">
        <v>104</v>
      </c>
      <c r="E3111" s="1" t="s">
        <v>24</v>
      </c>
    </row>
    <row r="3112" spans="1:5" x14ac:dyDescent="0.25">
      <c r="A3112" s="13">
        <v>1070965958</v>
      </c>
      <c r="B3112" s="11" t="s">
        <v>84</v>
      </c>
      <c r="C3112" s="1" t="s">
        <v>2313</v>
      </c>
      <c r="D3112" s="1" t="s">
        <v>43</v>
      </c>
      <c r="E3112" s="1" t="s">
        <v>127</v>
      </c>
    </row>
    <row r="3113" spans="1:5" x14ac:dyDescent="0.25">
      <c r="A3113" s="13">
        <v>1070989946</v>
      </c>
      <c r="B3113" s="11" t="s">
        <v>84</v>
      </c>
      <c r="C3113" s="1" t="s">
        <v>2312</v>
      </c>
      <c r="D3113" s="1" t="s">
        <v>36</v>
      </c>
      <c r="E3113" s="1" t="s">
        <v>17</v>
      </c>
    </row>
    <row r="3114" spans="1:5" x14ac:dyDescent="0.25">
      <c r="A3114" s="13">
        <v>1071329604</v>
      </c>
      <c r="B3114" s="11" t="s">
        <v>84</v>
      </c>
      <c r="C3114" s="1" t="s">
        <v>2311</v>
      </c>
      <c r="D3114" s="1" t="s">
        <v>1381</v>
      </c>
      <c r="E3114" s="1" t="s">
        <v>1</v>
      </c>
    </row>
    <row r="3115" spans="1:5" x14ac:dyDescent="0.25">
      <c r="A3115" s="13">
        <v>1071329799</v>
      </c>
      <c r="B3115" s="11" t="s">
        <v>84</v>
      </c>
      <c r="C3115" s="1" t="s">
        <v>2309</v>
      </c>
      <c r="D3115" s="1" t="s">
        <v>2310</v>
      </c>
      <c r="E3115" s="1" t="s">
        <v>22</v>
      </c>
    </row>
    <row r="3116" spans="1:5" x14ac:dyDescent="0.25">
      <c r="A3116" s="13">
        <v>1071331304</v>
      </c>
      <c r="B3116" s="11" t="s">
        <v>84</v>
      </c>
      <c r="C3116" s="1" t="s">
        <v>2308</v>
      </c>
      <c r="D3116" s="1" t="s">
        <v>38</v>
      </c>
      <c r="E3116" s="1" t="s">
        <v>170</v>
      </c>
    </row>
    <row r="3117" spans="1:5" x14ac:dyDescent="0.25">
      <c r="A3117" s="13">
        <v>1071331814</v>
      </c>
      <c r="B3117" s="11" t="s">
        <v>83</v>
      </c>
      <c r="C3117" s="1" t="s">
        <v>2307</v>
      </c>
      <c r="D3117" s="1" t="s">
        <v>79</v>
      </c>
      <c r="E3117" s="1" t="s">
        <v>21</v>
      </c>
    </row>
    <row r="3118" spans="1:5" x14ac:dyDescent="0.25">
      <c r="A3118" s="13">
        <v>1072625557</v>
      </c>
      <c r="B3118" s="11" t="s">
        <v>84</v>
      </c>
      <c r="C3118" s="1" t="s">
        <v>2304</v>
      </c>
      <c r="D3118" s="1" t="s">
        <v>2305</v>
      </c>
      <c r="E3118" s="1" t="s">
        <v>179</v>
      </c>
    </row>
    <row r="3119" spans="1:5" x14ac:dyDescent="0.25">
      <c r="A3119" s="13">
        <v>1072646885</v>
      </c>
      <c r="B3119" s="11" t="s">
        <v>83</v>
      </c>
      <c r="C3119" s="1" t="s">
        <v>2303</v>
      </c>
      <c r="D3119" s="1" t="s">
        <v>340</v>
      </c>
      <c r="E3119" s="1" t="s">
        <v>23</v>
      </c>
    </row>
    <row r="3120" spans="1:5" x14ac:dyDescent="0.25">
      <c r="A3120" s="13">
        <v>1072652557</v>
      </c>
      <c r="B3120" s="11" t="s">
        <v>84</v>
      </c>
      <c r="C3120" s="1" t="s">
        <v>2302</v>
      </c>
      <c r="D3120" s="1" t="s">
        <v>38</v>
      </c>
      <c r="E3120" s="1" t="s">
        <v>8</v>
      </c>
    </row>
    <row r="3121" spans="1:5" x14ac:dyDescent="0.25">
      <c r="A3121" s="13">
        <v>1072671040</v>
      </c>
      <c r="B3121" s="11" t="s">
        <v>83</v>
      </c>
      <c r="C3121" s="1" t="s">
        <v>3505</v>
      </c>
      <c r="D3121" s="1" t="s">
        <v>3454</v>
      </c>
      <c r="E3121" s="1" t="s">
        <v>19</v>
      </c>
    </row>
    <row r="3122" spans="1:5" x14ac:dyDescent="0.25">
      <c r="A3122" s="13">
        <v>1072894783</v>
      </c>
      <c r="B3122" s="11" t="s">
        <v>116</v>
      </c>
      <c r="C3122" s="1" t="s">
        <v>2301</v>
      </c>
      <c r="D3122" s="1" t="s">
        <v>117</v>
      </c>
      <c r="E3122" s="1" t="s">
        <v>134</v>
      </c>
    </row>
    <row r="3123" spans="1:5" x14ac:dyDescent="0.25">
      <c r="A3123" s="13">
        <v>1073150473</v>
      </c>
      <c r="B3123" s="11" t="s">
        <v>84</v>
      </c>
      <c r="C3123" s="1" t="s">
        <v>2300</v>
      </c>
      <c r="D3123" s="1" t="s">
        <v>38</v>
      </c>
      <c r="E3123" s="1" t="s">
        <v>7</v>
      </c>
    </row>
    <row r="3124" spans="1:5" x14ac:dyDescent="0.25">
      <c r="A3124" s="13">
        <v>1073151861</v>
      </c>
      <c r="B3124" s="11" t="s">
        <v>84</v>
      </c>
      <c r="C3124" s="1" t="s">
        <v>2299</v>
      </c>
      <c r="D3124" s="1" t="s">
        <v>88</v>
      </c>
      <c r="E3124" s="1" t="s">
        <v>1</v>
      </c>
    </row>
    <row r="3125" spans="1:5" x14ac:dyDescent="0.25">
      <c r="A3125" s="13">
        <v>1073158990</v>
      </c>
      <c r="B3125" s="11" t="s">
        <v>83</v>
      </c>
      <c r="C3125" s="1" t="s">
        <v>2298</v>
      </c>
      <c r="D3125" s="1" t="s">
        <v>47</v>
      </c>
      <c r="E3125" s="1" t="s">
        <v>152</v>
      </c>
    </row>
    <row r="3126" spans="1:5" x14ac:dyDescent="0.25">
      <c r="A3126" s="13">
        <v>1073163944</v>
      </c>
      <c r="B3126" s="11" t="s">
        <v>84</v>
      </c>
      <c r="C3126" s="1" t="s">
        <v>2297</v>
      </c>
      <c r="D3126" s="1" t="s">
        <v>38</v>
      </c>
      <c r="E3126" s="1" t="s">
        <v>14</v>
      </c>
    </row>
    <row r="3127" spans="1:5" x14ac:dyDescent="0.25">
      <c r="A3127" s="13">
        <v>1073176891</v>
      </c>
      <c r="B3127" s="11" t="s">
        <v>83</v>
      </c>
      <c r="C3127" s="1" t="s">
        <v>2296</v>
      </c>
      <c r="D3127" s="1" t="s">
        <v>54</v>
      </c>
      <c r="E3127" s="1" t="s">
        <v>16</v>
      </c>
    </row>
    <row r="3128" spans="1:5" x14ac:dyDescent="0.25">
      <c r="A3128" s="13">
        <v>1073178668</v>
      </c>
      <c r="B3128" s="11" t="s">
        <v>84</v>
      </c>
      <c r="C3128" s="1" t="s">
        <v>3506</v>
      </c>
      <c r="D3128" s="1" t="s">
        <v>43</v>
      </c>
      <c r="E3128" s="1" t="s">
        <v>3238</v>
      </c>
    </row>
    <row r="3129" spans="1:5" x14ac:dyDescent="0.25">
      <c r="A3129" s="13">
        <v>1073230882</v>
      </c>
      <c r="B3129" s="11" t="s">
        <v>83</v>
      </c>
      <c r="C3129" s="1" t="s">
        <v>2295</v>
      </c>
      <c r="D3129" s="1" t="s">
        <v>47</v>
      </c>
      <c r="E3129" s="1" t="s">
        <v>152</v>
      </c>
    </row>
    <row r="3130" spans="1:5" x14ac:dyDescent="0.25">
      <c r="A3130" s="13">
        <v>1073232068</v>
      </c>
      <c r="B3130" s="11" t="s">
        <v>83</v>
      </c>
      <c r="C3130" s="1" t="s">
        <v>2294</v>
      </c>
      <c r="D3130" s="1" t="s">
        <v>141</v>
      </c>
      <c r="E3130" s="1" t="s">
        <v>242</v>
      </c>
    </row>
    <row r="3131" spans="1:5" x14ac:dyDescent="0.25">
      <c r="A3131" s="13">
        <v>1073512275</v>
      </c>
      <c r="B3131" s="11" t="s">
        <v>83</v>
      </c>
      <c r="C3131" s="1" t="s">
        <v>2293</v>
      </c>
      <c r="D3131" s="1" t="s">
        <v>47</v>
      </c>
      <c r="E3131" s="1" t="s">
        <v>19</v>
      </c>
    </row>
    <row r="3132" spans="1:5" x14ac:dyDescent="0.25">
      <c r="A3132" s="13">
        <v>1073520623</v>
      </c>
      <c r="B3132" s="11" t="s">
        <v>83</v>
      </c>
      <c r="C3132" s="1" t="s">
        <v>2292</v>
      </c>
      <c r="D3132" s="1" t="s">
        <v>1381</v>
      </c>
      <c r="E3132" s="1" t="s">
        <v>668</v>
      </c>
    </row>
    <row r="3133" spans="1:5" x14ac:dyDescent="0.25">
      <c r="A3133" s="13">
        <v>1073528030</v>
      </c>
      <c r="B3133" s="11" t="s">
        <v>83</v>
      </c>
      <c r="C3133" s="1" t="s">
        <v>2291</v>
      </c>
      <c r="D3133" s="1" t="s">
        <v>47</v>
      </c>
      <c r="E3133" s="1" t="s">
        <v>19</v>
      </c>
    </row>
    <row r="3134" spans="1:5" x14ac:dyDescent="0.25">
      <c r="A3134" s="13">
        <v>1073682257</v>
      </c>
      <c r="B3134" s="11" t="s">
        <v>83</v>
      </c>
      <c r="C3134" s="1" t="s">
        <v>2290</v>
      </c>
      <c r="D3134" s="1" t="s">
        <v>54</v>
      </c>
      <c r="E3134" s="1" t="s">
        <v>16</v>
      </c>
    </row>
    <row r="3135" spans="1:5" x14ac:dyDescent="0.25">
      <c r="A3135" s="13">
        <v>1073690317</v>
      </c>
      <c r="B3135" s="11" t="s">
        <v>84</v>
      </c>
      <c r="C3135" s="1" t="s">
        <v>3507</v>
      </c>
      <c r="D3135" s="1" t="s">
        <v>38</v>
      </c>
      <c r="E3135" s="1" t="s">
        <v>134</v>
      </c>
    </row>
    <row r="3136" spans="1:5" x14ac:dyDescent="0.25">
      <c r="A3136" s="13">
        <v>1073711440</v>
      </c>
      <c r="B3136" s="11" t="s">
        <v>83</v>
      </c>
      <c r="C3136" s="1" t="s">
        <v>2289</v>
      </c>
      <c r="D3136" s="1" t="s">
        <v>104</v>
      </c>
      <c r="E3136" s="1" t="s">
        <v>24</v>
      </c>
    </row>
    <row r="3137" spans="1:5" x14ac:dyDescent="0.25">
      <c r="A3137" s="13">
        <v>1074159398</v>
      </c>
      <c r="B3137" s="11" t="s">
        <v>83</v>
      </c>
      <c r="C3137" s="1" t="s">
        <v>2288</v>
      </c>
      <c r="D3137" s="1" t="s">
        <v>47</v>
      </c>
      <c r="E3137" s="1" t="s">
        <v>29</v>
      </c>
    </row>
    <row r="3138" spans="1:5" x14ac:dyDescent="0.25">
      <c r="A3138" s="13">
        <v>1074160191</v>
      </c>
      <c r="B3138" s="11" t="s">
        <v>84</v>
      </c>
      <c r="C3138" s="1" t="s">
        <v>3508</v>
      </c>
      <c r="D3138" s="1" t="s">
        <v>3473</v>
      </c>
      <c r="E3138" s="1" t="s">
        <v>1</v>
      </c>
    </row>
    <row r="3139" spans="1:5" x14ac:dyDescent="0.25">
      <c r="A3139" s="13">
        <v>1074527083</v>
      </c>
      <c r="B3139" s="11" t="s">
        <v>84</v>
      </c>
      <c r="C3139" s="1" t="s">
        <v>3509</v>
      </c>
      <c r="D3139" s="1" t="s">
        <v>79</v>
      </c>
      <c r="E3139" s="1" t="s">
        <v>1</v>
      </c>
    </row>
    <row r="3140" spans="1:5" x14ac:dyDescent="0.25">
      <c r="A3140" s="13">
        <v>1075282068</v>
      </c>
      <c r="B3140" s="11" t="s">
        <v>116</v>
      </c>
      <c r="C3140" s="1" t="s">
        <v>3510</v>
      </c>
      <c r="D3140" s="1" t="s">
        <v>117</v>
      </c>
      <c r="E3140" s="1" t="s">
        <v>12</v>
      </c>
    </row>
    <row r="3141" spans="1:5" x14ac:dyDescent="0.25">
      <c r="A3141" s="13">
        <v>1075307929</v>
      </c>
      <c r="B3141" s="11" t="s">
        <v>84</v>
      </c>
      <c r="C3141" s="1" t="s">
        <v>3646</v>
      </c>
      <c r="D3141" s="1" t="s">
        <v>38</v>
      </c>
      <c r="E3141" s="1" t="s">
        <v>8</v>
      </c>
    </row>
    <row r="3142" spans="1:5" x14ac:dyDescent="0.25">
      <c r="A3142" s="13">
        <v>1075658668</v>
      </c>
      <c r="B3142" s="11" t="s">
        <v>83</v>
      </c>
      <c r="C3142" s="1" t="s">
        <v>2287</v>
      </c>
      <c r="D3142" s="1" t="s">
        <v>47</v>
      </c>
      <c r="E3142" s="1" t="s">
        <v>19</v>
      </c>
    </row>
    <row r="3143" spans="1:5" x14ac:dyDescent="0.25">
      <c r="A3143" s="13">
        <v>1075872591</v>
      </c>
      <c r="B3143" s="11" t="s">
        <v>83</v>
      </c>
      <c r="C3143" s="1" t="s">
        <v>3168</v>
      </c>
      <c r="D3143" s="1" t="s">
        <v>3149</v>
      </c>
      <c r="E3143" s="1" t="s">
        <v>668</v>
      </c>
    </row>
    <row r="3144" spans="1:5" x14ac:dyDescent="0.25">
      <c r="A3144" s="13">
        <v>1079012207</v>
      </c>
      <c r="B3144" s="11" t="s">
        <v>83</v>
      </c>
      <c r="C3144" s="1" t="s">
        <v>3511</v>
      </c>
      <c r="D3144" s="1" t="s">
        <v>36</v>
      </c>
      <c r="E3144" s="1" t="s">
        <v>21</v>
      </c>
    </row>
    <row r="3145" spans="1:5" x14ac:dyDescent="0.25">
      <c r="A3145" s="13">
        <v>1082155766</v>
      </c>
      <c r="B3145" s="11" t="s">
        <v>83</v>
      </c>
      <c r="C3145" s="1" t="s">
        <v>2285</v>
      </c>
      <c r="D3145" s="1" t="s">
        <v>1222</v>
      </c>
      <c r="E3145" s="1" t="s">
        <v>272</v>
      </c>
    </row>
    <row r="3146" spans="1:5" x14ac:dyDescent="0.25">
      <c r="A3146" s="13">
        <v>1082916320</v>
      </c>
      <c r="B3146" s="11" t="s">
        <v>84</v>
      </c>
      <c r="C3146" s="1" t="s">
        <v>3104</v>
      </c>
      <c r="D3146" s="1" t="s">
        <v>92</v>
      </c>
      <c r="E3146" s="1" t="s">
        <v>3071</v>
      </c>
    </row>
    <row r="3147" spans="1:5" x14ac:dyDescent="0.25">
      <c r="A3147" s="13">
        <v>1082963292</v>
      </c>
      <c r="B3147" s="11" t="s">
        <v>83</v>
      </c>
      <c r="C3147" s="1" t="s">
        <v>3647</v>
      </c>
      <c r="D3147" s="1" t="s">
        <v>57</v>
      </c>
      <c r="E3147" s="1" t="s">
        <v>23</v>
      </c>
    </row>
    <row r="3148" spans="1:5" x14ac:dyDescent="0.25">
      <c r="A3148" s="13">
        <v>1085247220</v>
      </c>
      <c r="B3148" s="11" t="s">
        <v>116</v>
      </c>
      <c r="C3148" s="1" t="s">
        <v>2284</v>
      </c>
      <c r="D3148" s="1" t="s">
        <v>117</v>
      </c>
      <c r="E3148" s="1" t="s">
        <v>336</v>
      </c>
    </row>
    <row r="3149" spans="1:5" x14ac:dyDescent="0.25">
      <c r="A3149" s="13">
        <v>1085267128</v>
      </c>
      <c r="B3149" s="11" t="s">
        <v>84</v>
      </c>
      <c r="C3149" s="1" t="s">
        <v>2283</v>
      </c>
      <c r="D3149" s="1" t="s">
        <v>38</v>
      </c>
      <c r="E3149" s="1" t="s">
        <v>8</v>
      </c>
    </row>
    <row r="3150" spans="1:5" x14ac:dyDescent="0.25">
      <c r="A3150" s="13">
        <v>1087121273</v>
      </c>
      <c r="B3150" s="11" t="s">
        <v>83</v>
      </c>
      <c r="C3150" s="1" t="s">
        <v>3512</v>
      </c>
      <c r="D3150" s="1" t="s">
        <v>94</v>
      </c>
      <c r="E3150" s="1" t="s">
        <v>248</v>
      </c>
    </row>
    <row r="3151" spans="1:5" x14ac:dyDescent="0.25">
      <c r="A3151" s="13">
        <v>1087210902</v>
      </c>
      <c r="B3151" s="11" t="s">
        <v>83</v>
      </c>
      <c r="C3151" s="1" t="s">
        <v>3513</v>
      </c>
      <c r="D3151" s="1" t="s">
        <v>3361</v>
      </c>
      <c r="E3151" s="1" t="s">
        <v>18</v>
      </c>
    </row>
    <row r="3152" spans="1:5" x14ac:dyDescent="0.25">
      <c r="A3152" s="13">
        <v>1088256675</v>
      </c>
      <c r="B3152" s="11" t="s">
        <v>116</v>
      </c>
      <c r="C3152" s="1" t="s">
        <v>2282</v>
      </c>
      <c r="D3152" s="1" t="s">
        <v>117</v>
      </c>
      <c r="E3152" s="1" t="s">
        <v>8</v>
      </c>
    </row>
    <row r="3153" spans="1:5" x14ac:dyDescent="0.25">
      <c r="A3153" s="13">
        <v>1088271590</v>
      </c>
      <c r="B3153" s="11" t="s">
        <v>83</v>
      </c>
      <c r="C3153" s="1" t="s">
        <v>2281</v>
      </c>
      <c r="D3153" s="1" t="s">
        <v>554</v>
      </c>
      <c r="E3153" s="1" t="s">
        <v>4</v>
      </c>
    </row>
    <row r="3154" spans="1:5" x14ac:dyDescent="0.25">
      <c r="A3154" s="13">
        <v>1088296910</v>
      </c>
      <c r="B3154" s="11" t="s">
        <v>83</v>
      </c>
      <c r="C3154" s="1" t="s">
        <v>2280</v>
      </c>
      <c r="D3154" s="1" t="s">
        <v>47</v>
      </c>
      <c r="E3154" s="1" t="s">
        <v>1652</v>
      </c>
    </row>
    <row r="3155" spans="1:5" x14ac:dyDescent="0.25">
      <c r="A3155" s="13">
        <v>1090495027</v>
      </c>
      <c r="B3155" s="11" t="s">
        <v>83</v>
      </c>
      <c r="C3155" s="1" t="s">
        <v>3701</v>
      </c>
      <c r="D3155" s="1" t="s">
        <v>3662</v>
      </c>
      <c r="E3155" s="1" t="s">
        <v>24</v>
      </c>
    </row>
    <row r="3156" spans="1:5" x14ac:dyDescent="0.25">
      <c r="A3156" s="13">
        <v>1090499881</v>
      </c>
      <c r="B3156" s="11" t="s">
        <v>83</v>
      </c>
      <c r="C3156" s="1" t="s">
        <v>3514</v>
      </c>
      <c r="D3156" s="1" t="s">
        <v>3454</v>
      </c>
      <c r="E3156" s="1" t="s">
        <v>19</v>
      </c>
    </row>
    <row r="3157" spans="1:5" x14ac:dyDescent="0.25">
      <c r="A3157" s="13">
        <v>1090524989</v>
      </c>
      <c r="B3157" s="11" t="s">
        <v>83</v>
      </c>
      <c r="C3157" s="1" t="s">
        <v>3715</v>
      </c>
      <c r="D3157" s="1" t="s">
        <v>3716</v>
      </c>
      <c r="E3157" s="1" t="s">
        <v>18</v>
      </c>
    </row>
    <row r="3158" spans="1:5" x14ac:dyDescent="0.25">
      <c r="A3158" s="13">
        <v>1091653531</v>
      </c>
      <c r="B3158" s="11" t="s">
        <v>116</v>
      </c>
      <c r="C3158" s="1" t="s">
        <v>2279</v>
      </c>
      <c r="D3158" s="1" t="s">
        <v>117</v>
      </c>
      <c r="E3158" s="1" t="s">
        <v>881</v>
      </c>
    </row>
    <row r="3159" spans="1:5" x14ac:dyDescent="0.25">
      <c r="A3159" s="13">
        <v>1091656717</v>
      </c>
      <c r="B3159" s="11" t="s">
        <v>116</v>
      </c>
      <c r="C3159" s="1" t="s">
        <v>2278</v>
      </c>
      <c r="D3159" s="1" t="s">
        <v>117</v>
      </c>
      <c r="E3159" s="1" t="s">
        <v>232</v>
      </c>
    </row>
    <row r="3160" spans="1:5" x14ac:dyDescent="0.25">
      <c r="A3160" s="13">
        <v>1092343562</v>
      </c>
      <c r="B3160" s="11" t="s">
        <v>83</v>
      </c>
      <c r="C3160" s="1" t="s">
        <v>2277</v>
      </c>
      <c r="D3160" s="1" t="s">
        <v>141</v>
      </c>
      <c r="E3160" s="1" t="s">
        <v>16</v>
      </c>
    </row>
    <row r="3161" spans="1:5" x14ac:dyDescent="0.25">
      <c r="A3161" s="13">
        <v>1093213742</v>
      </c>
      <c r="B3161" s="11" t="s">
        <v>116</v>
      </c>
      <c r="C3161" s="1" t="s">
        <v>2276</v>
      </c>
      <c r="D3161" s="1" t="s">
        <v>117</v>
      </c>
      <c r="E3161" s="1" t="s">
        <v>3</v>
      </c>
    </row>
    <row r="3162" spans="1:5" x14ac:dyDescent="0.25">
      <c r="A3162" s="13">
        <v>1093773069</v>
      </c>
      <c r="B3162" s="11" t="s">
        <v>84</v>
      </c>
      <c r="C3162" s="1" t="s">
        <v>3515</v>
      </c>
      <c r="D3162" s="1" t="s">
        <v>43</v>
      </c>
      <c r="E3162" s="1" t="s">
        <v>13</v>
      </c>
    </row>
    <row r="3163" spans="1:5" x14ac:dyDescent="0.25">
      <c r="A3163" s="13">
        <v>1093886416</v>
      </c>
      <c r="B3163" s="11" t="s">
        <v>84</v>
      </c>
      <c r="C3163" s="1" t="s">
        <v>2275</v>
      </c>
      <c r="D3163" s="1" t="s">
        <v>36</v>
      </c>
      <c r="E3163" s="1" t="s">
        <v>17</v>
      </c>
    </row>
    <row r="3164" spans="1:5" x14ac:dyDescent="0.25">
      <c r="A3164" s="13">
        <v>1094893845</v>
      </c>
      <c r="B3164" s="11" t="s">
        <v>84</v>
      </c>
      <c r="C3164" s="1" t="s">
        <v>2274</v>
      </c>
      <c r="D3164" s="1" t="s">
        <v>38</v>
      </c>
      <c r="E3164" s="1" t="s">
        <v>12</v>
      </c>
    </row>
    <row r="3165" spans="1:5" x14ac:dyDescent="0.25">
      <c r="A3165" s="13">
        <v>1094904642</v>
      </c>
      <c r="B3165" s="11" t="s">
        <v>116</v>
      </c>
      <c r="C3165" s="1" t="s">
        <v>2273</v>
      </c>
      <c r="D3165" s="1" t="s">
        <v>117</v>
      </c>
      <c r="E3165" s="1" t="s">
        <v>134</v>
      </c>
    </row>
    <row r="3166" spans="1:5" x14ac:dyDescent="0.25">
      <c r="A3166" s="13">
        <v>1094912928</v>
      </c>
      <c r="B3166" s="11" t="s">
        <v>84</v>
      </c>
      <c r="C3166" s="1" t="s">
        <v>2272</v>
      </c>
      <c r="D3166" s="1" t="s">
        <v>43</v>
      </c>
      <c r="E3166" s="1" t="s">
        <v>7</v>
      </c>
    </row>
    <row r="3167" spans="1:5" x14ac:dyDescent="0.25">
      <c r="A3167" s="13">
        <v>1094927950</v>
      </c>
      <c r="B3167" s="11" t="s">
        <v>84</v>
      </c>
      <c r="C3167" s="1" t="s">
        <v>2271</v>
      </c>
      <c r="D3167" s="1" t="s">
        <v>38</v>
      </c>
      <c r="E3167" s="1" t="s">
        <v>5</v>
      </c>
    </row>
    <row r="3168" spans="1:5" x14ac:dyDescent="0.25">
      <c r="A3168" s="13">
        <v>1094929415</v>
      </c>
      <c r="B3168" s="11" t="s">
        <v>83</v>
      </c>
      <c r="C3168" s="1" t="s">
        <v>2270</v>
      </c>
      <c r="D3168" s="1" t="s">
        <v>68</v>
      </c>
      <c r="E3168" s="1" t="s">
        <v>24</v>
      </c>
    </row>
    <row r="3169" spans="1:5" x14ac:dyDescent="0.25">
      <c r="A3169" s="13">
        <v>1097390414</v>
      </c>
      <c r="B3169" s="11" t="s">
        <v>83</v>
      </c>
      <c r="C3169" s="1" t="s">
        <v>3516</v>
      </c>
      <c r="D3169" s="1" t="s">
        <v>48</v>
      </c>
      <c r="E3169" s="1" t="s">
        <v>19</v>
      </c>
    </row>
    <row r="3170" spans="1:5" x14ac:dyDescent="0.25">
      <c r="A3170" s="13">
        <v>1098615643</v>
      </c>
      <c r="B3170" s="11" t="s">
        <v>116</v>
      </c>
      <c r="C3170" s="1" t="s">
        <v>2269</v>
      </c>
      <c r="D3170" s="1" t="s">
        <v>117</v>
      </c>
      <c r="E3170" s="1" t="s">
        <v>6</v>
      </c>
    </row>
    <row r="3171" spans="1:5" x14ac:dyDescent="0.25">
      <c r="A3171" s="13">
        <v>1098672180</v>
      </c>
      <c r="B3171" s="11" t="s">
        <v>83</v>
      </c>
      <c r="C3171" s="1" t="s">
        <v>2268</v>
      </c>
      <c r="D3171" s="1" t="s">
        <v>44</v>
      </c>
      <c r="E3171" s="1" t="s">
        <v>16</v>
      </c>
    </row>
    <row r="3172" spans="1:5" x14ac:dyDescent="0.25">
      <c r="A3172" s="13">
        <v>1098719796</v>
      </c>
      <c r="B3172" s="11" t="s">
        <v>84</v>
      </c>
      <c r="C3172" s="1" t="s">
        <v>2267</v>
      </c>
      <c r="D3172" s="1" t="s">
        <v>38</v>
      </c>
      <c r="E3172" s="1" t="s">
        <v>6</v>
      </c>
    </row>
    <row r="3173" spans="1:5" x14ac:dyDescent="0.25">
      <c r="A3173" s="13">
        <v>1102361742</v>
      </c>
      <c r="B3173" s="11" t="s">
        <v>116</v>
      </c>
      <c r="C3173" s="1" t="s">
        <v>3517</v>
      </c>
      <c r="D3173" s="1" t="s">
        <v>117</v>
      </c>
      <c r="E3173" s="1" t="s">
        <v>3192</v>
      </c>
    </row>
    <row r="3174" spans="1:5" x14ac:dyDescent="0.25">
      <c r="A3174" s="13">
        <v>1102797955</v>
      </c>
      <c r="B3174" s="11" t="s">
        <v>116</v>
      </c>
      <c r="C3174" s="1" t="s">
        <v>2266</v>
      </c>
      <c r="D3174" s="1" t="s">
        <v>117</v>
      </c>
      <c r="E3174" s="1" t="s">
        <v>8</v>
      </c>
    </row>
    <row r="3175" spans="1:5" x14ac:dyDescent="0.25">
      <c r="A3175" s="13">
        <v>1104706299</v>
      </c>
      <c r="B3175" s="11" t="s">
        <v>83</v>
      </c>
      <c r="C3175" s="1" t="s">
        <v>3518</v>
      </c>
      <c r="D3175" s="1" t="s">
        <v>54</v>
      </c>
      <c r="E3175" s="1" t="s">
        <v>16</v>
      </c>
    </row>
    <row r="3176" spans="1:5" x14ac:dyDescent="0.25">
      <c r="A3176" s="13">
        <v>1105681275</v>
      </c>
      <c r="B3176" s="11" t="s">
        <v>83</v>
      </c>
      <c r="C3176" s="1" t="s">
        <v>3519</v>
      </c>
      <c r="D3176" s="1" t="s">
        <v>40</v>
      </c>
      <c r="E3176" s="1" t="s">
        <v>23</v>
      </c>
    </row>
    <row r="3177" spans="1:5" x14ac:dyDescent="0.25">
      <c r="A3177" s="13">
        <v>1106898992</v>
      </c>
      <c r="B3177" s="11" t="s">
        <v>83</v>
      </c>
      <c r="C3177" s="1" t="s">
        <v>2265</v>
      </c>
      <c r="D3177" s="1" t="s">
        <v>44</v>
      </c>
      <c r="E3177" s="1" t="s">
        <v>16</v>
      </c>
    </row>
    <row r="3178" spans="1:5" x14ac:dyDescent="0.25">
      <c r="A3178" s="13">
        <v>1108932221</v>
      </c>
      <c r="B3178" s="11" t="s">
        <v>83</v>
      </c>
      <c r="C3178" s="1" t="s">
        <v>2264</v>
      </c>
      <c r="D3178" s="1" t="s">
        <v>312</v>
      </c>
      <c r="E3178" s="1" t="s">
        <v>242</v>
      </c>
    </row>
    <row r="3179" spans="1:5" x14ac:dyDescent="0.25">
      <c r="A3179" s="13">
        <v>1110443644</v>
      </c>
      <c r="B3179" s="11" t="s">
        <v>84</v>
      </c>
      <c r="C3179" s="1" t="s">
        <v>3648</v>
      </c>
      <c r="D3179" s="1" t="s">
        <v>38</v>
      </c>
      <c r="E3179" s="1" t="s">
        <v>8</v>
      </c>
    </row>
    <row r="3180" spans="1:5" x14ac:dyDescent="0.25">
      <c r="A3180" s="13">
        <v>1110476907</v>
      </c>
      <c r="B3180" s="11" t="s">
        <v>84</v>
      </c>
      <c r="C3180" s="1" t="s">
        <v>2263</v>
      </c>
      <c r="D3180" s="1" t="s">
        <v>43</v>
      </c>
      <c r="E3180" s="1" t="s">
        <v>13</v>
      </c>
    </row>
    <row r="3181" spans="1:5" x14ac:dyDescent="0.25">
      <c r="A3181" s="13">
        <v>1110491057</v>
      </c>
      <c r="B3181" s="11" t="s">
        <v>116</v>
      </c>
      <c r="C3181" s="1" t="s">
        <v>2262</v>
      </c>
      <c r="D3181" s="1" t="s">
        <v>117</v>
      </c>
      <c r="E3181" s="1" t="s">
        <v>12</v>
      </c>
    </row>
    <row r="3182" spans="1:5" x14ac:dyDescent="0.25">
      <c r="A3182" s="13">
        <v>1110492291</v>
      </c>
      <c r="B3182" s="11" t="s">
        <v>83</v>
      </c>
      <c r="C3182" s="1" t="s">
        <v>3685</v>
      </c>
      <c r="D3182" s="1" t="s">
        <v>41</v>
      </c>
      <c r="E3182" s="1" t="s">
        <v>30</v>
      </c>
    </row>
    <row r="3183" spans="1:5" x14ac:dyDescent="0.25">
      <c r="A3183" s="13">
        <v>1110512583</v>
      </c>
      <c r="B3183" s="11" t="s">
        <v>84</v>
      </c>
      <c r="C3183" s="1" t="s">
        <v>3694</v>
      </c>
      <c r="D3183" s="1" t="s">
        <v>38</v>
      </c>
      <c r="E3183" s="1" t="s">
        <v>328</v>
      </c>
    </row>
    <row r="3184" spans="1:5" x14ac:dyDescent="0.25">
      <c r="A3184" s="13">
        <v>1110515665</v>
      </c>
      <c r="B3184" s="11" t="s">
        <v>84</v>
      </c>
      <c r="C3184" s="1" t="s">
        <v>3520</v>
      </c>
      <c r="D3184" s="1" t="s">
        <v>131</v>
      </c>
      <c r="E3184" s="1" t="s">
        <v>131</v>
      </c>
    </row>
    <row r="3185" spans="1:5" x14ac:dyDescent="0.25">
      <c r="A3185" s="13">
        <v>1110518498</v>
      </c>
      <c r="B3185" s="11" t="s">
        <v>84</v>
      </c>
      <c r="C3185" s="1" t="s">
        <v>3521</v>
      </c>
      <c r="D3185" s="1" t="s">
        <v>38</v>
      </c>
      <c r="E3185" s="1" t="s">
        <v>5</v>
      </c>
    </row>
    <row r="3186" spans="1:5" x14ac:dyDescent="0.25">
      <c r="A3186" s="13">
        <v>1110574207</v>
      </c>
      <c r="B3186" s="11" t="s">
        <v>83</v>
      </c>
      <c r="C3186" s="1" t="s">
        <v>3649</v>
      </c>
      <c r="D3186" s="1" t="s">
        <v>56</v>
      </c>
      <c r="E3186" s="1" t="s">
        <v>210</v>
      </c>
    </row>
    <row r="3187" spans="1:5" x14ac:dyDescent="0.25">
      <c r="A3187" s="13">
        <v>1110588462</v>
      </c>
      <c r="B3187" s="11" t="s">
        <v>83</v>
      </c>
      <c r="C3187" s="1" t="s">
        <v>2260</v>
      </c>
      <c r="D3187" s="1" t="s">
        <v>2261</v>
      </c>
      <c r="E3187" s="1" t="s">
        <v>18</v>
      </c>
    </row>
    <row r="3188" spans="1:5" x14ac:dyDescent="0.25">
      <c r="A3188" s="13">
        <v>1111042306</v>
      </c>
      <c r="B3188" s="11" t="s">
        <v>83</v>
      </c>
      <c r="C3188" s="1" t="s">
        <v>3522</v>
      </c>
      <c r="D3188" s="1" t="s">
        <v>79</v>
      </c>
      <c r="E3188" s="1" t="s">
        <v>20</v>
      </c>
    </row>
    <row r="3189" spans="1:5" x14ac:dyDescent="0.25">
      <c r="A3189" s="13">
        <v>1111043661</v>
      </c>
      <c r="B3189" s="11" t="s">
        <v>83</v>
      </c>
      <c r="C3189" s="1" t="s">
        <v>3650</v>
      </c>
      <c r="D3189" s="1" t="s">
        <v>79</v>
      </c>
      <c r="E3189" s="1" t="s">
        <v>248</v>
      </c>
    </row>
    <row r="3190" spans="1:5" x14ac:dyDescent="0.25">
      <c r="A3190" s="13">
        <v>1113627743</v>
      </c>
      <c r="B3190" s="11" t="s">
        <v>84</v>
      </c>
      <c r="C3190" s="1" t="s">
        <v>2259</v>
      </c>
      <c r="D3190" s="1" t="s">
        <v>43</v>
      </c>
      <c r="E3190" s="1" t="s">
        <v>8</v>
      </c>
    </row>
    <row r="3191" spans="1:5" x14ac:dyDescent="0.25">
      <c r="A3191" s="13">
        <v>1115691484</v>
      </c>
      <c r="B3191" s="11" t="s">
        <v>83</v>
      </c>
      <c r="C3191" s="1" t="s">
        <v>3523</v>
      </c>
      <c r="D3191" s="1" t="s">
        <v>57</v>
      </c>
      <c r="E3191" s="1" t="s">
        <v>23</v>
      </c>
    </row>
    <row r="3192" spans="1:5" x14ac:dyDescent="0.25">
      <c r="A3192" s="13">
        <v>1116241721</v>
      </c>
      <c r="B3192" s="11" t="s">
        <v>84</v>
      </c>
      <c r="C3192" s="1" t="s">
        <v>3524</v>
      </c>
      <c r="D3192" s="1" t="s">
        <v>38</v>
      </c>
      <c r="E3192" s="1" t="s">
        <v>7</v>
      </c>
    </row>
    <row r="3193" spans="1:5" x14ac:dyDescent="0.25">
      <c r="A3193" s="13">
        <v>1116260945</v>
      </c>
      <c r="B3193" s="11" t="s">
        <v>116</v>
      </c>
      <c r="C3193" s="1" t="s">
        <v>3651</v>
      </c>
      <c r="D3193" s="1" t="s">
        <v>117</v>
      </c>
      <c r="E3193" s="1" t="s">
        <v>3553</v>
      </c>
    </row>
    <row r="3194" spans="1:5" x14ac:dyDescent="0.25">
      <c r="A3194" s="13">
        <v>1116263969</v>
      </c>
      <c r="B3194" s="11" t="s">
        <v>83</v>
      </c>
      <c r="C3194" s="1" t="s">
        <v>2258</v>
      </c>
      <c r="D3194" s="1" t="s">
        <v>45</v>
      </c>
      <c r="E3194" s="1" t="s">
        <v>18</v>
      </c>
    </row>
    <row r="3195" spans="1:5" x14ac:dyDescent="0.25">
      <c r="A3195" s="13">
        <v>1116788989</v>
      </c>
      <c r="B3195" s="11" t="s">
        <v>84</v>
      </c>
      <c r="C3195" s="1" t="s">
        <v>2257</v>
      </c>
      <c r="D3195" s="1" t="s">
        <v>38</v>
      </c>
      <c r="E3195" s="1" t="s">
        <v>134</v>
      </c>
    </row>
    <row r="3196" spans="1:5" x14ac:dyDescent="0.25">
      <c r="A3196" s="13">
        <v>1116789436</v>
      </c>
      <c r="B3196" s="11" t="s">
        <v>84</v>
      </c>
      <c r="C3196" s="1" t="s">
        <v>2256</v>
      </c>
      <c r="D3196" s="1" t="s">
        <v>38</v>
      </c>
      <c r="E3196" s="1" t="s">
        <v>3</v>
      </c>
    </row>
    <row r="3197" spans="1:5" x14ac:dyDescent="0.25">
      <c r="A3197" s="13">
        <v>1117322510</v>
      </c>
      <c r="B3197" s="11" t="s">
        <v>84</v>
      </c>
      <c r="C3197" s="1" t="s">
        <v>2254</v>
      </c>
      <c r="D3197" s="1" t="s">
        <v>2255</v>
      </c>
      <c r="E3197" s="1" t="s">
        <v>12</v>
      </c>
    </row>
    <row r="3198" spans="1:5" x14ac:dyDescent="0.25">
      <c r="A3198" s="13">
        <v>1117539437</v>
      </c>
      <c r="B3198" s="11" t="s">
        <v>83</v>
      </c>
      <c r="C3198" s="1" t="s">
        <v>2253</v>
      </c>
      <c r="D3198" s="1" t="s">
        <v>199</v>
      </c>
      <c r="E3198" s="1" t="s">
        <v>21</v>
      </c>
    </row>
    <row r="3199" spans="1:5" x14ac:dyDescent="0.25">
      <c r="A3199" s="13">
        <v>1117554931</v>
      </c>
      <c r="B3199" s="11" t="s">
        <v>84</v>
      </c>
      <c r="C3199" s="1" t="s">
        <v>2252</v>
      </c>
      <c r="D3199" s="1" t="s">
        <v>38</v>
      </c>
      <c r="E3199" s="1" t="s">
        <v>15</v>
      </c>
    </row>
    <row r="3200" spans="1:5" x14ac:dyDescent="0.25">
      <c r="A3200" s="13">
        <v>1118533779</v>
      </c>
      <c r="B3200" s="11" t="s">
        <v>83</v>
      </c>
      <c r="C3200" s="1" t="s">
        <v>2251</v>
      </c>
      <c r="D3200" s="1" t="s">
        <v>47</v>
      </c>
      <c r="E3200" s="1" t="s">
        <v>16</v>
      </c>
    </row>
    <row r="3201" spans="1:5" x14ac:dyDescent="0.25">
      <c r="A3201" s="13">
        <v>1118549658</v>
      </c>
      <c r="B3201" s="11" t="s">
        <v>83</v>
      </c>
      <c r="C3201" s="1" t="s">
        <v>2249</v>
      </c>
      <c r="D3201" s="1" t="s">
        <v>2250</v>
      </c>
      <c r="E3201" s="1" t="s">
        <v>248</v>
      </c>
    </row>
    <row r="3202" spans="1:5" x14ac:dyDescent="0.25">
      <c r="A3202" s="13">
        <v>1121816801</v>
      </c>
      <c r="B3202" s="11" t="s">
        <v>116</v>
      </c>
      <c r="C3202" s="1" t="s">
        <v>2244</v>
      </c>
      <c r="D3202" s="1" t="s">
        <v>117</v>
      </c>
      <c r="E3202" s="1" t="s">
        <v>422</v>
      </c>
    </row>
    <row r="3203" spans="1:5" x14ac:dyDescent="0.25">
      <c r="A3203" s="13">
        <v>1121840546</v>
      </c>
      <c r="B3203" s="11" t="s">
        <v>83</v>
      </c>
      <c r="C3203" s="1" t="s">
        <v>3525</v>
      </c>
      <c r="D3203" s="1" t="s">
        <v>50</v>
      </c>
      <c r="E3203" s="1" t="s">
        <v>21</v>
      </c>
    </row>
    <row r="3204" spans="1:5" x14ac:dyDescent="0.25">
      <c r="A3204" s="13">
        <v>1121841203</v>
      </c>
      <c r="B3204" s="11" t="s">
        <v>83</v>
      </c>
      <c r="C3204" s="1" t="s">
        <v>2243</v>
      </c>
      <c r="D3204" s="1" t="s">
        <v>47</v>
      </c>
      <c r="E3204" s="1" t="s">
        <v>19</v>
      </c>
    </row>
    <row r="3205" spans="1:5" x14ac:dyDescent="0.25">
      <c r="A3205" s="13">
        <v>1121886705</v>
      </c>
      <c r="B3205" s="11" t="s">
        <v>83</v>
      </c>
      <c r="C3205" s="1" t="s">
        <v>2242</v>
      </c>
      <c r="D3205" s="1" t="s">
        <v>47</v>
      </c>
      <c r="E3205" s="1" t="s">
        <v>17</v>
      </c>
    </row>
    <row r="3206" spans="1:5" x14ac:dyDescent="0.25">
      <c r="A3206" s="13">
        <v>1121910869</v>
      </c>
      <c r="B3206" s="11" t="s">
        <v>83</v>
      </c>
      <c r="C3206" s="1" t="s">
        <v>3526</v>
      </c>
      <c r="D3206" s="1" t="s">
        <v>56</v>
      </c>
      <c r="E3206" s="1" t="s">
        <v>4</v>
      </c>
    </row>
    <row r="3207" spans="1:5" x14ac:dyDescent="0.25">
      <c r="A3207" s="13">
        <v>1121940299</v>
      </c>
      <c r="B3207" s="11" t="s">
        <v>83</v>
      </c>
      <c r="C3207" s="1" t="s">
        <v>2241</v>
      </c>
      <c r="D3207" s="1" t="s">
        <v>47</v>
      </c>
      <c r="E3207" s="1" t="s">
        <v>19</v>
      </c>
    </row>
    <row r="3208" spans="1:5" x14ac:dyDescent="0.25">
      <c r="A3208" s="13">
        <v>1122127816</v>
      </c>
      <c r="B3208" s="11" t="s">
        <v>84</v>
      </c>
      <c r="C3208" s="1" t="s">
        <v>3527</v>
      </c>
      <c r="D3208" s="1" t="s">
        <v>38</v>
      </c>
      <c r="E3208" s="1" t="s">
        <v>13</v>
      </c>
    </row>
    <row r="3209" spans="1:5" x14ac:dyDescent="0.25">
      <c r="A3209" s="13">
        <v>1123626628</v>
      </c>
      <c r="B3209" s="11" t="s">
        <v>83</v>
      </c>
      <c r="C3209" s="1" t="s">
        <v>2238</v>
      </c>
      <c r="D3209" s="1" t="s">
        <v>47</v>
      </c>
      <c r="E3209" s="1" t="s">
        <v>19</v>
      </c>
    </row>
    <row r="3210" spans="1:5" x14ac:dyDescent="0.25">
      <c r="A3210" s="13">
        <v>1123630822</v>
      </c>
      <c r="B3210" s="11" t="s">
        <v>84</v>
      </c>
      <c r="C3210" s="1" t="s">
        <v>2237</v>
      </c>
      <c r="D3210" s="1" t="s">
        <v>52</v>
      </c>
      <c r="E3210" s="1" t="s">
        <v>22</v>
      </c>
    </row>
    <row r="3211" spans="1:5" x14ac:dyDescent="0.25">
      <c r="A3211" s="13">
        <v>1127227749</v>
      </c>
      <c r="B3211" s="11" t="s">
        <v>83</v>
      </c>
      <c r="C3211" s="1" t="s">
        <v>3047</v>
      </c>
      <c r="D3211" s="1" t="s">
        <v>47</v>
      </c>
      <c r="E3211" s="1" t="s">
        <v>33</v>
      </c>
    </row>
    <row r="3212" spans="1:5" x14ac:dyDescent="0.25">
      <c r="A3212" s="13">
        <v>1127354253</v>
      </c>
      <c r="B3212" s="11" t="s">
        <v>83</v>
      </c>
      <c r="C3212" s="1" t="s">
        <v>2232</v>
      </c>
      <c r="D3212" s="1" t="s">
        <v>48</v>
      </c>
      <c r="E3212" s="1" t="s">
        <v>19</v>
      </c>
    </row>
    <row r="3213" spans="1:5" x14ac:dyDescent="0.25">
      <c r="A3213" s="13">
        <v>1128047111</v>
      </c>
      <c r="B3213" s="11" t="s">
        <v>84</v>
      </c>
      <c r="C3213" s="1" t="s">
        <v>2231</v>
      </c>
      <c r="D3213" s="1" t="s">
        <v>38</v>
      </c>
      <c r="E3213" s="1" t="s">
        <v>6</v>
      </c>
    </row>
    <row r="3214" spans="1:5" x14ac:dyDescent="0.25">
      <c r="A3214" s="13">
        <v>1128270909</v>
      </c>
      <c r="B3214" s="11" t="s">
        <v>116</v>
      </c>
      <c r="C3214" s="1" t="s">
        <v>2230</v>
      </c>
      <c r="D3214" s="1" t="s">
        <v>117</v>
      </c>
      <c r="E3214" s="1" t="s">
        <v>8</v>
      </c>
    </row>
    <row r="3215" spans="1:5" x14ac:dyDescent="0.25">
      <c r="A3215" s="13">
        <v>1130623059</v>
      </c>
      <c r="B3215" s="11" t="s">
        <v>116</v>
      </c>
      <c r="C3215" s="1" t="s">
        <v>2228</v>
      </c>
      <c r="D3215" s="1" t="s">
        <v>117</v>
      </c>
      <c r="E3215" s="1" t="s">
        <v>8</v>
      </c>
    </row>
    <row r="3216" spans="1:5" x14ac:dyDescent="0.25">
      <c r="A3216" s="13">
        <v>1136881445</v>
      </c>
      <c r="B3216" s="11" t="s">
        <v>83</v>
      </c>
      <c r="C3216" s="1" t="s">
        <v>2222</v>
      </c>
      <c r="D3216" s="1" t="s">
        <v>49</v>
      </c>
      <c r="E3216" s="1" t="s">
        <v>18</v>
      </c>
    </row>
    <row r="3217" spans="1:5" x14ac:dyDescent="0.25">
      <c r="A3217" s="13">
        <v>1136885933</v>
      </c>
      <c r="B3217" s="11" t="s">
        <v>84</v>
      </c>
      <c r="C3217" s="1" t="s">
        <v>2221</v>
      </c>
      <c r="D3217" s="1" t="s">
        <v>38</v>
      </c>
      <c r="E3217" s="1" t="s">
        <v>170</v>
      </c>
    </row>
    <row r="3218" spans="1:5" x14ac:dyDescent="0.25">
      <c r="A3218" s="13">
        <v>1136886198</v>
      </c>
      <c r="B3218" s="11" t="s">
        <v>83</v>
      </c>
      <c r="C3218" s="1" t="s">
        <v>2220</v>
      </c>
      <c r="D3218" s="1" t="s">
        <v>47</v>
      </c>
      <c r="E3218" s="1" t="s">
        <v>17</v>
      </c>
    </row>
    <row r="3219" spans="1:5" x14ac:dyDescent="0.25">
      <c r="A3219" s="13">
        <v>1136910113</v>
      </c>
      <c r="B3219" s="11" t="s">
        <v>84</v>
      </c>
      <c r="C3219" s="1" t="s">
        <v>2219</v>
      </c>
      <c r="D3219" s="1" t="s">
        <v>47</v>
      </c>
      <c r="E3219" s="1" t="s">
        <v>6</v>
      </c>
    </row>
    <row r="3220" spans="1:5" x14ac:dyDescent="0.25">
      <c r="A3220" s="13">
        <v>1140415872</v>
      </c>
      <c r="B3220" s="11" t="s">
        <v>83</v>
      </c>
      <c r="C3220" s="1" t="s">
        <v>3528</v>
      </c>
      <c r="D3220" s="1" t="s">
        <v>3134</v>
      </c>
      <c r="E3220" s="1" t="s">
        <v>196</v>
      </c>
    </row>
    <row r="3221" spans="1:5" x14ac:dyDescent="0.25">
      <c r="A3221" s="13">
        <v>1140847678</v>
      </c>
      <c r="B3221" s="11" t="s">
        <v>84</v>
      </c>
      <c r="C3221" s="1" t="s">
        <v>3529</v>
      </c>
      <c r="D3221" s="1" t="s">
        <v>38</v>
      </c>
      <c r="E3221" s="1" t="s">
        <v>9</v>
      </c>
    </row>
    <row r="3222" spans="1:5" x14ac:dyDescent="0.25">
      <c r="A3222" s="13">
        <v>1140855395</v>
      </c>
      <c r="B3222" s="11" t="s">
        <v>84</v>
      </c>
      <c r="C3222" s="1" t="s">
        <v>3530</v>
      </c>
      <c r="D3222" s="1" t="s">
        <v>3142</v>
      </c>
      <c r="E3222" s="1" t="s">
        <v>3071</v>
      </c>
    </row>
    <row r="3223" spans="1:5" x14ac:dyDescent="0.25">
      <c r="A3223" s="13">
        <v>1141317547</v>
      </c>
      <c r="B3223" s="11" t="s">
        <v>84</v>
      </c>
      <c r="C3223" s="1" t="s">
        <v>3695</v>
      </c>
      <c r="D3223" s="1" t="s">
        <v>79</v>
      </c>
      <c r="E3223" s="1" t="s">
        <v>1</v>
      </c>
    </row>
    <row r="3224" spans="1:5" x14ac:dyDescent="0.25">
      <c r="A3224" s="13">
        <v>1141514141</v>
      </c>
      <c r="B3224" s="11" t="s">
        <v>84</v>
      </c>
      <c r="C3224" s="1" t="s">
        <v>3673</v>
      </c>
      <c r="D3224" s="1" t="s">
        <v>381</v>
      </c>
      <c r="E3224" s="1" t="s">
        <v>26</v>
      </c>
    </row>
    <row r="3225" spans="1:5" x14ac:dyDescent="0.25">
      <c r="A3225" s="13">
        <v>1143332426</v>
      </c>
      <c r="B3225" s="11" t="s">
        <v>83</v>
      </c>
      <c r="C3225" s="1" t="s">
        <v>3037</v>
      </c>
      <c r="D3225" s="1" t="s">
        <v>3136</v>
      </c>
      <c r="E3225" s="1" t="s">
        <v>24</v>
      </c>
    </row>
    <row r="3226" spans="1:5" x14ac:dyDescent="0.25">
      <c r="A3226" s="13">
        <v>1144050063</v>
      </c>
      <c r="B3226" s="11" t="s">
        <v>84</v>
      </c>
      <c r="C3226" s="1" t="s">
        <v>2213</v>
      </c>
      <c r="D3226" s="1" t="s">
        <v>43</v>
      </c>
      <c r="E3226" s="1" t="s">
        <v>15</v>
      </c>
    </row>
    <row r="3227" spans="1:5" x14ac:dyDescent="0.25">
      <c r="A3227" s="13">
        <v>1148454724</v>
      </c>
      <c r="B3227" s="11" t="s">
        <v>84</v>
      </c>
      <c r="C3227" s="1" t="s">
        <v>3674</v>
      </c>
      <c r="D3227" s="1" t="s">
        <v>38</v>
      </c>
      <c r="E3227" s="1" t="s">
        <v>10</v>
      </c>
    </row>
    <row r="3228" spans="1:5" x14ac:dyDescent="0.25">
      <c r="A3228" s="13">
        <v>1151199114</v>
      </c>
      <c r="B3228" s="11" t="s">
        <v>83</v>
      </c>
      <c r="C3228" s="1" t="s">
        <v>3153</v>
      </c>
      <c r="D3228" s="1" t="s">
        <v>45</v>
      </c>
      <c r="E3228" s="1" t="s">
        <v>18</v>
      </c>
    </row>
    <row r="3229" spans="1:5" x14ac:dyDescent="0.25">
      <c r="A3229" s="13">
        <v>1152201077</v>
      </c>
      <c r="B3229" s="11" t="s">
        <v>84</v>
      </c>
      <c r="C3229" s="1" t="s">
        <v>3531</v>
      </c>
      <c r="D3229" s="1" t="s">
        <v>38</v>
      </c>
      <c r="E3229" s="1" t="s">
        <v>10</v>
      </c>
    </row>
    <row r="3230" spans="1:5" x14ac:dyDescent="0.25">
      <c r="A3230" s="13">
        <v>1192769448</v>
      </c>
      <c r="B3230" s="11" t="s">
        <v>84</v>
      </c>
      <c r="C3230" s="1" t="s">
        <v>3532</v>
      </c>
      <c r="D3230" s="1" t="s">
        <v>3158</v>
      </c>
      <c r="E3230" s="1" t="s">
        <v>1</v>
      </c>
    </row>
    <row r="3231" spans="1:5" x14ac:dyDescent="0.25">
      <c r="A3231" s="13">
        <v>1192793732</v>
      </c>
      <c r="B3231" s="11" t="s">
        <v>84</v>
      </c>
      <c r="C3231" s="1" t="s">
        <v>3048</v>
      </c>
      <c r="D3231" s="1" t="s">
        <v>36</v>
      </c>
      <c r="E3231" s="1" t="s">
        <v>17</v>
      </c>
    </row>
    <row r="3232" spans="1:5" x14ac:dyDescent="0.25">
      <c r="A3232" s="13">
        <v>1192817316</v>
      </c>
      <c r="B3232" s="11" t="s">
        <v>83</v>
      </c>
      <c r="C3232" s="1" t="s">
        <v>2208</v>
      </c>
      <c r="D3232" s="1" t="s">
        <v>34</v>
      </c>
      <c r="E3232" s="1" t="s">
        <v>21</v>
      </c>
    </row>
    <row r="3233" spans="1:5" x14ac:dyDescent="0.25">
      <c r="A3233" s="13">
        <v>1192899258</v>
      </c>
      <c r="B3233" s="11" t="s">
        <v>83</v>
      </c>
      <c r="C3233" s="1" t="s">
        <v>3652</v>
      </c>
      <c r="D3233" s="1" t="s">
        <v>3653</v>
      </c>
      <c r="E3233" s="1" t="s">
        <v>18</v>
      </c>
    </row>
    <row r="3234" spans="1:5" x14ac:dyDescent="0.25">
      <c r="A3234" s="13">
        <v>1193051177</v>
      </c>
      <c r="B3234" s="11" t="s">
        <v>83</v>
      </c>
      <c r="C3234" s="1" t="s">
        <v>3135</v>
      </c>
      <c r="D3234" s="1" t="s">
        <v>378</v>
      </c>
      <c r="E3234" s="1" t="s">
        <v>16</v>
      </c>
    </row>
    <row r="3235" spans="1:5" x14ac:dyDescent="0.25">
      <c r="A3235" s="13">
        <v>1193071156</v>
      </c>
      <c r="B3235" s="11" t="s">
        <v>83</v>
      </c>
      <c r="C3235" s="1" t="s">
        <v>2207</v>
      </c>
      <c r="D3235" s="1" t="s">
        <v>141</v>
      </c>
      <c r="E3235" s="1" t="s">
        <v>19</v>
      </c>
    </row>
    <row r="3236" spans="1:5" x14ac:dyDescent="0.25">
      <c r="A3236" s="13">
        <v>1193101052</v>
      </c>
      <c r="B3236" s="11" t="s">
        <v>84</v>
      </c>
      <c r="C3236" s="1" t="s">
        <v>3533</v>
      </c>
      <c r="D3236" s="1" t="s">
        <v>3473</v>
      </c>
      <c r="E3236" s="1" t="s">
        <v>1</v>
      </c>
    </row>
    <row r="3237" spans="1:5" x14ac:dyDescent="0.25">
      <c r="A3237" s="13">
        <v>1193150666</v>
      </c>
      <c r="B3237" s="11" t="s">
        <v>84</v>
      </c>
      <c r="C3237" s="1" t="s">
        <v>3654</v>
      </c>
      <c r="D3237" s="1" t="s">
        <v>43</v>
      </c>
      <c r="E3237" s="1" t="s">
        <v>15</v>
      </c>
    </row>
    <row r="3238" spans="1:5" x14ac:dyDescent="0.25">
      <c r="A3238" s="13">
        <v>1193265768</v>
      </c>
      <c r="B3238" s="11" t="s">
        <v>83</v>
      </c>
      <c r="C3238" s="1" t="s">
        <v>3534</v>
      </c>
      <c r="D3238" s="1" t="s">
        <v>246</v>
      </c>
      <c r="E3238" s="1" t="s">
        <v>196</v>
      </c>
    </row>
    <row r="3239" spans="1:5" x14ac:dyDescent="0.25">
      <c r="A3239" s="13">
        <v>1193376686</v>
      </c>
      <c r="B3239" s="11" t="s">
        <v>83</v>
      </c>
      <c r="C3239" s="1" t="s">
        <v>3038</v>
      </c>
      <c r="D3239" s="1" t="s">
        <v>57</v>
      </c>
      <c r="E3239" s="1" t="s">
        <v>23</v>
      </c>
    </row>
    <row r="3240" spans="1:5" x14ac:dyDescent="0.25">
      <c r="A3240" s="13">
        <v>1193442411</v>
      </c>
      <c r="B3240" s="11" t="s">
        <v>84</v>
      </c>
      <c r="C3240" s="1" t="s">
        <v>2206</v>
      </c>
      <c r="D3240" s="1" t="s">
        <v>36</v>
      </c>
      <c r="E3240" s="1" t="s">
        <v>17</v>
      </c>
    </row>
    <row r="3241" spans="1:5" x14ac:dyDescent="0.25">
      <c r="A3241" s="13">
        <v>1193457976</v>
      </c>
      <c r="B3241" s="11" t="s">
        <v>83</v>
      </c>
      <c r="C3241" s="1" t="s">
        <v>3655</v>
      </c>
      <c r="D3241" s="1" t="s">
        <v>79</v>
      </c>
      <c r="E3241" s="1" t="s">
        <v>20</v>
      </c>
    </row>
    <row r="3242" spans="1:5" x14ac:dyDescent="0.25">
      <c r="A3242" s="13">
        <v>1193550701</v>
      </c>
      <c r="B3242" s="11" t="s">
        <v>83</v>
      </c>
      <c r="C3242" s="1" t="s">
        <v>3535</v>
      </c>
      <c r="D3242" s="1" t="s">
        <v>3536</v>
      </c>
      <c r="E3242" s="1" t="s">
        <v>18</v>
      </c>
    </row>
    <row r="3243" spans="1:5" x14ac:dyDescent="0.25">
      <c r="A3243" s="13">
        <v>1193594690</v>
      </c>
      <c r="B3243" s="11" t="s">
        <v>83</v>
      </c>
      <c r="C3243" s="1" t="s">
        <v>2205</v>
      </c>
      <c r="D3243" s="1" t="s">
        <v>1170</v>
      </c>
      <c r="E3243" s="1" t="s">
        <v>248</v>
      </c>
    </row>
    <row r="3244" spans="1:5" x14ac:dyDescent="0.25">
      <c r="A3244" s="13">
        <v>1233497373</v>
      </c>
      <c r="B3244" s="11" t="s">
        <v>83</v>
      </c>
      <c r="C3244" s="1" t="s">
        <v>2200</v>
      </c>
      <c r="D3244" s="1" t="s">
        <v>48</v>
      </c>
      <c r="E3244" s="1" t="s">
        <v>19</v>
      </c>
    </row>
    <row r="3245" spans="1:5" x14ac:dyDescent="0.25">
      <c r="A3245" s="13">
        <v>1233497848</v>
      </c>
      <c r="B3245" s="11" t="s">
        <v>84</v>
      </c>
      <c r="C3245" s="1" t="s">
        <v>2199</v>
      </c>
      <c r="D3245" s="1" t="s">
        <v>381</v>
      </c>
      <c r="E3245" s="1" t="s">
        <v>26</v>
      </c>
    </row>
    <row r="3246" spans="1:5" x14ac:dyDescent="0.25">
      <c r="A3246" s="13">
        <v>1233500803</v>
      </c>
      <c r="B3246" s="11" t="s">
        <v>83</v>
      </c>
      <c r="C3246" s="1" t="s">
        <v>3081</v>
      </c>
      <c r="D3246" s="1" t="s">
        <v>3129</v>
      </c>
      <c r="E3246" s="1" t="s">
        <v>196</v>
      </c>
    </row>
    <row r="3247" spans="1:5" x14ac:dyDescent="0.25">
      <c r="A3247" s="13">
        <v>1233505296</v>
      </c>
      <c r="B3247" s="11" t="s">
        <v>83</v>
      </c>
      <c r="C3247" s="1" t="s">
        <v>2198</v>
      </c>
      <c r="D3247" s="1" t="s">
        <v>63</v>
      </c>
      <c r="E3247" s="1" t="s">
        <v>20</v>
      </c>
    </row>
    <row r="3248" spans="1:5" x14ac:dyDescent="0.25">
      <c r="A3248" s="13">
        <v>1233507910</v>
      </c>
      <c r="B3248" s="11" t="s">
        <v>83</v>
      </c>
      <c r="C3248" s="1" t="s">
        <v>2197</v>
      </c>
      <c r="D3248" s="1" t="s">
        <v>54</v>
      </c>
      <c r="E3248" s="1" t="s">
        <v>16</v>
      </c>
    </row>
    <row r="3249" spans="1:5" x14ac:dyDescent="0.25">
      <c r="A3249" s="13">
        <v>1233510257</v>
      </c>
      <c r="B3249" s="11" t="s">
        <v>84</v>
      </c>
      <c r="C3249" s="1" t="s">
        <v>2196</v>
      </c>
      <c r="D3249" s="1" t="s">
        <v>36</v>
      </c>
      <c r="E3249" s="1" t="s">
        <v>17</v>
      </c>
    </row>
    <row r="3250" spans="1:5" x14ac:dyDescent="0.25">
      <c r="A3250" s="13">
        <v>1233510325</v>
      </c>
      <c r="B3250" s="11" t="s">
        <v>84</v>
      </c>
      <c r="C3250" s="1" t="s">
        <v>2195</v>
      </c>
      <c r="D3250" s="1" t="s">
        <v>36</v>
      </c>
      <c r="E3250" s="1" t="s">
        <v>17</v>
      </c>
    </row>
    <row r="3251" spans="1:5" x14ac:dyDescent="0.25">
      <c r="A3251" s="13">
        <v>1233513133</v>
      </c>
      <c r="B3251" s="11" t="s">
        <v>83</v>
      </c>
      <c r="C3251" s="1" t="s">
        <v>2194</v>
      </c>
      <c r="D3251" s="1" t="s">
        <v>61</v>
      </c>
      <c r="E3251" s="1" t="s">
        <v>359</v>
      </c>
    </row>
    <row r="3252" spans="1:5" x14ac:dyDescent="0.25">
      <c r="A3252" s="13">
        <v>1233690342</v>
      </c>
      <c r="B3252" s="11" t="s">
        <v>83</v>
      </c>
      <c r="C3252" s="1" t="s">
        <v>2193</v>
      </c>
      <c r="D3252" s="1" t="s">
        <v>1170</v>
      </c>
      <c r="E3252" s="1" t="s">
        <v>248</v>
      </c>
    </row>
    <row r="3253" spans="1:5" x14ac:dyDescent="0.25">
      <c r="A3253" s="13">
        <v>1233690515</v>
      </c>
      <c r="B3253" s="11" t="s">
        <v>83</v>
      </c>
      <c r="C3253" s="1" t="s">
        <v>3537</v>
      </c>
      <c r="D3253" s="1" t="s">
        <v>36</v>
      </c>
      <c r="E3253" s="1" t="s">
        <v>21</v>
      </c>
    </row>
    <row r="3254" spans="1:5" x14ac:dyDescent="0.25">
      <c r="A3254" s="13">
        <v>1233690957</v>
      </c>
      <c r="B3254" s="11" t="s">
        <v>84</v>
      </c>
      <c r="C3254" s="1" t="s">
        <v>3538</v>
      </c>
      <c r="D3254" s="1" t="s">
        <v>3282</v>
      </c>
      <c r="E3254" s="1" t="s">
        <v>3572</v>
      </c>
    </row>
    <row r="3255" spans="1:5" x14ac:dyDescent="0.25">
      <c r="A3255" s="13">
        <v>1233692657</v>
      </c>
      <c r="B3255" s="11" t="s">
        <v>84</v>
      </c>
      <c r="C3255" s="1" t="s">
        <v>2192</v>
      </c>
      <c r="D3255" s="1" t="s">
        <v>36</v>
      </c>
      <c r="E3255" s="1" t="s">
        <v>22</v>
      </c>
    </row>
    <row r="3256" spans="1:5" x14ac:dyDescent="0.25">
      <c r="A3256" s="13">
        <v>1233888502</v>
      </c>
      <c r="B3256" s="11" t="s">
        <v>84</v>
      </c>
      <c r="C3256" s="1" t="s">
        <v>2190</v>
      </c>
      <c r="D3256" s="1" t="s">
        <v>2191</v>
      </c>
      <c r="E3256" s="1" t="s">
        <v>17</v>
      </c>
    </row>
    <row r="3257" spans="1:5" x14ac:dyDescent="0.25">
      <c r="A3257" s="13">
        <v>1233888698</v>
      </c>
      <c r="B3257" s="11" t="s">
        <v>84</v>
      </c>
      <c r="C3257" s="1" t="s">
        <v>2189</v>
      </c>
      <c r="D3257" s="1" t="s">
        <v>47</v>
      </c>
      <c r="E3257" s="1" t="s">
        <v>22</v>
      </c>
    </row>
    <row r="3258" spans="1:5" x14ac:dyDescent="0.25">
      <c r="A3258" s="13">
        <v>1233889697</v>
      </c>
      <c r="B3258" s="11" t="s">
        <v>83</v>
      </c>
      <c r="C3258" s="1" t="s">
        <v>2188</v>
      </c>
      <c r="D3258" s="1" t="s">
        <v>1118</v>
      </c>
      <c r="E3258" s="1" t="s">
        <v>21</v>
      </c>
    </row>
    <row r="3259" spans="1:5" x14ac:dyDescent="0.25">
      <c r="A3259" s="13">
        <v>1233892623</v>
      </c>
      <c r="B3259" s="11" t="s">
        <v>84</v>
      </c>
      <c r="C3259" s="1" t="s">
        <v>3539</v>
      </c>
      <c r="D3259" s="1" t="s">
        <v>38</v>
      </c>
      <c r="E3259" s="1" t="s">
        <v>12</v>
      </c>
    </row>
    <row r="3260" spans="1:5" x14ac:dyDescent="0.25">
      <c r="A3260" s="13">
        <v>1233895223</v>
      </c>
      <c r="B3260" s="11" t="s">
        <v>84</v>
      </c>
      <c r="C3260" s="1" t="s">
        <v>3132</v>
      </c>
      <c r="D3260" s="1" t="s">
        <v>3540</v>
      </c>
      <c r="E3260" s="1" t="s">
        <v>1</v>
      </c>
    </row>
    <row r="3261" spans="1:5" x14ac:dyDescent="0.25">
      <c r="A3261" s="13">
        <v>1233900362</v>
      </c>
      <c r="B3261" s="11" t="s">
        <v>84</v>
      </c>
      <c r="C3261" s="1" t="s">
        <v>2187</v>
      </c>
      <c r="D3261" s="1" t="s">
        <v>36</v>
      </c>
      <c r="E3261" s="1" t="s">
        <v>17</v>
      </c>
    </row>
    <row r="3262" spans="1:5" x14ac:dyDescent="0.25">
      <c r="A3262" s="13">
        <v>1233906598</v>
      </c>
      <c r="B3262" s="11" t="s">
        <v>84</v>
      </c>
      <c r="C3262" s="1" t="s">
        <v>2186</v>
      </c>
      <c r="D3262" s="1" t="s">
        <v>36</v>
      </c>
      <c r="E3262" s="1" t="s">
        <v>1</v>
      </c>
    </row>
    <row r="3263" spans="1:5" x14ac:dyDescent="0.25">
      <c r="A3263" s="13">
        <v>1233909402</v>
      </c>
      <c r="B3263" s="11" t="s">
        <v>84</v>
      </c>
      <c r="C3263" s="1" t="s">
        <v>3070</v>
      </c>
      <c r="D3263" s="1" t="s">
        <v>46</v>
      </c>
      <c r="E3263" s="1" t="s">
        <v>1</v>
      </c>
    </row>
    <row r="3264" spans="1:5" x14ac:dyDescent="0.25">
      <c r="A3264" s="13">
        <v>10239258250</v>
      </c>
      <c r="B3264" s="11" t="s">
        <v>83</v>
      </c>
      <c r="C3264" s="1" t="s">
        <v>2574</v>
      </c>
      <c r="D3264" s="1" t="s">
        <v>47</v>
      </c>
      <c r="E3264" s="1" t="s">
        <v>142</v>
      </c>
    </row>
    <row r="3265" spans="1:5" x14ac:dyDescent="0.25">
      <c r="A3265" s="13">
        <v>10239373680</v>
      </c>
      <c r="B3265" s="11" t="s">
        <v>83</v>
      </c>
      <c r="C3265" s="1" t="s">
        <v>2569</v>
      </c>
      <c r="D3265" s="1" t="s">
        <v>47</v>
      </c>
      <c r="E3265" s="1" t="s">
        <v>19</v>
      </c>
    </row>
    <row r="3266" spans="1:5" x14ac:dyDescent="0.25">
      <c r="A3266" s="13">
        <v>10713331814</v>
      </c>
      <c r="B3266" s="11" t="s">
        <v>83</v>
      </c>
      <c r="C3266" s="1" t="s">
        <v>2306</v>
      </c>
      <c r="D3266" s="1" t="s">
        <v>269</v>
      </c>
      <c r="E3266" s="1" t="s">
        <v>237</v>
      </c>
    </row>
    <row r="3267" spans="1:5" x14ac:dyDescent="0.25">
      <c r="A3267" s="13">
        <v>79249383112</v>
      </c>
      <c r="B3267" s="11" t="s">
        <v>109</v>
      </c>
      <c r="C3267" s="1" t="s">
        <v>959</v>
      </c>
      <c r="D3267" s="1" t="s">
        <v>131</v>
      </c>
      <c r="E3267" s="1" t="s">
        <v>131</v>
      </c>
    </row>
    <row r="3268" spans="1:5" x14ac:dyDescent="0.25">
      <c r="A3268" s="13">
        <v>79553614416</v>
      </c>
      <c r="B3268" s="11" t="s">
        <v>109</v>
      </c>
      <c r="C3268" s="1" t="s">
        <v>753</v>
      </c>
      <c r="D3268" s="1" t="s">
        <v>131</v>
      </c>
      <c r="E3268" s="1" t="s">
        <v>131</v>
      </c>
    </row>
    <row r="3269" spans="1:5" x14ac:dyDescent="0.25">
      <c r="A3269" s="13">
        <v>92111853713</v>
      </c>
      <c r="B3269" s="11" t="s">
        <v>83</v>
      </c>
      <c r="C3269" s="1" t="s">
        <v>177</v>
      </c>
      <c r="D3269" s="1" t="s">
        <v>53</v>
      </c>
      <c r="E3269" s="1" t="s">
        <v>4</v>
      </c>
    </row>
    <row r="3270" spans="1:5" x14ac:dyDescent="0.25">
      <c r="A3270" s="13">
        <v>94061430045</v>
      </c>
      <c r="B3270" s="11" t="s">
        <v>83</v>
      </c>
      <c r="C3270" s="1" t="s">
        <v>156</v>
      </c>
      <c r="D3270" s="1" t="s">
        <v>141</v>
      </c>
      <c r="E3270" s="1" t="s">
        <v>16</v>
      </c>
    </row>
    <row r="3271" spans="1:5" x14ac:dyDescent="0.25">
      <c r="A3271" s="13">
        <v>95021319229</v>
      </c>
      <c r="B3271" s="11" t="s">
        <v>83</v>
      </c>
      <c r="C3271" s="1" t="s">
        <v>144</v>
      </c>
      <c r="D3271" s="1" t="s">
        <v>47</v>
      </c>
      <c r="E3271" s="1" t="s">
        <v>142</v>
      </c>
    </row>
    <row r="3272" spans="1:5" x14ac:dyDescent="0.25">
      <c r="A3272" s="13">
        <v>95031810052</v>
      </c>
      <c r="B3272" s="11" t="s">
        <v>83</v>
      </c>
      <c r="C3272" s="1" t="s">
        <v>143</v>
      </c>
      <c r="D3272" s="1" t="s">
        <v>141</v>
      </c>
      <c r="E3272" s="1" t="s">
        <v>142</v>
      </c>
    </row>
    <row r="3273" spans="1:5" x14ac:dyDescent="0.25">
      <c r="A3273" s="13">
        <v>95092907580</v>
      </c>
      <c r="B3273" s="11" t="s">
        <v>83</v>
      </c>
      <c r="C3273" s="1" t="s">
        <v>140</v>
      </c>
      <c r="D3273" s="1" t="s">
        <v>141</v>
      </c>
      <c r="E3273" s="1" t="s">
        <v>142</v>
      </c>
    </row>
    <row r="3274" spans="1:5" x14ac:dyDescent="0.25">
      <c r="A3274" s="13">
        <v>776211091980</v>
      </c>
      <c r="B3274" s="11" t="s">
        <v>83</v>
      </c>
      <c r="C3274" s="1" t="s">
        <v>1002</v>
      </c>
      <c r="D3274" s="1" t="s">
        <v>401</v>
      </c>
      <c r="E3274" s="1" t="s">
        <v>19</v>
      </c>
    </row>
    <row r="3275" spans="1:5" x14ac:dyDescent="0.25">
      <c r="A3275" s="13">
        <v>912807111990</v>
      </c>
      <c r="B3275" s="11" t="s">
        <v>83</v>
      </c>
      <c r="C3275" s="1" t="s">
        <v>193</v>
      </c>
      <c r="D3275" s="1" t="s">
        <v>57</v>
      </c>
      <c r="E3275" s="1" t="s">
        <v>23</v>
      </c>
    </row>
    <row r="3276" spans="1:5" x14ac:dyDescent="0.25">
      <c r="A3276" s="13">
        <v>998619111984</v>
      </c>
      <c r="B3276" s="11" t="s">
        <v>84</v>
      </c>
      <c r="C3276" s="1" t="s">
        <v>124</v>
      </c>
      <c r="D3276" s="1" t="s">
        <v>57</v>
      </c>
      <c r="E3276" s="1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8756"/>
  <sheetViews>
    <sheetView tabSelected="1" zoomScale="90" zoomScaleNormal="90" workbookViewId="0">
      <pane ySplit="1" topLeftCell="A18737" activePane="bottomLeft" state="frozen"/>
      <selection pane="bottomLeft" activeCell="B18757" sqref="B18757"/>
    </sheetView>
  </sheetViews>
  <sheetFormatPr baseColWidth="10" defaultRowHeight="15" x14ac:dyDescent="0.25"/>
  <cols>
    <col min="1" max="1" width="12.42578125" bestFit="1" customWidth="1"/>
    <col min="2" max="2" width="17.7109375" bestFit="1" customWidth="1"/>
    <col min="3" max="3" width="43.42578125" bestFit="1" customWidth="1"/>
    <col min="4" max="4" width="66.85546875" bestFit="1" customWidth="1"/>
    <col min="5" max="5" width="68.7109375" bestFit="1" customWidth="1"/>
  </cols>
  <sheetData>
    <row r="1" spans="1:5" ht="15.75" x14ac:dyDescent="0.25">
      <c r="A1" s="6" t="s">
        <v>76</v>
      </c>
      <c r="B1" s="7" t="s">
        <v>0</v>
      </c>
      <c r="C1" s="7" t="s">
        <v>32</v>
      </c>
      <c r="D1" s="8" t="s">
        <v>115</v>
      </c>
      <c r="E1" s="9" t="s">
        <v>82</v>
      </c>
    </row>
    <row r="2" spans="1:5" ht="15.75" x14ac:dyDescent="0.25">
      <c r="A2" s="10">
        <v>79452150</v>
      </c>
      <c r="B2" s="2">
        <v>46023.474920370369</v>
      </c>
      <c r="C2" s="3" t="str">
        <f>IFERROR(VLOOKUP(A2,'Base Prueba'!A:C,3,),"NO REGISTRA")</f>
        <v>JUAN CARLOS PAZ CUBILLOS</v>
      </c>
      <c r="D2" s="4" t="str">
        <f>IFERROR(VLOOKUP(A2,'Base Prueba'!A:D,4,),"NO REGISTRA")</f>
        <v>ANALISTA DE SISTEMAS</v>
      </c>
      <c r="E2" s="5" t="str">
        <f>IFERROR(VLOOKUP(A2,'Base Prueba'!A:E,5,),"NO REGISTRA")</f>
        <v>DEPARTAMENTO DE INFORMATICA Y TECNOLOGIA</v>
      </c>
    </row>
    <row r="3" spans="1:5" ht="15.75" x14ac:dyDescent="0.25">
      <c r="A3" s="10">
        <v>24175966</v>
      </c>
      <c r="B3" s="2">
        <v>46024.248585300928</v>
      </c>
      <c r="C3" s="3" t="str">
        <f>IFERROR(VLOOKUP(A3,'Base Prueba'!A:C,3,),"NO REGISTRA")</f>
        <v>EUNICE MISE AYALA</v>
      </c>
      <c r="D3" s="4" t="str">
        <f>IFERROR(VLOOKUP(A3,'Base Prueba'!A:D,4,),"NO REGISTRA")</f>
        <v>AUXILIAR DE SERVICIOS</v>
      </c>
      <c r="E3" s="5" t="str">
        <f>IFERROR(VLOOKUP(A3,'Base Prueba'!A:E,5,),"NO REGISTRA")</f>
        <v>LOGISTICA Y SERVICIOS GENERALES</v>
      </c>
    </row>
    <row r="4" spans="1:5" ht="15.75" x14ac:dyDescent="0.25">
      <c r="A4" s="10">
        <v>19488606</v>
      </c>
      <c r="B4" s="2">
        <v>46024.273549999998</v>
      </c>
      <c r="C4" s="3" t="str">
        <f>IFERROR(VLOOKUP(A4,'Base Prueba'!A:C,3,),"NO REGISTRA")</f>
        <v>ARISTARCO LOPEZ TALERO</v>
      </c>
      <c r="D4" s="4" t="str">
        <f>IFERROR(VLOOKUP(A4,'Base Prueba'!A:D,4,),"NO REGISTRA")</f>
        <v>OFICIAL DE MANTENIMIENTO</v>
      </c>
      <c r="E4" s="5" t="str">
        <f>IFERROR(VLOOKUP(A4,'Base Prueba'!A:E,5,),"NO REGISTRA")</f>
        <v>LOGISTICA Y SERVICIOS GENERALES</v>
      </c>
    </row>
    <row r="5" spans="1:5" ht="15.75" x14ac:dyDescent="0.25">
      <c r="A5" s="10">
        <v>79704152</v>
      </c>
      <c r="B5" s="2">
        <v>46024.288160300923</v>
      </c>
      <c r="C5" s="3" t="str">
        <f>IFERROR(VLOOKUP(A5,'Base Prueba'!A:C,3,),"NO REGISTRA")</f>
        <v>FABIO ORLANDO MONTENEGRO RIAÑO</v>
      </c>
      <c r="D5" s="4" t="str">
        <f>IFERROR(VLOOKUP(A5,'Base Prueba'!A:D,4,),"NO REGISTRA")</f>
        <v>AUXILIAR RECURSOS ACADÉMICOS</v>
      </c>
      <c r="E5" s="5" t="str">
        <f>IFERROR(VLOOKUP(A5,'Base Prueba'!A:E,5,),"NO REGISTRA")</f>
        <v>OFICINA DE AUDIOVISUALES</v>
      </c>
    </row>
    <row r="6" spans="1:5" ht="15.75" x14ac:dyDescent="0.25">
      <c r="A6" s="10">
        <v>21114015</v>
      </c>
      <c r="B6" s="2">
        <v>46024.28900300926</v>
      </c>
      <c r="C6" s="3" t="str">
        <f>IFERROR(VLOOKUP(A6,'Base Prueba'!A:C,3,),"NO REGISTRA")</f>
        <v>ALEXANDRA VILLALOBOS PEREZ</v>
      </c>
      <c r="D6" s="4" t="str">
        <f>IFERROR(VLOOKUP(A6,'Base Prueba'!A:D,4,),"NO REGISTRA")</f>
        <v>SUPERVISOR DE SERVICIOS</v>
      </c>
      <c r="E6" s="5" t="str">
        <f>IFERROR(VLOOKUP(A6,'Base Prueba'!A:E,5,),"NO REGISTRA")</f>
        <v>LOGISTICA Y SERVICIOS GENERALES</v>
      </c>
    </row>
    <row r="7" spans="1:5" ht="15.75" x14ac:dyDescent="0.25">
      <c r="A7" s="10">
        <v>93413614</v>
      </c>
      <c r="B7" s="2">
        <v>46024.307636805555</v>
      </c>
      <c r="C7" s="3" t="str">
        <f>IFERROR(VLOOKUP(A7,'Base Prueba'!A:C,3,),"NO REGISTRA")</f>
        <v>ALEXANDER CALDERON ALVARADO</v>
      </c>
      <c r="D7" s="4" t="str">
        <f>IFERROR(VLOOKUP(A7,'Base Prueba'!A:D,4,),"NO REGISTRA")</f>
        <v>OFICIAL DE MANTENIMIENTO</v>
      </c>
      <c r="E7" s="5" t="str">
        <f>IFERROR(VLOOKUP(A7,'Base Prueba'!A:E,5,),"NO REGISTRA")</f>
        <v>LOGISTICA Y SERVICIOS GENERALES</v>
      </c>
    </row>
    <row r="8" spans="1:5" ht="15.75" x14ac:dyDescent="0.25">
      <c r="A8" s="10">
        <v>1000467399</v>
      </c>
      <c r="B8" s="2">
        <v>46024.313298379631</v>
      </c>
      <c r="C8" s="3" t="str">
        <f>IFERROR(VLOOKUP(A8,'Base Prueba'!A:C,3,),"NO REGISTRA")</f>
        <v>BRANDO ESTIVEN DIAZ QUIMBAYA</v>
      </c>
      <c r="D8" s="4" t="str">
        <f>IFERROR(VLOOKUP(A8,'Base Prueba'!A:D,4,),"NO REGISTRA")</f>
        <v>APRENDIZ UNIVERSITARIO</v>
      </c>
      <c r="E8" s="5" t="str">
        <f>IFERROR(VLOOKUP(A8,'Base Prueba'!A:E,5,),"NO REGISTRA")</f>
        <v>DEPARTAMENTO DE GESTION HUMANA</v>
      </c>
    </row>
    <row r="9" spans="1:5" ht="15.75" x14ac:dyDescent="0.25">
      <c r="A9" s="10">
        <v>80725196</v>
      </c>
      <c r="B9" s="2">
        <v>46024.330516087961</v>
      </c>
      <c r="C9" s="3" t="str">
        <f>IFERROR(VLOOKUP(A9,'Base Prueba'!A:C,3,),"NO REGISTRA")</f>
        <v>YEISON YOSET TOVAR BARBOSA</v>
      </c>
      <c r="D9" s="4" t="str">
        <f>IFERROR(VLOOKUP(A9,'Base Prueba'!A:D,4,),"NO REGISTRA")</f>
        <v>LIDER GESTION DOCUMENTAL</v>
      </c>
      <c r="E9" s="5" t="str">
        <f>IFERROR(VLOOKUP(A9,'Base Prueba'!A:E,5,),"NO REGISTRA")</f>
        <v>CENTRO DE GESTION DOCUMENTAL</v>
      </c>
    </row>
    <row r="10" spans="1:5" ht="15.75" x14ac:dyDescent="0.25">
      <c r="A10" s="10">
        <v>1025322754</v>
      </c>
      <c r="B10" s="2">
        <v>46024.334109490737</v>
      </c>
      <c r="C10" s="3" t="str">
        <f>IFERROR(VLOOKUP(A10,'Base Prueba'!A:C,3,),"NO REGISTRA")</f>
        <v>ALISON YULIANA BEJARANO RUIZ</v>
      </c>
      <c r="D10" s="4" t="str">
        <f>IFERROR(VLOOKUP(A10,'Base Prueba'!A:D,4,),"NO REGISTRA")</f>
        <v>AUXILIAR DE SISTEMAS</v>
      </c>
      <c r="E10" s="5" t="str">
        <f>IFERROR(VLOOKUP(A10,'Base Prueba'!A:E,5,),"NO REGISTRA")</f>
        <v>DEPARTAMENTO DE INFORMATICA Y TECNOLOGIA</v>
      </c>
    </row>
    <row r="11" spans="1:5" ht="15.75" x14ac:dyDescent="0.25">
      <c r="A11" s="10">
        <v>1023954848</v>
      </c>
      <c r="B11" s="2">
        <v>46024.340334722219</v>
      </c>
      <c r="C11" s="3" t="str">
        <f>IFERROR(VLOOKUP(A11,'Base Prueba'!A:C,3,),"NO REGISTRA")</f>
        <v>JUAN CARLOS ESPITIA ORTIZ</v>
      </c>
      <c r="D11" s="4" t="str">
        <f>IFERROR(VLOOKUP(A11,'Base Prueba'!A:D,4,),"NO REGISTRA")</f>
        <v>ANALISTA DE INFRAESTRUCTURA</v>
      </c>
      <c r="E11" s="5" t="str">
        <f>IFERROR(VLOOKUP(A11,'Base Prueba'!A:E,5,),"NO REGISTRA")</f>
        <v>DEPARTAMENTO DE INFORMATICA Y TECNOLOGIA</v>
      </c>
    </row>
    <row r="12" spans="1:5" ht="15.75" x14ac:dyDescent="0.25">
      <c r="A12" s="10">
        <v>79452150</v>
      </c>
      <c r="B12" s="2">
        <v>46024.374495254633</v>
      </c>
      <c r="C12" s="3" t="str">
        <f>IFERROR(VLOOKUP(A12,'Base Prueba'!A:C,3,),"NO REGISTRA")</f>
        <v>JUAN CARLOS PAZ CUBILLOS</v>
      </c>
      <c r="D12" s="4" t="str">
        <f>IFERROR(VLOOKUP(A12,'Base Prueba'!A:D,4,),"NO REGISTRA")</f>
        <v>ANALISTA DE SISTEMAS</v>
      </c>
      <c r="E12" s="5" t="str">
        <f>IFERROR(VLOOKUP(A12,'Base Prueba'!A:E,5,),"NO REGISTRA")</f>
        <v>DEPARTAMENTO DE INFORMATICA Y TECNOLOGIA</v>
      </c>
    </row>
    <row r="13" spans="1:5" ht="15.75" x14ac:dyDescent="0.25">
      <c r="A13" s="10">
        <v>1074527083</v>
      </c>
      <c r="B13" s="2">
        <v>46024.414149537035</v>
      </c>
      <c r="C13" s="3" t="str">
        <f>IFERROR(VLOOKUP(A13,'Base Prueba'!A:C,3,),"NO REGISTRA")</f>
        <v>SHARON MICHELL VALERO RICAURTE</v>
      </c>
      <c r="D13" s="4" t="str">
        <f>IFERROR(VLOOKUP(A13,'Base Prueba'!A:D,4,),"NO REGISTRA")</f>
        <v>APRENDIZ UNIVERSITARIO</v>
      </c>
      <c r="E13" s="5" t="str">
        <f>IFERROR(VLOOKUP(A13,'Base Prueba'!A:E,5,),"NO REGISTRA")</f>
        <v>VICERRECTORIA ACADEMICA</v>
      </c>
    </row>
    <row r="14" spans="1:5" ht="15.75" x14ac:dyDescent="0.25">
      <c r="A14" s="10">
        <v>1032457498</v>
      </c>
      <c r="B14" s="2">
        <v>46024.419914814818</v>
      </c>
      <c r="C14" s="3" t="str">
        <f>IFERROR(VLOOKUP(A14,'Base Prueba'!A:C,3,),"NO REGISTRA")</f>
        <v>LOTUS KING SALCEDO VALLEJO</v>
      </c>
      <c r="D14" s="4" t="str">
        <f>IFERROR(VLOOKUP(A14,'Base Prueba'!A:D,4,),"NO REGISTRA")</f>
        <v>COORDINADOR DE INVESTIGACIÓN</v>
      </c>
      <c r="E14" s="5" t="str">
        <f>IFERROR(VLOOKUP(A14,'Base Prueba'!A:E,5,),"NO REGISTRA")</f>
        <v>VICERRECTORIA ACADEMICA</v>
      </c>
    </row>
    <row r="15" spans="1:5" ht="15.75" x14ac:dyDescent="0.25">
      <c r="A15" s="10">
        <v>52034349</v>
      </c>
      <c r="B15" s="2">
        <v>46024.507910300927</v>
      </c>
      <c r="C15" s="3" t="str">
        <f>IFERROR(VLOOKUP(A15,'Base Prueba'!A:C,3,),"NO REGISTRA")</f>
        <v>DIDILMA BARRERA BAREÑO</v>
      </c>
      <c r="D15" s="4" t="str">
        <f>IFERROR(VLOOKUP(A15,'Base Prueba'!A:D,4,),"NO REGISTRA")</f>
        <v>AUXILIAR DE SERVICIOS</v>
      </c>
      <c r="E15" s="5" t="str">
        <f>IFERROR(VLOOKUP(A15,'Base Prueba'!A:E,5,),"NO REGISTRA")</f>
        <v>LOGISTICA Y SERVICIOS GENERALES</v>
      </c>
    </row>
    <row r="16" spans="1:5" ht="15.75" x14ac:dyDescent="0.25">
      <c r="A16" s="10">
        <v>24175966</v>
      </c>
      <c r="B16" s="2">
        <v>46024.54464270833</v>
      </c>
      <c r="C16" s="3" t="str">
        <f>IFERROR(VLOOKUP(A16,'Base Prueba'!A:C,3,),"NO REGISTRA")</f>
        <v>EUNICE MISE AYALA</v>
      </c>
      <c r="D16" s="4" t="str">
        <f>IFERROR(VLOOKUP(A16,'Base Prueba'!A:D,4,),"NO REGISTRA")</f>
        <v>AUXILIAR DE SERVICIOS</v>
      </c>
      <c r="E16" s="5" t="str">
        <f>IFERROR(VLOOKUP(A16,'Base Prueba'!A:E,5,),"NO REGISTRA")</f>
        <v>LOGISTICA Y SERVICIOS GENERALES</v>
      </c>
    </row>
    <row r="17" spans="1:5" ht="15.75" x14ac:dyDescent="0.25">
      <c r="A17" s="10">
        <v>21114015</v>
      </c>
      <c r="B17" s="2">
        <v>46024.544668171293</v>
      </c>
      <c r="C17" s="3" t="str">
        <f>IFERROR(VLOOKUP(A17,'Base Prueba'!A:C,3,),"NO REGISTRA")</f>
        <v>ALEXANDRA VILLALOBOS PEREZ</v>
      </c>
      <c r="D17" s="4" t="str">
        <f>IFERROR(VLOOKUP(A17,'Base Prueba'!A:D,4,),"NO REGISTRA")</f>
        <v>SUPERVISOR DE SERVICIOS</v>
      </c>
      <c r="E17" s="5" t="str">
        <f>IFERROR(VLOOKUP(A17,'Base Prueba'!A:E,5,),"NO REGISTRA")</f>
        <v>LOGISTICA Y SERVICIOS GENERALES</v>
      </c>
    </row>
    <row r="18" spans="1:5" ht="15.75" x14ac:dyDescent="0.25">
      <c r="A18" s="10">
        <v>93413614</v>
      </c>
      <c r="B18" s="2">
        <v>46024.556596064816</v>
      </c>
      <c r="C18" s="3" t="str">
        <f>IFERROR(VLOOKUP(A18,'Base Prueba'!A:C,3,),"NO REGISTRA")</f>
        <v>ALEXANDER CALDERON ALVARADO</v>
      </c>
      <c r="D18" s="4" t="str">
        <f>IFERROR(VLOOKUP(A18,'Base Prueba'!A:D,4,),"NO REGISTRA")</f>
        <v>OFICIAL DE MANTENIMIENTO</v>
      </c>
      <c r="E18" s="5" t="str">
        <f>IFERROR(VLOOKUP(A18,'Base Prueba'!A:E,5,),"NO REGISTRA")</f>
        <v>LOGISTICA Y SERVICIOS GENERALES</v>
      </c>
    </row>
    <row r="19" spans="1:5" ht="15.75" x14ac:dyDescent="0.25">
      <c r="A19" s="10">
        <v>1023954848</v>
      </c>
      <c r="B19" s="2">
        <v>46024.671159722224</v>
      </c>
      <c r="C19" s="3" t="str">
        <f>IFERROR(VLOOKUP(A19,'Base Prueba'!A:C,3,),"NO REGISTRA")</f>
        <v>JUAN CARLOS ESPITIA ORTIZ</v>
      </c>
      <c r="D19" s="4" t="str">
        <f>IFERROR(VLOOKUP(A19,'Base Prueba'!A:D,4,),"NO REGISTRA")</f>
        <v>ANALISTA DE INFRAESTRUCTURA</v>
      </c>
      <c r="E19" s="5" t="str">
        <f>IFERROR(VLOOKUP(A19,'Base Prueba'!A:E,5,),"NO REGISTRA")</f>
        <v>DEPARTAMENTO DE INFORMATICA Y TECNOLOGIA</v>
      </c>
    </row>
    <row r="20" spans="1:5" ht="15.75" x14ac:dyDescent="0.25">
      <c r="A20" s="10">
        <v>1074527083</v>
      </c>
      <c r="B20" s="2">
        <v>46024.671284374999</v>
      </c>
      <c r="C20" s="3" t="str">
        <f>IFERROR(VLOOKUP(A20,'Base Prueba'!A:C,3,),"NO REGISTRA")</f>
        <v>SHARON MICHELL VALERO RICAURTE</v>
      </c>
      <c r="D20" s="4" t="str">
        <f>IFERROR(VLOOKUP(A20,'Base Prueba'!A:D,4,),"NO REGISTRA")</f>
        <v>APRENDIZ UNIVERSITARIO</v>
      </c>
      <c r="E20" s="5" t="str">
        <f>IFERROR(VLOOKUP(A20,'Base Prueba'!A:E,5,),"NO REGISTRA")</f>
        <v>VICERRECTORIA ACADEMICA</v>
      </c>
    </row>
    <row r="21" spans="1:5" ht="15.75" x14ac:dyDescent="0.25">
      <c r="A21" s="10">
        <v>1025322754</v>
      </c>
      <c r="B21" s="2">
        <v>46024.709344907409</v>
      </c>
      <c r="C21" s="3" t="str">
        <f>IFERROR(VLOOKUP(A21,'Base Prueba'!A:C,3,),"NO REGISTRA")</f>
        <v>ALISON YULIANA BEJARANO RUIZ</v>
      </c>
      <c r="D21" s="4" t="str">
        <f>IFERROR(VLOOKUP(A21,'Base Prueba'!A:D,4,),"NO REGISTRA")</f>
        <v>AUXILIAR DE SISTEMAS</v>
      </c>
      <c r="E21" s="5" t="str">
        <f>IFERROR(VLOOKUP(A21,'Base Prueba'!A:E,5,),"NO REGISTRA")</f>
        <v>DEPARTAMENTO DE INFORMATICA Y TECNOLOGIA</v>
      </c>
    </row>
    <row r="22" spans="1:5" ht="15.75" x14ac:dyDescent="0.25">
      <c r="A22" s="10">
        <v>52034349</v>
      </c>
      <c r="B22" s="2">
        <v>46024.799570023148</v>
      </c>
      <c r="C22" s="3" t="str">
        <f>IFERROR(VLOOKUP(A22,'Base Prueba'!A:C,3,),"NO REGISTRA")</f>
        <v>DIDILMA BARRERA BAREÑO</v>
      </c>
      <c r="D22" s="4" t="str">
        <f>IFERROR(VLOOKUP(A22,'Base Prueba'!A:D,4,),"NO REGISTRA")</f>
        <v>AUXILIAR DE SERVICIOS</v>
      </c>
      <c r="E22" s="5" t="str">
        <f>IFERROR(VLOOKUP(A22,'Base Prueba'!A:E,5,),"NO REGISTRA")</f>
        <v>LOGISTICA Y SERVICIOS GENERALES</v>
      </c>
    </row>
    <row r="23" spans="1:5" ht="15.75" x14ac:dyDescent="0.25">
      <c r="A23" s="10">
        <v>19488606</v>
      </c>
      <c r="B23" s="2">
        <v>46024.802176273151</v>
      </c>
      <c r="C23" s="3" t="str">
        <f>IFERROR(VLOOKUP(A23,'Base Prueba'!A:C,3,),"NO REGISTRA")</f>
        <v>ARISTARCO LOPEZ TALERO</v>
      </c>
      <c r="D23" s="4" t="str">
        <f>IFERROR(VLOOKUP(A23,'Base Prueba'!A:D,4,),"NO REGISTRA")</f>
        <v>OFICIAL DE MANTENIMIENTO</v>
      </c>
      <c r="E23" s="5" t="str">
        <f>IFERROR(VLOOKUP(A23,'Base Prueba'!A:E,5,),"NO REGISTRA")</f>
        <v>LOGISTICA Y SERVICIOS GENERALES</v>
      </c>
    </row>
    <row r="24" spans="1:5" ht="15.75" x14ac:dyDescent="0.25">
      <c r="A24" s="10">
        <v>24175966</v>
      </c>
      <c r="B24" s="2">
        <v>46025.270211805553</v>
      </c>
      <c r="C24" s="3" t="str">
        <f>IFERROR(VLOOKUP(A24,'Base Prueba'!A:C,3,),"NO REGISTRA")</f>
        <v>EUNICE MISE AYALA</v>
      </c>
      <c r="D24" s="4" t="str">
        <f>IFERROR(VLOOKUP(A24,'Base Prueba'!A:D,4,),"NO REGISTRA")</f>
        <v>AUXILIAR DE SERVICIOS</v>
      </c>
      <c r="E24" s="5" t="str">
        <f>IFERROR(VLOOKUP(A24,'Base Prueba'!A:E,5,),"NO REGISTRA")</f>
        <v>LOGISTICA Y SERVICIOS GENERALES</v>
      </c>
    </row>
    <row r="25" spans="1:5" ht="15.75" x14ac:dyDescent="0.25">
      <c r="A25" s="10">
        <v>19488606</v>
      </c>
      <c r="B25" s="2">
        <v>46025.273150000001</v>
      </c>
      <c r="C25" s="3" t="str">
        <f>IFERROR(VLOOKUP(A25,'Base Prueba'!A:C,3,),"NO REGISTRA")</f>
        <v>ARISTARCO LOPEZ TALERO</v>
      </c>
      <c r="D25" s="4" t="str">
        <f>IFERROR(VLOOKUP(A25,'Base Prueba'!A:D,4,),"NO REGISTRA")</f>
        <v>OFICIAL DE MANTENIMIENTO</v>
      </c>
      <c r="E25" s="5" t="str">
        <f>IFERROR(VLOOKUP(A25,'Base Prueba'!A:E,5,),"NO REGISTRA")</f>
        <v>LOGISTICA Y SERVICIOS GENERALES</v>
      </c>
    </row>
    <row r="26" spans="1:5" ht="15.75" x14ac:dyDescent="0.25">
      <c r="A26" s="10">
        <v>7563945</v>
      </c>
      <c r="B26" s="2">
        <v>46025.276950115738</v>
      </c>
      <c r="C26" s="3" t="str">
        <f>IFERROR(VLOOKUP(A26,'Base Prueba'!A:C,3,),"NO REGISTRA")</f>
        <v>NESTOR FABIO OSPINA RIVERA</v>
      </c>
      <c r="D26" s="4" t="str">
        <f>IFERROR(VLOOKUP(A26,'Base Prueba'!A:D,4,),"NO REGISTRA")</f>
        <v>AUXILIAR  DE MANTENIMIENTO</v>
      </c>
      <c r="E26" s="5" t="str">
        <f>IFERROR(VLOOKUP(A26,'Base Prueba'!A:E,5,),"NO REGISTRA")</f>
        <v>LOGISTICA Y SERVICIOS GENERALES</v>
      </c>
    </row>
    <row r="27" spans="1:5" ht="15.75" x14ac:dyDescent="0.25">
      <c r="A27" s="10">
        <v>79667746</v>
      </c>
      <c r="B27" s="2">
        <v>46025.279712152776</v>
      </c>
      <c r="C27" s="3" t="str">
        <f>IFERROR(VLOOKUP(A27,'Base Prueba'!A:C,3,),"NO REGISTRA")</f>
        <v>JOHN JAIRO SUAREZ PINZON</v>
      </c>
      <c r="D27" s="4" t="str">
        <f>IFERROR(VLOOKUP(A27,'Base Prueba'!A:D,4,),"NO REGISTRA")</f>
        <v>AUXILIAR ELECTRICO</v>
      </c>
      <c r="E27" s="5" t="str">
        <f>IFERROR(VLOOKUP(A27,'Base Prueba'!A:E,5,),"NO REGISTRA")</f>
        <v>LOGISTICA Y SERVICIOS GENERALES</v>
      </c>
    </row>
    <row r="28" spans="1:5" ht="15.75" x14ac:dyDescent="0.25">
      <c r="A28" s="10">
        <v>21114015</v>
      </c>
      <c r="B28" s="2">
        <v>46025.285640740738</v>
      </c>
      <c r="C28" s="3" t="str">
        <f>IFERROR(VLOOKUP(A28,'Base Prueba'!A:C,3,),"NO REGISTRA")</f>
        <v>ALEXANDRA VILLALOBOS PEREZ</v>
      </c>
      <c r="D28" s="4" t="str">
        <f>IFERROR(VLOOKUP(A28,'Base Prueba'!A:D,4,),"NO REGISTRA")</f>
        <v>SUPERVISOR DE SERVICIOS</v>
      </c>
      <c r="E28" s="5" t="str">
        <f>IFERROR(VLOOKUP(A28,'Base Prueba'!A:E,5,),"NO REGISTRA")</f>
        <v>LOGISTICA Y SERVICIOS GENERALES</v>
      </c>
    </row>
    <row r="29" spans="1:5" ht="15.75" x14ac:dyDescent="0.25">
      <c r="A29" s="10">
        <v>79639365</v>
      </c>
      <c r="B29" s="2">
        <v>46025.285718055558</v>
      </c>
      <c r="C29" s="3" t="str">
        <f>IFERROR(VLOOKUP(A29,'Base Prueba'!A:C,3,),"NO REGISTRA")</f>
        <v>RICARDO ROA DIAZ</v>
      </c>
      <c r="D29" s="4" t="str">
        <f>IFERROR(VLOOKUP(A29,'Base Prueba'!A:D,4,),"NO REGISTRA")</f>
        <v>AUXILIAR  DE MANTENIMIENTO</v>
      </c>
      <c r="E29" s="5" t="str">
        <f>IFERROR(VLOOKUP(A29,'Base Prueba'!A:E,5,),"NO REGISTRA")</f>
        <v>LOGISTICA Y SERVICIOS GENERALES</v>
      </c>
    </row>
    <row r="30" spans="1:5" ht="15.75" x14ac:dyDescent="0.25">
      <c r="A30" s="10">
        <v>52034349</v>
      </c>
      <c r="B30" s="2">
        <v>46025.311816319445</v>
      </c>
      <c r="C30" s="3" t="str">
        <f>IFERROR(VLOOKUP(A30,'Base Prueba'!A:C,3,),"NO REGISTRA")</f>
        <v>DIDILMA BARRERA BAREÑO</v>
      </c>
      <c r="D30" s="4" t="str">
        <f>IFERROR(VLOOKUP(A30,'Base Prueba'!A:D,4,),"NO REGISTRA")</f>
        <v>AUXILIAR DE SERVICIOS</v>
      </c>
      <c r="E30" s="5" t="str">
        <f>IFERROR(VLOOKUP(A30,'Base Prueba'!A:E,5,),"NO REGISTRA")</f>
        <v>LOGISTICA Y SERVICIOS GENERALES</v>
      </c>
    </row>
    <row r="31" spans="1:5" ht="15.75" x14ac:dyDescent="0.25">
      <c r="A31" s="10">
        <v>93413614</v>
      </c>
      <c r="B31" s="2">
        <v>46025.314314930554</v>
      </c>
      <c r="C31" s="3" t="str">
        <f>IFERROR(VLOOKUP(A31,'Base Prueba'!A:C,3,),"NO REGISTRA")</f>
        <v>ALEXANDER CALDERON ALVARADO</v>
      </c>
      <c r="D31" s="4" t="str">
        <f>IFERROR(VLOOKUP(A31,'Base Prueba'!A:D,4,),"NO REGISTRA")</f>
        <v>OFICIAL DE MANTENIMIENTO</v>
      </c>
      <c r="E31" s="5" t="str">
        <f>IFERROR(VLOOKUP(A31,'Base Prueba'!A:E,5,),"NO REGISTRA")</f>
        <v>LOGISTICA Y SERVICIOS GENERALES</v>
      </c>
    </row>
    <row r="32" spans="1:5" ht="15.75" x14ac:dyDescent="0.25">
      <c r="A32" s="10">
        <v>93413614</v>
      </c>
      <c r="B32" s="2">
        <v>46025.314318055556</v>
      </c>
      <c r="C32" s="3" t="str">
        <f>IFERROR(VLOOKUP(A32,'Base Prueba'!A:C,3,),"NO REGISTRA")</f>
        <v>ALEXANDER CALDERON ALVARADO</v>
      </c>
      <c r="D32" s="4" t="str">
        <f>IFERROR(VLOOKUP(A32,'Base Prueba'!A:D,4,),"NO REGISTRA")</f>
        <v>OFICIAL DE MANTENIMIENTO</v>
      </c>
      <c r="E32" s="5" t="str">
        <f>IFERROR(VLOOKUP(A32,'Base Prueba'!A:E,5,),"NO REGISTRA")</f>
        <v>LOGISTICA Y SERVICIOS GENERALES</v>
      </c>
    </row>
    <row r="33" spans="1:5" ht="15.75" x14ac:dyDescent="0.25">
      <c r="A33" s="10">
        <v>1025322754</v>
      </c>
      <c r="B33" s="2">
        <v>46025.326917939812</v>
      </c>
      <c r="C33" s="3" t="str">
        <f>IFERROR(VLOOKUP(A33,'Base Prueba'!A:C,3,),"NO REGISTRA")</f>
        <v>ALISON YULIANA BEJARANO RUIZ</v>
      </c>
      <c r="D33" s="4" t="str">
        <f>IFERROR(VLOOKUP(A33,'Base Prueba'!A:D,4,),"NO REGISTRA")</f>
        <v>AUXILIAR DE SISTEMAS</v>
      </c>
      <c r="E33" s="5" t="str">
        <f>IFERROR(VLOOKUP(A33,'Base Prueba'!A:E,5,),"NO REGISTRA")</f>
        <v>DEPARTAMENTO DE INFORMATICA Y TECNOLOGIA</v>
      </c>
    </row>
    <row r="34" spans="1:5" ht="15.75" x14ac:dyDescent="0.25">
      <c r="A34" s="10">
        <v>1031802160</v>
      </c>
      <c r="B34" s="2">
        <v>46025.341013194447</v>
      </c>
      <c r="C34" s="3" t="str">
        <f>IFERROR(VLOOKUP(A34,'Base Prueba'!A:C,3,),"NO REGISTRA")</f>
        <v>LUISA MARIA MAHECHA SOTOMAYOR</v>
      </c>
      <c r="D34" s="4" t="str">
        <f>IFERROR(VLOOKUP(A34,'Base Prueba'!A:D,4,),"NO REGISTRA")</f>
        <v>APRENDIZ UNIVERSITARIO</v>
      </c>
      <c r="E34" s="5" t="str">
        <f>IFERROR(VLOOKUP(A34,'Base Prueba'!A:E,5,),"NO REGISTRA")</f>
        <v>OFICINA DE MERCADEO</v>
      </c>
    </row>
    <row r="35" spans="1:5" ht="15.75" x14ac:dyDescent="0.25">
      <c r="A35" s="10">
        <v>1023954848</v>
      </c>
      <c r="B35" s="2">
        <v>46025.34950798611</v>
      </c>
      <c r="C35" s="3" t="str">
        <f>IFERROR(VLOOKUP(A35,'Base Prueba'!A:C,3,),"NO REGISTRA")</f>
        <v>JUAN CARLOS ESPITIA ORTIZ</v>
      </c>
      <c r="D35" s="4" t="str">
        <f>IFERROR(VLOOKUP(A35,'Base Prueba'!A:D,4,),"NO REGISTRA")</f>
        <v>ANALISTA DE INFRAESTRUCTURA</v>
      </c>
      <c r="E35" s="5" t="str">
        <f>IFERROR(VLOOKUP(A35,'Base Prueba'!A:E,5,),"NO REGISTRA")</f>
        <v>DEPARTAMENTO DE INFORMATICA Y TECNOLOGIA</v>
      </c>
    </row>
    <row r="36" spans="1:5" ht="15.75" x14ac:dyDescent="0.25">
      <c r="A36" s="10">
        <v>79452150</v>
      </c>
      <c r="B36" s="2">
        <v>46025.373417476854</v>
      </c>
      <c r="C36" s="3" t="str">
        <f>IFERROR(VLOOKUP(A36,'Base Prueba'!A:C,3,),"NO REGISTRA")</f>
        <v>JUAN CARLOS PAZ CUBILLOS</v>
      </c>
      <c r="D36" s="4" t="str">
        <f>IFERROR(VLOOKUP(A36,'Base Prueba'!A:D,4,),"NO REGISTRA")</f>
        <v>ANALISTA DE SISTEMAS</v>
      </c>
      <c r="E36" s="5" t="str">
        <f>IFERROR(VLOOKUP(A36,'Base Prueba'!A:E,5,),"NO REGISTRA")</f>
        <v>DEPARTAMENTO DE INFORMATICA Y TECNOLOGIA</v>
      </c>
    </row>
    <row r="37" spans="1:5" ht="15.75" x14ac:dyDescent="0.25">
      <c r="A37" s="10">
        <v>1023954848</v>
      </c>
      <c r="B37" s="2">
        <v>46025.479375810188</v>
      </c>
      <c r="C37" s="3" t="str">
        <f>IFERROR(VLOOKUP(A37,'Base Prueba'!A:C,3,),"NO REGISTRA")</f>
        <v>JUAN CARLOS ESPITIA ORTIZ</v>
      </c>
      <c r="D37" s="4" t="str">
        <f>IFERROR(VLOOKUP(A37,'Base Prueba'!A:D,4,),"NO REGISTRA")</f>
        <v>ANALISTA DE INFRAESTRUCTURA</v>
      </c>
      <c r="E37" s="5" t="str">
        <f>IFERROR(VLOOKUP(A37,'Base Prueba'!A:E,5,),"NO REGISTRA")</f>
        <v>DEPARTAMENTO DE INFORMATICA Y TECNOLOGIA</v>
      </c>
    </row>
    <row r="38" spans="1:5" ht="15.75" x14ac:dyDescent="0.25">
      <c r="A38" s="10">
        <v>21114015</v>
      </c>
      <c r="B38" s="2">
        <v>46025.50064421296</v>
      </c>
      <c r="C38" s="3" t="str">
        <f>IFERROR(VLOOKUP(A38,'Base Prueba'!A:C,3,),"NO REGISTRA")</f>
        <v>ALEXANDRA VILLALOBOS PEREZ</v>
      </c>
      <c r="D38" s="4" t="str">
        <f>IFERROR(VLOOKUP(A38,'Base Prueba'!A:D,4,),"NO REGISTRA")</f>
        <v>SUPERVISOR DE SERVICIOS</v>
      </c>
      <c r="E38" s="5" t="str">
        <f>IFERROR(VLOOKUP(A38,'Base Prueba'!A:E,5,),"NO REGISTRA")</f>
        <v>LOGISTICA Y SERVICIOS GENERALES</v>
      </c>
    </row>
    <row r="39" spans="1:5" ht="15.75" x14ac:dyDescent="0.25">
      <c r="A39" s="10">
        <v>24175966</v>
      </c>
      <c r="B39" s="2">
        <v>46025.500728587962</v>
      </c>
      <c r="C39" s="3" t="str">
        <f>IFERROR(VLOOKUP(A39,'Base Prueba'!A:C,3,),"NO REGISTRA")</f>
        <v>EUNICE MISE AYALA</v>
      </c>
      <c r="D39" s="4" t="str">
        <f>IFERROR(VLOOKUP(A39,'Base Prueba'!A:D,4,),"NO REGISTRA")</f>
        <v>AUXILIAR DE SERVICIOS</v>
      </c>
      <c r="E39" s="5" t="str">
        <f>IFERROR(VLOOKUP(A39,'Base Prueba'!A:E,5,),"NO REGISTRA")</f>
        <v>LOGISTICA Y SERVICIOS GENERALES</v>
      </c>
    </row>
    <row r="40" spans="1:5" ht="15.75" x14ac:dyDescent="0.25">
      <c r="A40" s="10">
        <v>1025322754</v>
      </c>
      <c r="B40" s="2">
        <v>46025.502269444441</v>
      </c>
      <c r="C40" s="3" t="str">
        <f>IFERROR(VLOOKUP(A40,'Base Prueba'!A:C,3,),"NO REGISTRA")</f>
        <v>ALISON YULIANA BEJARANO RUIZ</v>
      </c>
      <c r="D40" s="4" t="str">
        <f>IFERROR(VLOOKUP(A40,'Base Prueba'!A:D,4,),"NO REGISTRA")</f>
        <v>AUXILIAR DE SISTEMAS</v>
      </c>
      <c r="E40" s="5" t="str">
        <f>IFERROR(VLOOKUP(A40,'Base Prueba'!A:E,5,),"NO REGISTRA")</f>
        <v>DEPARTAMENTO DE INFORMATICA Y TECNOLOGIA</v>
      </c>
    </row>
    <row r="41" spans="1:5" ht="15.75" x14ac:dyDescent="0.25">
      <c r="A41" s="10">
        <v>79667746</v>
      </c>
      <c r="B41" s="2">
        <v>46025.542246759258</v>
      </c>
      <c r="C41" s="3" t="str">
        <f>IFERROR(VLOOKUP(A41,'Base Prueba'!A:C,3,),"NO REGISTRA")</f>
        <v>JOHN JAIRO SUAREZ PINZON</v>
      </c>
      <c r="D41" s="4" t="str">
        <f>IFERROR(VLOOKUP(A41,'Base Prueba'!A:D,4,),"NO REGISTRA")</f>
        <v>AUXILIAR ELECTRICO</v>
      </c>
      <c r="E41" s="5" t="str">
        <f>IFERROR(VLOOKUP(A41,'Base Prueba'!A:E,5,),"NO REGISTRA")</f>
        <v>LOGISTICA Y SERVICIOS GENERALES</v>
      </c>
    </row>
    <row r="42" spans="1:5" ht="15.75" x14ac:dyDescent="0.25">
      <c r="A42" s="10">
        <v>7563945</v>
      </c>
      <c r="B42" s="2">
        <v>46025.54234201389</v>
      </c>
      <c r="C42" s="3" t="str">
        <f>IFERROR(VLOOKUP(A42,'Base Prueba'!A:C,3,),"NO REGISTRA")</f>
        <v>NESTOR FABIO OSPINA RIVERA</v>
      </c>
      <c r="D42" s="4" t="str">
        <f>IFERROR(VLOOKUP(A42,'Base Prueba'!A:D,4,),"NO REGISTRA")</f>
        <v>AUXILIAR  DE MANTENIMIENTO</v>
      </c>
      <c r="E42" s="5" t="str">
        <f>IFERROR(VLOOKUP(A42,'Base Prueba'!A:E,5,),"NO REGISTRA")</f>
        <v>LOGISTICA Y SERVICIOS GENERALES</v>
      </c>
    </row>
    <row r="43" spans="1:5" ht="15.75" x14ac:dyDescent="0.25">
      <c r="A43" s="10">
        <v>79639365</v>
      </c>
      <c r="B43" s="2">
        <v>46025.549130555555</v>
      </c>
      <c r="C43" s="3" t="str">
        <f>IFERROR(VLOOKUP(A43,'Base Prueba'!A:C,3,),"NO REGISTRA")</f>
        <v>RICARDO ROA DIAZ</v>
      </c>
      <c r="D43" s="4" t="str">
        <f>IFERROR(VLOOKUP(A43,'Base Prueba'!A:D,4,),"NO REGISTRA")</f>
        <v>AUXILIAR  DE MANTENIMIENTO</v>
      </c>
      <c r="E43" s="5" t="str">
        <f>IFERROR(VLOOKUP(A43,'Base Prueba'!A:E,5,),"NO REGISTRA")</f>
        <v>LOGISTICA Y SERVICIOS GENERALES</v>
      </c>
    </row>
    <row r="44" spans="1:5" ht="15.75" x14ac:dyDescent="0.25">
      <c r="A44" s="10">
        <v>93413614</v>
      </c>
      <c r="B44" s="2">
        <v>46025.549455671295</v>
      </c>
      <c r="C44" s="3" t="str">
        <f>IFERROR(VLOOKUP(A44,'Base Prueba'!A:C,3,),"NO REGISTRA")</f>
        <v>ALEXANDER CALDERON ALVARADO</v>
      </c>
      <c r="D44" s="4" t="str">
        <f>IFERROR(VLOOKUP(A44,'Base Prueba'!A:D,4,),"NO REGISTRA")</f>
        <v>OFICIAL DE MANTENIMIENTO</v>
      </c>
      <c r="E44" s="5" t="str">
        <f>IFERROR(VLOOKUP(A44,'Base Prueba'!A:E,5,),"NO REGISTRA")</f>
        <v>LOGISTICA Y SERVICIOS GENERALES</v>
      </c>
    </row>
    <row r="45" spans="1:5" ht="15.75" x14ac:dyDescent="0.25">
      <c r="A45" s="10">
        <v>19488606</v>
      </c>
      <c r="B45" s="2">
        <v>46025.621230439814</v>
      </c>
      <c r="C45" s="3" t="str">
        <f>IFERROR(VLOOKUP(A45,'Base Prueba'!A:C,3,),"NO REGISTRA")</f>
        <v>ARISTARCO LOPEZ TALERO</v>
      </c>
      <c r="D45" s="4" t="str">
        <f>IFERROR(VLOOKUP(A45,'Base Prueba'!A:D,4,),"NO REGISTRA")</f>
        <v>OFICIAL DE MANTENIMIENTO</v>
      </c>
      <c r="E45" s="5" t="str">
        <f>IFERROR(VLOOKUP(A45,'Base Prueba'!A:E,5,),"NO REGISTRA")</f>
        <v>LOGISTICA Y SERVICIOS GENERALES</v>
      </c>
    </row>
    <row r="46" spans="1:5" ht="15.75" x14ac:dyDescent="0.25">
      <c r="A46" s="10">
        <v>52603556</v>
      </c>
      <c r="B46" s="2">
        <v>46027.24492488426</v>
      </c>
      <c r="C46" s="3" t="str">
        <f>IFERROR(VLOOKUP(A46,'Base Prueba'!A:C,3,),"NO REGISTRA")</f>
        <v>MARISOL FARFAN QUIROGA</v>
      </c>
      <c r="D46" s="4" t="str">
        <f>IFERROR(VLOOKUP(A46,'Base Prueba'!A:D,4,),"NO REGISTRA")</f>
        <v>AUXILIAR DE SERVICIOS</v>
      </c>
      <c r="E46" s="5" t="str">
        <f>IFERROR(VLOOKUP(A46,'Base Prueba'!A:E,5,),"NO REGISTRA")</f>
        <v>LOGISTICA Y SERVICIOS GENERALES</v>
      </c>
    </row>
    <row r="47" spans="1:5" ht="15.75" x14ac:dyDescent="0.25">
      <c r="A47" s="10">
        <v>51840480</v>
      </c>
      <c r="B47" s="2">
        <v>46027.24499201389</v>
      </c>
      <c r="C47" s="3" t="str">
        <f>IFERROR(VLOOKUP(A47,'Base Prueba'!A:C,3,),"NO REGISTRA")</f>
        <v>OLGA GAVILAN BENAVIDES</v>
      </c>
      <c r="D47" s="4" t="str">
        <f>IFERROR(VLOOKUP(A47,'Base Prueba'!A:D,4,),"NO REGISTRA")</f>
        <v>AUXILIAR DE SERVICIOS</v>
      </c>
      <c r="E47" s="5" t="str">
        <f>IFERROR(VLOOKUP(A47,'Base Prueba'!A:E,5,),"NO REGISTRA")</f>
        <v>LOGISTICA Y SERVICIOS GENERALES</v>
      </c>
    </row>
    <row r="48" spans="1:5" ht="15.75" x14ac:dyDescent="0.25">
      <c r="A48" s="10">
        <v>1033724599</v>
      </c>
      <c r="B48" s="2">
        <v>46027.246049884256</v>
      </c>
      <c r="C48" s="3" t="str">
        <f>IFERROR(VLOOKUP(A48,'Base Prueba'!A:C,3,),"NO REGISTRA")</f>
        <v>LUZ MARIA RAMIREZ RODRIGUEZ</v>
      </c>
      <c r="D48" s="4" t="str">
        <f>IFERROR(VLOOKUP(A48,'Base Prueba'!A:D,4,),"NO REGISTRA")</f>
        <v>AUXILIAR DE SERVICIOS</v>
      </c>
      <c r="E48" s="5" t="str">
        <f>IFERROR(VLOOKUP(A48,'Base Prueba'!A:E,5,),"NO REGISTRA")</f>
        <v>LOGISTICA Y SERVICIOS GENERALES</v>
      </c>
    </row>
    <row r="49" spans="1:5" ht="15.75" x14ac:dyDescent="0.25">
      <c r="A49" s="10">
        <v>52290503</v>
      </c>
      <c r="B49" s="2">
        <v>46027.246236921295</v>
      </c>
      <c r="C49" s="3" t="str">
        <f>IFERROR(VLOOKUP(A49,'Base Prueba'!A:C,3,),"NO REGISTRA")</f>
        <v>MARIA IDALIA RODRIGUEZ GONZALEZ</v>
      </c>
      <c r="D49" s="4" t="str">
        <f>IFERROR(VLOOKUP(A49,'Base Prueba'!A:D,4,),"NO REGISTRA")</f>
        <v>AUXILIAR DE SERVICIOS</v>
      </c>
      <c r="E49" s="5" t="str">
        <f>IFERROR(VLOOKUP(A49,'Base Prueba'!A:E,5,),"NO REGISTRA")</f>
        <v>LOGISTICA Y SERVICIOS GENERALES</v>
      </c>
    </row>
    <row r="50" spans="1:5" ht="15.75" x14ac:dyDescent="0.25">
      <c r="A50" s="10">
        <v>52443092</v>
      </c>
      <c r="B50" s="2">
        <v>46027.246283912034</v>
      </c>
      <c r="C50" s="3" t="str">
        <f>IFERROR(VLOOKUP(A50,'Base Prueba'!A:C,3,),"NO REGISTRA")</f>
        <v>LUZ MYRIAM SAAVEDRA CONTRERAS</v>
      </c>
      <c r="D50" s="4" t="str">
        <f>IFERROR(VLOOKUP(A50,'Base Prueba'!A:D,4,),"NO REGISTRA")</f>
        <v>AUXILIAR DE SERVICIOS</v>
      </c>
      <c r="E50" s="5" t="str">
        <f>IFERROR(VLOOKUP(A50,'Base Prueba'!A:E,5,),"NO REGISTRA")</f>
        <v>LOGISTICA Y SERVICIOS GENERALES</v>
      </c>
    </row>
    <row r="51" spans="1:5" ht="15.75" x14ac:dyDescent="0.25">
      <c r="A51" s="10">
        <v>52059516</v>
      </c>
      <c r="B51" s="2">
        <v>46027.247300347219</v>
      </c>
      <c r="C51" s="3" t="str">
        <f>IFERROR(VLOOKUP(A51,'Base Prueba'!A:C,3,),"NO REGISTRA")</f>
        <v>YANETT AFANADOR AGUILAR</v>
      </c>
      <c r="D51" s="4" t="str">
        <f>IFERROR(VLOOKUP(A51,'Base Prueba'!A:D,4,),"NO REGISTRA")</f>
        <v>AUXILIAR DE SERVICIOS</v>
      </c>
      <c r="E51" s="5" t="str">
        <f>IFERROR(VLOOKUP(A51,'Base Prueba'!A:E,5,),"NO REGISTRA")</f>
        <v>LOGISTICA Y SERVICIOS GENERALES</v>
      </c>
    </row>
    <row r="52" spans="1:5" ht="15.75" x14ac:dyDescent="0.25">
      <c r="A52" s="10">
        <v>1105681275</v>
      </c>
      <c r="B52" s="2">
        <v>46027.247347916666</v>
      </c>
      <c r="C52" s="3" t="str">
        <f>IFERROR(VLOOKUP(A52,'Base Prueba'!A:C,3,),"NO REGISTRA")</f>
        <v>VICTORIA GUTIERREZ BARRIOS</v>
      </c>
      <c r="D52" s="4" t="str">
        <f>IFERROR(VLOOKUP(A52,'Base Prueba'!A:D,4,),"NO REGISTRA")</f>
        <v>AUXILIAR DE SERVICIOS</v>
      </c>
      <c r="E52" s="5" t="str">
        <f>IFERROR(VLOOKUP(A52,'Base Prueba'!A:E,5,),"NO REGISTRA")</f>
        <v>LOGISTICA Y SERVICIOS GENERALES</v>
      </c>
    </row>
    <row r="53" spans="1:5" ht="15.75" x14ac:dyDescent="0.25">
      <c r="A53" s="10">
        <v>52885874</v>
      </c>
      <c r="B53" s="2">
        <v>46027.24774525463</v>
      </c>
      <c r="C53" s="3" t="str">
        <f>IFERROR(VLOOKUP(A53,'Base Prueba'!A:C,3,),"NO REGISTRA")</f>
        <v>MARIBEL CAYCEDO</v>
      </c>
      <c r="D53" s="4" t="str">
        <f>IFERROR(VLOOKUP(A53,'Base Prueba'!A:D,4,),"NO REGISTRA")</f>
        <v>AUXILIAR DE SERVICIOS</v>
      </c>
      <c r="E53" s="5" t="str">
        <f>IFERROR(VLOOKUP(A53,'Base Prueba'!A:E,5,),"NO REGISTRA")</f>
        <v>LOGISTICA Y SERVICIOS GENERALES</v>
      </c>
    </row>
    <row r="54" spans="1:5" ht="15.75" x14ac:dyDescent="0.25">
      <c r="A54" s="10">
        <v>24175966</v>
      </c>
      <c r="B54" s="2">
        <v>46027.249639004629</v>
      </c>
      <c r="C54" s="3" t="str">
        <f>IFERROR(VLOOKUP(A54,'Base Prueba'!A:C,3,),"NO REGISTRA")</f>
        <v>EUNICE MISE AYALA</v>
      </c>
      <c r="D54" s="4" t="str">
        <f>IFERROR(VLOOKUP(A54,'Base Prueba'!A:D,4,),"NO REGISTRA")</f>
        <v>AUXILIAR DE SERVICIOS</v>
      </c>
      <c r="E54" s="5" t="str">
        <f>IFERROR(VLOOKUP(A54,'Base Prueba'!A:E,5,),"NO REGISTRA")</f>
        <v>LOGISTICA Y SERVICIOS GENERALES</v>
      </c>
    </row>
    <row r="55" spans="1:5" ht="15.75" x14ac:dyDescent="0.25">
      <c r="A55" s="10">
        <v>38666208</v>
      </c>
      <c r="B55" s="2">
        <v>46027.249899421295</v>
      </c>
      <c r="C55" s="3" t="str">
        <f>IFERROR(VLOOKUP(A55,'Base Prueba'!A:C,3,),"NO REGISTRA")</f>
        <v>DIANA PATRICIA CAÑON GUALI</v>
      </c>
      <c r="D55" s="4" t="str">
        <f>IFERROR(VLOOKUP(A55,'Base Prueba'!A:D,4,),"NO REGISTRA")</f>
        <v>AUXILIAR DE SERVICIOS</v>
      </c>
      <c r="E55" s="5" t="str">
        <f>IFERROR(VLOOKUP(A55,'Base Prueba'!A:E,5,),"NO REGISTRA")</f>
        <v>LOGISTICA Y SERVICIOS GENERALES</v>
      </c>
    </row>
    <row r="56" spans="1:5" ht="15.75" x14ac:dyDescent="0.25">
      <c r="A56" s="10">
        <v>80812084</v>
      </c>
      <c r="B56" s="2">
        <v>46027.254925925925</v>
      </c>
      <c r="C56" s="3" t="str">
        <f>IFERROR(VLOOKUP(A56,'Base Prueba'!A:C,3,),"NO REGISTRA")</f>
        <v>LUIS HELI RUIZ GUTIERREZ</v>
      </c>
      <c r="D56" s="4" t="str">
        <f>IFERROR(VLOOKUP(A56,'Base Prueba'!A:D,4,),"NO REGISTRA")</f>
        <v>AUXILIAR DE SERVICIOS  GENERALES</v>
      </c>
      <c r="E56" s="5" t="str">
        <f>IFERROR(VLOOKUP(A56,'Base Prueba'!A:E,5,),"NO REGISTRA")</f>
        <v>LOGISTICA Y SERVICIOS GENERALES</v>
      </c>
    </row>
    <row r="57" spans="1:5" ht="15.75" x14ac:dyDescent="0.25">
      <c r="A57" s="10">
        <v>1005927138</v>
      </c>
      <c r="B57" s="2">
        <v>46027.264455671298</v>
      </c>
      <c r="C57" s="3" t="str">
        <f>IFERROR(VLOOKUP(A57,'Base Prueba'!A:C,3,),"NO REGISTRA")</f>
        <v>MARLON YEINER MEJIA ACOSTA</v>
      </c>
      <c r="D57" s="4" t="str">
        <f>IFERROR(VLOOKUP(A57,'Base Prueba'!A:D,4,),"NO REGISTRA")</f>
        <v>AUXILIAR  DE MANTENIMIENTO</v>
      </c>
      <c r="E57" s="5" t="str">
        <f>IFERROR(VLOOKUP(A57,'Base Prueba'!A:E,5,),"NO REGISTRA")</f>
        <v>LOGISTICA Y SERVICIOS GENERALES</v>
      </c>
    </row>
    <row r="58" spans="1:5" ht="15.75" x14ac:dyDescent="0.25">
      <c r="A58" s="10">
        <v>7563945</v>
      </c>
      <c r="B58" s="2">
        <v>46027.278545717592</v>
      </c>
      <c r="C58" s="3" t="str">
        <f>IFERROR(VLOOKUP(A58,'Base Prueba'!A:C,3,),"NO REGISTRA")</f>
        <v>NESTOR FABIO OSPINA RIVERA</v>
      </c>
      <c r="D58" s="4" t="str">
        <f>IFERROR(VLOOKUP(A58,'Base Prueba'!A:D,4,),"NO REGISTRA")</f>
        <v>AUXILIAR  DE MANTENIMIENTO</v>
      </c>
      <c r="E58" s="5" t="str">
        <f>IFERROR(VLOOKUP(A58,'Base Prueba'!A:E,5,),"NO REGISTRA")</f>
        <v>LOGISTICA Y SERVICIOS GENERALES</v>
      </c>
    </row>
    <row r="59" spans="1:5" ht="15.75" x14ac:dyDescent="0.25">
      <c r="A59" s="10">
        <v>79667746</v>
      </c>
      <c r="B59" s="2">
        <v>46027.279498958334</v>
      </c>
      <c r="C59" s="3" t="str">
        <f>IFERROR(VLOOKUP(A59,'Base Prueba'!A:C,3,),"NO REGISTRA")</f>
        <v>JOHN JAIRO SUAREZ PINZON</v>
      </c>
      <c r="D59" s="4" t="str">
        <f>IFERROR(VLOOKUP(A59,'Base Prueba'!A:D,4,),"NO REGISTRA")</f>
        <v>AUXILIAR ELECTRICO</v>
      </c>
      <c r="E59" s="5" t="str">
        <f>IFERROR(VLOOKUP(A59,'Base Prueba'!A:E,5,),"NO REGISTRA")</f>
        <v>LOGISTICA Y SERVICIOS GENERALES</v>
      </c>
    </row>
    <row r="60" spans="1:5" ht="15.75" x14ac:dyDescent="0.25">
      <c r="A60" s="10">
        <v>79667746</v>
      </c>
      <c r="B60" s="2">
        <v>46027.279502893522</v>
      </c>
      <c r="C60" s="3" t="str">
        <f>IFERROR(VLOOKUP(A60,'Base Prueba'!A:C,3,),"NO REGISTRA")</f>
        <v>JOHN JAIRO SUAREZ PINZON</v>
      </c>
      <c r="D60" s="4" t="str">
        <f>IFERROR(VLOOKUP(A60,'Base Prueba'!A:D,4,),"NO REGISTRA")</f>
        <v>AUXILIAR ELECTRICO</v>
      </c>
      <c r="E60" s="5" t="str">
        <f>IFERROR(VLOOKUP(A60,'Base Prueba'!A:E,5,),"NO REGISTRA")</f>
        <v>LOGISTICA Y SERVICIOS GENERALES</v>
      </c>
    </row>
    <row r="61" spans="1:5" ht="15.75" x14ac:dyDescent="0.25">
      <c r="A61" s="10">
        <v>93413614</v>
      </c>
      <c r="B61" s="2">
        <v>46027.291979050926</v>
      </c>
      <c r="C61" s="3" t="str">
        <f>IFERROR(VLOOKUP(A61,'Base Prueba'!A:C,3,),"NO REGISTRA")</f>
        <v>ALEXANDER CALDERON ALVARADO</v>
      </c>
      <c r="D61" s="4" t="str">
        <f>IFERROR(VLOOKUP(A61,'Base Prueba'!A:D,4,),"NO REGISTRA")</f>
        <v>OFICIAL DE MANTENIMIENTO</v>
      </c>
      <c r="E61" s="5" t="str">
        <f>IFERROR(VLOOKUP(A61,'Base Prueba'!A:E,5,),"NO REGISTRA")</f>
        <v>LOGISTICA Y SERVICIOS GENERALES</v>
      </c>
    </row>
    <row r="62" spans="1:5" ht="15.75" x14ac:dyDescent="0.25">
      <c r="A62" s="10">
        <v>79639365</v>
      </c>
      <c r="B62" s="2">
        <v>46027.29294201389</v>
      </c>
      <c r="C62" s="3" t="str">
        <f>IFERROR(VLOOKUP(A62,'Base Prueba'!A:C,3,),"NO REGISTRA")</f>
        <v>RICARDO ROA DIAZ</v>
      </c>
      <c r="D62" s="4" t="str">
        <f>IFERROR(VLOOKUP(A62,'Base Prueba'!A:D,4,),"NO REGISTRA")</f>
        <v>AUXILIAR  DE MANTENIMIENTO</v>
      </c>
      <c r="E62" s="5" t="str">
        <f>IFERROR(VLOOKUP(A62,'Base Prueba'!A:E,5,),"NO REGISTRA")</f>
        <v>LOGISTICA Y SERVICIOS GENERALES</v>
      </c>
    </row>
    <row r="63" spans="1:5" ht="15.75" x14ac:dyDescent="0.25">
      <c r="A63" s="10">
        <v>79704152</v>
      </c>
      <c r="B63" s="2">
        <v>46027.293263425927</v>
      </c>
      <c r="C63" s="3" t="str">
        <f>IFERROR(VLOOKUP(A63,'Base Prueba'!A:C,3,),"NO REGISTRA")</f>
        <v>FABIO ORLANDO MONTENEGRO RIAÑO</v>
      </c>
      <c r="D63" s="4" t="str">
        <f>IFERROR(VLOOKUP(A63,'Base Prueba'!A:D,4,),"NO REGISTRA")</f>
        <v>AUXILIAR RECURSOS ACADÉMICOS</v>
      </c>
      <c r="E63" s="5" t="str">
        <f>IFERROR(VLOOKUP(A63,'Base Prueba'!A:E,5,),"NO REGISTRA")</f>
        <v>OFICINA DE AUDIOVISUALES</v>
      </c>
    </row>
    <row r="64" spans="1:5" ht="15.75" x14ac:dyDescent="0.25">
      <c r="A64" s="10">
        <v>1026597443</v>
      </c>
      <c r="B64" s="2">
        <v>46027.302215162039</v>
      </c>
      <c r="C64" s="3" t="str">
        <f>IFERROR(VLOOKUP(A64,'Base Prueba'!A:C,3,),"NO REGISTRA")</f>
        <v>SERGIO ALEXANDER VERA GARCIA</v>
      </c>
      <c r="D64" s="4" t="str">
        <f>IFERROR(VLOOKUP(A64,'Base Prueba'!A:D,4,),"NO REGISTRA")</f>
        <v>AUXILIAR ELECTRICO</v>
      </c>
      <c r="E64" s="5" t="str">
        <f>IFERROR(VLOOKUP(A64,'Base Prueba'!A:E,5,),"NO REGISTRA")</f>
        <v>LOGISTICA Y SERVICIOS GENERALES</v>
      </c>
    </row>
    <row r="65" spans="1:5" ht="15.75" x14ac:dyDescent="0.25">
      <c r="A65" s="10">
        <v>52735929</v>
      </c>
      <c r="B65" s="2">
        <v>46027.310673842592</v>
      </c>
      <c r="C65" s="3" t="str">
        <f>IFERROR(VLOOKUP(A65,'Base Prueba'!A:C,3,),"NO REGISTRA")</f>
        <v>JEIMMY AREVALO MELO</v>
      </c>
      <c r="D65" s="4" t="str">
        <f>IFERROR(VLOOKUP(A65,'Base Prueba'!A:D,4,),"NO REGISTRA")</f>
        <v>COORDINADOR DE BIBLIOTECA</v>
      </c>
      <c r="E65" s="5" t="str">
        <f>IFERROR(VLOOKUP(A65,'Base Prueba'!A:E,5,),"NO REGISTRA")</f>
        <v>BIBLIOTECA</v>
      </c>
    </row>
    <row r="66" spans="1:5" ht="15.75" x14ac:dyDescent="0.25">
      <c r="A66" s="10">
        <v>1000467399</v>
      </c>
      <c r="B66" s="2">
        <v>46027.319767245368</v>
      </c>
      <c r="C66" s="3" t="str">
        <f>IFERROR(VLOOKUP(A66,'Base Prueba'!A:C,3,),"NO REGISTRA")</f>
        <v>BRANDO ESTIVEN DIAZ QUIMBAYA</v>
      </c>
      <c r="D66" s="4" t="str">
        <f>IFERROR(VLOOKUP(A66,'Base Prueba'!A:D,4,),"NO REGISTRA")</f>
        <v>APRENDIZ UNIVERSITARIO</v>
      </c>
      <c r="E66" s="5" t="str">
        <f>IFERROR(VLOOKUP(A66,'Base Prueba'!A:E,5,),"NO REGISTRA")</f>
        <v>DEPARTAMENTO DE GESTION HUMANA</v>
      </c>
    </row>
    <row r="67" spans="1:5" ht="15.75" x14ac:dyDescent="0.25">
      <c r="A67" s="10">
        <v>1033676343</v>
      </c>
      <c r="B67" s="2">
        <v>46027.326868518518</v>
      </c>
      <c r="C67" s="3" t="str">
        <f>IFERROR(VLOOKUP(A67,'Base Prueba'!A:C,3,),"NO REGISTRA")</f>
        <v>MARIA PAULA GARZON RAMIREZ</v>
      </c>
      <c r="D67" s="4" t="str">
        <f>IFERROR(VLOOKUP(A67,'Base Prueba'!A:D,4,),"NO REGISTRA")</f>
        <v>PROMOTORA DE REMATRICULA</v>
      </c>
      <c r="E67" s="5" t="str">
        <f>IFERROR(VLOOKUP(A67,'Base Prueba'!A:E,5,),"NO REGISTRA")</f>
        <v>VICERRECTORIA ACADEMICA</v>
      </c>
    </row>
    <row r="68" spans="1:5" ht="15.75" x14ac:dyDescent="0.25">
      <c r="A68" s="10">
        <v>1111043661</v>
      </c>
      <c r="B68" s="2">
        <v>46027.332286921293</v>
      </c>
      <c r="C68" s="3" t="str">
        <f>IFERROR(VLOOKUP(A68,'Base Prueba'!A:C,3,),"NO REGISTRA")</f>
        <v>KEVIN JOHAN MORA GARCIA</v>
      </c>
      <c r="D68" s="4" t="str">
        <f>IFERROR(VLOOKUP(A68,'Base Prueba'!A:D,4,),"NO REGISTRA")</f>
        <v>APRENDIZ UNIVERSITARIO</v>
      </c>
      <c r="E68" s="5" t="str">
        <f>IFERROR(VLOOKUP(A68,'Base Prueba'!A:E,5,),"NO REGISTRA")</f>
        <v>CENTRO DE GESTION DOCUMENTAL</v>
      </c>
    </row>
    <row r="69" spans="1:5" ht="15.75" x14ac:dyDescent="0.25">
      <c r="A69" s="10">
        <v>1023954848</v>
      </c>
      <c r="B69" s="2">
        <v>46027.33481458333</v>
      </c>
      <c r="C69" s="3" t="str">
        <f>IFERROR(VLOOKUP(A69,'Base Prueba'!A:C,3,),"NO REGISTRA")</f>
        <v>JUAN CARLOS ESPITIA ORTIZ</v>
      </c>
      <c r="D69" s="4" t="str">
        <f>IFERROR(VLOOKUP(A69,'Base Prueba'!A:D,4,),"NO REGISTRA")</f>
        <v>ANALISTA DE INFRAESTRUCTURA</v>
      </c>
      <c r="E69" s="5" t="str">
        <f>IFERROR(VLOOKUP(A69,'Base Prueba'!A:E,5,),"NO REGISTRA")</f>
        <v>DEPARTAMENTO DE INFORMATICA Y TECNOLOGIA</v>
      </c>
    </row>
    <row r="70" spans="1:5" ht="15.75" x14ac:dyDescent="0.25">
      <c r="A70" s="10">
        <v>80238161</v>
      </c>
      <c r="B70" s="2">
        <v>46027.335718171293</v>
      </c>
      <c r="C70" s="3" t="str">
        <f>IFERROR(VLOOKUP(A70,'Base Prueba'!A:C,3,),"NO REGISTRA")</f>
        <v>GERMAN CARRANZA ESPITIA</v>
      </c>
      <c r="D70" s="4" t="str">
        <f>IFERROR(VLOOKUP(A70,'Base Prueba'!A:D,4,),"NO REGISTRA")</f>
        <v>TESORERO</v>
      </c>
      <c r="E70" s="5" t="str">
        <f>IFERROR(VLOOKUP(A70,'Base Prueba'!A:E,5,),"NO REGISTRA")</f>
        <v>AREA FINANCIERA Y CONTABLE</v>
      </c>
    </row>
    <row r="71" spans="1:5" ht="15.75" x14ac:dyDescent="0.25">
      <c r="A71" s="10">
        <v>1025322754</v>
      </c>
      <c r="B71" s="2">
        <v>46027.336161921296</v>
      </c>
      <c r="C71" s="3" t="str">
        <f>IFERROR(VLOOKUP(A71,'Base Prueba'!A:C,3,),"NO REGISTRA")</f>
        <v>ALISON YULIANA BEJARANO RUIZ</v>
      </c>
      <c r="D71" s="4" t="str">
        <f>IFERROR(VLOOKUP(A71,'Base Prueba'!A:D,4,),"NO REGISTRA")</f>
        <v>AUXILIAR DE SISTEMAS</v>
      </c>
      <c r="E71" s="5" t="str">
        <f>IFERROR(VLOOKUP(A71,'Base Prueba'!A:E,5,),"NO REGISTRA")</f>
        <v>DEPARTAMENTO DE INFORMATICA Y TECNOLOGIA</v>
      </c>
    </row>
    <row r="72" spans="1:5" ht="15.75" x14ac:dyDescent="0.25">
      <c r="A72" s="10">
        <v>1024549760</v>
      </c>
      <c r="B72" s="2">
        <v>46027.344641782409</v>
      </c>
      <c r="C72" s="3" t="str">
        <f>IFERROR(VLOOKUP(A72,'Base Prueba'!A:C,3,),"NO REGISTRA")</f>
        <v>FRANCY YISETH JAIMES NEIRA</v>
      </c>
      <c r="D72" s="4" t="str">
        <f>IFERROR(VLOOKUP(A72,'Base Prueba'!A:D,4,),"NO REGISTRA")</f>
        <v>SECRETARIA ACADEMICA - ADMINISTRATIVA DE FACULTAD</v>
      </c>
      <c r="E72" s="5" t="str">
        <f>IFERROR(VLOOKUP(A72,'Base Prueba'!A:E,5,),"NO REGISTRA")</f>
        <v>FACULTAD DE COMINICACIÓN PERIODISMO Y ARTES</v>
      </c>
    </row>
    <row r="73" spans="1:5" ht="15.75" x14ac:dyDescent="0.25">
      <c r="A73" s="10">
        <v>1267451</v>
      </c>
      <c r="B73" s="2">
        <v>46027.344858564815</v>
      </c>
      <c r="C73" s="3" t="str">
        <f>IFERROR(VLOOKUP(A73,'Base Prueba'!A:C,3,),"NO REGISTRA")</f>
        <v>LUIS MAXIMILIANO CABELLO LEON</v>
      </c>
      <c r="D73" s="4" t="str">
        <f>IFERROR(VLOOKUP(A73,'Base Prueba'!A:D,4,),"NO REGISTRA")</f>
        <v>LIDER DE PRACTICAS</v>
      </c>
      <c r="E73" s="5" t="str">
        <f>IFERROR(VLOOKUP(A73,'Base Prueba'!A:E,5,),"NO REGISTRA")</f>
        <v>VICERRECTORIA ACADEMICA</v>
      </c>
    </row>
    <row r="74" spans="1:5" ht="15.75" x14ac:dyDescent="0.25">
      <c r="A74" s="10">
        <v>79313678</v>
      </c>
      <c r="B74" s="2">
        <v>46027.357573958332</v>
      </c>
      <c r="C74" s="3" t="str">
        <f>IFERROR(VLOOKUP(A74,'Base Prueba'!A:C,3,),"NO REGISTRA")</f>
        <v>MARCO VINICIO RAMIREZ PEREIRA</v>
      </c>
      <c r="D74" s="4" t="str">
        <f>IFERROR(VLOOKUP(A74,'Base Prueba'!A:D,4,),"NO REGISTRA")</f>
        <v>TECNICO EN MANTENIMIENTO DE RECURSOS ACADEMICOS</v>
      </c>
      <c r="E74" s="5" t="str">
        <f>IFERROR(VLOOKUP(A74,'Base Prueba'!A:E,5,),"NO REGISTRA")</f>
        <v>RECURSOS ACADEMICOS</v>
      </c>
    </row>
    <row r="75" spans="1:5" ht="15.75" x14ac:dyDescent="0.25">
      <c r="A75" s="10">
        <v>1024505434</v>
      </c>
      <c r="B75" s="2">
        <v>46027.357606597223</v>
      </c>
      <c r="C75" s="3" t="str">
        <f>IFERROR(VLOOKUP(A75,'Base Prueba'!A:C,3,),"NO REGISTRA")</f>
        <v>CRISTIAN ALBERTO MELO TORRES</v>
      </c>
      <c r="D75" s="4" t="str">
        <f>IFERROR(VLOOKUP(A75,'Base Prueba'!A:D,4,),"NO REGISTRA")</f>
        <v>COORDINADOR DE INFRAESTRUCTURA</v>
      </c>
      <c r="E75" s="5" t="str">
        <f>IFERROR(VLOOKUP(A75,'Base Prueba'!A:E,5,),"NO REGISTRA")</f>
        <v>VICERRECTORIA ADMINISTRATIVA Y FINANCIERA</v>
      </c>
    </row>
    <row r="76" spans="1:5" ht="15.75" x14ac:dyDescent="0.25">
      <c r="A76" s="10">
        <v>79452150</v>
      </c>
      <c r="B76" s="2">
        <v>46027.37079641204</v>
      </c>
      <c r="C76" s="3" t="str">
        <f>IFERROR(VLOOKUP(A76,'Base Prueba'!A:C,3,),"NO REGISTRA")</f>
        <v>JUAN CARLOS PAZ CUBILLOS</v>
      </c>
      <c r="D76" s="4" t="str">
        <f>IFERROR(VLOOKUP(A76,'Base Prueba'!A:D,4,),"NO REGISTRA")</f>
        <v>ANALISTA DE SISTEMAS</v>
      </c>
      <c r="E76" s="5" t="str">
        <f>IFERROR(VLOOKUP(A76,'Base Prueba'!A:E,5,),"NO REGISTRA")</f>
        <v>DEPARTAMENTO DE INFORMATICA Y TECNOLOGIA</v>
      </c>
    </row>
    <row r="77" spans="1:5" ht="15.75" x14ac:dyDescent="0.25">
      <c r="A77" s="10">
        <v>1014211708</v>
      </c>
      <c r="B77" s="2">
        <v>46027.372462037034</v>
      </c>
      <c r="C77" s="3" t="str">
        <f>IFERROR(VLOOKUP(A77,'Base Prueba'!A:C,3,),"NO REGISTRA")</f>
        <v>JUAN MANUEL MERCADO FUENTES</v>
      </c>
      <c r="D77" s="4" t="str">
        <f>IFERROR(VLOOKUP(A77,'Base Prueba'!A:D,4,),"NO REGISTRA")</f>
        <v>COORDINADOR DE DISEÑO E IMAGEN INSTITUCIONAL</v>
      </c>
      <c r="E77" s="5" t="str">
        <f>IFERROR(VLOOKUP(A77,'Base Prueba'!A:E,5,),"NO REGISTRA")</f>
        <v>OFICINA DE MERCADEO</v>
      </c>
    </row>
    <row r="78" spans="1:5" ht="15.75" x14ac:dyDescent="0.25">
      <c r="A78" s="10">
        <v>1024528858</v>
      </c>
      <c r="B78" s="2">
        <v>46027.373710763888</v>
      </c>
      <c r="C78" s="3" t="str">
        <f>IFERROR(VLOOKUP(A78,'Base Prueba'!A:C,3,),"NO REGISTRA")</f>
        <v>LEIDY PAOLA SANDOVAL FUENTES</v>
      </c>
      <c r="D78" s="4" t="str">
        <f>IFERROR(VLOOKUP(A78,'Base Prueba'!A:D,4,),"NO REGISTRA")</f>
        <v>SECRETARIA ACADEMICA - ADMINISTRATIVA DE FACULTAD</v>
      </c>
      <c r="E78" s="5" t="str">
        <f>IFERROR(VLOOKUP(A78,'Base Prueba'!A:E,5,),"NO REGISTRA")</f>
        <v>FACULTAD DE CIENCIAS ECONOMICAS Y ADMINISTRATIVAS</v>
      </c>
    </row>
    <row r="79" spans="1:5" ht="15.75" x14ac:dyDescent="0.25">
      <c r="A79" s="10">
        <v>1023898029</v>
      </c>
      <c r="B79" s="2">
        <v>46027.374244675928</v>
      </c>
      <c r="C79" s="3" t="str">
        <f>IFERROR(VLOOKUP(A79,'Base Prueba'!A:C,3,),"NO REGISTRA")</f>
        <v>EMANUEL ENCISO CAMACHO</v>
      </c>
      <c r="D79" s="4" t="str">
        <f>IFERROR(VLOOKUP(A79,'Base Prueba'!A:D,4,),"NO REGISTRA")</f>
        <v>DECANO</v>
      </c>
      <c r="E79" s="5" t="str">
        <f>IFERROR(VLOOKUP(A79,'Base Prueba'!A:E,5,),"NO REGISTRA")</f>
        <v>FACULTAD DE COMINICACIÓN PERIODISMO Y ARTES</v>
      </c>
    </row>
    <row r="80" spans="1:5" ht="15.75" x14ac:dyDescent="0.25">
      <c r="A80" s="10">
        <v>79713882</v>
      </c>
      <c r="B80" s="2">
        <v>46027.39516724537</v>
      </c>
      <c r="C80" s="3" t="str">
        <f>IFERROR(VLOOKUP(A80,'Base Prueba'!A:C,3,),"NO REGISTRA")</f>
        <v>FREDY ANGEL DAVILA CUBIDES</v>
      </c>
      <c r="D80" s="4" t="str">
        <f>IFERROR(VLOOKUP(A80,'Base Prueba'!A:D,4,),"NO REGISTRA")</f>
        <v>DECANO</v>
      </c>
      <c r="E80" s="5" t="str">
        <f>IFERROR(VLOOKUP(A80,'Base Prueba'!A:E,5,),"NO REGISTRA")</f>
        <v>ESCUELA DE INGENIERÍA Y TECNOLOGÍAS DE LA INFORMACIÓN</v>
      </c>
    </row>
    <row r="81" spans="1:5" ht="15.75" x14ac:dyDescent="0.25">
      <c r="A81" s="10">
        <v>1074527083</v>
      </c>
      <c r="B81" s="2">
        <v>46027.409153125001</v>
      </c>
      <c r="C81" s="3" t="str">
        <f>IFERROR(VLOOKUP(A81,'Base Prueba'!A:C,3,),"NO REGISTRA")</f>
        <v>SHARON MICHELL VALERO RICAURTE</v>
      </c>
      <c r="D81" s="4" t="str">
        <f>IFERROR(VLOOKUP(A81,'Base Prueba'!A:D,4,),"NO REGISTRA")</f>
        <v>APRENDIZ UNIVERSITARIO</v>
      </c>
      <c r="E81" s="5" t="str">
        <f>IFERROR(VLOOKUP(A81,'Base Prueba'!A:E,5,),"NO REGISTRA")</f>
        <v>VICERRECTORIA ACADEMICA</v>
      </c>
    </row>
    <row r="82" spans="1:5" ht="15.75" x14ac:dyDescent="0.25">
      <c r="A82" s="10">
        <v>1074527083</v>
      </c>
      <c r="B82" s="2">
        <v>46027.409156944443</v>
      </c>
      <c r="C82" s="3" t="str">
        <f>IFERROR(VLOOKUP(A82,'Base Prueba'!A:C,3,),"NO REGISTRA")</f>
        <v>SHARON MICHELL VALERO RICAURTE</v>
      </c>
      <c r="D82" s="4" t="str">
        <f>IFERROR(VLOOKUP(A82,'Base Prueba'!A:D,4,),"NO REGISTRA")</f>
        <v>APRENDIZ UNIVERSITARIO</v>
      </c>
      <c r="E82" s="5" t="str">
        <f>IFERROR(VLOOKUP(A82,'Base Prueba'!A:E,5,),"NO REGISTRA")</f>
        <v>VICERRECTORIA ACADEMICA</v>
      </c>
    </row>
    <row r="83" spans="1:5" ht="15.75" x14ac:dyDescent="0.25">
      <c r="A83" s="10">
        <v>1000216787</v>
      </c>
      <c r="B83" s="2">
        <v>46027.416828472225</v>
      </c>
      <c r="C83" s="3" t="str">
        <f>IFERROR(VLOOKUP(A83,'Base Prueba'!A:C,3,),"NO REGISTRA")</f>
        <v>LAURA CAMILA SANCHEZ MARTINEZ</v>
      </c>
      <c r="D83" s="4" t="str">
        <f>IFERROR(VLOOKUP(A83,'Base Prueba'!A:D,4,),"NO REGISTRA")</f>
        <v>SECRETARIA ACADEMICA - ADMINISTRATIVA DE FACULTAD</v>
      </c>
      <c r="E83" s="5" t="str">
        <f>IFERROR(VLOOKUP(A83,'Base Prueba'!A:E,5,),"NO REGISTRA")</f>
        <v>FACULTAD DE INGENIERIA Y TECNOLOGIA DE LA INFORMACION</v>
      </c>
    </row>
    <row r="84" spans="1:5" ht="15.75" x14ac:dyDescent="0.25">
      <c r="A84" s="10">
        <v>1233690957</v>
      </c>
      <c r="B84" s="2">
        <v>46027.466434374997</v>
      </c>
      <c r="C84" s="3" t="str">
        <f>IFERROR(VLOOKUP(A84,'Base Prueba'!A:C,3,),"NO REGISTRA")</f>
        <v>DAVID SANTIAGO TINJACA LARA</v>
      </c>
      <c r="D84" s="4" t="str">
        <f>IFERROR(VLOOKUP(A84,'Base Prueba'!A:D,4,),"NO REGISTRA")</f>
        <v>LIDER DE RECURSOS AUDIOVISUALES</v>
      </c>
      <c r="E84" s="5" t="str">
        <f>IFERROR(VLOOKUP(A84,'Base Prueba'!A:E,5,),"NO REGISTRA")</f>
        <v>OFICINA DE AUDIOVISUALES</v>
      </c>
    </row>
    <row r="85" spans="1:5" ht="15.75" x14ac:dyDescent="0.25">
      <c r="A85" s="10">
        <v>52965463</v>
      </c>
      <c r="B85" s="2">
        <v>46027.491820833333</v>
      </c>
      <c r="C85" s="3" t="str">
        <f>IFERROR(VLOOKUP(A85,'Base Prueba'!A:C,3,),"NO REGISTRA")</f>
        <v>ADRIANA MARCELA GONZALEZ CETINA</v>
      </c>
      <c r="D85" s="4" t="str">
        <f>IFERROR(VLOOKUP(A85,'Base Prueba'!A:D,4,),"NO REGISTRA")</f>
        <v>DIRECTORA DE PROGRAMAS DE CIENCIAS DE LA INFORMACIÓN Y DE DATOS</v>
      </c>
      <c r="E85" s="5" t="str">
        <f>IFERROR(VLOOKUP(A85,'Base Prueba'!A:E,5,),"NO REGISTRA")</f>
        <v>FACULTAD DE INGENIERIA Y TECNOLOGIA DE LA INFORMACION</v>
      </c>
    </row>
    <row r="86" spans="1:5" ht="15.75" x14ac:dyDescent="0.25">
      <c r="A86" s="10">
        <v>1026597443</v>
      </c>
      <c r="B86" s="2">
        <v>46027.522156712963</v>
      </c>
      <c r="C86" s="3" t="str">
        <f>IFERROR(VLOOKUP(A86,'Base Prueba'!A:C,3,),"NO REGISTRA")</f>
        <v>SERGIO ALEXANDER VERA GARCIA</v>
      </c>
      <c r="D86" s="4" t="str">
        <f>IFERROR(VLOOKUP(A86,'Base Prueba'!A:D,4,),"NO REGISTRA")</f>
        <v>AUXILIAR ELECTRICO</v>
      </c>
      <c r="E86" s="5" t="str">
        <f>IFERROR(VLOOKUP(A86,'Base Prueba'!A:E,5,),"NO REGISTRA")</f>
        <v>LOGISTICA Y SERVICIOS GENERALES</v>
      </c>
    </row>
    <row r="87" spans="1:5" ht="15.75" x14ac:dyDescent="0.25">
      <c r="A87" s="10">
        <v>52603556</v>
      </c>
      <c r="B87" s="2">
        <v>46027.541689120371</v>
      </c>
      <c r="C87" s="3" t="str">
        <f>IFERROR(VLOOKUP(A87,'Base Prueba'!A:C,3,),"NO REGISTRA")</f>
        <v>MARISOL FARFAN QUIROGA</v>
      </c>
      <c r="D87" s="4" t="str">
        <f>IFERROR(VLOOKUP(A87,'Base Prueba'!A:D,4,),"NO REGISTRA")</f>
        <v>AUXILIAR DE SERVICIOS</v>
      </c>
      <c r="E87" s="5" t="str">
        <f>IFERROR(VLOOKUP(A87,'Base Prueba'!A:E,5,),"NO REGISTRA")</f>
        <v>LOGISTICA Y SERVICIOS GENERALES</v>
      </c>
    </row>
    <row r="88" spans="1:5" ht="15.75" x14ac:dyDescent="0.25">
      <c r="A88" s="10">
        <v>24175966</v>
      </c>
      <c r="B88" s="2">
        <v>46027.589371759263</v>
      </c>
      <c r="C88" s="3" t="str">
        <f>IFERROR(VLOOKUP(A88,'Base Prueba'!A:C,3,),"NO REGISTRA")</f>
        <v>EUNICE MISE AYALA</v>
      </c>
      <c r="D88" s="4" t="str">
        <f>IFERROR(VLOOKUP(A88,'Base Prueba'!A:D,4,),"NO REGISTRA")</f>
        <v>AUXILIAR DE SERVICIOS</v>
      </c>
      <c r="E88" s="5" t="str">
        <f>IFERROR(VLOOKUP(A88,'Base Prueba'!A:E,5,),"NO REGISTRA")</f>
        <v>LOGISTICA Y SERVICIOS GENERALES</v>
      </c>
    </row>
    <row r="89" spans="1:5" ht="15.75" x14ac:dyDescent="0.25">
      <c r="A89" s="10">
        <v>38666208</v>
      </c>
      <c r="B89" s="2">
        <v>46027.590913078704</v>
      </c>
      <c r="C89" s="3" t="str">
        <f>IFERROR(VLOOKUP(A89,'Base Prueba'!A:C,3,),"NO REGISTRA")</f>
        <v>DIANA PATRICIA CAÑON GUALI</v>
      </c>
      <c r="D89" s="4" t="str">
        <f>IFERROR(VLOOKUP(A89,'Base Prueba'!A:D,4,),"NO REGISTRA")</f>
        <v>AUXILIAR DE SERVICIOS</v>
      </c>
      <c r="E89" s="5" t="str">
        <f>IFERROR(VLOOKUP(A89,'Base Prueba'!A:E,5,),"NO REGISTRA")</f>
        <v>LOGISTICA Y SERVICIOS GENERALES</v>
      </c>
    </row>
    <row r="90" spans="1:5" ht="15.75" x14ac:dyDescent="0.25">
      <c r="A90" s="10">
        <v>52290503</v>
      </c>
      <c r="B90" s="2">
        <v>46027.593130787034</v>
      </c>
      <c r="C90" s="3" t="str">
        <f>IFERROR(VLOOKUP(A90,'Base Prueba'!A:C,3,),"NO REGISTRA")</f>
        <v>MARIA IDALIA RODRIGUEZ GONZALEZ</v>
      </c>
      <c r="D90" s="4" t="str">
        <f>IFERROR(VLOOKUP(A90,'Base Prueba'!A:D,4,),"NO REGISTRA")</f>
        <v>AUXILIAR DE SERVICIOS</v>
      </c>
      <c r="E90" s="5" t="str">
        <f>IFERROR(VLOOKUP(A90,'Base Prueba'!A:E,5,),"NO REGISTRA")</f>
        <v>LOGISTICA Y SERVICIOS GENERALES</v>
      </c>
    </row>
    <row r="91" spans="1:5" ht="15.75" x14ac:dyDescent="0.25">
      <c r="A91" s="10">
        <v>51840480</v>
      </c>
      <c r="B91" s="2">
        <v>46027.594605671293</v>
      </c>
      <c r="C91" s="3" t="str">
        <f>IFERROR(VLOOKUP(A91,'Base Prueba'!A:C,3,),"NO REGISTRA")</f>
        <v>OLGA GAVILAN BENAVIDES</v>
      </c>
      <c r="D91" s="4" t="str">
        <f>IFERROR(VLOOKUP(A91,'Base Prueba'!A:D,4,),"NO REGISTRA")</f>
        <v>AUXILIAR DE SERVICIOS</v>
      </c>
      <c r="E91" s="5" t="str">
        <f>IFERROR(VLOOKUP(A91,'Base Prueba'!A:E,5,),"NO REGISTRA")</f>
        <v>LOGISTICA Y SERVICIOS GENERALES</v>
      </c>
    </row>
    <row r="92" spans="1:5" ht="15.75" x14ac:dyDescent="0.25">
      <c r="A92" s="10">
        <v>1033724599</v>
      </c>
      <c r="B92" s="2">
        <v>46027.594672916668</v>
      </c>
      <c r="C92" s="3" t="str">
        <f>IFERROR(VLOOKUP(A92,'Base Prueba'!A:C,3,),"NO REGISTRA")</f>
        <v>LUZ MARIA RAMIREZ RODRIGUEZ</v>
      </c>
      <c r="D92" s="4" t="str">
        <f>IFERROR(VLOOKUP(A92,'Base Prueba'!A:D,4,),"NO REGISTRA")</f>
        <v>AUXILIAR DE SERVICIOS</v>
      </c>
      <c r="E92" s="5" t="str">
        <f>IFERROR(VLOOKUP(A92,'Base Prueba'!A:E,5,),"NO REGISTRA")</f>
        <v>LOGISTICA Y SERVICIOS GENERALES</v>
      </c>
    </row>
    <row r="93" spans="1:5" ht="15.75" x14ac:dyDescent="0.25">
      <c r="A93" s="10">
        <v>52885874</v>
      </c>
      <c r="B93" s="2">
        <v>46027.599869444442</v>
      </c>
      <c r="C93" s="3" t="str">
        <f>IFERROR(VLOOKUP(A93,'Base Prueba'!A:C,3,),"NO REGISTRA")</f>
        <v>MARIBEL CAYCEDO</v>
      </c>
      <c r="D93" s="4" t="str">
        <f>IFERROR(VLOOKUP(A93,'Base Prueba'!A:D,4,),"NO REGISTRA")</f>
        <v>AUXILIAR DE SERVICIOS</v>
      </c>
      <c r="E93" s="5" t="str">
        <f>IFERROR(VLOOKUP(A93,'Base Prueba'!A:E,5,),"NO REGISTRA")</f>
        <v>LOGISTICA Y SERVICIOS GENERALES</v>
      </c>
    </row>
    <row r="94" spans="1:5" ht="15.75" x14ac:dyDescent="0.25">
      <c r="A94" s="10">
        <v>1105681275</v>
      </c>
      <c r="B94" s="2">
        <v>46027.600088310188</v>
      </c>
      <c r="C94" s="3" t="str">
        <f>IFERROR(VLOOKUP(A94,'Base Prueba'!A:C,3,),"NO REGISTRA")</f>
        <v>VICTORIA GUTIERREZ BARRIOS</v>
      </c>
      <c r="D94" s="4" t="str">
        <f>IFERROR(VLOOKUP(A94,'Base Prueba'!A:D,4,),"NO REGISTRA")</f>
        <v>AUXILIAR DE SERVICIOS</v>
      </c>
      <c r="E94" s="5" t="str">
        <f>IFERROR(VLOOKUP(A94,'Base Prueba'!A:E,5,),"NO REGISTRA")</f>
        <v>LOGISTICA Y SERVICIOS GENERALES</v>
      </c>
    </row>
    <row r="95" spans="1:5" ht="15.75" x14ac:dyDescent="0.25">
      <c r="A95" s="10">
        <v>52059516</v>
      </c>
      <c r="B95" s="2">
        <v>46027.600153819447</v>
      </c>
      <c r="C95" s="3" t="str">
        <f>IFERROR(VLOOKUP(A95,'Base Prueba'!A:C,3,),"NO REGISTRA")</f>
        <v>YANETT AFANADOR AGUILAR</v>
      </c>
      <c r="D95" s="4" t="str">
        <f>IFERROR(VLOOKUP(A95,'Base Prueba'!A:D,4,),"NO REGISTRA")</f>
        <v>AUXILIAR DE SERVICIOS</v>
      </c>
      <c r="E95" s="5" t="str">
        <f>IFERROR(VLOOKUP(A95,'Base Prueba'!A:E,5,),"NO REGISTRA")</f>
        <v>LOGISTICA Y SERVICIOS GENERALES</v>
      </c>
    </row>
    <row r="96" spans="1:5" ht="15.75" x14ac:dyDescent="0.25">
      <c r="A96" s="10">
        <v>79704152</v>
      </c>
      <c r="B96" s="2">
        <v>46027.624414930557</v>
      </c>
      <c r="C96" s="3" t="str">
        <f>IFERROR(VLOOKUP(A96,'Base Prueba'!A:C,3,),"NO REGISTRA")</f>
        <v>FABIO ORLANDO MONTENEGRO RIAÑO</v>
      </c>
      <c r="D96" s="4" t="str">
        <f>IFERROR(VLOOKUP(A96,'Base Prueba'!A:D,4,),"NO REGISTRA")</f>
        <v>AUXILIAR RECURSOS ACADÉMICOS</v>
      </c>
      <c r="E96" s="5" t="str">
        <f>IFERROR(VLOOKUP(A96,'Base Prueba'!A:E,5,),"NO REGISTRA")</f>
        <v>OFICINA DE AUDIOVISUALES</v>
      </c>
    </row>
    <row r="97" spans="1:5" ht="15.75" x14ac:dyDescent="0.25">
      <c r="A97" s="10">
        <v>1005927138</v>
      </c>
      <c r="B97" s="2">
        <v>46027.667203703706</v>
      </c>
      <c r="C97" s="3" t="str">
        <f>IFERROR(VLOOKUP(A97,'Base Prueba'!A:C,3,),"NO REGISTRA")</f>
        <v>MARLON YEINER MEJIA ACOSTA</v>
      </c>
      <c r="D97" s="4" t="str">
        <f>IFERROR(VLOOKUP(A97,'Base Prueba'!A:D,4,),"NO REGISTRA")</f>
        <v>AUXILIAR  DE MANTENIMIENTO</v>
      </c>
      <c r="E97" s="5" t="str">
        <f>IFERROR(VLOOKUP(A97,'Base Prueba'!A:E,5,),"NO REGISTRA")</f>
        <v>LOGISTICA Y SERVICIOS GENERALES</v>
      </c>
    </row>
    <row r="98" spans="1:5" ht="15.75" x14ac:dyDescent="0.25">
      <c r="A98" s="10">
        <v>79667746</v>
      </c>
      <c r="B98" s="2">
        <v>46027.669645486108</v>
      </c>
      <c r="C98" s="3" t="str">
        <f>IFERROR(VLOOKUP(A98,'Base Prueba'!A:C,3,),"NO REGISTRA")</f>
        <v>JOHN JAIRO SUAREZ PINZON</v>
      </c>
      <c r="D98" s="4" t="str">
        <f>IFERROR(VLOOKUP(A98,'Base Prueba'!A:D,4,),"NO REGISTRA")</f>
        <v>AUXILIAR ELECTRICO</v>
      </c>
      <c r="E98" s="5" t="str">
        <f>IFERROR(VLOOKUP(A98,'Base Prueba'!A:E,5,),"NO REGISTRA")</f>
        <v>LOGISTICA Y SERVICIOS GENERALES</v>
      </c>
    </row>
    <row r="99" spans="1:5" ht="15.75" x14ac:dyDescent="0.25">
      <c r="A99" s="10">
        <v>7563945</v>
      </c>
      <c r="B99" s="2">
        <v>46027.669997569443</v>
      </c>
      <c r="C99" s="3" t="str">
        <f>IFERROR(VLOOKUP(A99,'Base Prueba'!A:C,3,),"NO REGISTRA")</f>
        <v>NESTOR FABIO OSPINA RIVERA</v>
      </c>
      <c r="D99" s="4" t="str">
        <f>IFERROR(VLOOKUP(A99,'Base Prueba'!A:D,4,),"NO REGISTRA")</f>
        <v>AUXILIAR  DE MANTENIMIENTO</v>
      </c>
      <c r="E99" s="5" t="str">
        <f>IFERROR(VLOOKUP(A99,'Base Prueba'!A:E,5,),"NO REGISTRA")</f>
        <v>LOGISTICA Y SERVICIOS GENERALES</v>
      </c>
    </row>
    <row r="100" spans="1:5" ht="15.75" x14ac:dyDescent="0.25">
      <c r="A100" s="10">
        <v>79639365</v>
      </c>
      <c r="B100" s="2">
        <v>46027.681176851853</v>
      </c>
      <c r="C100" s="3" t="str">
        <f>IFERROR(VLOOKUP(A100,'Base Prueba'!A:C,3,),"NO REGISTRA")</f>
        <v>RICARDO ROA DIAZ</v>
      </c>
      <c r="D100" s="4" t="str">
        <f>IFERROR(VLOOKUP(A100,'Base Prueba'!A:D,4,),"NO REGISTRA")</f>
        <v>AUXILIAR  DE MANTENIMIENTO</v>
      </c>
      <c r="E100" s="5" t="str">
        <f>IFERROR(VLOOKUP(A100,'Base Prueba'!A:E,5,),"NO REGISTRA")</f>
        <v>LOGISTICA Y SERVICIOS GENERALES</v>
      </c>
    </row>
    <row r="101" spans="1:5" ht="15.75" x14ac:dyDescent="0.25">
      <c r="A101" s="10">
        <v>93413614</v>
      </c>
      <c r="B101" s="2">
        <v>46027.681847453707</v>
      </c>
      <c r="C101" s="3" t="str">
        <f>IFERROR(VLOOKUP(A101,'Base Prueba'!A:C,3,),"NO REGISTRA")</f>
        <v>ALEXANDER CALDERON ALVARADO</v>
      </c>
      <c r="D101" s="4" t="str">
        <f>IFERROR(VLOOKUP(A101,'Base Prueba'!A:D,4,),"NO REGISTRA")</f>
        <v>OFICIAL DE MANTENIMIENTO</v>
      </c>
      <c r="E101" s="5" t="str">
        <f>IFERROR(VLOOKUP(A101,'Base Prueba'!A:E,5,),"NO REGISTRA")</f>
        <v>LOGISTICA Y SERVICIOS GENERALES</v>
      </c>
    </row>
    <row r="102" spans="1:5" ht="15.75" x14ac:dyDescent="0.25">
      <c r="A102" s="10">
        <v>1025322754</v>
      </c>
      <c r="B102" s="2">
        <v>46027.710823842594</v>
      </c>
      <c r="C102" s="3" t="str">
        <f>IFERROR(VLOOKUP(A102,'Base Prueba'!A:C,3,),"NO REGISTRA")</f>
        <v>ALISON YULIANA BEJARANO RUIZ</v>
      </c>
      <c r="D102" s="4" t="str">
        <f>IFERROR(VLOOKUP(A102,'Base Prueba'!A:D,4,),"NO REGISTRA")</f>
        <v>AUXILIAR DE SISTEMAS</v>
      </c>
      <c r="E102" s="5" t="str">
        <f>IFERROR(VLOOKUP(A102,'Base Prueba'!A:E,5,),"NO REGISTRA")</f>
        <v>DEPARTAMENTO DE INFORMATICA Y TECNOLOGIA</v>
      </c>
    </row>
    <row r="103" spans="1:5" ht="15.75" x14ac:dyDescent="0.25">
      <c r="A103" s="10">
        <v>1033676343</v>
      </c>
      <c r="B103" s="2">
        <v>46027.75012326389</v>
      </c>
      <c r="C103" s="3" t="str">
        <f>IFERROR(VLOOKUP(A103,'Base Prueba'!A:C,3,),"NO REGISTRA")</f>
        <v>MARIA PAULA GARZON RAMIREZ</v>
      </c>
      <c r="D103" s="4" t="str">
        <f>IFERROR(VLOOKUP(A103,'Base Prueba'!A:D,4,),"NO REGISTRA")</f>
        <v>PROMOTORA DE REMATRICULA</v>
      </c>
      <c r="E103" s="5" t="str">
        <f>IFERROR(VLOOKUP(A103,'Base Prueba'!A:E,5,),"NO REGISTRA")</f>
        <v>VICERRECTORIA ACADEMICA</v>
      </c>
    </row>
    <row r="104" spans="1:5" ht="15.75" x14ac:dyDescent="0.25">
      <c r="A104" s="10">
        <v>1033676343</v>
      </c>
      <c r="B104" s="2">
        <v>46027.750127546293</v>
      </c>
      <c r="C104" s="3" t="str">
        <f>IFERROR(VLOOKUP(A104,'Base Prueba'!A:C,3,),"NO REGISTRA")</f>
        <v>MARIA PAULA GARZON RAMIREZ</v>
      </c>
      <c r="D104" s="4" t="str">
        <f>IFERROR(VLOOKUP(A104,'Base Prueba'!A:D,4,),"NO REGISTRA")</f>
        <v>PROMOTORA DE REMATRICULA</v>
      </c>
      <c r="E104" s="5" t="str">
        <f>IFERROR(VLOOKUP(A104,'Base Prueba'!A:E,5,),"NO REGISTRA")</f>
        <v>VICERRECTORIA ACADEMICA</v>
      </c>
    </row>
    <row r="105" spans="1:5" ht="15.75" x14ac:dyDescent="0.25">
      <c r="A105" s="10">
        <v>1074527083</v>
      </c>
      <c r="B105" s="2">
        <v>46027.751041898147</v>
      </c>
      <c r="C105" s="3" t="str">
        <f>IFERROR(VLOOKUP(A105,'Base Prueba'!A:C,3,),"NO REGISTRA")</f>
        <v>SHARON MICHELL VALERO RICAURTE</v>
      </c>
      <c r="D105" s="4" t="str">
        <f>IFERROR(VLOOKUP(A105,'Base Prueba'!A:D,4,),"NO REGISTRA")</f>
        <v>APRENDIZ UNIVERSITARIO</v>
      </c>
      <c r="E105" s="5" t="str">
        <f>IFERROR(VLOOKUP(A105,'Base Prueba'!A:E,5,),"NO REGISTRA")</f>
        <v>VICERRECTORIA ACADEMICA</v>
      </c>
    </row>
    <row r="106" spans="1:5" ht="15.75" x14ac:dyDescent="0.25">
      <c r="A106" s="10">
        <v>1111043661</v>
      </c>
      <c r="B106" s="2">
        <v>46027.754683101855</v>
      </c>
      <c r="C106" s="3" t="str">
        <f>IFERROR(VLOOKUP(A106,'Base Prueba'!A:C,3,),"NO REGISTRA")</f>
        <v>KEVIN JOHAN MORA GARCIA</v>
      </c>
      <c r="D106" s="4" t="str">
        <f>IFERROR(VLOOKUP(A106,'Base Prueba'!A:D,4,),"NO REGISTRA")</f>
        <v>APRENDIZ UNIVERSITARIO</v>
      </c>
      <c r="E106" s="5" t="str">
        <f>IFERROR(VLOOKUP(A106,'Base Prueba'!A:E,5,),"NO REGISTRA")</f>
        <v>CENTRO DE GESTION DOCUMENTAL</v>
      </c>
    </row>
    <row r="107" spans="1:5" ht="15.75" x14ac:dyDescent="0.25">
      <c r="A107" s="10">
        <v>1000467399</v>
      </c>
      <c r="B107" s="2">
        <v>46027.754734374997</v>
      </c>
      <c r="C107" s="3" t="str">
        <f>IFERROR(VLOOKUP(A107,'Base Prueba'!A:C,3,),"NO REGISTRA")</f>
        <v>BRANDO ESTIVEN DIAZ QUIMBAYA</v>
      </c>
      <c r="D107" s="4" t="str">
        <f>IFERROR(VLOOKUP(A107,'Base Prueba'!A:D,4,),"NO REGISTRA")</f>
        <v>APRENDIZ UNIVERSITARIO</v>
      </c>
      <c r="E107" s="5" t="str">
        <f>IFERROR(VLOOKUP(A107,'Base Prueba'!A:E,5,),"NO REGISTRA")</f>
        <v>DEPARTAMENTO DE GESTION HUMANA</v>
      </c>
    </row>
    <row r="108" spans="1:5" ht="15.75" x14ac:dyDescent="0.25">
      <c r="A108" s="10">
        <v>1267451</v>
      </c>
      <c r="B108" s="2">
        <v>46027.757779861109</v>
      </c>
      <c r="C108" s="3" t="str">
        <f>IFERROR(VLOOKUP(A108,'Base Prueba'!A:C,3,),"NO REGISTRA")</f>
        <v>LUIS MAXIMILIANO CABELLO LEON</v>
      </c>
      <c r="D108" s="4" t="str">
        <f>IFERROR(VLOOKUP(A108,'Base Prueba'!A:D,4,),"NO REGISTRA")</f>
        <v>LIDER DE PRACTICAS</v>
      </c>
      <c r="E108" s="5" t="str">
        <f>IFERROR(VLOOKUP(A108,'Base Prueba'!A:E,5,),"NO REGISTRA")</f>
        <v>VICERRECTORIA ACADEMICA</v>
      </c>
    </row>
    <row r="109" spans="1:5" ht="15.75" x14ac:dyDescent="0.25">
      <c r="A109" s="10">
        <v>1023898029</v>
      </c>
      <c r="B109" s="2">
        <v>46027.758189004628</v>
      </c>
      <c r="C109" s="3" t="str">
        <f>IFERROR(VLOOKUP(A109,'Base Prueba'!A:C,3,),"NO REGISTRA")</f>
        <v>EMANUEL ENCISO CAMACHO</v>
      </c>
      <c r="D109" s="4" t="str">
        <f>IFERROR(VLOOKUP(A109,'Base Prueba'!A:D,4,),"NO REGISTRA")</f>
        <v>DECANO</v>
      </c>
      <c r="E109" s="5" t="str">
        <f>IFERROR(VLOOKUP(A109,'Base Prueba'!A:E,5,),"NO REGISTRA")</f>
        <v>FACULTAD DE COMINICACIÓN PERIODISMO Y ARTES</v>
      </c>
    </row>
    <row r="110" spans="1:5" ht="15.75" x14ac:dyDescent="0.25">
      <c r="A110" s="10">
        <v>79313678</v>
      </c>
      <c r="B110" s="2">
        <v>46027.760128587965</v>
      </c>
      <c r="C110" s="3" t="str">
        <f>IFERROR(VLOOKUP(A110,'Base Prueba'!A:C,3,),"NO REGISTRA")</f>
        <v>MARCO VINICIO RAMIREZ PEREIRA</v>
      </c>
      <c r="D110" s="4" t="str">
        <f>IFERROR(VLOOKUP(A110,'Base Prueba'!A:D,4,),"NO REGISTRA")</f>
        <v>TECNICO EN MANTENIMIENTO DE RECURSOS ACADEMICOS</v>
      </c>
      <c r="E110" s="5" t="str">
        <f>IFERROR(VLOOKUP(A110,'Base Prueba'!A:E,5,),"NO REGISTRA")</f>
        <v>RECURSOS ACADEMICOS</v>
      </c>
    </row>
    <row r="111" spans="1:5" ht="15.75" x14ac:dyDescent="0.25">
      <c r="A111" s="10">
        <v>1024528858</v>
      </c>
      <c r="B111" s="2">
        <v>46027.770916435184</v>
      </c>
      <c r="C111" s="3" t="str">
        <f>IFERROR(VLOOKUP(A111,'Base Prueba'!A:C,3,),"NO REGISTRA")</f>
        <v>LEIDY PAOLA SANDOVAL FUENTES</v>
      </c>
      <c r="D111" s="4" t="str">
        <f>IFERROR(VLOOKUP(A111,'Base Prueba'!A:D,4,),"NO REGISTRA")</f>
        <v>SECRETARIA ACADEMICA - ADMINISTRATIVA DE FACULTAD</v>
      </c>
      <c r="E111" s="5" t="str">
        <f>IFERROR(VLOOKUP(A111,'Base Prueba'!A:E,5,),"NO REGISTRA")</f>
        <v>FACULTAD DE CIENCIAS ECONOMICAS Y ADMINISTRATIVAS</v>
      </c>
    </row>
    <row r="112" spans="1:5" ht="15.75" x14ac:dyDescent="0.25">
      <c r="A112" s="10">
        <v>1024549760</v>
      </c>
      <c r="B112" s="2">
        <v>46027.771021990739</v>
      </c>
      <c r="C112" s="3" t="str">
        <f>IFERROR(VLOOKUP(A112,'Base Prueba'!A:C,3,),"NO REGISTRA")</f>
        <v>FRANCY YISETH JAIMES NEIRA</v>
      </c>
      <c r="D112" s="4" t="str">
        <f>IFERROR(VLOOKUP(A112,'Base Prueba'!A:D,4,),"NO REGISTRA")</f>
        <v>SECRETARIA ACADEMICA - ADMINISTRATIVA DE FACULTAD</v>
      </c>
      <c r="E112" s="5" t="str">
        <f>IFERROR(VLOOKUP(A112,'Base Prueba'!A:E,5,),"NO REGISTRA")</f>
        <v>FACULTAD DE COMINICACIÓN PERIODISMO Y ARTES</v>
      </c>
    </row>
    <row r="113" spans="1:5" ht="15.75" x14ac:dyDescent="0.25">
      <c r="A113" s="10">
        <v>1032457498</v>
      </c>
      <c r="B113" s="2">
        <v>46027.77339722222</v>
      </c>
      <c r="C113" s="3" t="str">
        <f>IFERROR(VLOOKUP(A113,'Base Prueba'!A:C,3,),"NO REGISTRA")</f>
        <v>LOTUS KING SALCEDO VALLEJO</v>
      </c>
      <c r="D113" s="4" t="str">
        <f>IFERROR(VLOOKUP(A113,'Base Prueba'!A:D,4,),"NO REGISTRA")</f>
        <v>COORDINADOR DE INVESTIGACIÓN</v>
      </c>
      <c r="E113" s="5" t="str">
        <f>IFERROR(VLOOKUP(A113,'Base Prueba'!A:E,5,),"NO REGISTRA")</f>
        <v>VICERRECTORIA ACADEMICA</v>
      </c>
    </row>
    <row r="114" spans="1:5" ht="15.75" x14ac:dyDescent="0.25">
      <c r="A114" s="10">
        <v>1000216787</v>
      </c>
      <c r="B114" s="2">
        <v>46027.786066898145</v>
      </c>
      <c r="C114" s="3" t="str">
        <f>IFERROR(VLOOKUP(A114,'Base Prueba'!A:C,3,),"NO REGISTRA")</f>
        <v>LAURA CAMILA SANCHEZ MARTINEZ</v>
      </c>
      <c r="D114" s="4" t="str">
        <f>IFERROR(VLOOKUP(A114,'Base Prueba'!A:D,4,),"NO REGISTRA")</f>
        <v>SECRETARIA ACADEMICA - ADMINISTRATIVA DE FACULTAD</v>
      </c>
      <c r="E114" s="5" t="str">
        <f>IFERROR(VLOOKUP(A114,'Base Prueba'!A:E,5,),"NO REGISTRA")</f>
        <v>FACULTAD DE INGENIERIA Y TECNOLOGIA DE LA INFORMACION</v>
      </c>
    </row>
    <row r="115" spans="1:5" ht="15.75" x14ac:dyDescent="0.25">
      <c r="A115" s="10">
        <v>80812084</v>
      </c>
      <c r="B115" s="2">
        <v>46027.838514467592</v>
      </c>
      <c r="C115" s="3" t="str">
        <f>IFERROR(VLOOKUP(A115,'Base Prueba'!A:C,3,),"NO REGISTRA")</f>
        <v>LUIS HELI RUIZ GUTIERREZ</v>
      </c>
      <c r="D115" s="4" t="str">
        <f>IFERROR(VLOOKUP(A115,'Base Prueba'!A:D,4,),"NO REGISTRA")</f>
        <v>AUXILIAR DE SERVICIOS  GENERALES</v>
      </c>
      <c r="E115" s="5" t="str">
        <f>IFERROR(VLOOKUP(A115,'Base Prueba'!A:E,5,),"NO REGISTRA")</f>
        <v>LOGISTICA Y SERVICIOS GENERALES</v>
      </c>
    </row>
    <row r="116" spans="1:5" ht="15.75" x14ac:dyDescent="0.25">
      <c r="A116" s="10">
        <v>38666208</v>
      </c>
      <c r="B116" s="2">
        <v>46028.24164108796</v>
      </c>
      <c r="C116" s="3" t="str">
        <f>IFERROR(VLOOKUP(A116,'Base Prueba'!A:C,3,),"NO REGISTRA")</f>
        <v>DIANA PATRICIA CAÑON GUALI</v>
      </c>
      <c r="D116" s="4" t="str">
        <f>IFERROR(VLOOKUP(A116,'Base Prueba'!A:D,4,),"NO REGISTRA")</f>
        <v>AUXILIAR DE SERVICIOS</v>
      </c>
      <c r="E116" s="5" t="str">
        <f>IFERROR(VLOOKUP(A116,'Base Prueba'!A:E,5,),"NO REGISTRA")</f>
        <v>LOGISTICA Y SERVICIOS GENERALES</v>
      </c>
    </row>
    <row r="117" spans="1:5" ht="15.75" x14ac:dyDescent="0.25">
      <c r="A117" s="10">
        <v>1033724599</v>
      </c>
      <c r="B117" s="2">
        <v>46028.246028819442</v>
      </c>
      <c r="C117" s="3" t="str">
        <f>IFERROR(VLOOKUP(A117,'Base Prueba'!A:C,3,),"NO REGISTRA")</f>
        <v>LUZ MARIA RAMIREZ RODRIGUEZ</v>
      </c>
      <c r="D117" s="4" t="str">
        <f>IFERROR(VLOOKUP(A117,'Base Prueba'!A:D,4,),"NO REGISTRA")</f>
        <v>AUXILIAR DE SERVICIOS</v>
      </c>
      <c r="E117" s="5" t="str">
        <f>IFERROR(VLOOKUP(A117,'Base Prueba'!A:E,5,),"NO REGISTRA")</f>
        <v>LOGISTICA Y SERVICIOS GENERALES</v>
      </c>
    </row>
    <row r="118" spans="1:5" ht="15.75" x14ac:dyDescent="0.25">
      <c r="A118" s="10">
        <v>24175966</v>
      </c>
      <c r="B118" s="2">
        <v>46028.246868518516</v>
      </c>
      <c r="C118" s="3" t="str">
        <f>IFERROR(VLOOKUP(A118,'Base Prueba'!A:C,3,),"NO REGISTRA")</f>
        <v>EUNICE MISE AYALA</v>
      </c>
      <c r="D118" s="4" t="str">
        <f>IFERROR(VLOOKUP(A118,'Base Prueba'!A:D,4,),"NO REGISTRA")</f>
        <v>AUXILIAR DE SERVICIOS</v>
      </c>
      <c r="E118" s="5" t="str">
        <f>IFERROR(VLOOKUP(A118,'Base Prueba'!A:E,5,),"NO REGISTRA")</f>
        <v>LOGISTICA Y SERVICIOS GENERALES</v>
      </c>
    </row>
    <row r="119" spans="1:5" ht="15.75" x14ac:dyDescent="0.25">
      <c r="A119" s="10">
        <v>52603556</v>
      </c>
      <c r="B119" s="2">
        <v>46028.247265046295</v>
      </c>
      <c r="C119" s="3" t="str">
        <f>IFERROR(VLOOKUP(A119,'Base Prueba'!A:C,3,),"NO REGISTRA")</f>
        <v>MARISOL FARFAN QUIROGA</v>
      </c>
      <c r="D119" s="4" t="str">
        <f>IFERROR(VLOOKUP(A119,'Base Prueba'!A:D,4,),"NO REGISTRA")</f>
        <v>AUXILIAR DE SERVICIOS</v>
      </c>
      <c r="E119" s="5" t="str">
        <f>IFERROR(VLOOKUP(A119,'Base Prueba'!A:E,5,),"NO REGISTRA")</f>
        <v>LOGISTICA Y SERVICIOS GENERALES</v>
      </c>
    </row>
    <row r="120" spans="1:5" ht="15.75" x14ac:dyDescent="0.25">
      <c r="A120" s="10">
        <v>1105681275</v>
      </c>
      <c r="B120" s="2">
        <v>46028.247648379627</v>
      </c>
      <c r="C120" s="3" t="str">
        <f>IFERROR(VLOOKUP(A120,'Base Prueba'!A:C,3,),"NO REGISTRA")</f>
        <v>VICTORIA GUTIERREZ BARRIOS</v>
      </c>
      <c r="D120" s="4" t="str">
        <f>IFERROR(VLOOKUP(A120,'Base Prueba'!A:D,4,),"NO REGISTRA")</f>
        <v>AUXILIAR DE SERVICIOS</v>
      </c>
      <c r="E120" s="5" t="str">
        <f>IFERROR(VLOOKUP(A120,'Base Prueba'!A:E,5,),"NO REGISTRA")</f>
        <v>LOGISTICA Y SERVICIOS GENERALES</v>
      </c>
    </row>
    <row r="121" spans="1:5" ht="15.75" x14ac:dyDescent="0.25">
      <c r="A121" s="10">
        <v>52059516</v>
      </c>
      <c r="B121" s="2">
        <v>46028.247745023145</v>
      </c>
      <c r="C121" s="3" t="str">
        <f>IFERROR(VLOOKUP(A121,'Base Prueba'!A:C,3,),"NO REGISTRA")</f>
        <v>YANETT AFANADOR AGUILAR</v>
      </c>
      <c r="D121" s="4" t="str">
        <f>IFERROR(VLOOKUP(A121,'Base Prueba'!A:D,4,),"NO REGISTRA")</f>
        <v>AUXILIAR DE SERVICIOS</v>
      </c>
      <c r="E121" s="5" t="str">
        <f>IFERROR(VLOOKUP(A121,'Base Prueba'!A:E,5,),"NO REGISTRA")</f>
        <v>LOGISTICA Y SERVICIOS GENERALES</v>
      </c>
    </row>
    <row r="122" spans="1:5" ht="15.75" x14ac:dyDescent="0.25">
      <c r="A122" s="10">
        <v>52290503</v>
      </c>
      <c r="B122" s="2">
        <v>46028.248486342593</v>
      </c>
      <c r="C122" s="3" t="str">
        <f>IFERROR(VLOOKUP(A122,'Base Prueba'!A:C,3,),"NO REGISTRA")</f>
        <v>MARIA IDALIA RODRIGUEZ GONZALEZ</v>
      </c>
      <c r="D122" s="4" t="str">
        <f>IFERROR(VLOOKUP(A122,'Base Prueba'!A:D,4,),"NO REGISTRA")</f>
        <v>AUXILIAR DE SERVICIOS</v>
      </c>
      <c r="E122" s="5" t="str">
        <f>IFERROR(VLOOKUP(A122,'Base Prueba'!A:E,5,),"NO REGISTRA")</f>
        <v>LOGISTICA Y SERVICIOS GENERALES</v>
      </c>
    </row>
    <row r="123" spans="1:5" ht="15.75" x14ac:dyDescent="0.25">
      <c r="A123" s="10">
        <v>80812084</v>
      </c>
      <c r="B123" s="2">
        <v>46028.249005787038</v>
      </c>
      <c r="C123" s="3" t="str">
        <f>IFERROR(VLOOKUP(A123,'Base Prueba'!A:C,3,),"NO REGISTRA")</f>
        <v>LUIS HELI RUIZ GUTIERREZ</v>
      </c>
      <c r="D123" s="4" t="str">
        <f>IFERROR(VLOOKUP(A123,'Base Prueba'!A:D,4,),"NO REGISTRA")</f>
        <v>AUXILIAR DE SERVICIOS  GENERALES</v>
      </c>
      <c r="E123" s="5" t="str">
        <f>IFERROR(VLOOKUP(A123,'Base Prueba'!A:E,5,),"NO REGISTRA")</f>
        <v>LOGISTICA Y SERVICIOS GENERALES</v>
      </c>
    </row>
    <row r="124" spans="1:5" ht="15.75" x14ac:dyDescent="0.25">
      <c r="A124" s="10">
        <v>52443092</v>
      </c>
      <c r="B124" s="2">
        <v>46028.249147800925</v>
      </c>
      <c r="C124" s="3" t="str">
        <f>IFERROR(VLOOKUP(A124,'Base Prueba'!A:C,3,),"NO REGISTRA")</f>
        <v>LUZ MYRIAM SAAVEDRA CONTRERAS</v>
      </c>
      <c r="D124" s="4" t="str">
        <f>IFERROR(VLOOKUP(A124,'Base Prueba'!A:D,4,),"NO REGISTRA")</f>
        <v>AUXILIAR DE SERVICIOS</v>
      </c>
      <c r="E124" s="5" t="str">
        <f>IFERROR(VLOOKUP(A124,'Base Prueba'!A:E,5,),"NO REGISTRA")</f>
        <v>LOGISTICA Y SERVICIOS GENERALES</v>
      </c>
    </row>
    <row r="125" spans="1:5" ht="15.75" x14ac:dyDescent="0.25">
      <c r="A125" s="10">
        <v>51840480</v>
      </c>
      <c r="B125" s="2">
        <v>46028.252118171295</v>
      </c>
      <c r="C125" s="3" t="str">
        <f>IFERROR(VLOOKUP(A125,'Base Prueba'!A:C,3,),"NO REGISTRA")</f>
        <v>OLGA GAVILAN BENAVIDES</v>
      </c>
      <c r="D125" s="4" t="str">
        <f>IFERROR(VLOOKUP(A125,'Base Prueba'!A:D,4,),"NO REGISTRA")</f>
        <v>AUXILIAR DE SERVICIOS</v>
      </c>
      <c r="E125" s="5" t="str">
        <f>IFERROR(VLOOKUP(A125,'Base Prueba'!A:E,5,),"NO REGISTRA")</f>
        <v>LOGISTICA Y SERVICIOS GENERALES</v>
      </c>
    </row>
    <row r="126" spans="1:5" ht="15.75" x14ac:dyDescent="0.25">
      <c r="A126" s="10">
        <v>1005927138</v>
      </c>
      <c r="B126" s="2">
        <v>46028.26846053241</v>
      </c>
      <c r="C126" s="3" t="str">
        <f>IFERROR(VLOOKUP(A126,'Base Prueba'!A:C,3,),"NO REGISTRA")</f>
        <v>MARLON YEINER MEJIA ACOSTA</v>
      </c>
      <c r="D126" s="4" t="str">
        <f>IFERROR(VLOOKUP(A126,'Base Prueba'!A:D,4,),"NO REGISTRA")</f>
        <v>AUXILIAR  DE MANTENIMIENTO</v>
      </c>
      <c r="E126" s="5" t="str">
        <f>IFERROR(VLOOKUP(A126,'Base Prueba'!A:E,5,),"NO REGISTRA")</f>
        <v>LOGISTICA Y SERVICIOS GENERALES</v>
      </c>
    </row>
    <row r="127" spans="1:5" ht="15.75" x14ac:dyDescent="0.25">
      <c r="A127" s="10">
        <v>7563945</v>
      </c>
      <c r="B127" s="2">
        <v>46028.27381111111</v>
      </c>
      <c r="C127" s="3" t="str">
        <f>IFERROR(VLOOKUP(A127,'Base Prueba'!A:C,3,),"NO REGISTRA")</f>
        <v>NESTOR FABIO OSPINA RIVERA</v>
      </c>
      <c r="D127" s="4" t="str">
        <f>IFERROR(VLOOKUP(A127,'Base Prueba'!A:D,4,),"NO REGISTRA")</f>
        <v>AUXILIAR  DE MANTENIMIENTO</v>
      </c>
      <c r="E127" s="5" t="str">
        <f>IFERROR(VLOOKUP(A127,'Base Prueba'!A:E,5,),"NO REGISTRA")</f>
        <v>LOGISTICA Y SERVICIOS GENERALES</v>
      </c>
    </row>
    <row r="128" spans="1:5" ht="15.75" x14ac:dyDescent="0.25">
      <c r="A128" s="10">
        <v>79667746</v>
      </c>
      <c r="B128" s="2">
        <v>46028.281522800928</v>
      </c>
      <c r="C128" s="3" t="str">
        <f>IFERROR(VLOOKUP(A128,'Base Prueba'!A:C,3,),"NO REGISTRA")</f>
        <v>JOHN JAIRO SUAREZ PINZON</v>
      </c>
      <c r="D128" s="4" t="str">
        <f>IFERROR(VLOOKUP(A128,'Base Prueba'!A:D,4,),"NO REGISTRA")</f>
        <v>AUXILIAR ELECTRICO</v>
      </c>
      <c r="E128" s="5" t="str">
        <f>IFERROR(VLOOKUP(A128,'Base Prueba'!A:E,5,),"NO REGISTRA")</f>
        <v>LOGISTICA Y SERVICIOS GENERALES</v>
      </c>
    </row>
    <row r="129" spans="1:5" ht="15.75" x14ac:dyDescent="0.25">
      <c r="A129" s="10">
        <v>79704152</v>
      </c>
      <c r="B129" s="2">
        <v>46028.288170949076</v>
      </c>
      <c r="C129" s="3" t="str">
        <f>IFERROR(VLOOKUP(A129,'Base Prueba'!A:C,3,),"NO REGISTRA")</f>
        <v>FABIO ORLANDO MONTENEGRO RIAÑO</v>
      </c>
      <c r="D129" s="4" t="str">
        <f>IFERROR(VLOOKUP(A129,'Base Prueba'!A:D,4,),"NO REGISTRA")</f>
        <v>AUXILIAR RECURSOS ACADÉMICOS</v>
      </c>
      <c r="E129" s="5" t="str">
        <f>IFERROR(VLOOKUP(A129,'Base Prueba'!A:E,5,),"NO REGISTRA")</f>
        <v>OFICINA DE AUDIOVISUALES</v>
      </c>
    </row>
    <row r="130" spans="1:5" ht="15.75" x14ac:dyDescent="0.25">
      <c r="A130" s="10">
        <v>79639365</v>
      </c>
      <c r="B130" s="2">
        <v>46028.293688425925</v>
      </c>
      <c r="C130" s="3" t="str">
        <f>IFERROR(VLOOKUP(A130,'Base Prueba'!A:C,3,),"NO REGISTRA")</f>
        <v>RICARDO ROA DIAZ</v>
      </c>
      <c r="D130" s="4" t="str">
        <f>IFERROR(VLOOKUP(A130,'Base Prueba'!A:D,4,),"NO REGISTRA")</f>
        <v>AUXILIAR  DE MANTENIMIENTO</v>
      </c>
      <c r="E130" s="5" t="str">
        <f>IFERROR(VLOOKUP(A130,'Base Prueba'!A:E,5,),"NO REGISTRA")</f>
        <v>LOGISTICA Y SERVICIOS GENERALES</v>
      </c>
    </row>
    <row r="131" spans="1:5" ht="15.75" x14ac:dyDescent="0.25">
      <c r="A131" s="10">
        <v>1193376686</v>
      </c>
      <c r="B131" s="2">
        <v>46028.293747569442</v>
      </c>
      <c r="C131" s="3" t="str">
        <f>IFERROR(VLOOKUP(A131,'Base Prueba'!A:C,3,),"NO REGISTRA")</f>
        <v>STEVEN FERNANDO CORRECHA PERDOMO</v>
      </c>
      <c r="D131" s="4" t="str">
        <f>IFERROR(VLOOKUP(A131,'Base Prueba'!A:D,4,),"NO REGISTRA")</f>
        <v>AUXILIAR  DE MANTENIMIENTO</v>
      </c>
      <c r="E131" s="5" t="str">
        <f>IFERROR(VLOOKUP(A131,'Base Prueba'!A:E,5,),"NO REGISTRA")</f>
        <v>LOGISTICA Y SERVICIOS GENERALES</v>
      </c>
    </row>
    <row r="132" spans="1:5" ht="15.75" x14ac:dyDescent="0.25">
      <c r="A132" s="10">
        <v>93413614</v>
      </c>
      <c r="B132" s="2">
        <v>46028.297186226853</v>
      </c>
      <c r="C132" s="3" t="str">
        <f>IFERROR(VLOOKUP(A132,'Base Prueba'!A:C,3,),"NO REGISTRA")</f>
        <v>ALEXANDER CALDERON ALVARADO</v>
      </c>
      <c r="D132" s="4" t="str">
        <f>IFERROR(VLOOKUP(A132,'Base Prueba'!A:D,4,),"NO REGISTRA")</f>
        <v>OFICIAL DE MANTENIMIENTO</v>
      </c>
      <c r="E132" s="5" t="str">
        <f>IFERROR(VLOOKUP(A132,'Base Prueba'!A:E,5,),"NO REGISTRA")</f>
        <v>LOGISTICA Y SERVICIOS GENERALES</v>
      </c>
    </row>
    <row r="133" spans="1:5" ht="15.75" x14ac:dyDescent="0.25">
      <c r="A133" s="10">
        <v>1033676343</v>
      </c>
      <c r="B133" s="2">
        <v>46028.314940856479</v>
      </c>
      <c r="C133" s="3" t="str">
        <f>IFERROR(VLOOKUP(A133,'Base Prueba'!A:C,3,),"NO REGISTRA")</f>
        <v>MARIA PAULA GARZON RAMIREZ</v>
      </c>
      <c r="D133" s="4" t="str">
        <f>IFERROR(VLOOKUP(A133,'Base Prueba'!A:D,4,),"NO REGISTRA")</f>
        <v>PROMOTORA DE REMATRICULA</v>
      </c>
      <c r="E133" s="5" t="str">
        <f>IFERROR(VLOOKUP(A133,'Base Prueba'!A:E,5,),"NO REGISTRA")</f>
        <v>VICERRECTORIA ACADEMICA</v>
      </c>
    </row>
    <row r="134" spans="1:5" ht="15.75" x14ac:dyDescent="0.25">
      <c r="A134" s="10">
        <v>1000467399</v>
      </c>
      <c r="B134" s="2">
        <v>46028.319167824076</v>
      </c>
      <c r="C134" s="3" t="str">
        <f>IFERROR(VLOOKUP(A134,'Base Prueba'!A:C,3,),"NO REGISTRA")</f>
        <v>BRANDO ESTIVEN DIAZ QUIMBAYA</v>
      </c>
      <c r="D134" s="4" t="str">
        <f>IFERROR(VLOOKUP(A134,'Base Prueba'!A:D,4,),"NO REGISTRA")</f>
        <v>APRENDIZ UNIVERSITARIO</v>
      </c>
      <c r="E134" s="5" t="str">
        <f>IFERROR(VLOOKUP(A134,'Base Prueba'!A:E,5,),"NO REGISTRA")</f>
        <v>DEPARTAMENTO DE GESTION HUMANA</v>
      </c>
    </row>
    <row r="135" spans="1:5" ht="15.75" x14ac:dyDescent="0.25">
      <c r="A135" s="10">
        <v>1030567635</v>
      </c>
      <c r="B135" s="2">
        <v>46028.319458217593</v>
      </c>
      <c r="C135" s="3" t="str">
        <f>IFERROR(VLOOKUP(A135,'Base Prueba'!A:C,3,),"NO REGISTRA")</f>
        <v>JEFFERSON ANDRES BARRETO DIAZ</v>
      </c>
      <c r="D135" s="4" t="str">
        <f>IFERROR(VLOOKUP(A135,'Base Prueba'!A:D,4,),"NO REGISTRA")</f>
        <v>AUXILIAR DE ARCHIVO</v>
      </c>
      <c r="E135" s="5" t="str">
        <f>IFERROR(VLOOKUP(A135,'Base Prueba'!A:E,5,),"NO REGISTRA")</f>
        <v>CENTRO DE GESTION DOCUMENTAL</v>
      </c>
    </row>
    <row r="136" spans="1:5" ht="15.75" x14ac:dyDescent="0.25">
      <c r="A136" s="10">
        <v>1012426741</v>
      </c>
      <c r="B136" s="2">
        <v>46028.324437847223</v>
      </c>
      <c r="C136" s="3" t="str">
        <f>IFERROR(VLOOKUP(A136,'Base Prueba'!A:C,3,),"NO REGISTRA")</f>
        <v>CRISTIAN FABIAN ROJAS SANCENO</v>
      </c>
      <c r="D136" s="4" t="str">
        <f>IFERROR(VLOOKUP(A136,'Base Prueba'!A:D,4,),"NO REGISTRA")</f>
        <v>AUXILIAR DE REINTEGROS</v>
      </c>
      <c r="E136" s="5" t="str">
        <f>IFERROR(VLOOKUP(A136,'Base Prueba'!A:E,5,),"NO REGISTRA")</f>
        <v>DIRECCION DE BIENESTAR INSTITUCIONAL</v>
      </c>
    </row>
    <row r="137" spans="1:5" ht="15.75" x14ac:dyDescent="0.25">
      <c r="A137" s="10">
        <v>1233690957</v>
      </c>
      <c r="B137" s="2">
        <v>46028.326205902777</v>
      </c>
      <c r="C137" s="3" t="str">
        <f>IFERROR(VLOOKUP(A137,'Base Prueba'!A:C,3,),"NO REGISTRA")</f>
        <v>DAVID SANTIAGO TINJACA LARA</v>
      </c>
      <c r="D137" s="4" t="str">
        <f>IFERROR(VLOOKUP(A137,'Base Prueba'!A:D,4,),"NO REGISTRA")</f>
        <v>LIDER DE RECURSOS AUDIOVISUALES</v>
      </c>
      <c r="E137" s="5" t="str">
        <f>IFERROR(VLOOKUP(A137,'Base Prueba'!A:E,5,),"NO REGISTRA")</f>
        <v>OFICINA DE AUDIOVISUALES</v>
      </c>
    </row>
    <row r="138" spans="1:5" ht="15.75" x14ac:dyDescent="0.25">
      <c r="A138" s="10">
        <v>1111043661</v>
      </c>
      <c r="B138" s="2">
        <v>46028.326250578706</v>
      </c>
      <c r="C138" s="3" t="str">
        <f>IFERROR(VLOOKUP(A138,'Base Prueba'!A:C,3,),"NO REGISTRA")</f>
        <v>KEVIN JOHAN MORA GARCIA</v>
      </c>
      <c r="D138" s="4" t="str">
        <f>IFERROR(VLOOKUP(A138,'Base Prueba'!A:D,4,),"NO REGISTRA")</f>
        <v>APRENDIZ UNIVERSITARIO</v>
      </c>
      <c r="E138" s="5" t="str">
        <f>IFERROR(VLOOKUP(A138,'Base Prueba'!A:E,5,),"NO REGISTRA")</f>
        <v>CENTRO DE GESTION DOCUMENTAL</v>
      </c>
    </row>
    <row r="139" spans="1:5" ht="15.75" x14ac:dyDescent="0.25">
      <c r="A139" s="10">
        <v>1111043661</v>
      </c>
      <c r="B139" s="2">
        <v>46028.326254282409</v>
      </c>
      <c r="C139" s="3" t="str">
        <f>IFERROR(VLOOKUP(A139,'Base Prueba'!A:C,3,),"NO REGISTRA")</f>
        <v>KEVIN JOHAN MORA GARCIA</v>
      </c>
      <c r="D139" s="4" t="str">
        <f>IFERROR(VLOOKUP(A139,'Base Prueba'!A:D,4,),"NO REGISTRA")</f>
        <v>APRENDIZ UNIVERSITARIO</v>
      </c>
      <c r="E139" s="5" t="str">
        <f>IFERROR(VLOOKUP(A139,'Base Prueba'!A:E,5,),"NO REGISTRA")</f>
        <v>CENTRO DE GESTION DOCUMENTAL</v>
      </c>
    </row>
    <row r="140" spans="1:5" ht="15.75" x14ac:dyDescent="0.25">
      <c r="A140" s="10">
        <v>1014266838</v>
      </c>
      <c r="B140" s="2">
        <v>46028.331012962961</v>
      </c>
      <c r="C140" s="3" t="str">
        <f>IFERROR(VLOOKUP(A140,'Base Prueba'!A:C,3,),"NO REGISTRA")</f>
        <v>JENNIFER ASTRID ROMERO HURTADO</v>
      </c>
      <c r="D140" s="4" t="str">
        <f>IFERROR(VLOOKUP(A140,'Base Prueba'!A:D,4,),"NO REGISTRA")</f>
        <v>LIDER DE RECAUDO</v>
      </c>
      <c r="E140" s="5" t="str">
        <f>IFERROR(VLOOKUP(A140,'Base Prueba'!A:E,5,),"NO REGISTRA")</f>
        <v>AREA FINANCIERA Y CONTABLE</v>
      </c>
    </row>
    <row r="141" spans="1:5" ht="15.75" x14ac:dyDescent="0.25">
      <c r="A141" s="10">
        <v>1023954848</v>
      </c>
      <c r="B141" s="2">
        <v>46028.333541435182</v>
      </c>
      <c r="C141" s="3" t="str">
        <f>IFERROR(VLOOKUP(A141,'Base Prueba'!A:C,3,),"NO REGISTRA")</f>
        <v>JUAN CARLOS ESPITIA ORTIZ</v>
      </c>
      <c r="D141" s="4" t="str">
        <f>IFERROR(VLOOKUP(A141,'Base Prueba'!A:D,4,),"NO REGISTRA")</f>
        <v>ANALISTA DE INFRAESTRUCTURA</v>
      </c>
      <c r="E141" s="5" t="str">
        <f>IFERROR(VLOOKUP(A141,'Base Prueba'!A:E,5,),"NO REGISTRA")</f>
        <v>DEPARTAMENTO DE INFORMATICA Y TECNOLOGIA</v>
      </c>
    </row>
    <row r="142" spans="1:5" ht="15.75" x14ac:dyDescent="0.25">
      <c r="A142" s="10">
        <v>1025322754</v>
      </c>
      <c r="B142" s="2">
        <v>46028.333698379633</v>
      </c>
      <c r="C142" s="3" t="str">
        <f>IFERROR(VLOOKUP(A142,'Base Prueba'!A:C,3,),"NO REGISTRA")</f>
        <v>ALISON YULIANA BEJARANO RUIZ</v>
      </c>
      <c r="D142" s="4" t="str">
        <f>IFERROR(VLOOKUP(A142,'Base Prueba'!A:D,4,),"NO REGISTRA")</f>
        <v>AUXILIAR DE SISTEMAS</v>
      </c>
      <c r="E142" s="5" t="str">
        <f>IFERROR(VLOOKUP(A142,'Base Prueba'!A:E,5,),"NO REGISTRA")</f>
        <v>DEPARTAMENTO DE INFORMATICA Y TECNOLOGIA</v>
      </c>
    </row>
    <row r="143" spans="1:5" ht="15.75" x14ac:dyDescent="0.25">
      <c r="A143" s="10">
        <v>52988865</v>
      </c>
      <c r="B143" s="2">
        <v>46028.33619548611</v>
      </c>
      <c r="C143" s="3" t="str">
        <f>IFERROR(VLOOKUP(A143,'Base Prueba'!A:C,3,),"NO REGISTRA")</f>
        <v>PAULA MARINA YOPASA RODRIGUEZ</v>
      </c>
      <c r="D143" s="4" t="str">
        <f>IFERROR(VLOOKUP(A143,'Base Prueba'!A:D,4,),"NO REGISTRA")</f>
        <v>COORDINADOR DE ORGANIZACION ACADEMICA Y MEDIOS EDUCATIVOS</v>
      </c>
      <c r="E143" s="5" t="str">
        <f>IFERROR(VLOOKUP(A143,'Base Prueba'!A:E,5,),"NO REGISTRA")</f>
        <v>VICERRECTORIA ACADEMICA</v>
      </c>
    </row>
    <row r="144" spans="1:5" ht="15.75" x14ac:dyDescent="0.25">
      <c r="A144" s="10">
        <v>52988865</v>
      </c>
      <c r="B144" s="2">
        <v>46028.33639571759</v>
      </c>
      <c r="C144" s="3" t="str">
        <f>IFERROR(VLOOKUP(A144,'Base Prueba'!A:C,3,),"NO REGISTRA")</f>
        <v>PAULA MARINA YOPASA RODRIGUEZ</v>
      </c>
      <c r="D144" s="4" t="str">
        <f>IFERROR(VLOOKUP(A144,'Base Prueba'!A:D,4,),"NO REGISTRA")</f>
        <v>COORDINADOR DE ORGANIZACION ACADEMICA Y MEDIOS EDUCATIVOS</v>
      </c>
      <c r="E144" s="5" t="str">
        <f>IFERROR(VLOOKUP(A144,'Base Prueba'!A:E,5,),"NO REGISTRA")</f>
        <v>VICERRECTORIA ACADEMICA</v>
      </c>
    </row>
    <row r="145" spans="1:5" ht="15.75" x14ac:dyDescent="0.25">
      <c r="A145" s="10">
        <v>1000216787</v>
      </c>
      <c r="B145" s="2">
        <v>46028.338105324074</v>
      </c>
      <c r="C145" s="3" t="str">
        <f>IFERROR(VLOOKUP(A145,'Base Prueba'!A:C,3,),"NO REGISTRA")</f>
        <v>LAURA CAMILA SANCHEZ MARTINEZ</v>
      </c>
      <c r="D145" s="4" t="str">
        <f>IFERROR(VLOOKUP(A145,'Base Prueba'!A:D,4,),"NO REGISTRA")</f>
        <v>SECRETARIA ACADEMICA - ADMINISTRATIVA DE FACULTAD</v>
      </c>
      <c r="E145" s="5" t="str">
        <f>IFERROR(VLOOKUP(A145,'Base Prueba'!A:E,5,),"NO REGISTRA")</f>
        <v>FACULTAD DE INGENIERIA Y TECNOLOGIA DE LA INFORMACION</v>
      </c>
    </row>
    <row r="146" spans="1:5" ht="15.75" x14ac:dyDescent="0.25">
      <c r="A146" s="10">
        <v>80238161</v>
      </c>
      <c r="B146" s="2">
        <v>46028.341542824077</v>
      </c>
      <c r="C146" s="3" t="str">
        <f>IFERROR(VLOOKUP(A146,'Base Prueba'!A:C,3,),"NO REGISTRA")</f>
        <v>GERMAN CARRANZA ESPITIA</v>
      </c>
      <c r="D146" s="4" t="str">
        <f>IFERROR(VLOOKUP(A146,'Base Prueba'!A:D,4,),"NO REGISTRA")</f>
        <v>TESORERO</v>
      </c>
      <c r="E146" s="5" t="str">
        <f>IFERROR(VLOOKUP(A146,'Base Prueba'!A:E,5,),"NO REGISTRA")</f>
        <v>AREA FINANCIERA Y CONTABLE</v>
      </c>
    </row>
    <row r="147" spans="1:5" ht="15.75" x14ac:dyDescent="0.25">
      <c r="A147" s="10">
        <v>79313678</v>
      </c>
      <c r="B147" s="2">
        <v>46028.344732638892</v>
      </c>
      <c r="C147" s="3" t="str">
        <f>IFERROR(VLOOKUP(A147,'Base Prueba'!A:C,3,),"NO REGISTRA")</f>
        <v>MARCO VINICIO RAMIREZ PEREIRA</v>
      </c>
      <c r="D147" s="4" t="str">
        <f>IFERROR(VLOOKUP(A147,'Base Prueba'!A:D,4,),"NO REGISTRA")</f>
        <v>TECNICO EN MANTENIMIENTO DE RECURSOS ACADEMICOS</v>
      </c>
      <c r="E147" s="5" t="str">
        <f>IFERROR(VLOOKUP(A147,'Base Prueba'!A:E,5,),"NO REGISTRA")</f>
        <v>RECURSOS ACADEMICOS</v>
      </c>
    </row>
    <row r="148" spans="1:5" ht="15.75" x14ac:dyDescent="0.25">
      <c r="A148" s="10">
        <v>1014211708</v>
      </c>
      <c r="B148" s="2">
        <v>46028.356584606481</v>
      </c>
      <c r="C148" s="3" t="str">
        <f>IFERROR(VLOOKUP(A148,'Base Prueba'!A:C,3,),"NO REGISTRA")</f>
        <v>JUAN MANUEL MERCADO FUENTES</v>
      </c>
      <c r="D148" s="4" t="str">
        <f>IFERROR(VLOOKUP(A148,'Base Prueba'!A:D,4,),"NO REGISTRA")</f>
        <v>COORDINADOR DE DISEÑO E IMAGEN INSTITUCIONAL</v>
      </c>
      <c r="E148" s="5" t="str">
        <f>IFERROR(VLOOKUP(A148,'Base Prueba'!A:E,5,),"NO REGISTRA")</f>
        <v>OFICINA DE MERCADEO</v>
      </c>
    </row>
    <row r="149" spans="1:5" ht="15.75" x14ac:dyDescent="0.25">
      <c r="A149" s="10">
        <v>1267451</v>
      </c>
      <c r="B149" s="2">
        <v>46028.357131944445</v>
      </c>
      <c r="C149" s="3" t="str">
        <f>IFERROR(VLOOKUP(A149,'Base Prueba'!A:C,3,),"NO REGISTRA")</f>
        <v>LUIS MAXIMILIANO CABELLO LEON</v>
      </c>
      <c r="D149" s="4" t="str">
        <f>IFERROR(VLOOKUP(A149,'Base Prueba'!A:D,4,),"NO REGISTRA")</f>
        <v>LIDER DE PRACTICAS</v>
      </c>
      <c r="E149" s="5" t="str">
        <f>IFERROR(VLOOKUP(A149,'Base Prueba'!A:E,5,),"NO REGISTRA")</f>
        <v>VICERRECTORIA ACADEMICA</v>
      </c>
    </row>
    <row r="150" spans="1:5" ht="15.75" x14ac:dyDescent="0.25">
      <c r="A150" s="10">
        <v>52735929</v>
      </c>
      <c r="B150" s="2">
        <v>46028.357604398145</v>
      </c>
      <c r="C150" s="3" t="str">
        <f>IFERROR(VLOOKUP(A150,'Base Prueba'!A:C,3,),"NO REGISTRA")</f>
        <v>JEIMMY AREVALO MELO</v>
      </c>
      <c r="D150" s="4" t="str">
        <f>IFERROR(VLOOKUP(A150,'Base Prueba'!A:D,4,),"NO REGISTRA")</f>
        <v>COORDINADOR DE BIBLIOTECA</v>
      </c>
      <c r="E150" s="5" t="str">
        <f>IFERROR(VLOOKUP(A150,'Base Prueba'!A:E,5,),"NO REGISTRA")</f>
        <v>BIBLIOTECA</v>
      </c>
    </row>
    <row r="151" spans="1:5" ht="15.75" x14ac:dyDescent="0.25">
      <c r="A151" s="10">
        <v>1020731995</v>
      </c>
      <c r="B151" s="2">
        <v>46028.358926620371</v>
      </c>
      <c r="C151" s="3" t="str">
        <f>IFERROR(VLOOKUP(A151,'Base Prueba'!A:C,3,),"NO REGISTRA")</f>
        <v>KARLA PAOLA BELTRAN PEÑUELA</v>
      </c>
      <c r="D151" s="4" t="str">
        <f>IFERROR(VLOOKUP(A151,'Base Prueba'!A:D,4,),"NO REGISTRA")</f>
        <v>SUPERVISOR DE FORMACION</v>
      </c>
      <c r="E151" s="5" t="str">
        <f>IFERROR(VLOOKUP(A151,'Base Prueba'!A:E,5,),"NO REGISTRA")</f>
        <v>VICERRECTORIA ACADEMICA</v>
      </c>
    </row>
    <row r="152" spans="1:5" ht="15.75" x14ac:dyDescent="0.25">
      <c r="A152" s="10">
        <v>1024549760</v>
      </c>
      <c r="B152" s="2">
        <v>46028.360908333336</v>
      </c>
      <c r="C152" s="3" t="str">
        <f>IFERROR(VLOOKUP(A152,'Base Prueba'!A:C,3,),"NO REGISTRA")</f>
        <v>FRANCY YISETH JAIMES NEIRA</v>
      </c>
      <c r="D152" s="4" t="str">
        <f>IFERROR(VLOOKUP(A152,'Base Prueba'!A:D,4,),"NO REGISTRA")</f>
        <v>SECRETARIA ACADEMICA - ADMINISTRATIVA DE FACULTAD</v>
      </c>
      <c r="E152" s="5" t="str">
        <f>IFERROR(VLOOKUP(A152,'Base Prueba'!A:E,5,),"NO REGISTRA")</f>
        <v>FACULTAD DE COMINICACIÓN PERIODISMO Y ARTES</v>
      </c>
    </row>
    <row r="153" spans="1:5" ht="15.75" x14ac:dyDescent="0.25">
      <c r="A153" s="10">
        <v>1024505434</v>
      </c>
      <c r="B153" s="2">
        <v>46028.370873032407</v>
      </c>
      <c r="C153" s="3" t="str">
        <f>IFERROR(VLOOKUP(A153,'Base Prueba'!A:C,3,),"NO REGISTRA")</f>
        <v>CRISTIAN ALBERTO MELO TORRES</v>
      </c>
      <c r="D153" s="4" t="str">
        <f>IFERROR(VLOOKUP(A153,'Base Prueba'!A:D,4,),"NO REGISTRA")</f>
        <v>COORDINADOR DE INFRAESTRUCTURA</v>
      </c>
      <c r="E153" s="5" t="str">
        <f>IFERROR(VLOOKUP(A153,'Base Prueba'!A:E,5,),"NO REGISTRA")</f>
        <v>VICERRECTORIA ADMINISTRATIVA Y FINANCIERA</v>
      </c>
    </row>
    <row r="154" spans="1:5" ht="15.75" x14ac:dyDescent="0.25">
      <c r="A154" s="10">
        <v>1024528858</v>
      </c>
      <c r="B154" s="2">
        <v>46028.373627430556</v>
      </c>
      <c r="C154" s="3" t="str">
        <f>IFERROR(VLOOKUP(A154,'Base Prueba'!A:C,3,),"NO REGISTRA")</f>
        <v>LEIDY PAOLA SANDOVAL FUENTES</v>
      </c>
      <c r="D154" s="4" t="str">
        <f>IFERROR(VLOOKUP(A154,'Base Prueba'!A:D,4,),"NO REGISTRA")</f>
        <v>SECRETARIA ACADEMICA - ADMINISTRATIVA DE FACULTAD</v>
      </c>
      <c r="E154" s="5" t="str">
        <f>IFERROR(VLOOKUP(A154,'Base Prueba'!A:E,5,),"NO REGISTRA")</f>
        <v>FACULTAD DE CIENCIAS ECONOMICAS Y ADMINISTRATIVAS</v>
      </c>
    </row>
    <row r="155" spans="1:5" ht="15.75" x14ac:dyDescent="0.25">
      <c r="A155" s="10">
        <v>1032453118</v>
      </c>
      <c r="B155" s="2">
        <v>46028.373689814813</v>
      </c>
      <c r="C155" s="3" t="str">
        <f>IFERROR(VLOOKUP(A155,'Base Prueba'!A:C,3,),"NO REGISTRA")</f>
        <v>JOHN STIVEN OSPINA VARGAS</v>
      </c>
      <c r="D155" s="4" t="str">
        <f>IFERROR(VLOOKUP(A155,'Base Prueba'!A:D,4,),"NO REGISTRA")</f>
        <v>LIDER DE ENTORNOS VIRTUALES Y DESARROLLO</v>
      </c>
      <c r="E155" s="5" t="str">
        <f>IFERROR(VLOOKUP(A155,'Base Prueba'!A:E,5,),"NO REGISTRA")</f>
        <v>VICERRECTORIA ACADEMICA</v>
      </c>
    </row>
    <row r="156" spans="1:5" ht="15.75" x14ac:dyDescent="0.25">
      <c r="A156" s="10">
        <v>79452150</v>
      </c>
      <c r="B156" s="2">
        <v>46028.37956134259</v>
      </c>
      <c r="C156" s="3" t="str">
        <f>IFERROR(VLOOKUP(A156,'Base Prueba'!A:C,3,),"NO REGISTRA")</f>
        <v>JUAN CARLOS PAZ CUBILLOS</v>
      </c>
      <c r="D156" s="4" t="str">
        <f>IFERROR(VLOOKUP(A156,'Base Prueba'!A:D,4,),"NO REGISTRA")</f>
        <v>ANALISTA DE SISTEMAS</v>
      </c>
      <c r="E156" s="5" t="str">
        <f>IFERROR(VLOOKUP(A156,'Base Prueba'!A:E,5,),"NO REGISTRA")</f>
        <v>DEPARTAMENTO DE INFORMATICA Y TECNOLOGIA</v>
      </c>
    </row>
    <row r="157" spans="1:5" ht="15.75" x14ac:dyDescent="0.25">
      <c r="A157" s="10">
        <v>1023898029</v>
      </c>
      <c r="B157" s="2">
        <v>46028.392001504631</v>
      </c>
      <c r="C157" s="3" t="str">
        <f>IFERROR(VLOOKUP(A157,'Base Prueba'!A:C,3,),"NO REGISTRA")</f>
        <v>EMANUEL ENCISO CAMACHO</v>
      </c>
      <c r="D157" s="4" t="str">
        <f>IFERROR(VLOOKUP(A157,'Base Prueba'!A:D,4,),"NO REGISTRA")</f>
        <v>DECANO</v>
      </c>
      <c r="E157" s="5" t="str">
        <f>IFERROR(VLOOKUP(A157,'Base Prueba'!A:E,5,),"NO REGISTRA")</f>
        <v>FACULTAD DE COMINICACIÓN PERIODISMO Y ARTES</v>
      </c>
    </row>
    <row r="158" spans="1:5" ht="15.75" x14ac:dyDescent="0.25">
      <c r="A158" s="10">
        <v>79713882</v>
      </c>
      <c r="B158" s="2">
        <v>46028.39438020833</v>
      </c>
      <c r="C158" s="3" t="str">
        <f>IFERROR(VLOOKUP(A158,'Base Prueba'!A:C,3,),"NO REGISTRA")</f>
        <v>FREDY ANGEL DAVILA CUBIDES</v>
      </c>
      <c r="D158" s="4" t="str">
        <f>IFERROR(VLOOKUP(A158,'Base Prueba'!A:D,4,),"NO REGISTRA")</f>
        <v>DECANO</v>
      </c>
      <c r="E158" s="5" t="str">
        <f>IFERROR(VLOOKUP(A158,'Base Prueba'!A:E,5,),"NO REGISTRA")</f>
        <v>ESCUELA DE INGENIERÍA Y TECNOLOGÍAS DE LA INFORMACIÓN</v>
      </c>
    </row>
    <row r="159" spans="1:5" ht="15.75" x14ac:dyDescent="0.25">
      <c r="A159" s="10">
        <v>1074527083</v>
      </c>
      <c r="B159" s="2">
        <v>46028.406757060184</v>
      </c>
      <c r="C159" s="3" t="str">
        <f>IFERROR(VLOOKUP(A159,'Base Prueba'!A:C,3,),"NO REGISTRA")</f>
        <v>SHARON MICHELL VALERO RICAURTE</v>
      </c>
      <c r="D159" s="4" t="str">
        <f>IFERROR(VLOOKUP(A159,'Base Prueba'!A:D,4,),"NO REGISTRA")</f>
        <v>APRENDIZ UNIVERSITARIO</v>
      </c>
      <c r="E159" s="5" t="str">
        <f>IFERROR(VLOOKUP(A159,'Base Prueba'!A:E,5,),"NO REGISTRA")</f>
        <v>VICERRECTORIA ACADEMICA</v>
      </c>
    </row>
    <row r="160" spans="1:5" ht="15.75" x14ac:dyDescent="0.25">
      <c r="A160" s="10">
        <v>52885874</v>
      </c>
      <c r="B160" s="2">
        <v>46028.506556365741</v>
      </c>
      <c r="C160" s="3" t="str">
        <f>IFERROR(VLOOKUP(A160,'Base Prueba'!A:C,3,),"NO REGISTRA")</f>
        <v>MARIBEL CAYCEDO</v>
      </c>
      <c r="D160" s="4" t="str">
        <f>IFERROR(VLOOKUP(A160,'Base Prueba'!A:D,4,),"NO REGISTRA")</f>
        <v>AUXILIAR DE SERVICIOS</v>
      </c>
      <c r="E160" s="5" t="str">
        <f>IFERROR(VLOOKUP(A160,'Base Prueba'!A:E,5,),"NO REGISTRA")</f>
        <v>LOGISTICA Y SERVICIOS GENERALES</v>
      </c>
    </row>
    <row r="161" spans="1:5" ht="15.75" x14ac:dyDescent="0.25">
      <c r="A161" s="10">
        <v>1026597443</v>
      </c>
      <c r="B161" s="2">
        <v>46028.535181597224</v>
      </c>
      <c r="C161" s="3" t="str">
        <f>IFERROR(VLOOKUP(A161,'Base Prueba'!A:C,3,),"NO REGISTRA")</f>
        <v>SERGIO ALEXANDER VERA GARCIA</v>
      </c>
      <c r="D161" s="4" t="str">
        <f>IFERROR(VLOOKUP(A161,'Base Prueba'!A:D,4,),"NO REGISTRA")</f>
        <v>AUXILIAR ELECTRICO</v>
      </c>
      <c r="E161" s="5" t="str">
        <f>IFERROR(VLOOKUP(A161,'Base Prueba'!A:E,5,),"NO REGISTRA")</f>
        <v>LOGISTICA Y SERVICIOS GENERALES</v>
      </c>
    </row>
    <row r="162" spans="1:5" ht="15.75" x14ac:dyDescent="0.25">
      <c r="A162" s="10">
        <v>24175966</v>
      </c>
      <c r="B162" s="2">
        <v>46028.540949074071</v>
      </c>
      <c r="C162" s="3" t="str">
        <f>IFERROR(VLOOKUP(A162,'Base Prueba'!A:C,3,),"NO REGISTRA")</f>
        <v>EUNICE MISE AYALA</v>
      </c>
      <c r="D162" s="4" t="str">
        <f>IFERROR(VLOOKUP(A162,'Base Prueba'!A:D,4,),"NO REGISTRA")</f>
        <v>AUXILIAR DE SERVICIOS</v>
      </c>
      <c r="E162" s="5" t="str">
        <f>IFERROR(VLOOKUP(A162,'Base Prueba'!A:E,5,),"NO REGISTRA")</f>
        <v>LOGISTICA Y SERVICIOS GENERALES</v>
      </c>
    </row>
    <row r="163" spans="1:5" ht="15.75" x14ac:dyDescent="0.25">
      <c r="A163" s="10">
        <v>24175966</v>
      </c>
      <c r="B163" s="2">
        <v>46028.540961921295</v>
      </c>
      <c r="C163" s="3" t="str">
        <f>IFERROR(VLOOKUP(A163,'Base Prueba'!A:C,3,),"NO REGISTRA")</f>
        <v>EUNICE MISE AYALA</v>
      </c>
      <c r="D163" s="4" t="str">
        <f>IFERROR(VLOOKUP(A163,'Base Prueba'!A:D,4,),"NO REGISTRA")</f>
        <v>AUXILIAR DE SERVICIOS</v>
      </c>
      <c r="E163" s="5" t="str">
        <f>IFERROR(VLOOKUP(A163,'Base Prueba'!A:E,5,),"NO REGISTRA")</f>
        <v>LOGISTICA Y SERVICIOS GENERALES</v>
      </c>
    </row>
    <row r="164" spans="1:5" ht="15.75" x14ac:dyDescent="0.25">
      <c r="A164" s="10">
        <v>51840480</v>
      </c>
      <c r="B164" s="2">
        <v>46028.541959837959</v>
      </c>
      <c r="C164" s="3" t="str">
        <f>IFERROR(VLOOKUP(A164,'Base Prueba'!A:C,3,),"NO REGISTRA")</f>
        <v>OLGA GAVILAN BENAVIDES</v>
      </c>
      <c r="D164" s="4" t="str">
        <f>IFERROR(VLOOKUP(A164,'Base Prueba'!A:D,4,),"NO REGISTRA")</f>
        <v>AUXILIAR DE SERVICIOS</v>
      </c>
      <c r="E164" s="5" t="str">
        <f>IFERROR(VLOOKUP(A164,'Base Prueba'!A:E,5,),"NO REGISTRA")</f>
        <v>LOGISTICA Y SERVICIOS GENERALES</v>
      </c>
    </row>
    <row r="165" spans="1:5" ht="15.75" x14ac:dyDescent="0.25">
      <c r="A165" s="10">
        <v>7563945</v>
      </c>
      <c r="B165" s="2">
        <v>46028.546422569445</v>
      </c>
      <c r="C165" s="3" t="str">
        <f>IFERROR(VLOOKUP(A165,'Base Prueba'!A:C,3,),"NO REGISTRA")</f>
        <v>NESTOR FABIO OSPINA RIVERA</v>
      </c>
      <c r="D165" s="4" t="str">
        <f>IFERROR(VLOOKUP(A165,'Base Prueba'!A:D,4,),"NO REGISTRA")</f>
        <v>AUXILIAR  DE MANTENIMIENTO</v>
      </c>
      <c r="E165" s="5" t="str">
        <f>IFERROR(VLOOKUP(A165,'Base Prueba'!A:E,5,),"NO REGISTRA")</f>
        <v>LOGISTICA Y SERVICIOS GENERALES</v>
      </c>
    </row>
    <row r="166" spans="1:5" ht="15.75" x14ac:dyDescent="0.25">
      <c r="A166" s="10">
        <v>38666208</v>
      </c>
      <c r="B166" s="2">
        <v>46028.54956712963</v>
      </c>
      <c r="C166" s="3" t="str">
        <f>IFERROR(VLOOKUP(A166,'Base Prueba'!A:C,3,),"NO REGISTRA")</f>
        <v>DIANA PATRICIA CAÑON GUALI</v>
      </c>
      <c r="D166" s="4" t="str">
        <f>IFERROR(VLOOKUP(A166,'Base Prueba'!A:D,4,),"NO REGISTRA")</f>
        <v>AUXILIAR DE SERVICIOS</v>
      </c>
      <c r="E166" s="5" t="str">
        <f>IFERROR(VLOOKUP(A166,'Base Prueba'!A:E,5,),"NO REGISTRA")</f>
        <v>LOGISTICA Y SERVICIOS GENERALES</v>
      </c>
    </row>
    <row r="167" spans="1:5" ht="15.75" x14ac:dyDescent="0.25">
      <c r="A167" s="10">
        <v>52603556</v>
      </c>
      <c r="B167" s="2">
        <v>46028.549753125</v>
      </c>
      <c r="C167" s="3" t="str">
        <f>IFERROR(VLOOKUP(A167,'Base Prueba'!A:C,3,),"NO REGISTRA")</f>
        <v>MARISOL FARFAN QUIROGA</v>
      </c>
      <c r="D167" s="4" t="str">
        <f>IFERROR(VLOOKUP(A167,'Base Prueba'!A:D,4,),"NO REGISTRA")</f>
        <v>AUXILIAR DE SERVICIOS</v>
      </c>
      <c r="E167" s="5" t="str">
        <f>IFERROR(VLOOKUP(A167,'Base Prueba'!A:E,5,),"NO REGISTRA")</f>
        <v>LOGISTICA Y SERVICIOS GENERALES</v>
      </c>
    </row>
    <row r="168" spans="1:5" ht="15.75" x14ac:dyDescent="0.25">
      <c r="A168" s="10">
        <v>1033724599</v>
      </c>
      <c r="B168" s="2">
        <v>46028.550081365742</v>
      </c>
      <c r="C168" s="3" t="str">
        <f>IFERROR(VLOOKUP(A168,'Base Prueba'!A:C,3,),"NO REGISTRA")</f>
        <v>LUZ MARIA RAMIREZ RODRIGUEZ</v>
      </c>
      <c r="D168" s="4" t="str">
        <f>IFERROR(VLOOKUP(A168,'Base Prueba'!A:D,4,),"NO REGISTRA")</f>
        <v>AUXILIAR DE SERVICIOS</v>
      </c>
      <c r="E168" s="5" t="str">
        <f>IFERROR(VLOOKUP(A168,'Base Prueba'!A:E,5,),"NO REGISTRA")</f>
        <v>LOGISTICA Y SERVICIOS GENERALES</v>
      </c>
    </row>
    <row r="169" spans="1:5" ht="15.75" x14ac:dyDescent="0.25">
      <c r="A169" s="10">
        <v>52965463</v>
      </c>
      <c r="B169" s="2">
        <v>46028.574418518518</v>
      </c>
      <c r="C169" s="3" t="str">
        <f>IFERROR(VLOOKUP(A169,'Base Prueba'!A:C,3,),"NO REGISTRA")</f>
        <v>ADRIANA MARCELA GONZALEZ CETINA</v>
      </c>
      <c r="D169" s="4" t="str">
        <f>IFERROR(VLOOKUP(A169,'Base Prueba'!A:D,4,),"NO REGISTRA")</f>
        <v>DIRECTORA DE PROGRAMAS DE CIENCIAS DE LA INFORMACIÓN Y DE DATOS</v>
      </c>
      <c r="E169" s="5" t="str">
        <f>IFERROR(VLOOKUP(A169,'Base Prueba'!A:E,5,),"NO REGISTRA")</f>
        <v>FACULTAD DE INGENIERIA Y TECNOLOGIA DE LA INFORMACION</v>
      </c>
    </row>
    <row r="170" spans="1:5" ht="15.75" x14ac:dyDescent="0.25">
      <c r="A170" s="10">
        <v>52059516</v>
      </c>
      <c r="B170" s="2">
        <v>46028.584053472223</v>
      </c>
      <c r="C170" s="3" t="str">
        <f>IFERROR(VLOOKUP(A170,'Base Prueba'!A:C,3,),"NO REGISTRA")</f>
        <v>YANETT AFANADOR AGUILAR</v>
      </c>
      <c r="D170" s="4" t="str">
        <f>IFERROR(VLOOKUP(A170,'Base Prueba'!A:D,4,),"NO REGISTRA")</f>
        <v>AUXILIAR DE SERVICIOS</v>
      </c>
      <c r="E170" s="5" t="str">
        <f>IFERROR(VLOOKUP(A170,'Base Prueba'!A:E,5,),"NO REGISTRA")</f>
        <v>LOGISTICA Y SERVICIOS GENERALES</v>
      </c>
    </row>
    <row r="171" spans="1:5" ht="15.75" x14ac:dyDescent="0.25">
      <c r="A171" s="10">
        <v>52290503</v>
      </c>
      <c r="B171" s="2">
        <v>46028.584168055553</v>
      </c>
      <c r="C171" s="3" t="str">
        <f>IFERROR(VLOOKUP(A171,'Base Prueba'!A:C,3,),"NO REGISTRA")</f>
        <v>MARIA IDALIA RODRIGUEZ GONZALEZ</v>
      </c>
      <c r="D171" s="4" t="str">
        <f>IFERROR(VLOOKUP(A171,'Base Prueba'!A:D,4,),"NO REGISTRA")</f>
        <v>AUXILIAR DE SERVICIOS</v>
      </c>
      <c r="E171" s="5" t="str">
        <f>IFERROR(VLOOKUP(A171,'Base Prueba'!A:E,5,),"NO REGISTRA")</f>
        <v>LOGISTICA Y SERVICIOS GENERALES</v>
      </c>
    </row>
    <row r="172" spans="1:5" ht="15.75" x14ac:dyDescent="0.25">
      <c r="A172" s="10">
        <v>1105681275</v>
      </c>
      <c r="B172" s="2">
        <v>46028.585007986112</v>
      </c>
      <c r="C172" s="3" t="str">
        <f>IFERROR(VLOOKUP(A172,'Base Prueba'!A:C,3,),"NO REGISTRA")</f>
        <v>VICTORIA GUTIERREZ BARRIOS</v>
      </c>
      <c r="D172" s="4" t="str">
        <f>IFERROR(VLOOKUP(A172,'Base Prueba'!A:D,4,),"NO REGISTRA")</f>
        <v>AUXILIAR DE SERVICIOS</v>
      </c>
      <c r="E172" s="5" t="str">
        <f>IFERROR(VLOOKUP(A172,'Base Prueba'!A:E,5,),"NO REGISTRA")</f>
        <v>LOGISTICA Y SERVICIOS GENERALES</v>
      </c>
    </row>
    <row r="173" spans="1:5" ht="15.75" x14ac:dyDescent="0.25">
      <c r="A173" s="10">
        <v>80812084</v>
      </c>
      <c r="B173" s="2">
        <v>46028.593431250003</v>
      </c>
      <c r="C173" s="3" t="str">
        <f>IFERROR(VLOOKUP(A173,'Base Prueba'!A:C,3,),"NO REGISTRA")</f>
        <v>LUIS HELI RUIZ GUTIERREZ</v>
      </c>
      <c r="D173" s="4" t="str">
        <f>IFERROR(VLOOKUP(A173,'Base Prueba'!A:D,4,),"NO REGISTRA")</f>
        <v>AUXILIAR DE SERVICIOS  GENERALES</v>
      </c>
      <c r="E173" s="5" t="str">
        <f>IFERROR(VLOOKUP(A173,'Base Prueba'!A:E,5,),"NO REGISTRA")</f>
        <v>LOGISTICA Y SERVICIOS GENERALES</v>
      </c>
    </row>
    <row r="174" spans="1:5" ht="15.75" x14ac:dyDescent="0.25">
      <c r="A174" s="10">
        <v>1074527083</v>
      </c>
      <c r="B174" s="2">
        <v>46028.607015046298</v>
      </c>
      <c r="C174" s="3" t="str">
        <f>IFERROR(VLOOKUP(A174,'Base Prueba'!A:C,3,),"NO REGISTRA")</f>
        <v>SHARON MICHELL VALERO RICAURTE</v>
      </c>
      <c r="D174" s="4" t="str">
        <f>IFERROR(VLOOKUP(A174,'Base Prueba'!A:D,4,),"NO REGISTRA")</f>
        <v>APRENDIZ UNIVERSITARIO</v>
      </c>
      <c r="E174" s="5" t="str">
        <f>IFERROR(VLOOKUP(A174,'Base Prueba'!A:E,5,),"NO REGISTRA")</f>
        <v>VICERRECTORIA ACADEMICA</v>
      </c>
    </row>
    <row r="175" spans="1:5" ht="15.75" x14ac:dyDescent="0.25">
      <c r="A175" s="10">
        <v>1032457498</v>
      </c>
      <c r="B175" s="2">
        <v>46028.631569560188</v>
      </c>
      <c r="C175" s="3" t="str">
        <f>IFERROR(VLOOKUP(A175,'Base Prueba'!A:C,3,),"NO REGISTRA")</f>
        <v>LOTUS KING SALCEDO VALLEJO</v>
      </c>
      <c r="D175" s="4" t="str">
        <f>IFERROR(VLOOKUP(A175,'Base Prueba'!A:D,4,),"NO REGISTRA")</f>
        <v>COORDINADOR DE INVESTIGACIÓN</v>
      </c>
      <c r="E175" s="5" t="str">
        <f>IFERROR(VLOOKUP(A175,'Base Prueba'!A:E,5,),"NO REGISTRA")</f>
        <v>VICERRECTORIA ACADEMICA</v>
      </c>
    </row>
    <row r="176" spans="1:5" ht="15.75" x14ac:dyDescent="0.25">
      <c r="A176" s="10">
        <v>79704152</v>
      </c>
      <c r="B176" s="2">
        <v>46028.632352777779</v>
      </c>
      <c r="C176" s="3" t="str">
        <f>IFERROR(VLOOKUP(A176,'Base Prueba'!A:C,3,),"NO REGISTRA")</f>
        <v>FABIO ORLANDO MONTENEGRO RIAÑO</v>
      </c>
      <c r="D176" s="4" t="str">
        <f>IFERROR(VLOOKUP(A176,'Base Prueba'!A:D,4,),"NO REGISTRA")</f>
        <v>AUXILIAR RECURSOS ACADÉMICOS</v>
      </c>
      <c r="E176" s="5" t="str">
        <f>IFERROR(VLOOKUP(A176,'Base Prueba'!A:E,5,),"NO REGISTRA")</f>
        <v>OFICINA DE AUDIOVISUALES</v>
      </c>
    </row>
    <row r="177" spans="1:5" ht="15.75" x14ac:dyDescent="0.25">
      <c r="A177" s="10">
        <v>1005927138</v>
      </c>
      <c r="B177" s="2">
        <v>46028.666924305558</v>
      </c>
      <c r="C177" s="3" t="str">
        <f>IFERROR(VLOOKUP(A177,'Base Prueba'!A:C,3,),"NO REGISTRA")</f>
        <v>MARLON YEINER MEJIA ACOSTA</v>
      </c>
      <c r="D177" s="4" t="str">
        <f>IFERROR(VLOOKUP(A177,'Base Prueba'!A:D,4,),"NO REGISTRA")</f>
        <v>AUXILIAR  DE MANTENIMIENTO</v>
      </c>
      <c r="E177" s="5" t="str">
        <f>IFERROR(VLOOKUP(A177,'Base Prueba'!A:E,5,),"NO REGISTRA")</f>
        <v>LOGISTICA Y SERVICIOS GENERALES</v>
      </c>
    </row>
    <row r="178" spans="1:5" ht="15.75" x14ac:dyDescent="0.25">
      <c r="A178" s="10">
        <v>79667746</v>
      </c>
      <c r="B178" s="2">
        <v>46028.670938657408</v>
      </c>
      <c r="C178" s="3" t="str">
        <f>IFERROR(VLOOKUP(A178,'Base Prueba'!A:C,3,),"NO REGISTRA")</f>
        <v>JOHN JAIRO SUAREZ PINZON</v>
      </c>
      <c r="D178" s="4" t="str">
        <f>IFERROR(VLOOKUP(A178,'Base Prueba'!A:D,4,),"NO REGISTRA")</f>
        <v>AUXILIAR ELECTRICO</v>
      </c>
      <c r="E178" s="5" t="str">
        <f>IFERROR(VLOOKUP(A178,'Base Prueba'!A:E,5,),"NO REGISTRA")</f>
        <v>LOGISTICA Y SERVICIOS GENERALES</v>
      </c>
    </row>
    <row r="179" spans="1:5" ht="15.75" x14ac:dyDescent="0.25">
      <c r="A179" s="10">
        <v>93413614</v>
      </c>
      <c r="B179" s="2">
        <v>46028.677183564818</v>
      </c>
      <c r="C179" s="3" t="str">
        <f>IFERROR(VLOOKUP(A179,'Base Prueba'!A:C,3,),"NO REGISTRA")</f>
        <v>ALEXANDER CALDERON ALVARADO</v>
      </c>
      <c r="D179" s="4" t="str">
        <f>IFERROR(VLOOKUP(A179,'Base Prueba'!A:D,4,),"NO REGISTRA")</f>
        <v>OFICIAL DE MANTENIMIENTO</v>
      </c>
      <c r="E179" s="5" t="str">
        <f>IFERROR(VLOOKUP(A179,'Base Prueba'!A:E,5,),"NO REGISTRA")</f>
        <v>LOGISTICA Y SERVICIOS GENERALES</v>
      </c>
    </row>
    <row r="180" spans="1:5" ht="15.75" x14ac:dyDescent="0.25">
      <c r="A180" s="10">
        <v>79639365</v>
      </c>
      <c r="B180" s="2">
        <v>46028.677249652777</v>
      </c>
      <c r="C180" s="3" t="str">
        <f>IFERROR(VLOOKUP(A180,'Base Prueba'!A:C,3,),"NO REGISTRA")</f>
        <v>RICARDO ROA DIAZ</v>
      </c>
      <c r="D180" s="4" t="str">
        <f>IFERROR(VLOOKUP(A180,'Base Prueba'!A:D,4,),"NO REGISTRA")</f>
        <v>AUXILIAR  DE MANTENIMIENTO</v>
      </c>
      <c r="E180" s="5" t="str">
        <f>IFERROR(VLOOKUP(A180,'Base Prueba'!A:E,5,),"NO REGISTRA")</f>
        <v>LOGISTICA Y SERVICIOS GENERALES</v>
      </c>
    </row>
    <row r="181" spans="1:5" ht="15.75" x14ac:dyDescent="0.25">
      <c r="A181" s="10">
        <v>1193376686</v>
      </c>
      <c r="B181" s="2">
        <v>46028.677599421295</v>
      </c>
      <c r="C181" s="3" t="str">
        <f>IFERROR(VLOOKUP(A181,'Base Prueba'!A:C,3,),"NO REGISTRA")</f>
        <v>STEVEN FERNANDO CORRECHA PERDOMO</v>
      </c>
      <c r="D181" s="4" t="str">
        <f>IFERROR(VLOOKUP(A181,'Base Prueba'!A:D,4,),"NO REGISTRA")</f>
        <v>AUXILIAR  DE MANTENIMIENTO</v>
      </c>
      <c r="E181" s="5" t="str">
        <f>IFERROR(VLOOKUP(A181,'Base Prueba'!A:E,5,),"NO REGISTRA")</f>
        <v>LOGISTICA Y SERVICIOS GENERALES</v>
      </c>
    </row>
    <row r="182" spans="1:5" ht="15.75" x14ac:dyDescent="0.25">
      <c r="A182" s="10">
        <v>1012426741</v>
      </c>
      <c r="B182" s="2">
        <v>46028.700574421295</v>
      </c>
      <c r="C182" s="3" t="str">
        <f>IFERROR(VLOOKUP(A182,'Base Prueba'!A:C,3,),"NO REGISTRA")</f>
        <v>CRISTIAN FABIAN ROJAS SANCENO</v>
      </c>
      <c r="D182" s="4" t="str">
        <f>IFERROR(VLOOKUP(A182,'Base Prueba'!A:D,4,),"NO REGISTRA")</f>
        <v>AUXILIAR DE REINTEGROS</v>
      </c>
      <c r="E182" s="5" t="str">
        <f>IFERROR(VLOOKUP(A182,'Base Prueba'!A:E,5,),"NO REGISTRA")</f>
        <v>DIRECCION DE BIENESTAR INSTITUCIONAL</v>
      </c>
    </row>
    <row r="183" spans="1:5" ht="15.75" x14ac:dyDescent="0.25">
      <c r="A183" s="10">
        <v>1030567635</v>
      </c>
      <c r="B183" s="2">
        <v>46028.710709722225</v>
      </c>
      <c r="C183" s="3" t="str">
        <f>IFERROR(VLOOKUP(A183,'Base Prueba'!A:C,3,),"NO REGISTRA")</f>
        <v>JEFFERSON ANDRES BARRETO DIAZ</v>
      </c>
      <c r="D183" s="4" t="str">
        <f>IFERROR(VLOOKUP(A183,'Base Prueba'!A:D,4,),"NO REGISTRA")</f>
        <v>AUXILIAR DE ARCHIVO</v>
      </c>
      <c r="E183" s="5" t="str">
        <f>IFERROR(VLOOKUP(A183,'Base Prueba'!A:E,5,),"NO REGISTRA")</f>
        <v>CENTRO DE GESTION DOCUMENTAL</v>
      </c>
    </row>
    <row r="184" spans="1:5" ht="15.75" x14ac:dyDescent="0.25">
      <c r="A184" s="10">
        <v>1025322754</v>
      </c>
      <c r="B184" s="2">
        <v>46028.718089236114</v>
      </c>
      <c r="C184" s="3" t="str">
        <f>IFERROR(VLOOKUP(A184,'Base Prueba'!A:C,3,),"NO REGISTRA")</f>
        <v>ALISON YULIANA BEJARANO RUIZ</v>
      </c>
      <c r="D184" s="4" t="str">
        <f>IFERROR(VLOOKUP(A184,'Base Prueba'!A:D,4,),"NO REGISTRA")</f>
        <v>AUXILIAR DE SISTEMAS</v>
      </c>
      <c r="E184" s="5" t="str">
        <f>IFERROR(VLOOKUP(A184,'Base Prueba'!A:E,5,),"NO REGISTRA")</f>
        <v>DEPARTAMENTO DE INFORMATICA Y TECNOLOGIA</v>
      </c>
    </row>
    <row r="185" spans="1:5" ht="15.75" x14ac:dyDescent="0.25">
      <c r="A185" s="10">
        <v>79313678</v>
      </c>
      <c r="B185" s="2">
        <v>46028.736680092596</v>
      </c>
      <c r="C185" s="3" t="str">
        <f>IFERROR(VLOOKUP(A185,'Base Prueba'!A:C,3,),"NO REGISTRA")</f>
        <v>MARCO VINICIO RAMIREZ PEREIRA</v>
      </c>
      <c r="D185" s="4" t="str">
        <f>IFERROR(VLOOKUP(A185,'Base Prueba'!A:D,4,),"NO REGISTRA")</f>
        <v>TECNICO EN MANTENIMIENTO DE RECURSOS ACADEMICOS</v>
      </c>
      <c r="E185" s="5" t="str">
        <f>IFERROR(VLOOKUP(A185,'Base Prueba'!A:E,5,),"NO REGISTRA")</f>
        <v>RECURSOS ACADEMICOS</v>
      </c>
    </row>
    <row r="186" spans="1:5" ht="15.75" x14ac:dyDescent="0.25">
      <c r="A186" s="10">
        <v>1000216787</v>
      </c>
      <c r="B186" s="2">
        <v>46028.752846527779</v>
      </c>
      <c r="C186" s="3" t="str">
        <f>IFERROR(VLOOKUP(A186,'Base Prueba'!A:C,3,),"NO REGISTRA")</f>
        <v>LAURA CAMILA SANCHEZ MARTINEZ</v>
      </c>
      <c r="D186" s="4" t="str">
        <f>IFERROR(VLOOKUP(A186,'Base Prueba'!A:D,4,),"NO REGISTRA")</f>
        <v>SECRETARIA ACADEMICA - ADMINISTRATIVA DE FACULTAD</v>
      </c>
      <c r="E186" s="5" t="str">
        <f>IFERROR(VLOOKUP(A186,'Base Prueba'!A:E,5,),"NO REGISTRA")</f>
        <v>FACULTAD DE INGENIERIA Y TECNOLOGIA DE LA INFORMACION</v>
      </c>
    </row>
    <row r="187" spans="1:5" ht="15.75" x14ac:dyDescent="0.25">
      <c r="A187" s="10">
        <v>1033676343</v>
      </c>
      <c r="B187" s="2">
        <v>46028.752858912034</v>
      </c>
      <c r="C187" s="3" t="str">
        <f>IFERROR(VLOOKUP(A187,'Base Prueba'!A:C,3,),"NO REGISTRA")</f>
        <v>MARIA PAULA GARZON RAMIREZ</v>
      </c>
      <c r="D187" s="4" t="str">
        <f>IFERROR(VLOOKUP(A187,'Base Prueba'!A:D,4,),"NO REGISTRA")</f>
        <v>PROMOTORA DE REMATRICULA</v>
      </c>
      <c r="E187" s="5" t="str">
        <f>IFERROR(VLOOKUP(A187,'Base Prueba'!A:E,5,),"NO REGISTRA")</f>
        <v>VICERRECTORIA ACADEMICA</v>
      </c>
    </row>
    <row r="188" spans="1:5" ht="15.75" x14ac:dyDescent="0.25">
      <c r="A188" s="10">
        <v>1267451</v>
      </c>
      <c r="B188" s="2">
        <v>46028.752897800929</v>
      </c>
      <c r="C188" s="3" t="str">
        <f>IFERROR(VLOOKUP(A188,'Base Prueba'!A:C,3,),"NO REGISTRA")</f>
        <v>LUIS MAXIMILIANO CABELLO LEON</v>
      </c>
      <c r="D188" s="4" t="str">
        <f>IFERROR(VLOOKUP(A188,'Base Prueba'!A:D,4,),"NO REGISTRA")</f>
        <v>LIDER DE PRACTICAS</v>
      </c>
      <c r="E188" s="5" t="str">
        <f>IFERROR(VLOOKUP(A188,'Base Prueba'!A:E,5,),"NO REGISTRA")</f>
        <v>VICERRECTORIA ACADEMICA</v>
      </c>
    </row>
    <row r="189" spans="1:5" ht="15.75" x14ac:dyDescent="0.25">
      <c r="A189" s="10">
        <v>1023954848</v>
      </c>
      <c r="B189" s="2">
        <v>46028.755047569444</v>
      </c>
      <c r="C189" s="3" t="str">
        <f>IFERROR(VLOOKUP(A189,'Base Prueba'!A:C,3,),"NO REGISTRA")</f>
        <v>JUAN CARLOS ESPITIA ORTIZ</v>
      </c>
      <c r="D189" s="4" t="str">
        <f>IFERROR(VLOOKUP(A189,'Base Prueba'!A:D,4,),"NO REGISTRA")</f>
        <v>ANALISTA DE INFRAESTRUCTURA</v>
      </c>
      <c r="E189" s="5" t="str">
        <f>IFERROR(VLOOKUP(A189,'Base Prueba'!A:E,5,),"NO REGISTRA")</f>
        <v>DEPARTAMENTO DE INFORMATICA Y TECNOLOGIA</v>
      </c>
    </row>
    <row r="190" spans="1:5" ht="15.75" x14ac:dyDescent="0.25">
      <c r="A190" s="10">
        <v>1032453118</v>
      </c>
      <c r="B190" s="2">
        <v>46028.755581134261</v>
      </c>
      <c r="C190" s="3" t="str">
        <f>IFERROR(VLOOKUP(A190,'Base Prueba'!A:C,3,),"NO REGISTRA")</f>
        <v>JOHN STIVEN OSPINA VARGAS</v>
      </c>
      <c r="D190" s="4" t="str">
        <f>IFERROR(VLOOKUP(A190,'Base Prueba'!A:D,4,),"NO REGISTRA")</f>
        <v>LIDER DE ENTORNOS VIRTUALES Y DESARROLLO</v>
      </c>
      <c r="E190" s="5" t="str">
        <f>IFERROR(VLOOKUP(A190,'Base Prueba'!A:E,5,),"NO REGISTRA")</f>
        <v>VICERRECTORIA ACADEMICA</v>
      </c>
    </row>
    <row r="191" spans="1:5" ht="15.75" x14ac:dyDescent="0.25">
      <c r="A191" s="10">
        <v>1024528858</v>
      </c>
      <c r="B191" s="2">
        <v>46028.755624537036</v>
      </c>
      <c r="C191" s="3" t="str">
        <f>IFERROR(VLOOKUP(A191,'Base Prueba'!A:C,3,),"NO REGISTRA")</f>
        <v>LEIDY PAOLA SANDOVAL FUENTES</v>
      </c>
      <c r="D191" s="4" t="str">
        <f>IFERROR(VLOOKUP(A191,'Base Prueba'!A:D,4,),"NO REGISTRA")</f>
        <v>SECRETARIA ACADEMICA - ADMINISTRATIVA DE FACULTAD</v>
      </c>
      <c r="E191" s="5" t="str">
        <f>IFERROR(VLOOKUP(A191,'Base Prueba'!A:E,5,),"NO REGISTRA")</f>
        <v>FACULTAD DE CIENCIAS ECONOMICAS Y ADMINISTRATIVAS</v>
      </c>
    </row>
    <row r="192" spans="1:5" ht="15.75" x14ac:dyDescent="0.25">
      <c r="A192" s="10">
        <v>1024549760</v>
      </c>
      <c r="B192" s="2">
        <v>46028.773286689815</v>
      </c>
      <c r="C192" s="3" t="str">
        <f>IFERROR(VLOOKUP(A192,'Base Prueba'!A:C,3,),"NO REGISTRA")</f>
        <v>FRANCY YISETH JAIMES NEIRA</v>
      </c>
      <c r="D192" s="4" t="str">
        <f>IFERROR(VLOOKUP(A192,'Base Prueba'!A:D,4,),"NO REGISTRA")</f>
        <v>SECRETARIA ACADEMICA - ADMINISTRATIVA DE FACULTAD</v>
      </c>
      <c r="E192" s="5" t="str">
        <f>IFERROR(VLOOKUP(A192,'Base Prueba'!A:E,5,),"NO REGISTRA")</f>
        <v>FACULTAD DE COMINICACIÓN PERIODISMO Y ARTES</v>
      </c>
    </row>
    <row r="193" spans="1:5" ht="15.75" x14ac:dyDescent="0.25">
      <c r="A193" s="10">
        <v>52885874</v>
      </c>
      <c r="B193" s="2">
        <v>46028.790849189812</v>
      </c>
      <c r="C193" s="3" t="str">
        <f>IFERROR(VLOOKUP(A193,'Base Prueba'!A:C,3,),"NO REGISTRA")</f>
        <v>MARIBEL CAYCEDO</v>
      </c>
      <c r="D193" s="4" t="str">
        <f>IFERROR(VLOOKUP(A193,'Base Prueba'!A:D,4,),"NO REGISTRA")</f>
        <v>AUXILIAR DE SERVICIOS</v>
      </c>
      <c r="E193" s="5" t="str">
        <f>IFERROR(VLOOKUP(A193,'Base Prueba'!A:E,5,),"NO REGISTRA")</f>
        <v>LOGISTICA Y SERVICIOS GENERALES</v>
      </c>
    </row>
    <row r="194" spans="1:5" ht="15.75" x14ac:dyDescent="0.25">
      <c r="A194" s="10">
        <v>1020731995</v>
      </c>
      <c r="B194" s="2">
        <v>46028.793355555557</v>
      </c>
      <c r="C194" s="3" t="str">
        <f>IFERROR(VLOOKUP(A194,'Base Prueba'!A:C,3,),"NO REGISTRA")</f>
        <v>KARLA PAOLA BELTRAN PEÑUELA</v>
      </c>
      <c r="D194" s="4" t="str">
        <f>IFERROR(VLOOKUP(A194,'Base Prueba'!A:D,4,),"NO REGISTRA")</f>
        <v>SUPERVISOR DE FORMACION</v>
      </c>
      <c r="E194" s="5" t="str">
        <f>IFERROR(VLOOKUP(A194,'Base Prueba'!A:E,5,),"NO REGISTRA")</f>
        <v>VICERRECTORIA ACADEMICA</v>
      </c>
    </row>
    <row r="195" spans="1:5" ht="15.75" x14ac:dyDescent="0.25">
      <c r="A195" s="10">
        <v>1026597443</v>
      </c>
      <c r="B195" s="2">
        <v>46028.832028472221</v>
      </c>
      <c r="C195" s="3" t="str">
        <f>IFERROR(VLOOKUP(A195,'Base Prueba'!A:C,3,),"NO REGISTRA")</f>
        <v>SERGIO ALEXANDER VERA GARCIA</v>
      </c>
      <c r="D195" s="4" t="str">
        <f>IFERROR(VLOOKUP(A195,'Base Prueba'!A:D,4,),"NO REGISTRA")</f>
        <v>AUXILIAR ELECTRICO</v>
      </c>
      <c r="E195" s="5" t="str">
        <f>IFERROR(VLOOKUP(A195,'Base Prueba'!A:E,5,),"NO REGISTRA")</f>
        <v>LOGISTICA Y SERVICIOS GENERALES</v>
      </c>
    </row>
    <row r="196" spans="1:5" ht="15.75" x14ac:dyDescent="0.25">
      <c r="A196" s="10">
        <v>52603556</v>
      </c>
      <c r="B196" s="2">
        <v>46029.242466435186</v>
      </c>
      <c r="C196" s="3" t="str">
        <f>IFERROR(VLOOKUP(A196,'Base Prueba'!A:C,3,),"NO REGISTRA")</f>
        <v>MARISOL FARFAN QUIROGA</v>
      </c>
      <c r="D196" s="4" t="str">
        <f>IFERROR(VLOOKUP(A196,'Base Prueba'!A:D,4,),"NO REGISTRA")</f>
        <v>AUXILIAR DE SERVICIOS</v>
      </c>
      <c r="E196" s="5" t="str">
        <f>IFERROR(VLOOKUP(A196,'Base Prueba'!A:E,5,),"NO REGISTRA")</f>
        <v>LOGISTICA Y SERVICIOS GENERALES</v>
      </c>
    </row>
    <row r="197" spans="1:5" ht="15.75" x14ac:dyDescent="0.25">
      <c r="A197" s="10">
        <v>80812084</v>
      </c>
      <c r="B197" s="2">
        <v>46029.244308333335</v>
      </c>
      <c r="C197" s="3" t="str">
        <f>IFERROR(VLOOKUP(A197,'Base Prueba'!A:C,3,),"NO REGISTRA")</f>
        <v>LUIS HELI RUIZ GUTIERREZ</v>
      </c>
      <c r="D197" s="4" t="str">
        <f>IFERROR(VLOOKUP(A197,'Base Prueba'!A:D,4,),"NO REGISTRA")</f>
        <v>AUXILIAR DE SERVICIOS  GENERALES</v>
      </c>
      <c r="E197" s="5" t="str">
        <f>IFERROR(VLOOKUP(A197,'Base Prueba'!A:E,5,),"NO REGISTRA")</f>
        <v>LOGISTICA Y SERVICIOS GENERALES</v>
      </c>
    </row>
    <row r="198" spans="1:5" ht="15.75" x14ac:dyDescent="0.25">
      <c r="A198" s="10">
        <v>52059516</v>
      </c>
      <c r="B198" s="2">
        <v>46029.247517824071</v>
      </c>
      <c r="C198" s="3" t="str">
        <f>IFERROR(VLOOKUP(A198,'Base Prueba'!A:C,3,),"NO REGISTRA")</f>
        <v>YANETT AFANADOR AGUILAR</v>
      </c>
      <c r="D198" s="4" t="str">
        <f>IFERROR(VLOOKUP(A198,'Base Prueba'!A:D,4,),"NO REGISTRA")</f>
        <v>AUXILIAR DE SERVICIOS</v>
      </c>
      <c r="E198" s="5" t="str">
        <f>IFERROR(VLOOKUP(A198,'Base Prueba'!A:E,5,),"NO REGISTRA")</f>
        <v>LOGISTICA Y SERVICIOS GENERALES</v>
      </c>
    </row>
    <row r="199" spans="1:5" ht="15.75" x14ac:dyDescent="0.25">
      <c r="A199" s="10">
        <v>1033724599</v>
      </c>
      <c r="B199" s="2">
        <v>46029.247588194441</v>
      </c>
      <c r="C199" s="3" t="str">
        <f>IFERROR(VLOOKUP(A199,'Base Prueba'!A:C,3,),"NO REGISTRA")</f>
        <v>LUZ MARIA RAMIREZ RODRIGUEZ</v>
      </c>
      <c r="D199" s="4" t="str">
        <f>IFERROR(VLOOKUP(A199,'Base Prueba'!A:D,4,),"NO REGISTRA")</f>
        <v>AUXILIAR DE SERVICIOS</v>
      </c>
      <c r="E199" s="5" t="str">
        <f>IFERROR(VLOOKUP(A199,'Base Prueba'!A:E,5,),"NO REGISTRA")</f>
        <v>LOGISTICA Y SERVICIOS GENERALES</v>
      </c>
    </row>
    <row r="200" spans="1:5" ht="15.75" x14ac:dyDescent="0.25">
      <c r="A200" s="10">
        <v>24175966</v>
      </c>
      <c r="B200" s="2">
        <v>46029.24783252315</v>
      </c>
      <c r="C200" s="3" t="str">
        <f>IFERROR(VLOOKUP(A200,'Base Prueba'!A:C,3,),"NO REGISTRA")</f>
        <v>EUNICE MISE AYALA</v>
      </c>
      <c r="D200" s="4" t="str">
        <f>IFERROR(VLOOKUP(A200,'Base Prueba'!A:D,4,),"NO REGISTRA")</f>
        <v>AUXILIAR DE SERVICIOS</v>
      </c>
      <c r="E200" s="5" t="str">
        <f>IFERROR(VLOOKUP(A200,'Base Prueba'!A:E,5,),"NO REGISTRA")</f>
        <v>LOGISTICA Y SERVICIOS GENERALES</v>
      </c>
    </row>
    <row r="201" spans="1:5" ht="15.75" x14ac:dyDescent="0.25">
      <c r="A201" s="10">
        <v>52443092</v>
      </c>
      <c r="B201" s="2">
        <v>46029.248088773151</v>
      </c>
      <c r="C201" s="3" t="str">
        <f>IFERROR(VLOOKUP(A201,'Base Prueba'!A:C,3,),"NO REGISTRA")</f>
        <v>LUZ MYRIAM SAAVEDRA CONTRERAS</v>
      </c>
      <c r="D201" s="4" t="str">
        <f>IFERROR(VLOOKUP(A201,'Base Prueba'!A:D,4,),"NO REGISTRA")</f>
        <v>AUXILIAR DE SERVICIOS</v>
      </c>
      <c r="E201" s="5" t="str">
        <f>IFERROR(VLOOKUP(A201,'Base Prueba'!A:E,5,),"NO REGISTRA")</f>
        <v>LOGISTICA Y SERVICIOS GENERALES</v>
      </c>
    </row>
    <row r="202" spans="1:5" ht="15.75" x14ac:dyDescent="0.25">
      <c r="A202" s="10">
        <v>52290503</v>
      </c>
      <c r="B202" s="2">
        <v>46029.249003472221</v>
      </c>
      <c r="C202" s="3" t="str">
        <f>IFERROR(VLOOKUP(A202,'Base Prueba'!A:C,3,),"NO REGISTRA")</f>
        <v>MARIA IDALIA RODRIGUEZ GONZALEZ</v>
      </c>
      <c r="D202" s="4" t="str">
        <f>IFERROR(VLOOKUP(A202,'Base Prueba'!A:D,4,),"NO REGISTRA")</f>
        <v>AUXILIAR DE SERVICIOS</v>
      </c>
      <c r="E202" s="5" t="str">
        <f>IFERROR(VLOOKUP(A202,'Base Prueba'!A:E,5,),"NO REGISTRA")</f>
        <v>LOGISTICA Y SERVICIOS GENERALES</v>
      </c>
    </row>
    <row r="203" spans="1:5" ht="15.75" x14ac:dyDescent="0.25">
      <c r="A203" s="10">
        <v>1105681275</v>
      </c>
      <c r="B203" s="2">
        <v>46029.250313425924</v>
      </c>
      <c r="C203" s="3" t="str">
        <f>IFERROR(VLOOKUP(A203,'Base Prueba'!A:C,3,),"NO REGISTRA")</f>
        <v>VICTORIA GUTIERREZ BARRIOS</v>
      </c>
      <c r="D203" s="4" t="str">
        <f>IFERROR(VLOOKUP(A203,'Base Prueba'!A:D,4,),"NO REGISTRA")</f>
        <v>AUXILIAR DE SERVICIOS</v>
      </c>
      <c r="E203" s="5" t="str">
        <f>IFERROR(VLOOKUP(A203,'Base Prueba'!A:E,5,),"NO REGISTRA")</f>
        <v>LOGISTICA Y SERVICIOS GENERALES</v>
      </c>
    </row>
    <row r="204" spans="1:5" ht="15.75" x14ac:dyDescent="0.25">
      <c r="A204" s="10">
        <v>52885874</v>
      </c>
      <c r="B204" s="2">
        <v>46029.250362962965</v>
      </c>
      <c r="C204" s="3" t="str">
        <f>IFERROR(VLOOKUP(A204,'Base Prueba'!A:C,3,),"NO REGISTRA")</f>
        <v>MARIBEL CAYCEDO</v>
      </c>
      <c r="D204" s="4" t="str">
        <f>IFERROR(VLOOKUP(A204,'Base Prueba'!A:D,4,),"NO REGISTRA")</f>
        <v>AUXILIAR DE SERVICIOS</v>
      </c>
      <c r="E204" s="5" t="str">
        <f>IFERROR(VLOOKUP(A204,'Base Prueba'!A:E,5,),"NO REGISTRA")</f>
        <v>LOGISTICA Y SERVICIOS GENERALES</v>
      </c>
    </row>
    <row r="205" spans="1:5" ht="15.75" x14ac:dyDescent="0.25">
      <c r="A205" s="10">
        <v>51840480</v>
      </c>
      <c r="B205" s="2">
        <v>46029.251830671295</v>
      </c>
      <c r="C205" s="3" t="str">
        <f>IFERROR(VLOOKUP(A205,'Base Prueba'!A:C,3,),"NO REGISTRA")</f>
        <v>OLGA GAVILAN BENAVIDES</v>
      </c>
      <c r="D205" s="4" t="str">
        <f>IFERROR(VLOOKUP(A205,'Base Prueba'!A:D,4,),"NO REGISTRA")</f>
        <v>AUXILIAR DE SERVICIOS</v>
      </c>
      <c r="E205" s="5" t="str">
        <f>IFERROR(VLOOKUP(A205,'Base Prueba'!A:E,5,),"NO REGISTRA")</f>
        <v>LOGISTICA Y SERVICIOS GENERALES</v>
      </c>
    </row>
    <row r="206" spans="1:5" ht="15.75" x14ac:dyDescent="0.25">
      <c r="A206" s="10">
        <v>1005927138</v>
      </c>
      <c r="B206" s="2">
        <v>46029.271782175929</v>
      </c>
      <c r="C206" s="3" t="str">
        <f>IFERROR(VLOOKUP(A206,'Base Prueba'!A:C,3,),"NO REGISTRA")</f>
        <v>MARLON YEINER MEJIA ACOSTA</v>
      </c>
      <c r="D206" s="4" t="str">
        <f>IFERROR(VLOOKUP(A206,'Base Prueba'!A:D,4,),"NO REGISTRA")</f>
        <v>AUXILIAR  DE MANTENIMIENTO</v>
      </c>
      <c r="E206" s="5" t="str">
        <f>IFERROR(VLOOKUP(A206,'Base Prueba'!A:E,5,),"NO REGISTRA")</f>
        <v>LOGISTICA Y SERVICIOS GENERALES</v>
      </c>
    </row>
    <row r="207" spans="1:5" ht="15.75" x14ac:dyDescent="0.25">
      <c r="A207" s="10">
        <v>7563945</v>
      </c>
      <c r="B207" s="2">
        <v>46029.271834027779</v>
      </c>
      <c r="C207" s="3" t="str">
        <f>IFERROR(VLOOKUP(A207,'Base Prueba'!A:C,3,),"NO REGISTRA")</f>
        <v>NESTOR FABIO OSPINA RIVERA</v>
      </c>
      <c r="D207" s="4" t="str">
        <f>IFERROR(VLOOKUP(A207,'Base Prueba'!A:D,4,),"NO REGISTRA")</f>
        <v>AUXILIAR  DE MANTENIMIENTO</v>
      </c>
      <c r="E207" s="5" t="str">
        <f>IFERROR(VLOOKUP(A207,'Base Prueba'!A:E,5,),"NO REGISTRA")</f>
        <v>LOGISTICA Y SERVICIOS GENERALES</v>
      </c>
    </row>
    <row r="208" spans="1:5" ht="15.75" x14ac:dyDescent="0.25">
      <c r="A208" s="10">
        <v>79667746</v>
      </c>
      <c r="B208" s="2">
        <v>46029.283363194445</v>
      </c>
      <c r="C208" s="3" t="str">
        <f>IFERROR(VLOOKUP(A208,'Base Prueba'!A:C,3,),"NO REGISTRA")</f>
        <v>JOHN JAIRO SUAREZ PINZON</v>
      </c>
      <c r="D208" s="4" t="str">
        <f>IFERROR(VLOOKUP(A208,'Base Prueba'!A:D,4,),"NO REGISTRA")</f>
        <v>AUXILIAR ELECTRICO</v>
      </c>
      <c r="E208" s="5" t="str">
        <f>IFERROR(VLOOKUP(A208,'Base Prueba'!A:E,5,),"NO REGISTRA")</f>
        <v>LOGISTICA Y SERVICIOS GENERALES</v>
      </c>
    </row>
    <row r="209" spans="1:5" ht="15.75" x14ac:dyDescent="0.25">
      <c r="A209" s="10">
        <v>93413614</v>
      </c>
      <c r="B209" s="2">
        <v>46029.293411921295</v>
      </c>
      <c r="C209" s="3" t="str">
        <f>IFERROR(VLOOKUP(A209,'Base Prueba'!A:C,3,),"NO REGISTRA")</f>
        <v>ALEXANDER CALDERON ALVARADO</v>
      </c>
      <c r="D209" s="4" t="str">
        <f>IFERROR(VLOOKUP(A209,'Base Prueba'!A:D,4,),"NO REGISTRA")</f>
        <v>OFICIAL DE MANTENIMIENTO</v>
      </c>
      <c r="E209" s="5" t="str">
        <f>IFERROR(VLOOKUP(A209,'Base Prueba'!A:E,5,),"NO REGISTRA")</f>
        <v>LOGISTICA Y SERVICIOS GENERALES</v>
      </c>
    </row>
    <row r="210" spans="1:5" ht="15.75" x14ac:dyDescent="0.25">
      <c r="A210" s="10">
        <v>1193376686</v>
      </c>
      <c r="B210" s="2">
        <v>46029.293829513888</v>
      </c>
      <c r="C210" s="3" t="str">
        <f>IFERROR(VLOOKUP(A210,'Base Prueba'!A:C,3,),"NO REGISTRA")</f>
        <v>STEVEN FERNANDO CORRECHA PERDOMO</v>
      </c>
      <c r="D210" s="4" t="str">
        <f>IFERROR(VLOOKUP(A210,'Base Prueba'!A:D,4,),"NO REGISTRA")</f>
        <v>AUXILIAR  DE MANTENIMIENTO</v>
      </c>
      <c r="E210" s="5" t="str">
        <f>IFERROR(VLOOKUP(A210,'Base Prueba'!A:E,5,),"NO REGISTRA")</f>
        <v>LOGISTICA Y SERVICIOS GENERALES</v>
      </c>
    </row>
    <row r="211" spans="1:5" ht="15.75" x14ac:dyDescent="0.25">
      <c r="A211" s="10">
        <v>79639365</v>
      </c>
      <c r="B211" s="2">
        <v>46029.295824305555</v>
      </c>
      <c r="C211" s="3" t="str">
        <f>IFERROR(VLOOKUP(A211,'Base Prueba'!A:C,3,),"NO REGISTRA")</f>
        <v>RICARDO ROA DIAZ</v>
      </c>
      <c r="D211" s="4" t="str">
        <f>IFERROR(VLOOKUP(A211,'Base Prueba'!A:D,4,),"NO REGISTRA")</f>
        <v>AUXILIAR  DE MANTENIMIENTO</v>
      </c>
      <c r="E211" s="5" t="str">
        <f>IFERROR(VLOOKUP(A211,'Base Prueba'!A:E,5,),"NO REGISTRA")</f>
        <v>LOGISTICA Y SERVICIOS GENERALES</v>
      </c>
    </row>
    <row r="212" spans="1:5" ht="15.75" x14ac:dyDescent="0.25">
      <c r="A212" s="10">
        <v>1000467399</v>
      </c>
      <c r="B212" s="2">
        <v>46029.320377777774</v>
      </c>
      <c r="C212" s="3" t="str">
        <f>IFERROR(VLOOKUP(A212,'Base Prueba'!A:C,3,),"NO REGISTRA")</f>
        <v>BRANDO ESTIVEN DIAZ QUIMBAYA</v>
      </c>
      <c r="D212" s="4" t="str">
        <f>IFERROR(VLOOKUP(A212,'Base Prueba'!A:D,4,),"NO REGISTRA")</f>
        <v>APRENDIZ UNIVERSITARIO</v>
      </c>
      <c r="E212" s="5" t="str">
        <f>IFERROR(VLOOKUP(A212,'Base Prueba'!A:E,5,),"NO REGISTRA")</f>
        <v>DEPARTAMENTO DE GESTION HUMANA</v>
      </c>
    </row>
    <row r="213" spans="1:5" ht="15.75" x14ac:dyDescent="0.25">
      <c r="A213" s="10">
        <v>1012426741</v>
      </c>
      <c r="B213" s="2">
        <v>46029.325842245373</v>
      </c>
      <c r="C213" s="3" t="str">
        <f>IFERROR(VLOOKUP(A213,'Base Prueba'!A:C,3,),"NO REGISTRA")</f>
        <v>CRISTIAN FABIAN ROJAS SANCENO</v>
      </c>
      <c r="D213" s="4" t="str">
        <f>IFERROR(VLOOKUP(A213,'Base Prueba'!A:D,4,),"NO REGISTRA")</f>
        <v>AUXILIAR DE REINTEGROS</v>
      </c>
      <c r="E213" s="5" t="str">
        <f>IFERROR(VLOOKUP(A213,'Base Prueba'!A:E,5,),"NO REGISTRA")</f>
        <v>DIRECCION DE BIENESTAR INSTITUCIONAL</v>
      </c>
    </row>
    <row r="214" spans="1:5" ht="15.75" x14ac:dyDescent="0.25">
      <c r="A214" s="10">
        <v>1111043661</v>
      </c>
      <c r="B214" s="2">
        <v>46029.32872928241</v>
      </c>
      <c r="C214" s="3" t="str">
        <f>IFERROR(VLOOKUP(A214,'Base Prueba'!A:C,3,),"NO REGISTRA")</f>
        <v>KEVIN JOHAN MORA GARCIA</v>
      </c>
      <c r="D214" s="4" t="str">
        <f>IFERROR(VLOOKUP(A214,'Base Prueba'!A:D,4,),"NO REGISTRA")</f>
        <v>APRENDIZ UNIVERSITARIO</v>
      </c>
      <c r="E214" s="5" t="str">
        <f>IFERROR(VLOOKUP(A214,'Base Prueba'!A:E,5,),"NO REGISTRA")</f>
        <v>CENTRO DE GESTION DOCUMENTAL</v>
      </c>
    </row>
    <row r="215" spans="1:5" ht="15.75" x14ac:dyDescent="0.25">
      <c r="A215" s="10">
        <v>1033676343</v>
      </c>
      <c r="B215" s="2">
        <v>46029.331298379628</v>
      </c>
      <c r="C215" s="3" t="str">
        <f>IFERROR(VLOOKUP(A215,'Base Prueba'!A:C,3,),"NO REGISTRA")</f>
        <v>MARIA PAULA GARZON RAMIREZ</v>
      </c>
      <c r="D215" s="4" t="str">
        <f>IFERROR(VLOOKUP(A215,'Base Prueba'!A:D,4,),"NO REGISTRA")</f>
        <v>PROMOTORA DE REMATRICULA</v>
      </c>
      <c r="E215" s="5" t="str">
        <f>IFERROR(VLOOKUP(A215,'Base Prueba'!A:E,5,),"NO REGISTRA")</f>
        <v>VICERRECTORIA ACADEMICA</v>
      </c>
    </row>
    <row r="216" spans="1:5" ht="15.75" x14ac:dyDescent="0.25">
      <c r="A216" s="10">
        <v>1030567635</v>
      </c>
      <c r="B216" s="2">
        <v>46029.333037615739</v>
      </c>
      <c r="C216" s="3" t="str">
        <f>IFERROR(VLOOKUP(A216,'Base Prueba'!A:C,3,),"NO REGISTRA")</f>
        <v>JEFFERSON ANDRES BARRETO DIAZ</v>
      </c>
      <c r="D216" s="4" t="str">
        <f>IFERROR(VLOOKUP(A216,'Base Prueba'!A:D,4,),"NO REGISTRA")</f>
        <v>AUXILIAR DE ARCHIVO</v>
      </c>
      <c r="E216" s="5" t="str">
        <f>IFERROR(VLOOKUP(A216,'Base Prueba'!A:E,5,),"NO REGISTRA")</f>
        <v>CENTRO DE GESTION DOCUMENTAL</v>
      </c>
    </row>
    <row r="217" spans="1:5" ht="15.75" x14ac:dyDescent="0.25">
      <c r="A217" s="10">
        <v>1025322754</v>
      </c>
      <c r="B217" s="2">
        <v>46029.334874652777</v>
      </c>
      <c r="C217" s="3" t="str">
        <f>IFERROR(VLOOKUP(A217,'Base Prueba'!A:C,3,),"NO REGISTRA")</f>
        <v>ALISON YULIANA BEJARANO RUIZ</v>
      </c>
      <c r="D217" s="4" t="str">
        <f>IFERROR(VLOOKUP(A217,'Base Prueba'!A:D,4,),"NO REGISTRA")</f>
        <v>AUXILIAR DE SISTEMAS</v>
      </c>
      <c r="E217" s="5" t="str">
        <f>IFERROR(VLOOKUP(A217,'Base Prueba'!A:E,5,),"NO REGISTRA")</f>
        <v>DEPARTAMENTO DE INFORMATICA Y TECNOLOGIA</v>
      </c>
    </row>
    <row r="218" spans="1:5" ht="15.75" x14ac:dyDescent="0.25">
      <c r="A218" s="10">
        <v>1000216787</v>
      </c>
      <c r="B218" s="2">
        <v>46029.338423148147</v>
      </c>
      <c r="C218" s="3" t="str">
        <f>IFERROR(VLOOKUP(A218,'Base Prueba'!A:C,3,),"NO REGISTRA")</f>
        <v>LAURA CAMILA SANCHEZ MARTINEZ</v>
      </c>
      <c r="D218" s="4" t="str">
        <f>IFERROR(VLOOKUP(A218,'Base Prueba'!A:D,4,),"NO REGISTRA")</f>
        <v>SECRETARIA ACADEMICA - ADMINISTRATIVA DE FACULTAD</v>
      </c>
      <c r="E218" s="5" t="str">
        <f>IFERROR(VLOOKUP(A218,'Base Prueba'!A:E,5,),"NO REGISTRA")</f>
        <v>FACULTAD DE INGENIERIA Y TECNOLOGIA DE LA INFORMACION</v>
      </c>
    </row>
    <row r="219" spans="1:5" ht="15.75" x14ac:dyDescent="0.25">
      <c r="A219" s="10">
        <v>80238161</v>
      </c>
      <c r="B219" s="2">
        <v>46029.341396064818</v>
      </c>
      <c r="C219" s="3" t="str">
        <f>IFERROR(VLOOKUP(A219,'Base Prueba'!A:C,3,),"NO REGISTRA")</f>
        <v>GERMAN CARRANZA ESPITIA</v>
      </c>
      <c r="D219" s="4" t="str">
        <f>IFERROR(VLOOKUP(A219,'Base Prueba'!A:D,4,),"NO REGISTRA")</f>
        <v>TESORERO</v>
      </c>
      <c r="E219" s="5" t="str">
        <f>IFERROR(VLOOKUP(A219,'Base Prueba'!A:E,5,),"NO REGISTRA")</f>
        <v>AREA FINANCIERA Y CONTABLE</v>
      </c>
    </row>
    <row r="220" spans="1:5" ht="15.75" x14ac:dyDescent="0.25">
      <c r="A220" s="10">
        <v>79313678</v>
      </c>
      <c r="B220" s="2">
        <v>46029.341928125003</v>
      </c>
      <c r="C220" s="3" t="str">
        <f>IFERROR(VLOOKUP(A220,'Base Prueba'!A:C,3,),"NO REGISTRA")</f>
        <v>MARCO VINICIO RAMIREZ PEREIRA</v>
      </c>
      <c r="D220" s="4" t="str">
        <f>IFERROR(VLOOKUP(A220,'Base Prueba'!A:D,4,),"NO REGISTRA")</f>
        <v>TECNICO EN MANTENIMIENTO DE RECURSOS ACADEMICOS</v>
      </c>
      <c r="E220" s="5" t="str">
        <f>IFERROR(VLOOKUP(A220,'Base Prueba'!A:E,5,),"NO REGISTRA")</f>
        <v>RECURSOS ACADEMICOS</v>
      </c>
    </row>
    <row r="221" spans="1:5" ht="15.75" x14ac:dyDescent="0.25">
      <c r="A221" s="10">
        <v>79313678</v>
      </c>
      <c r="B221" s="2">
        <v>46029.341931481482</v>
      </c>
      <c r="C221" s="3" t="str">
        <f>IFERROR(VLOOKUP(A221,'Base Prueba'!A:C,3,),"NO REGISTRA")</f>
        <v>MARCO VINICIO RAMIREZ PEREIRA</v>
      </c>
      <c r="D221" s="4" t="str">
        <f>IFERROR(VLOOKUP(A221,'Base Prueba'!A:D,4,),"NO REGISTRA")</f>
        <v>TECNICO EN MANTENIMIENTO DE RECURSOS ACADEMICOS</v>
      </c>
      <c r="E221" s="5" t="str">
        <f>IFERROR(VLOOKUP(A221,'Base Prueba'!A:E,5,),"NO REGISTRA")</f>
        <v>RECURSOS ACADEMICOS</v>
      </c>
    </row>
    <row r="222" spans="1:5" ht="15.75" x14ac:dyDescent="0.25">
      <c r="A222" s="10">
        <v>1023954848</v>
      </c>
      <c r="B222" s="2">
        <v>46029.343809606478</v>
      </c>
      <c r="C222" s="3" t="str">
        <f>IFERROR(VLOOKUP(A222,'Base Prueba'!A:C,3,),"NO REGISTRA")</f>
        <v>JUAN CARLOS ESPITIA ORTIZ</v>
      </c>
      <c r="D222" s="4" t="str">
        <f>IFERROR(VLOOKUP(A222,'Base Prueba'!A:D,4,),"NO REGISTRA")</f>
        <v>ANALISTA DE INFRAESTRUCTURA</v>
      </c>
      <c r="E222" s="5" t="str">
        <f>IFERROR(VLOOKUP(A222,'Base Prueba'!A:E,5,),"NO REGISTRA")</f>
        <v>DEPARTAMENTO DE INFORMATICA Y TECNOLOGIA</v>
      </c>
    </row>
    <row r="223" spans="1:5" ht="15.75" x14ac:dyDescent="0.25">
      <c r="A223" s="10">
        <v>52988865</v>
      </c>
      <c r="B223" s="2">
        <v>46029.34692916667</v>
      </c>
      <c r="C223" s="3" t="str">
        <f>IFERROR(VLOOKUP(A223,'Base Prueba'!A:C,3,),"NO REGISTRA")</f>
        <v>PAULA MARINA YOPASA RODRIGUEZ</v>
      </c>
      <c r="D223" s="4" t="str">
        <f>IFERROR(VLOOKUP(A223,'Base Prueba'!A:D,4,),"NO REGISTRA")</f>
        <v>COORDINADOR DE ORGANIZACION ACADEMICA Y MEDIOS EDUCATIVOS</v>
      </c>
      <c r="E223" s="5" t="str">
        <f>IFERROR(VLOOKUP(A223,'Base Prueba'!A:E,5,),"NO REGISTRA")</f>
        <v>VICERRECTORIA ACADEMICA</v>
      </c>
    </row>
    <row r="224" spans="1:5" ht="15.75" x14ac:dyDescent="0.25">
      <c r="A224" s="10">
        <v>1020731995</v>
      </c>
      <c r="B224" s="2">
        <v>46029.353387847223</v>
      </c>
      <c r="C224" s="3" t="str">
        <f>IFERROR(VLOOKUP(A224,'Base Prueba'!A:C,3,),"NO REGISTRA")</f>
        <v>KARLA PAOLA BELTRAN PEÑUELA</v>
      </c>
      <c r="D224" s="4" t="str">
        <f>IFERROR(VLOOKUP(A224,'Base Prueba'!A:D,4,),"NO REGISTRA")</f>
        <v>SUPERVISOR DE FORMACION</v>
      </c>
      <c r="E224" s="5" t="str">
        <f>IFERROR(VLOOKUP(A224,'Base Prueba'!A:E,5,),"NO REGISTRA")</f>
        <v>VICERRECTORIA ACADEMICA</v>
      </c>
    </row>
    <row r="225" spans="1:5" ht="15.75" x14ac:dyDescent="0.25">
      <c r="A225" s="10">
        <v>1024505434</v>
      </c>
      <c r="B225" s="2">
        <v>46029.358522453702</v>
      </c>
      <c r="C225" s="3" t="str">
        <f>IFERROR(VLOOKUP(A225,'Base Prueba'!A:C,3,),"NO REGISTRA")</f>
        <v>CRISTIAN ALBERTO MELO TORRES</v>
      </c>
      <c r="D225" s="4" t="str">
        <f>IFERROR(VLOOKUP(A225,'Base Prueba'!A:D,4,),"NO REGISTRA")</f>
        <v>COORDINADOR DE INFRAESTRUCTURA</v>
      </c>
      <c r="E225" s="5" t="str">
        <f>IFERROR(VLOOKUP(A225,'Base Prueba'!A:E,5,),"NO REGISTRA")</f>
        <v>VICERRECTORIA ADMINISTRATIVA Y FINANCIERA</v>
      </c>
    </row>
    <row r="226" spans="1:5" ht="15.75" x14ac:dyDescent="0.25">
      <c r="A226" s="10">
        <v>1233690957</v>
      </c>
      <c r="B226" s="2">
        <v>46029.360822453702</v>
      </c>
      <c r="C226" s="3" t="str">
        <f>IFERROR(VLOOKUP(A226,'Base Prueba'!A:C,3,),"NO REGISTRA")</f>
        <v>DAVID SANTIAGO TINJACA LARA</v>
      </c>
      <c r="D226" s="4" t="str">
        <f>IFERROR(VLOOKUP(A226,'Base Prueba'!A:D,4,),"NO REGISTRA")</f>
        <v>LIDER DE RECURSOS AUDIOVISUALES</v>
      </c>
      <c r="E226" s="5" t="str">
        <f>IFERROR(VLOOKUP(A226,'Base Prueba'!A:E,5,),"NO REGISTRA")</f>
        <v>OFICINA DE AUDIOVISUALES</v>
      </c>
    </row>
    <row r="227" spans="1:5" ht="15.75" x14ac:dyDescent="0.25">
      <c r="A227" s="10">
        <v>52735929</v>
      </c>
      <c r="B227" s="2">
        <v>46029.36343553241</v>
      </c>
      <c r="C227" s="3" t="str">
        <f>IFERROR(VLOOKUP(A227,'Base Prueba'!A:C,3,),"NO REGISTRA")</f>
        <v>JEIMMY AREVALO MELO</v>
      </c>
      <c r="D227" s="4" t="str">
        <f>IFERROR(VLOOKUP(A227,'Base Prueba'!A:D,4,),"NO REGISTRA")</f>
        <v>COORDINADOR DE BIBLIOTECA</v>
      </c>
      <c r="E227" s="5" t="str">
        <f>IFERROR(VLOOKUP(A227,'Base Prueba'!A:E,5,),"NO REGISTRA")</f>
        <v>BIBLIOTECA</v>
      </c>
    </row>
    <row r="228" spans="1:5" ht="15.75" x14ac:dyDescent="0.25">
      <c r="A228" s="10">
        <v>1024528858</v>
      </c>
      <c r="B228" s="2">
        <v>46029.367383680554</v>
      </c>
      <c r="C228" s="3" t="str">
        <f>IFERROR(VLOOKUP(A228,'Base Prueba'!A:C,3,),"NO REGISTRA")</f>
        <v>LEIDY PAOLA SANDOVAL FUENTES</v>
      </c>
      <c r="D228" s="4" t="str">
        <f>IFERROR(VLOOKUP(A228,'Base Prueba'!A:D,4,),"NO REGISTRA")</f>
        <v>SECRETARIA ACADEMICA - ADMINISTRATIVA DE FACULTAD</v>
      </c>
      <c r="E228" s="5" t="str">
        <f>IFERROR(VLOOKUP(A228,'Base Prueba'!A:E,5,),"NO REGISTRA")</f>
        <v>FACULTAD DE CIENCIAS ECONOMICAS Y ADMINISTRATIVAS</v>
      </c>
    </row>
    <row r="229" spans="1:5" ht="15.75" x14ac:dyDescent="0.25">
      <c r="A229" s="10">
        <v>1032453118</v>
      </c>
      <c r="B229" s="2">
        <v>46029.369657060182</v>
      </c>
      <c r="C229" s="3" t="str">
        <f>IFERROR(VLOOKUP(A229,'Base Prueba'!A:C,3,),"NO REGISTRA")</f>
        <v>JOHN STIVEN OSPINA VARGAS</v>
      </c>
      <c r="D229" s="4" t="str">
        <f>IFERROR(VLOOKUP(A229,'Base Prueba'!A:D,4,),"NO REGISTRA")</f>
        <v>LIDER DE ENTORNOS VIRTUALES Y DESARROLLO</v>
      </c>
      <c r="E229" s="5" t="str">
        <f>IFERROR(VLOOKUP(A229,'Base Prueba'!A:E,5,),"NO REGISTRA")</f>
        <v>VICERRECTORIA ACADEMICA</v>
      </c>
    </row>
    <row r="230" spans="1:5" ht="15.75" x14ac:dyDescent="0.25">
      <c r="A230" s="10">
        <v>1014211708</v>
      </c>
      <c r="B230" s="2">
        <v>46029.37353877315</v>
      </c>
      <c r="C230" s="3" t="str">
        <f>IFERROR(VLOOKUP(A230,'Base Prueba'!A:C,3,),"NO REGISTRA")</f>
        <v>JUAN MANUEL MERCADO FUENTES</v>
      </c>
      <c r="D230" s="4" t="str">
        <f>IFERROR(VLOOKUP(A230,'Base Prueba'!A:D,4,),"NO REGISTRA")</f>
        <v>COORDINADOR DE DISEÑO E IMAGEN INSTITUCIONAL</v>
      </c>
      <c r="E230" s="5" t="str">
        <f>IFERROR(VLOOKUP(A230,'Base Prueba'!A:E,5,),"NO REGISTRA")</f>
        <v>OFICINA DE MERCADEO</v>
      </c>
    </row>
    <row r="231" spans="1:5" ht="15.75" x14ac:dyDescent="0.25">
      <c r="A231" s="10">
        <v>79452150</v>
      </c>
      <c r="B231" s="2">
        <v>46029.374961111112</v>
      </c>
      <c r="C231" s="3" t="str">
        <f>IFERROR(VLOOKUP(A231,'Base Prueba'!A:C,3,),"NO REGISTRA")</f>
        <v>JUAN CARLOS PAZ CUBILLOS</v>
      </c>
      <c r="D231" s="4" t="str">
        <f>IFERROR(VLOOKUP(A231,'Base Prueba'!A:D,4,),"NO REGISTRA")</f>
        <v>ANALISTA DE SISTEMAS</v>
      </c>
      <c r="E231" s="5" t="str">
        <f>IFERROR(VLOOKUP(A231,'Base Prueba'!A:E,5,),"NO REGISTRA")</f>
        <v>DEPARTAMENTO DE INFORMATICA Y TECNOLOGIA</v>
      </c>
    </row>
    <row r="232" spans="1:5" ht="15.75" x14ac:dyDescent="0.25">
      <c r="A232" s="10">
        <v>1024549760</v>
      </c>
      <c r="B232" s="2">
        <v>46029.377590625001</v>
      </c>
      <c r="C232" s="3" t="str">
        <f>IFERROR(VLOOKUP(A232,'Base Prueba'!A:C,3,),"NO REGISTRA")</f>
        <v>FRANCY YISETH JAIMES NEIRA</v>
      </c>
      <c r="D232" s="4" t="str">
        <f>IFERROR(VLOOKUP(A232,'Base Prueba'!A:D,4,),"NO REGISTRA")</f>
        <v>SECRETARIA ACADEMICA - ADMINISTRATIVA DE FACULTAD</v>
      </c>
      <c r="E232" s="5" t="str">
        <f>IFERROR(VLOOKUP(A232,'Base Prueba'!A:E,5,),"NO REGISTRA")</f>
        <v>FACULTAD DE COMINICACIÓN PERIODISMO Y ARTES</v>
      </c>
    </row>
    <row r="233" spans="1:5" ht="15.75" x14ac:dyDescent="0.25">
      <c r="A233" s="10">
        <v>1024549760</v>
      </c>
      <c r="B233" s="2">
        <v>46029.377596180559</v>
      </c>
      <c r="C233" s="3" t="str">
        <f>IFERROR(VLOOKUP(A233,'Base Prueba'!A:C,3,),"NO REGISTRA")</f>
        <v>FRANCY YISETH JAIMES NEIRA</v>
      </c>
      <c r="D233" s="4" t="str">
        <f>IFERROR(VLOOKUP(A233,'Base Prueba'!A:D,4,),"NO REGISTRA")</f>
        <v>SECRETARIA ACADEMICA - ADMINISTRATIVA DE FACULTAD</v>
      </c>
      <c r="E233" s="5" t="str">
        <f>IFERROR(VLOOKUP(A233,'Base Prueba'!A:E,5,),"NO REGISTRA")</f>
        <v>FACULTAD DE COMINICACIÓN PERIODISMO Y ARTES</v>
      </c>
    </row>
    <row r="234" spans="1:5" ht="15.75" x14ac:dyDescent="0.25">
      <c r="A234" s="10">
        <v>1267451</v>
      </c>
      <c r="B234" s="2">
        <v>46029.38812708333</v>
      </c>
      <c r="C234" s="3" t="str">
        <f>IFERROR(VLOOKUP(A234,'Base Prueba'!A:C,3,),"NO REGISTRA")</f>
        <v>LUIS MAXIMILIANO CABELLO LEON</v>
      </c>
      <c r="D234" s="4" t="str">
        <f>IFERROR(VLOOKUP(A234,'Base Prueba'!A:D,4,),"NO REGISTRA")</f>
        <v>LIDER DE PRACTICAS</v>
      </c>
      <c r="E234" s="5" t="str">
        <f>IFERROR(VLOOKUP(A234,'Base Prueba'!A:E,5,),"NO REGISTRA")</f>
        <v>VICERRECTORIA ACADEMICA</v>
      </c>
    </row>
    <row r="235" spans="1:5" ht="15.75" x14ac:dyDescent="0.25">
      <c r="A235" s="10">
        <v>1023898029</v>
      </c>
      <c r="B235" s="2">
        <v>46029.389597569447</v>
      </c>
      <c r="C235" s="3" t="str">
        <f>IFERROR(VLOOKUP(A235,'Base Prueba'!A:C,3,),"NO REGISTRA")</f>
        <v>EMANUEL ENCISO CAMACHO</v>
      </c>
      <c r="D235" s="4" t="str">
        <f>IFERROR(VLOOKUP(A235,'Base Prueba'!A:D,4,),"NO REGISTRA")</f>
        <v>DECANO</v>
      </c>
      <c r="E235" s="5" t="str">
        <f>IFERROR(VLOOKUP(A235,'Base Prueba'!A:E,5,),"NO REGISTRA")</f>
        <v>FACULTAD DE COMINICACIÓN PERIODISMO Y ARTES</v>
      </c>
    </row>
    <row r="236" spans="1:5" ht="15.75" x14ac:dyDescent="0.25">
      <c r="A236" s="10">
        <v>79713882</v>
      </c>
      <c r="B236" s="2">
        <v>46029.391449074072</v>
      </c>
      <c r="C236" s="3" t="str">
        <f>IFERROR(VLOOKUP(A236,'Base Prueba'!A:C,3,),"NO REGISTRA")</f>
        <v>FREDY ANGEL DAVILA CUBIDES</v>
      </c>
      <c r="D236" s="4" t="str">
        <f>IFERROR(VLOOKUP(A236,'Base Prueba'!A:D,4,),"NO REGISTRA")</f>
        <v>DECANO</v>
      </c>
      <c r="E236" s="5" t="str">
        <f>IFERROR(VLOOKUP(A236,'Base Prueba'!A:E,5,),"NO REGISTRA")</f>
        <v>ESCUELA DE INGENIERÍA Y TECNOLOGÍAS DE LA INFORMACIÓN</v>
      </c>
    </row>
    <row r="237" spans="1:5" ht="15.75" x14ac:dyDescent="0.25">
      <c r="A237" s="10">
        <v>1022378300</v>
      </c>
      <c r="B237" s="2">
        <v>46029.393114930557</v>
      </c>
      <c r="C237" s="3" t="str">
        <f>IFERROR(VLOOKUP(A237,'Base Prueba'!A:C,3,),"NO REGISTRA")</f>
        <v>FERNEY ANDRES CHASPUENGAL RAMIREZ</v>
      </c>
      <c r="D237" s="4" t="str">
        <f>IFERROR(VLOOKUP(A237,'Base Prueba'!A:D,4,),"NO REGISTRA")</f>
        <v>LÍDER DE DEPORTE Y CULTURA</v>
      </c>
      <c r="E237" s="5" t="str">
        <f>IFERROR(VLOOKUP(A237,'Base Prueba'!A:E,5,),"NO REGISTRA")</f>
        <v>DIRECCION DE BIENESTAR INSTITUCIONAL</v>
      </c>
    </row>
    <row r="238" spans="1:5" ht="15.75" x14ac:dyDescent="0.25">
      <c r="A238" s="10">
        <v>38666208</v>
      </c>
      <c r="B238" s="2">
        <v>46029.467662384261</v>
      </c>
      <c r="C238" s="3" t="str">
        <f>IFERROR(VLOOKUP(A238,'Base Prueba'!A:C,3,),"NO REGISTRA")</f>
        <v>DIANA PATRICIA CAÑON GUALI</v>
      </c>
      <c r="D238" s="4" t="str">
        <f>IFERROR(VLOOKUP(A238,'Base Prueba'!A:D,4,),"NO REGISTRA")</f>
        <v>AUXILIAR DE SERVICIOS</v>
      </c>
      <c r="E238" s="5" t="str">
        <f>IFERROR(VLOOKUP(A238,'Base Prueba'!A:E,5,),"NO REGISTRA")</f>
        <v>LOGISTICA Y SERVICIOS GENERALES</v>
      </c>
    </row>
    <row r="239" spans="1:5" ht="15.75" x14ac:dyDescent="0.25">
      <c r="A239" s="10">
        <v>79667746</v>
      </c>
      <c r="B239" s="2">
        <v>46029.544217939816</v>
      </c>
      <c r="C239" s="3" t="str">
        <f>IFERROR(VLOOKUP(A239,'Base Prueba'!A:C,3,),"NO REGISTRA")</f>
        <v>JOHN JAIRO SUAREZ PINZON</v>
      </c>
      <c r="D239" s="4" t="str">
        <f>IFERROR(VLOOKUP(A239,'Base Prueba'!A:D,4,),"NO REGISTRA")</f>
        <v>AUXILIAR ELECTRICO</v>
      </c>
      <c r="E239" s="5" t="str">
        <f>IFERROR(VLOOKUP(A239,'Base Prueba'!A:E,5,),"NO REGISTRA")</f>
        <v>LOGISTICA Y SERVICIOS GENERALES</v>
      </c>
    </row>
    <row r="240" spans="1:5" ht="15.75" x14ac:dyDescent="0.25">
      <c r="A240" s="10">
        <v>1193376686</v>
      </c>
      <c r="B240" s="2">
        <v>46029.544246296296</v>
      </c>
      <c r="C240" s="3" t="str">
        <f>IFERROR(VLOOKUP(A240,'Base Prueba'!A:C,3,),"NO REGISTRA")</f>
        <v>STEVEN FERNANDO CORRECHA PERDOMO</v>
      </c>
      <c r="D240" s="4" t="str">
        <f>IFERROR(VLOOKUP(A240,'Base Prueba'!A:D,4,),"NO REGISTRA")</f>
        <v>AUXILIAR  DE MANTENIMIENTO</v>
      </c>
      <c r="E240" s="5" t="str">
        <f>IFERROR(VLOOKUP(A240,'Base Prueba'!A:E,5,),"NO REGISTRA")</f>
        <v>LOGISTICA Y SERVICIOS GENERALES</v>
      </c>
    </row>
    <row r="241" spans="1:5" ht="15.75" x14ac:dyDescent="0.25">
      <c r="A241" s="10">
        <v>80812084</v>
      </c>
      <c r="B241" s="2">
        <v>46029.544477430558</v>
      </c>
      <c r="C241" s="3" t="str">
        <f>IFERROR(VLOOKUP(A241,'Base Prueba'!A:C,3,),"NO REGISTRA")</f>
        <v>LUIS HELI RUIZ GUTIERREZ</v>
      </c>
      <c r="D241" s="4" t="str">
        <f>IFERROR(VLOOKUP(A241,'Base Prueba'!A:D,4,),"NO REGISTRA")</f>
        <v>AUXILIAR DE SERVICIOS  GENERALES</v>
      </c>
      <c r="E241" s="5" t="str">
        <f>IFERROR(VLOOKUP(A241,'Base Prueba'!A:E,5,),"NO REGISTRA")</f>
        <v>LOGISTICA Y SERVICIOS GENERALES</v>
      </c>
    </row>
    <row r="242" spans="1:5" ht="15.75" x14ac:dyDescent="0.25">
      <c r="A242" s="10">
        <v>1033724599</v>
      </c>
      <c r="B242" s="2">
        <v>46029.548370138888</v>
      </c>
      <c r="C242" s="3" t="str">
        <f>IFERROR(VLOOKUP(A242,'Base Prueba'!A:C,3,),"NO REGISTRA")</f>
        <v>LUZ MARIA RAMIREZ RODRIGUEZ</v>
      </c>
      <c r="D242" s="4" t="str">
        <f>IFERROR(VLOOKUP(A242,'Base Prueba'!A:D,4,),"NO REGISTRA")</f>
        <v>AUXILIAR DE SERVICIOS</v>
      </c>
      <c r="E242" s="5" t="str">
        <f>IFERROR(VLOOKUP(A242,'Base Prueba'!A:E,5,),"NO REGISTRA")</f>
        <v>LOGISTICA Y SERVICIOS GENERALES</v>
      </c>
    </row>
    <row r="243" spans="1:5" ht="15.75" x14ac:dyDescent="0.25">
      <c r="A243" s="10">
        <v>52059516</v>
      </c>
      <c r="B243" s="2">
        <v>46029.54845185185</v>
      </c>
      <c r="C243" s="3" t="str">
        <f>IFERROR(VLOOKUP(A243,'Base Prueba'!A:C,3,),"NO REGISTRA")</f>
        <v>YANETT AFANADOR AGUILAR</v>
      </c>
      <c r="D243" s="4" t="str">
        <f>IFERROR(VLOOKUP(A243,'Base Prueba'!A:D,4,),"NO REGISTRA")</f>
        <v>AUXILIAR DE SERVICIOS</v>
      </c>
      <c r="E243" s="5" t="str">
        <f>IFERROR(VLOOKUP(A243,'Base Prueba'!A:E,5,),"NO REGISTRA")</f>
        <v>LOGISTICA Y SERVICIOS GENERALES</v>
      </c>
    </row>
    <row r="244" spans="1:5" ht="15.75" x14ac:dyDescent="0.25">
      <c r="A244" s="10">
        <v>51840480</v>
      </c>
      <c r="B244" s="2">
        <v>46029.548497337964</v>
      </c>
      <c r="C244" s="3" t="str">
        <f>IFERROR(VLOOKUP(A244,'Base Prueba'!A:C,3,),"NO REGISTRA")</f>
        <v>OLGA GAVILAN BENAVIDES</v>
      </c>
      <c r="D244" s="4" t="str">
        <f>IFERROR(VLOOKUP(A244,'Base Prueba'!A:D,4,),"NO REGISTRA")</f>
        <v>AUXILIAR DE SERVICIOS</v>
      </c>
      <c r="E244" s="5" t="str">
        <f>IFERROR(VLOOKUP(A244,'Base Prueba'!A:E,5,),"NO REGISTRA")</f>
        <v>LOGISTICA Y SERVICIOS GENERALES</v>
      </c>
    </row>
    <row r="245" spans="1:5" ht="15.75" x14ac:dyDescent="0.25">
      <c r="A245" s="10">
        <v>1026597443</v>
      </c>
      <c r="B245" s="2">
        <v>46029.550721296298</v>
      </c>
      <c r="C245" s="3" t="str">
        <f>IFERROR(VLOOKUP(A245,'Base Prueba'!A:C,3,),"NO REGISTRA")</f>
        <v>SERGIO ALEXANDER VERA GARCIA</v>
      </c>
      <c r="D245" s="4" t="str">
        <f>IFERROR(VLOOKUP(A245,'Base Prueba'!A:D,4,),"NO REGISTRA")</f>
        <v>AUXILIAR ELECTRICO</v>
      </c>
      <c r="E245" s="5" t="str">
        <f>IFERROR(VLOOKUP(A245,'Base Prueba'!A:E,5,),"NO REGISTRA")</f>
        <v>LOGISTICA Y SERVICIOS GENERALES</v>
      </c>
    </row>
    <row r="246" spans="1:5" ht="15.75" x14ac:dyDescent="0.25">
      <c r="A246" s="10">
        <v>24175966</v>
      </c>
      <c r="B246" s="2">
        <v>46029.583920254627</v>
      </c>
      <c r="C246" s="3" t="str">
        <f>IFERROR(VLOOKUP(A246,'Base Prueba'!A:C,3,),"NO REGISTRA")</f>
        <v>EUNICE MISE AYALA</v>
      </c>
      <c r="D246" s="4" t="str">
        <f>IFERROR(VLOOKUP(A246,'Base Prueba'!A:D,4,),"NO REGISTRA")</f>
        <v>AUXILIAR DE SERVICIOS</v>
      </c>
      <c r="E246" s="5" t="str">
        <f>IFERROR(VLOOKUP(A246,'Base Prueba'!A:E,5,),"NO REGISTRA")</f>
        <v>LOGISTICA Y SERVICIOS GENERALES</v>
      </c>
    </row>
    <row r="247" spans="1:5" ht="15.75" x14ac:dyDescent="0.25">
      <c r="A247" s="10">
        <v>52603556</v>
      </c>
      <c r="B247" s="2">
        <v>46029.584713078701</v>
      </c>
      <c r="C247" s="3" t="str">
        <f>IFERROR(VLOOKUP(A247,'Base Prueba'!A:C,3,),"NO REGISTRA")</f>
        <v>MARISOL FARFAN QUIROGA</v>
      </c>
      <c r="D247" s="4" t="str">
        <f>IFERROR(VLOOKUP(A247,'Base Prueba'!A:D,4,),"NO REGISTRA")</f>
        <v>AUXILIAR DE SERVICIOS</v>
      </c>
      <c r="E247" s="5" t="str">
        <f>IFERROR(VLOOKUP(A247,'Base Prueba'!A:E,5,),"NO REGISTRA")</f>
        <v>LOGISTICA Y SERVICIOS GENERALES</v>
      </c>
    </row>
    <row r="248" spans="1:5" ht="15.75" x14ac:dyDescent="0.25">
      <c r="A248" s="10">
        <v>52290503</v>
      </c>
      <c r="B248" s="2">
        <v>46029.584751041664</v>
      </c>
      <c r="C248" s="3" t="str">
        <f>IFERROR(VLOOKUP(A248,'Base Prueba'!A:C,3,),"NO REGISTRA")</f>
        <v>MARIA IDALIA RODRIGUEZ GONZALEZ</v>
      </c>
      <c r="D248" s="4" t="str">
        <f>IFERROR(VLOOKUP(A248,'Base Prueba'!A:D,4,),"NO REGISTRA")</f>
        <v>AUXILIAR DE SERVICIOS</v>
      </c>
      <c r="E248" s="5" t="str">
        <f>IFERROR(VLOOKUP(A248,'Base Prueba'!A:E,5,),"NO REGISTRA")</f>
        <v>LOGISTICA Y SERVICIOS GENERALES</v>
      </c>
    </row>
    <row r="249" spans="1:5" ht="15.75" x14ac:dyDescent="0.25">
      <c r="A249" s="10">
        <v>52885874</v>
      </c>
      <c r="B249" s="2">
        <v>46029.584996527781</v>
      </c>
      <c r="C249" s="3" t="str">
        <f>IFERROR(VLOOKUP(A249,'Base Prueba'!A:C,3,),"NO REGISTRA")</f>
        <v>MARIBEL CAYCEDO</v>
      </c>
      <c r="D249" s="4" t="str">
        <f>IFERROR(VLOOKUP(A249,'Base Prueba'!A:D,4,),"NO REGISTRA")</f>
        <v>AUXILIAR DE SERVICIOS</v>
      </c>
      <c r="E249" s="5" t="str">
        <f>IFERROR(VLOOKUP(A249,'Base Prueba'!A:E,5,),"NO REGISTRA")</f>
        <v>LOGISTICA Y SERVICIOS GENERALES</v>
      </c>
    </row>
    <row r="250" spans="1:5" ht="15.75" x14ac:dyDescent="0.25">
      <c r="A250" s="10">
        <v>79704152</v>
      </c>
      <c r="B250" s="2">
        <v>46029.628065393517</v>
      </c>
      <c r="C250" s="3" t="str">
        <f>IFERROR(VLOOKUP(A250,'Base Prueba'!A:C,3,),"NO REGISTRA")</f>
        <v>FABIO ORLANDO MONTENEGRO RIAÑO</v>
      </c>
      <c r="D250" s="4" t="str">
        <f>IFERROR(VLOOKUP(A250,'Base Prueba'!A:D,4,),"NO REGISTRA")</f>
        <v>AUXILIAR RECURSOS ACADÉMICOS</v>
      </c>
      <c r="E250" s="5" t="str">
        <f>IFERROR(VLOOKUP(A250,'Base Prueba'!A:E,5,),"NO REGISTRA")</f>
        <v>OFICINA DE AUDIOVISUALES</v>
      </c>
    </row>
    <row r="251" spans="1:5" ht="15.75" x14ac:dyDescent="0.25">
      <c r="A251" s="10">
        <v>1005927138</v>
      </c>
      <c r="B251" s="2">
        <v>46029.666919212963</v>
      </c>
      <c r="C251" s="3" t="str">
        <f>IFERROR(VLOOKUP(A251,'Base Prueba'!A:C,3,),"NO REGISTRA")</f>
        <v>MARLON YEINER MEJIA ACOSTA</v>
      </c>
      <c r="D251" s="4" t="str">
        <f>IFERROR(VLOOKUP(A251,'Base Prueba'!A:D,4,),"NO REGISTRA")</f>
        <v>AUXILIAR  DE MANTENIMIENTO</v>
      </c>
      <c r="E251" s="5" t="str">
        <f>IFERROR(VLOOKUP(A251,'Base Prueba'!A:E,5,),"NO REGISTRA")</f>
        <v>LOGISTICA Y SERVICIOS GENERALES</v>
      </c>
    </row>
    <row r="252" spans="1:5" ht="15.75" x14ac:dyDescent="0.25">
      <c r="A252" s="10">
        <v>7563945</v>
      </c>
      <c r="B252" s="2">
        <v>46029.684752199071</v>
      </c>
      <c r="C252" s="3" t="str">
        <f>IFERROR(VLOOKUP(A252,'Base Prueba'!A:C,3,),"NO REGISTRA")</f>
        <v>NESTOR FABIO OSPINA RIVERA</v>
      </c>
      <c r="D252" s="4" t="str">
        <f>IFERROR(VLOOKUP(A252,'Base Prueba'!A:D,4,),"NO REGISTRA")</f>
        <v>AUXILIAR  DE MANTENIMIENTO</v>
      </c>
      <c r="E252" s="5" t="str">
        <f>IFERROR(VLOOKUP(A252,'Base Prueba'!A:E,5,),"NO REGISTRA")</f>
        <v>LOGISTICA Y SERVICIOS GENERALES</v>
      </c>
    </row>
    <row r="253" spans="1:5" ht="15.75" x14ac:dyDescent="0.25">
      <c r="A253" s="10">
        <v>79313678</v>
      </c>
      <c r="B253" s="2">
        <v>46029.685792939817</v>
      </c>
      <c r="C253" s="3" t="str">
        <f>IFERROR(VLOOKUP(A253,'Base Prueba'!A:C,3,),"NO REGISTRA")</f>
        <v>MARCO VINICIO RAMIREZ PEREIRA</v>
      </c>
      <c r="D253" s="4" t="str">
        <f>IFERROR(VLOOKUP(A253,'Base Prueba'!A:D,4,),"NO REGISTRA")</f>
        <v>TECNICO EN MANTENIMIENTO DE RECURSOS ACADEMICOS</v>
      </c>
      <c r="E253" s="5" t="str">
        <f>IFERROR(VLOOKUP(A253,'Base Prueba'!A:E,5,),"NO REGISTRA")</f>
        <v>RECURSOS ACADEMICOS</v>
      </c>
    </row>
    <row r="254" spans="1:5" ht="15.75" x14ac:dyDescent="0.25">
      <c r="A254" s="10">
        <v>79313678</v>
      </c>
      <c r="B254" s="2">
        <v>46029.685796412035</v>
      </c>
      <c r="C254" s="3" t="str">
        <f>IFERROR(VLOOKUP(A254,'Base Prueba'!A:C,3,),"NO REGISTRA")</f>
        <v>MARCO VINICIO RAMIREZ PEREIRA</v>
      </c>
      <c r="D254" s="4" t="str">
        <f>IFERROR(VLOOKUP(A254,'Base Prueba'!A:D,4,),"NO REGISTRA")</f>
        <v>TECNICO EN MANTENIMIENTO DE RECURSOS ACADEMICOS</v>
      </c>
      <c r="E254" s="5" t="str">
        <f>IFERROR(VLOOKUP(A254,'Base Prueba'!A:E,5,),"NO REGISTRA")</f>
        <v>RECURSOS ACADEMICOS</v>
      </c>
    </row>
    <row r="255" spans="1:5" ht="15.75" x14ac:dyDescent="0.25">
      <c r="A255" s="10">
        <v>79639365</v>
      </c>
      <c r="B255" s="2">
        <v>46029.689784837959</v>
      </c>
      <c r="C255" s="3" t="str">
        <f>IFERROR(VLOOKUP(A255,'Base Prueba'!A:C,3,),"NO REGISTRA")</f>
        <v>RICARDO ROA DIAZ</v>
      </c>
      <c r="D255" s="4" t="str">
        <f>IFERROR(VLOOKUP(A255,'Base Prueba'!A:D,4,),"NO REGISTRA")</f>
        <v>AUXILIAR  DE MANTENIMIENTO</v>
      </c>
      <c r="E255" s="5" t="str">
        <f>IFERROR(VLOOKUP(A255,'Base Prueba'!A:E,5,),"NO REGISTRA")</f>
        <v>LOGISTICA Y SERVICIOS GENERALES</v>
      </c>
    </row>
    <row r="256" spans="1:5" ht="15.75" x14ac:dyDescent="0.25">
      <c r="A256" s="10">
        <v>93413614</v>
      </c>
      <c r="B256" s="2">
        <v>46029.690403009263</v>
      </c>
      <c r="C256" s="3" t="str">
        <f>IFERROR(VLOOKUP(A256,'Base Prueba'!A:C,3,),"NO REGISTRA")</f>
        <v>ALEXANDER CALDERON ALVARADO</v>
      </c>
      <c r="D256" s="4" t="str">
        <f>IFERROR(VLOOKUP(A256,'Base Prueba'!A:D,4,),"NO REGISTRA")</f>
        <v>OFICIAL DE MANTENIMIENTO</v>
      </c>
      <c r="E256" s="5" t="str">
        <f>IFERROR(VLOOKUP(A256,'Base Prueba'!A:E,5,),"NO REGISTRA")</f>
        <v>LOGISTICA Y SERVICIOS GENERALES</v>
      </c>
    </row>
    <row r="257" spans="1:5" ht="15.75" x14ac:dyDescent="0.25">
      <c r="A257" s="10">
        <v>1030567635</v>
      </c>
      <c r="B257" s="2">
        <v>46029.71177627315</v>
      </c>
      <c r="C257" s="3" t="str">
        <f>IFERROR(VLOOKUP(A257,'Base Prueba'!A:C,3,),"NO REGISTRA")</f>
        <v>JEFFERSON ANDRES BARRETO DIAZ</v>
      </c>
      <c r="D257" s="4" t="str">
        <f>IFERROR(VLOOKUP(A257,'Base Prueba'!A:D,4,),"NO REGISTRA")</f>
        <v>AUXILIAR DE ARCHIVO</v>
      </c>
      <c r="E257" s="5" t="str">
        <f>IFERROR(VLOOKUP(A257,'Base Prueba'!A:E,5,),"NO REGISTRA")</f>
        <v>CENTRO DE GESTION DOCUMENTAL</v>
      </c>
    </row>
    <row r="258" spans="1:5" ht="15.75" x14ac:dyDescent="0.25">
      <c r="A258" s="10">
        <v>1025322754</v>
      </c>
      <c r="B258" s="2">
        <v>46029.714397569442</v>
      </c>
      <c r="C258" s="3" t="str">
        <f>IFERROR(VLOOKUP(A258,'Base Prueba'!A:C,3,),"NO REGISTRA")</f>
        <v>ALISON YULIANA BEJARANO RUIZ</v>
      </c>
      <c r="D258" s="4" t="str">
        <f>IFERROR(VLOOKUP(A258,'Base Prueba'!A:D,4,),"NO REGISTRA")</f>
        <v>AUXILIAR DE SISTEMAS</v>
      </c>
      <c r="E258" s="5" t="str">
        <f>IFERROR(VLOOKUP(A258,'Base Prueba'!A:E,5,),"NO REGISTRA")</f>
        <v>DEPARTAMENTO DE INFORMATICA Y TECNOLOGIA</v>
      </c>
    </row>
    <row r="259" spans="1:5" ht="15.75" x14ac:dyDescent="0.25">
      <c r="A259" s="10">
        <v>1000216787</v>
      </c>
      <c r="B259" s="2">
        <v>46029.715016898146</v>
      </c>
      <c r="C259" s="3" t="str">
        <f>IFERROR(VLOOKUP(A259,'Base Prueba'!A:C,3,),"NO REGISTRA")</f>
        <v>LAURA CAMILA SANCHEZ MARTINEZ</v>
      </c>
      <c r="D259" s="4" t="str">
        <f>IFERROR(VLOOKUP(A259,'Base Prueba'!A:D,4,),"NO REGISTRA")</f>
        <v>SECRETARIA ACADEMICA - ADMINISTRATIVA DE FACULTAD</v>
      </c>
      <c r="E259" s="5" t="str">
        <f>IFERROR(VLOOKUP(A259,'Base Prueba'!A:E,5,),"NO REGISTRA")</f>
        <v>FACULTAD DE INGENIERIA Y TECNOLOGIA DE LA INFORMACION</v>
      </c>
    </row>
    <row r="260" spans="1:5" ht="15.75" x14ac:dyDescent="0.25">
      <c r="A260" s="10">
        <v>1074527083</v>
      </c>
      <c r="B260" s="2">
        <v>46029.745223958336</v>
      </c>
      <c r="C260" s="3" t="str">
        <f>IFERROR(VLOOKUP(A260,'Base Prueba'!A:C,3,),"NO REGISTRA")</f>
        <v>SHARON MICHELL VALERO RICAURTE</v>
      </c>
      <c r="D260" s="4" t="str">
        <f>IFERROR(VLOOKUP(A260,'Base Prueba'!A:D,4,),"NO REGISTRA")</f>
        <v>APRENDIZ UNIVERSITARIO</v>
      </c>
      <c r="E260" s="5" t="str">
        <f>IFERROR(VLOOKUP(A260,'Base Prueba'!A:E,5,),"NO REGISTRA")</f>
        <v>VICERRECTORIA ACADEMICA</v>
      </c>
    </row>
    <row r="261" spans="1:5" ht="15.75" x14ac:dyDescent="0.25">
      <c r="A261" s="10">
        <v>1074527083</v>
      </c>
      <c r="B261" s="2">
        <v>46029.745228703701</v>
      </c>
      <c r="C261" s="3" t="str">
        <f>IFERROR(VLOOKUP(A261,'Base Prueba'!A:C,3,),"NO REGISTRA")</f>
        <v>SHARON MICHELL VALERO RICAURTE</v>
      </c>
      <c r="D261" s="4" t="str">
        <f>IFERROR(VLOOKUP(A261,'Base Prueba'!A:D,4,),"NO REGISTRA")</f>
        <v>APRENDIZ UNIVERSITARIO</v>
      </c>
      <c r="E261" s="5" t="str">
        <f>IFERROR(VLOOKUP(A261,'Base Prueba'!A:E,5,),"NO REGISTRA")</f>
        <v>VICERRECTORIA ACADEMICA</v>
      </c>
    </row>
    <row r="262" spans="1:5" ht="15.75" x14ac:dyDescent="0.25">
      <c r="A262" s="10">
        <v>52735929</v>
      </c>
      <c r="B262" s="2">
        <v>46029.745248263891</v>
      </c>
      <c r="C262" s="3" t="str">
        <f>IFERROR(VLOOKUP(A262,'Base Prueba'!A:C,3,),"NO REGISTRA")</f>
        <v>JEIMMY AREVALO MELO</v>
      </c>
      <c r="D262" s="4" t="str">
        <f>IFERROR(VLOOKUP(A262,'Base Prueba'!A:D,4,),"NO REGISTRA")</f>
        <v>COORDINADOR DE BIBLIOTECA</v>
      </c>
      <c r="E262" s="5" t="str">
        <f>IFERROR(VLOOKUP(A262,'Base Prueba'!A:E,5,),"NO REGISTRA")</f>
        <v>BIBLIOTECA</v>
      </c>
    </row>
    <row r="263" spans="1:5" ht="15.75" x14ac:dyDescent="0.25">
      <c r="A263" s="10">
        <v>1033676343</v>
      </c>
      <c r="B263" s="2">
        <v>46029.749884490739</v>
      </c>
      <c r="C263" s="3" t="str">
        <f>IFERROR(VLOOKUP(A263,'Base Prueba'!A:C,3,),"NO REGISTRA")</f>
        <v>MARIA PAULA GARZON RAMIREZ</v>
      </c>
      <c r="D263" s="4" t="str">
        <f>IFERROR(VLOOKUP(A263,'Base Prueba'!A:D,4,),"NO REGISTRA")</f>
        <v>PROMOTORA DE REMATRICULA</v>
      </c>
      <c r="E263" s="5" t="str">
        <f>IFERROR(VLOOKUP(A263,'Base Prueba'!A:E,5,),"NO REGISTRA")</f>
        <v>VICERRECTORIA ACADEMICA</v>
      </c>
    </row>
    <row r="264" spans="1:5" ht="15.75" x14ac:dyDescent="0.25">
      <c r="A264" s="10">
        <v>1267451</v>
      </c>
      <c r="B264" s="2">
        <v>46029.750006018519</v>
      </c>
      <c r="C264" s="3" t="str">
        <f>IFERROR(VLOOKUP(A264,'Base Prueba'!A:C,3,),"NO REGISTRA")</f>
        <v>LUIS MAXIMILIANO CABELLO LEON</v>
      </c>
      <c r="D264" s="4" t="str">
        <f>IFERROR(VLOOKUP(A264,'Base Prueba'!A:D,4,),"NO REGISTRA")</f>
        <v>LIDER DE PRACTICAS</v>
      </c>
      <c r="E264" s="5" t="str">
        <f>IFERROR(VLOOKUP(A264,'Base Prueba'!A:E,5,),"NO REGISTRA")</f>
        <v>VICERRECTORIA ACADEMICA</v>
      </c>
    </row>
    <row r="265" spans="1:5" ht="15.75" x14ac:dyDescent="0.25">
      <c r="A265" s="10">
        <v>1032453118</v>
      </c>
      <c r="B265" s="2">
        <v>46029.75118240741</v>
      </c>
      <c r="C265" s="3" t="str">
        <f>IFERROR(VLOOKUP(A265,'Base Prueba'!A:C,3,),"NO REGISTRA")</f>
        <v>JOHN STIVEN OSPINA VARGAS</v>
      </c>
      <c r="D265" s="4" t="str">
        <f>IFERROR(VLOOKUP(A265,'Base Prueba'!A:D,4,),"NO REGISTRA")</f>
        <v>LIDER DE ENTORNOS VIRTUALES Y DESARROLLO</v>
      </c>
      <c r="E265" s="5" t="str">
        <f>IFERROR(VLOOKUP(A265,'Base Prueba'!A:E,5,),"NO REGISTRA")</f>
        <v>VICERRECTORIA ACADEMICA</v>
      </c>
    </row>
    <row r="266" spans="1:5" ht="15.75" x14ac:dyDescent="0.25">
      <c r="A266" s="10">
        <v>1032453118</v>
      </c>
      <c r="B266" s="2">
        <v>46029.751185763889</v>
      </c>
      <c r="C266" s="3" t="str">
        <f>IFERROR(VLOOKUP(A266,'Base Prueba'!A:C,3,),"NO REGISTRA")</f>
        <v>JOHN STIVEN OSPINA VARGAS</v>
      </c>
      <c r="D266" s="4" t="str">
        <f>IFERROR(VLOOKUP(A266,'Base Prueba'!A:D,4,),"NO REGISTRA")</f>
        <v>LIDER DE ENTORNOS VIRTUALES Y DESARROLLO</v>
      </c>
      <c r="E266" s="5" t="str">
        <f>IFERROR(VLOOKUP(A266,'Base Prueba'!A:E,5,),"NO REGISTRA")</f>
        <v>VICERRECTORIA ACADEMICA</v>
      </c>
    </row>
    <row r="267" spans="1:5" ht="15.75" x14ac:dyDescent="0.25">
      <c r="A267" s="10">
        <v>1023954848</v>
      </c>
      <c r="B267" s="2">
        <v>46029.751561689816</v>
      </c>
      <c r="C267" s="3" t="str">
        <f>IFERROR(VLOOKUP(A267,'Base Prueba'!A:C,3,),"NO REGISTRA")</f>
        <v>JUAN CARLOS ESPITIA ORTIZ</v>
      </c>
      <c r="D267" s="4" t="str">
        <f>IFERROR(VLOOKUP(A267,'Base Prueba'!A:D,4,),"NO REGISTRA")</f>
        <v>ANALISTA DE INFRAESTRUCTURA</v>
      </c>
      <c r="E267" s="5" t="str">
        <f>IFERROR(VLOOKUP(A267,'Base Prueba'!A:E,5,),"NO REGISTRA")</f>
        <v>DEPARTAMENTO DE INFORMATICA Y TECNOLOGIA</v>
      </c>
    </row>
    <row r="268" spans="1:5" ht="15.75" x14ac:dyDescent="0.25">
      <c r="A268" s="10">
        <v>1024528858</v>
      </c>
      <c r="B268" s="2">
        <v>46029.756547337965</v>
      </c>
      <c r="C268" s="3" t="str">
        <f>IFERROR(VLOOKUP(A268,'Base Prueba'!A:C,3,),"NO REGISTRA")</f>
        <v>LEIDY PAOLA SANDOVAL FUENTES</v>
      </c>
      <c r="D268" s="4" t="str">
        <f>IFERROR(VLOOKUP(A268,'Base Prueba'!A:D,4,),"NO REGISTRA")</f>
        <v>SECRETARIA ACADEMICA - ADMINISTRATIVA DE FACULTAD</v>
      </c>
      <c r="E268" s="5" t="str">
        <f>IFERROR(VLOOKUP(A268,'Base Prueba'!A:E,5,),"NO REGISTRA")</f>
        <v>FACULTAD DE CIENCIAS ECONOMICAS Y ADMINISTRATIVAS</v>
      </c>
    </row>
    <row r="269" spans="1:5" ht="15.75" x14ac:dyDescent="0.25">
      <c r="A269" s="10">
        <v>1020731995</v>
      </c>
      <c r="B269" s="2">
        <v>46029.764048032404</v>
      </c>
      <c r="C269" s="3" t="str">
        <f>IFERROR(VLOOKUP(A269,'Base Prueba'!A:C,3,),"NO REGISTRA")</f>
        <v>KARLA PAOLA BELTRAN PEÑUELA</v>
      </c>
      <c r="D269" s="4" t="str">
        <f>IFERROR(VLOOKUP(A269,'Base Prueba'!A:D,4,),"NO REGISTRA")</f>
        <v>SUPERVISOR DE FORMACION</v>
      </c>
      <c r="E269" s="5" t="str">
        <f>IFERROR(VLOOKUP(A269,'Base Prueba'!A:E,5,),"NO REGISTRA")</f>
        <v>VICERRECTORIA ACADEMICA</v>
      </c>
    </row>
    <row r="270" spans="1:5" ht="15.75" x14ac:dyDescent="0.25">
      <c r="A270" s="10">
        <v>1020731995</v>
      </c>
      <c r="B270" s="2">
        <v>46029.764051736114</v>
      </c>
      <c r="C270" s="3" t="str">
        <f>IFERROR(VLOOKUP(A270,'Base Prueba'!A:C,3,),"NO REGISTRA")</f>
        <v>KARLA PAOLA BELTRAN PEÑUELA</v>
      </c>
      <c r="D270" s="4" t="str">
        <f>IFERROR(VLOOKUP(A270,'Base Prueba'!A:D,4,),"NO REGISTRA")</f>
        <v>SUPERVISOR DE FORMACION</v>
      </c>
      <c r="E270" s="5" t="str">
        <f>IFERROR(VLOOKUP(A270,'Base Prueba'!A:E,5,),"NO REGISTRA")</f>
        <v>VICERRECTORIA ACADEMICA</v>
      </c>
    </row>
    <row r="271" spans="1:5" ht="15.75" x14ac:dyDescent="0.25">
      <c r="A271" s="10">
        <v>79713882</v>
      </c>
      <c r="B271" s="2">
        <v>46029.774710532409</v>
      </c>
      <c r="C271" s="3" t="str">
        <f>IFERROR(VLOOKUP(A271,'Base Prueba'!A:C,3,),"NO REGISTRA")</f>
        <v>FREDY ANGEL DAVILA CUBIDES</v>
      </c>
      <c r="D271" s="4" t="str">
        <f>IFERROR(VLOOKUP(A271,'Base Prueba'!A:D,4,),"NO REGISTRA")</f>
        <v>DECANO</v>
      </c>
      <c r="E271" s="5" t="str">
        <f>IFERROR(VLOOKUP(A271,'Base Prueba'!A:E,5,),"NO REGISTRA")</f>
        <v>ESCUELA DE INGENIERÍA Y TECNOLOGÍAS DE LA INFORMACIÓN</v>
      </c>
    </row>
    <row r="272" spans="1:5" ht="15.75" x14ac:dyDescent="0.25">
      <c r="A272" s="10">
        <v>1023898029</v>
      </c>
      <c r="B272" s="2">
        <v>46029.774835995369</v>
      </c>
      <c r="C272" s="3" t="str">
        <f>IFERROR(VLOOKUP(A272,'Base Prueba'!A:C,3,),"NO REGISTRA")</f>
        <v>EMANUEL ENCISO CAMACHO</v>
      </c>
      <c r="D272" s="4" t="str">
        <f>IFERROR(VLOOKUP(A272,'Base Prueba'!A:D,4,),"NO REGISTRA")</f>
        <v>DECANO</v>
      </c>
      <c r="E272" s="5" t="str">
        <f>IFERROR(VLOOKUP(A272,'Base Prueba'!A:E,5,),"NO REGISTRA")</f>
        <v>FACULTAD DE COMINICACIÓN PERIODISMO Y ARTES</v>
      </c>
    </row>
    <row r="273" spans="1:5" ht="15.75" x14ac:dyDescent="0.25">
      <c r="A273" s="10">
        <v>1024549760</v>
      </c>
      <c r="B273" s="2">
        <v>46029.77601400463</v>
      </c>
      <c r="C273" s="3" t="str">
        <f>IFERROR(VLOOKUP(A273,'Base Prueba'!A:C,3,),"NO REGISTRA")</f>
        <v>FRANCY YISETH JAIMES NEIRA</v>
      </c>
      <c r="D273" s="4" t="str">
        <f>IFERROR(VLOOKUP(A273,'Base Prueba'!A:D,4,),"NO REGISTRA")</f>
        <v>SECRETARIA ACADEMICA - ADMINISTRATIVA DE FACULTAD</v>
      </c>
      <c r="E273" s="5" t="str">
        <f>IFERROR(VLOOKUP(A273,'Base Prueba'!A:E,5,),"NO REGISTRA")</f>
        <v>FACULTAD DE COMINICACIÓN PERIODISMO Y ARTES</v>
      </c>
    </row>
    <row r="274" spans="1:5" ht="15.75" x14ac:dyDescent="0.25">
      <c r="A274" s="10">
        <v>1024549760</v>
      </c>
      <c r="B274" s="2">
        <v>46029.776017592594</v>
      </c>
      <c r="C274" s="3" t="str">
        <f>IFERROR(VLOOKUP(A274,'Base Prueba'!A:C,3,),"NO REGISTRA")</f>
        <v>FRANCY YISETH JAIMES NEIRA</v>
      </c>
      <c r="D274" s="4" t="str">
        <f>IFERROR(VLOOKUP(A274,'Base Prueba'!A:D,4,),"NO REGISTRA")</f>
        <v>SECRETARIA ACADEMICA - ADMINISTRATIVA DE FACULTAD</v>
      </c>
      <c r="E274" s="5" t="str">
        <f>IFERROR(VLOOKUP(A274,'Base Prueba'!A:E,5,),"NO REGISTRA")</f>
        <v>FACULTAD DE COMINICACIÓN PERIODISMO Y ARTES</v>
      </c>
    </row>
    <row r="275" spans="1:5" ht="15.75" x14ac:dyDescent="0.25">
      <c r="A275" s="10">
        <v>1014211708</v>
      </c>
      <c r="B275" s="2">
        <v>46029.781812152774</v>
      </c>
      <c r="C275" s="3" t="str">
        <f>IFERROR(VLOOKUP(A275,'Base Prueba'!A:C,3,),"NO REGISTRA")</f>
        <v>JUAN MANUEL MERCADO FUENTES</v>
      </c>
      <c r="D275" s="4" t="str">
        <f>IFERROR(VLOOKUP(A275,'Base Prueba'!A:D,4,),"NO REGISTRA")</f>
        <v>COORDINADOR DE DISEÑO E IMAGEN INSTITUCIONAL</v>
      </c>
      <c r="E275" s="5" t="str">
        <f>IFERROR(VLOOKUP(A275,'Base Prueba'!A:E,5,),"NO REGISTRA")</f>
        <v>OFICINA DE MERCADEO</v>
      </c>
    </row>
    <row r="276" spans="1:5" ht="15.75" x14ac:dyDescent="0.25">
      <c r="A276" s="10">
        <v>38666208</v>
      </c>
      <c r="B276" s="2">
        <v>46029.793165277777</v>
      </c>
      <c r="C276" s="3" t="str">
        <f>IFERROR(VLOOKUP(A276,'Base Prueba'!A:C,3,),"NO REGISTRA")</f>
        <v>DIANA PATRICIA CAÑON GUALI</v>
      </c>
      <c r="D276" s="4" t="str">
        <f>IFERROR(VLOOKUP(A276,'Base Prueba'!A:D,4,),"NO REGISTRA")</f>
        <v>AUXILIAR DE SERVICIOS</v>
      </c>
      <c r="E276" s="5" t="str">
        <f>IFERROR(VLOOKUP(A276,'Base Prueba'!A:E,5,),"NO REGISTRA")</f>
        <v>LOGISTICA Y SERVICIOS GENERALES</v>
      </c>
    </row>
    <row r="277" spans="1:5" ht="15.75" x14ac:dyDescent="0.25">
      <c r="A277" s="10">
        <v>1026597443</v>
      </c>
      <c r="B277" s="2">
        <v>46029.847084374996</v>
      </c>
      <c r="C277" s="3" t="str">
        <f>IFERROR(VLOOKUP(A277,'Base Prueba'!A:C,3,),"NO REGISTRA")</f>
        <v>SERGIO ALEXANDER VERA GARCIA</v>
      </c>
      <c r="D277" s="4" t="str">
        <f>IFERROR(VLOOKUP(A277,'Base Prueba'!A:D,4,),"NO REGISTRA")</f>
        <v>AUXILIAR ELECTRICO</v>
      </c>
      <c r="E277" s="5" t="str">
        <f>IFERROR(VLOOKUP(A277,'Base Prueba'!A:E,5,),"NO REGISTRA")</f>
        <v>LOGISTICA Y SERVICIOS GENERALES</v>
      </c>
    </row>
    <row r="278" spans="1:5" ht="15.75" x14ac:dyDescent="0.25">
      <c r="A278" s="10">
        <v>51840480</v>
      </c>
      <c r="B278" s="2">
        <v>46030.236953935186</v>
      </c>
      <c r="C278" s="3" t="str">
        <f>IFERROR(VLOOKUP(A278,'Base Prueba'!A:C,3,),"NO REGISTRA")</f>
        <v>OLGA GAVILAN BENAVIDES</v>
      </c>
      <c r="D278" s="4" t="str">
        <f>IFERROR(VLOOKUP(A278,'Base Prueba'!A:D,4,),"NO REGISTRA")</f>
        <v>AUXILIAR DE SERVICIOS</v>
      </c>
      <c r="E278" s="5" t="str">
        <f>IFERROR(VLOOKUP(A278,'Base Prueba'!A:E,5,),"NO REGISTRA")</f>
        <v>LOGISTICA Y SERVICIOS GENERALES</v>
      </c>
    </row>
    <row r="279" spans="1:5" ht="15.75" x14ac:dyDescent="0.25">
      <c r="A279" s="10">
        <v>38666208</v>
      </c>
      <c r="B279" s="2">
        <v>46030.242622685182</v>
      </c>
      <c r="C279" s="3" t="str">
        <f>IFERROR(VLOOKUP(A279,'Base Prueba'!A:C,3,),"NO REGISTRA")</f>
        <v>DIANA PATRICIA CAÑON GUALI</v>
      </c>
      <c r="D279" s="4" t="str">
        <f>IFERROR(VLOOKUP(A279,'Base Prueba'!A:D,4,),"NO REGISTRA")</f>
        <v>AUXILIAR DE SERVICIOS</v>
      </c>
      <c r="E279" s="5" t="str">
        <f>IFERROR(VLOOKUP(A279,'Base Prueba'!A:E,5,),"NO REGISTRA")</f>
        <v>LOGISTICA Y SERVICIOS GENERALES</v>
      </c>
    </row>
    <row r="280" spans="1:5" ht="15.75" x14ac:dyDescent="0.25">
      <c r="A280" s="10">
        <v>52443092</v>
      </c>
      <c r="B280" s="2">
        <v>46030.242698032409</v>
      </c>
      <c r="C280" s="3" t="str">
        <f>IFERROR(VLOOKUP(A280,'Base Prueba'!A:C,3,),"NO REGISTRA")</f>
        <v>LUZ MYRIAM SAAVEDRA CONTRERAS</v>
      </c>
      <c r="D280" s="4" t="str">
        <f>IFERROR(VLOOKUP(A280,'Base Prueba'!A:D,4,),"NO REGISTRA")</f>
        <v>AUXILIAR DE SERVICIOS</v>
      </c>
      <c r="E280" s="5" t="str">
        <f>IFERROR(VLOOKUP(A280,'Base Prueba'!A:E,5,),"NO REGISTRA")</f>
        <v>LOGISTICA Y SERVICIOS GENERALES</v>
      </c>
    </row>
    <row r="281" spans="1:5" ht="15.75" x14ac:dyDescent="0.25">
      <c r="A281" s="10">
        <v>52603556</v>
      </c>
      <c r="B281" s="2">
        <v>46030.242828472219</v>
      </c>
      <c r="C281" s="3" t="str">
        <f>IFERROR(VLOOKUP(A281,'Base Prueba'!A:C,3,),"NO REGISTRA")</f>
        <v>MARISOL FARFAN QUIROGA</v>
      </c>
      <c r="D281" s="4" t="str">
        <f>IFERROR(VLOOKUP(A281,'Base Prueba'!A:D,4,),"NO REGISTRA")</f>
        <v>AUXILIAR DE SERVICIOS</v>
      </c>
      <c r="E281" s="5" t="str">
        <f>IFERROR(VLOOKUP(A281,'Base Prueba'!A:E,5,),"NO REGISTRA")</f>
        <v>LOGISTICA Y SERVICIOS GENERALES</v>
      </c>
    </row>
    <row r="282" spans="1:5" ht="15.75" x14ac:dyDescent="0.25">
      <c r="A282" s="10">
        <v>52603556</v>
      </c>
      <c r="B282" s="2">
        <v>46030.242831481482</v>
      </c>
      <c r="C282" s="3" t="str">
        <f>IFERROR(VLOOKUP(A282,'Base Prueba'!A:C,3,),"NO REGISTRA")</f>
        <v>MARISOL FARFAN QUIROGA</v>
      </c>
      <c r="D282" s="4" t="str">
        <f>IFERROR(VLOOKUP(A282,'Base Prueba'!A:D,4,),"NO REGISTRA")</f>
        <v>AUXILIAR DE SERVICIOS</v>
      </c>
      <c r="E282" s="5" t="str">
        <f>IFERROR(VLOOKUP(A282,'Base Prueba'!A:E,5,),"NO REGISTRA")</f>
        <v>LOGISTICA Y SERVICIOS GENERALES</v>
      </c>
    </row>
    <row r="283" spans="1:5" ht="15.75" x14ac:dyDescent="0.25">
      <c r="A283" s="10">
        <v>80812084</v>
      </c>
      <c r="B283" s="2">
        <v>46030.245479513891</v>
      </c>
      <c r="C283" s="3" t="str">
        <f>IFERROR(VLOOKUP(A283,'Base Prueba'!A:C,3,),"NO REGISTRA")</f>
        <v>LUIS HELI RUIZ GUTIERREZ</v>
      </c>
      <c r="D283" s="4" t="str">
        <f>IFERROR(VLOOKUP(A283,'Base Prueba'!A:D,4,),"NO REGISTRA")</f>
        <v>AUXILIAR DE SERVICIOS  GENERALES</v>
      </c>
      <c r="E283" s="5" t="str">
        <f>IFERROR(VLOOKUP(A283,'Base Prueba'!A:E,5,),"NO REGISTRA")</f>
        <v>LOGISTICA Y SERVICIOS GENERALES</v>
      </c>
    </row>
    <row r="284" spans="1:5" ht="15.75" x14ac:dyDescent="0.25">
      <c r="A284" s="10">
        <v>1033724599</v>
      </c>
      <c r="B284" s="2">
        <v>46030.245874305554</v>
      </c>
      <c r="C284" s="3" t="str">
        <f>IFERROR(VLOOKUP(A284,'Base Prueba'!A:C,3,),"NO REGISTRA")</f>
        <v>LUZ MARIA RAMIREZ RODRIGUEZ</v>
      </c>
      <c r="D284" s="4" t="str">
        <f>IFERROR(VLOOKUP(A284,'Base Prueba'!A:D,4,),"NO REGISTRA")</f>
        <v>AUXILIAR DE SERVICIOS</v>
      </c>
      <c r="E284" s="5" t="str">
        <f>IFERROR(VLOOKUP(A284,'Base Prueba'!A:E,5,),"NO REGISTRA")</f>
        <v>LOGISTICA Y SERVICIOS GENERALES</v>
      </c>
    </row>
    <row r="285" spans="1:5" ht="15.75" x14ac:dyDescent="0.25">
      <c r="A285" s="10">
        <v>52290503</v>
      </c>
      <c r="B285" s="2">
        <v>46030.24598472222</v>
      </c>
      <c r="C285" s="3" t="str">
        <f>IFERROR(VLOOKUP(A285,'Base Prueba'!A:C,3,),"NO REGISTRA")</f>
        <v>MARIA IDALIA RODRIGUEZ GONZALEZ</v>
      </c>
      <c r="D285" s="4" t="str">
        <f>IFERROR(VLOOKUP(A285,'Base Prueba'!A:D,4,),"NO REGISTRA")</f>
        <v>AUXILIAR DE SERVICIOS</v>
      </c>
      <c r="E285" s="5" t="str">
        <f>IFERROR(VLOOKUP(A285,'Base Prueba'!A:E,5,),"NO REGISTRA")</f>
        <v>LOGISTICA Y SERVICIOS GENERALES</v>
      </c>
    </row>
    <row r="286" spans="1:5" ht="15.75" x14ac:dyDescent="0.25">
      <c r="A286" s="10">
        <v>1105681275</v>
      </c>
      <c r="B286" s="2">
        <v>46030.24748888889</v>
      </c>
      <c r="C286" s="3" t="str">
        <f>IFERROR(VLOOKUP(A286,'Base Prueba'!A:C,3,),"NO REGISTRA")</f>
        <v>VICTORIA GUTIERREZ BARRIOS</v>
      </c>
      <c r="D286" s="4" t="str">
        <f>IFERROR(VLOOKUP(A286,'Base Prueba'!A:D,4,),"NO REGISTRA")</f>
        <v>AUXILIAR DE SERVICIOS</v>
      </c>
      <c r="E286" s="5" t="str">
        <f>IFERROR(VLOOKUP(A286,'Base Prueba'!A:E,5,),"NO REGISTRA")</f>
        <v>LOGISTICA Y SERVICIOS GENERALES</v>
      </c>
    </row>
    <row r="287" spans="1:5" ht="15.75" x14ac:dyDescent="0.25">
      <c r="A287" s="10">
        <v>52059516</v>
      </c>
      <c r="B287" s="2">
        <v>46030.247793981478</v>
      </c>
      <c r="C287" s="3" t="str">
        <f>IFERROR(VLOOKUP(A287,'Base Prueba'!A:C,3,),"NO REGISTRA")</f>
        <v>YANETT AFANADOR AGUILAR</v>
      </c>
      <c r="D287" s="4" t="str">
        <f>IFERROR(VLOOKUP(A287,'Base Prueba'!A:D,4,),"NO REGISTRA")</f>
        <v>AUXILIAR DE SERVICIOS</v>
      </c>
      <c r="E287" s="5" t="str">
        <f>IFERROR(VLOOKUP(A287,'Base Prueba'!A:E,5,),"NO REGISTRA")</f>
        <v>LOGISTICA Y SERVICIOS GENERALES</v>
      </c>
    </row>
    <row r="288" spans="1:5" ht="15.75" x14ac:dyDescent="0.25">
      <c r="A288" s="10">
        <v>1005927138</v>
      </c>
      <c r="B288" s="2">
        <v>46030.266481481478</v>
      </c>
      <c r="C288" s="3" t="str">
        <f>IFERROR(VLOOKUP(A288,'Base Prueba'!A:C,3,),"NO REGISTRA")</f>
        <v>MARLON YEINER MEJIA ACOSTA</v>
      </c>
      <c r="D288" s="4" t="str">
        <f>IFERROR(VLOOKUP(A288,'Base Prueba'!A:D,4,),"NO REGISTRA")</f>
        <v>AUXILIAR  DE MANTENIMIENTO</v>
      </c>
      <c r="E288" s="5" t="str">
        <f>IFERROR(VLOOKUP(A288,'Base Prueba'!A:E,5,),"NO REGISTRA")</f>
        <v>LOGISTICA Y SERVICIOS GENERALES</v>
      </c>
    </row>
    <row r="289" spans="1:5" ht="15.75" x14ac:dyDescent="0.25">
      <c r="A289" s="10">
        <v>7563945</v>
      </c>
      <c r="B289" s="2">
        <v>46030.281625347219</v>
      </c>
      <c r="C289" s="3" t="str">
        <f>IFERROR(VLOOKUP(A289,'Base Prueba'!A:C,3,),"NO REGISTRA")</f>
        <v>NESTOR FABIO OSPINA RIVERA</v>
      </c>
      <c r="D289" s="4" t="str">
        <f>IFERROR(VLOOKUP(A289,'Base Prueba'!A:D,4,),"NO REGISTRA")</f>
        <v>AUXILIAR  DE MANTENIMIENTO</v>
      </c>
      <c r="E289" s="5" t="str">
        <f>IFERROR(VLOOKUP(A289,'Base Prueba'!A:E,5,),"NO REGISTRA")</f>
        <v>LOGISTICA Y SERVICIOS GENERALES</v>
      </c>
    </row>
    <row r="290" spans="1:5" ht="15.75" x14ac:dyDescent="0.25">
      <c r="A290" s="10">
        <v>1233690957</v>
      </c>
      <c r="B290" s="2">
        <v>46030.288639699073</v>
      </c>
      <c r="C290" s="3" t="str">
        <f>IFERROR(VLOOKUP(A290,'Base Prueba'!A:C,3,),"NO REGISTRA")</f>
        <v>DAVID SANTIAGO TINJACA LARA</v>
      </c>
      <c r="D290" s="4" t="str">
        <f>IFERROR(VLOOKUP(A290,'Base Prueba'!A:D,4,),"NO REGISTRA")</f>
        <v>LIDER DE RECURSOS AUDIOVISUALES</v>
      </c>
      <c r="E290" s="5" t="str">
        <f>IFERROR(VLOOKUP(A290,'Base Prueba'!A:E,5,),"NO REGISTRA")</f>
        <v>OFICINA DE AUDIOVISUALES</v>
      </c>
    </row>
    <row r="291" spans="1:5" ht="15.75" x14ac:dyDescent="0.25">
      <c r="A291" s="10">
        <v>79667746</v>
      </c>
      <c r="B291" s="2">
        <v>46030.29001527778</v>
      </c>
      <c r="C291" s="3" t="str">
        <f>IFERROR(VLOOKUP(A291,'Base Prueba'!A:C,3,),"NO REGISTRA")</f>
        <v>JOHN JAIRO SUAREZ PINZON</v>
      </c>
      <c r="D291" s="4" t="str">
        <f>IFERROR(VLOOKUP(A291,'Base Prueba'!A:D,4,),"NO REGISTRA")</f>
        <v>AUXILIAR ELECTRICO</v>
      </c>
      <c r="E291" s="5" t="str">
        <f>IFERROR(VLOOKUP(A291,'Base Prueba'!A:E,5,),"NO REGISTRA")</f>
        <v>LOGISTICA Y SERVICIOS GENERALES</v>
      </c>
    </row>
    <row r="292" spans="1:5" ht="15.75" x14ac:dyDescent="0.25">
      <c r="A292" s="10">
        <v>1193376686</v>
      </c>
      <c r="B292" s="2">
        <v>46030.293504629626</v>
      </c>
      <c r="C292" s="3" t="str">
        <f>IFERROR(VLOOKUP(A292,'Base Prueba'!A:C,3,),"NO REGISTRA")</f>
        <v>STEVEN FERNANDO CORRECHA PERDOMO</v>
      </c>
      <c r="D292" s="4" t="str">
        <f>IFERROR(VLOOKUP(A292,'Base Prueba'!A:D,4,),"NO REGISTRA")</f>
        <v>AUXILIAR  DE MANTENIMIENTO</v>
      </c>
      <c r="E292" s="5" t="str">
        <f>IFERROR(VLOOKUP(A292,'Base Prueba'!A:E,5,),"NO REGISTRA")</f>
        <v>LOGISTICA Y SERVICIOS GENERALES</v>
      </c>
    </row>
    <row r="293" spans="1:5" ht="15.75" x14ac:dyDescent="0.25">
      <c r="A293" s="10">
        <v>79704152</v>
      </c>
      <c r="B293" s="2">
        <v>46030.295393865737</v>
      </c>
      <c r="C293" s="3" t="str">
        <f>IFERROR(VLOOKUP(A293,'Base Prueba'!A:C,3,),"NO REGISTRA")</f>
        <v>FABIO ORLANDO MONTENEGRO RIAÑO</v>
      </c>
      <c r="D293" s="4" t="str">
        <f>IFERROR(VLOOKUP(A293,'Base Prueba'!A:D,4,),"NO REGISTRA")</f>
        <v>AUXILIAR RECURSOS ACADÉMICOS</v>
      </c>
      <c r="E293" s="5" t="str">
        <f>IFERROR(VLOOKUP(A293,'Base Prueba'!A:E,5,),"NO REGISTRA")</f>
        <v>OFICINA DE AUDIOVISUALES</v>
      </c>
    </row>
    <row r="294" spans="1:5" ht="15.75" x14ac:dyDescent="0.25">
      <c r="A294" s="10">
        <v>93413614</v>
      </c>
      <c r="B294" s="2">
        <v>46030.296078356485</v>
      </c>
      <c r="C294" s="3" t="str">
        <f>IFERROR(VLOOKUP(A294,'Base Prueba'!A:C,3,),"NO REGISTRA")</f>
        <v>ALEXANDER CALDERON ALVARADO</v>
      </c>
      <c r="D294" s="4" t="str">
        <f>IFERROR(VLOOKUP(A294,'Base Prueba'!A:D,4,),"NO REGISTRA")</f>
        <v>OFICIAL DE MANTENIMIENTO</v>
      </c>
      <c r="E294" s="5" t="str">
        <f>IFERROR(VLOOKUP(A294,'Base Prueba'!A:E,5,),"NO REGISTRA")</f>
        <v>LOGISTICA Y SERVICIOS GENERALES</v>
      </c>
    </row>
    <row r="295" spans="1:5" ht="15.75" x14ac:dyDescent="0.25">
      <c r="A295" s="10">
        <v>1000216787</v>
      </c>
      <c r="B295" s="2">
        <v>46030.29815289352</v>
      </c>
      <c r="C295" s="3" t="str">
        <f>IFERROR(VLOOKUP(A295,'Base Prueba'!A:C,3,),"NO REGISTRA")</f>
        <v>LAURA CAMILA SANCHEZ MARTINEZ</v>
      </c>
      <c r="D295" s="4" t="str">
        <f>IFERROR(VLOOKUP(A295,'Base Prueba'!A:D,4,),"NO REGISTRA")</f>
        <v>SECRETARIA ACADEMICA - ADMINISTRATIVA DE FACULTAD</v>
      </c>
      <c r="E295" s="5" t="str">
        <f>IFERROR(VLOOKUP(A295,'Base Prueba'!A:E,5,),"NO REGISTRA")</f>
        <v>FACULTAD DE INGENIERIA Y TECNOLOGIA DE LA INFORMACION</v>
      </c>
    </row>
    <row r="296" spans="1:5" ht="15.75" x14ac:dyDescent="0.25">
      <c r="A296" s="10">
        <v>52735929</v>
      </c>
      <c r="B296" s="2">
        <v>46030.315242592595</v>
      </c>
      <c r="C296" s="3" t="str">
        <f>IFERROR(VLOOKUP(A296,'Base Prueba'!A:C,3,),"NO REGISTRA")</f>
        <v>JEIMMY AREVALO MELO</v>
      </c>
      <c r="D296" s="4" t="str">
        <f>IFERROR(VLOOKUP(A296,'Base Prueba'!A:D,4,),"NO REGISTRA")</f>
        <v>COORDINADOR DE BIBLIOTECA</v>
      </c>
      <c r="E296" s="5" t="str">
        <f>IFERROR(VLOOKUP(A296,'Base Prueba'!A:E,5,),"NO REGISTRA")</f>
        <v>BIBLIOTECA</v>
      </c>
    </row>
    <row r="297" spans="1:5" ht="15.75" x14ac:dyDescent="0.25">
      <c r="A297" s="10">
        <v>1000467399</v>
      </c>
      <c r="B297" s="2">
        <v>46030.319013888889</v>
      </c>
      <c r="C297" s="3" t="str">
        <f>IFERROR(VLOOKUP(A297,'Base Prueba'!A:C,3,),"NO REGISTRA")</f>
        <v>BRANDO ESTIVEN DIAZ QUIMBAYA</v>
      </c>
      <c r="D297" s="4" t="str">
        <f>IFERROR(VLOOKUP(A297,'Base Prueba'!A:D,4,),"NO REGISTRA")</f>
        <v>APRENDIZ UNIVERSITARIO</v>
      </c>
      <c r="E297" s="5" t="str">
        <f>IFERROR(VLOOKUP(A297,'Base Prueba'!A:E,5,),"NO REGISTRA")</f>
        <v>DEPARTAMENTO DE GESTION HUMANA</v>
      </c>
    </row>
    <row r="298" spans="1:5" ht="15.75" x14ac:dyDescent="0.25">
      <c r="A298" s="10">
        <v>1033676343</v>
      </c>
      <c r="B298" s="2">
        <v>46030.32678171296</v>
      </c>
      <c r="C298" s="3" t="str">
        <f>IFERROR(VLOOKUP(A298,'Base Prueba'!A:C,3,),"NO REGISTRA")</f>
        <v>MARIA PAULA GARZON RAMIREZ</v>
      </c>
      <c r="D298" s="4" t="str">
        <f>IFERROR(VLOOKUP(A298,'Base Prueba'!A:D,4,),"NO REGISTRA")</f>
        <v>PROMOTORA DE REMATRICULA</v>
      </c>
      <c r="E298" s="5" t="str">
        <f>IFERROR(VLOOKUP(A298,'Base Prueba'!A:E,5,),"NO REGISTRA")</f>
        <v>VICERRECTORIA ACADEMICA</v>
      </c>
    </row>
    <row r="299" spans="1:5" ht="15.75" x14ac:dyDescent="0.25">
      <c r="A299" s="10">
        <v>1014266838</v>
      </c>
      <c r="B299" s="2">
        <v>46030.333613078707</v>
      </c>
      <c r="C299" s="3" t="str">
        <f>IFERROR(VLOOKUP(A299,'Base Prueba'!A:C,3,),"NO REGISTRA")</f>
        <v>JENNIFER ASTRID ROMERO HURTADO</v>
      </c>
      <c r="D299" s="4" t="str">
        <f>IFERROR(VLOOKUP(A299,'Base Prueba'!A:D,4,),"NO REGISTRA")</f>
        <v>LIDER DE RECAUDO</v>
      </c>
      <c r="E299" s="5" t="str">
        <f>IFERROR(VLOOKUP(A299,'Base Prueba'!A:E,5,),"NO REGISTRA")</f>
        <v>AREA FINANCIERA Y CONTABLE</v>
      </c>
    </row>
    <row r="300" spans="1:5" ht="15.75" x14ac:dyDescent="0.25">
      <c r="A300" s="10">
        <v>1025322754</v>
      </c>
      <c r="B300" s="2">
        <v>46030.333827430557</v>
      </c>
      <c r="C300" s="3" t="str">
        <f>IFERROR(VLOOKUP(A300,'Base Prueba'!A:C,3,),"NO REGISTRA")</f>
        <v>ALISON YULIANA BEJARANO RUIZ</v>
      </c>
      <c r="D300" s="4" t="str">
        <f>IFERROR(VLOOKUP(A300,'Base Prueba'!A:D,4,),"NO REGISTRA")</f>
        <v>AUXILIAR DE SISTEMAS</v>
      </c>
      <c r="E300" s="5" t="str">
        <f>IFERROR(VLOOKUP(A300,'Base Prueba'!A:E,5,),"NO REGISTRA")</f>
        <v>DEPARTAMENTO DE INFORMATICA Y TECNOLOGIA</v>
      </c>
    </row>
    <row r="301" spans="1:5" ht="15.75" x14ac:dyDescent="0.25">
      <c r="A301" s="10">
        <v>1030567635</v>
      </c>
      <c r="B301" s="2">
        <v>46030.334634259256</v>
      </c>
      <c r="C301" s="3" t="str">
        <f>IFERROR(VLOOKUP(A301,'Base Prueba'!A:C,3,),"NO REGISTRA")</f>
        <v>JEFFERSON ANDRES BARRETO DIAZ</v>
      </c>
      <c r="D301" s="4" t="str">
        <f>IFERROR(VLOOKUP(A301,'Base Prueba'!A:D,4,),"NO REGISTRA")</f>
        <v>AUXILIAR DE ARCHIVO</v>
      </c>
      <c r="E301" s="5" t="str">
        <f>IFERROR(VLOOKUP(A301,'Base Prueba'!A:E,5,),"NO REGISTRA")</f>
        <v>CENTRO DE GESTION DOCUMENTAL</v>
      </c>
    </row>
    <row r="302" spans="1:5" ht="15.75" x14ac:dyDescent="0.25">
      <c r="A302" s="10">
        <v>52988865</v>
      </c>
      <c r="B302" s="2">
        <v>46030.336239930555</v>
      </c>
      <c r="C302" s="3" t="str">
        <f>IFERROR(VLOOKUP(A302,'Base Prueba'!A:C,3,),"NO REGISTRA")</f>
        <v>PAULA MARINA YOPASA RODRIGUEZ</v>
      </c>
      <c r="D302" s="4" t="str">
        <f>IFERROR(VLOOKUP(A302,'Base Prueba'!A:D,4,),"NO REGISTRA")</f>
        <v>COORDINADOR DE ORGANIZACION ACADEMICA Y MEDIOS EDUCATIVOS</v>
      </c>
      <c r="E302" s="5" t="str">
        <f>IFERROR(VLOOKUP(A302,'Base Prueba'!A:E,5,),"NO REGISTRA")</f>
        <v>VICERRECTORIA ACADEMICA</v>
      </c>
    </row>
    <row r="303" spans="1:5" ht="15.75" x14ac:dyDescent="0.25">
      <c r="A303" s="10">
        <v>79313678</v>
      </c>
      <c r="B303" s="2">
        <v>46030.338990277778</v>
      </c>
      <c r="C303" s="3" t="str">
        <f>IFERROR(VLOOKUP(A303,'Base Prueba'!A:C,3,),"NO REGISTRA")</f>
        <v>MARCO VINICIO RAMIREZ PEREIRA</v>
      </c>
      <c r="D303" s="4" t="str">
        <f>IFERROR(VLOOKUP(A303,'Base Prueba'!A:D,4,),"NO REGISTRA")</f>
        <v>TECNICO EN MANTENIMIENTO DE RECURSOS ACADEMICOS</v>
      </c>
      <c r="E303" s="5" t="str">
        <f>IFERROR(VLOOKUP(A303,'Base Prueba'!A:E,5,),"NO REGISTRA")</f>
        <v>RECURSOS ACADEMICOS</v>
      </c>
    </row>
    <row r="304" spans="1:5" ht="15.75" x14ac:dyDescent="0.25">
      <c r="A304" s="10">
        <v>1023954848</v>
      </c>
      <c r="B304" s="2">
        <v>46030.339364930558</v>
      </c>
      <c r="C304" s="3" t="str">
        <f>IFERROR(VLOOKUP(A304,'Base Prueba'!A:C,3,),"NO REGISTRA")</f>
        <v>JUAN CARLOS ESPITIA ORTIZ</v>
      </c>
      <c r="D304" s="4" t="str">
        <f>IFERROR(VLOOKUP(A304,'Base Prueba'!A:D,4,),"NO REGISTRA")</f>
        <v>ANALISTA DE INFRAESTRUCTURA</v>
      </c>
      <c r="E304" s="5" t="str">
        <f>IFERROR(VLOOKUP(A304,'Base Prueba'!A:E,5,),"NO REGISTRA")</f>
        <v>DEPARTAMENTO DE INFORMATICA Y TECNOLOGIA</v>
      </c>
    </row>
    <row r="305" spans="1:5" ht="15.75" x14ac:dyDescent="0.25">
      <c r="A305" s="10">
        <v>80238161</v>
      </c>
      <c r="B305" s="2">
        <v>46030.340367476849</v>
      </c>
      <c r="C305" s="3" t="str">
        <f>IFERROR(VLOOKUP(A305,'Base Prueba'!A:C,3,),"NO REGISTRA")</f>
        <v>GERMAN CARRANZA ESPITIA</v>
      </c>
      <c r="D305" s="4" t="str">
        <f>IFERROR(VLOOKUP(A305,'Base Prueba'!A:D,4,),"NO REGISTRA")</f>
        <v>TESORERO</v>
      </c>
      <c r="E305" s="5" t="str">
        <f>IFERROR(VLOOKUP(A305,'Base Prueba'!A:E,5,),"NO REGISTRA")</f>
        <v>AREA FINANCIERA Y CONTABLE</v>
      </c>
    </row>
    <row r="306" spans="1:5" ht="15.75" x14ac:dyDescent="0.25">
      <c r="A306" s="10">
        <v>1000218614</v>
      </c>
      <c r="B306" s="2">
        <v>46030.340421180554</v>
      </c>
      <c r="C306" s="3" t="str">
        <f>IFERROR(VLOOKUP(A306,'Base Prueba'!A:C,3,),"NO REGISTRA")</f>
        <v>SEBASTIAN DAVID MELO DIAZ</v>
      </c>
      <c r="D306" s="4" t="str">
        <f>IFERROR(VLOOKUP(A306,'Base Prueba'!A:D,4,),"NO REGISTRA")</f>
        <v>ANALISTA DE SISTEMAS</v>
      </c>
      <c r="E306" s="5" t="str">
        <f>IFERROR(VLOOKUP(A306,'Base Prueba'!A:E,5,),"NO REGISTRA")</f>
        <v>DEPARTAMENTO DE INFORMATICA Y TECNOLOGIA</v>
      </c>
    </row>
    <row r="307" spans="1:5" ht="15.75" x14ac:dyDescent="0.25">
      <c r="A307" s="10">
        <v>1024505434</v>
      </c>
      <c r="B307" s="2">
        <v>46030.353637384258</v>
      </c>
      <c r="C307" s="3" t="str">
        <f>IFERROR(VLOOKUP(A307,'Base Prueba'!A:C,3,),"NO REGISTRA")</f>
        <v>CRISTIAN ALBERTO MELO TORRES</v>
      </c>
      <c r="D307" s="4" t="str">
        <f>IFERROR(VLOOKUP(A307,'Base Prueba'!A:D,4,),"NO REGISTRA")</f>
        <v>COORDINADOR DE INFRAESTRUCTURA</v>
      </c>
      <c r="E307" s="5" t="str">
        <f>IFERROR(VLOOKUP(A307,'Base Prueba'!A:E,5,),"NO REGISTRA")</f>
        <v>VICERRECTORIA ADMINISTRATIVA Y FINANCIERA</v>
      </c>
    </row>
    <row r="308" spans="1:5" ht="15.75" x14ac:dyDescent="0.25">
      <c r="A308" s="10">
        <v>1014211708</v>
      </c>
      <c r="B308" s="2">
        <v>46030.36665358796</v>
      </c>
      <c r="C308" s="3" t="str">
        <f>IFERROR(VLOOKUP(A308,'Base Prueba'!A:C,3,),"NO REGISTRA")</f>
        <v>JUAN MANUEL MERCADO FUENTES</v>
      </c>
      <c r="D308" s="4" t="str">
        <f>IFERROR(VLOOKUP(A308,'Base Prueba'!A:D,4,),"NO REGISTRA")</f>
        <v>COORDINADOR DE DISEÑO E IMAGEN INSTITUCIONAL</v>
      </c>
      <c r="E308" s="5" t="str">
        <f>IFERROR(VLOOKUP(A308,'Base Prueba'!A:E,5,),"NO REGISTRA")</f>
        <v>OFICINA DE MERCADEO</v>
      </c>
    </row>
    <row r="309" spans="1:5" ht="15.75" x14ac:dyDescent="0.25">
      <c r="A309" s="10">
        <v>1020731995</v>
      </c>
      <c r="B309" s="2">
        <v>46030.367755439816</v>
      </c>
      <c r="C309" s="3" t="str">
        <f>IFERROR(VLOOKUP(A309,'Base Prueba'!A:C,3,),"NO REGISTRA")</f>
        <v>KARLA PAOLA BELTRAN PEÑUELA</v>
      </c>
      <c r="D309" s="4" t="str">
        <f>IFERROR(VLOOKUP(A309,'Base Prueba'!A:D,4,),"NO REGISTRA")</f>
        <v>SUPERVISOR DE FORMACION</v>
      </c>
      <c r="E309" s="5" t="str">
        <f>IFERROR(VLOOKUP(A309,'Base Prueba'!A:E,5,),"NO REGISTRA")</f>
        <v>VICERRECTORIA ACADEMICA</v>
      </c>
    </row>
    <row r="310" spans="1:5" ht="15.75" x14ac:dyDescent="0.25">
      <c r="A310" s="10">
        <v>1023898029</v>
      </c>
      <c r="B310" s="2">
        <v>46030.371685532409</v>
      </c>
      <c r="C310" s="3" t="str">
        <f>IFERROR(VLOOKUP(A310,'Base Prueba'!A:C,3,),"NO REGISTRA")</f>
        <v>EMANUEL ENCISO CAMACHO</v>
      </c>
      <c r="D310" s="4" t="str">
        <f>IFERROR(VLOOKUP(A310,'Base Prueba'!A:D,4,),"NO REGISTRA")</f>
        <v>DECANO</v>
      </c>
      <c r="E310" s="5" t="str">
        <f>IFERROR(VLOOKUP(A310,'Base Prueba'!A:E,5,),"NO REGISTRA")</f>
        <v>FACULTAD DE COMINICACIÓN PERIODISMO Y ARTES</v>
      </c>
    </row>
    <row r="311" spans="1:5" ht="15.75" x14ac:dyDescent="0.25">
      <c r="A311" s="10">
        <v>1024528858</v>
      </c>
      <c r="B311" s="2">
        <v>46030.373789120371</v>
      </c>
      <c r="C311" s="3" t="str">
        <f>IFERROR(VLOOKUP(A311,'Base Prueba'!A:C,3,),"NO REGISTRA")</f>
        <v>LEIDY PAOLA SANDOVAL FUENTES</v>
      </c>
      <c r="D311" s="4" t="str">
        <f>IFERROR(VLOOKUP(A311,'Base Prueba'!A:D,4,),"NO REGISTRA")</f>
        <v>SECRETARIA ACADEMICA - ADMINISTRATIVA DE FACULTAD</v>
      </c>
      <c r="E311" s="5" t="str">
        <f>IFERROR(VLOOKUP(A311,'Base Prueba'!A:E,5,),"NO REGISTRA")</f>
        <v>FACULTAD DE CIENCIAS ECONOMICAS Y ADMINISTRATIVAS</v>
      </c>
    </row>
    <row r="312" spans="1:5" ht="15.75" x14ac:dyDescent="0.25">
      <c r="A312" s="10">
        <v>1111043661</v>
      </c>
      <c r="B312" s="2">
        <v>46030.373852083336</v>
      </c>
      <c r="C312" s="3" t="str">
        <f>IFERROR(VLOOKUP(A312,'Base Prueba'!A:C,3,),"NO REGISTRA")</f>
        <v>KEVIN JOHAN MORA GARCIA</v>
      </c>
      <c r="D312" s="4" t="str">
        <f>IFERROR(VLOOKUP(A312,'Base Prueba'!A:D,4,),"NO REGISTRA")</f>
        <v>APRENDIZ UNIVERSITARIO</v>
      </c>
      <c r="E312" s="5" t="str">
        <f>IFERROR(VLOOKUP(A312,'Base Prueba'!A:E,5,),"NO REGISTRA")</f>
        <v>CENTRO DE GESTION DOCUMENTAL</v>
      </c>
    </row>
    <row r="313" spans="1:5" ht="15.75" x14ac:dyDescent="0.25">
      <c r="A313" s="10">
        <v>1111043661</v>
      </c>
      <c r="B313" s="2">
        <v>46030.373858217594</v>
      </c>
      <c r="C313" s="3" t="str">
        <f>IFERROR(VLOOKUP(A313,'Base Prueba'!A:C,3,),"NO REGISTRA")</f>
        <v>KEVIN JOHAN MORA GARCIA</v>
      </c>
      <c r="D313" s="4" t="str">
        <f>IFERROR(VLOOKUP(A313,'Base Prueba'!A:D,4,),"NO REGISTRA")</f>
        <v>APRENDIZ UNIVERSITARIO</v>
      </c>
      <c r="E313" s="5" t="str">
        <f>IFERROR(VLOOKUP(A313,'Base Prueba'!A:E,5,),"NO REGISTRA")</f>
        <v>CENTRO DE GESTION DOCUMENTAL</v>
      </c>
    </row>
    <row r="314" spans="1:5" ht="15.75" x14ac:dyDescent="0.25">
      <c r="A314" s="10">
        <v>1024549760</v>
      </c>
      <c r="B314" s="2">
        <v>46030.375709259257</v>
      </c>
      <c r="C314" s="3" t="str">
        <f>IFERROR(VLOOKUP(A314,'Base Prueba'!A:C,3,),"NO REGISTRA")</f>
        <v>FRANCY YISETH JAIMES NEIRA</v>
      </c>
      <c r="D314" s="4" t="str">
        <f>IFERROR(VLOOKUP(A314,'Base Prueba'!A:D,4,),"NO REGISTRA")</f>
        <v>SECRETARIA ACADEMICA - ADMINISTRATIVA DE FACULTAD</v>
      </c>
      <c r="E314" s="5" t="str">
        <f>IFERROR(VLOOKUP(A314,'Base Prueba'!A:E,5,),"NO REGISTRA")</f>
        <v>FACULTAD DE COMINICACIÓN PERIODISMO Y ARTES</v>
      </c>
    </row>
    <row r="315" spans="1:5" ht="15.75" x14ac:dyDescent="0.25">
      <c r="A315" s="10">
        <v>79452150</v>
      </c>
      <c r="B315" s="2">
        <v>46030.375751157408</v>
      </c>
      <c r="C315" s="3" t="str">
        <f>IFERROR(VLOOKUP(A315,'Base Prueba'!A:C,3,),"NO REGISTRA")</f>
        <v>JUAN CARLOS PAZ CUBILLOS</v>
      </c>
      <c r="D315" s="4" t="str">
        <f>IFERROR(VLOOKUP(A315,'Base Prueba'!A:D,4,),"NO REGISTRA")</f>
        <v>ANALISTA DE SISTEMAS</v>
      </c>
      <c r="E315" s="5" t="str">
        <f>IFERROR(VLOOKUP(A315,'Base Prueba'!A:E,5,),"NO REGISTRA")</f>
        <v>DEPARTAMENTO DE INFORMATICA Y TECNOLOGIA</v>
      </c>
    </row>
    <row r="316" spans="1:5" ht="15.75" x14ac:dyDescent="0.25">
      <c r="A316" s="10">
        <v>1032453118</v>
      </c>
      <c r="B316" s="2">
        <v>46030.376744328707</v>
      </c>
      <c r="C316" s="3" t="str">
        <f>IFERROR(VLOOKUP(A316,'Base Prueba'!A:C,3,),"NO REGISTRA")</f>
        <v>JOHN STIVEN OSPINA VARGAS</v>
      </c>
      <c r="D316" s="4" t="str">
        <f>IFERROR(VLOOKUP(A316,'Base Prueba'!A:D,4,),"NO REGISTRA")</f>
        <v>LIDER DE ENTORNOS VIRTUALES Y DESARROLLO</v>
      </c>
      <c r="E316" s="5" t="str">
        <f>IFERROR(VLOOKUP(A316,'Base Prueba'!A:E,5,),"NO REGISTRA")</f>
        <v>VICERRECTORIA ACADEMICA</v>
      </c>
    </row>
    <row r="317" spans="1:5" ht="15.75" x14ac:dyDescent="0.25">
      <c r="A317" s="10">
        <v>79713882</v>
      </c>
      <c r="B317" s="2">
        <v>46030.393289120373</v>
      </c>
      <c r="C317" s="3" t="str">
        <f>IFERROR(VLOOKUP(A317,'Base Prueba'!A:C,3,),"NO REGISTRA")</f>
        <v>FREDY ANGEL DAVILA CUBIDES</v>
      </c>
      <c r="D317" s="4" t="str">
        <f>IFERROR(VLOOKUP(A317,'Base Prueba'!A:D,4,),"NO REGISTRA")</f>
        <v>DECANO</v>
      </c>
      <c r="E317" s="5" t="str">
        <f>IFERROR(VLOOKUP(A317,'Base Prueba'!A:E,5,),"NO REGISTRA")</f>
        <v>ESCUELA DE INGENIERÍA Y TECNOLOGÍAS DE LA INFORMACIÓN</v>
      </c>
    </row>
    <row r="318" spans="1:5" ht="15.75" x14ac:dyDescent="0.25">
      <c r="A318" s="10">
        <v>52885874</v>
      </c>
      <c r="B318" s="2">
        <v>46030.500703819445</v>
      </c>
      <c r="C318" s="3" t="str">
        <f>IFERROR(VLOOKUP(A318,'Base Prueba'!A:C,3,),"NO REGISTRA")</f>
        <v>MARIBEL CAYCEDO</v>
      </c>
      <c r="D318" s="4" t="str">
        <f>IFERROR(VLOOKUP(A318,'Base Prueba'!A:D,4,),"NO REGISTRA")</f>
        <v>AUXILIAR DE SERVICIOS</v>
      </c>
      <c r="E318" s="5" t="str">
        <f>IFERROR(VLOOKUP(A318,'Base Prueba'!A:E,5,),"NO REGISTRA")</f>
        <v>LOGISTICA Y SERVICIOS GENERALES</v>
      </c>
    </row>
    <row r="319" spans="1:5" ht="15.75" x14ac:dyDescent="0.25">
      <c r="A319" s="10">
        <v>1023954848</v>
      </c>
      <c r="B319" s="2">
        <v>46030.508638888889</v>
      </c>
      <c r="C319" s="3" t="str">
        <f>IFERROR(VLOOKUP(A319,'Base Prueba'!A:C,3,),"NO REGISTRA")</f>
        <v>JUAN CARLOS ESPITIA ORTIZ</v>
      </c>
      <c r="D319" s="4" t="str">
        <f>IFERROR(VLOOKUP(A319,'Base Prueba'!A:D,4,),"NO REGISTRA")</f>
        <v>ANALISTA DE INFRAESTRUCTURA</v>
      </c>
      <c r="E319" s="5" t="str">
        <f>IFERROR(VLOOKUP(A319,'Base Prueba'!A:E,5,),"NO REGISTRA")</f>
        <v>DEPARTAMENTO DE INFORMATICA Y TECNOLOGIA</v>
      </c>
    </row>
    <row r="320" spans="1:5" ht="15.75" x14ac:dyDescent="0.25">
      <c r="A320" s="10">
        <v>1267451</v>
      </c>
      <c r="B320" s="2">
        <v>46030.536205208336</v>
      </c>
      <c r="C320" s="3" t="str">
        <f>IFERROR(VLOOKUP(A320,'Base Prueba'!A:C,3,),"NO REGISTRA")</f>
        <v>LUIS MAXIMILIANO CABELLO LEON</v>
      </c>
      <c r="D320" s="4" t="str">
        <f>IFERROR(VLOOKUP(A320,'Base Prueba'!A:D,4,),"NO REGISTRA")</f>
        <v>LIDER DE PRACTICAS</v>
      </c>
      <c r="E320" s="5" t="str">
        <f>IFERROR(VLOOKUP(A320,'Base Prueba'!A:E,5,),"NO REGISTRA")</f>
        <v>VICERRECTORIA ACADEMICA</v>
      </c>
    </row>
    <row r="321" spans="1:5" ht="15.75" x14ac:dyDescent="0.25">
      <c r="A321" s="10">
        <v>52290503</v>
      </c>
      <c r="B321" s="2">
        <v>46030.54302488426</v>
      </c>
      <c r="C321" s="3" t="str">
        <f>IFERROR(VLOOKUP(A321,'Base Prueba'!A:C,3,),"NO REGISTRA")</f>
        <v>MARIA IDALIA RODRIGUEZ GONZALEZ</v>
      </c>
      <c r="D321" s="4" t="str">
        <f>IFERROR(VLOOKUP(A321,'Base Prueba'!A:D,4,),"NO REGISTRA")</f>
        <v>AUXILIAR DE SERVICIOS</v>
      </c>
      <c r="E321" s="5" t="str">
        <f>IFERROR(VLOOKUP(A321,'Base Prueba'!A:E,5,),"NO REGISTRA")</f>
        <v>LOGISTICA Y SERVICIOS GENERALES</v>
      </c>
    </row>
    <row r="322" spans="1:5" ht="15.75" x14ac:dyDescent="0.25">
      <c r="A322" s="10">
        <v>1105681275</v>
      </c>
      <c r="B322" s="2">
        <v>46030.553611342591</v>
      </c>
      <c r="C322" s="3" t="str">
        <f>IFERROR(VLOOKUP(A322,'Base Prueba'!A:C,3,),"NO REGISTRA")</f>
        <v>VICTORIA GUTIERREZ BARRIOS</v>
      </c>
      <c r="D322" s="4" t="str">
        <f>IFERROR(VLOOKUP(A322,'Base Prueba'!A:D,4,),"NO REGISTRA")</f>
        <v>AUXILIAR DE SERVICIOS</v>
      </c>
      <c r="E322" s="5" t="str">
        <f>IFERROR(VLOOKUP(A322,'Base Prueba'!A:E,5,),"NO REGISTRA")</f>
        <v>LOGISTICA Y SERVICIOS GENERALES</v>
      </c>
    </row>
    <row r="323" spans="1:5" ht="15.75" x14ac:dyDescent="0.25">
      <c r="A323" s="10">
        <v>1026597443</v>
      </c>
      <c r="B323" s="2">
        <v>46030.55505949074</v>
      </c>
      <c r="C323" s="3" t="str">
        <f>IFERROR(VLOOKUP(A323,'Base Prueba'!A:C,3,),"NO REGISTRA")</f>
        <v>SERGIO ALEXANDER VERA GARCIA</v>
      </c>
      <c r="D323" s="4" t="str">
        <f>IFERROR(VLOOKUP(A323,'Base Prueba'!A:D,4,),"NO REGISTRA")</f>
        <v>AUXILIAR ELECTRICO</v>
      </c>
      <c r="E323" s="5" t="str">
        <f>IFERROR(VLOOKUP(A323,'Base Prueba'!A:E,5,),"NO REGISTRA")</f>
        <v>LOGISTICA Y SERVICIOS GENERALES</v>
      </c>
    </row>
    <row r="324" spans="1:5" ht="15.75" x14ac:dyDescent="0.25">
      <c r="A324" s="10">
        <v>80812084</v>
      </c>
      <c r="B324" s="2">
        <v>46030.584559953706</v>
      </c>
      <c r="C324" s="3" t="str">
        <f>IFERROR(VLOOKUP(A324,'Base Prueba'!A:C,3,),"NO REGISTRA")</f>
        <v>LUIS HELI RUIZ GUTIERREZ</v>
      </c>
      <c r="D324" s="4" t="str">
        <f>IFERROR(VLOOKUP(A324,'Base Prueba'!A:D,4,),"NO REGISTRA")</f>
        <v>AUXILIAR DE SERVICIOS  GENERALES</v>
      </c>
      <c r="E324" s="5" t="str">
        <f>IFERROR(VLOOKUP(A324,'Base Prueba'!A:E,5,),"NO REGISTRA")</f>
        <v>LOGISTICA Y SERVICIOS GENERALES</v>
      </c>
    </row>
    <row r="325" spans="1:5" ht="15.75" x14ac:dyDescent="0.25">
      <c r="A325" s="10">
        <v>51840480</v>
      </c>
      <c r="B325" s="2">
        <v>46030.585533101854</v>
      </c>
      <c r="C325" s="3" t="str">
        <f>IFERROR(VLOOKUP(A325,'Base Prueba'!A:C,3,),"NO REGISTRA")</f>
        <v>OLGA GAVILAN BENAVIDES</v>
      </c>
      <c r="D325" s="4" t="str">
        <f>IFERROR(VLOOKUP(A325,'Base Prueba'!A:D,4,),"NO REGISTRA")</f>
        <v>AUXILIAR DE SERVICIOS</v>
      </c>
      <c r="E325" s="5" t="str">
        <f>IFERROR(VLOOKUP(A325,'Base Prueba'!A:E,5,),"NO REGISTRA")</f>
        <v>LOGISTICA Y SERVICIOS GENERALES</v>
      </c>
    </row>
    <row r="326" spans="1:5" ht="15.75" x14ac:dyDescent="0.25">
      <c r="A326" s="10">
        <v>52059516</v>
      </c>
      <c r="B326" s="2">
        <v>46030.585855324076</v>
      </c>
      <c r="C326" s="3" t="str">
        <f>IFERROR(VLOOKUP(A326,'Base Prueba'!A:C,3,),"NO REGISTRA")</f>
        <v>YANETT AFANADOR AGUILAR</v>
      </c>
      <c r="D326" s="4" t="str">
        <f>IFERROR(VLOOKUP(A326,'Base Prueba'!A:D,4,),"NO REGISTRA")</f>
        <v>AUXILIAR DE SERVICIOS</v>
      </c>
      <c r="E326" s="5" t="str">
        <f>IFERROR(VLOOKUP(A326,'Base Prueba'!A:E,5,),"NO REGISTRA")</f>
        <v>LOGISTICA Y SERVICIOS GENERALES</v>
      </c>
    </row>
    <row r="327" spans="1:5" ht="15.75" x14ac:dyDescent="0.25">
      <c r="A327" s="10">
        <v>38666208</v>
      </c>
      <c r="B327" s="2">
        <v>46030.58702071759</v>
      </c>
      <c r="C327" s="3" t="str">
        <f>IFERROR(VLOOKUP(A327,'Base Prueba'!A:C,3,),"NO REGISTRA")</f>
        <v>DIANA PATRICIA CAÑON GUALI</v>
      </c>
      <c r="D327" s="4" t="str">
        <f>IFERROR(VLOOKUP(A327,'Base Prueba'!A:D,4,),"NO REGISTRA")</f>
        <v>AUXILIAR DE SERVICIOS</v>
      </c>
      <c r="E327" s="5" t="str">
        <f>IFERROR(VLOOKUP(A327,'Base Prueba'!A:E,5,),"NO REGISTRA")</f>
        <v>LOGISTICA Y SERVICIOS GENERALES</v>
      </c>
    </row>
    <row r="328" spans="1:5" ht="15.75" x14ac:dyDescent="0.25">
      <c r="A328" s="10">
        <v>1033724599</v>
      </c>
      <c r="B328" s="2">
        <v>46030.58822824074</v>
      </c>
      <c r="C328" s="3" t="str">
        <f>IFERROR(VLOOKUP(A328,'Base Prueba'!A:C,3,),"NO REGISTRA")</f>
        <v>LUZ MARIA RAMIREZ RODRIGUEZ</v>
      </c>
      <c r="D328" s="4" t="str">
        <f>IFERROR(VLOOKUP(A328,'Base Prueba'!A:D,4,),"NO REGISTRA")</f>
        <v>AUXILIAR DE SERVICIOS</v>
      </c>
      <c r="E328" s="5" t="str">
        <f>IFERROR(VLOOKUP(A328,'Base Prueba'!A:E,5,),"NO REGISTRA")</f>
        <v>LOGISTICA Y SERVICIOS GENERALES</v>
      </c>
    </row>
    <row r="329" spans="1:5" ht="15.75" x14ac:dyDescent="0.25">
      <c r="A329" s="10">
        <v>52603556</v>
      </c>
      <c r="B329" s="2">
        <v>46030.588297800925</v>
      </c>
      <c r="C329" s="3" t="str">
        <f>IFERROR(VLOOKUP(A329,'Base Prueba'!A:C,3,),"NO REGISTRA")</f>
        <v>MARISOL FARFAN QUIROGA</v>
      </c>
      <c r="D329" s="4" t="str">
        <f>IFERROR(VLOOKUP(A329,'Base Prueba'!A:D,4,),"NO REGISTRA")</f>
        <v>AUXILIAR DE SERVICIOS</v>
      </c>
      <c r="E329" s="5" t="str">
        <f>IFERROR(VLOOKUP(A329,'Base Prueba'!A:E,5,),"NO REGISTRA")</f>
        <v>LOGISTICA Y SERVICIOS GENERALES</v>
      </c>
    </row>
    <row r="330" spans="1:5" ht="15.75" x14ac:dyDescent="0.25">
      <c r="A330" s="10">
        <v>79704152</v>
      </c>
      <c r="B330" s="2">
        <v>46030.640163194446</v>
      </c>
      <c r="C330" s="3" t="str">
        <f>IFERROR(VLOOKUP(A330,'Base Prueba'!A:C,3,),"NO REGISTRA")</f>
        <v>FABIO ORLANDO MONTENEGRO RIAÑO</v>
      </c>
      <c r="D330" s="4" t="str">
        <f>IFERROR(VLOOKUP(A330,'Base Prueba'!A:D,4,),"NO REGISTRA")</f>
        <v>AUXILIAR RECURSOS ACADÉMICOS</v>
      </c>
      <c r="E330" s="5" t="str">
        <f>IFERROR(VLOOKUP(A330,'Base Prueba'!A:E,5,),"NO REGISTRA")</f>
        <v>OFICINA DE AUDIOVISUALES</v>
      </c>
    </row>
    <row r="331" spans="1:5" ht="15.75" x14ac:dyDescent="0.25">
      <c r="A331" s="10">
        <v>1233690957</v>
      </c>
      <c r="B331" s="2">
        <v>46030.640328703703</v>
      </c>
      <c r="C331" s="3" t="str">
        <f>IFERROR(VLOOKUP(A331,'Base Prueba'!A:C,3,),"NO REGISTRA")</f>
        <v>DAVID SANTIAGO TINJACA LARA</v>
      </c>
      <c r="D331" s="4" t="str">
        <f>IFERROR(VLOOKUP(A331,'Base Prueba'!A:D,4,),"NO REGISTRA")</f>
        <v>LIDER DE RECURSOS AUDIOVISUALES</v>
      </c>
      <c r="E331" s="5" t="str">
        <f>IFERROR(VLOOKUP(A331,'Base Prueba'!A:E,5,),"NO REGISTRA")</f>
        <v>OFICINA DE AUDIOVISUALES</v>
      </c>
    </row>
    <row r="332" spans="1:5" ht="15.75" x14ac:dyDescent="0.25">
      <c r="A332" s="10">
        <v>1233690957</v>
      </c>
      <c r="B332" s="2">
        <v>46030.640334722222</v>
      </c>
      <c r="C332" s="3" t="str">
        <f>IFERROR(VLOOKUP(A332,'Base Prueba'!A:C,3,),"NO REGISTRA")</f>
        <v>DAVID SANTIAGO TINJACA LARA</v>
      </c>
      <c r="D332" s="4" t="str">
        <f>IFERROR(VLOOKUP(A332,'Base Prueba'!A:D,4,),"NO REGISTRA")</f>
        <v>LIDER DE RECURSOS AUDIOVISUALES</v>
      </c>
      <c r="E332" s="5" t="str">
        <f>IFERROR(VLOOKUP(A332,'Base Prueba'!A:E,5,),"NO REGISTRA")</f>
        <v>OFICINA DE AUDIOVISUALES</v>
      </c>
    </row>
    <row r="333" spans="1:5" ht="15.75" x14ac:dyDescent="0.25">
      <c r="A333" s="10">
        <v>1005927138</v>
      </c>
      <c r="B333" s="2">
        <v>46030.666903240737</v>
      </c>
      <c r="C333" s="3" t="str">
        <f>IFERROR(VLOOKUP(A333,'Base Prueba'!A:C,3,),"NO REGISTRA")</f>
        <v>MARLON YEINER MEJIA ACOSTA</v>
      </c>
      <c r="D333" s="4" t="str">
        <f>IFERROR(VLOOKUP(A333,'Base Prueba'!A:D,4,),"NO REGISTRA")</f>
        <v>AUXILIAR  DE MANTENIMIENTO</v>
      </c>
      <c r="E333" s="5" t="str">
        <f>IFERROR(VLOOKUP(A333,'Base Prueba'!A:E,5,),"NO REGISTRA")</f>
        <v>LOGISTICA Y SERVICIOS GENERALES</v>
      </c>
    </row>
    <row r="334" spans="1:5" ht="15.75" x14ac:dyDescent="0.25">
      <c r="A334" s="10">
        <v>7563945</v>
      </c>
      <c r="B334" s="2">
        <v>46030.667260648152</v>
      </c>
      <c r="C334" s="3" t="str">
        <f>IFERROR(VLOOKUP(A334,'Base Prueba'!A:C,3,),"NO REGISTRA")</f>
        <v>NESTOR FABIO OSPINA RIVERA</v>
      </c>
      <c r="D334" s="4" t="str">
        <f>IFERROR(VLOOKUP(A334,'Base Prueba'!A:D,4,),"NO REGISTRA")</f>
        <v>AUXILIAR  DE MANTENIMIENTO</v>
      </c>
      <c r="E334" s="5" t="str">
        <f>IFERROR(VLOOKUP(A334,'Base Prueba'!A:E,5,),"NO REGISTRA")</f>
        <v>LOGISTICA Y SERVICIOS GENERALES</v>
      </c>
    </row>
    <row r="335" spans="1:5" ht="15.75" x14ac:dyDescent="0.25">
      <c r="A335" s="10">
        <v>79667746</v>
      </c>
      <c r="B335" s="2">
        <v>46030.669975115743</v>
      </c>
      <c r="C335" s="3" t="str">
        <f>IFERROR(VLOOKUP(A335,'Base Prueba'!A:C,3,),"NO REGISTRA")</f>
        <v>JOHN JAIRO SUAREZ PINZON</v>
      </c>
      <c r="D335" s="4" t="str">
        <f>IFERROR(VLOOKUP(A335,'Base Prueba'!A:D,4,),"NO REGISTRA")</f>
        <v>AUXILIAR ELECTRICO</v>
      </c>
      <c r="E335" s="5" t="str">
        <f>IFERROR(VLOOKUP(A335,'Base Prueba'!A:E,5,),"NO REGISTRA")</f>
        <v>LOGISTICA Y SERVICIOS GENERALES</v>
      </c>
    </row>
    <row r="336" spans="1:5" ht="15.75" x14ac:dyDescent="0.25">
      <c r="A336" s="10">
        <v>93413614</v>
      </c>
      <c r="B336" s="2">
        <v>46030.675791898146</v>
      </c>
      <c r="C336" s="3" t="str">
        <f>IFERROR(VLOOKUP(A336,'Base Prueba'!A:C,3,),"NO REGISTRA")</f>
        <v>ALEXANDER CALDERON ALVARADO</v>
      </c>
      <c r="D336" s="4" t="str">
        <f>IFERROR(VLOOKUP(A336,'Base Prueba'!A:D,4,),"NO REGISTRA")</f>
        <v>OFICIAL DE MANTENIMIENTO</v>
      </c>
      <c r="E336" s="5" t="str">
        <f>IFERROR(VLOOKUP(A336,'Base Prueba'!A:E,5,),"NO REGISTRA")</f>
        <v>LOGISTICA Y SERVICIOS GENERALES</v>
      </c>
    </row>
    <row r="337" spans="1:5" ht="15.75" x14ac:dyDescent="0.25">
      <c r="A337" s="10">
        <v>1193376686</v>
      </c>
      <c r="B337" s="2">
        <v>46030.675898032408</v>
      </c>
      <c r="C337" s="3" t="str">
        <f>IFERROR(VLOOKUP(A337,'Base Prueba'!A:C,3,),"NO REGISTRA")</f>
        <v>STEVEN FERNANDO CORRECHA PERDOMO</v>
      </c>
      <c r="D337" s="4" t="str">
        <f>IFERROR(VLOOKUP(A337,'Base Prueba'!A:D,4,),"NO REGISTRA")</f>
        <v>AUXILIAR  DE MANTENIMIENTO</v>
      </c>
      <c r="E337" s="5" t="str">
        <f>IFERROR(VLOOKUP(A337,'Base Prueba'!A:E,5,),"NO REGISTRA")</f>
        <v>LOGISTICA Y SERVICIOS GENERALES</v>
      </c>
    </row>
    <row r="338" spans="1:5" ht="15.75" x14ac:dyDescent="0.25">
      <c r="A338" s="10">
        <v>1193376686</v>
      </c>
      <c r="B338" s="2">
        <v>46030.675902430557</v>
      </c>
      <c r="C338" s="3" t="str">
        <f>IFERROR(VLOOKUP(A338,'Base Prueba'!A:C,3,),"NO REGISTRA")</f>
        <v>STEVEN FERNANDO CORRECHA PERDOMO</v>
      </c>
      <c r="D338" s="4" t="str">
        <f>IFERROR(VLOOKUP(A338,'Base Prueba'!A:D,4,),"NO REGISTRA")</f>
        <v>AUXILIAR  DE MANTENIMIENTO</v>
      </c>
      <c r="E338" s="5" t="str">
        <f>IFERROR(VLOOKUP(A338,'Base Prueba'!A:E,5,),"NO REGISTRA")</f>
        <v>LOGISTICA Y SERVICIOS GENERALES</v>
      </c>
    </row>
    <row r="339" spans="1:5" ht="15.75" x14ac:dyDescent="0.25">
      <c r="A339" s="10">
        <v>1000216787</v>
      </c>
      <c r="B339" s="2">
        <v>46030.709539930554</v>
      </c>
      <c r="C339" s="3" t="str">
        <f>IFERROR(VLOOKUP(A339,'Base Prueba'!A:C,3,),"NO REGISTRA")</f>
        <v>LAURA CAMILA SANCHEZ MARTINEZ</v>
      </c>
      <c r="D339" s="4" t="str">
        <f>IFERROR(VLOOKUP(A339,'Base Prueba'!A:D,4,),"NO REGISTRA")</f>
        <v>SECRETARIA ACADEMICA - ADMINISTRATIVA DE FACULTAD</v>
      </c>
      <c r="E339" s="5" t="str">
        <f>IFERROR(VLOOKUP(A339,'Base Prueba'!A:E,5,),"NO REGISTRA")</f>
        <v>FACULTAD DE INGENIERIA Y TECNOLOGIA DE LA INFORMACION</v>
      </c>
    </row>
    <row r="340" spans="1:5" ht="15.75" x14ac:dyDescent="0.25">
      <c r="A340" s="10">
        <v>1000218614</v>
      </c>
      <c r="B340" s="2">
        <v>46030.709642013891</v>
      </c>
      <c r="C340" s="3" t="str">
        <f>IFERROR(VLOOKUP(A340,'Base Prueba'!A:C,3,),"NO REGISTRA")</f>
        <v>SEBASTIAN DAVID MELO DIAZ</v>
      </c>
      <c r="D340" s="4" t="str">
        <f>IFERROR(VLOOKUP(A340,'Base Prueba'!A:D,4,),"NO REGISTRA")</f>
        <v>ANALISTA DE SISTEMAS</v>
      </c>
      <c r="E340" s="5" t="str">
        <f>IFERROR(VLOOKUP(A340,'Base Prueba'!A:E,5,),"NO REGISTRA")</f>
        <v>DEPARTAMENTO DE INFORMATICA Y TECNOLOGIA</v>
      </c>
    </row>
    <row r="341" spans="1:5" ht="15.75" x14ac:dyDescent="0.25">
      <c r="A341" s="10">
        <v>1030567635</v>
      </c>
      <c r="B341" s="2">
        <v>46030.714661921294</v>
      </c>
      <c r="C341" s="3" t="str">
        <f>IFERROR(VLOOKUP(A341,'Base Prueba'!A:C,3,),"NO REGISTRA")</f>
        <v>JEFFERSON ANDRES BARRETO DIAZ</v>
      </c>
      <c r="D341" s="4" t="str">
        <f>IFERROR(VLOOKUP(A341,'Base Prueba'!A:D,4,),"NO REGISTRA")</f>
        <v>AUXILIAR DE ARCHIVO</v>
      </c>
      <c r="E341" s="5" t="str">
        <f>IFERROR(VLOOKUP(A341,'Base Prueba'!A:E,5,),"NO REGISTRA")</f>
        <v>CENTRO DE GESTION DOCUMENTAL</v>
      </c>
    </row>
    <row r="342" spans="1:5" ht="15.75" x14ac:dyDescent="0.25">
      <c r="A342" s="10">
        <v>1025322754</v>
      </c>
      <c r="B342" s="2">
        <v>46030.71556423611</v>
      </c>
      <c r="C342" s="3" t="str">
        <f>IFERROR(VLOOKUP(A342,'Base Prueba'!A:C,3,),"NO REGISTRA")</f>
        <v>ALISON YULIANA BEJARANO RUIZ</v>
      </c>
      <c r="D342" s="4" t="str">
        <f>IFERROR(VLOOKUP(A342,'Base Prueba'!A:D,4,),"NO REGISTRA")</f>
        <v>AUXILIAR DE SISTEMAS</v>
      </c>
      <c r="E342" s="5" t="str">
        <f>IFERROR(VLOOKUP(A342,'Base Prueba'!A:E,5,),"NO REGISTRA")</f>
        <v>DEPARTAMENTO DE INFORMATICA Y TECNOLOGIA</v>
      </c>
    </row>
    <row r="343" spans="1:5" ht="15.75" x14ac:dyDescent="0.25">
      <c r="A343" s="10">
        <v>1024505434</v>
      </c>
      <c r="B343" s="2">
        <v>46030.716836921296</v>
      </c>
      <c r="C343" s="3" t="str">
        <f>IFERROR(VLOOKUP(A343,'Base Prueba'!A:C,3,),"NO REGISTRA")</f>
        <v>CRISTIAN ALBERTO MELO TORRES</v>
      </c>
      <c r="D343" s="4" t="str">
        <f>IFERROR(VLOOKUP(A343,'Base Prueba'!A:D,4,),"NO REGISTRA")</f>
        <v>COORDINADOR DE INFRAESTRUCTURA</v>
      </c>
      <c r="E343" s="5" t="str">
        <f>IFERROR(VLOOKUP(A343,'Base Prueba'!A:E,5,),"NO REGISTRA")</f>
        <v>VICERRECTORIA ADMINISTRATIVA Y FINANCIERA</v>
      </c>
    </row>
    <row r="344" spans="1:5" ht="15.75" x14ac:dyDescent="0.25">
      <c r="A344" s="10">
        <v>79313678</v>
      </c>
      <c r="B344" s="2">
        <v>46030.723602199076</v>
      </c>
      <c r="C344" s="3" t="str">
        <f>IFERROR(VLOOKUP(A344,'Base Prueba'!A:C,3,),"NO REGISTRA")</f>
        <v>MARCO VINICIO RAMIREZ PEREIRA</v>
      </c>
      <c r="D344" s="4" t="str">
        <f>IFERROR(VLOOKUP(A344,'Base Prueba'!A:D,4,),"NO REGISTRA")</f>
        <v>TECNICO EN MANTENIMIENTO DE RECURSOS ACADEMICOS</v>
      </c>
      <c r="E344" s="5" t="str">
        <f>IFERROR(VLOOKUP(A344,'Base Prueba'!A:E,5,),"NO REGISTRA")</f>
        <v>RECURSOS ACADEMICOS</v>
      </c>
    </row>
    <row r="345" spans="1:5" ht="15.75" x14ac:dyDescent="0.25">
      <c r="A345" s="10">
        <v>52735929</v>
      </c>
      <c r="B345" s="2">
        <v>46030.728971180557</v>
      </c>
      <c r="C345" s="3" t="str">
        <f>IFERROR(VLOOKUP(A345,'Base Prueba'!A:C,3,),"NO REGISTRA")</f>
        <v>JEIMMY AREVALO MELO</v>
      </c>
      <c r="D345" s="4" t="str">
        <f>IFERROR(VLOOKUP(A345,'Base Prueba'!A:D,4,),"NO REGISTRA")</f>
        <v>COORDINADOR DE BIBLIOTECA</v>
      </c>
      <c r="E345" s="5" t="str">
        <f>IFERROR(VLOOKUP(A345,'Base Prueba'!A:E,5,),"NO REGISTRA")</f>
        <v>BIBLIOTECA</v>
      </c>
    </row>
    <row r="346" spans="1:5" ht="15.75" x14ac:dyDescent="0.25">
      <c r="A346" s="10">
        <v>52988865</v>
      </c>
      <c r="B346" s="2">
        <v>46030.744821875</v>
      </c>
      <c r="C346" s="3" t="str">
        <f>IFERROR(VLOOKUP(A346,'Base Prueba'!A:C,3,),"NO REGISTRA")</f>
        <v>PAULA MARINA YOPASA RODRIGUEZ</v>
      </c>
      <c r="D346" s="4" t="str">
        <f>IFERROR(VLOOKUP(A346,'Base Prueba'!A:D,4,),"NO REGISTRA")</f>
        <v>COORDINADOR DE ORGANIZACION ACADEMICA Y MEDIOS EDUCATIVOS</v>
      </c>
      <c r="E346" s="5" t="str">
        <f>IFERROR(VLOOKUP(A346,'Base Prueba'!A:E,5,),"NO REGISTRA")</f>
        <v>VICERRECTORIA ACADEMICA</v>
      </c>
    </row>
    <row r="347" spans="1:5" ht="15.75" x14ac:dyDescent="0.25">
      <c r="A347" s="10">
        <v>1033676343</v>
      </c>
      <c r="B347" s="2">
        <v>46030.753527893517</v>
      </c>
      <c r="C347" s="3" t="str">
        <f>IFERROR(VLOOKUP(A347,'Base Prueba'!A:C,3,),"NO REGISTRA")</f>
        <v>MARIA PAULA GARZON RAMIREZ</v>
      </c>
      <c r="D347" s="4" t="str">
        <f>IFERROR(VLOOKUP(A347,'Base Prueba'!A:D,4,),"NO REGISTRA")</f>
        <v>PROMOTORA DE REMATRICULA</v>
      </c>
      <c r="E347" s="5" t="str">
        <f>IFERROR(VLOOKUP(A347,'Base Prueba'!A:E,5,),"NO REGISTRA")</f>
        <v>VICERRECTORIA ACADEMICA</v>
      </c>
    </row>
    <row r="348" spans="1:5" ht="15.75" x14ac:dyDescent="0.25">
      <c r="A348" s="10">
        <v>1267451</v>
      </c>
      <c r="B348" s="2">
        <v>46030.753621064818</v>
      </c>
      <c r="C348" s="3" t="str">
        <f>IFERROR(VLOOKUP(A348,'Base Prueba'!A:C,3,),"NO REGISTRA")</f>
        <v>LUIS MAXIMILIANO CABELLO LEON</v>
      </c>
      <c r="D348" s="4" t="str">
        <f>IFERROR(VLOOKUP(A348,'Base Prueba'!A:D,4,),"NO REGISTRA")</f>
        <v>LIDER DE PRACTICAS</v>
      </c>
      <c r="E348" s="5" t="str">
        <f>IFERROR(VLOOKUP(A348,'Base Prueba'!A:E,5,),"NO REGISTRA")</f>
        <v>VICERRECTORIA ACADEMICA</v>
      </c>
    </row>
    <row r="349" spans="1:5" ht="15.75" x14ac:dyDescent="0.25">
      <c r="A349" s="10">
        <v>1014211708</v>
      </c>
      <c r="B349" s="2">
        <v>46030.757893981485</v>
      </c>
      <c r="C349" s="3" t="str">
        <f>IFERROR(VLOOKUP(A349,'Base Prueba'!A:C,3,),"NO REGISTRA")</f>
        <v>JUAN MANUEL MERCADO FUENTES</v>
      </c>
      <c r="D349" s="4" t="str">
        <f>IFERROR(VLOOKUP(A349,'Base Prueba'!A:D,4,),"NO REGISTRA")</f>
        <v>COORDINADOR DE DISEÑO E IMAGEN INSTITUCIONAL</v>
      </c>
      <c r="E349" s="5" t="str">
        <f>IFERROR(VLOOKUP(A349,'Base Prueba'!A:E,5,),"NO REGISTRA")</f>
        <v>OFICINA DE MERCADEO</v>
      </c>
    </row>
    <row r="350" spans="1:5" ht="15.75" x14ac:dyDescent="0.25">
      <c r="A350" s="10">
        <v>79713882</v>
      </c>
      <c r="B350" s="2">
        <v>46030.786978472221</v>
      </c>
      <c r="C350" s="3" t="str">
        <f>IFERROR(VLOOKUP(A350,'Base Prueba'!A:C,3,),"NO REGISTRA")</f>
        <v>FREDY ANGEL DAVILA CUBIDES</v>
      </c>
      <c r="D350" s="4" t="str">
        <f>IFERROR(VLOOKUP(A350,'Base Prueba'!A:D,4,),"NO REGISTRA")</f>
        <v>DECANO</v>
      </c>
      <c r="E350" s="5" t="str">
        <f>IFERROR(VLOOKUP(A350,'Base Prueba'!A:E,5,),"NO REGISTRA")</f>
        <v>ESCUELA DE INGENIERÍA Y TECNOLOGÍAS DE LA INFORMACIÓN</v>
      </c>
    </row>
    <row r="351" spans="1:5" ht="15.75" x14ac:dyDescent="0.25">
      <c r="A351" s="10">
        <v>1023898029</v>
      </c>
      <c r="B351" s="2">
        <v>46030.78713877315</v>
      </c>
      <c r="C351" s="3" t="str">
        <f>IFERROR(VLOOKUP(A351,'Base Prueba'!A:C,3,),"NO REGISTRA")</f>
        <v>EMANUEL ENCISO CAMACHO</v>
      </c>
      <c r="D351" s="4" t="str">
        <f>IFERROR(VLOOKUP(A351,'Base Prueba'!A:D,4,),"NO REGISTRA")</f>
        <v>DECANO</v>
      </c>
      <c r="E351" s="5" t="str">
        <f>IFERROR(VLOOKUP(A351,'Base Prueba'!A:E,5,),"NO REGISTRA")</f>
        <v>FACULTAD DE COMINICACIÓN PERIODISMO Y ARTES</v>
      </c>
    </row>
    <row r="352" spans="1:5" ht="15.75" x14ac:dyDescent="0.25">
      <c r="A352" s="10">
        <v>1024549760</v>
      </c>
      <c r="B352" s="2">
        <v>46030.792723726852</v>
      </c>
      <c r="C352" s="3" t="str">
        <f>IFERROR(VLOOKUP(A352,'Base Prueba'!A:C,3,),"NO REGISTRA")</f>
        <v>FRANCY YISETH JAIMES NEIRA</v>
      </c>
      <c r="D352" s="4" t="str">
        <f>IFERROR(VLOOKUP(A352,'Base Prueba'!A:D,4,),"NO REGISTRA")</f>
        <v>SECRETARIA ACADEMICA - ADMINISTRATIVA DE FACULTAD</v>
      </c>
      <c r="E352" s="5" t="str">
        <f>IFERROR(VLOOKUP(A352,'Base Prueba'!A:E,5,),"NO REGISTRA")</f>
        <v>FACULTAD DE COMINICACIÓN PERIODISMO Y ARTES</v>
      </c>
    </row>
    <row r="353" spans="1:5" ht="15.75" x14ac:dyDescent="0.25">
      <c r="A353" s="10">
        <v>52885874</v>
      </c>
      <c r="B353" s="2">
        <v>46030.796739120371</v>
      </c>
      <c r="C353" s="3" t="str">
        <f>IFERROR(VLOOKUP(A353,'Base Prueba'!A:C,3,),"NO REGISTRA")</f>
        <v>MARIBEL CAYCEDO</v>
      </c>
      <c r="D353" s="4" t="str">
        <f>IFERROR(VLOOKUP(A353,'Base Prueba'!A:D,4,),"NO REGISTRA")</f>
        <v>AUXILIAR DE SERVICIOS</v>
      </c>
      <c r="E353" s="5" t="str">
        <f>IFERROR(VLOOKUP(A353,'Base Prueba'!A:E,5,),"NO REGISTRA")</f>
        <v>LOGISTICA Y SERVICIOS GENERALES</v>
      </c>
    </row>
    <row r="354" spans="1:5" ht="15.75" x14ac:dyDescent="0.25">
      <c r="A354" s="10">
        <v>1020731995</v>
      </c>
      <c r="B354" s="2">
        <v>46030.798246412036</v>
      </c>
      <c r="C354" s="3" t="str">
        <f>IFERROR(VLOOKUP(A354,'Base Prueba'!A:C,3,),"NO REGISTRA")</f>
        <v>KARLA PAOLA BELTRAN PEÑUELA</v>
      </c>
      <c r="D354" s="4" t="str">
        <f>IFERROR(VLOOKUP(A354,'Base Prueba'!A:D,4,),"NO REGISTRA")</f>
        <v>SUPERVISOR DE FORMACION</v>
      </c>
      <c r="E354" s="5" t="str">
        <f>IFERROR(VLOOKUP(A354,'Base Prueba'!A:E,5,),"NO REGISTRA")</f>
        <v>VICERRECTORIA ACADEMICA</v>
      </c>
    </row>
    <row r="355" spans="1:5" ht="15.75" x14ac:dyDescent="0.25">
      <c r="A355" s="10">
        <v>1032453118</v>
      </c>
      <c r="B355" s="2">
        <v>46030.799047222223</v>
      </c>
      <c r="C355" s="3" t="str">
        <f>IFERROR(VLOOKUP(A355,'Base Prueba'!A:C,3,),"NO REGISTRA")</f>
        <v>JOHN STIVEN OSPINA VARGAS</v>
      </c>
      <c r="D355" s="4" t="str">
        <f>IFERROR(VLOOKUP(A355,'Base Prueba'!A:D,4,),"NO REGISTRA")</f>
        <v>LIDER DE ENTORNOS VIRTUALES Y DESARROLLO</v>
      </c>
      <c r="E355" s="5" t="str">
        <f>IFERROR(VLOOKUP(A355,'Base Prueba'!A:E,5,),"NO REGISTRA")</f>
        <v>VICERRECTORIA ACADEMICA</v>
      </c>
    </row>
    <row r="356" spans="1:5" ht="15.75" x14ac:dyDescent="0.25">
      <c r="A356" s="10">
        <v>1024528858</v>
      </c>
      <c r="B356" s="2">
        <v>46030.799104745369</v>
      </c>
      <c r="C356" s="3" t="str">
        <f>IFERROR(VLOOKUP(A356,'Base Prueba'!A:C,3,),"NO REGISTRA")</f>
        <v>LEIDY PAOLA SANDOVAL FUENTES</v>
      </c>
      <c r="D356" s="4" t="str">
        <f>IFERROR(VLOOKUP(A356,'Base Prueba'!A:D,4,),"NO REGISTRA")</f>
        <v>SECRETARIA ACADEMICA - ADMINISTRATIVA DE FACULTAD</v>
      </c>
      <c r="E356" s="5" t="str">
        <f>IFERROR(VLOOKUP(A356,'Base Prueba'!A:E,5,),"NO REGISTRA")</f>
        <v>FACULTAD DE CIENCIAS ECONOMICAS Y ADMINISTRATIVAS</v>
      </c>
    </row>
    <row r="357" spans="1:5" ht="15.75" x14ac:dyDescent="0.25">
      <c r="A357" s="10">
        <v>1032457498</v>
      </c>
      <c r="B357" s="2">
        <v>46030.801961805555</v>
      </c>
      <c r="C357" s="3" t="str">
        <f>IFERROR(VLOOKUP(A357,'Base Prueba'!A:C,3,),"NO REGISTRA")</f>
        <v>LOTUS KING SALCEDO VALLEJO</v>
      </c>
      <c r="D357" s="4" t="str">
        <f>IFERROR(VLOOKUP(A357,'Base Prueba'!A:D,4,),"NO REGISTRA")</f>
        <v>COORDINADOR DE INVESTIGACIÓN</v>
      </c>
      <c r="E357" s="5" t="str">
        <f>IFERROR(VLOOKUP(A357,'Base Prueba'!A:E,5,),"NO REGISTRA")</f>
        <v>VICERRECTORIA ACADEMICA</v>
      </c>
    </row>
    <row r="358" spans="1:5" ht="15.75" x14ac:dyDescent="0.25">
      <c r="A358" s="10">
        <v>1026597443</v>
      </c>
      <c r="B358" s="2">
        <v>46030.842017129631</v>
      </c>
      <c r="C358" s="3" t="str">
        <f>IFERROR(VLOOKUP(A358,'Base Prueba'!A:C,3,),"NO REGISTRA")</f>
        <v>SERGIO ALEXANDER VERA GARCIA</v>
      </c>
      <c r="D358" s="4" t="str">
        <f>IFERROR(VLOOKUP(A358,'Base Prueba'!A:D,4,),"NO REGISTRA")</f>
        <v>AUXILIAR ELECTRICO</v>
      </c>
      <c r="E358" s="5" t="str">
        <f>IFERROR(VLOOKUP(A358,'Base Prueba'!A:E,5,),"NO REGISTRA")</f>
        <v>LOGISTICA Y SERVICIOS GENERALES</v>
      </c>
    </row>
    <row r="359" spans="1:5" ht="15.75" x14ac:dyDescent="0.25">
      <c r="A359" s="10">
        <v>52603556</v>
      </c>
      <c r="B359" s="2">
        <v>46031.238127546298</v>
      </c>
      <c r="C359" s="3" t="str">
        <f>IFERROR(VLOOKUP(A359,'Base Prueba'!A:C,3,),"NO REGISTRA")</f>
        <v>MARISOL FARFAN QUIROGA</v>
      </c>
      <c r="D359" s="4" t="str">
        <f>IFERROR(VLOOKUP(A359,'Base Prueba'!A:D,4,),"NO REGISTRA")</f>
        <v>AUXILIAR DE SERVICIOS</v>
      </c>
      <c r="E359" s="5" t="str">
        <f>IFERROR(VLOOKUP(A359,'Base Prueba'!A:E,5,),"NO REGISTRA")</f>
        <v>LOGISTICA Y SERVICIOS GENERALES</v>
      </c>
    </row>
    <row r="360" spans="1:5" ht="15.75" x14ac:dyDescent="0.25">
      <c r="A360" s="10">
        <v>52885874</v>
      </c>
      <c r="B360" s="2">
        <v>46031.239350000003</v>
      </c>
      <c r="C360" s="3" t="str">
        <f>IFERROR(VLOOKUP(A360,'Base Prueba'!A:C,3,),"NO REGISTRA")</f>
        <v>MARIBEL CAYCEDO</v>
      </c>
      <c r="D360" s="4" t="str">
        <f>IFERROR(VLOOKUP(A360,'Base Prueba'!A:D,4,),"NO REGISTRA")</f>
        <v>AUXILIAR DE SERVICIOS</v>
      </c>
      <c r="E360" s="5" t="str">
        <f>IFERROR(VLOOKUP(A360,'Base Prueba'!A:E,5,),"NO REGISTRA")</f>
        <v>LOGISTICA Y SERVICIOS GENERALES</v>
      </c>
    </row>
    <row r="361" spans="1:5" ht="15.75" x14ac:dyDescent="0.25">
      <c r="A361" s="10">
        <v>1033724599</v>
      </c>
      <c r="B361" s="2">
        <v>46031.244122800927</v>
      </c>
      <c r="C361" s="3" t="str">
        <f>IFERROR(VLOOKUP(A361,'Base Prueba'!A:C,3,),"NO REGISTRA")</f>
        <v>LUZ MARIA RAMIREZ RODRIGUEZ</v>
      </c>
      <c r="D361" s="4" t="str">
        <f>IFERROR(VLOOKUP(A361,'Base Prueba'!A:D,4,),"NO REGISTRA")</f>
        <v>AUXILIAR DE SERVICIOS</v>
      </c>
      <c r="E361" s="5" t="str">
        <f>IFERROR(VLOOKUP(A361,'Base Prueba'!A:E,5,),"NO REGISTRA")</f>
        <v>LOGISTICA Y SERVICIOS GENERALES</v>
      </c>
    </row>
    <row r="362" spans="1:5" ht="15.75" x14ac:dyDescent="0.25">
      <c r="A362" s="10">
        <v>80812084</v>
      </c>
      <c r="B362" s="2">
        <v>46031.246924652776</v>
      </c>
      <c r="C362" s="3" t="str">
        <f>IFERROR(VLOOKUP(A362,'Base Prueba'!A:C,3,),"NO REGISTRA")</f>
        <v>LUIS HELI RUIZ GUTIERREZ</v>
      </c>
      <c r="D362" s="4" t="str">
        <f>IFERROR(VLOOKUP(A362,'Base Prueba'!A:D,4,),"NO REGISTRA")</f>
        <v>AUXILIAR DE SERVICIOS  GENERALES</v>
      </c>
      <c r="E362" s="5" t="str">
        <f>IFERROR(VLOOKUP(A362,'Base Prueba'!A:E,5,),"NO REGISTRA")</f>
        <v>LOGISTICA Y SERVICIOS GENERALES</v>
      </c>
    </row>
    <row r="363" spans="1:5" ht="15.75" x14ac:dyDescent="0.25">
      <c r="A363" s="10">
        <v>1105681275</v>
      </c>
      <c r="B363" s="2">
        <v>46031.248093402777</v>
      </c>
      <c r="C363" s="3" t="str">
        <f>IFERROR(VLOOKUP(A363,'Base Prueba'!A:C,3,),"NO REGISTRA")</f>
        <v>VICTORIA GUTIERREZ BARRIOS</v>
      </c>
      <c r="D363" s="4" t="str">
        <f>IFERROR(VLOOKUP(A363,'Base Prueba'!A:D,4,),"NO REGISTRA")</f>
        <v>AUXILIAR DE SERVICIOS</v>
      </c>
      <c r="E363" s="5" t="str">
        <f>IFERROR(VLOOKUP(A363,'Base Prueba'!A:E,5,),"NO REGISTRA")</f>
        <v>LOGISTICA Y SERVICIOS GENERALES</v>
      </c>
    </row>
    <row r="364" spans="1:5" ht="15.75" x14ac:dyDescent="0.25">
      <c r="A364" s="10">
        <v>52059516</v>
      </c>
      <c r="B364" s="2">
        <v>46031.248159374998</v>
      </c>
      <c r="C364" s="3" t="str">
        <f>IFERROR(VLOOKUP(A364,'Base Prueba'!A:C,3,),"NO REGISTRA")</f>
        <v>YANETT AFANADOR AGUILAR</v>
      </c>
      <c r="D364" s="4" t="str">
        <f>IFERROR(VLOOKUP(A364,'Base Prueba'!A:D,4,),"NO REGISTRA")</f>
        <v>AUXILIAR DE SERVICIOS</v>
      </c>
      <c r="E364" s="5" t="str">
        <f>IFERROR(VLOOKUP(A364,'Base Prueba'!A:E,5,),"NO REGISTRA")</f>
        <v>LOGISTICA Y SERVICIOS GENERALES</v>
      </c>
    </row>
    <row r="365" spans="1:5" ht="15.75" x14ac:dyDescent="0.25">
      <c r="A365" s="10">
        <v>52443092</v>
      </c>
      <c r="B365" s="2">
        <v>46031.248979629629</v>
      </c>
      <c r="C365" s="3" t="str">
        <f>IFERROR(VLOOKUP(A365,'Base Prueba'!A:C,3,),"NO REGISTRA")</f>
        <v>LUZ MYRIAM SAAVEDRA CONTRERAS</v>
      </c>
      <c r="D365" s="4" t="str">
        <f>IFERROR(VLOOKUP(A365,'Base Prueba'!A:D,4,),"NO REGISTRA")</f>
        <v>AUXILIAR DE SERVICIOS</v>
      </c>
      <c r="E365" s="5" t="str">
        <f>IFERROR(VLOOKUP(A365,'Base Prueba'!A:E,5,),"NO REGISTRA")</f>
        <v>LOGISTICA Y SERVICIOS GENERALES</v>
      </c>
    </row>
    <row r="366" spans="1:5" ht="15.75" x14ac:dyDescent="0.25">
      <c r="A366" s="10">
        <v>52290503</v>
      </c>
      <c r="B366" s="2">
        <v>46031.249401504632</v>
      </c>
      <c r="C366" s="3" t="str">
        <f>IFERROR(VLOOKUP(A366,'Base Prueba'!A:C,3,),"NO REGISTRA")</f>
        <v>MARIA IDALIA RODRIGUEZ GONZALEZ</v>
      </c>
      <c r="D366" s="4" t="str">
        <f>IFERROR(VLOOKUP(A366,'Base Prueba'!A:D,4,),"NO REGISTRA")</f>
        <v>AUXILIAR DE SERVICIOS</v>
      </c>
      <c r="E366" s="5" t="str">
        <f>IFERROR(VLOOKUP(A366,'Base Prueba'!A:E,5,),"NO REGISTRA")</f>
        <v>LOGISTICA Y SERVICIOS GENERALES</v>
      </c>
    </row>
    <row r="367" spans="1:5" ht="15.75" x14ac:dyDescent="0.25">
      <c r="A367" s="10">
        <v>51840480</v>
      </c>
      <c r="B367" s="2">
        <v>46031.250574999998</v>
      </c>
      <c r="C367" s="3" t="str">
        <f>IFERROR(VLOOKUP(A367,'Base Prueba'!A:C,3,),"NO REGISTRA")</f>
        <v>OLGA GAVILAN BENAVIDES</v>
      </c>
      <c r="D367" s="4" t="str">
        <f>IFERROR(VLOOKUP(A367,'Base Prueba'!A:D,4,),"NO REGISTRA")</f>
        <v>AUXILIAR DE SERVICIOS</v>
      </c>
      <c r="E367" s="5" t="str">
        <f>IFERROR(VLOOKUP(A367,'Base Prueba'!A:E,5,),"NO REGISTRA")</f>
        <v>LOGISTICA Y SERVICIOS GENERALES</v>
      </c>
    </row>
    <row r="368" spans="1:5" ht="15.75" x14ac:dyDescent="0.25">
      <c r="A368" s="10">
        <v>51840480</v>
      </c>
      <c r="B368" s="2">
        <v>46031.250577893516</v>
      </c>
      <c r="C368" s="3" t="str">
        <f>IFERROR(VLOOKUP(A368,'Base Prueba'!A:C,3,),"NO REGISTRA")</f>
        <v>OLGA GAVILAN BENAVIDES</v>
      </c>
      <c r="D368" s="4" t="str">
        <f>IFERROR(VLOOKUP(A368,'Base Prueba'!A:D,4,),"NO REGISTRA")</f>
        <v>AUXILIAR DE SERVICIOS</v>
      </c>
      <c r="E368" s="5" t="str">
        <f>IFERROR(VLOOKUP(A368,'Base Prueba'!A:E,5,),"NO REGISTRA")</f>
        <v>LOGISTICA Y SERVICIOS GENERALES</v>
      </c>
    </row>
    <row r="369" spans="1:5" ht="15.75" x14ac:dyDescent="0.25">
      <c r="A369" s="10">
        <v>51840480</v>
      </c>
      <c r="B369" s="2">
        <v>46031.250606712965</v>
      </c>
      <c r="C369" s="3" t="str">
        <f>IFERROR(VLOOKUP(A369,'Base Prueba'!A:C,3,),"NO REGISTRA")</f>
        <v>OLGA GAVILAN BENAVIDES</v>
      </c>
      <c r="D369" s="4" t="str">
        <f>IFERROR(VLOOKUP(A369,'Base Prueba'!A:D,4,),"NO REGISTRA")</f>
        <v>AUXILIAR DE SERVICIOS</v>
      </c>
      <c r="E369" s="5" t="str">
        <f>IFERROR(VLOOKUP(A369,'Base Prueba'!A:E,5,),"NO REGISTRA")</f>
        <v>LOGISTICA Y SERVICIOS GENERALES</v>
      </c>
    </row>
    <row r="370" spans="1:5" ht="15.75" x14ac:dyDescent="0.25">
      <c r="A370" s="10">
        <v>1005927138</v>
      </c>
      <c r="B370" s="2">
        <v>46031.26681238426</v>
      </c>
      <c r="C370" s="3" t="str">
        <f>IFERROR(VLOOKUP(A370,'Base Prueba'!A:C,3,),"NO REGISTRA")</f>
        <v>MARLON YEINER MEJIA ACOSTA</v>
      </c>
      <c r="D370" s="4" t="str">
        <f>IFERROR(VLOOKUP(A370,'Base Prueba'!A:D,4,),"NO REGISTRA")</f>
        <v>AUXILIAR  DE MANTENIMIENTO</v>
      </c>
      <c r="E370" s="5" t="str">
        <f>IFERROR(VLOOKUP(A370,'Base Prueba'!A:E,5,),"NO REGISTRA")</f>
        <v>LOGISTICA Y SERVICIOS GENERALES</v>
      </c>
    </row>
    <row r="371" spans="1:5" ht="15.75" x14ac:dyDescent="0.25">
      <c r="A371" s="10">
        <v>1193376686</v>
      </c>
      <c r="B371" s="2">
        <v>46031.26785462963</v>
      </c>
      <c r="C371" s="3" t="str">
        <f>IFERROR(VLOOKUP(A371,'Base Prueba'!A:C,3,),"NO REGISTRA")</f>
        <v>STEVEN FERNANDO CORRECHA PERDOMO</v>
      </c>
      <c r="D371" s="4" t="str">
        <f>IFERROR(VLOOKUP(A371,'Base Prueba'!A:D,4,),"NO REGISTRA")</f>
        <v>AUXILIAR  DE MANTENIMIENTO</v>
      </c>
      <c r="E371" s="5" t="str">
        <f>IFERROR(VLOOKUP(A371,'Base Prueba'!A:E,5,),"NO REGISTRA")</f>
        <v>LOGISTICA Y SERVICIOS GENERALES</v>
      </c>
    </row>
    <row r="372" spans="1:5" ht="15.75" x14ac:dyDescent="0.25">
      <c r="A372" s="10">
        <v>79667746</v>
      </c>
      <c r="B372" s="2">
        <v>46031.269788541664</v>
      </c>
      <c r="C372" s="3" t="str">
        <f>IFERROR(VLOOKUP(A372,'Base Prueba'!A:C,3,),"NO REGISTRA")</f>
        <v>JOHN JAIRO SUAREZ PINZON</v>
      </c>
      <c r="D372" s="4" t="str">
        <f>IFERROR(VLOOKUP(A372,'Base Prueba'!A:D,4,),"NO REGISTRA")</f>
        <v>AUXILIAR ELECTRICO</v>
      </c>
      <c r="E372" s="5" t="str">
        <f>IFERROR(VLOOKUP(A372,'Base Prueba'!A:E,5,),"NO REGISTRA")</f>
        <v>LOGISTICA Y SERVICIOS GENERALES</v>
      </c>
    </row>
    <row r="373" spans="1:5" ht="15.75" x14ac:dyDescent="0.25">
      <c r="A373" s="10">
        <v>7563945</v>
      </c>
      <c r="B373" s="2">
        <v>46031.291161574074</v>
      </c>
      <c r="C373" s="3" t="str">
        <f>IFERROR(VLOOKUP(A373,'Base Prueba'!A:C,3,),"NO REGISTRA")</f>
        <v>NESTOR FABIO OSPINA RIVERA</v>
      </c>
      <c r="D373" s="4" t="str">
        <f>IFERROR(VLOOKUP(A373,'Base Prueba'!A:D,4,),"NO REGISTRA")</f>
        <v>AUXILIAR  DE MANTENIMIENTO</v>
      </c>
      <c r="E373" s="5" t="str">
        <f>IFERROR(VLOOKUP(A373,'Base Prueba'!A:E,5,),"NO REGISTRA")</f>
        <v>LOGISTICA Y SERVICIOS GENERALES</v>
      </c>
    </row>
    <row r="374" spans="1:5" ht="15.75" x14ac:dyDescent="0.25">
      <c r="A374" s="10">
        <v>93413614</v>
      </c>
      <c r="B374" s="2">
        <v>46031.291996643522</v>
      </c>
      <c r="C374" s="3" t="str">
        <f>IFERROR(VLOOKUP(A374,'Base Prueba'!A:C,3,),"NO REGISTRA")</f>
        <v>ALEXANDER CALDERON ALVARADO</v>
      </c>
      <c r="D374" s="4" t="str">
        <f>IFERROR(VLOOKUP(A374,'Base Prueba'!A:D,4,),"NO REGISTRA")</f>
        <v>OFICIAL DE MANTENIMIENTO</v>
      </c>
      <c r="E374" s="5" t="str">
        <f>IFERROR(VLOOKUP(A374,'Base Prueba'!A:E,5,),"NO REGISTRA")</f>
        <v>LOGISTICA Y SERVICIOS GENERALES</v>
      </c>
    </row>
    <row r="375" spans="1:5" ht="15.75" x14ac:dyDescent="0.25">
      <c r="A375" s="10">
        <v>79639365</v>
      </c>
      <c r="B375" s="2">
        <v>46031.292903472226</v>
      </c>
      <c r="C375" s="3" t="str">
        <f>IFERROR(VLOOKUP(A375,'Base Prueba'!A:C,3,),"NO REGISTRA")</f>
        <v>RICARDO ROA DIAZ</v>
      </c>
      <c r="D375" s="4" t="str">
        <f>IFERROR(VLOOKUP(A375,'Base Prueba'!A:D,4,),"NO REGISTRA")</f>
        <v>AUXILIAR  DE MANTENIMIENTO</v>
      </c>
      <c r="E375" s="5" t="str">
        <f>IFERROR(VLOOKUP(A375,'Base Prueba'!A:E,5,),"NO REGISTRA")</f>
        <v>LOGISTICA Y SERVICIOS GENERALES</v>
      </c>
    </row>
    <row r="376" spans="1:5" ht="15.75" x14ac:dyDescent="0.25">
      <c r="A376" s="10">
        <v>1000216787</v>
      </c>
      <c r="B376" s="2">
        <v>46031.295201504632</v>
      </c>
      <c r="C376" s="3" t="str">
        <f>IFERROR(VLOOKUP(A376,'Base Prueba'!A:C,3,),"NO REGISTRA")</f>
        <v>LAURA CAMILA SANCHEZ MARTINEZ</v>
      </c>
      <c r="D376" s="4" t="str">
        <f>IFERROR(VLOOKUP(A376,'Base Prueba'!A:D,4,),"NO REGISTRA")</f>
        <v>SECRETARIA ACADEMICA - ADMINISTRATIVA DE FACULTAD</v>
      </c>
      <c r="E376" s="5" t="str">
        <f>IFERROR(VLOOKUP(A376,'Base Prueba'!A:E,5,),"NO REGISTRA")</f>
        <v>FACULTAD DE INGENIERIA Y TECNOLOGIA DE LA INFORMACION</v>
      </c>
    </row>
    <row r="377" spans="1:5" ht="15.75" x14ac:dyDescent="0.25">
      <c r="A377" s="10">
        <v>1000467399</v>
      </c>
      <c r="B377" s="2">
        <v>46031.321165046298</v>
      </c>
      <c r="C377" s="3" t="str">
        <f>IFERROR(VLOOKUP(A377,'Base Prueba'!A:C,3,),"NO REGISTRA")</f>
        <v>BRANDO ESTIVEN DIAZ QUIMBAYA</v>
      </c>
      <c r="D377" s="4" t="str">
        <f>IFERROR(VLOOKUP(A377,'Base Prueba'!A:D,4,),"NO REGISTRA")</f>
        <v>APRENDIZ UNIVERSITARIO</v>
      </c>
      <c r="E377" s="5" t="str">
        <f>IFERROR(VLOOKUP(A377,'Base Prueba'!A:E,5,),"NO REGISTRA")</f>
        <v>DEPARTAMENTO DE GESTION HUMANA</v>
      </c>
    </row>
    <row r="378" spans="1:5" ht="15.75" x14ac:dyDescent="0.25">
      <c r="A378" s="10">
        <v>1233690957</v>
      </c>
      <c r="B378" s="2">
        <v>46031.323356712965</v>
      </c>
      <c r="C378" s="3" t="str">
        <f>IFERROR(VLOOKUP(A378,'Base Prueba'!A:C,3,),"NO REGISTRA")</f>
        <v>DAVID SANTIAGO TINJACA LARA</v>
      </c>
      <c r="D378" s="4" t="str">
        <f>IFERROR(VLOOKUP(A378,'Base Prueba'!A:D,4,),"NO REGISTRA")</f>
        <v>LIDER DE RECURSOS AUDIOVISUALES</v>
      </c>
      <c r="E378" s="5" t="str">
        <f>IFERROR(VLOOKUP(A378,'Base Prueba'!A:E,5,),"NO REGISTRA")</f>
        <v>OFICINA DE AUDIOVISUALES</v>
      </c>
    </row>
    <row r="379" spans="1:5" ht="15.75" x14ac:dyDescent="0.25">
      <c r="A379" s="10">
        <v>1033676343</v>
      </c>
      <c r="B379" s="2">
        <v>46031.323512384261</v>
      </c>
      <c r="C379" s="3" t="str">
        <f>IFERROR(VLOOKUP(A379,'Base Prueba'!A:C,3,),"NO REGISTRA")</f>
        <v>MARIA PAULA GARZON RAMIREZ</v>
      </c>
      <c r="D379" s="4" t="str">
        <f>IFERROR(VLOOKUP(A379,'Base Prueba'!A:D,4,),"NO REGISTRA")</f>
        <v>PROMOTORA DE REMATRICULA</v>
      </c>
      <c r="E379" s="5" t="str">
        <f>IFERROR(VLOOKUP(A379,'Base Prueba'!A:E,5,),"NO REGISTRA")</f>
        <v>VICERRECTORIA ACADEMICA</v>
      </c>
    </row>
    <row r="380" spans="1:5" ht="15.75" x14ac:dyDescent="0.25">
      <c r="A380" s="10">
        <v>79624306</v>
      </c>
      <c r="B380" s="2">
        <v>46031.328488194442</v>
      </c>
      <c r="C380" s="3" t="str">
        <f>IFERROR(VLOOKUP(A380,'Base Prueba'!A:C,3,),"NO REGISTRA")</f>
        <v>NELSON MONGUA PEDREROS</v>
      </c>
      <c r="D380" s="4" t="str">
        <f>IFERROR(VLOOKUP(A380,'Base Prueba'!A:D,4,),"NO REGISTRA")</f>
        <v>ADMINISTRADOR DE REDES</v>
      </c>
      <c r="E380" s="5" t="str">
        <f>IFERROR(VLOOKUP(A380,'Base Prueba'!A:E,5,),"NO REGISTRA")</f>
        <v>DEPARTAMENTO DE INFORMATICA Y TECNOLOGIA</v>
      </c>
    </row>
    <row r="381" spans="1:5" ht="15.75" x14ac:dyDescent="0.25">
      <c r="A381" s="10">
        <v>1030567635</v>
      </c>
      <c r="B381" s="2">
        <v>46031.330725694446</v>
      </c>
      <c r="C381" s="3" t="str">
        <f>IFERROR(VLOOKUP(A381,'Base Prueba'!A:C,3,),"NO REGISTRA")</f>
        <v>JEFFERSON ANDRES BARRETO DIAZ</v>
      </c>
      <c r="D381" s="4" t="str">
        <f>IFERROR(VLOOKUP(A381,'Base Prueba'!A:D,4,),"NO REGISTRA")</f>
        <v>AUXILIAR DE ARCHIVO</v>
      </c>
      <c r="E381" s="5" t="str">
        <f>IFERROR(VLOOKUP(A381,'Base Prueba'!A:E,5,),"NO REGISTRA")</f>
        <v>CENTRO DE GESTION DOCUMENTAL</v>
      </c>
    </row>
    <row r="382" spans="1:5" ht="15.75" x14ac:dyDescent="0.25">
      <c r="A382" s="10">
        <v>1111043661</v>
      </c>
      <c r="B382" s="2">
        <v>46031.337450925923</v>
      </c>
      <c r="C382" s="3" t="str">
        <f>IFERROR(VLOOKUP(A382,'Base Prueba'!A:C,3,),"NO REGISTRA")</f>
        <v>KEVIN JOHAN MORA GARCIA</v>
      </c>
      <c r="D382" s="4" t="str">
        <f>IFERROR(VLOOKUP(A382,'Base Prueba'!A:D,4,),"NO REGISTRA")</f>
        <v>APRENDIZ UNIVERSITARIO</v>
      </c>
      <c r="E382" s="5" t="str">
        <f>IFERROR(VLOOKUP(A382,'Base Prueba'!A:E,5,),"NO REGISTRA")</f>
        <v>CENTRO DE GESTION DOCUMENTAL</v>
      </c>
    </row>
    <row r="383" spans="1:5" ht="15.75" x14ac:dyDescent="0.25">
      <c r="A383" s="10">
        <v>80238161</v>
      </c>
      <c r="B383" s="2">
        <v>46031.338431481483</v>
      </c>
      <c r="C383" s="3" t="str">
        <f>IFERROR(VLOOKUP(A383,'Base Prueba'!A:C,3,),"NO REGISTRA")</f>
        <v>GERMAN CARRANZA ESPITIA</v>
      </c>
      <c r="D383" s="4" t="str">
        <f>IFERROR(VLOOKUP(A383,'Base Prueba'!A:D,4,),"NO REGISTRA")</f>
        <v>TESORERO</v>
      </c>
      <c r="E383" s="5" t="str">
        <f>IFERROR(VLOOKUP(A383,'Base Prueba'!A:E,5,),"NO REGISTRA")</f>
        <v>AREA FINANCIERA Y CONTABLE</v>
      </c>
    </row>
    <row r="384" spans="1:5" ht="15.75" x14ac:dyDescent="0.25">
      <c r="A384" s="10">
        <v>1000218614</v>
      </c>
      <c r="B384" s="2">
        <v>46031.338460995372</v>
      </c>
      <c r="C384" s="3" t="str">
        <f>IFERROR(VLOOKUP(A384,'Base Prueba'!A:C,3,),"NO REGISTRA")</f>
        <v>SEBASTIAN DAVID MELO DIAZ</v>
      </c>
      <c r="D384" s="4" t="str">
        <f>IFERROR(VLOOKUP(A384,'Base Prueba'!A:D,4,),"NO REGISTRA")</f>
        <v>ANALISTA DE SISTEMAS</v>
      </c>
      <c r="E384" s="5" t="str">
        <f>IFERROR(VLOOKUP(A384,'Base Prueba'!A:E,5,),"NO REGISTRA")</f>
        <v>DEPARTAMENTO DE INFORMATICA Y TECNOLOGIA</v>
      </c>
    </row>
    <row r="385" spans="1:5" ht="15.75" x14ac:dyDescent="0.25">
      <c r="A385" s="10">
        <v>1020731995</v>
      </c>
      <c r="B385" s="2">
        <v>46031.339388310182</v>
      </c>
      <c r="C385" s="3" t="str">
        <f>IFERROR(VLOOKUP(A385,'Base Prueba'!A:C,3,),"NO REGISTRA")</f>
        <v>KARLA PAOLA BELTRAN PEÑUELA</v>
      </c>
      <c r="D385" s="4" t="str">
        <f>IFERROR(VLOOKUP(A385,'Base Prueba'!A:D,4,),"NO REGISTRA")</f>
        <v>SUPERVISOR DE FORMACION</v>
      </c>
      <c r="E385" s="5" t="str">
        <f>IFERROR(VLOOKUP(A385,'Base Prueba'!A:E,5,),"NO REGISTRA")</f>
        <v>VICERRECTORIA ACADEMICA</v>
      </c>
    </row>
    <row r="386" spans="1:5" ht="15.75" x14ac:dyDescent="0.25">
      <c r="A386" s="10">
        <v>80211886</v>
      </c>
      <c r="B386" s="2">
        <v>46031.340437268518</v>
      </c>
      <c r="C386" s="3" t="str">
        <f>IFERROR(VLOOKUP(A386,'Base Prueba'!A:C,3,),"NO REGISTRA")</f>
        <v>EDWIN GIOVANNY QUIMBAY HIDALGO</v>
      </c>
      <c r="D386" s="4" t="str">
        <f>IFERROR(VLOOKUP(A386,'Base Prueba'!A:D,4,),"NO REGISTRA")</f>
        <v>LIDER DE RECURSOS ACADEMICOS</v>
      </c>
      <c r="E386" s="5" t="str">
        <f>IFERROR(VLOOKUP(A386,'Base Prueba'!A:E,5,),"NO REGISTRA")</f>
        <v>RECURSOS ACADEMICOS</v>
      </c>
    </row>
    <row r="387" spans="1:5" ht="15.75" x14ac:dyDescent="0.25">
      <c r="A387" s="10">
        <v>79313678</v>
      </c>
      <c r="B387" s="2">
        <v>46031.340865625003</v>
      </c>
      <c r="C387" s="3" t="str">
        <f>IFERROR(VLOOKUP(A387,'Base Prueba'!A:C,3,),"NO REGISTRA")</f>
        <v>MARCO VINICIO RAMIREZ PEREIRA</v>
      </c>
      <c r="D387" s="4" t="str">
        <f>IFERROR(VLOOKUP(A387,'Base Prueba'!A:D,4,),"NO REGISTRA")</f>
        <v>TECNICO EN MANTENIMIENTO DE RECURSOS ACADEMICOS</v>
      </c>
      <c r="E387" s="5" t="str">
        <f>IFERROR(VLOOKUP(A387,'Base Prueba'!A:E,5,),"NO REGISTRA")</f>
        <v>RECURSOS ACADEMICOS</v>
      </c>
    </row>
    <row r="388" spans="1:5" ht="15.75" x14ac:dyDescent="0.25">
      <c r="A388" s="10">
        <v>1023954848</v>
      </c>
      <c r="B388" s="2">
        <v>46031.347380439816</v>
      </c>
      <c r="C388" s="3" t="str">
        <f>IFERROR(VLOOKUP(A388,'Base Prueba'!A:C,3,),"NO REGISTRA")</f>
        <v>JUAN CARLOS ESPITIA ORTIZ</v>
      </c>
      <c r="D388" s="4" t="str">
        <f>IFERROR(VLOOKUP(A388,'Base Prueba'!A:D,4,),"NO REGISTRA")</f>
        <v>ANALISTA DE INFRAESTRUCTURA</v>
      </c>
      <c r="E388" s="5" t="str">
        <f>IFERROR(VLOOKUP(A388,'Base Prueba'!A:E,5,),"NO REGISTRA")</f>
        <v>DEPARTAMENTO DE INFORMATICA Y TECNOLOGIA</v>
      </c>
    </row>
    <row r="389" spans="1:5" ht="15.75" x14ac:dyDescent="0.25">
      <c r="A389" s="10">
        <v>1024505434</v>
      </c>
      <c r="B389" s="2">
        <v>46031.359880787037</v>
      </c>
      <c r="C389" s="3" t="str">
        <f>IFERROR(VLOOKUP(A389,'Base Prueba'!A:C,3,),"NO REGISTRA")</f>
        <v>CRISTIAN ALBERTO MELO TORRES</v>
      </c>
      <c r="D389" s="4" t="str">
        <f>IFERROR(VLOOKUP(A389,'Base Prueba'!A:D,4,),"NO REGISTRA")</f>
        <v>COORDINADOR DE INFRAESTRUCTURA</v>
      </c>
      <c r="E389" s="5" t="str">
        <f>IFERROR(VLOOKUP(A389,'Base Prueba'!A:E,5,),"NO REGISTRA")</f>
        <v>VICERRECTORIA ADMINISTRATIVA Y FINANCIERA</v>
      </c>
    </row>
    <row r="390" spans="1:5" ht="15.75" x14ac:dyDescent="0.25">
      <c r="A390" s="10">
        <v>1267451</v>
      </c>
      <c r="B390" s="2">
        <v>46031.361358912036</v>
      </c>
      <c r="C390" s="3" t="str">
        <f>IFERROR(VLOOKUP(A390,'Base Prueba'!A:C,3,),"NO REGISTRA")</f>
        <v>LUIS MAXIMILIANO CABELLO LEON</v>
      </c>
      <c r="D390" s="4" t="str">
        <f>IFERROR(VLOOKUP(A390,'Base Prueba'!A:D,4,),"NO REGISTRA")</f>
        <v>LIDER DE PRACTICAS</v>
      </c>
      <c r="E390" s="5" t="str">
        <f>IFERROR(VLOOKUP(A390,'Base Prueba'!A:E,5,),"NO REGISTRA")</f>
        <v>VICERRECTORIA ACADEMICA</v>
      </c>
    </row>
    <row r="391" spans="1:5" ht="15.75" x14ac:dyDescent="0.25">
      <c r="A391" s="10">
        <v>52735929</v>
      </c>
      <c r="B391" s="2">
        <v>46031.364786574071</v>
      </c>
      <c r="C391" s="3" t="str">
        <f>IFERROR(VLOOKUP(A391,'Base Prueba'!A:C,3,),"NO REGISTRA")</f>
        <v>JEIMMY AREVALO MELO</v>
      </c>
      <c r="D391" s="4" t="str">
        <f>IFERROR(VLOOKUP(A391,'Base Prueba'!A:D,4,),"NO REGISTRA")</f>
        <v>COORDINADOR DE BIBLIOTECA</v>
      </c>
      <c r="E391" s="5" t="str">
        <f>IFERROR(VLOOKUP(A391,'Base Prueba'!A:E,5,),"NO REGISTRA")</f>
        <v>BIBLIOTECA</v>
      </c>
    </row>
    <row r="392" spans="1:5" ht="15.75" x14ac:dyDescent="0.25">
      <c r="A392" s="10">
        <v>1025322754</v>
      </c>
      <c r="B392" s="2">
        <v>46031.364832407409</v>
      </c>
      <c r="C392" s="3" t="str">
        <f>IFERROR(VLOOKUP(A392,'Base Prueba'!A:C,3,),"NO REGISTRA")</f>
        <v>ALISON YULIANA BEJARANO RUIZ</v>
      </c>
      <c r="D392" s="4" t="str">
        <f>IFERROR(VLOOKUP(A392,'Base Prueba'!A:D,4,),"NO REGISTRA")</f>
        <v>AUXILIAR DE SISTEMAS</v>
      </c>
      <c r="E392" s="5" t="str">
        <f>IFERROR(VLOOKUP(A392,'Base Prueba'!A:E,5,),"NO REGISTRA")</f>
        <v>DEPARTAMENTO DE INFORMATICA Y TECNOLOGIA</v>
      </c>
    </row>
    <row r="393" spans="1:5" ht="15.75" x14ac:dyDescent="0.25">
      <c r="A393" s="10">
        <v>1025322754</v>
      </c>
      <c r="B393" s="2">
        <v>46031.364835879627</v>
      </c>
      <c r="C393" s="3" t="str">
        <f>IFERROR(VLOOKUP(A393,'Base Prueba'!A:C,3,),"NO REGISTRA")</f>
        <v>ALISON YULIANA BEJARANO RUIZ</v>
      </c>
      <c r="D393" s="4" t="str">
        <f>IFERROR(VLOOKUP(A393,'Base Prueba'!A:D,4,),"NO REGISTRA")</f>
        <v>AUXILIAR DE SISTEMAS</v>
      </c>
      <c r="E393" s="5" t="str">
        <f>IFERROR(VLOOKUP(A393,'Base Prueba'!A:E,5,),"NO REGISTRA")</f>
        <v>DEPARTAMENTO DE INFORMATICA Y TECNOLOGIA</v>
      </c>
    </row>
    <row r="394" spans="1:5" ht="15.75" x14ac:dyDescent="0.25">
      <c r="A394" s="10">
        <v>1014211708</v>
      </c>
      <c r="B394" s="2">
        <v>46031.369163194446</v>
      </c>
      <c r="C394" s="3" t="str">
        <f>IFERROR(VLOOKUP(A394,'Base Prueba'!A:C,3,),"NO REGISTRA")</f>
        <v>JUAN MANUEL MERCADO FUENTES</v>
      </c>
      <c r="D394" s="4" t="str">
        <f>IFERROR(VLOOKUP(A394,'Base Prueba'!A:D,4,),"NO REGISTRA")</f>
        <v>COORDINADOR DE DISEÑO E IMAGEN INSTITUCIONAL</v>
      </c>
      <c r="E394" s="5" t="str">
        <f>IFERROR(VLOOKUP(A394,'Base Prueba'!A:E,5,),"NO REGISTRA")</f>
        <v>OFICINA DE MERCADEO</v>
      </c>
    </row>
    <row r="395" spans="1:5" ht="15.75" x14ac:dyDescent="0.25">
      <c r="A395" s="10">
        <v>1024528858</v>
      </c>
      <c r="B395" s="2">
        <v>46031.370663888891</v>
      </c>
      <c r="C395" s="3" t="str">
        <f>IFERROR(VLOOKUP(A395,'Base Prueba'!A:C,3,),"NO REGISTRA")</f>
        <v>LEIDY PAOLA SANDOVAL FUENTES</v>
      </c>
      <c r="D395" s="4" t="str">
        <f>IFERROR(VLOOKUP(A395,'Base Prueba'!A:D,4,),"NO REGISTRA")</f>
        <v>SECRETARIA ACADEMICA - ADMINISTRATIVA DE FACULTAD</v>
      </c>
      <c r="E395" s="5" t="str">
        <f>IFERROR(VLOOKUP(A395,'Base Prueba'!A:E,5,),"NO REGISTRA")</f>
        <v>FACULTAD DE CIENCIAS ECONOMICAS Y ADMINISTRATIVAS</v>
      </c>
    </row>
    <row r="396" spans="1:5" ht="15.75" x14ac:dyDescent="0.25">
      <c r="A396" s="10">
        <v>1024549760</v>
      </c>
      <c r="B396" s="2">
        <v>46031.371068981483</v>
      </c>
      <c r="C396" s="3" t="str">
        <f>IFERROR(VLOOKUP(A396,'Base Prueba'!A:C,3,),"NO REGISTRA")</f>
        <v>FRANCY YISETH JAIMES NEIRA</v>
      </c>
      <c r="D396" s="4" t="str">
        <f>IFERROR(VLOOKUP(A396,'Base Prueba'!A:D,4,),"NO REGISTRA")</f>
        <v>SECRETARIA ACADEMICA - ADMINISTRATIVA DE FACULTAD</v>
      </c>
      <c r="E396" s="5" t="str">
        <f>IFERROR(VLOOKUP(A396,'Base Prueba'!A:E,5,),"NO REGISTRA")</f>
        <v>FACULTAD DE COMINICACIÓN PERIODISMO Y ARTES</v>
      </c>
    </row>
    <row r="397" spans="1:5" ht="15.75" x14ac:dyDescent="0.25">
      <c r="A397" s="10">
        <v>1032453118</v>
      </c>
      <c r="B397" s="2">
        <v>46031.37365509259</v>
      </c>
      <c r="C397" s="3" t="str">
        <f>IFERROR(VLOOKUP(A397,'Base Prueba'!A:C,3,),"NO REGISTRA")</f>
        <v>JOHN STIVEN OSPINA VARGAS</v>
      </c>
      <c r="D397" s="4" t="str">
        <f>IFERROR(VLOOKUP(A397,'Base Prueba'!A:D,4,),"NO REGISTRA")</f>
        <v>LIDER DE ENTORNOS VIRTUALES Y DESARROLLO</v>
      </c>
      <c r="E397" s="5" t="str">
        <f>IFERROR(VLOOKUP(A397,'Base Prueba'!A:E,5,),"NO REGISTRA")</f>
        <v>VICERRECTORIA ACADEMICA</v>
      </c>
    </row>
    <row r="398" spans="1:5" ht="15.75" x14ac:dyDescent="0.25">
      <c r="A398" s="10">
        <v>1023898029</v>
      </c>
      <c r="B398" s="2">
        <v>46031.381584722221</v>
      </c>
      <c r="C398" s="3" t="str">
        <f>IFERROR(VLOOKUP(A398,'Base Prueba'!A:C,3,),"NO REGISTRA")</f>
        <v>EMANUEL ENCISO CAMACHO</v>
      </c>
      <c r="D398" s="4" t="str">
        <f>IFERROR(VLOOKUP(A398,'Base Prueba'!A:D,4,),"NO REGISTRA")</f>
        <v>DECANO</v>
      </c>
      <c r="E398" s="5" t="str">
        <f>IFERROR(VLOOKUP(A398,'Base Prueba'!A:E,5,),"NO REGISTRA")</f>
        <v>FACULTAD DE COMINICACIÓN PERIODISMO Y ARTES</v>
      </c>
    </row>
    <row r="399" spans="1:5" ht="15.75" x14ac:dyDescent="0.25">
      <c r="A399" s="10">
        <v>79713882</v>
      </c>
      <c r="B399" s="2">
        <v>46031.402236689813</v>
      </c>
      <c r="C399" s="3" t="str">
        <f>IFERROR(VLOOKUP(A399,'Base Prueba'!A:C,3,),"NO REGISTRA")</f>
        <v>FREDY ANGEL DAVILA CUBIDES</v>
      </c>
      <c r="D399" s="4" t="str">
        <f>IFERROR(VLOOKUP(A399,'Base Prueba'!A:D,4,),"NO REGISTRA")</f>
        <v>DECANO</v>
      </c>
      <c r="E399" s="5" t="str">
        <f>IFERROR(VLOOKUP(A399,'Base Prueba'!A:E,5,),"NO REGISTRA")</f>
        <v>ESCUELA DE INGENIERÍA Y TECNOLOGÍAS DE LA INFORMACIÓN</v>
      </c>
    </row>
    <row r="400" spans="1:5" ht="15.75" x14ac:dyDescent="0.25">
      <c r="A400" s="10">
        <v>79452150</v>
      </c>
      <c r="B400" s="2">
        <v>46031.414146643518</v>
      </c>
      <c r="C400" s="3" t="str">
        <f>IFERROR(VLOOKUP(A400,'Base Prueba'!A:C,3,),"NO REGISTRA")</f>
        <v>JUAN CARLOS PAZ CUBILLOS</v>
      </c>
      <c r="D400" s="4" t="str">
        <f>IFERROR(VLOOKUP(A400,'Base Prueba'!A:D,4,),"NO REGISTRA")</f>
        <v>ANALISTA DE SISTEMAS</v>
      </c>
      <c r="E400" s="5" t="str">
        <f>IFERROR(VLOOKUP(A400,'Base Prueba'!A:E,5,),"NO REGISTRA")</f>
        <v>DEPARTAMENTO DE INFORMATICA Y TECNOLOGIA</v>
      </c>
    </row>
    <row r="401" spans="1:5" ht="15.75" x14ac:dyDescent="0.25">
      <c r="A401" s="10">
        <v>52965463</v>
      </c>
      <c r="B401" s="2">
        <v>46031.427491203707</v>
      </c>
      <c r="C401" s="3" t="str">
        <f>IFERROR(VLOOKUP(A401,'Base Prueba'!A:C,3,),"NO REGISTRA")</f>
        <v>ADRIANA MARCELA GONZALEZ CETINA</v>
      </c>
      <c r="D401" s="4" t="str">
        <f>IFERROR(VLOOKUP(A401,'Base Prueba'!A:D,4,),"NO REGISTRA")</f>
        <v>DIRECTORA DE PROGRAMAS DE CIENCIAS DE LA INFORMACIÓN Y DE DATOS</v>
      </c>
      <c r="E401" s="5" t="str">
        <f>IFERROR(VLOOKUP(A401,'Base Prueba'!A:E,5,),"NO REGISTRA")</f>
        <v>FACULTAD DE INGENIERIA Y TECNOLOGIA DE LA INFORMACION</v>
      </c>
    </row>
    <row r="402" spans="1:5" ht="15.75" x14ac:dyDescent="0.25">
      <c r="A402" s="10">
        <v>38666208</v>
      </c>
      <c r="B402" s="2">
        <v>46031.513493055558</v>
      </c>
      <c r="C402" s="3" t="str">
        <f>IFERROR(VLOOKUP(A402,'Base Prueba'!A:C,3,),"NO REGISTRA")</f>
        <v>DIANA PATRICIA CAÑON GUALI</v>
      </c>
      <c r="D402" s="4" t="str">
        <f>IFERROR(VLOOKUP(A402,'Base Prueba'!A:D,4,),"NO REGISTRA")</f>
        <v>AUXILIAR DE SERVICIOS</v>
      </c>
      <c r="E402" s="5" t="str">
        <f>IFERROR(VLOOKUP(A402,'Base Prueba'!A:E,5,),"NO REGISTRA")</f>
        <v>LOGISTICA Y SERVICIOS GENERALES</v>
      </c>
    </row>
    <row r="403" spans="1:5" ht="15.75" x14ac:dyDescent="0.25">
      <c r="A403" s="10">
        <v>52059516</v>
      </c>
      <c r="B403" s="2">
        <v>46031.541640162039</v>
      </c>
      <c r="C403" s="3" t="str">
        <f>IFERROR(VLOOKUP(A403,'Base Prueba'!A:C,3,),"NO REGISTRA")</f>
        <v>YANETT AFANADOR AGUILAR</v>
      </c>
      <c r="D403" s="4" t="str">
        <f>IFERROR(VLOOKUP(A403,'Base Prueba'!A:D,4,),"NO REGISTRA")</f>
        <v>AUXILIAR DE SERVICIOS</v>
      </c>
      <c r="E403" s="5" t="str">
        <f>IFERROR(VLOOKUP(A403,'Base Prueba'!A:E,5,),"NO REGISTRA")</f>
        <v>LOGISTICA Y SERVICIOS GENERALES</v>
      </c>
    </row>
    <row r="404" spans="1:5" ht="15.75" x14ac:dyDescent="0.25">
      <c r="A404" s="10">
        <v>52290503</v>
      </c>
      <c r="B404" s="2">
        <v>46031.541727199074</v>
      </c>
      <c r="C404" s="3" t="str">
        <f>IFERROR(VLOOKUP(A404,'Base Prueba'!A:C,3,),"NO REGISTRA")</f>
        <v>MARIA IDALIA RODRIGUEZ GONZALEZ</v>
      </c>
      <c r="D404" s="4" t="str">
        <f>IFERROR(VLOOKUP(A404,'Base Prueba'!A:D,4,),"NO REGISTRA")</f>
        <v>AUXILIAR DE SERVICIOS</v>
      </c>
      <c r="E404" s="5" t="str">
        <f>IFERROR(VLOOKUP(A404,'Base Prueba'!A:E,5,),"NO REGISTRA")</f>
        <v>LOGISTICA Y SERVICIOS GENERALES</v>
      </c>
    </row>
    <row r="405" spans="1:5" ht="15.75" x14ac:dyDescent="0.25">
      <c r="A405" s="10">
        <v>1005927138</v>
      </c>
      <c r="B405" s="2">
        <v>46031.542156249998</v>
      </c>
      <c r="C405" s="3" t="str">
        <f>IFERROR(VLOOKUP(A405,'Base Prueba'!A:C,3,),"NO REGISTRA")</f>
        <v>MARLON YEINER MEJIA ACOSTA</v>
      </c>
      <c r="D405" s="4" t="str">
        <f>IFERROR(VLOOKUP(A405,'Base Prueba'!A:D,4,),"NO REGISTRA")</f>
        <v>AUXILIAR  DE MANTENIMIENTO</v>
      </c>
      <c r="E405" s="5" t="str">
        <f>IFERROR(VLOOKUP(A405,'Base Prueba'!A:E,5,),"NO REGISTRA")</f>
        <v>LOGISTICA Y SERVICIOS GENERALES</v>
      </c>
    </row>
    <row r="406" spans="1:5" ht="15.75" x14ac:dyDescent="0.25">
      <c r="A406" s="10">
        <v>1026597443</v>
      </c>
      <c r="B406" s="2">
        <v>46031.555090740738</v>
      </c>
      <c r="C406" s="3" t="str">
        <f>IFERROR(VLOOKUP(A406,'Base Prueba'!A:C,3,),"NO REGISTRA")</f>
        <v>SERGIO ALEXANDER VERA GARCIA</v>
      </c>
      <c r="D406" s="4" t="str">
        <f>IFERROR(VLOOKUP(A406,'Base Prueba'!A:D,4,),"NO REGISTRA")</f>
        <v>AUXILIAR ELECTRICO</v>
      </c>
      <c r="E406" s="5" t="str">
        <f>IFERROR(VLOOKUP(A406,'Base Prueba'!A:E,5,),"NO REGISTRA")</f>
        <v>LOGISTICA Y SERVICIOS GENERALES</v>
      </c>
    </row>
    <row r="407" spans="1:5" ht="15.75" x14ac:dyDescent="0.25">
      <c r="A407" s="10">
        <v>80812084</v>
      </c>
      <c r="B407" s="2">
        <v>46031.558764004629</v>
      </c>
      <c r="C407" s="3" t="str">
        <f>IFERROR(VLOOKUP(A407,'Base Prueba'!A:C,3,),"NO REGISTRA")</f>
        <v>LUIS HELI RUIZ GUTIERREZ</v>
      </c>
      <c r="D407" s="4" t="str">
        <f>IFERROR(VLOOKUP(A407,'Base Prueba'!A:D,4,),"NO REGISTRA")</f>
        <v>AUXILIAR DE SERVICIOS  GENERALES</v>
      </c>
      <c r="E407" s="5" t="str">
        <f>IFERROR(VLOOKUP(A407,'Base Prueba'!A:E,5,),"NO REGISTRA")</f>
        <v>LOGISTICA Y SERVICIOS GENERALES</v>
      </c>
    </row>
    <row r="408" spans="1:5" ht="15.75" x14ac:dyDescent="0.25">
      <c r="A408" s="10">
        <v>93413614</v>
      </c>
      <c r="B408" s="2">
        <v>46031.564881944447</v>
      </c>
      <c r="C408" s="3" t="str">
        <f>IFERROR(VLOOKUP(A408,'Base Prueba'!A:C,3,),"NO REGISTRA")</f>
        <v>ALEXANDER CALDERON ALVARADO</v>
      </c>
      <c r="D408" s="4" t="str">
        <f>IFERROR(VLOOKUP(A408,'Base Prueba'!A:D,4,),"NO REGISTRA")</f>
        <v>OFICIAL DE MANTENIMIENTO</v>
      </c>
      <c r="E408" s="5" t="str">
        <f>IFERROR(VLOOKUP(A408,'Base Prueba'!A:E,5,),"NO REGISTRA")</f>
        <v>LOGISTICA Y SERVICIOS GENERALES</v>
      </c>
    </row>
    <row r="409" spans="1:5" ht="15.75" x14ac:dyDescent="0.25">
      <c r="A409" s="10">
        <v>52603556</v>
      </c>
      <c r="B409" s="2">
        <v>46031.584004050928</v>
      </c>
      <c r="C409" s="3" t="str">
        <f>IFERROR(VLOOKUP(A409,'Base Prueba'!A:C,3,),"NO REGISTRA")</f>
        <v>MARISOL FARFAN QUIROGA</v>
      </c>
      <c r="D409" s="4" t="str">
        <f>IFERROR(VLOOKUP(A409,'Base Prueba'!A:D,4,),"NO REGISTRA")</f>
        <v>AUXILIAR DE SERVICIOS</v>
      </c>
      <c r="E409" s="5" t="str">
        <f>IFERROR(VLOOKUP(A409,'Base Prueba'!A:E,5,),"NO REGISTRA")</f>
        <v>LOGISTICA Y SERVICIOS GENERALES</v>
      </c>
    </row>
    <row r="410" spans="1:5" ht="15.75" x14ac:dyDescent="0.25">
      <c r="A410" s="10">
        <v>1033724599</v>
      </c>
      <c r="B410" s="2">
        <v>46031.584101157408</v>
      </c>
      <c r="C410" s="3" t="str">
        <f>IFERROR(VLOOKUP(A410,'Base Prueba'!A:C,3,),"NO REGISTRA")</f>
        <v>LUZ MARIA RAMIREZ RODRIGUEZ</v>
      </c>
      <c r="D410" s="4" t="str">
        <f>IFERROR(VLOOKUP(A410,'Base Prueba'!A:D,4,),"NO REGISTRA")</f>
        <v>AUXILIAR DE SERVICIOS</v>
      </c>
      <c r="E410" s="5" t="str">
        <f>IFERROR(VLOOKUP(A410,'Base Prueba'!A:E,5,),"NO REGISTRA")</f>
        <v>LOGISTICA Y SERVICIOS GENERALES</v>
      </c>
    </row>
    <row r="411" spans="1:5" ht="15.75" x14ac:dyDescent="0.25">
      <c r="A411" s="10">
        <v>52885874</v>
      </c>
      <c r="B411" s="2">
        <v>46031.58551921296</v>
      </c>
      <c r="C411" s="3" t="str">
        <f>IFERROR(VLOOKUP(A411,'Base Prueba'!A:C,3,),"NO REGISTRA")</f>
        <v>MARIBEL CAYCEDO</v>
      </c>
      <c r="D411" s="4" t="str">
        <f>IFERROR(VLOOKUP(A411,'Base Prueba'!A:D,4,),"NO REGISTRA")</f>
        <v>AUXILIAR DE SERVICIOS</v>
      </c>
      <c r="E411" s="5" t="str">
        <f>IFERROR(VLOOKUP(A411,'Base Prueba'!A:E,5,),"NO REGISTRA")</f>
        <v>LOGISTICA Y SERVICIOS GENERALES</v>
      </c>
    </row>
    <row r="412" spans="1:5" ht="15.75" x14ac:dyDescent="0.25">
      <c r="A412" s="10">
        <v>52885874</v>
      </c>
      <c r="B412" s="2">
        <v>46031.585523726855</v>
      </c>
      <c r="C412" s="3" t="str">
        <f>IFERROR(VLOOKUP(A412,'Base Prueba'!A:C,3,),"NO REGISTRA")</f>
        <v>MARIBEL CAYCEDO</v>
      </c>
      <c r="D412" s="4" t="str">
        <f>IFERROR(VLOOKUP(A412,'Base Prueba'!A:D,4,),"NO REGISTRA")</f>
        <v>AUXILIAR DE SERVICIOS</v>
      </c>
      <c r="E412" s="5" t="str">
        <f>IFERROR(VLOOKUP(A412,'Base Prueba'!A:E,5,),"NO REGISTRA")</f>
        <v>LOGISTICA Y SERVICIOS GENERALES</v>
      </c>
    </row>
    <row r="413" spans="1:5" ht="15.75" x14ac:dyDescent="0.25">
      <c r="A413" s="10">
        <v>51840480</v>
      </c>
      <c r="B413" s="2">
        <v>46031.587142824072</v>
      </c>
      <c r="C413" s="3" t="str">
        <f>IFERROR(VLOOKUP(A413,'Base Prueba'!A:C,3,),"NO REGISTRA")</f>
        <v>OLGA GAVILAN BENAVIDES</v>
      </c>
      <c r="D413" s="4" t="str">
        <f>IFERROR(VLOOKUP(A413,'Base Prueba'!A:D,4,),"NO REGISTRA")</f>
        <v>AUXILIAR DE SERVICIOS</v>
      </c>
      <c r="E413" s="5" t="str">
        <f>IFERROR(VLOOKUP(A413,'Base Prueba'!A:E,5,),"NO REGISTRA")</f>
        <v>LOGISTICA Y SERVICIOS GENERALES</v>
      </c>
    </row>
    <row r="414" spans="1:5" ht="15.75" x14ac:dyDescent="0.25">
      <c r="A414" s="10">
        <v>1105681275</v>
      </c>
      <c r="B414" s="2">
        <v>46031.587221412039</v>
      </c>
      <c r="C414" s="3" t="str">
        <f>IFERROR(VLOOKUP(A414,'Base Prueba'!A:C,3,),"NO REGISTRA")</f>
        <v>VICTORIA GUTIERREZ BARRIOS</v>
      </c>
      <c r="D414" s="4" t="str">
        <f>IFERROR(VLOOKUP(A414,'Base Prueba'!A:D,4,),"NO REGISTRA")</f>
        <v>AUXILIAR DE SERVICIOS</v>
      </c>
      <c r="E414" s="5" t="str">
        <f>IFERROR(VLOOKUP(A414,'Base Prueba'!A:E,5,),"NO REGISTRA")</f>
        <v>LOGISTICA Y SERVICIOS GENERALES</v>
      </c>
    </row>
    <row r="415" spans="1:5" ht="15.75" x14ac:dyDescent="0.25">
      <c r="A415" s="10">
        <v>79704152</v>
      </c>
      <c r="B415" s="2">
        <v>46031.639035416665</v>
      </c>
      <c r="C415" s="3" t="str">
        <f>IFERROR(VLOOKUP(A415,'Base Prueba'!A:C,3,),"NO REGISTRA")</f>
        <v>FABIO ORLANDO MONTENEGRO RIAÑO</v>
      </c>
      <c r="D415" s="4" t="str">
        <f>IFERROR(VLOOKUP(A415,'Base Prueba'!A:D,4,),"NO REGISTRA")</f>
        <v>AUXILIAR RECURSOS ACADÉMICOS</v>
      </c>
      <c r="E415" s="5" t="str">
        <f>IFERROR(VLOOKUP(A415,'Base Prueba'!A:E,5,),"NO REGISTRA")</f>
        <v>OFICINA DE AUDIOVISUALES</v>
      </c>
    </row>
    <row r="416" spans="1:5" ht="15.75" x14ac:dyDescent="0.25">
      <c r="A416" s="10">
        <v>79667746</v>
      </c>
      <c r="B416" s="2">
        <v>46031.667281828704</v>
      </c>
      <c r="C416" s="3" t="str">
        <f>IFERROR(VLOOKUP(A416,'Base Prueba'!A:C,3,),"NO REGISTRA")</f>
        <v>JOHN JAIRO SUAREZ PINZON</v>
      </c>
      <c r="D416" s="4" t="str">
        <f>IFERROR(VLOOKUP(A416,'Base Prueba'!A:D,4,),"NO REGISTRA")</f>
        <v>AUXILIAR ELECTRICO</v>
      </c>
      <c r="E416" s="5" t="str">
        <f>IFERROR(VLOOKUP(A416,'Base Prueba'!A:E,5,),"NO REGISTRA")</f>
        <v>LOGISTICA Y SERVICIOS GENERALES</v>
      </c>
    </row>
    <row r="417" spans="1:5" ht="15.75" x14ac:dyDescent="0.25">
      <c r="A417" s="10">
        <v>7563945</v>
      </c>
      <c r="B417" s="2">
        <v>46031.667333564816</v>
      </c>
      <c r="C417" s="3" t="str">
        <f>IFERROR(VLOOKUP(A417,'Base Prueba'!A:C,3,),"NO REGISTRA")</f>
        <v>NESTOR FABIO OSPINA RIVERA</v>
      </c>
      <c r="D417" s="4" t="str">
        <f>IFERROR(VLOOKUP(A417,'Base Prueba'!A:D,4,),"NO REGISTRA")</f>
        <v>AUXILIAR  DE MANTENIMIENTO</v>
      </c>
      <c r="E417" s="5" t="str">
        <f>IFERROR(VLOOKUP(A417,'Base Prueba'!A:E,5,),"NO REGISTRA")</f>
        <v>LOGISTICA Y SERVICIOS GENERALES</v>
      </c>
    </row>
    <row r="418" spans="1:5" ht="15.75" x14ac:dyDescent="0.25">
      <c r="A418" s="10">
        <v>1193376686</v>
      </c>
      <c r="B418" s="2">
        <v>46031.670589699075</v>
      </c>
      <c r="C418" s="3" t="str">
        <f>IFERROR(VLOOKUP(A418,'Base Prueba'!A:C,3,),"NO REGISTRA")</f>
        <v>STEVEN FERNANDO CORRECHA PERDOMO</v>
      </c>
      <c r="D418" s="4" t="str">
        <f>IFERROR(VLOOKUP(A418,'Base Prueba'!A:D,4,),"NO REGISTRA")</f>
        <v>AUXILIAR  DE MANTENIMIENTO</v>
      </c>
      <c r="E418" s="5" t="str">
        <f>IFERROR(VLOOKUP(A418,'Base Prueba'!A:E,5,),"NO REGISTRA")</f>
        <v>LOGISTICA Y SERVICIOS GENERALES</v>
      </c>
    </row>
    <row r="419" spans="1:5" ht="15.75" x14ac:dyDescent="0.25">
      <c r="A419" s="10">
        <v>79639365</v>
      </c>
      <c r="B419" s="2">
        <v>46031.671629976852</v>
      </c>
      <c r="C419" s="3" t="str">
        <f>IFERROR(VLOOKUP(A419,'Base Prueba'!A:C,3,),"NO REGISTRA")</f>
        <v>RICARDO ROA DIAZ</v>
      </c>
      <c r="D419" s="4" t="str">
        <f>IFERROR(VLOOKUP(A419,'Base Prueba'!A:D,4,),"NO REGISTRA")</f>
        <v>AUXILIAR  DE MANTENIMIENTO</v>
      </c>
      <c r="E419" s="5" t="str">
        <f>IFERROR(VLOOKUP(A419,'Base Prueba'!A:E,5,),"NO REGISTRA")</f>
        <v>LOGISTICA Y SERVICIOS GENERALES</v>
      </c>
    </row>
    <row r="420" spans="1:5" ht="15.75" x14ac:dyDescent="0.25">
      <c r="A420" s="10">
        <v>79624306</v>
      </c>
      <c r="B420" s="2">
        <v>46031.708967592589</v>
      </c>
      <c r="C420" s="3" t="str">
        <f>IFERROR(VLOOKUP(A420,'Base Prueba'!A:C,3,),"NO REGISTRA")</f>
        <v>NELSON MONGUA PEDREROS</v>
      </c>
      <c r="D420" s="4" t="str">
        <f>IFERROR(VLOOKUP(A420,'Base Prueba'!A:D,4,),"NO REGISTRA")</f>
        <v>ADMINISTRADOR DE REDES</v>
      </c>
      <c r="E420" s="5" t="str">
        <f>IFERROR(VLOOKUP(A420,'Base Prueba'!A:E,5,),"NO REGISTRA")</f>
        <v>DEPARTAMENTO DE INFORMATICA Y TECNOLOGIA</v>
      </c>
    </row>
    <row r="421" spans="1:5" ht="15.75" x14ac:dyDescent="0.25">
      <c r="A421" s="10">
        <v>1233690957</v>
      </c>
      <c r="B421" s="2">
        <v>46031.70909571759</v>
      </c>
      <c r="C421" s="3" t="str">
        <f>IFERROR(VLOOKUP(A421,'Base Prueba'!A:C,3,),"NO REGISTRA")</f>
        <v>DAVID SANTIAGO TINJACA LARA</v>
      </c>
      <c r="D421" s="4" t="str">
        <f>IFERROR(VLOOKUP(A421,'Base Prueba'!A:D,4,),"NO REGISTRA")</f>
        <v>LIDER DE RECURSOS AUDIOVISUALES</v>
      </c>
      <c r="E421" s="5" t="str">
        <f>IFERROR(VLOOKUP(A421,'Base Prueba'!A:E,5,),"NO REGISTRA")</f>
        <v>OFICINA DE AUDIOVISUALES</v>
      </c>
    </row>
    <row r="422" spans="1:5" ht="15.75" x14ac:dyDescent="0.25">
      <c r="A422" s="10">
        <v>1000216787</v>
      </c>
      <c r="B422" s="2">
        <v>46031.712814120372</v>
      </c>
      <c r="C422" s="3" t="str">
        <f>IFERROR(VLOOKUP(A422,'Base Prueba'!A:C,3,),"NO REGISTRA")</f>
        <v>LAURA CAMILA SANCHEZ MARTINEZ</v>
      </c>
      <c r="D422" s="4" t="str">
        <f>IFERROR(VLOOKUP(A422,'Base Prueba'!A:D,4,),"NO REGISTRA")</f>
        <v>SECRETARIA ACADEMICA - ADMINISTRATIVA DE FACULTAD</v>
      </c>
      <c r="E422" s="5" t="str">
        <f>IFERROR(VLOOKUP(A422,'Base Prueba'!A:E,5,),"NO REGISTRA")</f>
        <v>FACULTAD DE INGENIERIA Y TECNOLOGIA DE LA INFORMACION</v>
      </c>
    </row>
    <row r="423" spans="1:5" ht="15.75" x14ac:dyDescent="0.25">
      <c r="A423" s="10">
        <v>79313678</v>
      </c>
      <c r="B423" s="2">
        <v>46031.71531550926</v>
      </c>
      <c r="C423" s="3" t="str">
        <f>IFERROR(VLOOKUP(A423,'Base Prueba'!A:C,3,),"NO REGISTRA")</f>
        <v>MARCO VINICIO RAMIREZ PEREIRA</v>
      </c>
      <c r="D423" s="4" t="str">
        <f>IFERROR(VLOOKUP(A423,'Base Prueba'!A:D,4,),"NO REGISTRA")</f>
        <v>TECNICO EN MANTENIMIENTO DE RECURSOS ACADEMICOS</v>
      </c>
      <c r="E423" s="5" t="str">
        <f>IFERROR(VLOOKUP(A423,'Base Prueba'!A:E,5,),"NO REGISTRA")</f>
        <v>RECURSOS ACADEMICOS</v>
      </c>
    </row>
    <row r="424" spans="1:5" ht="15.75" x14ac:dyDescent="0.25">
      <c r="A424" s="10">
        <v>1000218614</v>
      </c>
      <c r="B424" s="2">
        <v>46031.716338541664</v>
      </c>
      <c r="C424" s="3" t="str">
        <f>IFERROR(VLOOKUP(A424,'Base Prueba'!A:C,3,),"NO REGISTRA")</f>
        <v>SEBASTIAN DAVID MELO DIAZ</v>
      </c>
      <c r="D424" s="4" t="str">
        <f>IFERROR(VLOOKUP(A424,'Base Prueba'!A:D,4,),"NO REGISTRA")</f>
        <v>ANALISTA DE SISTEMAS</v>
      </c>
      <c r="E424" s="5" t="str">
        <f>IFERROR(VLOOKUP(A424,'Base Prueba'!A:E,5,),"NO REGISTRA")</f>
        <v>DEPARTAMENTO DE INFORMATICA Y TECNOLOGIA</v>
      </c>
    </row>
    <row r="425" spans="1:5" ht="15.75" x14ac:dyDescent="0.25">
      <c r="A425" s="10">
        <v>1023954848</v>
      </c>
      <c r="B425" s="2">
        <v>46031.716814236112</v>
      </c>
      <c r="C425" s="3" t="str">
        <f>IFERROR(VLOOKUP(A425,'Base Prueba'!A:C,3,),"NO REGISTRA")</f>
        <v>JUAN CARLOS ESPITIA ORTIZ</v>
      </c>
      <c r="D425" s="4" t="str">
        <f>IFERROR(VLOOKUP(A425,'Base Prueba'!A:D,4,),"NO REGISTRA")</f>
        <v>ANALISTA DE INFRAESTRUCTURA</v>
      </c>
      <c r="E425" s="5" t="str">
        <f>IFERROR(VLOOKUP(A425,'Base Prueba'!A:E,5,),"NO REGISTRA")</f>
        <v>DEPARTAMENTO DE INFORMATICA Y TECNOLOGIA</v>
      </c>
    </row>
    <row r="426" spans="1:5" ht="15.75" x14ac:dyDescent="0.25">
      <c r="A426" s="10">
        <v>1025322754</v>
      </c>
      <c r="B426" s="2">
        <v>46031.716897337959</v>
      </c>
      <c r="C426" s="3" t="str">
        <f>IFERROR(VLOOKUP(A426,'Base Prueba'!A:C,3,),"NO REGISTRA")</f>
        <v>ALISON YULIANA BEJARANO RUIZ</v>
      </c>
      <c r="D426" s="4" t="str">
        <f>IFERROR(VLOOKUP(A426,'Base Prueba'!A:D,4,),"NO REGISTRA")</f>
        <v>AUXILIAR DE SISTEMAS</v>
      </c>
      <c r="E426" s="5" t="str">
        <f>IFERROR(VLOOKUP(A426,'Base Prueba'!A:E,5,),"NO REGISTRA")</f>
        <v>DEPARTAMENTO DE INFORMATICA Y TECNOLOGIA</v>
      </c>
    </row>
    <row r="427" spans="1:5" ht="15.75" x14ac:dyDescent="0.25">
      <c r="A427" s="10">
        <v>1030567635</v>
      </c>
      <c r="B427" s="2">
        <v>46031.720456481482</v>
      </c>
      <c r="C427" s="3" t="str">
        <f>IFERROR(VLOOKUP(A427,'Base Prueba'!A:C,3,),"NO REGISTRA")</f>
        <v>JEFFERSON ANDRES BARRETO DIAZ</v>
      </c>
      <c r="D427" s="4" t="str">
        <f>IFERROR(VLOOKUP(A427,'Base Prueba'!A:D,4,),"NO REGISTRA")</f>
        <v>AUXILIAR DE ARCHIVO</v>
      </c>
      <c r="E427" s="5" t="str">
        <f>IFERROR(VLOOKUP(A427,'Base Prueba'!A:E,5,),"NO REGISTRA")</f>
        <v>CENTRO DE GESTION DOCUMENTAL</v>
      </c>
    </row>
    <row r="428" spans="1:5" ht="15.75" x14ac:dyDescent="0.25">
      <c r="A428" s="10">
        <v>1032457498</v>
      </c>
      <c r="B428" s="2">
        <v>46031.722473379632</v>
      </c>
      <c r="C428" s="3" t="str">
        <f>IFERROR(VLOOKUP(A428,'Base Prueba'!A:C,3,),"NO REGISTRA")</f>
        <v>LOTUS KING SALCEDO VALLEJO</v>
      </c>
      <c r="D428" s="4" t="str">
        <f>IFERROR(VLOOKUP(A428,'Base Prueba'!A:D,4,),"NO REGISTRA")</f>
        <v>COORDINADOR DE INVESTIGACIÓN</v>
      </c>
      <c r="E428" s="5" t="str">
        <f>IFERROR(VLOOKUP(A428,'Base Prueba'!A:E,5,),"NO REGISTRA")</f>
        <v>VICERRECTORIA ACADEMICA</v>
      </c>
    </row>
    <row r="429" spans="1:5" ht="15.75" x14ac:dyDescent="0.25">
      <c r="A429" s="10">
        <v>52735929</v>
      </c>
      <c r="B429" s="2">
        <v>46031.726145486115</v>
      </c>
      <c r="C429" s="3" t="str">
        <f>IFERROR(VLOOKUP(A429,'Base Prueba'!A:C,3,),"NO REGISTRA")</f>
        <v>JEIMMY AREVALO MELO</v>
      </c>
      <c r="D429" s="4" t="str">
        <f>IFERROR(VLOOKUP(A429,'Base Prueba'!A:D,4,),"NO REGISTRA")</f>
        <v>COORDINADOR DE BIBLIOTECA</v>
      </c>
      <c r="E429" s="5" t="str">
        <f>IFERROR(VLOOKUP(A429,'Base Prueba'!A:E,5,),"NO REGISTRA")</f>
        <v>BIBLIOTECA</v>
      </c>
    </row>
    <row r="430" spans="1:5" ht="15.75" x14ac:dyDescent="0.25">
      <c r="A430" s="10">
        <v>80211886</v>
      </c>
      <c r="B430" s="2">
        <v>46031.732290162035</v>
      </c>
      <c r="C430" s="3" t="str">
        <f>IFERROR(VLOOKUP(A430,'Base Prueba'!A:C,3,),"NO REGISTRA")</f>
        <v>EDWIN GIOVANNY QUIMBAY HIDALGO</v>
      </c>
      <c r="D430" s="4" t="str">
        <f>IFERROR(VLOOKUP(A430,'Base Prueba'!A:D,4,),"NO REGISTRA")</f>
        <v>LIDER DE RECURSOS ACADEMICOS</v>
      </c>
      <c r="E430" s="5" t="str">
        <f>IFERROR(VLOOKUP(A430,'Base Prueba'!A:E,5,),"NO REGISTRA")</f>
        <v>RECURSOS ACADEMICOS</v>
      </c>
    </row>
    <row r="431" spans="1:5" ht="15.75" x14ac:dyDescent="0.25">
      <c r="A431" s="10">
        <v>1024505434</v>
      </c>
      <c r="B431" s="2">
        <v>46031.736851851849</v>
      </c>
      <c r="C431" s="3" t="str">
        <f>IFERROR(VLOOKUP(A431,'Base Prueba'!A:C,3,),"NO REGISTRA")</f>
        <v>CRISTIAN ALBERTO MELO TORRES</v>
      </c>
      <c r="D431" s="4" t="str">
        <f>IFERROR(VLOOKUP(A431,'Base Prueba'!A:D,4,),"NO REGISTRA")</f>
        <v>COORDINADOR DE INFRAESTRUCTURA</v>
      </c>
      <c r="E431" s="5" t="str">
        <f>IFERROR(VLOOKUP(A431,'Base Prueba'!A:E,5,),"NO REGISTRA")</f>
        <v>VICERRECTORIA ADMINISTRATIVA Y FINANCIERA</v>
      </c>
    </row>
    <row r="432" spans="1:5" ht="15.75" x14ac:dyDescent="0.25">
      <c r="A432" s="10">
        <v>1023898029</v>
      </c>
      <c r="B432" s="2">
        <v>46031.748363078703</v>
      </c>
      <c r="C432" s="3" t="str">
        <f>IFERROR(VLOOKUP(A432,'Base Prueba'!A:C,3,),"NO REGISTRA")</f>
        <v>EMANUEL ENCISO CAMACHO</v>
      </c>
      <c r="D432" s="4" t="str">
        <f>IFERROR(VLOOKUP(A432,'Base Prueba'!A:D,4,),"NO REGISTRA")</f>
        <v>DECANO</v>
      </c>
      <c r="E432" s="5" t="str">
        <f>IFERROR(VLOOKUP(A432,'Base Prueba'!A:E,5,),"NO REGISTRA")</f>
        <v>FACULTAD DE COMINICACIÓN PERIODISMO Y ARTES</v>
      </c>
    </row>
    <row r="433" spans="1:5" ht="15.75" x14ac:dyDescent="0.25">
      <c r="A433" s="10">
        <v>1024528858</v>
      </c>
      <c r="B433" s="2">
        <v>46031.751683912036</v>
      </c>
      <c r="C433" s="3" t="str">
        <f>IFERROR(VLOOKUP(A433,'Base Prueba'!A:C,3,),"NO REGISTRA")</f>
        <v>LEIDY PAOLA SANDOVAL FUENTES</v>
      </c>
      <c r="D433" s="4" t="str">
        <f>IFERROR(VLOOKUP(A433,'Base Prueba'!A:D,4,),"NO REGISTRA")</f>
        <v>SECRETARIA ACADEMICA - ADMINISTRATIVA DE FACULTAD</v>
      </c>
      <c r="E433" s="5" t="str">
        <f>IFERROR(VLOOKUP(A433,'Base Prueba'!A:E,5,),"NO REGISTRA")</f>
        <v>FACULTAD DE CIENCIAS ECONOMICAS Y ADMINISTRATIVAS</v>
      </c>
    </row>
    <row r="434" spans="1:5" ht="15.75" x14ac:dyDescent="0.25">
      <c r="A434" s="10">
        <v>1032453118</v>
      </c>
      <c r="B434" s="2">
        <v>46031.751700115739</v>
      </c>
      <c r="C434" s="3" t="str">
        <f>IFERROR(VLOOKUP(A434,'Base Prueba'!A:C,3,),"NO REGISTRA")</f>
        <v>JOHN STIVEN OSPINA VARGAS</v>
      </c>
      <c r="D434" s="4" t="str">
        <f>IFERROR(VLOOKUP(A434,'Base Prueba'!A:D,4,),"NO REGISTRA")</f>
        <v>LIDER DE ENTORNOS VIRTUALES Y DESARROLLO</v>
      </c>
      <c r="E434" s="5" t="str">
        <f>IFERROR(VLOOKUP(A434,'Base Prueba'!A:E,5,),"NO REGISTRA")</f>
        <v>VICERRECTORIA ACADEMICA</v>
      </c>
    </row>
    <row r="435" spans="1:5" ht="15.75" x14ac:dyDescent="0.25">
      <c r="A435" s="10">
        <v>1024549760</v>
      </c>
      <c r="B435" s="2">
        <v>46031.751737384257</v>
      </c>
      <c r="C435" s="3" t="str">
        <f>IFERROR(VLOOKUP(A435,'Base Prueba'!A:C,3,),"NO REGISTRA")</f>
        <v>FRANCY YISETH JAIMES NEIRA</v>
      </c>
      <c r="D435" s="4" t="str">
        <f>IFERROR(VLOOKUP(A435,'Base Prueba'!A:D,4,),"NO REGISTRA")</f>
        <v>SECRETARIA ACADEMICA - ADMINISTRATIVA DE FACULTAD</v>
      </c>
      <c r="E435" s="5" t="str">
        <f>IFERROR(VLOOKUP(A435,'Base Prueba'!A:E,5,),"NO REGISTRA")</f>
        <v>FACULTAD DE COMINICACIÓN PERIODISMO Y ARTES</v>
      </c>
    </row>
    <row r="436" spans="1:5" ht="15.75" x14ac:dyDescent="0.25">
      <c r="A436" s="10">
        <v>1014211708</v>
      </c>
      <c r="B436" s="2">
        <v>46031.759303472223</v>
      </c>
      <c r="C436" s="3" t="str">
        <f>IFERROR(VLOOKUP(A436,'Base Prueba'!A:C,3,),"NO REGISTRA")</f>
        <v>JUAN MANUEL MERCADO FUENTES</v>
      </c>
      <c r="D436" s="4" t="str">
        <f>IFERROR(VLOOKUP(A436,'Base Prueba'!A:D,4,),"NO REGISTRA")</f>
        <v>COORDINADOR DE DISEÑO E IMAGEN INSTITUCIONAL</v>
      </c>
      <c r="E436" s="5" t="str">
        <f>IFERROR(VLOOKUP(A436,'Base Prueba'!A:E,5,),"NO REGISTRA")</f>
        <v>OFICINA DE MERCADEO</v>
      </c>
    </row>
    <row r="437" spans="1:5" ht="15.75" x14ac:dyDescent="0.25">
      <c r="A437" s="10">
        <v>1020731995</v>
      </c>
      <c r="B437" s="2">
        <v>46031.760206828701</v>
      </c>
      <c r="C437" s="3" t="str">
        <f>IFERROR(VLOOKUP(A437,'Base Prueba'!A:C,3,),"NO REGISTRA")</f>
        <v>KARLA PAOLA BELTRAN PEÑUELA</v>
      </c>
      <c r="D437" s="4" t="str">
        <f>IFERROR(VLOOKUP(A437,'Base Prueba'!A:D,4,),"NO REGISTRA")</f>
        <v>SUPERVISOR DE FORMACION</v>
      </c>
      <c r="E437" s="5" t="str">
        <f>IFERROR(VLOOKUP(A437,'Base Prueba'!A:E,5,),"NO REGISTRA")</f>
        <v>VICERRECTORIA ACADEMICA</v>
      </c>
    </row>
    <row r="438" spans="1:5" ht="15.75" x14ac:dyDescent="0.25">
      <c r="A438" s="10">
        <v>1020731995</v>
      </c>
      <c r="B438" s="2">
        <v>46031.76021064815</v>
      </c>
      <c r="C438" s="3" t="str">
        <f>IFERROR(VLOOKUP(A438,'Base Prueba'!A:C,3,),"NO REGISTRA")</f>
        <v>KARLA PAOLA BELTRAN PEÑUELA</v>
      </c>
      <c r="D438" s="4" t="str">
        <f>IFERROR(VLOOKUP(A438,'Base Prueba'!A:D,4,),"NO REGISTRA")</f>
        <v>SUPERVISOR DE FORMACION</v>
      </c>
      <c r="E438" s="5" t="str">
        <f>IFERROR(VLOOKUP(A438,'Base Prueba'!A:E,5,),"NO REGISTRA")</f>
        <v>VICERRECTORIA ACADEMICA</v>
      </c>
    </row>
    <row r="439" spans="1:5" ht="15.75" x14ac:dyDescent="0.25">
      <c r="A439" s="10">
        <v>38666208</v>
      </c>
      <c r="B439" s="2">
        <v>46031.791732638892</v>
      </c>
      <c r="C439" s="3" t="str">
        <f>IFERROR(VLOOKUP(A439,'Base Prueba'!A:C,3,),"NO REGISTRA")</f>
        <v>DIANA PATRICIA CAÑON GUALI</v>
      </c>
      <c r="D439" s="4" t="str">
        <f>IFERROR(VLOOKUP(A439,'Base Prueba'!A:D,4,),"NO REGISTRA")</f>
        <v>AUXILIAR DE SERVICIOS</v>
      </c>
      <c r="E439" s="5" t="str">
        <f>IFERROR(VLOOKUP(A439,'Base Prueba'!A:E,5,),"NO REGISTRA")</f>
        <v>LOGISTICA Y SERVICIOS GENERALES</v>
      </c>
    </row>
    <row r="440" spans="1:5" ht="15.75" x14ac:dyDescent="0.25">
      <c r="A440" s="10">
        <v>1026597443</v>
      </c>
      <c r="B440" s="2">
        <v>46031.792000810186</v>
      </c>
      <c r="C440" s="3" t="str">
        <f>IFERROR(VLOOKUP(A440,'Base Prueba'!A:C,3,),"NO REGISTRA")</f>
        <v>SERGIO ALEXANDER VERA GARCIA</v>
      </c>
      <c r="D440" s="4" t="str">
        <f>IFERROR(VLOOKUP(A440,'Base Prueba'!A:D,4,),"NO REGISTRA")</f>
        <v>AUXILIAR ELECTRICO</v>
      </c>
      <c r="E440" s="5" t="str">
        <f>IFERROR(VLOOKUP(A440,'Base Prueba'!A:E,5,),"NO REGISTRA")</f>
        <v>LOGISTICA Y SERVICIOS GENERALES</v>
      </c>
    </row>
    <row r="441" spans="1:5" ht="15.75" x14ac:dyDescent="0.25">
      <c r="A441" s="10">
        <v>52603556</v>
      </c>
      <c r="B441" s="2">
        <v>46032.23906886574</v>
      </c>
      <c r="C441" s="3" t="str">
        <f>IFERROR(VLOOKUP(A441,'Base Prueba'!A:C,3,),"NO REGISTRA")</f>
        <v>MARISOL FARFAN QUIROGA</v>
      </c>
      <c r="D441" s="4" t="str">
        <f>IFERROR(VLOOKUP(A441,'Base Prueba'!A:D,4,),"NO REGISTRA")</f>
        <v>AUXILIAR DE SERVICIOS</v>
      </c>
      <c r="E441" s="5" t="str">
        <f>IFERROR(VLOOKUP(A441,'Base Prueba'!A:E,5,),"NO REGISTRA")</f>
        <v>LOGISTICA Y SERVICIOS GENERALES</v>
      </c>
    </row>
    <row r="442" spans="1:5" ht="15.75" x14ac:dyDescent="0.25">
      <c r="A442" s="10">
        <v>38666208</v>
      </c>
      <c r="B442" s="2">
        <v>46032.24533726852</v>
      </c>
      <c r="C442" s="3" t="str">
        <f>IFERROR(VLOOKUP(A442,'Base Prueba'!A:C,3,),"NO REGISTRA")</f>
        <v>DIANA PATRICIA CAÑON GUALI</v>
      </c>
      <c r="D442" s="4" t="str">
        <f>IFERROR(VLOOKUP(A442,'Base Prueba'!A:D,4,),"NO REGISTRA")</f>
        <v>AUXILIAR DE SERVICIOS</v>
      </c>
      <c r="E442" s="5" t="str">
        <f>IFERROR(VLOOKUP(A442,'Base Prueba'!A:E,5,),"NO REGISTRA")</f>
        <v>LOGISTICA Y SERVICIOS GENERALES</v>
      </c>
    </row>
    <row r="443" spans="1:5" ht="15.75" x14ac:dyDescent="0.25">
      <c r="A443" s="10">
        <v>52443092</v>
      </c>
      <c r="B443" s="2">
        <v>46032.246935763891</v>
      </c>
      <c r="C443" s="3" t="str">
        <f>IFERROR(VLOOKUP(A443,'Base Prueba'!A:C,3,),"NO REGISTRA")</f>
        <v>LUZ MYRIAM SAAVEDRA CONTRERAS</v>
      </c>
      <c r="D443" s="4" t="str">
        <f>IFERROR(VLOOKUP(A443,'Base Prueba'!A:D,4,),"NO REGISTRA")</f>
        <v>AUXILIAR DE SERVICIOS</v>
      </c>
      <c r="E443" s="5" t="str">
        <f>IFERROR(VLOOKUP(A443,'Base Prueba'!A:E,5,),"NO REGISTRA")</f>
        <v>LOGISTICA Y SERVICIOS GENERALES</v>
      </c>
    </row>
    <row r="444" spans="1:5" ht="15.75" x14ac:dyDescent="0.25">
      <c r="A444" s="10">
        <v>51840480</v>
      </c>
      <c r="B444" s="2">
        <v>46032.246956365743</v>
      </c>
      <c r="C444" s="3" t="str">
        <f>IFERROR(VLOOKUP(A444,'Base Prueba'!A:C,3,),"NO REGISTRA")</f>
        <v>OLGA GAVILAN BENAVIDES</v>
      </c>
      <c r="D444" s="4" t="str">
        <f>IFERROR(VLOOKUP(A444,'Base Prueba'!A:D,4,),"NO REGISTRA")</f>
        <v>AUXILIAR DE SERVICIOS</v>
      </c>
      <c r="E444" s="5" t="str">
        <f>IFERROR(VLOOKUP(A444,'Base Prueba'!A:E,5,),"NO REGISTRA")</f>
        <v>LOGISTICA Y SERVICIOS GENERALES</v>
      </c>
    </row>
    <row r="445" spans="1:5" ht="15.75" x14ac:dyDescent="0.25">
      <c r="A445" s="10">
        <v>52290503</v>
      </c>
      <c r="B445" s="2">
        <v>46032.248767939818</v>
      </c>
      <c r="C445" s="3" t="str">
        <f>IFERROR(VLOOKUP(A445,'Base Prueba'!A:C,3,),"NO REGISTRA")</f>
        <v>MARIA IDALIA RODRIGUEZ GONZALEZ</v>
      </c>
      <c r="D445" s="4" t="str">
        <f>IFERROR(VLOOKUP(A445,'Base Prueba'!A:D,4,),"NO REGISTRA")</f>
        <v>AUXILIAR DE SERVICIOS</v>
      </c>
      <c r="E445" s="5" t="str">
        <f>IFERROR(VLOOKUP(A445,'Base Prueba'!A:E,5,),"NO REGISTRA")</f>
        <v>LOGISTICA Y SERVICIOS GENERALES</v>
      </c>
    </row>
    <row r="446" spans="1:5" ht="15.75" x14ac:dyDescent="0.25">
      <c r="A446" s="10">
        <v>1105681275</v>
      </c>
      <c r="B446" s="2">
        <v>46032.248924189815</v>
      </c>
      <c r="C446" s="3" t="str">
        <f>IFERROR(VLOOKUP(A446,'Base Prueba'!A:C,3,),"NO REGISTRA")</f>
        <v>VICTORIA GUTIERREZ BARRIOS</v>
      </c>
      <c r="D446" s="4" t="str">
        <f>IFERROR(VLOOKUP(A446,'Base Prueba'!A:D,4,),"NO REGISTRA")</f>
        <v>AUXILIAR DE SERVICIOS</v>
      </c>
      <c r="E446" s="5" t="str">
        <f>IFERROR(VLOOKUP(A446,'Base Prueba'!A:E,5,),"NO REGISTRA")</f>
        <v>LOGISTICA Y SERVICIOS GENERALES</v>
      </c>
    </row>
    <row r="447" spans="1:5" ht="15.75" x14ac:dyDescent="0.25">
      <c r="A447" s="10">
        <v>52059516</v>
      </c>
      <c r="B447" s="2">
        <v>46032.24900520833</v>
      </c>
      <c r="C447" s="3" t="str">
        <f>IFERROR(VLOOKUP(A447,'Base Prueba'!A:C,3,),"NO REGISTRA")</f>
        <v>YANETT AFANADOR AGUILAR</v>
      </c>
      <c r="D447" s="4" t="str">
        <f>IFERROR(VLOOKUP(A447,'Base Prueba'!A:D,4,),"NO REGISTRA")</f>
        <v>AUXILIAR DE SERVICIOS</v>
      </c>
      <c r="E447" s="5" t="str">
        <f>IFERROR(VLOOKUP(A447,'Base Prueba'!A:E,5,),"NO REGISTRA")</f>
        <v>LOGISTICA Y SERVICIOS GENERALES</v>
      </c>
    </row>
    <row r="448" spans="1:5" ht="15.75" x14ac:dyDescent="0.25">
      <c r="A448" s="10">
        <v>52885874</v>
      </c>
      <c r="B448" s="2">
        <v>46032.249145023146</v>
      </c>
      <c r="C448" s="3" t="str">
        <f>IFERROR(VLOOKUP(A448,'Base Prueba'!A:C,3,),"NO REGISTRA")</f>
        <v>MARIBEL CAYCEDO</v>
      </c>
      <c r="D448" s="4" t="str">
        <f>IFERROR(VLOOKUP(A448,'Base Prueba'!A:D,4,),"NO REGISTRA")</f>
        <v>AUXILIAR DE SERVICIOS</v>
      </c>
      <c r="E448" s="5" t="str">
        <f>IFERROR(VLOOKUP(A448,'Base Prueba'!A:E,5,),"NO REGISTRA")</f>
        <v>LOGISTICA Y SERVICIOS GENERALES</v>
      </c>
    </row>
    <row r="449" spans="1:5" ht="15.75" x14ac:dyDescent="0.25">
      <c r="A449" s="10">
        <v>52885874</v>
      </c>
      <c r="B449" s="2">
        <v>46032.24914803241</v>
      </c>
      <c r="C449" s="3" t="str">
        <f>IFERROR(VLOOKUP(A449,'Base Prueba'!A:C,3,),"NO REGISTRA")</f>
        <v>MARIBEL CAYCEDO</v>
      </c>
      <c r="D449" s="4" t="str">
        <f>IFERROR(VLOOKUP(A449,'Base Prueba'!A:D,4,),"NO REGISTRA")</f>
        <v>AUXILIAR DE SERVICIOS</v>
      </c>
      <c r="E449" s="5" t="str">
        <f>IFERROR(VLOOKUP(A449,'Base Prueba'!A:E,5,),"NO REGISTRA")</f>
        <v>LOGISTICA Y SERVICIOS GENERALES</v>
      </c>
    </row>
    <row r="450" spans="1:5" ht="15.75" x14ac:dyDescent="0.25">
      <c r="A450" s="10">
        <v>80812084</v>
      </c>
      <c r="B450" s="2">
        <v>46032.253606365739</v>
      </c>
      <c r="C450" s="3" t="str">
        <f>IFERROR(VLOOKUP(A450,'Base Prueba'!A:C,3,),"NO REGISTRA")</f>
        <v>LUIS HELI RUIZ GUTIERREZ</v>
      </c>
      <c r="D450" s="4" t="str">
        <f>IFERROR(VLOOKUP(A450,'Base Prueba'!A:D,4,),"NO REGISTRA")</f>
        <v>AUXILIAR DE SERVICIOS  GENERALES</v>
      </c>
      <c r="E450" s="5" t="str">
        <f>IFERROR(VLOOKUP(A450,'Base Prueba'!A:E,5,),"NO REGISTRA")</f>
        <v>LOGISTICA Y SERVICIOS GENERALES</v>
      </c>
    </row>
    <row r="451" spans="1:5" ht="15.75" x14ac:dyDescent="0.25">
      <c r="A451" s="10">
        <v>1033724599</v>
      </c>
      <c r="B451" s="2">
        <v>46032.256437847223</v>
      </c>
      <c r="C451" s="3" t="str">
        <f>IFERROR(VLOOKUP(A451,'Base Prueba'!A:C,3,),"NO REGISTRA")</f>
        <v>LUZ MARIA RAMIREZ RODRIGUEZ</v>
      </c>
      <c r="D451" s="4" t="str">
        <f>IFERROR(VLOOKUP(A451,'Base Prueba'!A:D,4,),"NO REGISTRA")</f>
        <v>AUXILIAR DE SERVICIOS</v>
      </c>
      <c r="E451" s="5" t="str">
        <f>IFERROR(VLOOKUP(A451,'Base Prueba'!A:E,5,),"NO REGISTRA")</f>
        <v>LOGISTICA Y SERVICIOS GENERALES</v>
      </c>
    </row>
    <row r="452" spans="1:5" ht="15.75" x14ac:dyDescent="0.25">
      <c r="A452" s="10">
        <v>1005927138</v>
      </c>
      <c r="B452" s="2">
        <v>46032.259189351855</v>
      </c>
      <c r="C452" s="3" t="str">
        <f>IFERROR(VLOOKUP(A452,'Base Prueba'!A:C,3,),"NO REGISTRA")</f>
        <v>MARLON YEINER MEJIA ACOSTA</v>
      </c>
      <c r="D452" s="4" t="str">
        <f>IFERROR(VLOOKUP(A452,'Base Prueba'!A:D,4,),"NO REGISTRA")</f>
        <v>AUXILIAR  DE MANTENIMIENTO</v>
      </c>
      <c r="E452" s="5" t="str">
        <f>IFERROR(VLOOKUP(A452,'Base Prueba'!A:E,5,),"NO REGISTRA")</f>
        <v>LOGISTICA Y SERVICIOS GENERALES</v>
      </c>
    </row>
    <row r="453" spans="1:5" ht="15.75" x14ac:dyDescent="0.25">
      <c r="A453" s="10">
        <v>7563945</v>
      </c>
      <c r="B453" s="2">
        <v>46032.281992476848</v>
      </c>
      <c r="C453" s="3" t="str">
        <f>IFERROR(VLOOKUP(A453,'Base Prueba'!A:C,3,),"NO REGISTRA")</f>
        <v>NESTOR FABIO OSPINA RIVERA</v>
      </c>
      <c r="D453" s="4" t="str">
        <f>IFERROR(VLOOKUP(A453,'Base Prueba'!A:D,4,),"NO REGISTRA")</f>
        <v>AUXILIAR  DE MANTENIMIENTO</v>
      </c>
      <c r="E453" s="5" t="str">
        <f>IFERROR(VLOOKUP(A453,'Base Prueba'!A:E,5,),"NO REGISTRA")</f>
        <v>LOGISTICA Y SERVICIOS GENERALES</v>
      </c>
    </row>
    <row r="454" spans="1:5" ht="15.75" x14ac:dyDescent="0.25">
      <c r="A454" s="10">
        <v>79667746</v>
      </c>
      <c r="B454" s="2">
        <v>46032.288463310186</v>
      </c>
      <c r="C454" s="3" t="str">
        <f>IFERROR(VLOOKUP(A454,'Base Prueba'!A:C,3,),"NO REGISTRA")</f>
        <v>JOHN JAIRO SUAREZ PINZON</v>
      </c>
      <c r="D454" s="4" t="str">
        <f>IFERROR(VLOOKUP(A454,'Base Prueba'!A:D,4,),"NO REGISTRA")</f>
        <v>AUXILIAR ELECTRICO</v>
      </c>
      <c r="E454" s="5" t="str">
        <f>IFERROR(VLOOKUP(A454,'Base Prueba'!A:E,5,),"NO REGISTRA")</f>
        <v>LOGISTICA Y SERVICIOS GENERALES</v>
      </c>
    </row>
    <row r="455" spans="1:5" ht="15.75" x14ac:dyDescent="0.25">
      <c r="A455" s="10">
        <v>1193376686</v>
      </c>
      <c r="B455" s="2">
        <v>46032.289238078702</v>
      </c>
      <c r="C455" s="3" t="str">
        <f>IFERROR(VLOOKUP(A455,'Base Prueba'!A:C,3,),"NO REGISTRA")</f>
        <v>STEVEN FERNANDO CORRECHA PERDOMO</v>
      </c>
      <c r="D455" s="4" t="str">
        <f>IFERROR(VLOOKUP(A455,'Base Prueba'!A:D,4,),"NO REGISTRA")</f>
        <v>AUXILIAR  DE MANTENIMIENTO</v>
      </c>
      <c r="E455" s="5" t="str">
        <f>IFERROR(VLOOKUP(A455,'Base Prueba'!A:E,5,),"NO REGISTRA")</f>
        <v>LOGISTICA Y SERVICIOS GENERALES</v>
      </c>
    </row>
    <row r="456" spans="1:5" ht="15.75" x14ac:dyDescent="0.25">
      <c r="A456" s="10">
        <v>79639365</v>
      </c>
      <c r="B456" s="2">
        <v>46032.298904861113</v>
      </c>
      <c r="C456" s="3" t="str">
        <f>IFERROR(VLOOKUP(A456,'Base Prueba'!A:C,3,),"NO REGISTRA")</f>
        <v>RICARDO ROA DIAZ</v>
      </c>
      <c r="D456" s="4" t="str">
        <f>IFERROR(VLOOKUP(A456,'Base Prueba'!A:D,4,),"NO REGISTRA")</f>
        <v>AUXILIAR  DE MANTENIMIENTO</v>
      </c>
      <c r="E456" s="5" t="str">
        <f>IFERROR(VLOOKUP(A456,'Base Prueba'!A:E,5,),"NO REGISTRA")</f>
        <v>LOGISTICA Y SERVICIOS GENERALES</v>
      </c>
    </row>
    <row r="457" spans="1:5" ht="15.75" x14ac:dyDescent="0.25">
      <c r="A457" s="10">
        <v>93413614</v>
      </c>
      <c r="B457" s="2">
        <v>46032.305761689815</v>
      </c>
      <c r="C457" s="3" t="str">
        <f>IFERROR(VLOOKUP(A457,'Base Prueba'!A:C,3,),"NO REGISTRA")</f>
        <v>ALEXANDER CALDERON ALVARADO</v>
      </c>
      <c r="D457" s="4" t="str">
        <f>IFERROR(VLOOKUP(A457,'Base Prueba'!A:D,4,),"NO REGISTRA")</f>
        <v>OFICIAL DE MANTENIMIENTO</v>
      </c>
      <c r="E457" s="5" t="str">
        <f>IFERROR(VLOOKUP(A457,'Base Prueba'!A:E,5,),"NO REGISTRA")</f>
        <v>LOGISTICA Y SERVICIOS GENERALES</v>
      </c>
    </row>
    <row r="458" spans="1:5" ht="15.75" x14ac:dyDescent="0.25">
      <c r="A458" s="10">
        <v>80211886</v>
      </c>
      <c r="B458" s="2">
        <v>46032.328814930559</v>
      </c>
      <c r="C458" s="3" t="str">
        <f>IFERROR(VLOOKUP(A458,'Base Prueba'!A:C,3,),"NO REGISTRA")</f>
        <v>EDWIN GIOVANNY QUIMBAY HIDALGO</v>
      </c>
      <c r="D458" s="4" t="str">
        <f>IFERROR(VLOOKUP(A458,'Base Prueba'!A:D,4,),"NO REGISTRA")</f>
        <v>LIDER DE RECURSOS ACADEMICOS</v>
      </c>
      <c r="E458" s="5" t="str">
        <f>IFERROR(VLOOKUP(A458,'Base Prueba'!A:E,5,),"NO REGISTRA")</f>
        <v>RECURSOS ACADEMICOS</v>
      </c>
    </row>
    <row r="459" spans="1:5" ht="15.75" x14ac:dyDescent="0.25">
      <c r="A459" s="10">
        <v>1014211708</v>
      </c>
      <c r="B459" s="2">
        <v>46032.33110358796</v>
      </c>
      <c r="C459" s="3" t="str">
        <f>IFERROR(VLOOKUP(A459,'Base Prueba'!A:C,3,),"NO REGISTRA")</f>
        <v>JUAN MANUEL MERCADO FUENTES</v>
      </c>
      <c r="D459" s="4" t="str">
        <f>IFERROR(VLOOKUP(A459,'Base Prueba'!A:D,4,),"NO REGISTRA")</f>
        <v>COORDINADOR DE DISEÑO E IMAGEN INSTITUCIONAL</v>
      </c>
      <c r="E459" s="5" t="str">
        <f>IFERROR(VLOOKUP(A459,'Base Prueba'!A:E,5,),"NO REGISTRA")</f>
        <v>OFICINA DE MERCADEO</v>
      </c>
    </row>
    <row r="460" spans="1:5" ht="15.75" x14ac:dyDescent="0.25">
      <c r="A460" s="10">
        <v>1000218614</v>
      </c>
      <c r="B460" s="2">
        <v>46032.331249768518</v>
      </c>
      <c r="C460" s="3" t="str">
        <f>IFERROR(VLOOKUP(A460,'Base Prueba'!A:C,3,),"NO REGISTRA")</f>
        <v>SEBASTIAN DAVID MELO DIAZ</v>
      </c>
      <c r="D460" s="4" t="str">
        <f>IFERROR(VLOOKUP(A460,'Base Prueba'!A:D,4,),"NO REGISTRA")</f>
        <v>ANALISTA DE SISTEMAS</v>
      </c>
      <c r="E460" s="5" t="str">
        <f>IFERROR(VLOOKUP(A460,'Base Prueba'!A:E,5,),"NO REGISTRA")</f>
        <v>DEPARTAMENTO DE INFORMATICA Y TECNOLOGIA</v>
      </c>
    </row>
    <row r="461" spans="1:5" ht="15.75" x14ac:dyDescent="0.25">
      <c r="A461" s="10">
        <v>1025322754</v>
      </c>
      <c r="B461" s="2">
        <v>46032.333314467593</v>
      </c>
      <c r="C461" s="3" t="str">
        <f>IFERROR(VLOOKUP(A461,'Base Prueba'!A:C,3,),"NO REGISTRA")</f>
        <v>ALISON YULIANA BEJARANO RUIZ</v>
      </c>
      <c r="D461" s="4" t="str">
        <f>IFERROR(VLOOKUP(A461,'Base Prueba'!A:D,4,),"NO REGISTRA")</f>
        <v>AUXILIAR DE SISTEMAS</v>
      </c>
      <c r="E461" s="5" t="str">
        <f>IFERROR(VLOOKUP(A461,'Base Prueba'!A:E,5,),"NO REGISTRA")</f>
        <v>DEPARTAMENTO DE INFORMATICA Y TECNOLOGIA</v>
      </c>
    </row>
    <row r="462" spans="1:5" ht="15.75" x14ac:dyDescent="0.25">
      <c r="A462" s="10">
        <v>1233690957</v>
      </c>
      <c r="B462" s="2">
        <v>46032.340029282408</v>
      </c>
      <c r="C462" s="3" t="str">
        <f>IFERROR(VLOOKUP(A462,'Base Prueba'!A:C,3,),"NO REGISTRA")</f>
        <v>DAVID SANTIAGO TINJACA LARA</v>
      </c>
      <c r="D462" s="4" t="str">
        <f>IFERROR(VLOOKUP(A462,'Base Prueba'!A:D,4,),"NO REGISTRA")</f>
        <v>LIDER DE RECURSOS AUDIOVISUALES</v>
      </c>
      <c r="E462" s="5" t="str">
        <f>IFERROR(VLOOKUP(A462,'Base Prueba'!A:E,5,),"NO REGISTRA")</f>
        <v>OFICINA DE AUDIOVISUALES</v>
      </c>
    </row>
    <row r="463" spans="1:5" ht="15.75" x14ac:dyDescent="0.25">
      <c r="A463" s="10">
        <v>79313678</v>
      </c>
      <c r="B463" s="2">
        <v>46032.340957638888</v>
      </c>
      <c r="C463" s="3" t="str">
        <f>IFERROR(VLOOKUP(A463,'Base Prueba'!A:C,3,),"NO REGISTRA")</f>
        <v>MARCO VINICIO RAMIREZ PEREIRA</v>
      </c>
      <c r="D463" s="4" t="str">
        <f>IFERROR(VLOOKUP(A463,'Base Prueba'!A:D,4,),"NO REGISTRA")</f>
        <v>TECNICO EN MANTENIMIENTO DE RECURSOS ACADEMICOS</v>
      </c>
      <c r="E463" s="5" t="str">
        <f>IFERROR(VLOOKUP(A463,'Base Prueba'!A:E,5,),"NO REGISTRA")</f>
        <v>RECURSOS ACADEMICOS</v>
      </c>
    </row>
    <row r="464" spans="1:5" ht="15.75" x14ac:dyDescent="0.25">
      <c r="A464" s="10">
        <v>52735929</v>
      </c>
      <c r="B464" s="2">
        <v>46032.341641319443</v>
      </c>
      <c r="C464" s="3" t="str">
        <f>IFERROR(VLOOKUP(A464,'Base Prueba'!A:C,3,),"NO REGISTRA")</f>
        <v>JEIMMY AREVALO MELO</v>
      </c>
      <c r="D464" s="4" t="str">
        <f>IFERROR(VLOOKUP(A464,'Base Prueba'!A:D,4,),"NO REGISTRA")</f>
        <v>COORDINADOR DE BIBLIOTECA</v>
      </c>
      <c r="E464" s="5" t="str">
        <f>IFERROR(VLOOKUP(A464,'Base Prueba'!A:E,5,),"NO REGISTRA")</f>
        <v>BIBLIOTECA</v>
      </c>
    </row>
    <row r="465" spans="1:5" ht="15.75" x14ac:dyDescent="0.25">
      <c r="A465" s="10">
        <v>79624306</v>
      </c>
      <c r="B465" s="2">
        <v>46032.367913541668</v>
      </c>
      <c r="C465" s="3" t="str">
        <f>IFERROR(VLOOKUP(A465,'Base Prueba'!A:C,3,),"NO REGISTRA")</f>
        <v>NELSON MONGUA PEDREROS</v>
      </c>
      <c r="D465" s="4" t="str">
        <f>IFERROR(VLOOKUP(A465,'Base Prueba'!A:D,4,),"NO REGISTRA")</f>
        <v>ADMINISTRADOR DE REDES</v>
      </c>
      <c r="E465" s="5" t="str">
        <f>IFERROR(VLOOKUP(A465,'Base Prueba'!A:E,5,),"NO REGISTRA")</f>
        <v>DEPARTAMENTO DE INFORMATICA Y TECNOLOGIA</v>
      </c>
    </row>
    <row r="466" spans="1:5" ht="15.75" x14ac:dyDescent="0.25">
      <c r="A466" s="10">
        <v>1024549760</v>
      </c>
      <c r="B466" s="2">
        <v>46032.380354398148</v>
      </c>
      <c r="C466" s="3" t="str">
        <f>IFERROR(VLOOKUP(A466,'Base Prueba'!A:C,3,),"NO REGISTRA")</f>
        <v>FRANCY YISETH JAIMES NEIRA</v>
      </c>
      <c r="D466" s="4" t="str">
        <f>IFERROR(VLOOKUP(A466,'Base Prueba'!A:D,4,),"NO REGISTRA")</f>
        <v>SECRETARIA ACADEMICA - ADMINISTRATIVA DE FACULTAD</v>
      </c>
      <c r="E466" s="5" t="str">
        <f>IFERROR(VLOOKUP(A466,'Base Prueba'!A:E,5,),"NO REGISTRA")</f>
        <v>FACULTAD DE COMINICACIÓN PERIODISMO Y ARTES</v>
      </c>
    </row>
    <row r="467" spans="1:5" ht="15.75" x14ac:dyDescent="0.25">
      <c r="A467" s="10">
        <v>1024505434</v>
      </c>
      <c r="B467" s="2">
        <v>46032.395527083332</v>
      </c>
      <c r="C467" s="3" t="str">
        <f>IFERROR(VLOOKUP(A467,'Base Prueba'!A:C,3,),"NO REGISTRA")</f>
        <v>CRISTIAN ALBERTO MELO TORRES</v>
      </c>
      <c r="D467" s="4" t="str">
        <f>IFERROR(VLOOKUP(A467,'Base Prueba'!A:D,4,),"NO REGISTRA")</f>
        <v>COORDINADOR DE INFRAESTRUCTURA</v>
      </c>
      <c r="E467" s="5" t="str">
        <f>IFERROR(VLOOKUP(A467,'Base Prueba'!A:E,5,),"NO REGISTRA")</f>
        <v>VICERRECTORIA ADMINISTRATIVA Y FINANCIERA</v>
      </c>
    </row>
    <row r="468" spans="1:5" ht="15.75" x14ac:dyDescent="0.25">
      <c r="A468" s="10">
        <v>1000218614</v>
      </c>
      <c r="B468" s="2">
        <v>46032.461165277775</v>
      </c>
      <c r="C468" s="3" t="str">
        <f>IFERROR(VLOOKUP(A468,'Base Prueba'!A:C,3,),"NO REGISTRA")</f>
        <v>SEBASTIAN DAVID MELO DIAZ</v>
      </c>
      <c r="D468" s="4" t="str">
        <f>IFERROR(VLOOKUP(A468,'Base Prueba'!A:D,4,),"NO REGISTRA")</f>
        <v>ANALISTA DE SISTEMAS</v>
      </c>
      <c r="E468" s="5" t="str">
        <f>IFERROR(VLOOKUP(A468,'Base Prueba'!A:E,5,),"NO REGISTRA")</f>
        <v>DEPARTAMENTO DE INFORMATICA Y TECNOLOGIA</v>
      </c>
    </row>
    <row r="469" spans="1:5" ht="15.75" x14ac:dyDescent="0.25">
      <c r="A469" s="10">
        <v>1014211708</v>
      </c>
      <c r="B469" s="2">
        <v>46032.466551851852</v>
      </c>
      <c r="C469" s="3" t="str">
        <f>IFERROR(VLOOKUP(A469,'Base Prueba'!A:C,3,),"NO REGISTRA")</f>
        <v>JUAN MANUEL MERCADO FUENTES</v>
      </c>
      <c r="D469" s="4" t="str">
        <f>IFERROR(VLOOKUP(A469,'Base Prueba'!A:D,4,),"NO REGISTRA")</f>
        <v>COORDINADOR DE DISEÑO E IMAGEN INSTITUCIONAL</v>
      </c>
      <c r="E469" s="5" t="str">
        <f>IFERROR(VLOOKUP(A469,'Base Prueba'!A:E,5,),"NO REGISTRA")</f>
        <v>OFICINA DE MERCADEO</v>
      </c>
    </row>
    <row r="470" spans="1:5" ht="15.75" x14ac:dyDescent="0.25">
      <c r="A470" s="10">
        <v>52735929</v>
      </c>
      <c r="B470" s="2">
        <v>46032.478141203705</v>
      </c>
      <c r="C470" s="3" t="str">
        <f>IFERROR(VLOOKUP(A470,'Base Prueba'!A:C,3,),"NO REGISTRA")</f>
        <v>JEIMMY AREVALO MELO</v>
      </c>
      <c r="D470" s="4" t="str">
        <f>IFERROR(VLOOKUP(A470,'Base Prueba'!A:D,4,),"NO REGISTRA")</f>
        <v>COORDINADOR DE BIBLIOTECA</v>
      </c>
      <c r="E470" s="5" t="str">
        <f>IFERROR(VLOOKUP(A470,'Base Prueba'!A:E,5,),"NO REGISTRA")</f>
        <v>BIBLIOTECA</v>
      </c>
    </row>
    <row r="471" spans="1:5" ht="15.75" x14ac:dyDescent="0.25">
      <c r="A471" s="10">
        <v>79624306</v>
      </c>
      <c r="B471" s="2">
        <v>46032.500027893519</v>
      </c>
      <c r="C471" s="3" t="str">
        <f>IFERROR(VLOOKUP(A471,'Base Prueba'!A:C,3,),"NO REGISTRA")</f>
        <v>NELSON MONGUA PEDREROS</v>
      </c>
      <c r="D471" s="4" t="str">
        <f>IFERROR(VLOOKUP(A471,'Base Prueba'!A:D,4,),"NO REGISTRA")</f>
        <v>ADMINISTRADOR DE REDES</v>
      </c>
      <c r="E471" s="5" t="str">
        <f>IFERROR(VLOOKUP(A471,'Base Prueba'!A:E,5,),"NO REGISTRA")</f>
        <v>DEPARTAMENTO DE INFORMATICA Y TECNOLOGIA</v>
      </c>
    </row>
    <row r="472" spans="1:5" ht="15.75" x14ac:dyDescent="0.25">
      <c r="A472" s="10">
        <v>1024505434</v>
      </c>
      <c r="B472" s="2">
        <v>46032.500573495374</v>
      </c>
      <c r="C472" s="3" t="str">
        <f>IFERROR(VLOOKUP(A472,'Base Prueba'!A:C,3,),"NO REGISTRA")</f>
        <v>CRISTIAN ALBERTO MELO TORRES</v>
      </c>
      <c r="D472" s="4" t="str">
        <f>IFERROR(VLOOKUP(A472,'Base Prueba'!A:D,4,),"NO REGISTRA")</f>
        <v>COORDINADOR DE INFRAESTRUCTURA</v>
      </c>
      <c r="E472" s="5" t="str">
        <f>IFERROR(VLOOKUP(A472,'Base Prueba'!A:E,5,),"NO REGISTRA")</f>
        <v>VICERRECTORIA ADMINISTRATIVA Y FINANCIERA</v>
      </c>
    </row>
    <row r="473" spans="1:5" ht="15.75" x14ac:dyDescent="0.25">
      <c r="A473" s="10">
        <v>51840480</v>
      </c>
      <c r="B473" s="2">
        <v>46032.503839467594</v>
      </c>
      <c r="C473" s="3" t="str">
        <f>IFERROR(VLOOKUP(A473,'Base Prueba'!A:C,3,),"NO REGISTRA")</f>
        <v>OLGA GAVILAN BENAVIDES</v>
      </c>
      <c r="D473" s="4" t="str">
        <f>IFERROR(VLOOKUP(A473,'Base Prueba'!A:D,4,),"NO REGISTRA")</f>
        <v>AUXILIAR DE SERVICIOS</v>
      </c>
      <c r="E473" s="5" t="str">
        <f>IFERROR(VLOOKUP(A473,'Base Prueba'!A:E,5,),"NO REGISTRA")</f>
        <v>LOGISTICA Y SERVICIOS GENERALES</v>
      </c>
    </row>
    <row r="474" spans="1:5" ht="15.75" x14ac:dyDescent="0.25">
      <c r="A474" s="10">
        <v>52603556</v>
      </c>
      <c r="B474" s="2">
        <v>46032.505036458337</v>
      </c>
      <c r="C474" s="3" t="str">
        <f>IFERROR(VLOOKUP(A474,'Base Prueba'!A:C,3,),"NO REGISTRA")</f>
        <v>MARISOL FARFAN QUIROGA</v>
      </c>
      <c r="D474" s="4" t="str">
        <f>IFERROR(VLOOKUP(A474,'Base Prueba'!A:D,4,),"NO REGISTRA")</f>
        <v>AUXILIAR DE SERVICIOS</v>
      </c>
      <c r="E474" s="5" t="str">
        <f>IFERROR(VLOOKUP(A474,'Base Prueba'!A:E,5,),"NO REGISTRA")</f>
        <v>LOGISTICA Y SERVICIOS GENERALES</v>
      </c>
    </row>
    <row r="475" spans="1:5" ht="15.75" x14ac:dyDescent="0.25">
      <c r="A475" s="10">
        <v>80812084</v>
      </c>
      <c r="B475" s="2">
        <v>46032.506167824075</v>
      </c>
      <c r="C475" s="3" t="str">
        <f>IFERROR(VLOOKUP(A475,'Base Prueba'!A:C,3,),"NO REGISTRA")</f>
        <v>LUIS HELI RUIZ GUTIERREZ</v>
      </c>
      <c r="D475" s="4" t="str">
        <f>IFERROR(VLOOKUP(A475,'Base Prueba'!A:D,4,),"NO REGISTRA")</f>
        <v>AUXILIAR DE SERVICIOS  GENERALES</v>
      </c>
      <c r="E475" s="5" t="str">
        <f>IFERROR(VLOOKUP(A475,'Base Prueba'!A:E,5,),"NO REGISTRA")</f>
        <v>LOGISTICA Y SERVICIOS GENERALES</v>
      </c>
    </row>
    <row r="476" spans="1:5" ht="15.75" x14ac:dyDescent="0.25">
      <c r="A476" s="10">
        <v>1024549760</v>
      </c>
      <c r="B476" s="2">
        <v>46032.506277546294</v>
      </c>
      <c r="C476" s="3" t="str">
        <f>IFERROR(VLOOKUP(A476,'Base Prueba'!A:C,3,),"NO REGISTRA")</f>
        <v>FRANCY YISETH JAIMES NEIRA</v>
      </c>
      <c r="D476" s="4" t="str">
        <f>IFERROR(VLOOKUP(A476,'Base Prueba'!A:D,4,),"NO REGISTRA")</f>
        <v>SECRETARIA ACADEMICA - ADMINISTRATIVA DE FACULTAD</v>
      </c>
      <c r="E476" s="5" t="str">
        <f>IFERROR(VLOOKUP(A476,'Base Prueba'!A:E,5,),"NO REGISTRA")</f>
        <v>FACULTAD DE COMINICACIÓN PERIODISMO Y ARTES</v>
      </c>
    </row>
    <row r="477" spans="1:5" ht="15.75" x14ac:dyDescent="0.25">
      <c r="A477" s="10">
        <v>52059516</v>
      </c>
      <c r="B477" s="2">
        <v>46032.506914930556</v>
      </c>
      <c r="C477" s="3" t="str">
        <f>IFERROR(VLOOKUP(A477,'Base Prueba'!A:C,3,),"NO REGISTRA")</f>
        <v>YANETT AFANADOR AGUILAR</v>
      </c>
      <c r="D477" s="4" t="str">
        <f>IFERROR(VLOOKUP(A477,'Base Prueba'!A:D,4,),"NO REGISTRA")</f>
        <v>AUXILIAR DE SERVICIOS</v>
      </c>
      <c r="E477" s="5" t="str">
        <f>IFERROR(VLOOKUP(A477,'Base Prueba'!A:E,5,),"NO REGISTRA")</f>
        <v>LOGISTICA Y SERVICIOS GENERALES</v>
      </c>
    </row>
    <row r="478" spans="1:5" ht="15.75" x14ac:dyDescent="0.25">
      <c r="A478" s="10">
        <v>1033724599</v>
      </c>
      <c r="B478" s="2">
        <v>46032.508286458331</v>
      </c>
      <c r="C478" s="3" t="str">
        <f>IFERROR(VLOOKUP(A478,'Base Prueba'!A:C,3,),"NO REGISTRA")</f>
        <v>LUZ MARIA RAMIREZ RODRIGUEZ</v>
      </c>
      <c r="D478" s="4" t="str">
        <f>IFERROR(VLOOKUP(A478,'Base Prueba'!A:D,4,),"NO REGISTRA")</f>
        <v>AUXILIAR DE SERVICIOS</v>
      </c>
      <c r="E478" s="5" t="str">
        <f>IFERROR(VLOOKUP(A478,'Base Prueba'!A:E,5,),"NO REGISTRA")</f>
        <v>LOGISTICA Y SERVICIOS GENERALES</v>
      </c>
    </row>
    <row r="479" spans="1:5" ht="15.75" x14ac:dyDescent="0.25">
      <c r="A479" s="10">
        <v>52290503</v>
      </c>
      <c r="B479" s="2">
        <v>46032.508748148146</v>
      </c>
      <c r="C479" s="3" t="str">
        <f>IFERROR(VLOOKUP(A479,'Base Prueba'!A:C,3,),"NO REGISTRA")</f>
        <v>MARIA IDALIA RODRIGUEZ GONZALEZ</v>
      </c>
      <c r="D479" s="4" t="str">
        <f>IFERROR(VLOOKUP(A479,'Base Prueba'!A:D,4,),"NO REGISTRA")</f>
        <v>AUXILIAR DE SERVICIOS</v>
      </c>
      <c r="E479" s="5" t="str">
        <f>IFERROR(VLOOKUP(A479,'Base Prueba'!A:E,5,),"NO REGISTRA")</f>
        <v>LOGISTICA Y SERVICIOS GENERALES</v>
      </c>
    </row>
    <row r="480" spans="1:5" ht="15.75" x14ac:dyDescent="0.25">
      <c r="A480" s="10">
        <v>52290503</v>
      </c>
      <c r="B480" s="2">
        <v>46032.508752083333</v>
      </c>
      <c r="C480" s="3" t="str">
        <f>IFERROR(VLOOKUP(A480,'Base Prueba'!A:C,3,),"NO REGISTRA")</f>
        <v>MARIA IDALIA RODRIGUEZ GONZALEZ</v>
      </c>
      <c r="D480" s="4" t="str">
        <f>IFERROR(VLOOKUP(A480,'Base Prueba'!A:D,4,),"NO REGISTRA")</f>
        <v>AUXILIAR DE SERVICIOS</v>
      </c>
      <c r="E480" s="5" t="str">
        <f>IFERROR(VLOOKUP(A480,'Base Prueba'!A:E,5,),"NO REGISTRA")</f>
        <v>LOGISTICA Y SERVICIOS GENERALES</v>
      </c>
    </row>
    <row r="481" spans="1:5" ht="15.75" x14ac:dyDescent="0.25">
      <c r="A481" s="10">
        <v>1105681275</v>
      </c>
      <c r="B481" s="2">
        <v>46032.508792476852</v>
      </c>
      <c r="C481" s="3" t="str">
        <f>IFERROR(VLOOKUP(A481,'Base Prueba'!A:C,3,),"NO REGISTRA")</f>
        <v>VICTORIA GUTIERREZ BARRIOS</v>
      </c>
      <c r="D481" s="4" t="str">
        <f>IFERROR(VLOOKUP(A481,'Base Prueba'!A:D,4,),"NO REGISTRA")</f>
        <v>AUXILIAR DE SERVICIOS</v>
      </c>
      <c r="E481" s="5" t="str">
        <f>IFERROR(VLOOKUP(A481,'Base Prueba'!A:E,5,),"NO REGISTRA")</f>
        <v>LOGISTICA Y SERVICIOS GENERALES</v>
      </c>
    </row>
    <row r="482" spans="1:5" ht="15.75" x14ac:dyDescent="0.25">
      <c r="A482" s="10">
        <v>1025322754</v>
      </c>
      <c r="B482" s="2">
        <v>46032.511978819442</v>
      </c>
      <c r="C482" s="3" t="str">
        <f>IFERROR(VLOOKUP(A482,'Base Prueba'!A:C,3,),"NO REGISTRA")</f>
        <v>ALISON YULIANA BEJARANO RUIZ</v>
      </c>
      <c r="D482" s="4" t="str">
        <f>IFERROR(VLOOKUP(A482,'Base Prueba'!A:D,4,),"NO REGISTRA")</f>
        <v>AUXILIAR DE SISTEMAS</v>
      </c>
      <c r="E482" s="5" t="str">
        <f>IFERROR(VLOOKUP(A482,'Base Prueba'!A:E,5,),"NO REGISTRA")</f>
        <v>DEPARTAMENTO DE INFORMATICA Y TECNOLOGIA</v>
      </c>
    </row>
    <row r="483" spans="1:5" ht="15.75" x14ac:dyDescent="0.25">
      <c r="A483" s="10">
        <v>52885874</v>
      </c>
      <c r="B483" s="2">
        <v>46032.513804629627</v>
      </c>
      <c r="C483" s="3" t="str">
        <f>IFERROR(VLOOKUP(A483,'Base Prueba'!A:C,3,),"NO REGISTRA")</f>
        <v>MARIBEL CAYCEDO</v>
      </c>
      <c r="D483" s="4" t="str">
        <f>IFERROR(VLOOKUP(A483,'Base Prueba'!A:D,4,),"NO REGISTRA")</f>
        <v>AUXILIAR DE SERVICIOS</v>
      </c>
      <c r="E483" s="5" t="str">
        <f>IFERROR(VLOOKUP(A483,'Base Prueba'!A:E,5,),"NO REGISTRA")</f>
        <v>LOGISTICA Y SERVICIOS GENERALES</v>
      </c>
    </row>
    <row r="484" spans="1:5" ht="15.75" x14ac:dyDescent="0.25">
      <c r="A484" s="10">
        <v>52885874</v>
      </c>
      <c r="B484" s="2">
        <v>46032.513808333337</v>
      </c>
      <c r="C484" s="3" t="str">
        <f>IFERROR(VLOOKUP(A484,'Base Prueba'!A:C,3,),"NO REGISTRA")</f>
        <v>MARIBEL CAYCEDO</v>
      </c>
      <c r="D484" s="4" t="str">
        <f>IFERROR(VLOOKUP(A484,'Base Prueba'!A:D,4,),"NO REGISTRA")</f>
        <v>AUXILIAR DE SERVICIOS</v>
      </c>
      <c r="E484" s="5" t="str">
        <f>IFERROR(VLOOKUP(A484,'Base Prueba'!A:E,5,),"NO REGISTRA")</f>
        <v>LOGISTICA Y SERVICIOS GENERALES</v>
      </c>
    </row>
    <row r="485" spans="1:5" ht="15.75" x14ac:dyDescent="0.25">
      <c r="A485" s="10">
        <v>79313678</v>
      </c>
      <c r="B485" s="2">
        <v>46032.513866203706</v>
      </c>
      <c r="C485" s="3" t="str">
        <f>IFERROR(VLOOKUP(A485,'Base Prueba'!A:C,3,),"NO REGISTRA")</f>
        <v>MARCO VINICIO RAMIREZ PEREIRA</v>
      </c>
      <c r="D485" s="4" t="str">
        <f>IFERROR(VLOOKUP(A485,'Base Prueba'!A:D,4,),"NO REGISTRA")</f>
        <v>TECNICO EN MANTENIMIENTO DE RECURSOS ACADEMICOS</v>
      </c>
      <c r="E485" s="5" t="str">
        <f>IFERROR(VLOOKUP(A485,'Base Prueba'!A:E,5,),"NO REGISTRA")</f>
        <v>RECURSOS ACADEMICOS</v>
      </c>
    </row>
    <row r="486" spans="1:5" ht="15.75" x14ac:dyDescent="0.25">
      <c r="A486" s="10">
        <v>80211886</v>
      </c>
      <c r="B486" s="2">
        <v>46032.513926736108</v>
      </c>
      <c r="C486" s="3" t="str">
        <f>IFERROR(VLOOKUP(A486,'Base Prueba'!A:C,3,),"NO REGISTRA")</f>
        <v>EDWIN GIOVANNY QUIMBAY HIDALGO</v>
      </c>
      <c r="D486" s="4" t="str">
        <f>IFERROR(VLOOKUP(A486,'Base Prueba'!A:D,4,),"NO REGISTRA")</f>
        <v>LIDER DE RECURSOS ACADEMICOS</v>
      </c>
      <c r="E486" s="5" t="str">
        <f>IFERROR(VLOOKUP(A486,'Base Prueba'!A:E,5,),"NO REGISTRA")</f>
        <v>RECURSOS ACADEMICOS</v>
      </c>
    </row>
    <row r="487" spans="1:5" ht="15.75" x14ac:dyDescent="0.25">
      <c r="A487" s="10">
        <v>38666208</v>
      </c>
      <c r="B487" s="2">
        <v>46032.514438078702</v>
      </c>
      <c r="C487" s="3" t="str">
        <f>IFERROR(VLOOKUP(A487,'Base Prueba'!A:C,3,),"NO REGISTRA")</f>
        <v>DIANA PATRICIA CAÑON GUALI</v>
      </c>
      <c r="D487" s="4" t="str">
        <f>IFERROR(VLOOKUP(A487,'Base Prueba'!A:D,4,),"NO REGISTRA")</f>
        <v>AUXILIAR DE SERVICIOS</v>
      </c>
      <c r="E487" s="5" t="str">
        <f>IFERROR(VLOOKUP(A487,'Base Prueba'!A:E,5,),"NO REGISTRA")</f>
        <v>LOGISTICA Y SERVICIOS GENERALES</v>
      </c>
    </row>
    <row r="488" spans="1:5" ht="15.75" x14ac:dyDescent="0.25">
      <c r="A488" s="10">
        <v>1233690957</v>
      </c>
      <c r="B488" s="2">
        <v>46032.523189467589</v>
      </c>
      <c r="C488" s="3" t="str">
        <f>IFERROR(VLOOKUP(A488,'Base Prueba'!A:C,3,),"NO REGISTRA")</f>
        <v>DAVID SANTIAGO TINJACA LARA</v>
      </c>
      <c r="D488" s="4" t="str">
        <f>IFERROR(VLOOKUP(A488,'Base Prueba'!A:D,4,),"NO REGISTRA")</f>
        <v>LIDER DE RECURSOS AUDIOVISUALES</v>
      </c>
      <c r="E488" s="5" t="str">
        <f>IFERROR(VLOOKUP(A488,'Base Prueba'!A:E,5,),"NO REGISTRA")</f>
        <v>OFICINA DE AUDIOVISUALES</v>
      </c>
    </row>
    <row r="489" spans="1:5" ht="15.75" x14ac:dyDescent="0.25">
      <c r="A489" s="10">
        <v>1026597443</v>
      </c>
      <c r="B489" s="2">
        <v>46032.542130324073</v>
      </c>
      <c r="C489" s="3" t="str">
        <f>IFERROR(VLOOKUP(A489,'Base Prueba'!A:C,3,),"NO REGISTRA")</f>
        <v>SERGIO ALEXANDER VERA GARCIA</v>
      </c>
      <c r="D489" s="4" t="str">
        <f>IFERROR(VLOOKUP(A489,'Base Prueba'!A:D,4,),"NO REGISTRA")</f>
        <v>AUXILIAR ELECTRICO</v>
      </c>
      <c r="E489" s="5" t="str">
        <f>IFERROR(VLOOKUP(A489,'Base Prueba'!A:E,5,),"NO REGISTRA")</f>
        <v>LOGISTICA Y SERVICIOS GENERALES</v>
      </c>
    </row>
    <row r="490" spans="1:5" ht="15.75" x14ac:dyDescent="0.25">
      <c r="A490" s="10">
        <v>1005927138</v>
      </c>
      <c r="B490" s="2">
        <v>46032.542360648149</v>
      </c>
      <c r="C490" s="3" t="str">
        <f>IFERROR(VLOOKUP(A490,'Base Prueba'!A:C,3,),"NO REGISTRA")</f>
        <v>MARLON YEINER MEJIA ACOSTA</v>
      </c>
      <c r="D490" s="4" t="str">
        <f>IFERROR(VLOOKUP(A490,'Base Prueba'!A:D,4,),"NO REGISTRA")</f>
        <v>AUXILIAR  DE MANTENIMIENTO</v>
      </c>
      <c r="E490" s="5" t="str">
        <f>IFERROR(VLOOKUP(A490,'Base Prueba'!A:E,5,),"NO REGISTRA")</f>
        <v>LOGISTICA Y SERVICIOS GENERALES</v>
      </c>
    </row>
    <row r="491" spans="1:5" ht="15.75" x14ac:dyDescent="0.25">
      <c r="A491" s="10">
        <v>7563945</v>
      </c>
      <c r="B491" s="2">
        <v>46032.542477546296</v>
      </c>
      <c r="C491" s="3" t="str">
        <f>IFERROR(VLOOKUP(A491,'Base Prueba'!A:C,3,),"NO REGISTRA")</f>
        <v>NESTOR FABIO OSPINA RIVERA</v>
      </c>
      <c r="D491" s="4" t="str">
        <f>IFERROR(VLOOKUP(A491,'Base Prueba'!A:D,4,),"NO REGISTRA")</f>
        <v>AUXILIAR  DE MANTENIMIENTO</v>
      </c>
      <c r="E491" s="5" t="str">
        <f>IFERROR(VLOOKUP(A491,'Base Prueba'!A:E,5,),"NO REGISTRA")</f>
        <v>LOGISTICA Y SERVICIOS GENERALES</v>
      </c>
    </row>
    <row r="492" spans="1:5" ht="15.75" x14ac:dyDescent="0.25">
      <c r="A492" s="10">
        <v>7563945</v>
      </c>
      <c r="B492" s="2">
        <v>46032.542480555552</v>
      </c>
      <c r="C492" s="3" t="str">
        <f>IFERROR(VLOOKUP(A492,'Base Prueba'!A:C,3,),"NO REGISTRA")</f>
        <v>NESTOR FABIO OSPINA RIVERA</v>
      </c>
      <c r="D492" s="4" t="str">
        <f>IFERROR(VLOOKUP(A492,'Base Prueba'!A:D,4,),"NO REGISTRA")</f>
        <v>AUXILIAR  DE MANTENIMIENTO</v>
      </c>
      <c r="E492" s="5" t="str">
        <f>IFERROR(VLOOKUP(A492,'Base Prueba'!A:E,5,),"NO REGISTRA")</f>
        <v>LOGISTICA Y SERVICIOS GENERALES</v>
      </c>
    </row>
    <row r="493" spans="1:5" ht="15.75" x14ac:dyDescent="0.25">
      <c r="A493" s="10">
        <v>79667746</v>
      </c>
      <c r="B493" s="2">
        <v>46032.542613310186</v>
      </c>
      <c r="C493" s="3" t="str">
        <f>IFERROR(VLOOKUP(A493,'Base Prueba'!A:C,3,),"NO REGISTRA")</f>
        <v>JOHN JAIRO SUAREZ PINZON</v>
      </c>
      <c r="D493" s="4" t="str">
        <f>IFERROR(VLOOKUP(A493,'Base Prueba'!A:D,4,),"NO REGISTRA")</f>
        <v>AUXILIAR ELECTRICO</v>
      </c>
      <c r="E493" s="5" t="str">
        <f>IFERROR(VLOOKUP(A493,'Base Prueba'!A:E,5,),"NO REGISTRA")</f>
        <v>LOGISTICA Y SERVICIOS GENERALES</v>
      </c>
    </row>
    <row r="494" spans="1:5" ht="15.75" x14ac:dyDescent="0.25">
      <c r="A494" s="10">
        <v>1193376686</v>
      </c>
      <c r="B494" s="2">
        <v>46032.543163194445</v>
      </c>
      <c r="C494" s="3" t="str">
        <f>IFERROR(VLOOKUP(A494,'Base Prueba'!A:C,3,),"NO REGISTRA")</f>
        <v>STEVEN FERNANDO CORRECHA PERDOMO</v>
      </c>
      <c r="D494" s="4" t="str">
        <f>IFERROR(VLOOKUP(A494,'Base Prueba'!A:D,4,),"NO REGISTRA")</f>
        <v>AUXILIAR  DE MANTENIMIENTO</v>
      </c>
      <c r="E494" s="5" t="str">
        <f>IFERROR(VLOOKUP(A494,'Base Prueba'!A:E,5,),"NO REGISTRA")</f>
        <v>LOGISTICA Y SERVICIOS GENERALES</v>
      </c>
    </row>
    <row r="495" spans="1:5" ht="15.75" x14ac:dyDescent="0.25">
      <c r="A495" s="10">
        <v>79639365</v>
      </c>
      <c r="B495" s="2">
        <v>46032.553428356485</v>
      </c>
      <c r="C495" s="3" t="str">
        <f>IFERROR(VLOOKUP(A495,'Base Prueba'!A:C,3,),"NO REGISTRA")</f>
        <v>RICARDO ROA DIAZ</v>
      </c>
      <c r="D495" s="4" t="str">
        <f>IFERROR(VLOOKUP(A495,'Base Prueba'!A:D,4,),"NO REGISTRA")</f>
        <v>AUXILIAR  DE MANTENIMIENTO</v>
      </c>
      <c r="E495" s="5" t="str">
        <f>IFERROR(VLOOKUP(A495,'Base Prueba'!A:E,5,),"NO REGISTRA")</f>
        <v>LOGISTICA Y SERVICIOS GENERALES</v>
      </c>
    </row>
    <row r="496" spans="1:5" ht="15.75" x14ac:dyDescent="0.25">
      <c r="A496" s="10">
        <v>93413614</v>
      </c>
      <c r="B496" s="2">
        <v>46032.55357708333</v>
      </c>
      <c r="C496" s="3" t="str">
        <f>IFERROR(VLOOKUP(A496,'Base Prueba'!A:C,3,),"NO REGISTRA")</f>
        <v>ALEXANDER CALDERON ALVARADO</v>
      </c>
      <c r="D496" s="4" t="str">
        <f>IFERROR(VLOOKUP(A496,'Base Prueba'!A:D,4,),"NO REGISTRA")</f>
        <v>OFICIAL DE MANTENIMIENTO</v>
      </c>
      <c r="E496" s="5" t="str">
        <f>IFERROR(VLOOKUP(A496,'Base Prueba'!A:E,5,),"NO REGISTRA")</f>
        <v>LOGISTICA Y SERVICIOS GENERALES</v>
      </c>
    </row>
    <row r="497" spans="1:5" ht="15.75" x14ac:dyDescent="0.25">
      <c r="A497" s="10">
        <v>21114015</v>
      </c>
      <c r="B497" s="2">
        <v>46035.243015972221</v>
      </c>
      <c r="C497" s="3" t="str">
        <f>IFERROR(VLOOKUP(A497,'Base Prueba'!A:C,3,),"NO REGISTRA")</f>
        <v>ALEXANDRA VILLALOBOS PEREZ</v>
      </c>
      <c r="D497" s="4" t="str">
        <f>IFERROR(VLOOKUP(A497,'Base Prueba'!A:D,4,),"NO REGISTRA")</f>
        <v>SUPERVISOR DE SERVICIOS</v>
      </c>
      <c r="E497" s="5" t="str">
        <f>IFERROR(VLOOKUP(A497,'Base Prueba'!A:E,5,),"NO REGISTRA")</f>
        <v>LOGISTICA Y SERVICIOS GENERALES</v>
      </c>
    </row>
    <row r="498" spans="1:5" ht="15.75" x14ac:dyDescent="0.25">
      <c r="A498" s="10">
        <v>38666208</v>
      </c>
      <c r="B498" s="2">
        <v>46035.243759143515</v>
      </c>
      <c r="C498" s="3" t="str">
        <f>IFERROR(VLOOKUP(A498,'Base Prueba'!A:C,3,),"NO REGISTRA")</f>
        <v>DIANA PATRICIA CAÑON GUALI</v>
      </c>
      <c r="D498" s="4" t="str">
        <f>IFERROR(VLOOKUP(A498,'Base Prueba'!A:D,4,),"NO REGISTRA")</f>
        <v>AUXILIAR DE SERVICIOS</v>
      </c>
      <c r="E498" s="5" t="str">
        <f>IFERROR(VLOOKUP(A498,'Base Prueba'!A:E,5,),"NO REGISTRA")</f>
        <v>LOGISTICA Y SERVICIOS GENERALES</v>
      </c>
    </row>
    <row r="499" spans="1:5" ht="15.75" x14ac:dyDescent="0.25">
      <c r="A499" s="10">
        <v>1033724599</v>
      </c>
      <c r="B499" s="2">
        <v>46035.245813773145</v>
      </c>
      <c r="C499" s="3" t="str">
        <f>IFERROR(VLOOKUP(A499,'Base Prueba'!A:C,3,),"NO REGISTRA")</f>
        <v>LUZ MARIA RAMIREZ RODRIGUEZ</v>
      </c>
      <c r="D499" s="4" t="str">
        <f>IFERROR(VLOOKUP(A499,'Base Prueba'!A:D,4,),"NO REGISTRA")</f>
        <v>AUXILIAR DE SERVICIOS</v>
      </c>
      <c r="E499" s="5" t="str">
        <f>IFERROR(VLOOKUP(A499,'Base Prueba'!A:E,5,),"NO REGISTRA")</f>
        <v>LOGISTICA Y SERVICIOS GENERALES</v>
      </c>
    </row>
    <row r="500" spans="1:5" ht="15.75" x14ac:dyDescent="0.25">
      <c r="A500" s="10">
        <v>1026597443</v>
      </c>
      <c r="B500" s="2">
        <v>46035.246025925924</v>
      </c>
      <c r="C500" s="3" t="str">
        <f>IFERROR(VLOOKUP(A500,'Base Prueba'!A:C,3,),"NO REGISTRA")</f>
        <v>SERGIO ALEXANDER VERA GARCIA</v>
      </c>
      <c r="D500" s="4" t="str">
        <f>IFERROR(VLOOKUP(A500,'Base Prueba'!A:D,4,),"NO REGISTRA")</f>
        <v>AUXILIAR ELECTRICO</v>
      </c>
      <c r="E500" s="5" t="str">
        <f>IFERROR(VLOOKUP(A500,'Base Prueba'!A:E,5,),"NO REGISTRA")</f>
        <v>LOGISTICA Y SERVICIOS GENERALES</v>
      </c>
    </row>
    <row r="501" spans="1:5" ht="15.75" x14ac:dyDescent="0.25">
      <c r="A501" s="10">
        <v>52059516</v>
      </c>
      <c r="B501" s="2">
        <v>46035.247663310183</v>
      </c>
      <c r="C501" s="3" t="str">
        <f>IFERROR(VLOOKUP(A501,'Base Prueba'!A:C,3,),"NO REGISTRA")</f>
        <v>YANETT AFANADOR AGUILAR</v>
      </c>
      <c r="D501" s="4" t="str">
        <f>IFERROR(VLOOKUP(A501,'Base Prueba'!A:D,4,),"NO REGISTRA")</f>
        <v>AUXILIAR DE SERVICIOS</v>
      </c>
      <c r="E501" s="5" t="str">
        <f>IFERROR(VLOOKUP(A501,'Base Prueba'!A:E,5,),"NO REGISTRA")</f>
        <v>LOGISTICA Y SERVICIOS GENERALES</v>
      </c>
    </row>
    <row r="502" spans="1:5" ht="15.75" x14ac:dyDescent="0.25">
      <c r="A502" s="10">
        <v>1105681275</v>
      </c>
      <c r="B502" s="2">
        <v>46035.247763541665</v>
      </c>
      <c r="C502" s="3" t="str">
        <f>IFERROR(VLOOKUP(A502,'Base Prueba'!A:C,3,),"NO REGISTRA")</f>
        <v>VICTORIA GUTIERREZ BARRIOS</v>
      </c>
      <c r="D502" s="4" t="str">
        <f>IFERROR(VLOOKUP(A502,'Base Prueba'!A:D,4,),"NO REGISTRA")</f>
        <v>AUXILIAR DE SERVICIOS</v>
      </c>
      <c r="E502" s="5" t="str">
        <f>IFERROR(VLOOKUP(A502,'Base Prueba'!A:E,5,),"NO REGISTRA")</f>
        <v>LOGISTICA Y SERVICIOS GENERALES</v>
      </c>
    </row>
    <row r="503" spans="1:5" ht="15.75" x14ac:dyDescent="0.25">
      <c r="A503" s="10">
        <v>52885874</v>
      </c>
      <c r="B503" s="2">
        <v>46035.247818750002</v>
      </c>
      <c r="C503" s="3" t="str">
        <f>IFERROR(VLOOKUP(A503,'Base Prueba'!A:C,3,),"NO REGISTRA")</f>
        <v>MARIBEL CAYCEDO</v>
      </c>
      <c r="D503" s="4" t="str">
        <f>IFERROR(VLOOKUP(A503,'Base Prueba'!A:D,4,),"NO REGISTRA")</f>
        <v>AUXILIAR DE SERVICIOS</v>
      </c>
      <c r="E503" s="5" t="str">
        <f>IFERROR(VLOOKUP(A503,'Base Prueba'!A:E,5,),"NO REGISTRA")</f>
        <v>LOGISTICA Y SERVICIOS GENERALES</v>
      </c>
    </row>
    <row r="504" spans="1:5" ht="15.75" x14ac:dyDescent="0.25">
      <c r="A504" s="10">
        <v>52603556</v>
      </c>
      <c r="B504" s="2">
        <v>46035.247950578705</v>
      </c>
      <c r="C504" s="3" t="str">
        <f>IFERROR(VLOOKUP(A504,'Base Prueba'!A:C,3,),"NO REGISTRA")</f>
        <v>MARISOL FARFAN QUIROGA</v>
      </c>
      <c r="D504" s="4" t="str">
        <f>IFERROR(VLOOKUP(A504,'Base Prueba'!A:D,4,),"NO REGISTRA")</f>
        <v>AUXILIAR DE SERVICIOS</v>
      </c>
      <c r="E504" s="5" t="str">
        <f>IFERROR(VLOOKUP(A504,'Base Prueba'!A:E,5,),"NO REGISTRA")</f>
        <v>LOGISTICA Y SERVICIOS GENERALES</v>
      </c>
    </row>
    <row r="505" spans="1:5" ht="15.75" x14ac:dyDescent="0.25">
      <c r="A505" s="10">
        <v>52603556</v>
      </c>
      <c r="B505" s="2">
        <v>46035.247953819446</v>
      </c>
      <c r="C505" s="3" t="str">
        <f>IFERROR(VLOOKUP(A505,'Base Prueba'!A:C,3,),"NO REGISTRA")</f>
        <v>MARISOL FARFAN QUIROGA</v>
      </c>
      <c r="D505" s="4" t="str">
        <f>IFERROR(VLOOKUP(A505,'Base Prueba'!A:D,4,),"NO REGISTRA")</f>
        <v>AUXILIAR DE SERVICIOS</v>
      </c>
      <c r="E505" s="5" t="str">
        <f>IFERROR(VLOOKUP(A505,'Base Prueba'!A:E,5,),"NO REGISTRA")</f>
        <v>LOGISTICA Y SERVICIOS GENERALES</v>
      </c>
    </row>
    <row r="506" spans="1:5" ht="15.75" x14ac:dyDescent="0.25">
      <c r="A506" s="10">
        <v>52290503</v>
      </c>
      <c r="B506" s="2">
        <v>46035.252722569443</v>
      </c>
      <c r="C506" s="3" t="str">
        <f>IFERROR(VLOOKUP(A506,'Base Prueba'!A:C,3,),"NO REGISTRA")</f>
        <v>MARIA IDALIA RODRIGUEZ GONZALEZ</v>
      </c>
      <c r="D506" s="4" t="str">
        <f>IFERROR(VLOOKUP(A506,'Base Prueba'!A:D,4,),"NO REGISTRA")</f>
        <v>AUXILIAR DE SERVICIOS</v>
      </c>
      <c r="E506" s="5" t="str">
        <f>IFERROR(VLOOKUP(A506,'Base Prueba'!A:E,5,),"NO REGISTRA")</f>
        <v>LOGISTICA Y SERVICIOS GENERALES</v>
      </c>
    </row>
    <row r="507" spans="1:5" ht="15.75" x14ac:dyDescent="0.25">
      <c r="A507" s="10">
        <v>51840480</v>
      </c>
      <c r="B507" s="2">
        <v>46035.253421875001</v>
      </c>
      <c r="C507" s="3" t="str">
        <f>IFERROR(VLOOKUP(A507,'Base Prueba'!A:C,3,),"NO REGISTRA")</f>
        <v>OLGA GAVILAN BENAVIDES</v>
      </c>
      <c r="D507" s="4" t="str">
        <f>IFERROR(VLOOKUP(A507,'Base Prueba'!A:D,4,),"NO REGISTRA")</f>
        <v>AUXILIAR DE SERVICIOS</v>
      </c>
      <c r="E507" s="5" t="str">
        <f>IFERROR(VLOOKUP(A507,'Base Prueba'!A:E,5,),"NO REGISTRA")</f>
        <v>LOGISTICA Y SERVICIOS GENERALES</v>
      </c>
    </row>
    <row r="508" spans="1:5" ht="15.75" x14ac:dyDescent="0.25">
      <c r="A508" s="10">
        <v>1005927138</v>
      </c>
      <c r="B508" s="2">
        <v>46035.265956712959</v>
      </c>
      <c r="C508" s="3" t="str">
        <f>IFERROR(VLOOKUP(A508,'Base Prueba'!A:C,3,),"NO REGISTRA")</f>
        <v>MARLON YEINER MEJIA ACOSTA</v>
      </c>
      <c r="D508" s="4" t="str">
        <f>IFERROR(VLOOKUP(A508,'Base Prueba'!A:D,4,),"NO REGISTRA")</f>
        <v>AUXILIAR  DE MANTENIMIENTO</v>
      </c>
      <c r="E508" s="5" t="str">
        <f>IFERROR(VLOOKUP(A508,'Base Prueba'!A:E,5,),"NO REGISTRA")</f>
        <v>LOGISTICA Y SERVICIOS GENERALES</v>
      </c>
    </row>
    <row r="509" spans="1:5" ht="15.75" x14ac:dyDescent="0.25">
      <c r="A509" s="10">
        <v>79667746</v>
      </c>
      <c r="B509" s="2">
        <v>46035.270779282408</v>
      </c>
      <c r="C509" s="3" t="str">
        <f>IFERROR(VLOOKUP(A509,'Base Prueba'!A:C,3,),"NO REGISTRA")</f>
        <v>JOHN JAIRO SUAREZ PINZON</v>
      </c>
      <c r="D509" s="4" t="str">
        <f>IFERROR(VLOOKUP(A509,'Base Prueba'!A:D,4,),"NO REGISTRA")</f>
        <v>AUXILIAR ELECTRICO</v>
      </c>
      <c r="E509" s="5" t="str">
        <f>IFERROR(VLOOKUP(A509,'Base Prueba'!A:E,5,),"NO REGISTRA")</f>
        <v>LOGISTICA Y SERVICIOS GENERALES</v>
      </c>
    </row>
    <row r="510" spans="1:5" ht="15.75" x14ac:dyDescent="0.25">
      <c r="A510" s="10">
        <v>7563945</v>
      </c>
      <c r="B510" s="2">
        <v>46035.272178935185</v>
      </c>
      <c r="C510" s="3" t="str">
        <f>IFERROR(VLOOKUP(A510,'Base Prueba'!A:C,3,),"NO REGISTRA")</f>
        <v>NESTOR FABIO OSPINA RIVERA</v>
      </c>
      <c r="D510" s="4" t="str">
        <f>IFERROR(VLOOKUP(A510,'Base Prueba'!A:D,4,),"NO REGISTRA")</f>
        <v>AUXILIAR  DE MANTENIMIENTO</v>
      </c>
      <c r="E510" s="5" t="str">
        <f>IFERROR(VLOOKUP(A510,'Base Prueba'!A:E,5,),"NO REGISTRA")</f>
        <v>LOGISTICA Y SERVICIOS GENERALES</v>
      </c>
    </row>
    <row r="511" spans="1:5" ht="15.75" x14ac:dyDescent="0.25">
      <c r="A511" s="10">
        <v>1193376686</v>
      </c>
      <c r="B511" s="2">
        <v>46035.286812500002</v>
      </c>
      <c r="C511" s="3" t="str">
        <f>IFERROR(VLOOKUP(A511,'Base Prueba'!A:C,3,),"NO REGISTRA")</f>
        <v>STEVEN FERNANDO CORRECHA PERDOMO</v>
      </c>
      <c r="D511" s="4" t="str">
        <f>IFERROR(VLOOKUP(A511,'Base Prueba'!A:D,4,),"NO REGISTRA")</f>
        <v>AUXILIAR  DE MANTENIMIENTO</v>
      </c>
      <c r="E511" s="5" t="str">
        <f>IFERROR(VLOOKUP(A511,'Base Prueba'!A:E,5,),"NO REGISTRA")</f>
        <v>LOGISTICA Y SERVICIOS GENERALES</v>
      </c>
    </row>
    <row r="512" spans="1:5" ht="15.75" x14ac:dyDescent="0.25">
      <c r="A512" s="10">
        <v>93413614</v>
      </c>
      <c r="B512" s="2">
        <v>46035.287951273145</v>
      </c>
      <c r="C512" s="3" t="str">
        <f>IFERROR(VLOOKUP(A512,'Base Prueba'!A:C,3,),"NO REGISTRA")</f>
        <v>ALEXANDER CALDERON ALVARADO</v>
      </c>
      <c r="D512" s="4" t="str">
        <f>IFERROR(VLOOKUP(A512,'Base Prueba'!A:D,4,),"NO REGISTRA")</f>
        <v>OFICIAL DE MANTENIMIENTO</v>
      </c>
      <c r="E512" s="5" t="str">
        <f>IFERROR(VLOOKUP(A512,'Base Prueba'!A:E,5,),"NO REGISTRA")</f>
        <v>LOGISTICA Y SERVICIOS GENERALES</v>
      </c>
    </row>
    <row r="513" spans="1:5" ht="15.75" x14ac:dyDescent="0.25">
      <c r="A513" s="10">
        <v>79639365</v>
      </c>
      <c r="B513" s="2">
        <v>46035.291351504631</v>
      </c>
      <c r="C513" s="3" t="str">
        <f>IFERROR(VLOOKUP(A513,'Base Prueba'!A:C,3,),"NO REGISTRA")</f>
        <v>RICARDO ROA DIAZ</v>
      </c>
      <c r="D513" s="4" t="str">
        <f>IFERROR(VLOOKUP(A513,'Base Prueba'!A:D,4,),"NO REGISTRA")</f>
        <v>AUXILIAR  DE MANTENIMIENTO</v>
      </c>
      <c r="E513" s="5" t="str">
        <f>IFERROR(VLOOKUP(A513,'Base Prueba'!A:E,5,),"NO REGISTRA")</f>
        <v>LOGISTICA Y SERVICIOS GENERALES</v>
      </c>
    </row>
    <row r="514" spans="1:5" ht="15.75" x14ac:dyDescent="0.25">
      <c r="A514" s="10">
        <v>1000216787</v>
      </c>
      <c r="B514" s="2">
        <v>46035.298106249997</v>
      </c>
      <c r="C514" s="3" t="str">
        <f>IFERROR(VLOOKUP(A514,'Base Prueba'!A:C,3,),"NO REGISTRA")</f>
        <v>LAURA CAMILA SANCHEZ MARTINEZ</v>
      </c>
      <c r="D514" s="4" t="str">
        <f>IFERROR(VLOOKUP(A514,'Base Prueba'!A:D,4,),"NO REGISTRA")</f>
        <v>SECRETARIA ACADEMICA - ADMINISTRATIVA DE FACULTAD</v>
      </c>
      <c r="E514" s="5" t="str">
        <f>IFERROR(VLOOKUP(A514,'Base Prueba'!A:E,5,),"NO REGISTRA")</f>
        <v>FACULTAD DE INGENIERIA Y TECNOLOGIA DE LA INFORMACION</v>
      </c>
    </row>
    <row r="515" spans="1:5" ht="15.75" x14ac:dyDescent="0.25">
      <c r="A515" s="10">
        <v>1033676343</v>
      </c>
      <c r="B515" s="2">
        <v>46035.319971064811</v>
      </c>
      <c r="C515" s="3" t="str">
        <f>IFERROR(VLOOKUP(A515,'Base Prueba'!A:C,3,),"NO REGISTRA")</f>
        <v>MARIA PAULA GARZON RAMIREZ</v>
      </c>
      <c r="D515" s="4" t="str">
        <f>IFERROR(VLOOKUP(A515,'Base Prueba'!A:D,4,),"NO REGISTRA")</f>
        <v>PROMOTORA DE REMATRICULA</v>
      </c>
      <c r="E515" s="5" t="str">
        <f>IFERROR(VLOOKUP(A515,'Base Prueba'!A:E,5,),"NO REGISTRA")</f>
        <v>VICERRECTORIA ACADEMICA</v>
      </c>
    </row>
    <row r="516" spans="1:5" ht="15.75" x14ac:dyDescent="0.25">
      <c r="A516" s="10">
        <v>1033676343</v>
      </c>
      <c r="B516" s="2">
        <v>46035.319974999999</v>
      </c>
      <c r="C516" s="3" t="str">
        <f>IFERROR(VLOOKUP(A516,'Base Prueba'!A:C,3,),"NO REGISTRA")</f>
        <v>MARIA PAULA GARZON RAMIREZ</v>
      </c>
      <c r="D516" s="4" t="str">
        <f>IFERROR(VLOOKUP(A516,'Base Prueba'!A:D,4,),"NO REGISTRA")</f>
        <v>PROMOTORA DE REMATRICULA</v>
      </c>
      <c r="E516" s="5" t="str">
        <f>IFERROR(VLOOKUP(A516,'Base Prueba'!A:E,5,),"NO REGISTRA")</f>
        <v>VICERRECTORIA ACADEMICA</v>
      </c>
    </row>
    <row r="517" spans="1:5" ht="15.75" x14ac:dyDescent="0.25">
      <c r="A517" s="10">
        <v>52976228</v>
      </c>
      <c r="B517" s="2">
        <v>46035.321757523147</v>
      </c>
      <c r="C517" s="3" t="str">
        <f>IFERROR(VLOOKUP(A517,'Base Prueba'!A:C,3,),"NO REGISTRA")</f>
        <v>ANDREA IBAÑEZ CASTRO</v>
      </c>
      <c r="D517" s="4" t="str">
        <f>IFERROR(VLOOKUP(A517,'Base Prueba'!A:D,4,),"NO REGISTRA")</f>
        <v>DOCENTE DE TIEMPO COMPLETO</v>
      </c>
      <c r="E517" s="5" t="str">
        <f>IFERROR(VLOOKUP(A517,'Base Prueba'!A:E,5,),"NO REGISTRA")</f>
        <v>UNIDAD DE IDIOMAS</v>
      </c>
    </row>
    <row r="518" spans="1:5" ht="15.75" x14ac:dyDescent="0.25">
      <c r="A518" s="10">
        <v>79624306</v>
      </c>
      <c r="B518" s="2">
        <v>46035.322881134256</v>
      </c>
      <c r="C518" s="3" t="str">
        <f>IFERROR(VLOOKUP(A518,'Base Prueba'!A:C,3,),"NO REGISTRA")</f>
        <v>NELSON MONGUA PEDREROS</v>
      </c>
      <c r="D518" s="4" t="str">
        <f>IFERROR(VLOOKUP(A518,'Base Prueba'!A:D,4,),"NO REGISTRA")</f>
        <v>ADMINISTRADOR DE REDES</v>
      </c>
      <c r="E518" s="5" t="str">
        <f>IFERROR(VLOOKUP(A518,'Base Prueba'!A:E,5,),"NO REGISTRA")</f>
        <v>DEPARTAMENTO DE INFORMATICA Y TECNOLOGIA</v>
      </c>
    </row>
    <row r="519" spans="1:5" ht="15.75" x14ac:dyDescent="0.25">
      <c r="A519" s="10">
        <v>1012426741</v>
      </c>
      <c r="B519" s="2">
        <v>46035.328524652781</v>
      </c>
      <c r="C519" s="3" t="str">
        <f>IFERROR(VLOOKUP(A519,'Base Prueba'!A:C,3,),"NO REGISTRA")</f>
        <v>CRISTIAN FABIAN ROJAS SANCENO</v>
      </c>
      <c r="D519" s="4" t="str">
        <f>IFERROR(VLOOKUP(A519,'Base Prueba'!A:D,4,),"NO REGISTRA")</f>
        <v>AUXILIAR DE REINTEGROS</v>
      </c>
      <c r="E519" s="5" t="str">
        <f>IFERROR(VLOOKUP(A519,'Base Prueba'!A:E,5,),"NO REGISTRA")</f>
        <v>DIRECCION DE BIENESTAR INSTITUCIONAL</v>
      </c>
    </row>
    <row r="520" spans="1:5" ht="15.75" x14ac:dyDescent="0.25">
      <c r="A520" s="10">
        <v>1014266838</v>
      </c>
      <c r="B520" s="2">
        <v>46035.331152662038</v>
      </c>
      <c r="C520" s="3" t="str">
        <f>IFERROR(VLOOKUP(A520,'Base Prueba'!A:C,3,),"NO REGISTRA")</f>
        <v>JENNIFER ASTRID ROMERO HURTADO</v>
      </c>
      <c r="D520" s="4" t="str">
        <f>IFERROR(VLOOKUP(A520,'Base Prueba'!A:D,4,),"NO REGISTRA")</f>
        <v>LIDER DE RECAUDO</v>
      </c>
      <c r="E520" s="5" t="str">
        <f>IFERROR(VLOOKUP(A520,'Base Prueba'!A:E,5,),"NO REGISTRA")</f>
        <v>AREA FINANCIERA Y CONTABLE</v>
      </c>
    </row>
    <row r="521" spans="1:5" ht="15.75" x14ac:dyDescent="0.25">
      <c r="A521" s="10">
        <v>1030567635</v>
      </c>
      <c r="B521" s="2">
        <v>46035.331667708335</v>
      </c>
      <c r="C521" s="3" t="str">
        <f>IFERROR(VLOOKUP(A521,'Base Prueba'!A:C,3,),"NO REGISTRA")</f>
        <v>JEFFERSON ANDRES BARRETO DIAZ</v>
      </c>
      <c r="D521" s="4" t="str">
        <f>IFERROR(VLOOKUP(A521,'Base Prueba'!A:D,4,),"NO REGISTRA")</f>
        <v>AUXILIAR DE ARCHIVO</v>
      </c>
      <c r="E521" s="5" t="str">
        <f>IFERROR(VLOOKUP(A521,'Base Prueba'!A:E,5,),"NO REGISTRA")</f>
        <v>CENTRO DE GESTION DOCUMENTAL</v>
      </c>
    </row>
    <row r="522" spans="1:5" ht="15.75" x14ac:dyDescent="0.25">
      <c r="A522" s="10">
        <v>52988865</v>
      </c>
      <c r="B522" s="2">
        <v>46035.332019791669</v>
      </c>
      <c r="C522" s="3" t="str">
        <f>IFERROR(VLOOKUP(A522,'Base Prueba'!A:C,3,),"NO REGISTRA")</f>
        <v>PAULA MARINA YOPASA RODRIGUEZ</v>
      </c>
      <c r="D522" s="4" t="str">
        <f>IFERROR(VLOOKUP(A522,'Base Prueba'!A:D,4,),"NO REGISTRA")</f>
        <v>COORDINADOR DE ORGANIZACION ACADEMICA Y MEDIOS EDUCATIVOS</v>
      </c>
      <c r="E522" s="5" t="str">
        <f>IFERROR(VLOOKUP(A522,'Base Prueba'!A:E,5,),"NO REGISTRA")</f>
        <v>VICERRECTORIA ACADEMICA</v>
      </c>
    </row>
    <row r="523" spans="1:5" ht="15.75" x14ac:dyDescent="0.25">
      <c r="A523" s="10">
        <v>1000218614</v>
      </c>
      <c r="B523" s="2">
        <v>46035.334813541667</v>
      </c>
      <c r="C523" s="3" t="str">
        <f>IFERROR(VLOOKUP(A523,'Base Prueba'!A:C,3,),"NO REGISTRA")</f>
        <v>SEBASTIAN DAVID MELO DIAZ</v>
      </c>
      <c r="D523" s="4" t="str">
        <f>IFERROR(VLOOKUP(A523,'Base Prueba'!A:D,4,),"NO REGISTRA")</f>
        <v>ANALISTA DE SISTEMAS</v>
      </c>
      <c r="E523" s="5" t="str">
        <f>IFERROR(VLOOKUP(A523,'Base Prueba'!A:E,5,),"NO REGISTRA")</f>
        <v>DEPARTAMENTO DE INFORMATICA Y TECNOLOGIA</v>
      </c>
    </row>
    <row r="524" spans="1:5" ht="15.75" x14ac:dyDescent="0.25">
      <c r="A524" s="10">
        <v>1025322754</v>
      </c>
      <c r="B524" s="2">
        <v>46035.334841203701</v>
      </c>
      <c r="C524" s="3" t="str">
        <f>IFERROR(VLOOKUP(A524,'Base Prueba'!A:C,3,),"NO REGISTRA")</f>
        <v>ALISON YULIANA BEJARANO RUIZ</v>
      </c>
      <c r="D524" s="4" t="str">
        <f>IFERROR(VLOOKUP(A524,'Base Prueba'!A:D,4,),"NO REGISTRA")</f>
        <v>AUXILIAR DE SISTEMAS</v>
      </c>
      <c r="E524" s="5" t="str">
        <f>IFERROR(VLOOKUP(A524,'Base Prueba'!A:E,5,),"NO REGISTRA")</f>
        <v>DEPARTAMENTO DE INFORMATICA Y TECNOLOGIA</v>
      </c>
    </row>
    <row r="525" spans="1:5" ht="15.75" x14ac:dyDescent="0.25">
      <c r="A525" s="10">
        <v>1023954848</v>
      </c>
      <c r="B525" s="2">
        <v>46035.338289930558</v>
      </c>
      <c r="C525" s="3" t="str">
        <f>IFERROR(VLOOKUP(A525,'Base Prueba'!A:C,3,),"NO REGISTRA")</f>
        <v>JUAN CARLOS ESPITIA ORTIZ</v>
      </c>
      <c r="D525" s="4" t="str">
        <f>IFERROR(VLOOKUP(A525,'Base Prueba'!A:D,4,),"NO REGISTRA")</f>
        <v>ANALISTA DE INFRAESTRUCTURA</v>
      </c>
      <c r="E525" s="5" t="str">
        <f>IFERROR(VLOOKUP(A525,'Base Prueba'!A:E,5,),"NO REGISTRA")</f>
        <v>DEPARTAMENTO DE INFORMATICA Y TECNOLOGIA</v>
      </c>
    </row>
    <row r="526" spans="1:5" ht="15.75" x14ac:dyDescent="0.25">
      <c r="A526" s="10">
        <v>1233690957</v>
      </c>
      <c r="B526" s="2">
        <v>46035.33842511574</v>
      </c>
      <c r="C526" s="3" t="str">
        <f>IFERROR(VLOOKUP(A526,'Base Prueba'!A:C,3,),"NO REGISTRA")</f>
        <v>DAVID SANTIAGO TINJACA LARA</v>
      </c>
      <c r="D526" s="4" t="str">
        <f>IFERROR(VLOOKUP(A526,'Base Prueba'!A:D,4,),"NO REGISTRA")</f>
        <v>LIDER DE RECURSOS AUDIOVISUALES</v>
      </c>
      <c r="E526" s="5" t="str">
        <f>IFERROR(VLOOKUP(A526,'Base Prueba'!A:E,5,),"NO REGISTRA")</f>
        <v>OFICINA DE AUDIOVISUALES</v>
      </c>
    </row>
    <row r="527" spans="1:5" ht="15.75" x14ac:dyDescent="0.25">
      <c r="A527" s="10">
        <v>80211886</v>
      </c>
      <c r="B527" s="2">
        <v>46035.342545023152</v>
      </c>
      <c r="C527" s="3" t="str">
        <f>IFERROR(VLOOKUP(A527,'Base Prueba'!A:C,3,),"NO REGISTRA")</f>
        <v>EDWIN GIOVANNY QUIMBAY HIDALGO</v>
      </c>
      <c r="D527" s="4" t="str">
        <f>IFERROR(VLOOKUP(A527,'Base Prueba'!A:D,4,),"NO REGISTRA")</f>
        <v>LIDER DE RECURSOS ACADEMICOS</v>
      </c>
      <c r="E527" s="5" t="str">
        <f>IFERROR(VLOOKUP(A527,'Base Prueba'!A:E,5,),"NO REGISTRA")</f>
        <v>RECURSOS ACADEMICOS</v>
      </c>
    </row>
    <row r="528" spans="1:5" ht="15.75" x14ac:dyDescent="0.25">
      <c r="A528" s="10">
        <v>79313678</v>
      </c>
      <c r="B528" s="2">
        <v>46035.348041898149</v>
      </c>
      <c r="C528" s="3" t="str">
        <f>IFERROR(VLOOKUP(A528,'Base Prueba'!A:C,3,),"NO REGISTRA")</f>
        <v>MARCO VINICIO RAMIREZ PEREIRA</v>
      </c>
      <c r="D528" s="4" t="str">
        <f>IFERROR(VLOOKUP(A528,'Base Prueba'!A:D,4,),"NO REGISTRA")</f>
        <v>TECNICO EN MANTENIMIENTO DE RECURSOS ACADEMICOS</v>
      </c>
      <c r="E528" s="5" t="str">
        <f>IFERROR(VLOOKUP(A528,'Base Prueba'!A:E,5,),"NO REGISTRA")</f>
        <v>RECURSOS ACADEMICOS</v>
      </c>
    </row>
    <row r="529" spans="1:5" ht="15.75" x14ac:dyDescent="0.25">
      <c r="A529" s="10">
        <v>1020731995</v>
      </c>
      <c r="B529" s="2">
        <v>46035.351763078703</v>
      </c>
      <c r="C529" s="3" t="str">
        <f>IFERROR(VLOOKUP(A529,'Base Prueba'!A:C,3,),"NO REGISTRA")</f>
        <v>KARLA PAOLA BELTRAN PEÑUELA</v>
      </c>
      <c r="D529" s="4" t="str">
        <f>IFERROR(VLOOKUP(A529,'Base Prueba'!A:D,4,),"NO REGISTRA")</f>
        <v>SUPERVISOR DE FORMACION</v>
      </c>
      <c r="E529" s="5" t="str">
        <f>IFERROR(VLOOKUP(A529,'Base Prueba'!A:E,5,),"NO REGISTRA")</f>
        <v>VICERRECTORIA ACADEMICA</v>
      </c>
    </row>
    <row r="530" spans="1:5" ht="15.75" x14ac:dyDescent="0.25">
      <c r="A530" s="10">
        <v>52735929</v>
      </c>
      <c r="B530" s="2">
        <v>46035.36580590278</v>
      </c>
      <c r="C530" s="3" t="str">
        <f>IFERROR(VLOOKUP(A530,'Base Prueba'!A:C,3,),"NO REGISTRA")</f>
        <v>JEIMMY AREVALO MELO</v>
      </c>
      <c r="D530" s="4" t="str">
        <f>IFERROR(VLOOKUP(A530,'Base Prueba'!A:D,4,),"NO REGISTRA")</f>
        <v>COORDINADOR DE BIBLIOTECA</v>
      </c>
      <c r="E530" s="5" t="str">
        <f>IFERROR(VLOOKUP(A530,'Base Prueba'!A:E,5,),"NO REGISTRA")</f>
        <v>BIBLIOTECA</v>
      </c>
    </row>
    <row r="531" spans="1:5" ht="15.75" x14ac:dyDescent="0.25">
      <c r="A531" s="10">
        <v>1014211708</v>
      </c>
      <c r="B531" s="2">
        <v>46035.372541435187</v>
      </c>
      <c r="C531" s="3" t="str">
        <f>IFERROR(VLOOKUP(A531,'Base Prueba'!A:C,3,),"NO REGISTRA")</f>
        <v>JUAN MANUEL MERCADO FUENTES</v>
      </c>
      <c r="D531" s="4" t="str">
        <f>IFERROR(VLOOKUP(A531,'Base Prueba'!A:D,4,),"NO REGISTRA")</f>
        <v>COORDINADOR DE DISEÑO E IMAGEN INSTITUCIONAL</v>
      </c>
      <c r="E531" s="5" t="str">
        <f>IFERROR(VLOOKUP(A531,'Base Prueba'!A:E,5,),"NO REGISTRA")</f>
        <v>OFICINA DE MERCADEO</v>
      </c>
    </row>
    <row r="532" spans="1:5" ht="15.75" x14ac:dyDescent="0.25">
      <c r="A532" s="10">
        <v>79452150</v>
      </c>
      <c r="B532" s="2">
        <v>46035.372888194448</v>
      </c>
      <c r="C532" s="3" t="str">
        <f>IFERROR(VLOOKUP(A532,'Base Prueba'!A:C,3,),"NO REGISTRA")</f>
        <v>JUAN CARLOS PAZ CUBILLOS</v>
      </c>
      <c r="D532" s="4" t="str">
        <f>IFERROR(VLOOKUP(A532,'Base Prueba'!A:D,4,),"NO REGISTRA")</f>
        <v>ANALISTA DE SISTEMAS</v>
      </c>
      <c r="E532" s="5" t="str">
        <f>IFERROR(VLOOKUP(A532,'Base Prueba'!A:E,5,),"NO REGISTRA")</f>
        <v>DEPARTAMENTO DE INFORMATICA Y TECNOLOGIA</v>
      </c>
    </row>
    <row r="533" spans="1:5" ht="15.75" x14ac:dyDescent="0.25">
      <c r="A533" s="10">
        <v>1024528858</v>
      </c>
      <c r="B533" s="2">
        <v>46035.373018865743</v>
      </c>
      <c r="C533" s="3" t="str">
        <f>IFERROR(VLOOKUP(A533,'Base Prueba'!A:C,3,),"NO REGISTRA")</f>
        <v>LEIDY PAOLA SANDOVAL FUENTES</v>
      </c>
      <c r="D533" s="4" t="str">
        <f>IFERROR(VLOOKUP(A533,'Base Prueba'!A:D,4,),"NO REGISTRA")</f>
        <v>SECRETARIA ACADEMICA - ADMINISTRATIVA DE FACULTAD</v>
      </c>
      <c r="E533" s="5" t="str">
        <f>IFERROR(VLOOKUP(A533,'Base Prueba'!A:E,5,),"NO REGISTRA")</f>
        <v>FACULTAD DE CIENCIAS ECONOMICAS Y ADMINISTRATIVAS</v>
      </c>
    </row>
    <row r="534" spans="1:5" ht="15.75" x14ac:dyDescent="0.25">
      <c r="A534" s="10">
        <v>1023932452</v>
      </c>
      <c r="B534" s="2">
        <v>46035.37355960648</v>
      </c>
      <c r="C534" s="3" t="str">
        <f>IFERROR(VLOOKUP(A534,'Base Prueba'!A:C,3,),"NO REGISTRA")</f>
        <v>ANGIE MILENA CAMARGO ESPEJO</v>
      </c>
      <c r="D534" s="4" t="str">
        <f>IFERROR(VLOOKUP(A534,'Base Prueba'!A:D,4,),"NO REGISTRA")</f>
        <v>COORDINADORA DE PERMANENCIA Y APOYO ESTUDIANTIL</v>
      </c>
      <c r="E534" s="5" t="str">
        <f>IFERROR(VLOOKUP(A534,'Base Prueba'!A:E,5,),"NO REGISTRA")</f>
        <v>DIRECCION DE BIENESTAR INSTITUCIONAL</v>
      </c>
    </row>
    <row r="535" spans="1:5" ht="15.75" x14ac:dyDescent="0.25">
      <c r="A535" s="10">
        <v>1032453118</v>
      </c>
      <c r="B535" s="2">
        <v>46035.374563078702</v>
      </c>
      <c r="C535" s="3" t="str">
        <f>IFERROR(VLOOKUP(A535,'Base Prueba'!A:C,3,),"NO REGISTRA")</f>
        <v>JOHN STIVEN OSPINA VARGAS</v>
      </c>
      <c r="D535" s="4" t="str">
        <f>IFERROR(VLOOKUP(A535,'Base Prueba'!A:D,4,),"NO REGISTRA")</f>
        <v>LIDER DE ENTORNOS VIRTUALES Y DESARROLLO</v>
      </c>
      <c r="E535" s="5" t="str">
        <f>IFERROR(VLOOKUP(A535,'Base Prueba'!A:E,5,),"NO REGISTRA")</f>
        <v>VICERRECTORIA ACADEMICA</v>
      </c>
    </row>
    <row r="536" spans="1:5" ht="15.75" x14ac:dyDescent="0.25">
      <c r="A536" s="10">
        <v>1024549760</v>
      </c>
      <c r="B536" s="2">
        <v>46035.375441550925</v>
      </c>
      <c r="C536" s="3" t="str">
        <f>IFERROR(VLOOKUP(A536,'Base Prueba'!A:C,3,),"NO REGISTRA")</f>
        <v>FRANCY YISETH JAIMES NEIRA</v>
      </c>
      <c r="D536" s="4" t="str">
        <f>IFERROR(VLOOKUP(A536,'Base Prueba'!A:D,4,),"NO REGISTRA")</f>
        <v>SECRETARIA ACADEMICA - ADMINISTRATIVA DE FACULTAD</v>
      </c>
      <c r="E536" s="5" t="str">
        <f>IFERROR(VLOOKUP(A536,'Base Prueba'!A:E,5,),"NO REGISTRA")</f>
        <v>FACULTAD DE COMINICACIÓN PERIODISMO Y ARTES</v>
      </c>
    </row>
    <row r="537" spans="1:5" ht="15.75" x14ac:dyDescent="0.25">
      <c r="A537" s="10">
        <v>1022378300</v>
      </c>
      <c r="B537" s="2">
        <v>46035.377939120372</v>
      </c>
      <c r="C537" s="3" t="str">
        <f>IFERROR(VLOOKUP(A537,'Base Prueba'!A:C,3,),"NO REGISTRA")</f>
        <v>FERNEY ANDRES CHASPUENGAL RAMIREZ</v>
      </c>
      <c r="D537" s="4" t="str">
        <f>IFERROR(VLOOKUP(A537,'Base Prueba'!A:D,4,),"NO REGISTRA")</f>
        <v>LÍDER DE DEPORTE Y CULTURA</v>
      </c>
      <c r="E537" s="5" t="str">
        <f>IFERROR(VLOOKUP(A537,'Base Prueba'!A:E,5,),"NO REGISTRA")</f>
        <v>DIRECCION DE BIENESTAR INSTITUCIONAL</v>
      </c>
    </row>
    <row r="538" spans="1:5" ht="15.75" x14ac:dyDescent="0.25">
      <c r="A538" s="10">
        <v>1016111073</v>
      </c>
      <c r="B538" s="2">
        <v>46035.382274074072</v>
      </c>
      <c r="C538" s="3" t="str">
        <f>IFERROR(VLOOKUP(A538,'Base Prueba'!A:C,3,),"NO REGISTRA")</f>
        <v>ANA GABRIELA ROBLES CAMARGO</v>
      </c>
      <c r="D538" s="4" t="str">
        <f>IFERROR(VLOOKUP(A538,'Base Prueba'!A:D,4,),"NO REGISTRA")</f>
        <v>LIDER DE JOVENES A LA E</v>
      </c>
      <c r="E538" s="5" t="str">
        <f>IFERROR(VLOOKUP(A538,'Base Prueba'!A:E,5,),"NO REGISTRA")</f>
        <v>DIRECCION DE BIENESTAR INSTITUCIONAL</v>
      </c>
    </row>
    <row r="539" spans="1:5" ht="15.75" x14ac:dyDescent="0.25">
      <c r="A539" s="10">
        <v>1023898029</v>
      </c>
      <c r="B539" s="2">
        <v>46035.386255439815</v>
      </c>
      <c r="C539" s="3" t="str">
        <f>IFERROR(VLOOKUP(A539,'Base Prueba'!A:C,3,),"NO REGISTRA")</f>
        <v>EMANUEL ENCISO CAMACHO</v>
      </c>
      <c r="D539" s="4" t="str">
        <f>IFERROR(VLOOKUP(A539,'Base Prueba'!A:D,4,),"NO REGISTRA")</f>
        <v>DECANO</v>
      </c>
      <c r="E539" s="5" t="str">
        <f>IFERROR(VLOOKUP(A539,'Base Prueba'!A:E,5,),"NO REGISTRA")</f>
        <v>FACULTAD DE COMINICACIÓN PERIODISMO Y ARTES</v>
      </c>
    </row>
    <row r="540" spans="1:5" ht="15.75" x14ac:dyDescent="0.25">
      <c r="A540" s="10">
        <v>1026261012</v>
      </c>
      <c r="B540" s="2">
        <v>46035.386691087966</v>
      </c>
      <c r="C540" s="3" t="str">
        <f>IFERROR(VLOOKUP(A540,'Base Prueba'!A:C,3,),"NO REGISTRA")</f>
        <v>LUIS FELIPE NAVARRETE ECHEVERRIA</v>
      </c>
      <c r="D540" s="4" t="str">
        <f>IFERROR(VLOOKUP(A540,'Base Prueba'!A:D,4,),"NO REGISTRA")</f>
        <v>DOCENTE DE TIEMPO COMPLETO</v>
      </c>
      <c r="E540" s="5" t="str">
        <f>IFERROR(VLOOKUP(A540,'Base Prueba'!A:E,5,),"NO REGISTRA")</f>
        <v>UNIVERSITARIO COMUNICACION SOCIAL</v>
      </c>
    </row>
    <row r="541" spans="1:5" ht="15.75" x14ac:dyDescent="0.25">
      <c r="A541" s="10">
        <v>1074527083</v>
      </c>
      <c r="B541" s="2">
        <v>46035.393625578705</v>
      </c>
      <c r="C541" s="3" t="str">
        <f>IFERROR(VLOOKUP(A541,'Base Prueba'!A:C,3,),"NO REGISTRA")</f>
        <v>SHARON MICHELL VALERO RICAURTE</v>
      </c>
      <c r="D541" s="4" t="str">
        <f>IFERROR(VLOOKUP(A541,'Base Prueba'!A:D,4,),"NO REGISTRA")</f>
        <v>APRENDIZ UNIVERSITARIO</v>
      </c>
      <c r="E541" s="5" t="str">
        <f>IFERROR(VLOOKUP(A541,'Base Prueba'!A:E,5,),"NO REGISTRA")</f>
        <v>VICERRECTORIA ACADEMICA</v>
      </c>
    </row>
    <row r="542" spans="1:5" ht="15.75" x14ac:dyDescent="0.25">
      <c r="A542" s="10">
        <v>79713882</v>
      </c>
      <c r="B542" s="2">
        <v>46035.402494097223</v>
      </c>
      <c r="C542" s="3" t="str">
        <f>IFERROR(VLOOKUP(A542,'Base Prueba'!A:C,3,),"NO REGISTRA")</f>
        <v>FREDY ANGEL DAVILA CUBIDES</v>
      </c>
      <c r="D542" s="4" t="str">
        <f>IFERROR(VLOOKUP(A542,'Base Prueba'!A:D,4,),"NO REGISTRA")</f>
        <v>DECANO</v>
      </c>
      <c r="E542" s="5" t="str">
        <f>IFERROR(VLOOKUP(A542,'Base Prueba'!A:E,5,),"NO REGISTRA")</f>
        <v>ESCUELA DE INGENIERÍA Y TECNOLOGÍAS DE LA INFORMACIÓN</v>
      </c>
    </row>
    <row r="543" spans="1:5" ht="15.75" x14ac:dyDescent="0.25">
      <c r="A543" s="10">
        <v>52965463</v>
      </c>
      <c r="B543" s="2">
        <v>46035.43688854167</v>
      </c>
      <c r="C543" s="3" t="str">
        <f>IFERROR(VLOOKUP(A543,'Base Prueba'!A:C,3,),"NO REGISTRA")</f>
        <v>ADRIANA MARCELA GONZALEZ CETINA</v>
      </c>
      <c r="D543" s="4" t="str">
        <f>IFERROR(VLOOKUP(A543,'Base Prueba'!A:D,4,),"NO REGISTRA")</f>
        <v>DIRECTORA DE PROGRAMAS DE CIENCIAS DE LA INFORMACIÓN Y DE DATOS</v>
      </c>
      <c r="E543" s="5" t="str">
        <f>IFERROR(VLOOKUP(A543,'Base Prueba'!A:E,5,),"NO REGISTRA")</f>
        <v>FACULTAD DE INGENIERIA Y TECNOLOGIA DE LA INFORMACION</v>
      </c>
    </row>
    <row r="544" spans="1:5" ht="15.75" x14ac:dyDescent="0.25">
      <c r="A544" s="10">
        <v>7563945</v>
      </c>
      <c r="B544" s="2">
        <v>46035.541597337964</v>
      </c>
      <c r="C544" s="3" t="str">
        <f>IFERROR(VLOOKUP(A544,'Base Prueba'!A:C,3,),"NO REGISTRA")</f>
        <v>NESTOR FABIO OSPINA RIVERA</v>
      </c>
      <c r="D544" s="4" t="str">
        <f>IFERROR(VLOOKUP(A544,'Base Prueba'!A:D,4,),"NO REGISTRA")</f>
        <v>AUXILIAR  DE MANTENIMIENTO</v>
      </c>
      <c r="E544" s="5" t="str">
        <f>IFERROR(VLOOKUP(A544,'Base Prueba'!A:E,5,),"NO REGISTRA")</f>
        <v>LOGISTICA Y SERVICIOS GENERALES</v>
      </c>
    </row>
    <row r="545" spans="1:5" ht="15.75" x14ac:dyDescent="0.25">
      <c r="A545" s="10">
        <v>51840480</v>
      </c>
      <c r="B545" s="2">
        <v>46035.543557986108</v>
      </c>
      <c r="C545" s="3" t="str">
        <f>IFERROR(VLOOKUP(A545,'Base Prueba'!A:C,3,),"NO REGISTRA")</f>
        <v>OLGA GAVILAN BENAVIDES</v>
      </c>
      <c r="D545" s="4" t="str">
        <f>IFERROR(VLOOKUP(A545,'Base Prueba'!A:D,4,),"NO REGISTRA")</f>
        <v>AUXILIAR DE SERVICIOS</v>
      </c>
      <c r="E545" s="5" t="str">
        <f>IFERROR(VLOOKUP(A545,'Base Prueba'!A:E,5,),"NO REGISTRA")</f>
        <v>LOGISTICA Y SERVICIOS GENERALES</v>
      </c>
    </row>
    <row r="546" spans="1:5" ht="15.75" x14ac:dyDescent="0.25">
      <c r="A546" s="10">
        <v>1026597443</v>
      </c>
      <c r="B546" s="2">
        <v>46035.544378587962</v>
      </c>
      <c r="C546" s="3" t="str">
        <f>IFERROR(VLOOKUP(A546,'Base Prueba'!A:C,3,),"NO REGISTRA")</f>
        <v>SERGIO ALEXANDER VERA GARCIA</v>
      </c>
      <c r="D546" s="4" t="str">
        <f>IFERROR(VLOOKUP(A546,'Base Prueba'!A:D,4,),"NO REGISTRA")</f>
        <v>AUXILIAR ELECTRICO</v>
      </c>
      <c r="E546" s="5" t="str">
        <f>IFERROR(VLOOKUP(A546,'Base Prueba'!A:E,5,),"NO REGISTRA")</f>
        <v>LOGISTICA Y SERVICIOS GENERALES</v>
      </c>
    </row>
    <row r="547" spans="1:5" ht="15.75" x14ac:dyDescent="0.25">
      <c r="A547" s="10">
        <v>52885874</v>
      </c>
      <c r="B547" s="2">
        <v>46035.544948842595</v>
      </c>
      <c r="C547" s="3" t="str">
        <f>IFERROR(VLOOKUP(A547,'Base Prueba'!A:C,3,),"NO REGISTRA")</f>
        <v>MARIBEL CAYCEDO</v>
      </c>
      <c r="D547" s="4" t="str">
        <f>IFERROR(VLOOKUP(A547,'Base Prueba'!A:D,4,),"NO REGISTRA")</f>
        <v>AUXILIAR DE SERVICIOS</v>
      </c>
      <c r="E547" s="5" t="str">
        <f>IFERROR(VLOOKUP(A547,'Base Prueba'!A:E,5,),"NO REGISTRA")</f>
        <v>LOGISTICA Y SERVICIOS GENERALES</v>
      </c>
    </row>
    <row r="548" spans="1:5" ht="15.75" x14ac:dyDescent="0.25">
      <c r="A548" s="10">
        <v>1033724599</v>
      </c>
      <c r="B548" s="2">
        <v>46035.545204050926</v>
      </c>
      <c r="C548" s="3" t="str">
        <f>IFERROR(VLOOKUP(A548,'Base Prueba'!A:C,3,),"NO REGISTRA")</f>
        <v>LUZ MARIA RAMIREZ RODRIGUEZ</v>
      </c>
      <c r="D548" s="4" t="str">
        <f>IFERROR(VLOOKUP(A548,'Base Prueba'!A:D,4,),"NO REGISTRA")</f>
        <v>AUXILIAR DE SERVICIOS</v>
      </c>
      <c r="E548" s="5" t="str">
        <f>IFERROR(VLOOKUP(A548,'Base Prueba'!A:E,5,),"NO REGISTRA")</f>
        <v>LOGISTICA Y SERVICIOS GENERALES</v>
      </c>
    </row>
    <row r="549" spans="1:5" ht="15.75" x14ac:dyDescent="0.25">
      <c r="A549" s="10">
        <v>52603556</v>
      </c>
      <c r="B549" s="2">
        <v>46035.545247916663</v>
      </c>
      <c r="C549" s="3" t="str">
        <f>IFERROR(VLOOKUP(A549,'Base Prueba'!A:C,3,),"NO REGISTRA")</f>
        <v>MARISOL FARFAN QUIROGA</v>
      </c>
      <c r="D549" s="4" t="str">
        <f>IFERROR(VLOOKUP(A549,'Base Prueba'!A:D,4,),"NO REGISTRA")</f>
        <v>AUXILIAR DE SERVICIOS</v>
      </c>
      <c r="E549" s="5" t="str">
        <f>IFERROR(VLOOKUP(A549,'Base Prueba'!A:E,5,),"NO REGISTRA")</f>
        <v>LOGISTICA Y SERVICIOS GENERALES</v>
      </c>
    </row>
    <row r="550" spans="1:5" ht="15.75" x14ac:dyDescent="0.25">
      <c r="A550" s="10">
        <v>52603556</v>
      </c>
      <c r="B550" s="2">
        <v>46035.54525185185</v>
      </c>
      <c r="C550" s="3" t="str">
        <f>IFERROR(VLOOKUP(A550,'Base Prueba'!A:C,3,),"NO REGISTRA")</f>
        <v>MARISOL FARFAN QUIROGA</v>
      </c>
      <c r="D550" s="4" t="str">
        <f>IFERROR(VLOOKUP(A550,'Base Prueba'!A:D,4,),"NO REGISTRA")</f>
        <v>AUXILIAR DE SERVICIOS</v>
      </c>
      <c r="E550" s="5" t="str">
        <f>IFERROR(VLOOKUP(A550,'Base Prueba'!A:E,5,),"NO REGISTRA")</f>
        <v>LOGISTICA Y SERVICIOS GENERALES</v>
      </c>
    </row>
    <row r="551" spans="1:5" ht="15.75" x14ac:dyDescent="0.25">
      <c r="A551" s="10">
        <v>52034349</v>
      </c>
      <c r="B551" s="2">
        <v>46035.54777488426</v>
      </c>
      <c r="C551" s="3" t="str">
        <f>IFERROR(VLOOKUP(A551,'Base Prueba'!A:C,3,),"NO REGISTRA")</f>
        <v>DIDILMA BARRERA BAREÑO</v>
      </c>
      <c r="D551" s="4" t="str">
        <f>IFERROR(VLOOKUP(A551,'Base Prueba'!A:D,4,),"NO REGISTRA")</f>
        <v>AUXILIAR DE SERVICIOS</v>
      </c>
      <c r="E551" s="5" t="str">
        <f>IFERROR(VLOOKUP(A551,'Base Prueba'!A:E,5,),"NO REGISTRA")</f>
        <v>LOGISTICA Y SERVICIOS GENERALES</v>
      </c>
    </row>
    <row r="552" spans="1:5" ht="15.75" x14ac:dyDescent="0.25">
      <c r="A552" s="10">
        <v>52059516</v>
      </c>
      <c r="B552" s="2">
        <v>46035.585923495368</v>
      </c>
      <c r="C552" s="3" t="str">
        <f>IFERROR(VLOOKUP(A552,'Base Prueba'!A:C,3,),"NO REGISTRA")</f>
        <v>YANETT AFANADOR AGUILAR</v>
      </c>
      <c r="D552" s="4" t="str">
        <f>IFERROR(VLOOKUP(A552,'Base Prueba'!A:D,4,),"NO REGISTRA")</f>
        <v>AUXILIAR DE SERVICIOS</v>
      </c>
      <c r="E552" s="5" t="str">
        <f>IFERROR(VLOOKUP(A552,'Base Prueba'!A:E,5,),"NO REGISTRA")</f>
        <v>LOGISTICA Y SERVICIOS GENERALES</v>
      </c>
    </row>
    <row r="553" spans="1:5" ht="15.75" x14ac:dyDescent="0.25">
      <c r="A553" s="10">
        <v>21114015</v>
      </c>
      <c r="B553" s="2">
        <v>46035.586448726855</v>
      </c>
      <c r="C553" s="3" t="str">
        <f>IFERROR(VLOOKUP(A553,'Base Prueba'!A:C,3,),"NO REGISTRA")</f>
        <v>ALEXANDRA VILLALOBOS PEREZ</v>
      </c>
      <c r="D553" s="4" t="str">
        <f>IFERROR(VLOOKUP(A553,'Base Prueba'!A:D,4,),"NO REGISTRA")</f>
        <v>SUPERVISOR DE SERVICIOS</v>
      </c>
      <c r="E553" s="5" t="str">
        <f>IFERROR(VLOOKUP(A553,'Base Prueba'!A:E,5,),"NO REGISTRA")</f>
        <v>LOGISTICA Y SERVICIOS GENERALES</v>
      </c>
    </row>
    <row r="554" spans="1:5" ht="15.75" x14ac:dyDescent="0.25">
      <c r="A554" s="10">
        <v>52290503</v>
      </c>
      <c r="B554" s="2">
        <v>46035.586526620369</v>
      </c>
      <c r="C554" s="3" t="str">
        <f>IFERROR(VLOOKUP(A554,'Base Prueba'!A:C,3,),"NO REGISTRA")</f>
        <v>MARIA IDALIA RODRIGUEZ GONZALEZ</v>
      </c>
      <c r="D554" s="4" t="str">
        <f>IFERROR(VLOOKUP(A554,'Base Prueba'!A:D,4,),"NO REGISTRA")</f>
        <v>AUXILIAR DE SERVICIOS</v>
      </c>
      <c r="E554" s="5" t="str">
        <f>IFERROR(VLOOKUP(A554,'Base Prueba'!A:E,5,),"NO REGISTRA")</f>
        <v>LOGISTICA Y SERVICIOS GENERALES</v>
      </c>
    </row>
    <row r="555" spans="1:5" ht="15.75" x14ac:dyDescent="0.25">
      <c r="A555" s="10">
        <v>38666208</v>
      </c>
      <c r="B555" s="2">
        <v>46035.587266550923</v>
      </c>
      <c r="C555" s="3" t="str">
        <f>IFERROR(VLOOKUP(A555,'Base Prueba'!A:C,3,),"NO REGISTRA")</f>
        <v>DIANA PATRICIA CAÑON GUALI</v>
      </c>
      <c r="D555" s="4" t="str">
        <f>IFERROR(VLOOKUP(A555,'Base Prueba'!A:D,4,),"NO REGISTRA")</f>
        <v>AUXILIAR DE SERVICIOS</v>
      </c>
      <c r="E555" s="5" t="str">
        <f>IFERROR(VLOOKUP(A555,'Base Prueba'!A:E,5,),"NO REGISTRA")</f>
        <v>LOGISTICA Y SERVICIOS GENERALES</v>
      </c>
    </row>
    <row r="556" spans="1:5" ht="15.75" x14ac:dyDescent="0.25">
      <c r="A556" s="10">
        <v>1105681275</v>
      </c>
      <c r="B556" s="2">
        <v>46035.587593055556</v>
      </c>
      <c r="C556" s="3" t="str">
        <f>IFERROR(VLOOKUP(A556,'Base Prueba'!A:C,3,),"NO REGISTRA")</f>
        <v>VICTORIA GUTIERREZ BARRIOS</v>
      </c>
      <c r="D556" s="4" t="str">
        <f>IFERROR(VLOOKUP(A556,'Base Prueba'!A:D,4,),"NO REGISTRA")</f>
        <v>AUXILIAR DE SERVICIOS</v>
      </c>
      <c r="E556" s="5" t="str">
        <f>IFERROR(VLOOKUP(A556,'Base Prueba'!A:E,5,),"NO REGISTRA")</f>
        <v>LOGISTICA Y SERVICIOS GENERALES</v>
      </c>
    </row>
    <row r="557" spans="1:5" ht="15.75" x14ac:dyDescent="0.25">
      <c r="A557" s="10">
        <v>1473024</v>
      </c>
      <c r="B557" s="2">
        <v>46035.593510185186</v>
      </c>
      <c r="C557" s="3" t="str">
        <f>IFERROR(VLOOKUP(A557,'Base Prueba'!A:C,3,),"NO REGISTRA")</f>
        <v>GUILLERMO MUÑOZ PAJOY</v>
      </c>
      <c r="D557" s="4" t="str">
        <f>IFERROR(VLOOKUP(A557,'Base Prueba'!A:D,4,),"NO REGISTRA")</f>
        <v>AUXILIAR DE SERVICIOS  GENERALES</v>
      </c>
      <c r="E557" s="5" t="str">
        <f>IFERROR(VLOOKUP(A557,'Base Prueba'!A:E,5,),"NO REGISTRA")</f>
        <v>LOGISTICA Y SERVICIOS GENERALES</v>
      </c>
    </row>
    <row r="558" spans="1:5" ht="15.75" x14ac:dyDescent="0.25">
      <c r="A558" s="10">
        <v>79667746</v>
      </c>
      <c r="B558" s="2">
        <v>46035.670299652775</v>
      </c>
      <c r="C558" s="3" t="str">
        <f>IFERROR(VLOOKUP(A558,'Base Prueba'!A:C,3,),"NO REGISTRA")</f>
        <v>JOHN JAIRO SUAREZ PINZON</v>
      </c>
      <c r="D558" s="4" t="str">
        <f>IFERROR(VLOOKUP(A558,'Base Prueba'!A:D,4,),"NO REGISTRA")</f>
        <v>AUXILIAR ELECTRICO</v>
      </c>
      <c r="E558" s="5" t="str">
        <f>IFERROR(VLOOKUP(A558,'Base Prueba'!A:E,5,),"NO REGISTRA")</f>
        <v>LOGISTICA Y SERVICIOS GENERALES</v>
      </c>
    </row>
    <row r="559" spans="1:5" ht="15.75" x14ac:dyDescent="0.25">
      <c r="A559" s="10">
        <v>1193376686</v>
      </c>
      <c r="B559" s="2">
        <v>46035.670849652779</v>
      </c>
      <c r="C559" s="3" t="str">
        <f>IFERROR(VLOOKUP(A559,'Base Prueba'!A:C,3,),"NO REGISTRA")</f>
        <v>STEVEN FERNANDO CORRECHA PERDOMO</v>
      </c>
      <c r="D559" s="4" t="str">
        <f>IFERROR(VLOOKUP(A559,'Base Prueba'!A:D,4,),"NO REGISTRA")</f>
        <v>AUXILIAR  DE MANTENIMIENTO</v>
      </c>
      <c r="E559" s="5" t="str">
        <f>IFERROR(VLOOKUP(A559,'Base Prueba'!A:E,5,),"NO REGISTRA")</f>
        <v>LOGISTICA Y SERVICIOS GENERALES</v>
      </c>
    </row>
    <row r="560" spans="1:5" ht="15.75" x14ac:dyDescent="0.25">
      <c r="A560" s="10">
        <v>79639365</v>
      </c>
      <c r="B560" s="2">
        <v>46035.685339699077</v>
      </c>
      <c r="C560" s="3" t="str">
        <f>IFERROR(VLOOKUP(A560,'Base Prueba'!A:C,3,),"NO REGISTRA")</f>
        <v>RICARDO ROA DIAZ</v>
      </c>
      <c r="D560" s="4" t="str">
        <f>IFERROR(VLOOKUP(A560,'Base Prueba'!A:D,4,),"NO REGISTRA")</f>
        <v>AUXILIAR  DE MANTENIMIENTO</v>
      </c>
      <c r="E560" s="5" t="str">
        <f>IFERROR(VLOOKUP(A560,'Base Prueba'!A:E,5,),"NO REGISTRA")</f>
        <v>LOGISTICA Y SERVICIOS GENERALES</v>
      </c>
    </row>
    <row r="561" spans="1:5" ht="15.75" x14ac:dyDescent="0.25">
      <c r="A561" s="10">
        <v>93413614</v>
      </c>
      <c r="B561" s="2">
        <v>46035.688570833336</v>
      </c>
      <c r="C561" s="3" t="str">
        <f>IFERROR(VLOOKUP(A561,'Base Prueba'!A:C,3,),"NO REGISTRA")</f>
        <v>ALEXANDER CALDERON ALVARADO</v>
      </c>
      <c r="D561" s="4" t="str">
        <f>IFERROR(VLOOKUP(A561,'Base Prueba'!A:D,4,),"NO REGISTRA")</f>
        <v>OFICIAL DE MANTENIMIENTO</v>
      </c>
      <c r="E561" s="5" t="str">
        <f>IFERROR(VLOOKUP(A561,'Base Prueba'!A:E,5,),"NO REGISTRA")</f>
        <v>LOGISTICA Y SERVICIOS GENERALES</v>
      </c>
    </row>
    <row r="562" spans="1:5" ht="15.75" x14ac:dyDescent="0.25">
      <c r="A562" s="10">
        <v>1000216787</v>
      </c>
      <c r="B562" s="2">
        <v>46035.706631018518</v>
      </c>
      <c r="C562" s="3" t="str">
        <f>IFERROR(VLOOKUP(A562,'Base Prueba'!A:C,3,),"NO REGISTRA")</f>
        <v>LAURA CAMILA SANCHEZ MARTINEZ</v>
      </c>
      <c r="D562" s="4" t="str">
        <f>IFERROR(VLOOKUP(A562,'Base Prueba'!A:D,4,),"NO REGISTRA")</f>
        <v>SECRETARIA ACADEMICA - ADMINISTRATIVA DE FACULTAD</v>
      </c>
      <c r="E562" s="5" t="str">
        <f>IFERROR(VLOOKUP(A562,'Base Prueba'!A:E,5,),"NO REGISTRA")</f>
        <v>FACULTAD DE INGENIERIA Y TECNOLOGIA DE LA INFORMACION</v>
      </c>
    </row>
    <row r="563" spans="1:5" ht="15.75" x14ac:dyDescent="0.25">
      <c r="A563" s="10">
        <v>80211886</v>
      </c>
      <c r="B563" s="2">
        <v>46035.712168287035</v>
      </c>
      <c r="C563" s="3" t="str">
        <f>IFERROR(VLOOKUP(A563,'Base Prueba'!A:C,3,),"NO REGISTRA")</f>
        <v>EDWIN GIOVANNY QUIMBAY HIDALGO</v>
      </c>
      <c r="D563" s="4" t="str">
        <f>IFERROR(VLOOKUP(A563,'Base Prueba'!A:D,4,),"NO REGISTRA")</f>
        <v>LIDER DE RECURSOS ACADEMICOS</v>
      </c>
      <c r="E563" s="5" t="str">
        <f>IFERROR(VLOOKUP(A563,'Base Prueba'!A:E,5,),"NO REGISTRA")</f>
        <v>RECURSOS ACADEMICOS</v>
      </c>
    </row>
    <row r="564" spans="1:5" ht="15.75" x14ac:dyDescent="0.25">
      <c r="A564" s="10">
        <v>79313678</v>
      </c>
      <c r="B564" s="2">
        <v>46035.712225000003</v>
      </c>
      <c r="C564" s="3" t="str">
        <f>IFERROR(VLOOKUP(A564,'Base Prueba'!A:C,3,),"NO REGISTRA")</f>
        <v>MARCO VINICIO RAMIREZ PEREIRA</v>
      </c>
      <c r="D564" s="4" t="str">
        <f>IFERROR(VLOOKUP(A564,'Base Prueba'!A:D,4,),"NO REGISTRA")</f>
        <v>TECNICO EN MANTENIMIENTO DE RECURSOS ACADEMICOS</v>
      </c>
      <c r="E564" s="5" t="str">
        <f>IFERROR(VLOOKUP(A564,'Base Prueba'!A:E,5,),"NO REGISTRA")</f>
        <v>RECURSOS ACADEMICOS</v>
      </c>
    </row>
    <row r="565" spans="1:5" ht="15.75" x14ac:dyDescent="0.25">
      <c r="A565" s="10">
        <v>1000218614</v>
      </c>
      <c r="B565" s="2">
        <v>46035.712269328702</v>
      </c>
      <c r="C565" s="3" t="str">
        <f>IFERROR(VLOOKUP(A565,'Base Prueba'!A:C,3,),"NO REGISTRA")</f>
        <v>SEBASTIAN DAVID MELO DIAZ</v>
      </c>
      <c r="D565" s="4" t="str">
        <f>IFERROR(VLOOKUP(A565,'Base Prueba'!A:D,4,),"NO REGISTRA")</f>
        <v>ANALISTA DE SISTEMAS</v>
      </c>
      <c r="E565" s="5" t="str">
        <f>IFERROR(VLOOKUP(A565,'Base Prueba'!A:E,5,),"NO REGISTRA")</f>
        <v>DEPARTAMENTO DE INFORMATICA Y TECNOLOGIA</v>
      </c>
    </row>
    <row r="566" spans="1:5" ht="15.75" x14ac:dyDescent="0.25">
      <c r="A566" s="10">
        <v>52976228</v>
      </c>
      <c r="B566" s="2">
        <v>46035.712943634258</v>
      </c>
      <c r="C566" s="3" t="str">
        <f>IFERROR(VLOOKUP(A566,'Base Prueba'!A:C,3,),"NO REGISTRA")</f>
        <v>ANDREA IBAÑEZ CASTRO</v>
      </c>
      <c r="D566" s="4" t="str">
        <f>IFERROR(VLOOKUP(A566,'Base Prueba'!A:D,4,),"NO REGISTRA")</f>
        <v>DOCENTE DE TIEMPO COMPLETO</v>
      </c>
      <c r="E566" s="5" t="str">
        <f>IFERROR(VLOOKUP(A566,'Base Prueba'!A:E,5,),"NO REGISTRA")</f>
        <v>UNIDAD DE IDIOMAS</v>
      </c>
    </row>
    <row r="567" spans="1:5" ht="15.75" x14ac:dyDescent="0.25">
      <c r="A567" s="10">
        <v>1025322754</v>
      </c>
      <c r="B567" s="2">
        <v>46035.714038310187</v>
      </c>
      <c r="C567" s="3" t="str">
        <f>IFERROR(VLOOKUP(A567,'Base Prueba'!A:C,3,),"NO REGISTRA")</f>
        <v>ALISON YULIANA BEJARANO RUIZ</v>
      </c>
      <c r="D567" s="4" t="str">
        <f>IFERROR(VLOOKUP(A567,'Base Prueba'!A:D,4,),"NO REGISTRA")</f>
        <v>AUXILIAR DE SISTEMAS</v>
      </c>
      <c r="E567" s="5" t="str">
        <f>IFERROR(VLOOKUP(A567,'Base Prueba'!A:E,5,),"NO REGISTRA")</f>
        <v>DEPARTAMENTO DE INFORMATICA Y TECNOLOGIA</v>
      </c>
    </row>
    <row r="568" spans="1:5" ht="15.75" x14ac:dyDescent="0.25">
      <c r="A568" s="10">
        <v>1024505434</v>
      </c>
      <c r="B568" s="2">
        <v>46035.715060069444</v>
      </c>
      <c r="C568" s="3" t="str">
        <f>IFERROR(VLOOKUP(A568,'Base Prueba'!A:C,3,),"NO REGISTRA")</f>
        <v>CRISTIAN ALBERTO MELO TORRES</v>
      </c>
      <c r="D568" s="4" t="str">
        <f>IFERROR(VLOOKUP(A568,'Base Prueba'!A:D,4,),"NO REGISTRA")</f>
        <v>COORDINADOR DE INFRAESTRUCTURA</v>
      </c>
      <c r="E568" s="5" t="str">
        <f>IFERROR(VLOOKUP(A568,'Base Prueba'!A:E,5,),"NO REGISTRA")</f>
        <v>VICERRECTORIA ADMINISTRATIVA Y FINANCIERA</v>
      </c>
    </row>
    <row r="569" spans="1:5" ht="15.75" x14ac:dyDescent="0.25">
      <c r="A569" s="10">
        <v>1032457498</v>
      </c>
      <c r="B569" s="2">
        <v>46035.763535416663</v>
      </c>
      <c r="C569" s="3" t="str">
        <f>IFERROR(VLOOKUP(A569,'Base Prueba'!A:C,3,),"NO REGISTRA")</f>
        <v>LOTUS KING SALCEDO VALLEJO</v>
      </c>
      <c r="D569" s="4" t="str">
        <f>IFERROR(VLOOKUP(A569,'Base Prueba'!A:D,4,),"NO REGISTRA")</f>
        <v>COORDINADOR DE INVESTIGACIÓN</v>
      </c>
      <c r="E569" s="5" t="str">
        <f>IFERROR(VLOOKUP(A569,'Base Prueba'!A:E,5,),"NO REGISTRA")</f>
        <v>VICERRECTORIA ACADEMICA</v>
      </c>
    </row>
    <row r="570" spans="1:5" ht="15.75" x14ac:dyDescent="0.25">
      <c r="A570" s="10">
        <v>1024528858</v>
      </c>
      <c r="B570" s="2">
        <v>46035.774087268517</v>
      </c>
      <c r="C570" s="3" t="str">
        <f>IFERROR(VLOOKUP(A570,'Base Prueba'!A:C,3,),"NO REGISTRA")</f>
        <v>LEIDY PAOLA SANDOVAL FUENTES</v>
      </c>
      <c r="D570" s="4" t="str">
        <f>IFERROR(VLOOKUP(A570,'Base Prueba'!A:D,4,),"NO REGISTRA")</f>
        <v>SECRETARIA ACADEMICA - ADMINISTRATIVA DE FACULTAD</v>
      </c>
      <c r="E570" s="5" t="str">
        <f>IFERROR(VLOOKUP(A570,'Base Prueba'!A:E,5,),"NO REGISTRA")</f>
        <v>FACULTAD DE CIENCIAS ECONOMICAS Y ADMINISTRATIVAS</v>
      </c>
    </row>
    <row r="571" spans="1:5" ht="15.75" x14ac:dyDescent="0.25">
      <c r="A571" s="10">
        <v>1032453118</v>
      </c>
      <c r="B571" s="2">
        <v>46035.774117245368</v>
      </c>
      <c r="C571" s="3" t="str">
        <f>IFERROR(VLOOKUP(A571,'Base Prueba'!A:C,3,),"NO REGISTRA")</f>
        <v>JOHN STIVEN OSPINA VARGAS</v>
      </c>
      <c r="D571" s="4" t="str">
        <f>IFERROR(VLOOKUP(A571,'Base Prueba'!A:D,4,),"NO REGISTRA")</f>
        <v>LIDER DE ENTORNOS VIRTUALES Y DESARROLLO</v>
      </c>
      <c r="E571" s="5" t="str">
        <f>IFERROR(VLOOKUP(A571,'Base Prueba'!A:E,5,),"NO REGISTRA")</f>
        <v>VICERRECTORIA ACADEMICA</v>
      </c>
    </row>
    <row r="572" spans="1:5" ht="15.75" x14ac:dyDescent="0.25">
      <c r="A572" s="10">
        <v>1014211708</v>
      </c>
      <c r="B572" s="2">
        <v>46035.775801388889</v>
      </c>
      <c r="C572" s="3" t="str">
        <f>IFERROR(VLOOKUP(A572,'Base Prueba'!A:C,3,),"NO REGISTRA")</f>
        <v>JUAN MANUEL MERCADO FUENTES</v>
      </c>
      <c r="D572" s="4" t="str">
        <f>IFERROR(VLOOKUP(A572,'Base Prueba'!A:D,4,),"NO REGISTRA")</f>
        <v>COORDINADOR DE DISEÑO E IMAGEN INSTITUCIONAL</v>
      </c>
      <c r="E572" s="5" t="str">
        <f>IFERROR(VLOOKUP(A572,'Base Prueba'!A:E,5,),"NO REGISTRA")</f>
        <v>OFICINA DE MERCADEO</v>
      </c>
    </row>
    <row r="573" spans="1:5" ht="15.75" x14ac:dyDescent="0.25">
      <c r="A573" s="10">
        <v>79713882</v>
      </c>
      <c r="B573" s="2">
        <v>46035.783609722224</v>
      </c>
      <c r="C573" s="3" t="str">
        <f>IFERROR(VLOOKUP(A573,'Base Prueba'!A:C,3,),"NO REGISTRA")</f>
        <v>FREDY ANGEL DAVILA CUBIDES</v>
      </c>
      <c r="D573" s="4" t="str">
        <f>IFERROR(VLOOKUP(A573,'Base Prueba'!A:D,4,),"NO REGISTRA")</f>
        <v>DECANO</v>
      </c>
      <c r="E573" s="5" t="str">
        <f>IFERROR(VLOOKUP(A573,'Base Prueba'!A:E,5,),"NO REGISTRA")</f>
        <v>ESCUELA DE INGENIERÍA Y TECNOLOGÍAS DE LA INFORMACIÓN</v>
      </c>
    </row>
    <row r="574" spans="1:5" ht="15.75" x14ac:dyDescent="0.25">
      <c r="A574" s="10">
        <v>1023898029</v>
      </c>
      <c r="B574" s="2">
        <v>46035.78745462963</v>
      </c>
      <c r="C574" s="3" t="str">
        <f>IFERROR(VLOOKUP(A574,'Base Prueba'!A:C,3,),"NO REGISTRA")</f>
        <v>EMANUEL ENCISO CAMACHO</v>
      </c>
      <c r="D574" s="4" t="str">
        <f>IFERROR(VLOOKUP(A574,'Base Prueba'!A:D,4,),"NO REGISTRA")</f>
        <v>DECANO</v>
      </c>
      <c r="E574" s="5" t="str">
        <f>IFERROR(VLOOKUP(A574,'Base Prueba'!A:E,5,),"NO REGISTRA")</f>
        <v>FACULTAD DE COMINICACIÓN PERIODISMO Y ARTES</v>
      </c>
    </row>
    <row r="575" spans="1:5" ht="15.75" x14ac:dyDescent="0.25">
      <c r="A575" s="10">
        <v>1024549760</v>
      </c>
      <c r="B575" s="2">
        <v>46035.787953819447</v>
      </c>
      <c r="C575" s="3" t="str">
        <f>IFERROR(VLOOKUP(A575,'Base Prueba'!A:C,3,),"NO REGISTRA")</f>
        <v>FRANCY YISETH JAIMES NEIRA</v>
      </c>
      <c r="D575" s="4" t="str">
        <f>IFERROR(VLOOKUP(A575,'Base Prueba'!A:D,4,),"NO REGISTRA")</f>
        <v>SECRETARIA ACADEMICA - ADMINISTRATIVA DE FACULTAD</v>
      </c>
      <c r="E575" s="5" t="str">
        <f>IFERROR(VLOOKUP(A575,'Base Prueba'!A:E,5,),"NO REGISTRA")</f>
        <v>FACULTAD DE COMINICACIÓN PERIODISMO Y ARTES</v>
      </c>
    </row>
    <row r="576" spans="1:5" ht="15.75" x14ac:dyDescent="0.25">
      <c r="A576" s="10">
        <v>1026261012</v>
      </c>
      <c r="B576" s="2">
        <v>46035.792262037037</v>
      </c>
      <c r="C576" s="3" t="str">
        <f>IFERROR(VLOOKUP(A576,'Base Prueba'!A:C,3,),"NO REGISTRA")</f>
        <v>LUIS FELIPE NAVARRETE ECHEVERRIA</v>
      </c>
      <c r="D576" s="4" t="str">
        <f>IFERROR(VLOOKUP(A576,'Base Prueba'!A:D,4,),"NO REGISTRA")</f>
        <v>DOCENTE DE TIEMPO COMPLETO</v>
      </c>
      <c r="E576" s="5" t="str">
        <f>IFERROR(VLOOKUP(A576,'Base Prueba'!A:E,5,),"NO REGISTRA")</f>
        <v>UNIVERSITARIO COMUNICACION SOCIAL</v>
      </c>
    </row>
    <row r="577" spans="1:5" ht="15.75" x14ac:dyDescent="0.25">
      <c r="A577" s="10">
        <v>1020731995</v>
      </c>
      <c r="B577" s="2">
        <v>46035.822809837962</v>
      </c>
      <c r="C577" s="3" t="str">
        <f>IFERROR(VLOOKUP(A577,'Base Prueba'!A:C,3,),"NO REGISTRA")</f>
        <v>KARLA PAOLA BELTRAN PEÑUELA</v>
      </c>
      <c r="D577" s="4" t="str">
        <f>IFERROR(VLOOKUP(A577,'Base Prueba'!A:D,4,),"NO REGISTRA")</f>
        <v>SUPERVISOR DE FORMACION</v>
      </c>
      <c r="E577" s="5" t="str">
        <f>IFERROR(VLOOKUP(A577,'Base Prueba'!A:E,5,),"NO REGISTRA")</f>
        <v>VICERRECTORIA ACADEMICA</v>
      </c>
    </row>
    <row r="578" spans="1:5" ht="15.75" x14ac:dyDescent="0.25">
      <c r="A578" s="10">
        <v>52034349</v>
      </c>
      <c r="B578" s="2">
        <v>46035.847413194446</v>
      </c>
      <c r="C578" s="3" t="str">
        <f>IFERROR(VLOOKUP(A578,'Base Prueba'!A:C,3,),"NO REGISTRA")</f>
        <v>DIDILMA BARRERA BAREÑO</v>
      </c>
      <c r="D578" s="4" t="str">
        <f>IFERROR(VLOOKUP(A578,'Base Prueba'!A:D,4,),"NO REGISTRA")</f>
        <v>AUXILIAR DE SERVICIOS</v>
      </c>
      <c r="E578" s="5" t="str">
        <f>IFERROR(VLOOKUP(A578,'Base Prueba'!A:E,5,),"NO REGISTRA")</f>
        <v>LOGISTICA Y SERVICIOS GENERALES</v>
      </c>
    </row>
    <row r="579" spans="1:5" ht="15.75" x14ac:dyDescent="0.25">
      <c r="A579" s="10">
        <v>21114015</v>
      </c>
      <c r="B579" s="2">
        <v>46036.223801273147</v>
      </c>
      <c r="C579" s="3" t="str">
        <f>IFERROR(VLOOKUP(A579,'Base Prueba'!A:C,3,),"NO REGISTRA")</f>
        <v>ALEXANDRA VILLALOBOS PEREZ</v>
      </c>
      <c r="D579" s="4" t="str">
        <f>IFERROR(VLOOKUP(A579,'Base Prueba'!A:D,4,),"NO REGISTRA")</f>
        <v>SUPERVISOR DE SERVICIOS</v>
      </c>
      <c r="E579" s="5" t="str">
        <f>IFERROR(VLOOKUP(A579,'Base Prueba'!A:E,5,),"NO REGISTRA")</f>
        <v>LOGISTICA Y SERVICIOS GENERALES</v>
      </c>
    </row>
    <row r="580" spans="1:5" ht="15.75" x14ac:dyDescent="0.25">
      <c r="A580" s="10">
        <v>52603556</v>
      </c>
      <c r="B580" s="2">
        <v>46036.238942013886</v>
      </c>
      <c r="C580" s="3" t="str">
        <f>IFERROR(VLOOKUP(A580,'Base Prueba'!A:C,3,),"NO REGISTRA")</f>
        <v>MARISOL FARFAN QUIROGA</v>
      </c>
      <c r="D580" s="4" t="str">
        <f>IFERROR(VLOOKUP(A580,'Base Prueba'!A:D,4,),"NO REGISTRA")</f>
        <v>AUXILIAR DE SERVICIOS</v>
      </c>
      <c r="E580" s="5" t="str">
        <f>IFERROR(VLOOKUP(A580,'Base Prueba'!A:E,5,),"NO REGISTRA")</f>
        <v>LOGISTICA Y SERVICIOS GENERALES</v>
      </c>
    </row>
    <row r="581" spans="1:5" ht="15.75" x14ac:dyDescent="0.25">
      <c r="A581" s="10">
        <v>1026597443</v>
      </c>
      <c r="B581" s="2">
        <v>46036.243795601855</v>
      </c>
      <c r="C581" s="3" t="str">
        <f>IFERROR(VLOOKUP(A581,'Base Prueba'!A:C,3,),"NO REGISTRA")</f>
        <v>SERGIO ALEXANDER VERA GARCIA</v>
      </c>
      <c r="D581" s="4" t="str">
        <f>IFERROR(VLOOKUP(A581,'Base Prueba'!A:D,4,),"NO REGISTRA")</f>
        <v>AUXILIAR ELECTRICO</v>
      </c>
      <c r="E581" s="5" t="str">
        <f>IFERROR(VLOOKUP(A581,'Base Prueba'!A:E,5,),"NO REGISTRA")</f>
        <v>LOGISTICA Y SERVICIOS GENERALES</v>
      </c>
    </row>
    <row r="582" spans="1:5" ht="15.75" x14ac:dyDescent="0.25">
      <c r="A582" s="10">
        <v>52443092</v>
      </c>
      <c r="B582" s="2">
        <v>46036.24460810185</v>
      </c>
      <c r="C582" s="3" t="str">
        <f>IFERROR(VLOOKUP(A582,'Base Prueba'!A:C,3,),"NO REGISTRA")</f>
        <v>LUZ MYRIAM SAAVEDRA CONTRERAS</v>
      </c>
      <c r="D582" s="4" t="str">
        <f>IFERROR(VLOOKUP(A582,'Base Prueba'!A:D,4,),"NO REGISTRA")</f>
        <v>AUXILIAR DE SERVICIOS</v>
      </c>
      <c r="E582" s="5" t="str">
        <f>IFERROR(VLOOKUP(A582,'Base Prueba'!A:E,5,),"NO REGISTRA")</f>
        <v>LOGISTICA Y SERVICIOS GENERALES</v>
      </c>
    </row>
    <row r="583" spans="1:5" ht="15.75" x14ac:dyDescent="0.25">
      <c r="A583" s="10">
        <v>38666208</v>
      </c>
      <c r="B583" s="2">
        <v>46036.245593865744</v>
      </c>
      <c r="C583" s="3" t="str">
        <f>IFERROR(VLOOKUP(A583,'Base Prueba'!A:C,3,),"NO REGISTRA")</f>
        <v>DIANA PATRICIA CAÑON GUALI</v>
      </c>
      <c r="D583" s="4" t="str">
        <f>IFERROR(VLOOKUP(A583,'Base Prueba'!A:D,4,),"NO REGISTRA")</f>
        <v>AUXILIAR DE SERVICIOS</v>
      </c>
      <c r="E583" s="5" t="str">
        <f>IFERROR(VLOOKUP(A583,'Base Prueba'!A:E,5,),"NO REGISTRA")</f>
        <v>LOGISTICA Y SERVICIOS GENERALES</v>
      </c>
    </row>
    <row r="584" spans="1:5" ht="15.75" x14ac:dyDescent="0.25">
      <c r="A584" s="10">
        <v>1033724599</v>
      </c>
      <c r="B584" s="2">
        <v>46036.246214120372</v>
      </c>
      <c r="C584" s="3" t="str">
        <f>IFERROR(VLOOKUP(A584,'Base Prueba'!A:C,3,),"NO REGISTRA")</f>
        <v>LUZ MARIA RAMIREZ RODRIGUEZ</v>
      </c>
      <c r="D584" s="4" t="str">
        <f>IFERROR(VLOOKUP(A584,'Base Prueba'!A:D,4,),"NO REGISTRA")</f>
        <v>AUXILIAR DE SERVICIOS</v>
      </c>
      <c r="E584" s="5" t="str">
        <f>IFERROR(VLOOKUP(A584,'Base Prueba'!A:E,5,),"NO REGISTRA")</f>
        <v>LOGISTICA Y SERVICIOS GENERALES</v>
      </c>
    </row>
    <row r="585" spans="1:5" ht="15.75" x14ac:dyDescent="0.25">
      <c r="A585" s="10">
        <v>52885874</v>
      </c>
      <c r="B585" s="2">
        <v>46036.246467592595</v>
      </c>
      <c r="C585" s="3" t="str">
        <f>IFERROR(VLOOKUP(A585,'Base Prueba'!A:C,3,),"NO REGISTRA")</f>
        <v>MARIBEL CAYCEDO</v>
      </c>
      <c r="D585" s="4" t="str">
        <f>IFERROR(VLOOKUP(A585,'Base Prueba'!A:D,4,),"NO REGISTRA")</f>
        <v>AUXILIAR DE SERVICIOS</v>
      </c>
      <c r="E585" s="5" t="str">
        <f>IFERROR(VLOOKUP(A585,'Base Prueba'!A:E,5,),"NO REGISTRA")</f>
        <v>LOGISTICA Y SERVICIOS GENERALES</v>
      </c>
    </row>
    <row r="586" spans="1:5" ht="15.75" x14ac:dyDescent="0.25">
      <c r="A586" s="10">
        <v>1105681275</v>
      </c>
      <c r="B586" s="2">
        <v>46036.246762037037</v>
      </c>
      <c r="C586" s="3" t="str">
        <f>IFERROR(VLOOKUP(A586,'Base Prueba'!A:C,3,),"NO REGISTRA")</f>
        <v>VICTORIA GUTIERREZ BARRIOS</v>
      </c>
      <c r="D586" s="4" t="str">
        <f>IFERROR(VLOOKUP(A586,'Base Prueba'!A:D,4,),"NO REGISTRA")</f>
        <v>AUXILIAR DE SERVICIOS</v>
      </c>
      <c r="E586" s="5" t="str">
        <f>IFERROR(VLOOKUP(A586,'Base Prueba'!A:E,5,),"NO REGISTRA")</f>
        <v>LOGISTICA Y SERVICIOS GENERALES</v>
      </c>
    </row>
    <row r="587" spans="1:5" ht="15.75" x14ac:dyDescent="0.25">
      <c r="A587" s="10">
        <v>52059516</v>
      </c>
      <c r="B587" s="2">
        <v>46036.246862037035</v>
      </c>
      <c r="C587" s="3" t="str">
        <f>IFERROR(VLOOKUP(A587,'Base Prueba'!A:C,3,),"NO REGISTRA")</f>
        <v>YANETT AFANADOR AGUILAR</v>
      </c>
      <c r="D587" s="4" t="str">
        <f>IFERROR(VLOOKUP(A587,'Base Prueba'!A:D,4,),"NO REGISTRA")</f>
        <v>AUXILIAR DE SERVICIOS</v>
      </c>
      <c r="E587" s="5" t="str">
        <f>IFERROR(VLOOKUP(A587,'Base Prueba'!A:E,5,),"NO REGISTRA")</f>
        <v>LOGISTICA Y SERVICIOS GENERALES</v>
      </c>
    </row>
    <row r="588" spans="1:5" ht="15.75" x14ac:dyDescent="0.25">
      <c r="A588" s="10">
        <v>52290503</v>
      </c>
      <c r="B588" s="2">
        <v>46036.247977314815</v>
      </c>
      <c r="C588" s="3" t="str">
        <f>IFERROR(VLOOKUP(A588,'Base Prueba'!A:C,3,),"NO REGISTRA")</f>
        <v>MARIA IDALIA RODRIGUEZ GONZALEZ</v>
      </c>
      <c r="D588" s="4" t="str">
        <f>IFERROR(VLOOKUP(A588,'Base Prueba'!A:D,4,),"NO REGISTRA")</f>
        <v>AUXILIAR DE SERVICIOS</v>
      </c>
      <c r="E588" s="5" t="str">
        <f>IFERROR(VLOOKUP(A588,'Base Prueba'!A:E,5,),"NO REGISTRA")</f>
        <v>LOGISTICA Y SERVICIOS GENERALES</v>
      </c>
    </row>
    <row r="589" spans="1:5" ht="15.75" x14ac:dyDescent="0.25">
      <c r="A589" s="10">
        <v>51840480</v>
      </c>
      <c r="B589" s="2">
        <v>46036.248191666666</v>
      </c>
      <c r="C589" s="3" t="str">
        <f>IFERROR(VLOOKUP(A589,'Base Prueba'!A:C,3,),"NO REGISTRA")</f>
        <v>OLGA GAVILAN BENAVIDES</v>
      </c>
      <c r="D589" s="4" t="str">
        <f>IFERROR(VLOOKUP(A589,'Base Prueba'!A:D,4,),"NO REGISTRA")</f>
        <v>AUXILIAR DE SERVICIOS</v>
      </c>
      <c r="E589" s="5" t="str">
        <f>IFERROR(VLOOKUP(A589,'Base Prueba'!A:E,5,),"NO REGISTRA")</f>
        <v>LOGISTICA Y SERVICIOS GENERALES</v>
      </c>
    </row>
    <row r="590" spans="1:5" ht="15.75" x14ac:dyDescent="0.25">
      <c r="A590" s="10">
        <v>51840480</v>
      </c>
      <c r="B590" s="2">
        <v>46036.248195023145</v>
      </c>
      <c r="C590" s="3" t="str">
        <f>IFERROR(VLOOKUP(A590,'Base Prueba'!A:C,3,),"NO REGISTRA")</f>
        <v>OLGA GAVILAN BENAVIDES</v>
      </c>
      <c r="D590" s="4" t="str">
        <f>IFERROR(VLOOKUP(A590,'Base Prueba'!A:D,4,),"NO REGISTRA")</f>
        <v>AUXILIAR DE SERVICIOS</v>
      </c>
      <c r="E590" s="5" t="str">
        <f>IFERROR(VLOOKUP(A590,'Base Prueba'!A:E,5,),"NO REGISTRA")</f>
        <v>LOGISTICA Y SERVICIOS GENERALES</v>
      </c>
    </row>
    <row r="591" spans="1:5" ht="15.75" x14ac:dyDescent="0.25">
      <c r="A591" s="10">
        <v>51840480</v>
      </c>
      <c r="B591" s="2">
        <v>46036.248210532409</v>
      </c>
      <c r="C591" s="3" t="str">
        <f>IFERROR(VLOOKUP(A591,'Base Prueba'!A:C,3,),"NO REGISTRA")</f>
        <v>OLGA GAVILAN BENAVIDES</v>
      </c>
      <c r="D591" s="4" t="str">
        <f>IFERROR(VLOOKUP(A591,'Base Prueba'!A:D,4,),"NO REGISTRA")</f>
        <v>AUXILIAR DE SERVICIOS</v>
      </c>
      <c r="E591" s="5" t="str">
        <f>IFERROR(VLOOKUP(A591,'Base Prueba'!A:E,5,),"NO REGISTRA")</f>
        <v>LOGISTICA Y SERVICIOS GENERALES</v>
      </c>
    </row>
    <row r="592" spans="1:5" ht="15.75" x14ac:dyDescent="0.25">
      <c r="A592" s="10">
        <v>1005927138</v>
      </c>
      <c r="B592" s="2">
        <v>46036.269112152775</v>
      </c>
      <c r="C592" s="3" t="str">
        <f>IFERROR(VLOOKUP(A592,'Base Prueba'!A:C,3,),"NO REGISTRA")</f>
        <v>MARLON YEINER MEJIA ACOSTA</v>
      </c>
      <c r="D592" s="4" t="str">
        <f>IFERROR(VLOOKUP(A592,'Base Prueba'!A:D,4,),"NO REGISTRA")</f>
        <v>AUXILIAR  DE MANTENIMIENTO</v>
      </c>
      <c r="E592" s="5" t="str">
        <f>IFERROR(VLOOKUP(A592,'Base Prueba'!A:E,5,),"NO REGISTRA")</f>
        <v>LOGISTICA Y SERVICIOS GENERALES</v>
      </c>
    </row>
    <row r="593" spans="1:5" ht="15.75" x14ac:dyDescent="0.25">
      <c r="A593" s="10">
        <v>7563945</v>
      </c>
      <c r="B593" s="2">
        <v>46036.27181111111</v>
      </c>
      <c r="C593" s="3" t="str">
        <f>IFERROR(VLOOKUP(A593,'Base Prueba'!A:C,3,),"NO REGISTRA")</f>
        <v>NESTOR FABIO OSPINA RIVERA</v>
      </c>
      <c r="D593" s="4" t="str">
        <f>IFERROR(VLOOKUP(A593,'Base Prueba'!A:D,4,),"NO REGISTRA")</f>
        <v>AUXILIAR  DE MANTENIMIENTO</v>
      </c>
      <c r="E593" s="5" t="str">
        <f>IFERROR(VLOOKUP(A593,'Base Prueba'!A:E,5,),"NO REGISTRA")</f>
        <v>LOGISTICA Y SERVICIOS GENERALES</v>
      </c>
    </row>
    <row r="594" spans="1:5" ht="15.75" x14ac:dyDescent="0.25">
      <c r="A594" s="10">
        <v>7563945</v>
      </c>
      <c r="B594" s="2">
        <v>46036.271814004627</v>
      </c>
      <c r="C594" s="3" t="str">
        <f>IFERROR(VLOOKUP(A594,'Base Prueba'!A:C,3,),"NO REGISTRA")</f>
        <v>NESTOR FABIO OSPINA RIVERA</v>
      </c>
      <c r="D594" s="4" t="str">
        <f>IFERROR(VLOOKUP(A594,'Base Prueba'!A:D,4,),"NO REGISTRA")</f>
        <v>AUXILIAR  DE MANTENIMIENTO</v>
      </c>
      <c r="E594" s="5" t="str">
        <f>IFERROR(VLOOKUP(A594,'Base Prueba'!A:E,5,),"NO REGISTRA")</f>
        <v>LOGISTICA Y SERVICIOS GENERALES</v>
      </c>
    </row>
    <row r="595" spans="1:5" ht="15.75" x14ac:dyDescent="0.25">
      <c r="A595" s="10">
        <v>79667746</v>
      </c>
      <c r="B595" s="2">
        <v>46036.280547453702</v>
      </c>
      <c r="C595" s="3" t="str">
        <f>IFERROR(VLOOKUP(A595,'Base Prueba'!A:C,3,),"NO REGISTRA")</f>
        <v>JOHN JAIRO SUAREZ PINZON</v>
      </c>
      <c r="D595" s="4" t="str">
        <f>IFERROR(VLOOKUP(A595,'Base Prueba'!A:D,4,),"NO REGISTRA")</f>
        <v>AUXILIAR ELECTRICO</v>
      </c>
      <c r="E595" s="5" t="str">
        <f>IFERROR(VLOOKUP(A595,'Base Prueba'!A:E,5,),"NO REGISTRA")</f>
        <v>LOGISTICA Y SERVICIOS GENERALES</v>
      </c>
    </row>
    <row r="596" spans="1:5" ht="15.75" x14ac:dyDescent="0.25">
      <c r="A596" s="10">
        <v>79639365</v>
      </c>
      <c r="B596" s="2">
        <v>46036.290615393518</v>
      </c>
      <c r="C596" s="3" t="str">
        <f>IFERROR(VLOOKUP(A596,'Base Prueba'!A:C,3,),"NO REGISTRA")</f>
        <v>RICARDO ROA DIAZ</v>
      </c>
      <c r="D596" s="4" t="str">
        <f>IFERROR(VLOOKUP(A596,'Base Prueba'!A:D,4,),"NO REGISTRA")</f>
        <v>AUXILIAR  DE MANTENIMIENTO</v>
      </c>
      <c r="E596" s="5" t="str">
        <f>IFERROR(VLOOKUP(A596,'Base Prueba'!A:E,5,),"NO REGISTRA")</f>
        <v>LOGISTICA Y SERVICIOS GENERALES</v>
      </c>
    </row>
    <row r="597" spans="1:5" ht="15.75" x14ac:dyDescent="0.25">
      <c r="A597" s="10">
        <v>80725196</v>
      </c>
      <c r="B597" s="2">
        <v>46036.292282870367</v>
      </c>
      <c r="C597" s="3" t="str">
        <f>IFERROR(VLOOKUP(A597,'Base Prueba'!A:C,3,),"NO REGISTRA")</f>
        <v>YEISON YOSET TOVAR BARBOSA</v>
      </c>
      <c r="D597" s="4" t="str">
        <f>IFERROR(VLOOKUP(A597,'Base Prueba'!A:D,4,),"NO REGISTRA")</f>
        <v>LIDER GESTION DOCUMENTAL</v>
      </c>
      <c r="E597" s="5" t="str">
        <f>IFERROR(VLOOKUP(A597,'Base Prueba'!A:E,5,),"NO REGISTRA")</f>
        <v>CENTRO DE GESTION DOCUMENTAL</v>
      </c>
    </row>
    <row r="598" spans="1:5" ht="15.75" x14ac:dyDescent="0.25">
      <c r="A598" s="10">
        <v>1193376686</v>
      </c>
      <c r="B598" s="2">
        <v>46036.292535879627</v>
      </c>
      <c r="C598" s="3" t="str">
        <f>IFERROR(VLOOKUP(A598,'Base Prueba'!A:C,3,),"NO REGISTRA")</f>
        <v>STEVEN FERNANDO CORRECHA PERDOMO</v>
      </c>
      <c r="D598" s="4" t="str">
        <f>IFERROR(VLOOKUP(A598,'Base Prueba'!A:D,4,),"NO REGISTRA")</f>
        <v>AUXILIAR  DE MANTENIMIENTO</v>
      </c>
      <c r="E598" s="5" t="str">
        <f>IFERROR(VLOOKUP(A598,'Base Prueba'!A:E,5,),"NO REGISTRA")</f>
        <v>LOGISTICA Y SERVICIOS GENERALES</v>
      </c>
    </row>
    <row r="599" spans="1:5" ht="15.75" x14ac:dyDescent="0.25">
      <c r="A599" s="10">
        <v>93413614</v>
      </c>
      <c r="B599" s="2">
        <v>46036.293304282408</v>
      </c>
      <c r="C599" s="3" t="str">
        <f>IFERROR(VLOOKUP(A599,'Base Prueba'!A:C,3,),"NO REGISTRA")</f>
        <v>ALEXANDER CALDERON ALVARADO</v>
      </c>
      <c r="D599" s="4" t="str">
        <f>IFERROR(VLOOKUP(A599,'Base Prueba'!A:D,4,),"NO REGISTRA")</f>
        <v>OFICIAL DE MANTENIMIENTO</v>
      </c>
      <c r="E599" s="5" t="str">
        <f>IFERROR(VLOOKUP(A599,'Base Prueba'!A:E,5,),"NO REGISTRA")</f>
        <v>LOGISTICA Y SERVICIOS GENERALES</v>
      </c>
    </row>
    <row r="600" spans="1:5" ht="15.75" x14ac:dyDescent="0.25">
      <c r="A600" s="10">
        <v>1000216787</v>
      </c>
      <c r="B600" s="2">
        <v>46036.306152662037</v>
      </c>
      <c r="C600" s="3" t="str">
        <f>IFERROR(VLOOKUP(A600,'Base Prueba'!A:C,3,),"NO REGISTRA")</f>
        <v>LAURA CAMILA SANCHEZ MARTINEZ</v>
      </c>
      <c r="D600" s="4" t="str">
        <f>IFERROR(VLOOKUP(A600,'Base Prueba'!A:D,4,),"NO REGISTRA")</f>
        <v>SECRETARIA ACADEMICA - ADMINISTRATIVA DE FACULTAD</v>
      </c>
      <c r="E600" s="5" t="str">
        <f>IFERROR(VLOOKUP(A600,'Base Prueba'!A:E,5,),"NO REGISTRA")</f>
        <v>FACULTAD DE INGENIERIA Y TECNOLOGIA DE LA INFORMACION</v>
      </c>
    </row>
    <row r="601" spans="1:5" ht="15.75" x14ac:dyDescent="0.25">
      <c r="A601" s="10">
        <v>1030567635</v>
      </c>
      <c r="B601" s="2">
        <v>46036.316896990742</v>
      </c>
      <c r="C601" s="3" t="str">
        <f>IFERROR(VLOOKUP(A601,'Base Prueba'!A:C,3,),"NO REGISTRA")</f>
        <v>JEFFERSON ANDRES BARRETO DIAZ</v>
      </c>
      <c r="D601" s="4" t="str">
        <f>IFERROR(VLOOKUP(A601,'Base Prueba'!A:D,4,),"NO REGISTRA")</f>
        <v>AUXILIAR DE ARCHIVO</v>
      </c>
      <c r="E601" s="5" t="str">
        <f>IFERROR(VLOOKUP(A601,'Base Prueba'!A:E,5,),"NO REGISTRA")</f>
        <v>CENTRO DE GESTION DOCUMENTAL</v>
      </c>
    </row>
    <row r="602" spans="1:5" ht="15.75" x14ac:dyDescent="0.25">
      <c r="A602" s="10">
        <v>1000467399</v>
      </c>
      <c r="B602" s="2">
        <v>46036.318806944444</v>
      </c>
      <c r="C602" s="3" t="str">
        <f>IFERROR(VLOOKUP(A602,'Base Prueba'!A:C,3,),"NO REGISTRA")</f>
        <v>BRANDO ESTIVEN DIAZ QUIMBAYA</v>
      </c>
      <c r="D602" s="4" t="str">
        <f>IFERROR(VLOOKUP(A602,'Base Prueba'!A:D,4,),"NO REGISTRA")</f>
        <v>APRENDIZ UNIVERSITARIO</v>
      </c>
      <c r="E602" s="5" t="str">
        <f>IFERROR(VLOOKUP(A602,'Base Prueba'!A:E,5,),"NO REGISTRA")</f>
        <v>DEPARTAMENTO DE GESTION HUMANA</v>
      </c>
    </row>
    <row r="603" spans="1:5" ht="15.75" x14ac:dyDescent="0.25">
      <c r="A603" s="10">
        <v>1033676343</v>
      </c>
      <c r="B603" s="2">
        <v>46036.321976620369</v>
      </c>
      <c r="C603" s="3" t="str">
        <f>IFERROR(VLOOKUP(A603,'Base Prueba'!A:C,3,),"NO REGISTRA")</f>
        <v>MARIA PAULA GARZON RAMIREZ</v>
      </c>
      <c r="D603" s="4" t="str">
        <f>IFERROR(VLOOKUP(A603,'Base Prueba'!A:D,4,),"NO REGISTRA")</f>
        <v>PROMOTORA DE REMATRICULA</v>
      </c>
      <c r="E603" s="5" t="str">
        <f>IFERROR(VLOOKUP(A603,'Base Prueba'!A:E,5,),"NO REGISTRA")</f>
        <v>VICERRECTORIA ACADEMICA</v>
      </c>
    </row>
    <row r="604" spans="1:5" ht="15.75" x14ac:dyDescent="0.25">
      <c r="A604" s="10">
        <v>1012426741</v>
      </c>
      <c r="B604" s="2">
        <v>46036.32227384259</v>
      </c>
      <c r="C604" s="3" t="str">
        <f>IFERROR(VLOOKUP(A604,'Base Prueba'!A:C,3,),"NO REGISTRA")</f>
        <v>CRISTIAN FABIAN ROJAS SANCENO</v>
      </c>
      <c r="D604" s="4" t="str">
        <f>IFERROR(VLOOKUP(A604,'Base Prueba'!A:D,4,),"NO REGISTRA")</f>
        <v>AUXILIAR DE REINTEGROS</v>
      </c>
      <c r="E604" s="5" t="str">
        <f>IFERROR(VLOOKUP(A604,'Base Prueba'!A:E,5,),"NO REGISTRA")</f>
        <v>DIRECCION DE BIENESTAR INSTITUCIONAL</v>
      </c>
    </row>
    <row r="605" spans="1:5" ht="15.75" x14ac:dyDescent="0.25">
      <c r="A605" s="10">
        <v>79624306</v>
      </c>
      <c r="B605" s="2">
        <v>46036.326427083332</v>
      </c>
      <c r="C605" s="3" t="str">
        <f>IFERROR(VLOOKUP(A605,'Base Prueba'!A:C,3,),"NO REGISTRA")</f>
        <v>NELSON MONGUA PEDREROS</v>
      </c>
      <c r="D605" s="4" t="str">
        <f>IFERROR(VLOOKUP(A605,'Base Prueba'!A:D,4,),"NO REGISTRA")</f>
        <v>ADMINISTRADOR DE REDES</v>
      </c>
      <c r="E605" s="5" t="str">
        <f>IFERROR(VLOOKUP(A605,'Base Prueba'!A:E,5,),"NO REGISTRA")</f>
        <v>DEPARTAMENTO DE INFORMATICA Y TECNOLOGIA</v>
      </c>
    </row>
    <row r="606" spans="1:5" ht="15.75" x14ac:dyDescent="0.25">
      <c r="A606" s="10">
        <v>52976228</v>
      </c>
      <c r="B606" s="2">
        <v>46036.32679525463</v>
      </c>
      <c r="C606" s="3" t="str">
        <f>IFERROR(VLOOKUP(A606,'Base Prueba'!A:C,3,),"NO REGISTRA")</f>
        <v>ANDREA IBAÑEZ CASTRO</v>
      </c>
      <c r="D606" s="4" t="str">
        <f>IFERROR(VLOOKUP(A606,'Base Prueba'!A:D,4,),"NO REGISTRA")</f>
        <v>DOCENTE DE TIEMPO COMPLETO</v>
      </c>
      <c r="E606" s="5" t="str">
        <f>IFERROR(VLOOKUP(A606,'Base Prueba'!A:E,5,),"NO REGISTRA")</f>
        <v>UNIDAD DE IDIOMAS</v>
      </c>
    </row>
    <row r="607" spans="1:5" ht="15.75" x14ac:dyDescent="0.25">
      <c r="A607" s="10">
        <v>52976228</v>
      </c>
      <c r="B607" s="2">
        <v>46036.326798263886</v>
      </c>
      <c r="C607" s="3" t="str">
        <f>IFERROR(VLOOKUP(A607,'Base Prueba'!A:C,3,),"NO REGISTRA")</f>
        <v>ANDREA IBAÑEZ CASTRO</v>
      </c>
      <c r="D607" s="4" t="str">
        <f>IFERROR(VLOOKUP(A607,'Base Prueba'!A:D,4,),"NO REGISTRA")</f>
        <v>DOCENTE DE TIEMPO COMPLETO</v>
      </c>
      <c r="E607" s="5" t="str">
        <f>IFERROR(VLOOKUP(A607,'Base Prueba'!A:E,5,),"NO REGISTRA")</f>
        <v>UNIDAD DE IDIOMAS</v>
      </c>
    </row>
    <row r="608" spans="1:5" ht="15.75" x14ac:dyDescent="0.25">
      <c r="A608" s="10">
        <v>1000218614</v>
      </c>
      <c r="B608" s="2">
        <v>46036.327958796297</v>
      </c>
      <c r="C608" s="3" t="str">
        <f>IFERROR(VLOOKUP(A608,'Base Prueba'!A:C,3,),"NO REGISTRA")</f>
        <v>SEBASTIAN DAVID MELO DIAZ</v>
      </c>
      <c r="D608" s="4" t="str">
        <f>IFERROR(VLOOKUP(A608,'Base Prueba'!A:D,4,),"NO REGISTRA")</f>
        <v>ANALISTA DE SISTEMAS</v>
      </c>
      <c r="E608" s="5" t="str">
        <f>IFERROR(VLOOKUP(A608,'Base Prueba'!A:E,5,),"NO REGISTRA")</f>
        <v>DEPARTAMENTO DE INFORMATICA Y TECNOLOGIA</v>
      </c>
    </row>
    <row r="609" spans="1:5" ht="15.75" x14ac:dyDescent="0.25">
      <c r="A609" s="10">
        <v>1025322754</v>
      </c>
      <c r="B609" s="2">
        <v>46036.33279537037</v>
      </c>
      <c r="C609" s="3" t="str">
        <f>IFERROR(VLOOKUP(A609,'Base Prueba'!A:C,3,),"NO REGISTRA")</f>
        <v>ALISON YULIANA BEJARANO RUIZ</v>
      </c>
      <c r="D609" s="4" t="str">
        <f>IFERROR(VLOOKUP(A609,'Base Prueba'!A:D,4,),"NO REGISTRA")</f>
        <v>AUXILIAR DE SISTEMAS</v>
      </c>
      <c r="E609" s="5" t="str">
        <f>IFERROR(VLOOKUP(A609,'Base Prueba'!A:E,5,),"NO REGISTRA")</f>
        <v>DEPARTAMENTO DE INFORMATICA Y TECNOLOGIA</v>
      </c>
    </row>
    <row r="610" spans="1:5" ht="15.75" x14ac:dyDescent="0.25">
      <c r="A610" s="10">
        <v>1014266838</v>
      </c>
      <c r="B610" s="2">
        <v>46036.333065509258</v>
      </c>
      <c r="C610" s="3" t="str">
        <f>IFERROR(VLOOKUP(A610,'Base Prueba'!A:C,3,),"NO REGISTRA")</f>
        <v>JENNIFER ASTRID ROMERO HURTADO</v>
      </c>
      <c r="D610" s="4" t="str">
        <f>IFERROR(VLOOKUP(A610,'Base Prueba'!A:D,4,),"NO REGISTRA")</f>
        <v>LIDER DE RECAUDO</v>
      </c>
      <c r="E610" s="5" t="str">
        <f>IFERROR(VLOOKUP(A610,'Base Prueba'!A:E,5,),"NO REGISTRA")</f>
        <v>AREA FINANCIERA Y CONTABLE</v>
      </c>
    </row>
    <row r="611" spans="1:5" ht="15.75" x14ac:dyDescent="0.25">
      <c r="A611" s="10">
        <v>1022378300</v>
      </c>
      <c r="B611" s="2">
        <v>46036.335425578705</v>
      </c>
      <c r="C611" s="3" t="str">
        <f>IFERROR(VLOOKUP(A611,'Base Prueba'!A:C,3,),"NO REGISTRA")</f>
        <v>FERNEY ANDRES CHASPUENGAL RAMIREZ</v>
      </c>
      <c r="D611" s="4" t="str">
        <f>IFERROR(VLOOKUP(A611,'Base Prueba'!A:D,4,),"NO REGISTRA")</f>
        <v>LÍDER DE DEPORTE Y CULTURA</v>
      </c>
      <c r="E611" s="5" t="str">
        <f>IFERROR(VLOOKUP(A611,'Base Prueba'!A:E,5,),"NO REGISTRA")</f>
        <v>DIRECCION DE BIENESTAR INSTITUCIONAL</v>
      </c>
    </row>
    <row r="612" spans="1:5" ht="15.75" x14ac:dyDescent="0.25">
      <c r="A612" s="10">
        <v>1023954848</v>
      </c>
      <c r="B612" s="2">
        <v>46036.342491203701</v>
      </c>
      <c r="C612" s="3" t="str">
        <f>IFERROR(VLOOKUP(A612,'Base Prueba'!A:C,3,),"NO REGISTRA")</f>
        <v>JUAN CARLOS ESPITIA ORTIZ</v>
      </c>
      <c r="D612" s="4" t="str">
        <f>IFERROR(VLOOKUP(A612,'Base Prueba'!A:D,4,),"NO REGISTRA")</f>
        <v>ANALISTA DE INFRAESTRUCTURA</v>
      </c>
      <c r="E612" s="5" t="str">
        <f>IFERROR(VLOOKUP(A612,'Base Prueba'!A:E,5,),"NO REGISTRA")</f>
        <v>DEPARTAMENTO DE INFORMATICA Y TECNOLOGIA</v>
      </c>
    </row>
    <row r="613" spans="1:5" ht="15.75" x14ac:dyDescent="0.25">
      <c r="A613" s="10">
        <v>52988865</v>
      </c>
      <c r="B613" s="2">
        <v>46036.343228703707</v>
      </c>
      <c r="C613" s="3" t="str">
        <f>IFERROR(VLOOKUP(A613,'Base Prueba'!A:C,3,),"NO REGISTRA")</f>
        <v>PAULA MARINA YOPASA RODRIGUEZ</v>
      </c>
      <c r="D613" s="4" t="str">
        <f>IFERROR(VLOOKUP(A613,'Base Prueba'!A:D,4,),"NO REGISTRA")</f>
        <v>COORDINADOR DE ORGANIZACION ACADEMICA Y MEDIOS EDUCATIVOS</v>
      </c>
      <c r="E613" s="5" t="str">
        <f>IFERROR(VLOOKUP(A613,'Base Prueba'!A:E,5,),"NO REGISTRA")</f>
        <v>VICERRECTORIA ACADEMICA</v>
      </c>
    </row>
    <row r="614" spans="1:5" ht="15.75" x14ac:dyDescent="0.25">
      <c r="A614" s="10">
        <v>80211886</v>
      </c>
      <c r="B614" s="2">
        <v>46036.348954745372</v>
      </c>
      <c r="C614" s="3" t="str">
        <f>IFERROR(VLOOKUP(A614,'Base Prueba'!A:C,3,),"NO REGISTRA")</f>
        <v>EDWIN GIOVANNY QUIMBAY HIDALGO</v>
      </c>
      <c r="D614" s="4" t="str">
        <f>IFERROR(VLOOKUP(A614,'Base Prueba'!A:D,4,),"NO REGISTRA")</f>
        <v>LIDER DE RECURSOS ACADEMICOS</v>
      </c>
      <c r="E614" s="5" t="str">
        <f>IFERROR(VLOOKUP(A614,'Base Prueba'!A:E,5,),"NO REGISTRA")</f>
        <v>RECURSOS ACADEMICOS</v>
      </c>
    </row>
    <row r="615" spans="1:5" ht="15.75" x14ac:dyDescent="0.25">
      <c r="A615" s="10">
        <v>1020731995</v>
      </c>
      <c r="B615" s="2">
        <v>46036.35121064815</v>
      </c>
      <c r="C615" s="3" t="str">
        <f>IFERROR(VLOOKUP(A615,'Base Prueba'!A:C,3,),"NO REGISTRA")</f>
        <v>KARLA PAOLA BELTRAN PEÑUELA</v>
      </c>
      <c r="D615" s="4" t="str">
        <f>IFERROR(VLOOKUP(A615,'Base Prueba'!A:D,4,),"NO REGISTRA")</f>
        <v>SUPERVISOR DE FORMACION</v>
      </c>
      <c r="E615" s="5" t="str">
        <f>IFERROR(VLOOKUP(A615,'Base Prueba'!A:E,5,),"NO REGISTRA")</f>
        <v>VICERRECTORIA ACADEMICA</v>
      </c>
    </row>
    <row r="616" spans="1:5" ht="15.75" x14ac:dyDescent="0.25">
      <c r="A616" s="10">
        <v>1233690957</v>
      </c>
      <c r="B616" s="2">
        <v>46036.356785185184</v>
      </c>
      <c r="C616" s="3" t="str">
        <f>IFERROR(VLOOKUP(A616,'Base Prueba'!A:C,3,),"NO REGISTRA")</f>
        <v>DAVID SANTIAGO TINJACA LARA</v>
      </c>
      <c r="D616" s="4" t="str">
        <f>IFERROR(VLOOKUP(A616,'Base Prueba'!A:D,4,),"NO REGISTRA")</f>
        <v>LIDER DE RECURSOS AUDIOVISUALES</v>
      </c>
      <c r="E616" s="5" t="str">
        <f>IFERROR(VLOOKUP(A616,'Base Prueba'!A:E,5,),"NO REGISTRA")</f>
        <v>OFICINA DE AUDIOVISUALES</v>
      </c>
    </row>
    <row r="617" spans="1:5" ht="15.75" x14ac:dyDescent="0.25">
      <c r="A617" s="10">
        <v>1024528858</v>
      </c>
      <c r="B617" s="2">
        <v>46036.359719907407</v>
      </c>
      <c r="C617" s="3" t="str">
        <f>IFERROR(VLOOKUP(A617,'Base Prueba'!A:C,3,),"NO REGISTRA")</f>
        <v>LEIDY PAOLA SANDOVAL FUENTES</v>
      </c>
      <c r="D617" s="4" t="str">
        <f>IFERROR(VLOOKUP(A617,'Base Prueba'!A:D,4,),"NO REGISTRA")</f>
        <v>SECRETARIA ACADEMICA - ADMINISTRATIVA DE FACULTAD</v>
      </c>
      <c r="E617" s="5" t="str">
        <f>IFERROR(VLOOKUP(A617,'Base Prueba'!A:E,5,),"NO REGISTRA")</f>
        <v>FACULTAD DE CIENCIAS ECONOMICAS Y ADMINISTRATIVAS</v>
      </c>
    </row>
    <row r="618" spans="1:5" ht="15.75" x14ac:dyDescent="0.25">
      <c r="A618" s="10">
        <v>1032453118</v>
      </c>
      <c r="B618" s="2">
        <v>46036.35978726852</v>
      </c>
      <c r="C618" s="3" t="str">
        <f>IFERROR(VLOOKUP(A618,'Base Prueba'!A:C,3,),"NO REGISTRA")</f>
        <v>JOHN STIVEN OSPINA VARGAS</v>
      </c>
      <c r="D618" s="4" t="str">
        <f>IFERROR(VLOOKUP(A618,'Base Prueba'!A:D,4,),"NO REGISTRA")</f>
        <v>LIDER DE ENTORNOS VIRTUALES Y DESARROLLO</v>
      </c>
      <c r="E618" s="5" t="str">
        <f>IFERROR(VLOOKUP(A618,'Base Prueba'!A:E,5,),"NO REGISTRA")</f>
        <v>VICERRECTORIA ACADEMICA</v>
      </c>
    </row>
    <row r="619" spans="1:5" ht="15.75" x14ac:dyDescent="0.25">
      <c r="A619" s="10">
        <v>1023932452</v>
      </c>
      <c r="B619" s="2">
        <v>46036.362901388886</v>
      </c>
      <c r="C619" s="3" t="str">
        <f>IFERROR(VLOOKUP(A619,'Base Prueba'!A:C,3,),"NO REGISTRA")</f>
        <v>ANGIE MILENA CAMARGO ESPEJO</v>
      </c>
      <c r="D619" s="4" t="str">
        <f>IFERROR(VLOOKUP(A619,'Base Prueba'!A:D,4,),"NO REGISTRA")</f>
        <v>COORDINADORA DE PERMANENCIA Y APOYO ESTUDIANTIL</v>
      </c>
      <c r="E619" s="5" t="str">
        <f>IFERROR(VLOOKUP(A619,'Base Prueba'!A:E,5,),"NO REGISTRA")</f>
        <v>DIRECCION DE BIENESTAR INSTITUCIONAL</v>
      </c>
    </row>
    <row r="620" spans="1:5" ht="15.75" x14ac:dyDescent="0.25">
      <c r="A620" s="10">
        <v>52735929</v>
      </c>
      <c r="B620" s="2">
        <v>46036.36607546296</v>
      </c>
      <c r="C620" s="3" t="str">
        <f>IFERROR(VLOOKUP(A620,'Base Prueba'!A:C,3,),"NO REGISTRA")</f>
        <v>JEIMMY AREVALO MELO</v>
      </c>
      <c r="D620" s="4" t="str">
        <f>IFERROR(VLOOKUP(A620,'Base Prueba'!A:D,4,),"NO REGISTRA")</f>
        <v>COORDINADOR DE BIBLIOTECA</v>
      </c>
      <c r="E620" s="5" t="str">
        <f>IFERROR(VLOOKUP(A620,'Base Prueba'!A:E,5,),"NO REGISTRA")</f>
        <v>BIBLIOTECA</v>
      </c>
    </row>
    <row r="621" spans="1:5" ht="15.75" x14ac:dyDescent="0.25">
      <c r="A621" s="10">
        <v>1014211708</v>
      </c>
      <c r="B621" s="2">
        <v>46036.368998495367</v>
      </c>
      <c r="C621" s="3" t="str">
        <f>IFERROR(VLOOKUP(A621,'Base Prueba'!A:C,3,),"NO REGISTRA")</f>
        <v>JUAN MANUEL MERCADO FUENTES</v>
      </c>
      <c r="D621" s="4" t="str">
        <f>IFERROR(VLOOKUP(A621,'Base Prueba'!A:D,4,),"NO REGISTRA")</f>
        <v>COORDINADOR DE DISEÑO E IMAGEN INSTITUCIONAL</v>
      </c>
      <c r="E621" s="5" t="str">
        <f>IFERROR(VLOOKUP(A621,'Base Prueba'!A:E,5,),"NO REGISTRA")</f>
        <v>OFICINA DE MERCADEO</v>
      </c>
    </row>
    <row r="622" spans="1:5" ht="15.75" x14ac:dyDescent="0.25">
      <c r="A622" s="10">
        <v>1014211708</v>
      </c>
      <c r="B622" s="2">
        <v>46036.369002314816</v>
      </c>
      <c r="C622" s="3" t="str">
        <f>IFERROR(VLOOKUP(A622,'Base Prueba'!A:C,3,),"NO REGISTRA")</f>
        <v>JUAN MANUEL MERCADO FUENTES</v>
      </c>
      <c r="D622" s="4" t="str">
        <f>IFERROR(VLOOKUP(A622,'Base Prueba'!A:D,4,),"NO REGISTRA")</f>
        <v>COORDINADOR DE DISEÑO E IMAGEN INSTITUCIONAL</v>
      </c>
      <c r="E622" s="5" t="str">
        <f>IFERROR(VLOOKUP(A622,'Base Prueba'!A:E,5,),"NO REGISTRA")</f>
        <v>OFICINA DE MERCADEO</v>
      </c>
    </row>
    <row r="623" spans="1:5" ht="15.75" x14ac:dyDescent="0.25">
      <c r="A623" s="10">
        <v>79452150</v>
      </c>
      <c r="B623" s="2">
        <v>46036.375033912038</v>
      </c>
      <c r="C623" s="3" t="str">
        <f>IFERROR(VLOOKUP(A623,'Base Prueba'!A:C,3,),"NO REGISTRA")</f>
        <v>JUAN CARLOS PAZ CUBILLOS</v>
      </c>
      <c r="D623" s="4" t="str">
        <f>IFERROR(VLOOKUP(A623,'Base Prueba'!A:D,4,),"NO REGISTRA")</f>
        <v>ANALISTA DE SISTEMAS</v>
      </c>
      <c r="E623" s="5" t="str">
        <f>IFERROR(VLOOKUP(A623,'Base Prueba'!A:E,5,),"NO REGISTRA")</f>
        <v>DEPARTAMENTO DE INFORMATICA Y TECNOLOGIA</v>
      </c>
    </row>
    <row r="624" spans="1:5" ht="15.75" x14ac:dyDescent="0.25">
      <c r="A624" s="10">
        <v>1024549760</v>
      </c>
      <c r="B624" s="2">
        <v>46036.377117592594</v>
      </c>
      <c r="C624" s="3" t="str">
        <f>IFERROR(VLOOKUP(A624,'Base Prueba'!A:C,3,),"NO REGISTRA")</f>
        <v>FRANCY YISETH JAIMES NEIRA</v>
      </c>
      <c r="D624" s="4" t="str">
        <f>IFERROR(VLOOKUP(A624,'Base Prueba'!A:D,4,),"NO REGISTRA")</f>
        <v>SECRETARIA ACADEMICA - ADMINISTRATIVA DE FACULTAD</v>
      </c>
      <c r="E624" s="5" t="str">
        <f>IFERROR(VLOOKUP(A624,'Base Prueba'!A:E,5,),"NO REGISTRA")</f>
        <v>FACULTAD DE COMINICACIÓN PERIODISMO Y ARTES</v>
      </c>
    </row>
    <row r="625" spans="1:5" ht="15.75" x14ac:dyDescent="0.25">
      <c r="A625" s="10">
        <v>79713882</v>
      </c>
      <c r="B625" s="2">
        <v>46036.386687847225</v>
      </c>
      <c r="C625" s="3" t="str">
        <f>IFERROR(VLOOKUP(A625,'Base Prueba'!A:C,3,),"NO REGISTRA")</f>
        <v>FREDY ANGEL DAVILA CUBIDES</v>
      </c>
      <c r="D625" s="4" t="str">
        <f>IFERROR(VLOOKUP(A625,'Base Prueba'!A:D,4,),"NO REGISTRA")</f>
        <v>DECANO</v>
      </c>
      <c r="E625" s="5" t="str">
        <f>IFERROR(VLOOKUP(A625,'Base Prueba'!A:E,5,),"NO REGISTRA")</f>
        <v>ESCUELA DE INGENIERÍA Y TECNOLOGÍAS DE LA INFORMACIÓN</v>
      </c>
    </row>
    <row r="626" spans="1:5" ht="15.75" x14ac:dyDescent="0.25">
      <c r="A626" s="10">
        <v>1023898029</v>
      </c>
      <c r="B626" s="2">
        <v>46036.389871064814</v>
      </c>
      <c r="C626" s="3" t="str">
        <f>IFERROR(VLOOKUP(A626,'Base Prueba'!A:C,3,),"NO REGISTRA")</f>
        <v>EMANUEL ENCISO CAMACHO</v>
      </c>
      <c r="D626" s="4" t="str">
        <f>IFERROR(VLOOKUP(A626,'Base Prueba'!A:D,4,),"NO REGISTRA")</f>
        <v>DECANO</v>
      </c>
      <c r="E626" s="5" t="str">
        <f>IFERROR(VLOOKUP(A626,'Base Prueba'!A:E,5,),"NO REGISTRA")</f>
        <v>FACULTAD DE COMINICACIÓN PERIODISMO Y ARTES</v>
      </c>
    </row>
    <row r="627" spans="1:5" ht="15.75" x14ac:dyDescent="0.25">
      <c r="A627" s="10">
        <v>1026261012</v>
      </c>
      <c r="B627" s="2">
        <v>46036.408272222223</v>
      </c>
      <c r="C627" s="3" t="str">
        <f>IFERROR(VLOOKUP(A627,'Base Prueba'!A:C,3,),"NO REGISTRA")</f>
        <v>LUIS FELIPE NAVARRETE ECHEVERRIA</v>
      </c>
      <c r="D627" s="4" t="str">
        <f>IFERROR(VLOOKUP(A627,'Base Prueba'!A:D,4,),"NO REGISTRA")</f>
        <v>DOCENTE DE TIEMPO COMPLETO</v>
      </c>
      <c r="E627" s="5" t="str">
        <f>IFERROR(VLOOKUP(A627,'Base Prueba'!A:E,5,),"NO REGISTRA")</f>
        <v>UNIVERSITARIO COMUNICACION SOCIAL</v>
      </c>
    </row>
    <row r="628" spans="1:5" ht="15.75" x14ac:dyDescent="0.25">
      <c r="A628" s="10">
        <v>1074527083</v>
      </c>
      <c r="B628" s="2">
        <v>46036.420130324077</v>
      </c>
      <c r="C628" s="3" t="str">
        <f>IFERROR(VLOOKUP(A628,'Base Prueba'!A:C,3,),"NO REGISTRA")</f>
        <v>SHARON MICHELL VALERO RICAURTE</v>
      </c>
      <c r="D628" s="4" t="str">
        <f>IFERROR(VLOOKUP(A628,'Base Prueba'!A:D,4,),"NO REGISTRA")</f>
        <v>APRENDIZ UNIVERSITARIO</v>
      </c>
      <c r="E628" s="5" t="str">
        <f>IFERROR(VLOOKUP(A628,'Base Prueba'!A:E,5,),"NO REGISTRA")</f>
        <v>VICERRECTORIA ACADEMICA</v>
      </c>
    </row>
    <row r="629" spans="1:5" ht="15.75" x14ac:dyDescent="0.25">
      <c r="A629" s="10">
        <v>1074527083</v>
      </c>
      <c r="B629" s="2">
        <v>46036.420134953703</v>
      </c>
      <c r="C629" s="3" t="str">
        <f>IFERROR(VLOOKUP(A629,'Base Prueba'!A:C,3,),"NO REGISTRA")</f>
        <v>SHARON MICHELL VALERO RICAURTE</v>
      </c>
      <c r="D629" s="4" t="str">
        <f>IFERROR(VLOOKUP(A629,'Base Prueba'!A:D,4,),"NO REGISTRA")</f>
        <v>APRENDIZ UNIVERSITARIO</v>
      </c>
      <c r="E629" s="5" t="str">
        <f>IFERROR(VLOOKUP(A629,'Base Prueba'!A:E,5,),"NO REGISTRA")</f>
        <v>VICERRECTORIA ACADEMICA</v>
      </c>
    </row>
    <row r="630" spans="1:5" ht="15.75" x14ac:dyDescent="0.25">
      <c r="A630" s="10">
        <v>79313678</v>
      </c>
      <c r="B630" s="2">
        <v>46036.420590624999</v>
      </c>
      <c r="C630" s="3" t="str">
        <f>IFERROR(VLOOKUP(A630,'Base Prueba'!A:C,3,),"NO REGISTRA")</f>
        <v>MARCO VINICIO RAMIREZ PEREIRA</v>
      </c>
      <c r="D630" s="4" t="str">
        <f>IFERROR(VLOOKUP(A630,'Base Prueba'!A:D,4,),"NO REGISTRA")</f>
        <v>TECNICO EN MANTENIMIENTO DE RECURSOS ACADEMICOS</v>
      </c>
      <c r="E630" s="5" t="str">
        <f>IFERROR(VLOOKUP(A630,'Base Prueba'!A:E,5,),"NO REGISTRA")</f>
        <v>RECURSOS ACADEMICOS</v>
      </c>
    </row>
    <row r="631" spans="1:5" ht="15.75" x14ac:dyDescent="0.25">
      <c r="A631" s="10">
        <v>52965463</v>
      </c>
      <c r="B631" s="2">
        <v>46036.455390162038</v>
      </c>
      <c r="C631" s="3" t="str">
        <f>IFERROR(VLOOKUP(A631,'Base Prueba'!A:C,3,),"NO REGISTRA")</f>
        <v>ADRIANA MARCELA GONZALEZ CETINA</v>
      </c>
      <c r="D631" s="4" t="str">
        <f>IFERROR(VLOOKUP(A631,'Base Prueba'!A:D,4,),"NO REGISTRA")</f>
        <v>DIRECTORA DE PROGRAMAS DE CIENCIAS DE LA INFORMACIÓN Y DE DATOS</v>
      </c>
      <c r="E631" s="5" t="str">
        <f>IFERROR(VLOOKUP(A631,'Base Prueba'!A:E,5,),"NO REGISTRA")</f>
        <v>FACULTAD DE INGENIERIA Y TECNOLOGIA DE LA INFORMACION</v>
      </c>
    </row>
    <row r="632" spans="1:5" ht="15.75" x14ac:dyDescent="0.25">
      <c r="A632" s="10">
        <v>52034349</v>
      </c>
      <c r="B632" s="2">
        <v>46036.539718287037</v>
      </c>
      <c r="C632" s="3" t="str">
        <f>IFERROR(VLOOKUP(A632,'Base Prueba'!A:C,3,),"NO REGISTRA")</f>
        <v>DIDILMA BARRERA BAREÑO</v>
      </c>
      <c r="D632" s="4" t="str">
        <f>IFERROR(VLOOKUP(A632,'Base Prueba'!A:D,4,),"NO REGISTRA")</f>
        <v>AUXILIAR DE SERVICIOS</v>
      </c>
      <c r="E632" s="5" t="str">
        <f>IFERROR(VLOOKUP(A632,'Base Prueba'!A:E,5,),"NO REGISTRA")</f>
        <v>LOGISTICA Y SERVICIOS GENERALES</v>
      </c>
    </row>
    <row r="633" spans="1:5" ht="15.75" x14ac:dyDescent="0.25">
      <c r="A633" s="10">
        <v>1026597443</v>
      </c>
      <c r="B633" s="2">
        <v>46036.542840393522</v>
      </c>
      <c r="C633" s="3" t="str">
        <f>IFERROR(VLOOKUP(A633,'Base Prueba'!A:C,3,),"NO REGISTRA")</f>
        <v>SERGIO ALEXANDER VERA GARCIA</v>
      </c>
      <c r="D633" s="4" t="str">
        <f>IFERROR(VLOOKUP(A633,'Base Prueba'!A:D,4,),"NO REGISTRA")</f>
        <v>AUXILIAR ELECTRICO</v>
      </c>
      <c r="E633" s="5" t="str">
        <f>IFERROR(VLOOKUP(A633,'Base Prueba'!A:E,5,),"NO REGISTRA")</f>
        <v>LOGISTICA Y SERVICIOS GENERALES</v>
      </c>
    </row>
    <row r="634" spans="1:5" ht="15.75" x14ac:dyDescent="0.25">
      <c r="A634" s="10">
        <v>1033724599</v>
      </c>
      <c r="B634" s="2">
        <v>46036.543590162037</v>
      </c>
      <c r="C634" s="3" t="str">
        <f>IFERROR(VLOOKUP(A634,'Base Prueba'!A:C,3,),"NO REGISTRA")</f>
        <v>LUZ MARIA RAMIREZ RODRIGUEZ</v>
      </c>
      <c r="D634" s="4" t="str">
        <f>IFERROR(VLOOKUP(A634,'Base Prueba'!A:D,4,),"NO REGISTRA")</f>
        <v>AUXILIAR DE SERVICIOS</v>
      </c>
      <c r="E634" s="5" t="str">
        <f>IFERROR(VLOOKUP(A634,'Base Prueba'!A:E,5,),"NO REGISTRA")</f>
        <v>LOGISTICA Y SERVICIOS GENERALES</v>
      </c>
    </row>
    <row r="635" spans="1:5" ht="15.75" x14ac:dyDescent="0.25">
      <c r="A635" s="10">
        <v>79667746</v>
      </c>
      <c r="B635" s="2">
        <v>46036.545040393517</v>
      </c>
      <c r="C635" s="3" t="str">
        <f>IFERROR(VLOOKUP(A635,'Base Prueba'!A:C,3,),"NO REGISTRA")</f>
        <v>JOHN JAIRO SUAREZ PINZON</v>
      </c>
      <c r="D635" s="4" t="str">
        <f>IFERROR(VLOOKUP(A635,'Base Prueba'!A:D,4,),"NO REGISTRA")</f>
        <v>AUXILIAR ELECTRICO</v>
      </c>
      <c r="E635" s="5" t="str">
        <f>IFERROR(VLOOKUP(A635,'Base Prueba'!A:E,5,),"NO REGISTRA")</f>
        <v>LOGISTICA Y SERVICIOS GENERALES</v>
      </c>
    </row>
    <row r="636" spans="1:5" ht="15.75" x14ac:dyDescent="0.25">
      <c r="A636" s="10">
        <v>1193376686</v>
      </c>
      <c r="B636" s="2">
        <v>46036.54592222222</v>
      </c>
      <c r="C636" s="3" t="str">
        <f>IFERROR(VLOOKUP(A636,'Base Prueba'!A:C,3,),"NO REGISTRA")</f>
        <v>STEVEN FERNANDO CORRECHA PERDOMO</v>
      </c>
      <c r="D636" s="4" t="str">
        <f>IFERROR(VLOOKUP(A636,'Base Prueba'!A:D,4,),"NO REGISTRA")</f>
        <v>AUXILIAR  DE MANTENIMIENTO</v>
      </c>
      <c r="E636" s="5" t="str">
        <f>IFERROR(VLOOKUP(A636,'Base Prueba'!A:E,5,),"NO REGISTRA")</f>
        <v>LOGISTICA Y SERVICIOS GENERALES</v>
      </c>
    </row>
    <row r="637" spans="1:5" ht="15.75" x14ac:dyDescent="0.25">
      <c r="A637" s="10">
        <v>1193376686</v>
      </c>
      <c r="B637" s="2">
        <v>46036.545928935186</v>
      </c>
      <c r="C637" s="3" t="str">
        <f>IFERROR(VLOOKUP(A637,'Base Prueba'!A:C,3,),"NO REGISTRA")</f>
        <v>STEVEN FERNANDO CORRECHA PERDOMO</v>
      </c>
      <c r="D637" s="4" t="str">
        <f>IFERROR(VLOOKUP(A637,'Base Prueba'!A:D,4,),"NO REGISTRA")</f>
        <v>AUXILIAR  DE MANTENIMIENTO</v>
      </c>
      <c r="E637" s="5" t="str">
        <f>IFERROR(VLOOKUP(A637,'Base Prueba'!A:E,5,),"NO REGISTRA")</f>
        <v>LOGISTICA Y SERVICIOS GENERALES</v>
      </c>
    </row>
    <row r="638" spans="1:5" ht="15.75" x14ac:dyDescent="0.25">
      <c r="A638" s="10">
        <v>51840480</v>
      </c>
      <c r="B638" s="2">
        <v>46036.546245254627</v>
      </c>
      <c r="C638" s="3" t="str">
        <f>IFERROR(VLOOKUP(A638,'Base Prueba'!A:C,3,),"NO REGISTRA")</f>
        <v>OLGA GAVILAN BENAVIDES</v>
      </c>
      <c r="D638" s="4" t="str">
        <f>IFERROR(VLOOKUP(A638,'Base Prueba'!A:D,4,),"NO REGISTRA")</f>
        <v>AUXILIAR DE SERVICIOS</v>
      </c>
      <c r="E638" s="5" t="str">
        <f>IFERROR(VLOOKUP(A638,'Base Prueba'!A:E,5,),"NO REGISTRA")</f>
        <v>LOGISTICA Y SERVICIOS GENERALES</v>
      </c>
    </row>
    <row r="639" spans="1:5" ht="15.75" x14ac:dyDescent="0.25">
      <c r="A639" s="10">
        <v>52059516</v>
      </c>
      <c r="B639" s="2">
        <v>46036.54645613426</v>
      </c>
      <c r="C639" s="3" t="str">
        <f>IFERROR(VLOOKUP(A639,'Base Prueba'!A:C,3,),"NO REGISTRA")</f>
        <v>YANETT AFANADOR AGUILAR</v>
      </c>
      <c r="D639" s="4" t="str">
        <f>IFERROR(VLOOKUP(A639,'Base Prueba'!A:D,4,),"NO REGISTRA")</f>
        <v>AUXILIAR DE SERVICIOS</v>
      </c>
      <c r="E639" s="5" t="str">
        <f>IFERROR(VLOOKUP(A639,'Base Prueba'!A:E,5,),"NO REGISTRA")</f>
        <v>LOGISTICA Y SERVICIOS GENERALES</v>
      </c>
    </row>
    <row r="640" spans="1:5" ht="15.75" x14ac:dyDescent="0.25">
      <c r="A640" s="10">
        <v>21114015</v>
      </c>
      <c r="B640" s="2">
        <v>46036.546528356484</v>
      </c>
      <c r="C640" s="3" t="str">
        <f>IFERROR(VLOOKUP(A640,'Base Prueba'!A:C,3,),"NO REGISTRA")</f>
        <v>ALEXANDRA VILLALOBOS PEREZ</v>
      </c>
      <c r="D640" s="4" t="str">
        <f>IFERROR(VLOOKUP(A640,'Base Prueba'!A:D,4,),"NO REGISTRA")</f>
        <v>SUPERVISOR DE SERVICIOS</v>
      </c>
      <c r="E640" s="5" t="str">
        <f>IFERROR(VLOOKUP(A640,'Base Prueba'!A:E,5,),"NO REGISTRA")</f>
        <v>LOGISTICA Y SERVICIOS GENERALES</v>
      </c>
    </row>
    <row r="641" spans="1:5" ht="15.75" x14ac:dyDescent="0.25">
      <c r="A641" s="10">
        <v>1105681275</v>
      </c>
      <c r="B641" s="2">
        <v>46036.547744560186</v>
      </c>
      <c r="C641" s="3" t="str">
        <f>IFERROR(VLOOKUP(A641,'Base Prueba'!A:C,3,),"NO REGISTRA")</f>
        <v>VICTORIA GUTIERREZ BARRIOS</v>
      </c>
      <c r="D641" s="4" t="str">
        <f>IFERROR(VLOOKUP(A641,'Base Prueba'!A:D,4,),"NO REGISTRA")</f>
        <v>AUXILIAR DE SERVICIOS</v>
      </c>
      <c r="E641" s="5" t="str">
        <f>IFERROR(VLOOKUP(A641,'Base Prueba'!A:E,5,),"NO REGISTRA")</f>
        <v>LOGISTICA Y SERVICIOS GENERALES</v>
      </c>
    </row>
    <row r="642" spans="1:5" ht="15.75" x14ac:dyDescent="0.25">
      <c r="A642" s="10">
        <v>1473024</v>
      </c>
      <c r="B642" s="2">
        <v>46036.580045486109</v>
      </c>
      <c r="C642" s="3" t="str">
        <f>IFERROR(VLOOKUP(A642,'Base Prueba'!A:C,3,),"NO REGISTRA")</f>
        <v>GUILLERMO MUÑOZ PAJOY</v>
      </c>
      <c r="D642" s="4" t="str">
        <f>IFERROR(VLOOKUP(A642,'Base Prueba'!A:D,4,),"NO REGISTRA")</f>
        <v>AUXILIAR DE SERVICIOS  GENERALES</v>
      </c>
      <c r="E642" s="5" t="str">
        <f>IFERROR(VLOOKUP(A642,'Base Prueba'!A:E,5,),"NO REGISTRA")</f>
        <v>LOGISTICA Y SERVICIOS GENERALES</v>
      </c>
    </row>
    <row r="643" spans="1:5" ht="15.75" x14ac:dyDescent="0.25">
      <c r="A643" s="10">
        <v>52290503</v>
      </c>
      <c r="B643" s="2">
        <v>46036.585719560186</v>
      </c>
      <c r="C643" s="3" t="str">
        <f>IFERROR(VLOOKUP(A643,'Base Prueba'!A:C,3,),"NO REGISTRA")</f>
        <v>MARIA IDALIA RODRIGUEZ GONZALEZ</v>
      </c>
      <c r="D643" s="4" t="str">
        <f>IFERROR(VLOOKUP(A643,'Base Prueba'!A:D,4,),"NO REGISTRA")</f>
        <v>AUXILIAR DE SERVICIOS</v>
      </c>
      <c r="E643" s="5" t="str">
        <f>IFERROR(VLOOKUP(A643,'Base Prueba'!A:E,5,),"NO REGISTRA")</f>
        <v>LOGISTICA Y SERVICIOS GENERALES</v>
      </c>
    </row>
    <row r="644" spans="1:5" ht="15.75" x14ac:dyDescent="0.25">
      <c r="A644" s="10">
        <v>52603556</v>
      </c>
      <c r="B644" s="2">
        <v>46036.585742129631</v>
      </c>
      <c r="C644" s="3" t="str">
        <f>IFERROR(VLOOKUP(A644,'Base Prueba'!A:C,3,),"NO REGISTRA")</f>
        <v>MARISOL FARFAN QUIROGA</v>
      </c>
      <c r="D644" s="4" t="str">
        <f>IFERROR(VLOOKUP(A644,'Base Prueba'!A:D,4,),"NO REGISTRA")</f>
        <v>AUXILIAR DE SERVICIOS</v>
      </c>
      <c r="E644" s="5" t="str">
        <f>IFERROR(VLOOKUP(A644,'Base Prueba'!A:E,5,),"NO REGISTRA")</f>
        <v>LOGISTICA Y SERVICIOS GENERALES</v>
      </c>
    </row>
    <row r="645" spans="1:5" ht="15.75" x14ac:dyDescent="0.25">
      <c r="A645" s="10">
        <v>38666208</v>
      </c>
      <c r="B645" s="2">
        <v>46036.590017129631</v>
      </c>
      <c r="C645" s="3" t="str">
        <f>IFERROR(VLOOKUP(A645,'Base Prueba'!A:C,3,),"NO REGISTRA")</f>
        <v>DIANA PATRICIA CAÑON GUALI</v>
      </c>
      <c r="D645" s="4" t="str">
        <f>IFERROR(VLOOKUP(A645,'Base Prueba'!A:D,4,),"NO REGISTRA")</f>
        <v>AUXILIAR DE SERVICIOS</v>
      </c>
      <c r="E645" s="5" t="str">
        <f>IFERROR(VLOOKUP(A645,'Base Prueba'!A:E,5,),"NO REGISTRA")</f>
        <v>LOGISTICA Y SERVICIOS GENERALES</v>
      </c>
    </row>
    <row r="646" spans="1:5" ht="15.75" x14ac:dyDescent="0.25">
      <c r="A646" s="10">
        <v>52885874</v>
      </c>
      <c r="B646" s="2">
        <v>46036.607459259256</v>
      </c>
      <c r="C646" s="3" t="str">
        <f>IFERROR(VLOOKUP(A646,'Base Prueba'!A:C,3,),"NO REGISTRA")</f>
        <v>MARIBEL CAYCEDO</v>
      </c>
      <c r="D646" s="4" t="str">
        <f>IFERROR(VLOOKUP(A646,'Base Prueba'!A:D,4,),"NO REGISTRA")</f>
        <v>AUXILIAR DE SERVICIOS</v>
      </c>
      <c r="E646" s="5" t="str">
        <f>IFERROR(VLOOKUP(A646,'Base Prueba'!A:E,5,),"NO REGISTRA")</f>
        <v>LOGISTICA Y SERVICIOS GENERALES</v>
      </c>
    </row>
    <row r="647" spans="1:5" ht="15.75" x14ac:dyDescent="0.25">
      <c r="A647" s="10">
        <v>1005927138</v>
      </c>
      <c r="B647" s="2">
        <v>46036.666930092593</v>
      </c>
      <c r="C647" s="3" t="str">
        <f>IFERROR(VLOOKUP(A647,'Base Prueba'!A:C,3,),"NO REGISTRA")</f>
        <v>MARLON YEINER MEJIA ACOSTA</v>
      </c>
      <c r="D647" s="4" t="str">
        <f>IFERROR(VLOOKUP(A647,'Base Prueba'!A:D,4,),"NO REGISTRA")</f>
        <v>AUXILIAR  DE MANTENIMIENTO</v>
      </c>
      <c r="E647" s="5" t="str">
        <f>IFERROR(VLOOKUP(A647,'Base Prueba'!A:E,5,),"NO REGISTRA")</f>
        <v>LOGISTICA Y SERVICIOS GENERALES</v>
      </c>
    </row>
    <row r="648" spans="1:5" ht="15.75" x14ac:dyDescent="0.25">
      <c r="A648" s="10">
        <v>7563945</v>
      </c>
      <c r="B648" s="2">
        <v>46036.667644097222</v>
      </c>
      <c r="C648" s="3" t="str">
        <f>IFERROR(VLOOKUP(A648,'Base Prueba'!A:C,3,),"NO REGISTRA")</f>
        <v>NESTOR FABIO OSPINA RIVERA</v>
      </c>
      <c r="D648" s="4" t="str">
        <f>IFERROR(VLOOKUP(A648,'Base Prueba'!A:D,4,),"NO REGISTRA")</f>
        <v>AUXILIAR  DE MANTENIMIENTO</v>
      </c>
      <c r="E648" s="5" t="str">
        <f>IFERROR(VLOOKUP(A648,'Base Prueba'!A:E,5,),"NO REGISTRA")</f>
        <v>LOGISTICA Y SERVICIOS GENERALES</v>
      </c>
    </row>
    <row r="649" spans="1:5" ht="15.75" x14ac:dyDescent="0.25">
      <c r="A649" s="10">
        <v>79639365</v>
      </c>
      <c r="B649" s="2">
        <v>46036.691999768518</v>
      </c>
      <c r="C649" s="3" t="str">
        <f>IFERROR(VLOOKUP(A649,'Base Prueba'!A:C,3,),"NO REGISTRA")</f>
        <v>RICARDO ROA DIAZ</v>
      </c>
      <c r="D649" s="4" t="str">
        <f>IFERROR(VLOOKUP(A649,'Base Prueba'!A:D,4,),"NO REGISTRA")</f>
        <v>AUXILIAR  DE MANTENIMIENTO</v>
      </c>
      <c r="E649" s="5" t="str">
        <f>IFERROR(VLOOKUP(A649,'Base Prueba'!A:E,5,),"NO REGISTRA")</f>
        <v>LOGISTICA Y SERVICIOS GENERALES</v>
      </c>
    </row>
    <row r="650" spans="1:5" ht="15.75" x14ac:dyDescent="0.25">
      <c r="A650" s="10">
        <v>93413614</v>
      </c>
      <c r="B650" s="2">
        <v>46036.692076041669</v>
      </c>
      <c r="C650" s="3" t="str">
        <f>IFERROR(VLOOKUP(A650,'Base Prueba'!A:C,3,),"NO REGISTRA")</f>
        <v>ALEXANDER CALDERON ALVARADO</v>
      </c>
      <c r="D650" s="4" t="str">
        <f>IFERROR(VLOOKUP(A650,'Base Prueba'!A:D,4,),"NO REGISTRA")</f>
        <v>OFICIAL DE MANTENIMIENTO</v>
      </c>
      <c r="E650" s="5" t="str">
        <f>IFERROR(VLOOKUP(A650,'Base Prueba'!A:E,5,),"NO REGISTRA")</f>
        <v>LOGISTICA Y SERVICIOS GENERALES</v>
      </c>
    </row>
    <row r="651" spans="1:5" ht="15.75" x14ac:dyDescent="0.25">
      <c r="A651" s="10">
        <v>93413614</v>
      </c>
      <c r="B651" s="2">
        <v>46036.692082407404</v>
      </c>
      <c r="C651" s="3" t="str">
        <f>IFERROR(VLOOKUP(A651,'Base Prueba'!A:C,3,),"NO REGISTRA")</f>
        <v>ALEXANDER CALDERON ALVARADO</v>
      </c>
      <c r="D651" s="4" t="str">
        <f>IFERROR(VLOOKUP(A651,'Base Prueba'!A:D,4,),"NO REGISTRA")</f>
        <v>OFICIAL DE MANTENIMIENTO</v>
      </c>
      <c r="E651" s="5" t="str">
        <f>IFERROR(VLOOKUP(A651,'Base Prueba'!A:E,5,),"NO REGISTRA")</f>
        <v>LOGISTICA Y SERVICIOS GENERALES</v>
      </c>
    </row>
    <row r="652" spans="1:5" ht="15.75" x14ac:dyDescent="0.25">
      <c r="A652" s="10">
        <v>1000218614</v>
      </c>
      <c r="B652" s="2">
        <v>46036.709508564818</v>
      </c>
      <c r="C652" s="3" t="str">
        <f>IFERROR(VLOOKUP(A652,'Base Prueba'!A:C,3,),"NO REGISTRA")</f>
        <v>SEBASTIAN DAVID MELO DIAZ</v>
      </c>
      <c r="D652" s="4" t="str">
        <f>IFERROR(VLOOKUP(A652,'Base Prueba'!A:D,4,),"NO REGISTRA")</f>
        <v>ANALISTA DE SISTEMAS</v>
      </c>
      <c r="E652" s="5" t="str">
        <f>IFERROR(VLOOKUP(A652,'Base Prueba'!A:E,5,),"NO REGISTRA")</f>
        <v>DEPARTAMENTO DE INFORMATICA Y TECNOLOGIA</v>
      </c>
    </row>
    <row r="653" spans="1:5" ht="15.75" x14ac:dyDescent="0.25">
      <c r="A653" s="10">
        <v>1022378300</v>
      </c>
      <c r="B653" s="2">
        <v>46036.709925462965</v>
      </c>
      <c r="C653" s="3" t="str">
        <f>IFERROR(VLOOKUP(A653,'Base Prueba'!A:C,3,),"NO REGISTRA")</f>
        <v>FERNEY ANDRES CHASPUENGAL RAMIREZ</v>
      </c>
      <c r="D653" s="4" t="str">
        <f>IFERROR(VLOOKUP(A653,'Base Prueba'!A:D,4,),"NO REGISTRA")</f>
        <v>LÍDER DE DEPORTE Y CULTURA</v>
      </c>
      <c r="E653" s="5" t="str">
        <f>IFERROR(VLOOKUP(A653,'Base Prueba'!A:E,5,),"NO REGISTRA")</f>
        <v>DIRECCION DE BIENESTAR INSTITUCIONAL</v>
      </c>
    </row>
    <row r="654" spans="1:5" ht="15.75" x14ac:dyDescent="0.25">
      <c r="A654" s="10">
        <v>1014736595</v>
      </c>
      <c r="B654" s="2">
        <v>46036.709933564816</v>
      </c>
      <c r="C654" s="3" t="str">
        <f>IFERROR(VLOOKUP(A654,'Base Prueba'!A:C,3,),"NO REGISTRA")</f>
        <v>PAULA ANDREA PAEZ BUITRAGO</v>
      </c>
      <c r="D654" s="4" t="str">
        <f>IFERROR(VLOOKUP(A654,'Base Prueba'!A:D,4,),"NO REGISTRA")</f>
        <v>PROMOTOR DE BIENESTAR INSTITUCIONAL</v>
      </c>
      <c r="E654" s="5" t="str">
        <f>IFERROR(VLOOKUP(A654,'Base Prueba'!A:E,5,),"NO REGISTRA")</f>
        <v>DIRECCION DE BIENESTAR INSTITUCIONAL</v>
      </c>
    </row>
    <row r="655" spans="1:5" ht="15.75" x14ac:dyDescent="0.25">
      <c r="A655" s="10">
        <v>1000216787</v>
      </c>
      <c r="B655" s="2">
        <v>46036.711784259256</v>
      </c>
      <c r="C655" s="3" t="str">
        <f>IFERROR(VLOOKUP(A655,'Base Prueba'!A:C,3,),"NO REGISTRA")</f>
        <v>LAURA CAMILA SANCHEZ MARTINEZ</v>
      </c>
      <c r="D655" s="4" t="str">
        <f>IFERROR(VLOOKUP(A655,'Base Prueba'!A:D,4,),"NO REGISTRA")</f>
        <v>SECRETARIA ACADEMICA - ADMINISTRATIVA DE FACULTAD</v>
      </c>
      <c r="E655" s="5" t="str">
        <f>IFERROR(VLOOKUP(A655,'Base Prueba'!A:E,5,),"NO REGISTRA")</f>
        <v>FACULTAD DE INGENIERIA Y TECNOLOGIA DE LA INFORMACION</v>
      </c>
    </row>
    <row r="656" spans="1:5" ht="15.75" x14ac:dyDescent="0.25">
      <c r="A656" s="10">
        <v>1025322754</v>
      </c>
      <c r="B656" s="2">
        <v>46036.712839814812</v>
      </c>
      <c r="C656" s="3" t="str">
        <f>IFERROR(VLOOKUP(A656,'Base Prueba'!A:C,3,),"NO REGISTRA")</f>
        <v>ALISON YULIANA BEJARANO RUIZ</v>
      </c>
      <c r="D656" s="4" t="str">
        <f>IFERROR(VLOOKUP(A656,'Base Prueba'!A:D,4,),"NO REGISTRA")</f>
        <v>AUXILIAR DE SISTEMAS</v>
      </c>
      <c r="E656" s="5" t="str">
        <f>IFERROR(VLOOKUP(A656,'Base Prueba'!A:E,5,),"NO REGISTRA")</f>
        <v>DEPARTAMENTO DE INFORMATICA Y TECNOLOGIA</v>
      </c>
    </row>
    <row r="657" spans="1:5" ht="15.75" x14ac:dyDescent="0.25">
      <c r="A657" s="10">
        <v>1233690957</v>
      </c>
      <c r="B657" s="2">
        <v>46036.714489120372</v>
      </c>
      <c r="C657" s="3" t="str">
        <f>IFERROR(VLOOKUP(A657,'Base Prueba'!A:C,3,),"NO REGISTRA")</f>
        <v>DAVID SANTIAGO TINJACA LARA</v>
      </c>
      <c r="D657" s="4" t="str">
        <f>IFERROR(VLOOKUP(A657,'Base Prueba'!A:D,4,),"NO REGISTRA")</f>
        <v>LIDER DE RECURSOS AUDIOVISUALES</v>
      </c>
      <c r="E657" s="5" t="str">
        <f>IFERROR(VLOOKUP(A657,'Base Prueba'!A:E,5,),"NO REGISTRA")</f>
        <v>OFICINA DE AUDIOVISUALES</v>
      </c>
    </row>
    <row r="658" spans="1:5" ht="15.75" x14ac:dyDescent="0.25">
      <c r="A658" s="10">
        <v>52976228</v>
      </c>
      <c r="B658" s="2">
        <v>46036.726719328704</v>
      </c>
      <c r="C658" s="3" t="str">
        <f>IFERROR(VLOOKUP(A658,'Base Prueba'!A:C,3,),"NO REGISTRA")</f>
        <v>ANDREA IBAÑEZ CASTRO</v>
      </c>
      <c r="D658" s="4" t="str">
        <f>IFERROR(VLOOKUP(A658,'Base Prueba'!A:D,4,),"NO REGISTRA")</f>
        <v>DOCENTE DE TIEMPO COMPLETO</v>
      </c>
      <c r="E658" s="5" t="str">
        <f>IFERROR(VLOOKUP(A658,'Base Prueba'!A:E,5,),"NO REGISTRA")</f>
        <v>UNIDAD DE IDIOMAS</v>
      </c>
    </row>
    <row r="659" spans="1:5" ht="15.75" x14ac:dyDescent="0.25">
      <c r="A659" s="10">
        <v>52735929</v>
      </c>
      <c r="B659" s="2">
        <v>46036.726743402774</v>
      </c>
      <c r="C659" s="3" t="str">
        <f>IFERROR(VLOOKUP(A659,'Base Prueba'!A:C,3,),"NO REGISTRA")</f>
        <v>JEIMMY AREVALO MELO</v>
      </c>
      <c r="D659" s="4" t="str">
        <f>IFERROR(VLOOKUP(A659,'Base Prueba'!A:D,4,),"NO REGISTRA")</f>
        <v>COORDINADOR DE BIBLIOTECA</v>
      </c>
      <c r="E659" s="5" t="str">
        <f>IFERROR(VLOOKUP(A659,'Base Prueba'!A:E,5,),"NO REGISTRA")</f>
        <v>BIBLIOTECA</v>
      </c>
    </row>
    <row r="660" spans="1:5" ht="15.75" x14ac:dyDescent="0.25">
      <c r="A660" s="10">
        <v>80211886</v>
      </c>
      <c r="B660" s="2">
        <v>46036.728828009262</v>
      </c>
      <c r="C660" s="3" t="str">
        <f>IFERROR(VLOOKUP(A660,'Base Prueba'!A:C,3,),"NO REGISTRA")</f>
        <v>EDWIN GIOVANNY QUIMBAY HIDALGO</v>
      </c>
      <c r="D660" s="4" t="str">
        <f>IFERROR(VLOOKUP(A660,'Base Prueba'!A:D,4,),"NO REGISTRA")</f>
        <v>LIDER DE RECURSOS ACADEMICOS</v>
      </c>
      <c r="E660" s="5" t="str">
        <f>IFERROR(VLOOKUP(A660,'Base Prueba'!A:E,5,),"NO REGISTRA")</f>
        <v>RECURSOS ACADEMICOS</v>
      </c>
    </row>
    <row r="661" spans="1:5" ht="15.75" x14ac:dyDescent="0.25">
      <c r="A661" s="10">
        <v>52988865</v>
      </c>
      <c r="B661" s="2">
        <v>46036.733888657407</v>
      </c>
      <c r="C661" s="3" t="str">
        <f>IFERROR(VLOOKUP(A661,'Base Prueba'!A:C,3,),"NO REGISTRA")</f>
        <v>PAULA MARINA YOPASA RODRIGUEZ</v>
      </c>
      <c r="D661" s="4" t="str">
        <f>IFERROR(VLOOKUP(A661,'Base Prueba'!A:D,4,),"NO REGISTRA")</f>
        <v>COORDINADOR DE ORGANIZACION ACADEMICA Y MEDIOS EDUCATIVOS</v>
      </c>
      <c r="E661" s="5" t="str">
        <f>IFERROR(VLOOKUP(A661,'Base Prueba'!A:E,5,),"NO REGISTRA")</f>
        <v>VICERRECTORIA ACADEMICA</v>
      </c>
    </row>
    <row r="662" spans="1:5" ht="15.75" x14ac:dyDescent="0.25">
      <c r="A662" s="10">
        <v>1074527083</v>
      </c>
      <c r="B662" s="2">
        <v>46036.743942129629</v>
      </c>
      <c r="C662" s="3" t="str">
        <f>IFERROR(VLOOKUP(A662,'Base Prueba'!A:C,3,),"NO REGISTRA")</f>
        <v>SHARON MICHELL VALERO RICAURTE</v>
      </c>
      <c r="D662" s="4" t="str">
        <f>IFERROR(VLOOKUP(A662,'Base Prueba'!A:D,4,),"NO REGISTRA")</f>
        <v>APRENDIZ UNIVERSITARIO</v>
      </c>
      <c r="E662" s="5" t="str">
        <f>IFERROR(VLOOKUP(A662,'Base Prueba'!A:E,5,),"NO REGISTRA")</f>
        <v>VICERRECTORIA ACADEMICA</v>
      </c>
    </row>
    <row r="663" spans="1:5" ht="15.75" x14ac:dyDescent="0.25">
      <c r="A663" s="10">
        <v>1033676343</v>
      </c>
      <c r="B663" s="2">
        <v>46036.746702083336</v>
      </c>
      <c r="C663" s="3" t="str">
        <f>IFERROR(VLOOKUP(A663,'Base Prueba'!A:C,3,),"NO REGISTRA")</f>
        <v>MARIA PAULA GARZON RAMIREZ</v>
      </c>
      <c r="D663" s="4" t="str">
        <f>IFERROR(VLOOKUP(A663,'Base Prueba'!A:D,4,),"NO REGISTRA")</f>
        <v>PROMOTORA DE REMATRICULA</v>
      </c>
      <c r="E663" s="5" t="str">
        <f>IFERROR(VLOOKUP(A663,'Base Prueba'!A:E,5,),"NO REGISTRA")</f>
        <v>VICERRECTORIA ACADEMICA</v>
      </c>
    </row>
    <row r="664" spans="1:5" ht="15.75" x14ac:dyDescent="0.25">
      <c r="A664" s="10">
        <v>1033676343</v>
      </c>
      <c r="B664" s="2">
        <v>46036.746705555553</v>
      </c>
      <c r="C664" s="3" t="str">
        <f>IFERROR(VLOOKUP(A664,'Base Prueba'!A:C,3,),"NO REGISTRA")</f>
        <v>MARIA PAULA GARZON RAMIREZ</v>
      </c>
      <c r="D664" s="4" t="str">
        <f>IFERROR(VLOOKUP(A664,'Base Prueba'!A:D,4,),"NO REGISTRA")</f>
        <v>PROMOTORA DE REMATRICULA</v>
      </c>
      <c r="E664" s="5" t="str">
        <f>IFERROR(VLOOKUP(A664,'Base Prueba'!A:E,5,),"NO REGISTRA")</f>
        <v>VICERRECTORIA ACADEMICA</v>
      </c>
    </row>
    <row r="665" spans="1:5" ht="15.75" x14ac:dyDescent="0.25">
      <c r="A665" s="10">
        <v>1012426741</v>
      </c>
      <c r="B665" s="2">
        <v>46036.7490869213</v>
      </c>
      <c r="C665" s="3" t="str">
        <f>IFERROR(VLOOKUP(A665,'Base Prueba'!A:C,3,),"NO REGISTRA")</f>
        <v>CRISTIAN FABIAN ROJAS SANCENO</v>
      </c>
      <c r="D665" s="4" t="str">
        <f>IFERROR(VLOOKUP(A665,'Base Prueba'!A:D,4,),"NO REGISTRA")</f>
        <v>AUXILIAR DE REINTEGROS</v>
      </c>
      <c r="E665" s="5" t="str">
        <f>IFERROR(VLOOKUP(A665,'Base Prueba'!A:E,5,),"NO REGISTRA")</f>
        <v>DIRECCION DE BIENESTAR INSTITUCIONAL</v>
      </c>
    </row>
    <row r="666" spans="1:5" ht="15.75" x14ac:dyDescent="0.25">
      <c r="A666" s="10">
        <v>79624306</v>
      </c>
      <c r="B666" s="2">
        <v>46036.750384490741</v>
      </c>
      <c r="C666" s="3" t="str">
        <f>IFERROR(VLOOKUP(A666,'Base Prueba'!A:C,3,),"NO REGISTRA")</f>
        <v>NELSON MONGUA PEDREROS</v>
      </c>
      <c r="D666" s="4" t="str">
        <f>IFERROR(VLOOKUP(A666,'Base Prueba'!A:D,4,),"NO REGISTRA")</f>
        <v>ADMINISTRADOR DE REDES</v>
      </c>
      <c r="E666" s="5" t="str">
        <f>IFERROR(VLOOKUP(A666,'Base Prueba'!A:E,5,),"NO REGISTRA")</f>
        <v>DEPARTAMENTO DE INFORMATICA Y TECNOLOGIA</v>
      </c>
    </row>
    <row r="667" spans="1:5" ht="15.75" x14ac:dyDescent="0.25">
      <c r="A667" s="10">
        <v>1032457498</v>
      </c>
      <c r="B667" s="2">
        <v>46036.753646296296</v>
      </c>
      <c r="C667" s="3" t="str">
        <f>IFERROR(VLOOKUP(A667,'Base Prueba'!A:C,3,),"NO REGISTRA")</f>
        <v>LOTUS KING SALCEDO VALLEJO</v>
      </c>
      <c r="D667" s="4" t="str">
        <f>IFERROR(VLOOKUP(A667,'Base Prueba'!A:D,4,),"NO REGISTRA")</f>
        <v>COORDINADOR DE INVESTIGACIÓN</v>
      </c>
      <c r="E667" s="5" t="str">
        <f>IFERROR(VLOOKUP(A667,'Base Prueba'!A:E,5,),"NO REGISTRA")</f>
        <v>VICERRECTORIA ACADEMICA</v>
      </c>
    </row>
    <row r="668" spans="1:5" ht="15.75" x14ac:dyDescent="0.25">
      <c r="A668" s="10">
        <v>79313678</v>
      </c>
      <c r="B668" s="2">
        <v>46036.753847222222</v>
      </c>
      <c r="C668" s="3" t="str">
        <f>IFERROR(VLOOKUP(A668,'Base Prueba'!A:C,3,),"NO REGISTRA")</f>
        <v>MARCO VINICIO RAMIREZ PEREIRA</v>
      </c>
      <c r="D668" s="4" t="str">
        <f>IFERROR(VLOOKUP(A668,'Base Prueba'!A:D,4,),"NO REGISTRA")</f>
        <v>TECNICO EN MANTENIMIENTO DE RECURSOS ACADEMICOS</v>
      </c>
      <c r="E668" s="5" t="str">
        <f>IFERROR(VLOOKUP(A668,'Base Prueba'!A:E,5,),"NO REGISTRA")</f>
        <v>RECURSOS ACADEMICOS</v>
      </c>
    </row>
    <row r="669" spans="1:5" ht="15.75" x14ac:dyDescent="0.25">
      <c r="A669" s="10">
        <v>80725196</v>
      </c>
      <c r="B669" s="2">
        <v>46036.754450925924</v>
      </c>
      <c r="C669" s="3" t="str">
        <f>IFERROR(VLOOKUP(A669,'Base Prueba'!A:C,3,),"NO REGISTRA")</f>
        <v>YEISON YOSET TOVAR BARBOSA</v>
      </c>
      <c r="D669" s="4" t="str">
        <f>IFERROR(VLOOKUP(A669,'Base Prueba'!A:D,4,),"NO REGISTRA")</f>
        <v>LIDER GESTION DOCUMENTAL</v>
      </c>
      <c r="E669" s="5" t="str">
        <f>IFERROR(VLOOKUP(A669,'Base Prueba'!A:E,5,),"NO REGISTRA")</f>
        <v>CENTRO DE GESTION DOCUMENTAL</v>
      </c>
    </row>
    <row r="670" spans="1:5" ht="15.75" x14ac:dyDescent="0.25">
      <c r="A670" s="10">
        <v>1016111073</v>
      </c>
      <c r="B670" s="2">
        <v>46036.761462731483</v>
      </c>
      <c r="C670" s="3" t="str">
        <f>IFERROR(VLOOKUP(A670,'Base Prueba'!A:C,3,),"NO REGISTRA")</f>
        <v>ANA GABRIELA ROBLES CAMARGO</v>
      </c>
      <c r="D670" s="4" t="str">
        <f>IFERROR(VLOOKUP(A670,'Base Prueba'!A:D,4,),"NO REGISTRA")</f>
        <v>LIDER DE JOVENES A LA E</v>
      </c>
      <c r="E670" s="5" t="str">
        <f>IFERROR(VLOOKUP(A670,'Base Prueba'!A:E,5,),"NO REGISTRA")</f>
        <v>DIRECCION DE BIENESTAR INSTITUCIONAL</v>
      </c>
    </row>
    <row r="671" spans="1:5" ht="15.75" x14ac:dyDescent="0.25">
      <c r="A671" s="10">
        <v>1024528858</v>
      </c>
      <c r="B671" s="2">
        <v>46036.767372569448</v>
      </c>
      <c r="C671" s="3" t="str">
        <f>IFERROR(VLOOKUP(A671,'Base Prueba'!A:C,3,),"NO REGISTRA")</f>
        <v>LEIDY PAOLA SANDOVAL FUENTES</v>
      </c>
      <c r="D671" s="4" t="str">
        <f>IFERROR(VLOOKUP(A671,'Base Prueba'!A:D,4,),"NO REGISTRA")</f>
        <v>SECRETARIA ACADEMICA - ADMINISTRATIVA DE FACULTAD</v>
      </c>
      <c r="E671" s="5" t="str">
        <f>IFERROR(VLOOKUP(A671,'Base Prueba'!A:E,5,),"NO REGISTRA")</f>
        <v>FACULTAD DE CIENCIAS ECONOMICAS Y ADMINISTRATIVAS</v>
      </c>
    </row>
    <row r="672" spans="1:5" ht="15.75" x14ac:dyDescent="0.25">
      <c r="A672" s="10">
        <v>1032453118</v>
      </c>
      <c r="B672" s="2">
        <v>46036.767389351851</v>
      </c>
      <c r="C672" s="3" t="str">
        <f>IFERROR(VLOOKUP(A672,'Base Prueba'!A:C,3,),"NO REGISTRA")</f>
        <v>JOHN STIVEN OSPINA VARGAS</v>
      </c>
      <c r="D672" s="4" t="str">
        <f>IFERROR(VLOOKUP(A672,'Base Prueba'!A:D,4,),"NO REGISTRA")</f>
        <v>LIDER DE ENTORNOS VIRTUALES Y DESARROLLO</v>
      </c>
      <c r="E672" s="5" t="str">
        <f>IFERROR(VLOOKUP(A672,'Base Prueba'!A:E,5,),"NO REGISTRA")</f>
        <v>VICERRECTORIA ACADEMICA</v>
      </c>
    </row>
    <row r="673" spans="1:5" ht="15.75" x14ac:dyDescent="0.25">
      <c r="A673" s="10">
        <v>1024549760</v>
      </c>
      <c r="B673" s="2">
        <v>46036.768993981481</v>
      </c>
      <c r="C673" s="3" t="str">
        <f>IFERROR(VLOOKUP(A673,'Base Prueba'!A:C,3,),"NO REGISTRA")</f>
        <v>FRANCY YISETH JAIMES NEIRA</v>
      </c>
      <c r="D673" s="4" t="str">
        <f>IFERROR(VLOOKUP(A673,'Base Prueba'!A:D,4,),"NO REGISTRA")</f>
        <v>SECRETARIA ACADEMICA - ADMINISTRATIVA DE FACULTAD</v>
      </c>
      <c r="E673" s="5" t="str">
        <f>IFERROR(VLOOKUP(A673,'Base Prueba'!A:E,5,),"NO REGISTRA")</f>
        <v>FACULTAD DE COMINICACIÓN PERIODISMO Y ARTES</v>
      </c>
    </row>
    <row r="674" spans="1:5" ht="15.75" x14ac:dyDescent="0.25">
      <c r="A674" s="10">
        <v>1014211708</v>
      </c>
      <c r="B674" s="2">
        <v>46036.777328587959</v>
      </c>
      <c r="C674" s="3" t="str">
        <f>IFERROR(VLOOKUP(A674,'Base Prueba'!A:C,3,),"NO REGISTRA")</f>
        <v>JUAN MANUEL MERCADO FUENTES</v>
      </c>
      <c r="D674" s="4" t="str">
        <f>IFERROR(VLOOKUP(A674,'Base Prueba'!A:D,4,),"NO REGISTRA")</f>
        <v>COORDINADOR DE DISEÑO E IMAGEN INSTITUCIONAL</v>
      </c>
      <c r="E674" s="5" t="str">
        <f>IFERROR(VLOOKUP(A674,'Base Prueba'!A:E,5,),"NO REGISTRA")</f>
        <v>OFICINA DE MERCADEO</v>
      </c>
    </row>
    <row r="675" spans="1:5" ht="15.75" x14ac:dyDescent="0.25">
      <c r="A675" s="10">
        <v>79713882</v>
      </c>
      <c r="B675" s="2">
        <v>46036.792955671299</v>
      </c>
      <c r="C675" s="3" t="str">
        <f>IFERROR(VLOOKUP(A675,'Base Prueba'!A:C,3,),"NO REGISTRA")</f>
        <v>FREDY ANGEL DAVILA CUBIDES</v>
      </c>
      <c r="D675" s="4" t="str">
        <f>IFERROR(VLOOKUP(A675,'Base Prueba'!A:D,4,),"NO REGISTRA")</f>
        <v>DECANO</v>
      </c>
      <c r="E675" s="5" t="str">
        <f>IFERROR(VLOOKUP(A675,'Base Prueba'!A:E,5,),"NO REGISTRA")</f>
        <v>ESCUELA DE INGENIERÍA Y TECNOLOGÍAS DE LA INFORMACIÓN</v>
      </c>
    </row>
    <row r="676" spans="1:5" ht="15.75" x14ac:dyDescent="0.25">
      <c r="A676" s="10">
        <v>1023898029</v>
      </c>
      <c r="B676" s="2">
        <v>46036.793089930557</v>
      </c>
      <c r="C676" s="3" t="str">
        <f>IFERROR(VLOOKUP(A676,'Base Prueba'!A:C,3,),"NO REGISTRA")</f>
        <v>EMANUEL ENCISO CAMACHO</v>
      </c>
      <c r="D676" s="4" t="str">
        <f>IFERROR(VLOOKUP(A676,'Base Prueba'!A:D,4,),"NO REGISTRA")</f>
        <v>DECANO</v>
      </c>
      <c r="E676" s="5" t="str">
        <f>IFERROR(VLOOKUP(A676,'Base Prueba'!A:E,5,),"NO REGISTRA")</f>
        <v>FACULTAD DE COMINICACIÓN PERIODISMO Y ARTES</v>
      </c>
    </row>
    <row r="677" spans="1:5" ht="15.75" x14ac:dyDescent="0.25">
      <c r="A677" s="10">
        <v>1026261012</v>
      </c>
      <c r="B677" s="2">
        <v>46036.796771527777</v>
      </c>
      <c r="C677" s="3" t="str">
        <f>IFERROR(VLOOKUP(A677,'Base Prueba'!A:C,3,),"NO REGISTRA")</f>
        <v>LUIS FELIPE NAVARRETE ECHEVERRIA</v>
      </c>
      <c r="D677" s="4" t="str">
        <f>IFERROR(VLOOKUP(A677,'Base Prueba'!A:D,4,),"NO REGISTRA")</f>
        <v>DOCENTE DE TIEMPO COMPLETO</v>
      </c>
      <c r="E677" s="5" t="str">
        <f>IFERROR(VLOOKUP(A677,'Base Prueba'!A:E,5,),"NO REGISTRA")</f>
        <v>UNIVERSITARIO COMUNICACION SOCIAL</v>
      </c>
    </row>
    <row r="678" spans="1:5" ht="15.75" x14ac:dyDescent="0.25">
      <c r="A678" s="10">
        <v>1020731995</v>
      </c>
      <c r="B678" s="2">
        <v>46036.801698263887</v>
      </c>
      <c r="C678" s="3" t="str">
        <f>IFERROR(VLOOKUP(A678,'Base Prueba'!A:C,3,),"NO REGISTRA")</f>
        <v>KARLA PAOLA BELTRAN PEÑUELA</v>
      </c>
      <c r="D678" s="4" t="str">
        <f>IFERROR(VLOOKUP(A678,'Base Prueba'!A:D,4,),"NO REGISTRA")</f>
        <v>SUPERVISOR DE FORMACION</v>
      </c>
      <c r="E678" s="5" t="str">
        <f>IFERROR(VLOOKUP(A678,'Base Prueba'!A:E,5,),"NO REGISTRA")</f>
        <v>VICERRECTORIA ACADEMICA</v>
      </c>
    </row>
    <row r="679" spans="1:5" ht="15.75" x14ac:dyDescent="0.25">
      <c r="A679" s="10">
        <v>52034349</v>
      </c>
      <c r="B679" s="2">
        <v>46036.836744560183</v>
      </c>
      <c r="C679" s="3" t="str">
        <f>IFERROR(VLOOKUP(A679,'Base Prueba'!A:C,3,),"NO REGISTRA")</f>
        <v>DIDILMA BARRERA BAREÑO</v>
      </c>
      <c r="D679" s="4" t="str">
        <f>IFERROR(VLOOKUP(A679,'Base Prueba'!A:D,4,),"NO REGISTRA")</f>
        <v>AUXILIAR DE SERVICIOS</v>
      </c>
      <c r="E679" s="5" t="str">
        <f>IFERROR(VLOOKUP(A679,'Base Prueba'!A:E,5,),"NO REGISTRA")</f>
        <v>LOGISTICA Y SERVICIOS GENERALES</v>
      </c>
    </row>
    <row r="680" spans="1:5" ht="15.75" x14ac:dyDescent="0.25">
      <c r="A680" s="10">
        <v>1473024</v>
      </c>
      <c r="B680" s="2">
        <v>46036.83816053241</v>
      </c>
      <c r="C680" s="3" t="str">
        <f>IFERROR(VLOOKUP(A680,'Base Prueba'!A:C,3,),"NO REGISTRA")</f>
        <v>GUILLERMO MUÑOZ PAJOY</v>
      </c>
      <c r="D680" s="4" t="str">
        <f>IFERROR(VLOOKUP(A680,'Base Prueba'!A:D,4,),"NO REGISTRA")</f>
        <v>AUXILIAR DE SERVICIOS  GENERALES</v>
      </c>
      <c r="E680" s="5" t="str">
        <f>IFERROR(VLOOKUP(A680,'Base Prueba'!A:E,5,),"NO REGISTRA")</f>
        <v>LOGISTICA Y SERVICIOS GENERALES</v>
      </c>
    </row>
    <row r="681" spans="1:5" ht="15.75" x14ac:dyDescent="0.25">
      <c r="A681" s="10">
        <v>52603556</v>
      </c>
      <c r="B681" s="2">
        <v>46037.242367708335</v>
      </c>
      <c r="C681" s="3" t="str">
        <f>IFERROR(VLOOKUP(A681,'Base Prueba'!A:C,3,),"NO REGISTRA")</f>
        <v>MARISOL FARFAN QUIROGA</v>
      </c>
      <c r="D681" s="4" t="str">
        <f>IFERROR(VLOOKUP(A681,'Base Prueba'!A:D,4,),"NO REGISTRA")</f>
        <v>AUXILIAR DE SERVICIOS</v>
      </c>
      <c r="E681" s="5" t="str">
        <f>IFERROR(VLOOKUP(A681,'Base Prueba'!A:E,5,),"NO REGISTRA")</f>
        <v>LOGISTICA Y SERVICIOS GENERALES</v>
      </c>
    </row>
    <row r="682" spans="1:5" ht="15.75" x14ac:dyDescent="0.25">
      <c r="A682" s="10">
        <v>52443092</v>
      </c>
      <c r="B682" s="2">
        <v>46037.242527430557</v>
      </c>
      <c r="C682" s="3" t="str">
        <f>IFERROR(VLOOKUP(A682,'Base Prueba'!A:C,3,),"NO REGISTRA")</f>
        <v>LUZ MYRIAM SAAVEDRA CONTRERAS</v>
      </c>
      <c r="D682" s="4" t="str">
        <f>IFERROR(VLOOKUP(A682,'Base Prueba'!A:D,4,),"NO REGISTRA")</f>
        <v>AUXILIAR DE SERVICIOS</v>
      </c>
      <c r="E682" s="5" t="str">
        <f>IFERROR(VLOOKUP(A682,'Base Prueba'!A:E,5,),"NO REGISTRA")</f>
        <v>LOGISTICA Y SERVICIOS GENERALES</v>
      </c>
    </row>
    <row r="683" spans="1:5" ht="15.75" x14ac:dyDescent="0.25">
      <c r="A683" s="10">
        <v>1033724599</v>
      </c>
      <c r="B683" s="2">
        <v>46037.242627199077</v>
      </c>
      <c r="C683" s="3" t="str">
        <f>IFERROR(VLOOKUP(A683,'Base Prueba'!A:C,3,),"NO REGISTRA")</f>
        <v>LUZ MARIA RAMIREZ RODRIGUEZ</v>
      </c>
      <c r="D683" s="4" t="str">
        <f>IFERROR(VLOOKUP(A683,'Base Prueba'!A:D,4,),"NO REGISTRA")</f>
        <v>AUXILIAR DE SERVICIOS</v>
      </c>
      <c r="E683" s="5" t="str">
        <f>IFERROR(VLOOKUP(A683,'Base Prueba'!A:E,5,),"NO REGISTRA")</f>
        <v>LOGISTICA Y SERVICIOS GENERALES</v>
      </c>
    </row>
    <row r="684" spans="1:5" ht="15.75" x14ac:dyDescent="0.25">
      <c r="A684" s="10">
        <v>52885874</v>
      </c>
      <c r="B684" s="2">
        <v>46037.247583796299</v>
      </c>
      <c r="C684" s="3" t="str">
        <f>IFERROR(VLOOKUP(A684,'Base Prueba'!A:C,3,),"NO REGISTRA")</f>
        <v>MARIBEL CAYCEDO</v>
      </c>
      <c r="D684" s="4" t="str">
        <f>IFERROR(VLOOKUP(A684,'Base Prueba'!A:D,4,),"NO REGISTRA")</f>
        <v>AUXILIAR DE SERVICIOS</v>
      </c>
      <c r="E684" s="5" t="str">
        <f>IFERROR(VLOOKUP(A684,'Base Prueba'!A:E,5,),"NO REGISTRA")</f>
        <v>LOGISTICA Y SERVICIOS GENERALES</v>
      </c>
    </row>
    <row r="685" spans="1:5" ht="15.75" x14ac:dyDescent="0.25">
      <c r="A685" s="10">
        <v>52059516</v>
      </c>
      <c r="B685" s="2">
        <v>46037.247638657405</v>
      </c>
      <c r="C685" s="3" t="str">
        <f>IFERROR(VLOOKUP(A685,'Base Prueba'!A:C,3,),"NO REGISTRA")</f>
        <v>YANETT AFANADOR AGUILAR</v>
      </c>
      <c r="D685" s="4" t="str">
        <f>IFERROR(VLOOKUP(A685,'Base Prueba'!A:D,4,),"NO REGISTRA")</f>
        <v>AUXILIAR DE SERVICIOS</v>
      </c>
      <c r="E685" s="5" t="str">
        <f>IFERROR(VLOOKUP(A685,'Base Prueba'!A:E,5,),"NO REGISTRA")</f>
        <v>LOGISTICA Y SERVICIOS GENERALES</v>
      </c>
    </row>
    <row r="686" spans="1:5" ht="15.75" x14ac:dyDescent="0.25">
      <c r="A686" s="10">
        <v>21114015</v>
      </c>
      <c r="B686" s="2">
        <v>46037.247655324078</v>
      </c>
      <c r="C686" s="3" t="str">
        <f>IFERROR(VLOOKUP(A686,'Base Prueba'!A:C,3,),"NO REGISTRA")</f>
        <v>ALEXANDRA VILLALOBOS PEREZ</v>
      </c>
      <c r="D686" s="4" t="str">
        <f>IFERROR(VLOOKUP(A686,'Base Prueba'!A:D,4,),"NO REGISTRA")</f>
        <v>SUPERVISOR DE SERVICIOS</v>
      </c>
      <c r="E686" s="5" t="str">
        <f>IFERROR(VLOOKUP(A686,'Base Prueba'!A:E,5,),"NO REGISTRA")</f>
        <v>LOGISTICA Y SERVICIOS GENERALES</v>
      </c>
    </row>
    <row r="687" spans="1:5" ht="15.75" x14ac:dyDescent="0.25">
      <c r="A687" s="10">
        <v>1105681275</v>
      </c>
      <c r="B687" s="2">
        <v>46037.247667939817</v>
      </c>
      <c r="C687" s="3" t="str">
        <f>IFERROR(VLOOKUP(A687,'Base Prueba'!A:C,3,),"NO REGISTRA")</f>
        <v>VICTORIA GUTIERREZ BARRIOS</v>
      </c>
      <c r="D687" s="4" t="str">
        <f>IFERROR(VLOOKUP(A687,'Base Prueba'!A:D,4,),"NO REGISTRA")</f>
        <v>AUXILIAR DE SERVICIOS</v>
      </c>
      <c r="E687" s="5" t="str">
        <f>IFERROR(VLOOKUP(A687,'Base Prueba'!A:E,5,),"NO REGISTRA")</f>
        <v>LOGISTICA Y SERVICIOS GENERALES</v>
      </c>
    </row>
    <row r="688" spans="1:5" ht="15.75" x14ac:dyDescent="0.25">
      <c r="A688" s="10">
        <v>51840480</v>
      </c>
      <c r="B688" s="2">
        <v>46037.247724421293</v>
      </c>
      <c r="C688" s="3" t="str">
        <f>IFERROR(VLOOKUP(A688,'Base Prueba'!A:C,3,),"NO REGISTRA")</f>
        <v>OLGA GAVILAN BENAVIDES</v>
      </c>
      <c r="D688" s="4" t="str">
        <f>IFERROR(VLOOKUP(A688,'Base Prueba'!A:D,4,),"NO REGISTRA")</f>
        <v>AUXILIAR DE SERVICIOS</v>
      </c>
      <c r="E688" s="5" t="str">
        <f>IFERROR(VLOOKUP(A688,'Base Prueba'!A:E,5,),"NO REGISTRA")</f>
        <v>LOGISTICA Y SERVICIOS GENERALES</v>
      </c>
    </row>
    <row r="689" spans="1:5" ht="15.75" x14ac:dyDescent="0.25">
      <c r="A689" s="10">
        <v>52290503</v>
      </c>
      <c r="B689" s="2">
        <v>46037.24857314815</v>
      </c>
      <c r="C689" s="3" t="str">
        <f>IFERROR(VLOOKUP(A689,'Base Prueba'!A:C,3,),"NO REGISTRA")</f>
        <v>MARIA IDALIA RODRIGUEZ GONZALEZ</v>
      </c>
      <c r="D689" s="4" t="str">
        <f>IFERROR(VLOOKUP(A689,'Base Prueba'!A:D,4,),"NO REGISTRA")</f>
        <v>AUXILIAR DE SERVICIOS</v>
      </c>
      <c r="E689" s="5" t="str">
        <f>IFERROR(VLOOKUP(A689,'Base Prueba'!A:E,5,),"NO REGISTRA")</f>
        <v>LOGISTICA Y SERVICIOS GENERALES</v>
      </c>
    </row>
    <row r="690" spans="1:5" ht="15.75" x14ac:dyDescent="0.25">
      <c r="A690" s="10">
        <v>38666208</v>
      </c>
      <c r="B690" s="2">
        <v>46037.249927893521</v>
      </c>
      <c r="C690" s="3" t="str">
        <f>IFERROR(VLOOKUP(A690,'Base Prueba'!A:C,3,),"NO REGISTRA")</f>
        <v>DIANA PATRICIA CAÑON GUALI</v>
      </c>
      <c r="D690" s="4" t="str">
        <f>IFERROR(VLOOKUP(A690,'Base Prueba'!A:D,4,),"NO REGISTRA")</f>
        <v>AUXILIAR DE SERVICIOS</v>
      </c>
      <c r="E690" s="5" t="str">
        <f>IFERROR(VLOOKUP(A690,'Base Prueba'!A:E,5,),"NO REGISTRA")</f>
        <v>LOGISTICA Y SERVICIOS GENERALES</v>
      </c>
    </row>
    <row r="691" spans="1:5" ht="15.75" x14ac:dyDescent="0.25">
      <c r="A691" s="10">
        <v>1026597443</v>
      </c>
      <c r="B691" s="2">
        <v>46037.254235300927</v>
      </c>
      <c r="C691" s="3" t="str">
        <f>IFERROR(VLOOKUP(A691,'Base Prueba'!A:C,3,),"NO REGISTRA")</f>
        <v>SERGIO ALEXANDER VERA GARCIA</v>
      </c>
      <c r="D691" s="4" t="str">
        <f>IFERROR(VLOOKUP(A691,'Base Prueba'!A:D,4,),"NO REGISTRA")</f>
        <v>AUXILIAR ELECTRICO</v>
      </c>
      <c r="E691" s="5" t="str">
        <f>IFERROR(VLOOKUP(A691,'Base Prueba'!A:E,5,),"NO REGISTRA")</f>
        <v>LOGISTICA Y SERVICIOS GENERALES</v>
      </c>
    </row>
    <row r="692" spans="1:5" ht="15.75" x14ac:dyDescent="0.25">
      <c r="A692" s="10">
        <v>7563945</v>
      </c>
      <c r="B692" s="2">
        <v>46037.274893865739</v>
      </c>
      <c r="C692" s="3" t="str">
        <f>IFERROR(VLOOKUP(A692,'Base Prueba'!A:C,3,),"NO REGISTRA")</f>
        <v>NESTOR FABIO OSPINA RIVERA</v>
      </c>
      <c r="D692" s="4" t="str">
        <f>IFERROR(VLOOKUP(A692,'Base Prueba'!A:D,4,),"NO REGISTRA")</f>
        <v>AUXILIAR  DE MANTENIMIENTO</v>
      </c>
      <c r="E692" s="5" t="str">
        <f>IFERROR(VLOOKUP(A692,'Base Prueba'!A:E,5,),"NO REGISTRA")</f>
        <v>LOGISTICA Y SERVICIOS GENERALES</v>
      </c>
    </row>
    <row r="693" spans="1:5" ht="15.75" x14ac:dyDescent="0.25">
      <c r="A693" s="10">
        <v>1005927138</v>
      </c>
      <c r="B693" s="2">
        <v>46037.277243518518</v>
      </c>
      <c r="C693" s="3" t="str">
        <f>IFERROR(VLOOKUP(A693,'Base Prueba'!A:C,3,),"NO REGISTRA")</f>
        <v>MARLON YEINER MEJIA ACOSTA</v>
      </c>
      <c r="D693" s="4" t="str">
        <f>IFERROR(VLOOKUP(A693,'Base Prueba'!A:D,4,),"NO REGISTRA")</f>
        <v>AUXILIAR  DE MANTENIMIENTO</v>
      </c>
      <c r="E693" s="5" t="str">
        <f>IFERROR(VLOOKUP(A693,'Base Prueba'!A:E,5,),"NO REGISTRA")</f>
        <v>LOGISTICA Y SERVICIOS GENERALES</v>
      </c>
    </row>
    <row r="694" spans="1:5" ht="15.75" x14ac:dyDescent="0.25">
      <c r="A694" s="10">
        <v>1193376686</v>
      </c>
      <c r="B694" s="2">
        <v>46037.278795486112</v>
      </c>
      <c r="C694" s="3" t="str">
        <f>IFERROR(VLOOKUP(A694,'Base Prueba'!A:C,3,),"NO REGISTRA")</f>
        <v>STEVEN FERNANDO CORRECHA PERDOMO</v>
      </c>
      <c r="D694" s="4" t="str">
        <f>IFERROR(VLOOKUP(A694,'Base Prueba'!A:D,4,),"NO REGISTRA")</f>
        <v>AUXILIAR  DE MANTENIMIENTO</v>
      </c>
      <c r="E694" s="5" t="str">
        <f>IFERROR(VLOOKUP(A694,'Base Prueba'!A:E,5,),"NO REGISTRA")</f>
        <v>LOGISTICA Y SERVICIOS GENERALES</v>
      </c>
    </row>
    <row r="695" spans="1:5" ht="15.75" x14ac:dyDescent="0.25">
      <c r="A695" s="10">
        <v>1193376686</v>
      </c>
      <c r="B695" s="2">
        <v>46037.27879895833</v>
      </c>
      <c r="C695" s="3" t="str">
        <f>IFERROR(VLOOKUP(A695,'Base Prueba'!A:C,3,),"NO REGISTRA")</f>
        <v>STEVEN FERNANDO CORRECHA PERDOMO</v>
      </c>
      <c r="D695" s="4" t="str">
        <f>IFERROR(VLOOKUP(A695,'Base Prueba'!A:D,4,),"NO REGISTRA")</f>
        <v>AUXILIAR  DE MANTENIMIENTO</v>
      </c>
      <c r="E695" s="5" t="str">
        <f>IFERROR(VLOOKUP(A695,'Base Prueba'!A:E,5,),"NO REGISTRA")</f>
        <v>LOGISTICA Y SERVICIOS GENERALES</v>
      </c>
    </row>
    <row r="696" spans="1:5" ht="15.75" x14ac:dyDescent="0.25">
      <c r="A696" s="10">
        <v>79667746</v>
      </c>
      <c r="B696" s="2">
        <v>46037.284121875004</v>
      </c>
      <c r="C696" s="3" t="str">
        <f>IFERROR(VLOOKUP(A696,'Base Prueba'!A:C,3,),"NO REGISTRA")</f>
        <v>JOHN JAIRO SUAREZ PINZON</v>
      </c>
      <c r="D696" s="4" t="str">
        <f>IFERROR(VLOOKUP(A696,'Base Prueba'!A:D,4,),"NO REGISTRA")</f>
        <v>AUXILIAR ELECTRICO</v>
      </c>
      <c r="E696" s="5" t="str">
        <f>IFERROR(VLOOKUP(A696,'Base Prueba'!A:E,5,),"NO REGISTRA")</f>
        <v>LOGISTICA Y SERVICIOS GENERALES</v>
      </c>
    </row>
    <row r="697" spans="1:5" ht="15.75" x14ac:dyDescent="0.25">
      <c r="A697" s="10">
        <v>79639365</v>
      </c>
      <c r="B697" s="2">
        <v>46037.291631944441</v>
      </c>
      <c r="C697" s="3" t="str">
        <f>IFERROR(VLOOKUP(A697,'Base Prueba'!A:C,3,),"NO REGISTRA")</f>
        <v>RICARDO ROA DIAZ</v>
      </c>
      <c r="D697" s="4" t="str">
        <f>IFERROR(VLOOKUP(A697,'Base Prueba'!A:D,4,),"NO REGISTRA")</f>
        <v>AUXILIAR  DE MANTENIMIENTO</v>
      </c>
      <c r="E697" s="5" t="str">
        <f>IFERROR(VLOOKUP(A697,'Base Prueba'!A:E,5,),"NO REGISTRA")</f>
        <v>LOGISTICA Y SERVICIOS GENERALES</v>
      </c>
    </row>
    <row r="698" spans="1:5" ht="15.75" x14ac:dyDescent="0.25">
      <c r="A698" s="10">
        <v>93413614</v>
      </c>
      <c r="B698" s="2">
        <v>46037.292568518518</v>
      </c>
      <c r="C698" s="3" t="str">
        <f>IFERROR(VLOOKUP(A698,'Base Prueba'!A:C,3,),"NO REGISTRA")</f>
        <v>ALEXANDER CALDERON ALVARADO</v>
      </c>
      <c r="D698" s="4" t="str">
        <f>IFERROR(VLOOKUP(A698,'Base Prueba'!A:D,4,),"NO REGISTRA")</f>
        <v>OFICIAL DE MANTENIMIENTO</v>
      </c>
      <c r="E698" s="5" t="str">
        <f>IFERROR(VLOOKUP(A698,'Base Prueba'!A:E,5,),"NO REGISTRA")</f>
        <v>LOGISTICA Y SERVICIOS GENERALES</v>
      </c>
    </row>
    <row r="699" spans="1:5" ht="15.75" x14ac:dyDescent="0.25">
      <c r="A699" s="10">
        <v>1000216787</v>
      </c>
      <c r="B699" s="2">
        <v>46037.310533912037</v>
      </c>
      <c r="C699" s="3" t="str">
        <f>IFERROR(VLOOKUP(A699,'Base Prueba'!A:C,3,),"NO REGISTRA")</f>
        <v>LAURA CAMILA SANCHEZ MARTINEZ</v>
      </c>
      <c r="D699" s="4" t="str">
        <f>IFERROR(VLOOKUP(A699,'Base Prueba'!A:D,4,),"NO REGISTRA")</f>
        <v>SECRETARIA ACADEMICA - ADMINISTRATIVA DE FACULTAD</v>
      </c>
      <c r="E699" s="5" t="str">
        <f>IFERROR(VLOOKUP(A699,'Base Prueba'!A:E,5,),"NO REGISTRA")</f>
        <v>FACULTAD DE INGENIERIA Y TECNOLOGIA DE LA INFORMACION</v>
      </c>
    </row>
    <row r="700" spans="1:5" ht="15.75" x14ac:dyDescent="0.25">
      <c r="A700" s="10">
        <v>1000467399</v>
      </c>
      <c r="B700" s="2">
        <v>46037.316433217595</v>
      </c>
      <c r="C700" s="3" t="str">
        <f>IFERROR(VLOOKUP(A700,'Base Prueba'!A:C,3,),"NO REGISTRA")</f>
        <v>BRANDO ESTIVEN DIAZ QUIMBAYA</v>
      </c>
      <c r="D700" s="4" t="str">
        <f>IFERROR(VLOOKUP(A700,'Base Prueba'!A:D,4,),"NO REGISTRA")</f>
        <v>APRENDIZ UNIVERSITARIO</v>
      </c>
      <c r="E700" s="5" t="str">
        <f>IFERROR(VLOOKUP(A700,'Base Prueba'!A:E,5,),"NO REGISTRA")</f>
        <v>DEPARTAMENTO DE GESTION HUMANA</v>
      </c>
    </row>
    <row r="701" spans="1:5" ht="15.75" x14ac:dyDescent="0.25">
      <c r="A701" s="10">
        <v>79624306</v>
      </c>
      <c r="B701" s="2">
        <v>46037.327684722222</v>
      </c>
      <c r="C701" s="3" t="str">
        <f>IFERROR(VLOOKUP(A701,'Base Prueba'!A:C,3,),"NO REGISTRA")</f>
        <v>NELSON MONGUA PEDREROS</v>
      </c>
      <c r="D701" s="4" t="str">
        <f>IFERROR(VLOOKUP(A701,'Base Prueba'!A:D,4,),"NO REGISTRA")</f>
        <v>ADMINISTRADOR DE REDES</v>
      </c>
      <c r="E701" s="5" t="str">
        <f>IFERROR(VLOOKUP(A701,'Base Prueba'!A:E,5,),"NO REGISTRA")</f>
        <v>DEPARTAMENTO DE INFORMATICA Y TECNOLOGIA</v>
      </c>
    </row>
    <row r="702" spans="1:5" ht="15.75" x14ac:dyDescent="0.25">
      <c r="A702" s="10">
        <v>1022378300</v>
      </c>
      <c r="B702" s="2">
        <v>46037.327912384259</v>
      </c>
      <c r="C702" s="3" t="str">
        <f>IFERROR(VLOOKUP(A702,'Base Prueba'!A:C,3,),"NO REGISTRA")</f>
        <v>FERNEY ANDRES CHASPUENGAL RAMIREZ</v>
      </c>
      <c r="D702" s="4" t="str">
        <f>IFERROR(VLOOKUP(A702,'Base Prueba'!A:D,4,),"NO REGISTRA")</f>
        <v>LÍDER DE DEPORTE Y CULTURA</v>
      </c>
      <c r="E702" s="5" t="str">
        <f>IFERROR(VLOOKUP(A702,'Base Prueba'!A:E,5,),"NO REGISTRA")</f>
        <v>DIRECCION DE BIENESTAR INSTITUCIONAL</v>
      </c>
    </row>
    <row r="703" spans="1:5" ht="15.75" x14ac:dyDescent="0.25">
      <c r="A703" s="10">
        <v>52976228</v>
      </c>
      <c r="B703" s="2">
        <v>46037.328475347225</v>
      </c>
      <c r="C703" s="3" t="str">
        <f>IFERROR(VLOOKUP(A703,'Base Prueba'!A:C,3,),"NO REGISTRA")</f>
        <v>ANDREA IBAÑEZ CASTRO</v>
      </c>
      <c r="D703" s="4" t="str">
        <f>IFERROR(VLOOKUP(A703,'Base Prueba'!A:D,4,),"NO REGISTRA")</f>
        <v>DOCENTE DE TIEMPO COMPLETO</v>
      </c>
      <c r="E703" s="5" t="str">
        <f>IFERROR(VLOOKUP(A703,'Base Prueba'!A:E,5,),"NO REGISTRA")</f>
        <v>UNIDAD DE IDIOMAS</v>
      </c>
    </row>
    <row r="704" spans="1:5" ht="15.75" x14ac:dyDescent="0.25">
      <c r="A704" s="10">
        <v>1014266838</v>
      </c>
      <c r="B704" s="2">
        <v>46037.329922569443</v>
      </c>
      <c r="C704" s="3" t="str">
        <f>IFERROR(VLOOKUP(A704,'Base Prueba'!A:C,3,),"NO REGISTRA")</f>
        <v>JENNIFER ASTRID ROMERO HURTADO</v>
      </c>
      <c r="D704" s="4" t="str">
        <f>IFERROR(VLOOKUP(A704,'Base Prueba'!A:D,4,),"NO REGISTRA")</f>
        <v>LIDER DE RECAUDO</v>
      </c>
      <c r="E704" s="5" t="str">
        <f>IFERROR(VLOOKUP(A704,'Base Prueba'!A:E,5,),"NO REGISTRA")</f>
        <v>AREA FINANCIERA Y CONTABLE</v>
      </c>
    </row>
    <row r="705" spans="1:5" ht="15.75" x14ac:dyDescent="0.25">
      <c r="A705" s="10">
        <v>1000218614</v>
      </c>
      <c r="B705" s="2">
        <v>46037.330101273146</v>
      </c>
      <c r="C705" s="3" t="str">
        <f>IFERROR(VLOOKUP(A705,'Base Prueba'!A:C,3,),"NO REGISTRA")</f>
        <v>SEBASTIAN DAVID MELO DIAZ</v>
      </c>
      <c r="D705" s="4" t="str">
        <f>IFERROR(VLOOKUP(A705,'Base Prueba'!A:D,4,),"NO REGISTRA")</f>
        <v>ANALISTA DE SISTEMAS</v>
      </c>
      <c r="E705" s="5" t="str">
        <f>IFERROR(VLOOKUP(A705,'Base Prueba'!A:E,5,),"NO REGISTRA")</f>
        <v>DEPARTAMENTO DE INFORMATICA Y TECNOLOGIA</v>
      </c>
    </row>
    <row r="706" spans="1:5" ht="15.75" x14ac:dyDescent="0.25">
      <c r="A706" s="10">
        <v>1030567635</v>
      </c>
      <c r="B706" s="2">
        <v>46037.330201736113</v>
      </c>
      <c r="C706" s="3" t="str">
        <f>IFERROR(VLOOKUP(A706,'Base Prueba'!A:C,3,),"NO REGISTRA")</f>
        <v>JEFFERSON ANDRES BARRETO DIAZ</v>
      </c>
      <c r="D706" s="4" t="str">
        <f>IFERROR(VLOOKUP(A706,'Base Prueba'!A:D,4,),"NO REGISTRA")</f>
        <v>AUXILIAR DE ARCHIVO</v>
      </c>
      <c r="E706" s="5" t="str">
        <f>IFERROR(VLOOKUP(A706,'Base Prueba'!A:E,5,),"NO REGISTRA")</f>
        <v>CENTRO DE GESTION DOCUMENTAL</v>
      </c>
    </row>
    <row r="707" spans="1:5" ht="15.75" x14ac:dyDescent="0.25">
      <c r="A707" s="10">
        <v>1012426741</v>
      </c>
      <c r="B707" s="2">
        <v>46037.334155208337</v>
      </c>
      <c r="C707" s="3" t="str">
        <f>IFERROR(VLOOKUP(A707,'Base Prueba'!A:C,3,),"NO REGISTRA")</f>
        <v>CRISTIAN FABIAN ROJAS SANCENO</v>
      </c>
      <c r="D707" s="4" t="str">
        <f>IFERROR(VLOOKUP(A707,'Base Prueba'!A:D,4,),"NO REGISTRA")</f>
        <v>AUXILIAR DE REINTEGROS</v>
      </c>
      <c r="E707" s="5" t="str">
        <f>IFERROR(VLOOKUP(A707,'Base Prueba'!A:E,5,),"NO REGISTRA")</f>
        <v>DIRECCION DE BIENESTAR INSTITUCIONAL</v>
      </c>
    </row>
    <row r="708" spans="1:5" ht="15.75" x14ac:dyDescent="0.25">
      <c r="A708" s="10">
        <v>52988865</v>
      </c>
      <c r="B708" s="2">
        <v>46037.339970370369</v>
      </c>
      <c r="C708" s="3" t="str">
        <f>IFERROR(VLOOKUP(A708,'Base Prueba'!A:C,3,),"NO REGISTRA")</f>
        <v>PAULA MARINA YOPASA RODRIGUEZ</v>
      </c>
      <c r="D708" s="4" t="str">
        <f>IFERROR(VLOOKUP(A708,'Base Prueba'!A:D,4,),"NO REGISTRA")</f>
        <v>COORDINADOR DE ORGANIZACION ACADEMICA Y MEDIOS EDUCATIVOS</v>
      </c>
      <c r="E708" s="5" t="str">
        <f>IFERROR(VLOOKUP(A708,'Base Prueba'!A:E,5,),"NO REGISTRA")</f>
        <v>VICERRECTORIA ACADEMICA</v>
      </c>
    </row>
    <row r="709" spans="1:5" ht="15.75" x14ac:dyDescent="0.25">
      <c r="A709" s="10">
        <v>52988865</v>
      </c>
      <c r="B709" s="2">
        <v>46037.339974537033</v>
      </c>
      <c r="C709" s="3" t="str">
        <f>IFERROR(VLOOKUP(A709,'Base Prueba'!A:C,3,),"NO REGISTRA")</f>
        <v>PAULA MARINA YOPASA RODRIGUEZ</v>
      </c>
      <c r="D709" s="4" t="str">
        <f>IFERROR(VLOOKUP(A709,'Base Prueba'!A:D,4,),"NO REGISTRA")</f>
        <v>COORDINADOR DE ORGANIZACION ACADEMICA Y MEDIOS EDUCATIVOS</v>
      </c>
      <c r="E709" s="5" t="str">
        <f>IFERROR(VLOOKUP(A709,'Base Prueba'!A:E,5,),"NO REGISTRA")</f>
        <v>VICERRECTORIA ACADEMICA</v>
      </c>
    </row>
    <row r="710" spans="1:5" ht="15.75" x14ac:dyDescent="0.25">
      <c r="A710" s="10">
        <v>80211886</v>
      </c>
      <c r="B710" s="2">
        <v>46037.340936342589</v>
      </c>
      <c r="C710" s="3" t="str">
        <f>IFERROR(VLOOKUP(A710,'Base Prueba'!A:C,3,),"NO REGISTRA")</f>
        <v>EDWIN GIOVANNY QUIMBAY HIDALGO</v>
      </c>
      <c r="D710" s="4" t="str">
        <f>IFERROR(VLOOKUP(A710,'Base Prueba'!A:D,4,),"NO REGISTRA")</f>
        <v>LIDER DE RECURSOS ACADEMICOS</v>
      </c>
      <c r="E710" s="5" t="str">
        <f>IFERROR(VLOOKUP(A710,'Base Prueba'!A:E,5,),"NO REGISTRA")</f>
        <v>RECURSOS ACADEMICOS</v>
      </c>
    </row>
    <row r="711" spans="1:5" ht="15.75" x14ac:dyDescent="0.25">
      <c r="A711" s="10">
        <v>1023954848</v>
      </c>
      <c r="B711" s="2">
        <v>46037.341224652781</v>
      </c>
      <c r="C711" s="3" t="str">
        <f>IFERROR(VLOOKUP(A711,'Base Prueba'!A:C,3,),"NO REGISTRA")</f>
        <v>JUAN CARLOS ESPITIA ORTIZ</v>
      </c>
      <c r="D711" s="4" t="str">
        <f>IFERROR(VLOOKUP(A711,'Base Prueba'!A:D,4,),"NO REGISTRA")</f>
        <v>ANALISTA DE INFRAESTRUCTURA</v>
      </c>
      <c r="E711" s="5" t="str">
        <f>IFERROR(VLOOKUP(A711,'Base Prueba'!A:E,5,),"NO REGISTRA")</f>
        <v>DEPARTAMENTO DE INFORMATICA Y TECNOLOGIA</v>
      </c>
    </row>
    <row r="712" spans="1:5" ht="15.75" x14ac:dyDescent="0.25">
      <c r="A712" s="10">
        <v>1014736595</v>
      </c>
      <c r="B712" s="2">
        <v>46037.343000115739</v>
      </c>
      <c r="C712" s="3" t="str">
        <f>IFERROR(VLOOKUP(A712,'Base Prueba'!A:C,3,),"NO REGISTRA")</f>
        <v>PAULA ANDREA PAEZ BUITRAGO</v>
      </c>
      <c r="D712" s="4" t="str">
        <f>IFERROR(VLOOKUP(A712,'Base Prueba'!A:D,4,),"NO REGISTRA")</f>
        <v>PROMOTOR DE BIENESTAR INSTITUCIONAL</v>
      </c>
      <c r="E712" s="5" t="str">
        <f>IFERROR(VLOOKUP(A712,'Base Prueba'!A:E,5,),"NO REGISTRA")</f>
        <v>DIRECCION DE BIENESTAR INSTITUCIONAL</v>
      </c>
    </row>
    <row r="713" spans="1:5" ht="15.75" x14ac:dyDescent="0.25">
      <c r="A713" s="10">
        <v>1033676343</v>
      </c>
      <c r="B713" s="2">
        <v>46037.343656712961</v>
      </c>
      <c r="C713" s="3" t="str">
        <f>IFERROR(VLOOKUP(A713,'Base Prueba'!A:C,3,),"NO REGISTRA")</f>
        <v>MARIA PAULA GARZON RAMIREZ</v>
      </c>
      <c r="D713" s="4" t="str">
        <f>IFERROR(VLOOKUP(A713,'Base Prueba'!A:D,4,),"NO REGISTRA")</f>
        <v>PROMOTORA DE REMATRICULA</v>
      </c>
      <c r="E713" s="5" t="str">
        <f>IFERROR(VLOOKUP(A713,'Base Prueba'!A:E,5,),"NO REGISTRA")</f>
        <v>VICERRECTORIA ACADEMICA</v>
      </c>
    </row>
    <row r="714" spans="1:5" ht="15.75" x14ac:dyDescent="0.25">
      <c r="A714" s="10">
        <v>1233690957</v>
      </c>
      <c r="B714" s="2">
        <v>46037.344253124997</v>
      </c>
      <c r="C714" s="3" t="str">
        <f>IFERROR(VLOOKUP(A714,'Base Prueba'!A:C,3,),"NO REGISTRA")</f>
        <v>DAVID SANTIAGO TINJACA LARA</v>
      </c>
      <c r="D714" s="4" t="str">
        <f>IFERROR(VLOOKUP(A714,'Base Prueba'!A:D,4,),"NO REGISTRA")</f>
        <v>LIDER DE RECURSOS AUDIOVISUALES</v>
      </c>
      <c r="E714" s="5" t="str">
        <f>IFERROR(VLOOKUP(A714,'Base Prueba'!A:E,5,),"NO REGISTRA")</f>
        <v>OFICINA DE AUDIOVISUALES</v>
      </c>
    </row>
    <row r="715" spans="1:5" ht="15.75" x14ac:dyDescent="0.25">
      <c r="A715" s="10">
        <v>79313678</v>
      </c>
      <c r="B715" s="2">
        <v>46037.34493796296</v>
      </c>
      <c r="C715" s="3" t="str">
        <f>IFERROR(VLOOKUP(A715,'Base Prueba'!A:C,3,),"NO REGISTRA")</f>
        <v>MARCO VINICIO RAMIREZ PEREIRA</v>
      </c>
      <c r="D715" s="4" t="str">
        <f>IFERROR(VLOOKUP(A715,'Base Prueba'!A:D,4,),"NO REGISTRA")</f>
        <v>TECNICO EN MANTENIMIENTO DE RECURSOS ACADEMICOS</v>
      </c>
      <c r="E715" s="5" t="str">
        <f>IFERROR(VLOOKUP(A715,'Base Prueba'!A:E,5,),"NO REGISTRA")</f>
        <v>RECURSOS ACADEMICOS</v>
      </c>
    </row>
    <row r="716" spans="1:5" ht="15.75" x14ac:dyDescent="0.25">
      <c r="A716" s="10">
        <v>1025322754</v>
      </c>
      <c r="B716" s="2">
        <v>46037.348157291664</v>
      </c>
      <c r="C716" s="3" t="str">
        <f>IFERROR(VLOOKUP(A716,'Base Prueba'!A:C,3,),"NO REGISTRA")</f>
        <v>ALISON YULIANA BEJARANO RUIZ</v>
      </c>
      <c r="D716" s="4" t="str">
        <f>IFERROR(VLOOKUP(A716,'Base Prueba'!A:D,4,),"NO REGISTRA")</f>
        <v>AUXILIAR DE SISTEMAS</v>
      </c>
      <c r="E716" s="5" t="str">
        <f>IFERROR(VLOOKUP(A716,'Base Prueba'!A:E,5,),"NO REGISTRA")</f>
        <v>DEPARTAMENTO DE INFORMATICA Y TECNOLOGIA</v>
      </c>
    </row>
    <row r="717" spans="1:5" ht="15.75" x14ac:dyDescent="0.25">
      <c r="A717" s="10">
        <v>52735929</v>
      </c>
      <c r="B717" s="2">
        <v>46037.358108564818</v>
      </c>
      <c r="C717" s="3" t="str">
        <f>IFERROR(VLOOKUP(A717,'Base Prueba'!A:C,3,),"NO REGISTRA")</f>
        <v>JEIMMY AREVALO MELO</v>
      </c>
      <c r="D717" s="4" t="str">
        <f>IFERROR(VLOOKUP(A717,'Base Prueba'!A:D,4,),"NO REGISTRA")</f>
        <v>COORDINADOR DE BIBLIOTECA</v>
      </c>
      <c r="E717" s="5" t="str">
        <f>IFERROR(VLOOKUP(A717,'Base Prueba'!A:E,5,),"NO REGISTRA")</f>
        <v>BIBLIOTECA</v>
      </c>
    </row>
    <row r="718" spans="1:5" ht="15.75" x14ac:dyDescent="0.25">
      <c r="A718" s="10">
        <v>1024528858</v>
      </c>
      <c r="B718" s="2">
        <v>46037.373472569445</v>
      </c>
      <c r="C718" s="3" t="str">
        <f>IFERROR(VLOOKUP(A718,'Base Prueba'!A:C,3,),"NO REGISTRA")</f>
        <v>LEIDY PAOLA SANDOVAL FUENTES</v>
      </c>
      <c r="D718" s="4" t="str">
        <f>IFERROR(VLOOKUP(A718,'Base Prueba'!A:D,4,),"NO REGISTRA")</f>
        <v>SECRETARIA ACADEMICA - ADMINISTRATIVA DE FACULTAD</v>
      </c>
      <c r="E718" s="5" t="str">
        <f>IFERROR(VLOOKUP(A718,'Base Prueba'!A:E,5,),"NO REGISTRA")</f>
        <v>FACULTAD DE CIENCIAS ECONOMICAS Y ADMINISTRATIVAS</v>
      </c>
    </row>
    <row r="719" spans="1:5" ht="15.75" x14ac:dyDescent="0.25">
      <c r="A719" s="10">
        <v>1014211708</v>
      </c>
      <c r="B719" s="2">
        <v>46037.374966319447</v>
      </c>
      <c r="C719" s="3" t="str">
        <f>IFERROR(VLOOKUP(A719,'Base Prueba'!A:C,3,),"NO REGISTRA")</f>
        <v>JUAN MANUEL MERCADO FUENTES</v>
      </c>
      <c r="D719" s="4" t="str">
        <f>IFERROR(VLOOKUP(A719,'Base Prueba'!A:D,4,),"NO REGISTRA")</f>
        <v>COORDINADOR DE DISEÑO E IMAGEN INSTITUCIONAL</v>
      </c>
      <c r="E719" s="5" t="str">
        <f>IFERROR(VLOOKUP(A719,'Base Prueba'!A:E,5,),"NO REGISTRA")</f>
        <v>OFICINA DE MERCADEO</v>
      </c>
    </row>
    <row r="720" spans="1:5" ht="15.75" x14ac:dyDescent="0.25">
      <c r="A720" s="10">
        <v>79452150</v>
      </c>
      <c r="B720" s="2">
        <v>46037.375195486115</v>
      </c>
      <c r="C720" s="3" t="str">
        <f>IFERROR(VLOOKUP(A720,'Base Prueba'!A:C,3,),"NO REGISTRA")</f>
        <v>JUAN CARLOS PAZ CUBILLOS</v>
      </c>
      <c r="D720" s="4" t="str">
        <f>IFERROR(VLOOKUP(A720,'Base Prueba'!A:D,4,),"NO REGISTRA")</f>
        <v>ANALISTA DE SISTEMAS</v>
      </c>
      <c r="E720" s="5" t="str">
        <f>IFERROR(VLOOKUP(A720,'Base Prueba'!A:E,5,),"NO REGISTRA")</f>
        <v>DEPARTAMENTO DE INFORMATICA Y TECNOLOGIA</v>
      </c>
    </row>
    <row r="721" spans="1:5" ht="15.75" x14ac:dyDescent="0.25">
      <c r="A721" s="10">
        <v>1024549760</v>
      </c>
      <c r="B721" s="2">
        <v>46037.377392013892</v>
      </c>
      <c r="C721" s="3" t="str">
        <f>IFERROR(VLOOKUP(A721,'Base Prueba'!A:C,3,),"NO REGISTRA")</f>
        <v>FRANCY YISETH JAIMES NEIRA</v>
      </c>
      <c r="D721" s="4" t="str">
        <f>IFERROR(VLOOKUP(A721,'Base Prueba'!A:D,4,),"NO REGISTRA")</f>
        <v>SECRETARIA ACADEMICA - ADMINISTRATIVA DE FACULTAD</v>
      </c>
      <c r="E721" s="5" t="str">
        <f>IFERROR(VLOOKUP(A721,'Base Prueba'!A:E,5,),"NO REGISTRA")</f>
        <v>FACULTAD DE COMINICACIÓN PERIODISMO Y ARTES</v>
      </c>
    </row>
    <row r="722" spans="1:5" ht="15.75" x14ac:dyDescent="0.25">
      <c r="A722" s="10">
        <v>28798349</v>
      </c>
      <c r="B722" s="2">
        <v>46037.378326041668</v>
      </c>
      <c r="C722" s="3" t="str">
        <f>IFERROR(VLOOKUP(A722,'Base Prueba'!A:C,3,),"NO REGISTRA")</f>
        <v>MARTHA ISABEL TOVAR WILLIAMS</v>
      </c>
      <c r="D722" s="4" t="str">
        <f>IFERROR(VLOOKUP(A722,'Base Prueba'!A:D,4,),"NO REGISTRA")</f>
        <v>PROMOTOR CALL CENTER</v>
      </c>
      <c r="E722" s="5" t="str">
        <f>IFERROR(VLOOKUP(A722,'Base Prueba'!A:E,5,),"NO REGISTRA")</f>
        <v>OFICINA DE MERCADEO</v>
      </c>
    </row>
    <row r="723" spans="1:5" ht="15.75" x14ac:dyDescent="0.25">
      <c r="A723" s="10">
        <v>1032453118</v>
      </c>
      <c r="B723" s="2">
        <v>46037.381420370373</v>
      </c>
      <c r="C723" s="3" t="str">
        <f>IFERROR(VLOOKUP(A723,'Base Prueba'!A:C,3,),"NO REGISTRA")</f>
        <v>JOHN STIVEN OSPINA VARGAS</v>
      </c>
      <c r="D723" s="4" t="str">
        <f>IFERROR(VLOOKUP(A723,'Base Prueba'!A:D,4,),"NO REGISTRA")</f>
        <v>LIDER DE ENTORNOS VIRTUALES Y DESARROLLO</v>
      </c>
      <c r="E723" s="5" t="str">
        <f>IFERROR(VLOOKUP(A723,'Base Prueba'!A:E,5,),"NO REGISTRA")</f>
        <v>VICERRECTORIA ACADEMICA</v>
      </c>
    </row>
    <row r="724" spans="1:5" ht="15.75" x14ac:dyDescent="0.25">
      <c r="A724" s="10">
        <v>1023898029</v>
      </c>
      <c r="B724" s="2">
        <v>46037.385106712965</v>
      </c>
      <c r="C724" s="3" t="str">
        <f>IFERROR(VLOOKUP(A724,'Base Prueba'!A:C,3,),"NO REGISTRA")</f>
        <v>EMANUEL ENCISO CAMACHO</v>
      </c>
      <c r="D724" s="4" t="str">
        <f>IFERROR(VLOOKUP(A724,'Base Prueba'!A:D,4,),"NO REGISTRA")</f>
        <v>DECANO</v>
      </c>
      <c r="E724" s="5" t="str">
        <f>IFERROR(VLOOKUP(A724,'Base Prueba'!A:E,5,),"NO REGISTRA")</f>
        <v>FACULTAD DE COMINICACIÓN PERIODISMO Y ARTES</v>
      </c>
    </row>
    <row r="725" spans="1:5" ht="15.75" x14ac:dyDescent="0.25">
      <c r="A725" s="10">
        <v>79713882</v>
      </c>
      <c r="B725" s="2">
        <v>46037.391170023147</v>
      </c>
      <c r="C725" s="3" t="str">
        <f>IFERROR(VLOOKUP(A725,'Base Prueba'!A:C,3,),"NO REGISTRA")</f>
        <v>FREDY ANGEL DAVILA CUBIDES</v>
      </c>
      <c r="D725" s="4" t="str">
        <f>IFERROR(VLOOKUP(A725,'Base Prueba'!A:D,4,),"NO REGISTRA")</f>
        <v>DECANO</v>
      </c>
      <c r="E725" s="5" t="str">
        <f>IFERROR(VLOOKUP(A725,'Base Prueba'!A:E,5,),"NO REGISTRA")</f>
        <v>ESCUELA DE INGENIERÍA Y TECNOLOGÍAS DE LA INFORMACIÓN</v>
      </c>
    </row>
    <row r="726" spans="1:5" ht="15.75" x14ac:dyDescent="0.25">
      <c r="A726" s="10">
        <v>1074527083</v>
      </c>
      <c r="B726" s="2">
        <v>46037.394818865738</v>
      </c>
      <c r="C726" s="3" t="str">
        <f>IFERROR(VLOOKUP(A726,'Base Prueba'!A:C,3,),"NO REGISTRA")</f>
        <v>SHARON MICHELL VALERO RICAURTE</v>
      </c>
      <c r="D726" s="4" t="str">
        <f>IFERROR(VLOOKUP(A726,'Base Prueba'!A:D,4,),"NO REGISTRA")</f>
        <v>APRENDIZ UNIVERSITARIO</v>
      </c>
      <c r="E726" s="5" t="str">
        <f>IFERROR(VLOOKUP(A726,'Base Prueba'!A:E,5,),"NO REGISTRA")</f>
        <v>VICERRECTORIA ACADEMICA</v>
      </c>
    </row>
    <row r="727" spans="1:5" ht="15.75" x14ac:dyDescent="0.25">
      <c r="A727" s="10">
        <v>1074527083</v>
      </c>
      <c r="B727" s="2">
        <v>46037.394822916664</v>
      </c>
      <c r="C727" s="3" t="str">
        <f>IFERROR(VLOOKUP(A727,'Base Prueba'!A:C,3,),"NO REGISTRA")</f>
        <v>SHARON MICHELL VALERO RICAURTE</v>
      </c>
      <c r="D727" s="4" t="str">
        <f>IFERROR(VLOOKUP(A727,'Base Prueba'!A:D,4,),"NO REGISTRA")</f>
        <v>APRENDIZ UNIVERSITARIO</v>
      </c>
      <c r="E727" s="5" t="str">
        <f>IFERROR(VLOOKUP(A727,'Base Prueba'!A:E,5,),"NO REGISTRA")</f>
        <v>VICERRECTORIA ACADEMICA</v>
      </c>
    </row>
    <row r="728" spans="1:5" ht="15.75" x14ac:dyDescent="0.25">
      <c r="A728" s="10">
        <v>1026261012</v>
      </c>
      <c r="B728" s="2">
        <v>46037.410735185185</v>
      </c>
      <c r="C728" s="3" t="str">
        <f>IFERROR(VLOOKUP(A728,'Base Prueba'!A:C,3,),"NO REGISTRA")</f>
        <v>LUIS FELIPE NAVARRETE ECHEVERRIA</v>
      </c>
      <c r="D728" s="4" t="str">
        <f>IFERROR(VLOOKUP(A728,'Base Prueba'!A:D,4,),"NO REGISTRA")</f>
        <v>DOCENTE DE TIEMPO COMPLETO</v>
      </c>
      <c r="E728" s="5" t="str">
        <f>IFERROR(VLOOKUP(A728,'Base Prueba'!A:E,5,),"NO REGISTRA")</f>
        <v>UNIVERSITARIO COMUNICACION SOCIAL</v>
      </c>
    </row>
    <row r="729" spans="1:5" ht="15.75" x14ac:dyDescent="0.25">
      <c r="A729" s="10">
        <v>52965463</v>
      </c>
      <c r="B729" s="2">
        <v>46037.421928819444</v>
      </c>
      <c r="C729" s="3" t="str">
        <f>IFERROR(VLOOKUP(A729,'Base Prueba'!A:C,3,),"NO REGISTRA")</f>
        <v>ADRIANA MARCELA GONZALEZ CETINA</v>
      </c>
      <c r="D729" s="4" t="str">
        <f>IFERROR(VLOOKUP(A729,'Base Prueba'!A:D,4,),"NO REGISTRA")</f>
        <v>DIRECTORA DE PROGRAMAS DE CIENCIAS DE LA INFORMACIÓN Y DE DATOS</v>
      </c>
      <c r="E729" s="5" t="str">
        <f>IFERROR(VLOOKUP(A729,'Base Prueba'!A:E,5,),"NO REGISTRA")</f>
        <v>FACULTAD DE INGENIERIA Y TECNOLOGIA DE LA INFORMACION</v>
      </c>
    </row>
    <row r="730" spans="1:5" ht="15.75" x14ac:dyDescent="0.25">
      <c r="A730" s="10">
        <v>52034349</v>
      </c>
      <c r="B730" s="2">
        <v>46037.507985763892</v>
      </c>
      <c r="C730" s="3" t="str">
        <f>IFERROR(VLOOKUP(A730,'Base Prueba'!A:C,3,),"NO REGISTRA")</f>
        <v>DIDILMA BARRERA BAREÑO</v>
      </c>
      <c r="D730" s="4" t="str">
        <f>IFERROR(VLOOKUP(A730,'Base Prueba'!A:D,4,),"NO REGISTRA")</f>
        <v>AUXILIAR DE SERVICIOS</v>
      </c>
      <c r="E730" s="5" t="str">
        <f>IFERROR(VLOOKUP(A730,'Base Prueba'!A:E,5,),"NO REGISTRA")</f>
        <v>LOGISTICA Y SERVICIOS GENERALES</v>
      </c>
    </row>
    <row r="731" spans="1:5" ht="15.75" x14ac:dyDescent="0.25">
      <c r="A731" s="10">
        <v>1026597443</v>
      </c>
      <c r="B731" s="2">
        <v>46037.542406944442</v>
      </c>
      <c r="C731" s="3" t="str">
        <f>IFERROR(VLOOKUP(A731,'Base Prueba'!A:C,3,),"NO REGISTRA")</f>
        <v>SERGIO ALEXANDER VERA GARCIA</v>
      </c>
      <c r="D731" s="4" t="str">
        <f>IFERROR(VLOOKUP(A731,'Base Prueba'!A:D,4,),"NO REGISTRA")</f>
        <v>AUXILIAR ELECTRICO</v>
      </c>
      <c r="E731" s="5" t="str">
        <f>IFERROR(VLOOKUP(A731,'Base Prueba'!A:E,5,),"NO REGISTRA")</f>
        <v>LOGISTICA Y SERVICIOS GENERALES</v>
      </c>
    </row>
    <row r="732" spans="1:5" ht="15.75" x14ac:dyDescent="0.25">
      <c r="A732" s="10">
        <v>52290503</v>
      </c>
      <c r="B732" s="2">
        <v>46037.542467129628</v>
      </c>
      <c r="C732" s="3" t="str">
        <f>IFERROR(VLOOKUP(A732,'Base Prueba'!A:C,3,),"NO REGISTRA")</f>
        <v>MARIA IDALIA RODRIGUEZ GONZALEZ</v>
      </c>
      <c r="D732" s="4" t="str">
        <f>IFERROR(VLOOKUP(A732,'Base Prueba'!A:D,4,),"NO REGISTRA")</f>
        <v>AUXILIAR DE SERVICIOS</v>
      </c>
      <c r="E732" s="5" t="str">
        <f>IFERROR(VLOOKUP(A732,'Base Prueba'!A:E,5,),"NO REGISTRA")</f>
        <v>LOGISTICA Y SERVICIOS GENERALES</v>
      </c>
    </row>
    <row r="733" spans="1:5" ht="15.75" x14ac:dyDescent="0.25">
      <c r="A733" s="10">
        <v>52885874</v>
      </c>
      <c r="B733" s="2">
        <v>46037.5527806713</v>
      </c>
      <c r="C733" s="3" t="str">
        <f>IFERROR(VLOOKUP(A733,'Base Prueba'!A:C,3,),"NO REGISTRA")</f>
        <v>MARIBEL CAYCEDO</v>
      </c>
      <c r="D733" s="4" t="str">
        <f>IFERROR(VLOOKUP(A733,'Base Prueba'!A:D,4,),"NO REGISTRA")</f>
        <v>AUXILIAR DE SERVICIOS</v>
      </c>
      <c r="E733" s="5" t="str">
        <f>IFERROR(VLOOKUP(A733,'Base Prueba'!A:E,5,),"NO REGISTRA")</f>
        <v>LOGISTICA Y SERVICIOS GENERALES</v>
      </c>
    </row>
    <row r="734" spans="1:5" ht="15.75" x14ac:dyDescent="0.25">
      <c r="A734" s="10">
        <v>1105681275</v>
      </c>
      <c r="B734" s="2">
        <v>46037.555285879629</v>
      </c>
      <c r="C734" s="3" t="str">
        <f>IFERROR(VLOOKUP(A734,'Base Prueba'!A:C,3,),"NO REGISTRA")</f>
        <v>VICTORIA GUTIERREZ BARRIOS</v>
      </c>
      <c r="D734" s="4" t="str">
        <f>IFERROR(VLOOKUP(A734,'Base Prueba'!A:D,4,),"NO REGISTRA")</f>
        <v>AUXILIAR DE SERVICIOS</v>
      </c>
      <c r="E734" s="5" t="str">
        <f>IFERROR(VLOOKUP(A734,'Base Prueba'!A:E,5,),"NO REGISTRA")</f>
        <v>LOGISTICA Y SERVICIOS GENERALES</v>
      </c>
    </row>
    <row r="735" spans="1:5" ht="15.75" x14ac:dyDescent="0.25">
      <c r="A735" s="10">
        <v>52603556</v>
      </c>
      <c r="B735" s="2">
        <v>46037.582816550923</v>
      </c>
      <c r="C735" s="3" t="str">
        <f>IFERROR(VLOOKUP(A735,'Base Prueba'!A:C,3,),"NO REGISTRA")</f>
        <v>MARISOL FARFAN QUIROGA</v>
      </c>
      <c r="D735" s="4" t="str">
        <f>IFERROR(VLOOKUP(A735,'Base Prueba'!A:D,4,),"NO REGISTRA")</f>
        <v>AUXILIAR DE SERVICIOS</v>
      </c>
      <c r="E735" s="5" t="str">
        <f>IFERROR(VLOOKUP(A735,'Base Prueba'!A:E,5,),"NO REGISTRA")</f>
        <v>LOGISTICA Y SERVICIOS GENERALES</v>
      </c>
    </row>
    <row r="736" spans="1:5" ht="15.75" x14ac:dyDescent="0.25">
      <c r="A736" s="10">
        <v>52603556</v>
      </c>
      <c r="B736" s="2">
        <v>46037.582820601849</v>
      </c>
      <c r="C736" s="3" t="str">
        <f>IFERROR(VLOOKUP(A736,'Base Prueba'!A:C,3,),"NO REGISTRA")</f>
        <v>MARISOL FARFAN QUIROGA</v>
      </c>
      <c r="D736" s="4" t="str">
        <f>IFERROR(VLOOKUP(A736,'Base Prueba'!A:D,4,),"NO REGISTRA")</f>
        <v>AUXILIAR DE SERVICIOS</v>
      </c>
      <c r="E736" s="5" t="str">
        <f>IFERROR(VLOOKUP(A736,'Base Prueba'!A:E,5,),"NO REGISTRA")</f>
        <v>LOGISTICA Y SERVICIOS GENERALES</v>
      </c>
    </row>
    <row r="737" spans="1:5" ht="15.75" x14ac:dyDescent="0.25">
      <c r="A737" s="10">
        <v>1473024</v>
      </c>
      <c r="B737" s="2">
        <v>46037.582909606484</v>
      </c>
      <c r="C737" s="3" t="str">
        <f>IFERROR(VLOOKUP(A737,'Base Prueba'!A:C,3,),"NO REGISTRA")</f>
        <v>GUILLERMO MUÑOZ PAJOY</v>
      </c>
      <c r="D737" s="4" t="str">
        <f>IFERROR(VLOOKUP(A737,'Base Prueba'!A:D,4,),"NO REGISTRA")</f>
        <v>AUXILIAR DE SERVICIOS  GENERALES</v>
      </c>
      <c r="E737" s="5" t="str">
        <f>IFERROR(VLOOKUP(A737,'Base Prueba'!A:E,5,),"NO REGISTRA")</f>
        <v>LOGISTICA Y SERVICIOS GENERALES</v>
      </c>
    </row>
    <row r="738" spans="1:5" ht="15.75" x14ac:dyDescent="0.25">
      <c r="A738" s="10">
        <v>51840480</v>
      </c>
      <c r="B738" s="2">
        <v>46037.583380902775</v>
      </c>
      <c r="C738" s="3" t="str">
        <f>IFERROR(VLOOKUP(A738,'Base Prueba'!A:C,3,),"NO REGISTRA")</f>
        <v>OLGA GAVILAN BENAVIDES</v>
      </c>
      <c r="D738" s="4" t="str">
        <f>IFERROR(VLOOKUP(A738,'Base Prueba'!A:D,4,),"NO REGISTRA")</f>
        <v>AUXILIAR DE SERVICIOS</v>
      </c>
      <c r="E738" s="5" t="str">
        <f>IFERROR(VLOOKUP(A738,'Base Prueba'!A:E,5,),"NO REGISTRA")</f>
        <v>LOGISTICA Y SERVICIOS GENERALES</v>
      </c>
    </row>
    <row r="739" spans="1:5" ht="15.75" x14ac:dyDescent="0.25">
      <c r="A739" s="10">
        <v>51840480</v>
      </c>
      <c r="B739" s="2">
        <v>46037.583384259262</v>
      </c>
      <c r="C739" s="3" t="str">
        <f>IFERROR(VLOOKUP(A739,'Base Prueba'!A:C,3,),"NO REGISTRA")</f>
        <v>OLGA GAVILAN BENAVIDES</v>
      </c>
      <c r="D739" s="4" t="str">
        <f>IFERROR(VLOOKUP(A739,'Base Prueba'!A:D,4,),"NO REGISTRA")</f>
        <v>AUXILIAR DE SERVICIOS</v>
      </c>
      <c r="E739" s="5" t="str">
        <f>IFERROR(VLOOKUP(A739,'Base Prueba'!A:E,5,),"NO REGISTRA")</f>
        <v>LOGISTICA Y SERVICIOS GENERALES</v>
      </c>
    </row>
    <row r="740" spans="1:5" ht="15.75" x14ac:dyDescent="0.25">
      <c r="A740" s="10">
        <v>51840480</v>
      </c>
      <c r="B740" s="2">
        <v>46037.583427314814</v>
      </c>
      <c r="C740" s="3" t="str">
        <f>IFERROR(VLOOKUP(A740,'Base Prueba'!A:C,3,),"NO REGISTRA")</f>
        <v>OLGA GAVILAN BENAVIDES</v>
      </c>
      <c r="D740" s="4" t="str">
        <f>IFERROR(VLOOKUP(A740,'Base Prueba'!A:D,4,),"NO REGISTRA")</f>
        <v>AUXILIAR DE SERVICIOS</v>
      </c>
      <c r="E740" s="5" t="str">
        <f>IFERROR(VLOOKUP(A740,'Base Prueba'!A:E,5,),"NO REGISTRA")</f>
        <v>LOGISTICA Y SERVICIOS GENERALES</v>
      </c>
    </row>
    <row r="741" spans="1:5" ht="15.75" x14ac:dyDescent="0.25">
      <c r="A741" s="10">
        <v>1033724599</v>
      </c>
      <c r="B741" s="2">
        <v>46037.583998148148</v>
      </c>
      <c r="C741" s="3" t="str">
        <f>IFERROR(VLOOKUP(A741,'Base Prueba'!A:C,3,),"NO REGISTRA")</f>
        <v>LUZ MARIA RAMIREZ RODRIGUEZ</v>
      </c>
      <c r="D741" s="4" t="str">
        <f>IFERROR(VLOOKUP(A741,'Base Prueba'!A:D,4,),"NO REGISTRA")</f>
        <v>AUXILIAR DE SERVICIOS</v>
      </c>
      <c r="E741" s="5" t="str">
        <f>IFERROR(VLOOKUP(A741,'Base Prueba'!A:E,5,),"NO REGISTRA")</f>
        <v>LOGISTICA Y SERVICIOS GENERALES</v>
      </c>
    </row>
    <row r="742" spans="1:5" ht="15.75" x14ac:dyDescent="0.25">
      <c r="A742" s="10">
        <v>52059516</v>
      </c>
      <c r="B742" s="2">
        <v>46037.584386342591</v>
      </c>
      <c r="C742" s="3" t="str">
        <f>IFERROR(VLOOKUP(A742,'Base Prueba'!A:C,3,),"NO REGISTRA")</f>
        <v>YANETT AFANADOR AGUILAR</v>
      </c>
      <c r="D742" s="4" t="str">
        <f>IFERROR(VLOOKUP(A742,'Base Prueba'!A:D,4,),"NO REGISTRA")</f>
        <v>AUXILIAR DE SERVICIOS</v>
      </c>
      <c r="E742" s="5" t="str">
        <f>IFERROR(VLOOKUP(A742,'Base Prueba'!A:E,5,),"NO REGISTRA")</f>
        <v>LOGISTICA Y SERVICIOS GENERALES</v>
      </c>
    </row>
    <row r="743" spans="1:5" ht="15.75" x14ac:dyDescent="0.25">
      <c r="A743" s="10">
        <v>38666208</v>
      </c>
      <c r="B743" s="2">
        <v>46037.584431365744</v>
      </c>
      <c r="C743" s="3" t="str">
        <f>IFERROR(VLOOKUP(A743,'Base Prueba'!A:C,3,),"NO REGISTRA")</f>
        <v>DIANA PATRICIA CAÑON GUALI</v>
      </c>
      <c r="D743" s="4" t="str">
        <f>IFERROR(VLOOKUP(A743,'Base Prueba'!A:D,4,),"NO REGISTRA")</f>
        <v>AUXILIAR DE SERVICIOS</v>
      </c>
      <c r="E743" s="5" t="str">
        <f>IFERROR(VLOOKUP(A743,'Base Prueba'!A:E,5,),"NO REGISTRA")</f>
        <v>LOGISTICA Y SERVICIOS GENERALES</v>
      </c>
    </row>
    <row r="744" spans="1:5" ht="15.75" x14ac:dyDescent="0.25">
      <c r="A744" s="10">
        <v>21114015</v>
      </c>
      <c r="B744" s="2">
        <v>46037.584457291669</v>
      </c>
      <c r="C744" s="3" t="str">
        <f>IFERROR(VLOOKUP(A744,'Base Prueba'!A:C,3,),"NO REGISTRA")</f>
        <v>ALEXANDRA VILLALOBOS PEREZ</v>
      </c>
      <c r="D744" s="4" t="str">
        <f>IFERROR(VLOOKUP(A744,'Base Prueba'!A:D,4,),"NO REGISTRA")</f>
        <v>SUPERVISOR DE SERVICIOS</v>
      </c>
      <c r="E744" s="5" t="str">
        <f>IFERROR(VLOOKUP(A744,'Base Prueba'!A:E,5,),"NO REGISTRA")</f>
        <v>LOGISTICA Y SERVICIOS GENERALES</v>
      </c>
    </row>
    <row r="745" spans="1:5" ht="15.75" x14ac:dyDescent="0.25">
      <c r="A745" s="10">
        <v>1005927138</v>
      </c>
      <c r="B745" s="2">
        <v>46037.667500347219</v>
      </c>
      <c r="C745" s="3" t="str">
        <f>IFERROR(VLOOKUP(A745,'Base Prueba'!A:C,3,),"NO REGISTRA")</f>
        <v>MARLON YEINER MEJIA ACOSTA</v>
      </c>
      <c r="D745" s="4" t="str">
        <f>IFERROR(VLOOKUP(A745,'Base Prueba'!A:D,4,),"NO REGISTRA")</f>
        <v>AUXILIAR  DE MANTENIMIENTO</v>
      </c>
      <c r="E745" s="5" t="str">
        <f>IFERROR(VLOOKUP(A745,'Base Prueba'!A:E,5,),"NO REGISTRA")</f>
        <v>LOGISTICA Y SERVICIOS GENERALES</v>
      </c>
    </row>
    <row r="746" spans="1:5" ht="15.75" x14ac:dyDescent="0.25">
      <c r="A746" s="10">
        <v>79667746</v>
      </c>
      <c r="B746" s="2">
        <v>46037.670178819448</v>
      </c>
      <c r="C746" s="3" t="str">
        <f>IFERROR(VLOOKUP(A746,'Base Prueba'!A:C,3,),"NO REGISTRA")</f>
        <v>JOHN JAIRO SUAREZ PINZON</v>
      </c>
      <c r="D746" s="4" t="str">
        <f>IFERROR(VLOOKUP(A746,'Base Prueba'!A:D,4,),"NO REGISTRA")</f>
        <v>AUXILIAR ELECTRICO</v>
      </c>
      <c r="E746" s="5" t="str">
        <f>IFERROR(VLOOKUP(A746,'Base Prueba'!A:E,5,),"NO REGISTRA")</f>
        <v>LOGISTICA Y SERVICIOS GENERALES</v>
      </c>
    </row>
    <row r="747" spans="1:5" ht="15.75" x14ac:dyDescent="0.25">
      <c r="A747" s="10">
        <v>1193376686</v>
      </c>
      <c r="B747" s="2">
        <v>46037.670224305555</v>
      </c>
      <c r="C747" s="3" t="str">
        <f>IFERROR(VLOOKUP(A747,'Base Prueba'!A:C,3,),"NO REGISTRA")</f>
        <v>STEVEN FERNANDO CORRECHA PERDOMO</v>
      </c>
      <c r="D747" s="4" t="str">
        <f>IFERROR(VLOOKUP(A747,'Base Prueba'!A:D,4,),"NO REGISTRA")</f>
        <v>AUXILIAR  DE MANTENIMIENTO</v>
      </c>
      <c r="E747" s="5" t="str">
        <f>IFERROR(VLOOKUP(A747,'Base Prueba'!A:E,5,),"NO REGISTRA")</f>
        <v>LOGISTICA Y SERVICIOS GENERALES</v>
      </c>
    </row>
    <row r="748" spans="1:5" ht="15.75" x14ac:dyDescent="0.25">
      <c r="A748" s="10">
        <v>7563945</v>
      </c>
      <c r="B748" s="2">
        <v>46037.67173159722</v>
      </c>
      <c r="C748" s="3" t="str">
        <f>IFERROR(VLOOKUP(A748,'Base Prueba'!A:C,3,),"NO REGISTRA")</f>
        <v>NESTOR FABIO OSPINA RIVERA</v>
      </c>
      <c r="D748" s="4" t="str">
        <f>IFERROR(VLOOKUP(A748,'Base Prueba'!A:D,4,),"NO REGISTRA")</f>
        <v>AUXILIAR  DE MANTENIMIENTO</v>
      </c>
      <c r="E748" s="5" t="str">
        <f>IFERROR(VLOOKUP(A748,'Base Prueba'!A:E,5,),"NO REGISTRA")</f>
        <v>LOGISTICA Y SERVICIOS GENERALES</v>
      </c>
    </row>
    <row r="749" spans="1:5" ht="15.75" x14ac:dyDescent="0.25">
      <c r="A749" s="10">
        <v>1023954848</v>
      </c>
      <c r="B749" s="2">
        <v>46037.672839236111</v>
      </c>
      <c r="C749" s="3" t="str">
        <f>IFERROR(VLOOKUP(A749,'Base Prueba'!A:C,3,),"NO REGISTRA")</f>
        <v>JUAN CARLOS ESPITIA ORTIZ</v>
      </c>
      <c r="D749" s="4" t="str">
        <f>IFERROR(VLOOKUP(A749,'Base Prueba'!A:D,4,),"NO REGISTRA")</f>
        <v>ANALISTA DE INFRAESTRUCTURA</v>
      </c>
      <c r="E749" s="5" t="str">
        <f>IFERROR(VLOOKUP(A749,'Base Prueba'!A:E,5,),"NO REGISTRA")</f>
        <v>DEPARTAMENTO DE INFORMATICA Y TECNOLOGIA</v>
      </c>
    </row>
    <row r="750" spans="1:5" ht="15.75" x14ac:dyDescent="0.25">
      <c r="A750" s="10">
        <v>93413614</v>
      </c>
      <c r="B750" s="2">
        <v>46037.69259363426</v>
      </c>
      <c r="C750" s="3" t="str">
        <f>IFERROR(VLOOKUP(A750,'Base Prueba'!A:C,3,),"NO REGISTRA")</f>
        <v>ALEXANDER CALDERON ALVARADO</v>
      </c>
      <c r="D750" s="4" t="str">
        <f>IFERROR(VLOOKUP(A750,'Base Prueba'!A:D,4,),"NO REGISTRA")</f>
        <v>OFICIAL DE MANTENIMIENTO</v>
      </c>
      <c r="E750" s="5" t="str">
        <f>IFERROR(VLOOKUP(A750,'Base Prueba'!A:E,5,),"NO REGISTRA")</f>
        <v>LOGISTICA Y SERVICIOS GENERALES</v>
      </c>
    </row>
    <row r="751" spans="1:5" ht="15.75" x14ac:dyDescent="0.25">
      <c r="A751" s="10">
        <v>93413614</v>
      </c>
      <c r="B751" s="2">
        <v>46037.692596759262</v>
      </c>
      <c r="C751" s="3" t="str">
        <f>IFERROR(VLOOKUP(A751,'Base Prueba'!A:C,3,),"NO REGISTRA")</f>
        <v>ALEXANDER CALDERON ALVARADO</v>
      </c>
      <c r="D751" s="4" t="str">
        <f>IFERROR(VLOOKUP(A751,'Base Prueba'!A:D,4,),"NO REGISTRA")</f>
        <v>OFICIAL DE MANTENIMIENTO</v>
      </c>
      <c r="E751" s="5" t="str">
        <f>IFERROR(VLOOKUP(A751,'Base Prueba'!A:E,5,),"NO REGISTRA")</f>
        <v>LOGISTICA Y SERVICIOS GENERALES</v>
      </c>
    </row>
    <row r="752" spans="1:5" ht="15.75" x14ac:dyDescent="0.25">
      <c r="A752" s="10">
        <v>79639365</v>
      </c>
      <c r="B752" s="2">
        <v>46037.694316782407</v>
      </c>
      <c r="C752" s="3" t="str">
        <f>IFERROR(VLOOKUP(A752,'Base Prueba'!A:C,3,),"NO REGISTRA")</f>
        <v>RICARDO ROA DIAZ</v>
      </c>
      <c r="D752" s="4" t="str">
        <f>IFERROR(VLOOKUP(A752,'Base Prueba'!A:D,4,),"NO REGISTRA")</f>
        <v>AUXILIAR  DE MANTENIMIENTO</v>
      </c>
      <c r="E752" s="5" t="str">
        <f>IFERROR(VLOOKUP(A752,'Base Prueba'!A:E,5,),"NO REGISTRA")</f>
        <v>LOGISTICA Y SERVICIOS GENERALES</v>
      </c>
    </row>
    <row r="753" spans="1:5" ht="15.75" x14ac:dyDescent="0.25">
      <c r="A753" s="10">
        <v>1000218614</v>
      </c>
      <c r="B753" s="2">
        <v>46037.710026620371</v>
      </c>
      <c r="C753" s="3" t="str">
        <f>IFERROR(VLOOKUP(A753,'Base Prueba'!A:C,3,),"NO REGISTRA")</f>
        <v>SEBASTIAN DAVID MELO DIAZ</v>
      </c>
      <c r="D753" s="4" t="str">
        <f>IFERROR(VLOOKUP(A753,'Base Prueba'!A:D,4,),"NO REGISTRA")</f>
        <v>ANALISTA DE SISTEMAS</v>
      </c>
      <c r="E753" s="5" t="str">
        <f>IFERROR(VLOOKUP(A753,'Base Prueba'!A:E,5,),"NO REGISTRA")</f>
        <v>DEPARTAMENTO DE INFORMATICA Y TECNOLOGIA</v>
      </c>
    </row>
    <row r="754" spans="1:5" ht="15.75" x14ac:dyDescent="0.25">
      <c r="A754" s="10">
        <v>1000216787</v>
      </c>
      <c r="B754" s="2">
        <v>46037.710654629627</v>
      </c>
      <c r="C754" s="3" t="str">
        <f>IFERROR(VLOOKUP(A754,'Base Prueba'!A:C,3,),"NO REGISTRA")</f>
        <v>LAURA CAMILA SANCHEZ MARTINEZ</v>
      </c>
      <c r="D754" s="4" t="str">
        <f>IFERROR(VLOOKUP(A754,'Base Prueba'!A:D,4,),"NO REGISTRA")</f>
        <v>SECRETARIA ACADEMICA - ADMINISTRATIVA DE FACULTAD</v>
      </c>
      <c r="E754" s="5" t="str">
        <f>IFERROR(VLOOKUP(A754,'Base Prueba'!A:E,5,),"NO REGISTRA")</f>
        <v>FACULTAD DE INGENIERIA Y TECNOLOGIA DE LA INFORMACION</v>
      </c>
    </row>
    <row r="755" spans="1:5" ht="15.75" x14ac:dyDescent="0.25">
      <c r="A755" s="10">
        <v>52735929</v>
      </c>
      <c r="B755" s="2">
        <v>46037.711365277777</v>
      </c>
      <c r="C755" s="3" t="str">
        <f>IFERROR(VLOOKUP(A755,'Base Prueba'!A:C,3,),"NO REGISTRA")</f>
        <v>JEIMMY AREVALO MELO</v>
      </c>
      <c r="D755" s="4" t="str">
        <f>IFERROR(VLOOKUP(A755,'Base Prueba'!A:D,4,),"NO REGISTRA")</f>
        <v>COORDINADOR DE BIBLIOTECA</v>
      </c>
      <c r="E755" s="5" t="str">
        <f>IFERROR(VLOOKUP(A755,'Base Prueba'!A:E,5,),"NO REGISTRA")</f>
        <v>BIBLIOTECA</v>
      </c>
    </row>
    <row r="756" spans="1:5" ht="15.75" x14ac:dyDescent="0.25">
      <c r="A756" s="10">
        <v>52976228</v>
      </c>
      <c r="B756" s="2">
        <v>46037.711391435187</v>
      </c>
      <c r="C756" s="3" t="str">
        <f>IFERROR(VLOOKUP(A756,'Base Prueba'!A:C,3,),"NO REGISTRA")</f>
        <v>ANDREA IBAÑEZ CASTRO</v>
      </c>
      <c r="D756" s="4" t="str">
        <f>IFERROR(VLOOKUP(A756,'Base Prueba'!A:D,4,),"NO REGISTRA")</f>
        <v>DOCENTE DE TIEMPO COMPLETO</v>
      </c>
      <c r="E756" s="5" t="str">
        <f>IFERROR(VLOOKUP(A756,'Base Prueba'!A:E,5,),"NO REGISTRA")</f>
        <v>UNIDAD DE IDIOMAS</v>
      </c>
    </row>
    <row r="757" spans="1:5" ht="15.75" x14ac:dyDescent="0.25">
      <c r="A757" s="10">
        <v>79313678</v>
      </c>
      <c r="B757" s="2">
        <v>46037.714236921296</v>
      </c>
      <c r="C757" s="3" t="str">
        <f>IFERROR(VLOOKUP(A757,'Base Prueba'!A:C,3,),"NO REGISTRA")</f>
        <v>MARCO VINICIO RAMIREZ PEREIRA</v>
      </c>
      <c r="D757" s="4" t="str">
        <f>IFERROR(VLOOKUP(A757,'Base Prueba'!A:D,4,),"NO REGISTRA")</f>
        <v>TECNICO EN MANTENIMIENTO DE RECURSOS ACADEMICOS</v>
      </c>
      <c r="E757" s="5" t="str">
        <f>IFERROR(VLOOKUP(A757,'Base Prueba'!A:E,5,),"NO REGISTRA")</f>
        <v>RECURSOS ACADEMICOS</v>
      </c>
    </row>
    <row r="758" spans="1:5" ht="15.75" x14ac:dyDescent="0.25">
      <c r="A758" s="10">
        <v>1233690957</v>
      </c>
      <c r="B758" s="2">
        <v>46037.725489699071</v>
      </c>
      <c r="C758" s="3" t="str">
        <f>IFERROR(VLOOKUP(A758,'Base Prueba'!A:C,3,),"NO REGISTRA")</f>
        <v>DAVID SANTIAGO TINJACA LARA</v>
      </c>
      <c r="D758" s="4" t="str">
        <f>IFERROR(VLOOKUP(A758,'Base Prueba'!A:D,4,),"NO REGISTRA")</f>
        <v>LIDER DE RECURSOS AUDIOVISUALES</v>
      </c>
      <c r="E758" s="5" t="str">
        <f>IFERROR(VLOOKUP(A758,'Base Prueba'!A:E,5,),"NO REGISTRA")</f>
        <v>OFICINA DE AUDIOVISUALES</v>
      </c>
    </row>
    <row r="759" spans="1:5" ht="15.75" x14ac:dyDescent="0.25">
      <c r="A759" s="10">
        <v>1233690957</v>
      </c>
      <c r="B759" s="2">
        <v>46037.725494791666</v>
      </c>
      <c r="C759" s="3" t="str">
        <f>IFERROR(VLOOKUP(A759,'Base Prueba'!A:C,3,),"NO REGISTRA")</f>
        <v>DAVID SANTIAGO TINJACA LARA</v>
      </c>
      <c r="D759" s="4" t="str">
        <f>IFERROR(VLOOKUP(A759,'Base Prueba'!A:D,4,),"NO REGISTRA")</f>
        <v>LIDER DE RECURSOS AUDIOVISUALES</v>
      </c>
      <c r="E759" s="5" t="str">
        <f>IFERROR(VLOOKUP(A759,'Base Prueba'!A:E,5,),"NO REGISTRA")</f>
        <v>OFICINA DE AUDIOVISUALES</v>
      </c>
    </row>
    <row r="760" spans="1:5" ht="15.75" x14ac:dyDescent="0.25">
      <c r="A760" s="10">
        <v>80211886</v>
      </c>
      <c r="B760" s="2">
        <v>46037.727338078701</v>
      </c>
      <c r="C760" s="3" t="str">
        <f>IFERROR(VLOOKUP(A760,'Base Prueba'!A:C,3,),"NO REGISTRA")</f>
        <v>EDWIN GIOVANNY QUIMBAY HIDALGO</v>
      </c>
      <c r="D760" s="4" t="str">
        <f>IFERROR(VLOOKUP(A760,'Base Prueba'!A:D,4,),"NO REGISTRA")</f>
        <v>LIDER DE RECURSOS ACADEMICOS</v>
      </c>
      <c r="E760" s="5" t="str">
        <f>IFERROR(VLOOKUP(A760,'Base Prueba'!A:E,5,),"NO REGISTRA")</f>
        <v>RECURSOS ACADEMICOS</v>
      </c>
    </row>
    <row r="761" spans="1:5" ht="15.75" x14ac:dyDescent="0.25">
      <c r="A761" s="10">
        <v>1022378300</v>
      </c>
      <c r="B761" s="2">
        <v>46037.728271527776</v>
      </c>
      <c r="C761" s="3" t="str">
        <f>IFERROR(VLOOKUP(A761,'Base Prueba'!A:C,3,),"NO REGISTRA")</f>
        <v>FERNEY ANDRES CHASPUENGAL RAMIREZ</v>
      </c>
      <c r="D761" s="4" t="str">
        <f>IFERROR(VLOOKUP(A761,'Base Prueba'!A:D,4,),"NO REGISTRA")</f>
        <v>LÍDER DE DEPORTE Y CULTURA</v>
      </c>
      <c r="E761" s="5" t="str">
        <f>IFERROR(VLOOKUP(A761,'Base Prueba'!A:E,5,),"NO REGISTRA")</f>
        <v>DIRECCION DE BIENESTAR INSTITUCIONAL</v>
      </c>
    </row>
    <row r="762" spans="1:5" ht="15.75" x14ac:dyDescent="0.25">
      <c r="A762" s="10">
        <v>52988865</v>
      </c>
      <c r="B762" s="2">
        <v>46037.728558333336</v>
      </c>
      <c r="C762" s="3" t="str">
        <f>IFERROR(VLOOKUP(A762,'Base Prueba'!A:C,3,),"NO REGISTRA")</f>
        <v>PAULA MARINA YOPASA RODRIGUEZ</v>
      </c>
      <c r="D762" s="4" t="str">
        <f>IFERROR(VLOOKUP(A762,'Base Prueba'!A:D,4,),"NO REGISTRA")</f>
        <v>COORDINADOR DE ORGANIZACION ACADEMICA Y MEDIOS EDUCATIVOS</v>
      </c>
      <c r="E762" s="5" t="str">
        <f>IFERROR(VLOOKUP(A762,'Base Prueba'!A:E,5,),"NO REGISTRA")</f>
        <v>VICERRECTORIA ACADEMICA</v>
      </c>
    </row>
    <row r="763" spans="1:5" ht="15.75" x14ac:dyDescent="0.25">
      <c r="A763" s="10">
        <v>1033676343</v>
      </c>
      <c r="B763" s="2">
        <v>46037.744402199074</v>
      </c>
      <c r="C763" s="3" t="str">
        <f>IFERROR(VLOOKUP(A763,'Base Prueba'!A:C,3,),"NO REGISTRA")</f>
        <v>MARIA PAULA GARZON RAMIREZ</v>
      </c>
      <c r="D763" s="4" t="str">
        <f>IFERROR(VLOOKUP(A763,'Base Prueba'!A:D,4,),"NO REGISTRA")</f>
        <v>PROMOTORA DE REMATRICULA</v>
      </c>
      <c r="E763" s="5" t="str">
        <f>IFERROR(VLOOKUP(A763,'Base Prueba'!A:E,5,),"NO REGISTRA")</f>
        <v>VICERRECTORIA ACADEMICA</v>
      </c>
    </row>
    <row r="764" spans="1:5" ht="15.75" x14ac:dyDescent="0.25">
      <c r="A764" s="10">
        <v>1023932452</v>
      </c>
      <c r="B764" s="2">
        <v>46037.748755092594</v>
      </c>
      <c r="C764" s="3" t="str">
        <f>IFERROR(VLOOKUP(A764,'Base Prueba'!A:C,3,),"NO REGISTRA")</f>
        <v>ANGIE MILENA CAMARGO ESPEJO</v>
      </c>
      <c r="D764" s="4" t="str">
        <f>IFERROR(VLOOKUP(A764,'Base Prueba'!A:D,4,),"NO REGISTRA")</f>
        <v>COORDINADORA DE PERMANENCIA Y APOYO ESTUDIANTIL</v>
      </c>
      <c r="E764" s="5" t="str">
        <f>IFERROR(VLOOKUP(A764,'Base Prueba'!A:E,5,),"NO REGISTRA")</f>
        <v>DIRECCION DE BIENESTAR INSTITUCIONAL</v>
      </c>
    </row>
    <row r="765" spans="1:5" ht="15.75" x14ac:dyDescent="0.25">
      <c r="A765" s="10">
        <v>80725196</v>
      </c>
      <c r="B765" s="2">
        <v>46037.749480439816</v>
      </c>
      <c r="C765" s="3" t="str">
        <f>IFERROR(VLOOKUP(A765,'Base Prueba'!A:C,3,),"NO REGISTRA")</f>
        <v>YEISON YOSET TOVAR BARBOSA</v>
      </c>
      <c r="D765" s="4" t="str">
        <f>IFERROR(VLOOKUP(A765,'Base Prueba'!A:D,4,),"NO REGISTRA")</f>
        <v>LIDER GESTION DOCUMENTAL</v>
      </c>
      <c r="E765" s="5" t="str">
        <f>IFERROR(VLOOKUP(A765,'Base Prueba'!A:E,5,),"NO REGISTRA")</f>
        <v>CENTRO DE GESTION DOCUMENTAL</v>
      </c>
    </row>
    <row r="766" spans="1:5" ht="15.75" x14ac:dyDescent="0.25">
      <c r="A766" s="10">
        <v>1012426741</v>
      </c>
      <c r="B766" s="2">
        <v>46037.750108101849</v>
      </c>
      <c r="C766" s="3" t="str">
        <f>IFERROR(VLOOKUP(A766,'Base Prueba'!A:C,3,),"NO REGISTRA")</f>
        <v>CRISTIAN FABIAN ROJAS SANCENO</v>
      </c>
      <c r="D766" s="4" t="str">
        <f>IFERROR(VLOOKUP(A766,'Base Prueba'!A:D,4,),"NO REGISTRA")</f>
        <v>AUXILIAR DE REINTEGROS</v>
      </c>
      <c r="E766" s="5" t="str">
        <f>IFERROR(VLOOKUP(A766,'Base Prueba'!A:E,5,),"NO REGISTRA")</f>
        <v>DIRECCION DE BIENESTAR INSTITUCIONAL</v>
      </c>
    </row>
    <row r="767" spans="1:5" ht="15.75" x14ac:dyDescent="0.25">
      <c r="A767" s="10">
        <v>79624306</v>
      </c>
      <c r="B767" s="2">
        <v>46037.750731134256</v>
      </c>
      <c r="C767" s="3" t="str">
        <f>IFERROR(VLOOKUP(A767,'Base Prueba'!A:C,3,),"NO REGISTRA")</f>
        <v>NELSON MONGUA PEDREROS</v>
      </c>
      <c r="D767" s="4" t="str">
        <f>IFERROR(VLOOKUP(A767,'Base Prueba'!A:D,4,),"NO REGISTRA")</f>
        <v>ADMINISTRADOR DE REDES</v>
      </c>
      <c r="E767" s="5" t="str">
        <f>IFERROR(VLOOKUP(A767,'Base Prueba'!A:E,5,),"NO REGISTRA")</f>
        <v>DEPARTAMENTO DE INFORMATICA Y TECNOLOGIA</v>
      </c>
    </row>
    <row r="768" spans="1:5" ht="15.75" x14ac:dyDescent="0.25">
      <c r="A768" s="10">
        <v>1032453118</v>
      </c>
      <c r="B768" s="2">
        <v>46037.752217592591</v>
      </c>
      <c r="C768" s="3" t="str">
        <f>IFERROR(VLOOKUP(A768,'Base Prueba'!A:C,3,),"NO REGISTRA")</f>
        <v>JOHN STIVEN OSPINA VARGAS</v>
      </c>
      <c r="D768" s="4" t="str">
        <f>IFERROR(VLOOKUP(A768,'Base Prueba'!A:D,4,),"NO REGISTRA")</f>
        <v>LIDER DE ENTORNOS VIRTUALES Y DESARROLLO</v>
      </c>
      <c r="E768" s="5" t="str">
        <f>IFERROR(VLOOKUP(A768,'Base Prueba'!A:E,5,),"NO REGISTRA")</f>
        <v>VICERRECTORIA ACADEMICA</v>
      </c>
    </row>
    <row r="769" spans="1:5" ht="15.75" x14ac:dyDescent="0.25">
      <c r="A769" s="10">
        <v>1016111073</v>
      </c>
      <c r="B769" s="2">
        <v>46037.755436226849</v>
      </c>
      <c r="C769" s="3" t="str">
        <f>IFERROR(VLOOKUP(A769,'Base Prueba'!A:C,3,),"NO REGISTRA")</f>
        <v>ANA GABRIELA ROBLES CAMARGO</v>
      </c>
      <c r="D769" s="4" t="str">
        <f>IFERROR(VLOOKUP(A769,'Base Prueba'!A:D,4,),"NO REGISTRA")</f>
        <v>LIDER DE JOVENES A LA E</v>
      </c>
      <c r="E769" s="5" t="str">
        <f>IFERROR(VLOOKUP(A769,'Base Prueba'!A:E,5,),"NO REGISTRA")</f>
        <v>DIRECCION DE BIENESTAR INSTITUCIONAL</v>
      </c>
    </row>
    <row r="770" spans="1:5" ht="15.75" x14ac:dyDescent="0.25">
      <c r="A770" s="10">
        <v>1024528858</v>
      </c>
      <c r="B770" s="2">
        <v>46037.760432291667</v>
      </c>
      <c r="C770" s="3" t="str">
        <f>IFERROR(VLOOKUP(A770,'Base Prueba'!A:C,3,),"NO REGISTRA")</f>
        <v>LEIDY PAOLA SANDOVAL FUENTES</v>
      </c>
      <c r="D770" s="4" t="str">
        <f>IFERROR(VLOOKUP(A770,'Base Prueba'!A:D,4,),"NO REGISTRA")</f>
        <v>SECRETARIA ACADEMICA - ADMINISTRATIVA DE FACULTAD</v>
      </c>
      <c r="E770" s="5" t="str">
        <f>IFERROR(VLOOKUP(A770,'Base Prueba'!A:E,5,),"NO REGISTRA")</f>
        <v>FACULTAD DE CIENCIAS ECONOMICAS Y ADMINISTRATIVAS</v>
      </c>
    </row>
    <row r="771" spans="1:5" ht="15.75" x14ac:dyDescent="0.25">
      <c r="A771" s="10">
        <v>1014211708</v>
      </c>
      <c r="B771" s="2">
        <v>46037.761988425926</v>
      </c>
      <c r="C771" s="3" t="str">
        <f>IFERROR(VLOOKUP(A771,'Base Prueba'!A:C,3,),"NO REGISTRA")</f>
        <v>JUAN MANUEL MERCADO FUENTES</v>
      </c>
      <c r="D771" s="4" t="str">
        <f>IFERROR(VLOOKUP(A771,'Base Prueba'!A:D,4,),"NO REGISTRA")</f>
        <v>COORDINADOR DE DISEÑO E IMAGEN INSTITUCIONAL</v>
      </c>
      <c r="E771" s="5" t="str">
        <f>IFERROR(VLOOKUP(A771,'Base Prueba'!A:E,5,),"NO REGISTRA")</f>
        <v>OFICINA DE MERCADEO</v>
      </c>
    </row>
    <row r="772" spans="1:5" ht="15.75" x14ac:dyDescent="0.25">
      <c r="A772" s="10">
        <v>1026261012</v>
      </c>
      <c r="B772" s="2">
        <v>46037.773091550924</v>
      </c>
      <c r="C772" s="3" t="str">
        <f>IFERROR(VLOOKUP(A772,'Base Prueba'!A:C,3,),"NO REGISTRA")</f>
        <v>LUIS FELIPE NAVARRETE ECHEVERRIA</v>
      </c>
      <c r="D772" s="4" t="str">
        <f>IFERROR(VLOOKUP(A772,'Base Prueba'!A:D,4,),"NO REGISTRA")</f>
        <v>DOCENTE DE TIEMPO COMPLETO</v>
      </c>
      <c r="E772" s="5" t="str">
        <f>IFERROR(VLOOKUP(A772,'Base Prueba'!A:E,5,),"NO REGISTRA")</f>
        <v>UNIVERSITARIO COMUNICACION SOCIAL</v>
      </c>
    </row>
    <row r="773" spans="1:5" ht="15.75" x14ac:dyDescent="0.25">
      <c r="A773" s="10">
        <v>79713882</v>
      </c>
      <c r="B773" s="2">
        <v>46037.773235185188</v>
      </c>
      <c r="C773" s="3" t="str">
        <f>IFERROR(VLOOKUP(A773,'Base Prueba'!A:C,3,),"NO REGISTRA")</f>
        <v>FREDY ANGEL DAVILA CUBIDES</v>
      </c>
      <c r="D773" s="4" t="str">
        <f>IFERROR(VLOOKUP(A773,'Base Prueba'!A:D,4,),"NO REGISTRA")</f>
        <v>DECANO</v>
      </c>
      <c r="E773" s="5" t="str">
        <f>IFERROR(VLOOKUP(A773,'Base Prueba'!A:E,5,),"NO REGISTRA")</f>
        <v>ESCUELA DE INGENIERÍA Y TECNOLOGÍAS DE LA INFORMACIÓN</v>
      </c>
    </row>
    <row r="774" spans="1:5" ht="15.75" x14ac:dyDescent="0.25">
      <c r="A774" s="10">
        <v>1023898029</v>
      </c>
      <c r="B774" s="2">
        <v>46037.781521759258</v>
      </c>
      <c r="C774" s="3" t="str">
        <f>IFERROR(VLOOKUP(A774,'Base Prueba'!A:C,3,),"NO REGISTRA")</f>
        <v>EMANUEL ENCISO CAMACHO</v>
      </c>
      <c r="D774" s="4" t="str">
        <f>IFERROR(VLOOKUP(A774,'Base Prueba'!A:D,4,),"NO REGISTRA")</f>
        <v>DECANO</v>
      </c>
      <c r="E774" s="5" t="str">
        <f>IFERROR(VLOOKUP(A774,'Base Prueba'!A:E,5,),"NO REGISTRA")</f>
        <v>FACULTAD DE COMINICACIÓN PERIODISMO Y ARTES</v>
      </c>
    </row>
    <row r="775" spans="1:5" ht="15.75" x14ac:dyDescent="0.25">
      <c r="A775" s="10">
        <v>1025322754</v>
      </c>
      <c r="B775" s="2">
        <v>46037.786142129633</v>
      </c>
      <c r="C775" s="3" t="str">
        <f>IFERROR(VLOOKUP(A775,'Base Prueba'!A:C,3,),"NO REGISTRA")</f>
        <v>ALISON YULIANA BEJARANO RUIZ</v>
      </c>
      <c r="D775" s="4" t="str">
        <f>IFERROR(VLOOKUP(A775,'Base Prueba'!A:D,4,),"NO REGISTRA")</f>
        <v>AUXILIAR DE SISTEMAS</v>
      </c>
      <c r="E775" s="5" t="str">
        <f>IFERROR(VLOOKUP(A775,'Base Prueba'!A:E,5,),"NO REGISTRA")</f>
        <v>DEPARTAMENTO DE INFORMATICA Y TECNOLOGIA</v>
      </c>
    </row>
    <row r="776" spans="1:5" ht="15.75" x14ac:dyDescent="0.25">
      <c r="A776" s="10">
        <v>1024549760</v>
      </c>
      <c r="B776" s="2">
        <v>46037.790191666667</v>
      </c>
      <c r="C776" s="3" t="str">
        <f>IFERROR(VLOOKUP(A776,'Base Prueba'!A:C,3,),"NO REGISTRA")</f>
        <v>FRANCY YISETH JAIMES NEIRA</v>
      </c>
      <c r="D776" s="4" t="str">
        <f>IFERROR(VLOOKUP(A776,'Base Prueba'!A:D,4,),"NO REGISTRA")</f>
        <v>SECRETARIA ACADEMICA - ADMINISTRATIVA DE FACULTAD</v>
      </c>
      <c r="E776" s="5" t="str">
        <f>IFERROR(VLOOKUP(A776,'Base Prueba'!A:E,5,),"NO REGISTRA")</f>
        <v>FACULTAD DE COMINICACIÓN PERIODISMO Y ARTES</v>
      </c>
    </row>
    <row r="777" spans="1:5" ht="15.75" x14ac:dyDescent="0.25">
      <c r="A777" s="10">
        <v>1032457498</v>
      </c>
      <c r="B777" s="2">
        <v>46037.809071296295</v>
      </c>
      <c r="C777" s="3" t="str">
        <f>IFERROR(VLOOKUP(A777,'Base Prueba'!A:C,3,),"NO REGISTRA")</f>
        <v>LOTUS KING SALCEDO VALLEJO</v>
      </c>
      <c r="D777" s="4" t="str">
        <f>IFERROR(VLOOKUP(A777,'Base Prueba'!A:D,4,),"NO REGISTRA")</f>
        <v>COORDINADOR DE INVESTIGACIÓN</v>
      </c>
      <c r="E777" s="5" t="str">
        <f>IFERROR(VLOOKUP(A777,'Base Prueba'!A:E,5,),"NO REGISTRA")</f>
        <v>VICERRECTORIA ACADEMICA</v>
      </c>
    </row>
    <row r="778" spans="1:5" ht="15.75" x14ac:dyDescent="0.25">
      <c r="A778" s="10">
        <v>52034349</v>
      </c>
      <c r="B778" s="2">
        <v>46037.839669097222</v>
      </c>
      <c r="C778" s="3" t="str">
        <f>IFERROR(VLOOKUP(A778,'Base Prueba'!A:C,3,),"NO REGISTRA")</f>
        <v>DIDILMA BARRERA BAREÑO</v>
      </c>
      <c r="D778" s="4" t="str">
        <f>IFERROR(VLOOKUP(A778,'Base Prueba'!A:D,4,),"NO REGISTRA")</f>
        <v>AUXILIAR DE SERVICIOS</v>
      </c>
      <c r="E778" s="5" t="str">
        <f>IFERROR(VLOOKUP(A778,'Base Prueba'!A:E,5,),"NO REGISTRA")</f>
        <v>LOGISTICA Y SERVICIOS GENERALES</v>
      </c>
    </row>
    <row r="779" spans="1:5" ht="15.75" x14ac:dyDescent="0.25">
      <c r="A779" s="10">
        <v>1473024</v>
      </c>
      <c r="B779" s="2">
        <v>46037.840790046299</v>
      </c>
      <c r="C779" s="3" t="str">
        <f>IFERROR(VLOOKUP(A779,'Base Prueba'!A:C,3,),"NO REGISTRA")</f>
        <v>GUILLERMO MUÑOZ PAJOY</v>
      </c>
      <c r="D779" s="4" t="str">
        <f>IFERROR(VLOOKUP(A779,'Base Prueba'!A:D,4,),"NO REGISTRA")</f>
        <v>AUXILIAR DE SERVICIOS  GENERALES</v>
      </c>
      <c r="E779" s="5" t="str">
        <f>IFERROR(VLOOKUP(A779,'Base Prueba'!A:E,5,),"NO REGISTRA")</f>
        <v>LOGISTICA Y SERVICIOS GENERALES</v>
      </c>
    </row>
    <row r="780" spans="1:5" ht="15.75" x14ac:dyDescent="0.25">
      <c r="A780" s="10">
        <v>38666208</v>
      </c>
      <c r="B780" s="2">
        <v>46038.240234027777</v>
      </c>
      <c r="C780" s="3" t="str">
        <f>IFERROR(VLOOKUP(A780,'Base Prueba'!A:C,3,),"NO REGISTRA")</f>
        <v>DIANA PATRICIA CAÑON GUALI</v>
      </c>
      <c r="D780" s="4" t="str">
        <f>IFERROR(VLOOKUP(A780,'Base Prueba'!A:D,4,),"NO REGISTRA")</f>
        <v>AUXILIAR DE SERVICIOS</v>
      </c>
      <c r="E780" s="5" t="str">
        <f>IFERROR(VLOOKUP(A780,'Base Prueba'!A:E,5,),"NO REGISTRA")</f>
        <v>LOGISTICA Y SERVICIOS GENERALES</v>
      </c>
    </row>
    <row r="781" spans="1:5" ht="15.75" x14ac:dyDescent="0.25">
      <c r="A781" s="10">
        <v>1033724599</v>
      </c>
      <c r="B781" s="2">
        <v>46038.241853472224</v>
      </c>
      <c r="C781" s="3" t="str">
        <f>IFERROR(VLOOKUP(A781,'Base Prueba'!A:C,3,),"NO REGISTRA")</f>
        <v>LUZ MARIA RAMIREZ RODRIGUEZ</v>
      </c>
      <c r="D781" s="4" t="str">
        <f>IFERROR(VLOOKUP(A781,'Base Prueba'!A:D,4,),"NO REGISTRA")</f>
        <v>AUXILIAR DE SERVICIOS</v>
      </c>
      <c r="E781" s="5" t="str">
        <f>IFERROR(VLOOKUP(A781,'Base Prueba'!A:E,5,),"NO REGISTRA")</f>
        <v>LOGISTICA Y SERVICIOS GENERALES</v>
      </c>
    </row>
    <row r="782" spans="1:5" ht="15.75" x14ac:dyDescent="0.25">
      <c r="A782" s="10">
        <v>52443092</v>
      </c>
      <c r="B782" s="2">
        <v>46038.244084027778</v>
      </c>
      <c r="C782" s="3" t="str">
        <f>IFERROR(VLOOKUP(A782,'Base Prueba'!A:C,3,),"NO REGISTRA")</f>
        <v>LUZ MYRIAM SAAVEDRA CONTRERAS</v>
      </c>
      <c r="D782" s="4" t="str">
        <f>IFERROR(VLOOKUP(A782,'Base Prueba'!A:D,4,),"NO REGISTRA")</f>
        <v>AUXILIAR DE SERVICIOS</v>
      </c>
      <c r="E782" s="5" t="str">
        <f>IFERROR(VLOOKUP(A782,'Base Prueba'!A:E,5,),"NO REGISTRA")</f>
        <v>LOGISTICA Y SERVICIOS GENERALES</v>
      </c>
    </row>
    <row r="783" spans="1:5" ht="15.75" x14ac:dyDescent="0.25">
      <c r="A783" s="10">
        <v>52603556</v>
      </c>
      <c r="B783" s="2">
        <v>46038.244587731482</v>
      </c>
      <c r="C783" s="3" t="str">
        <f>IFERROR(VLOOKUP(A783,'Base Prueba'!A:C,3,),"NO REGISTRA")</f>
        <v>MARISOL FARFAN QUIROGA</v>
      </c>
      <c r="D783" s="4" t="str">
        <f>IFERROR(VLOOKUP(A783,'Base Prueba'!A:D,4,),"NO REGISTRA")</f>
        <v>AUXILIAR DE SERVICIOS</v>
      </c>
      <c r="E783" s="5" t="str">
        <f>IFERROR(VLOOKUP(A783,'Base Prueba'!A:E,5,),"NO REGISTRA")</f>
        <v>LOGISTICA Y SERVICIOS GENERALES</v>
      </c>
    </row>
    <row r="784" spans="1:5" ht="15.75" x14ac:dyDescent="0.25">
      <c r="A784" s="10">
        <v>1105681275</v>
      </c>
      <c r="B784" s="2">
        <v>46038.247965740738</v>
      </c>
      <c r="C784" s="3" t="str">
        <f>IFERROR(VLOOKUP(A784,'Base Prueba'!A:C,3,),"NO REGISTRA")</f>
        <v>VICTORIA GUTIERREZ BARRIOS</v>
      </c>
      <c r="D784" s="4" t="str">
        <f>IFERROR(VLOOKUP(A784,'Base Prueba'!A:D,4,),"NO REGISTRA")</f>
        <v>AUXILIAR DE SERVICIOS</v>
      </c>
      <c r="E784" s="5" t="str">
        <f>IFERROR(VLOOKUP(A784,'Base Prueba'!A:E,5,),"NO REGISTRA")</f>
        <v>LOGISTICA Y SERVICIOS GENERALES</v>
      </c>
    </row>
    <row r="785" spans="1:5" ht="15.75" x14ac:dyDescent="0.25">
      <c r="A785" s="10">
        <v>21114015</v>
      </c>
      <c r="B785" s="2">
        <v>46038.248936226853</v>
      </c>
      <c r="C785" s="3" t="str">
        <f>IFERROR(VLOOKUP(A785,'Base Prueba'!A:C,3,),"NO REGISTRA")</f>
        <v>ALEXANDRA VILLALOBOS PEREZ</v>
      </c>
      <c r="D785" s="4" t="str">
        <f>IFERROR(VLOOKUP(A785,'Base Prueba'!A:D,4,),"NO REGISTRA")</f>
        <v>SUPERVISOR DE SERVICIOS</v>
      </c>
      <c r="E785" s="5" t="str">
        <f>IFERROR(VLOOKUP(A785,'Base Prueba'!A:E,5,),"NO REGISTRA")</f>
        <v>LOGISTICA Y SERVICIOS GENERALES</v>
      </c>
    </row>
    <row r="786" spans="1:5" ht="15.75" x14ac:dyDescent="0.25">
      <c r="A786" s="10">
        <v>52059516</v>
      </c>
      <c r="B786" s="2">
        <v>46038.249013425928</v>
      </c>
      <c r="C786" s="3" t="str">
        <f>IFERROR(VLOOKUP(A786,'Base Prueba'!A:C,3,),"NO REGISTRA")</f>
        <v>YANETT AFANADOR AGUILAR</v>
      </c>
      <c r="D786" s="4" t="str">
        <f>IFERROR(VLOOKUP(A786,'Base Prueba'!A:D,4,),"NO REGISTRA")</f>
        <v>AUXILIAR DE SERVICIOS</v>
      </c>
      <c r="E786" s="5" t="str">
        <f>IFERROR(VLOOKUP(A786,'Base Prueba'!A:E,5,),"NO REGISTRA")</f>
        <v>LOGISTICA Y SERVICIOS GENERALES</v>
      </c>
    </row>
    <row r="787" spans="1:5" ht="15.75" x14ac:dyDescent="0.25">
      <c r="A787" s="10">
        <v>52885874</v>
      </c>
      <c r="B787" s="2">
        <v>46038.250310763891</v>
      </c>
      <c r="C787" s="3" t="str">
        <f>IFERROR(VLOOKUP(A787,'Base Prueba'!A:C,3,),"NO REGISTRA")</f>
        <v>MARIBEL CAYCEDO</v>
      </c>
      <c r="D787" s="4" t="str">
        <f>IFERROR(VLOOKUP(A787,'Base Prueba'!A:D,4,),"NO REGISTRA")</f>
        <v>AUXILIAR DE SERVICIOS</v>
      </c>
      <c r="E787" s="5" t="str">
        <f>IFERROR(VLOOKUP(A787,'Base Prueba'!A:E,5,),"NO REGISTRA")</f>
        <v>LOGISTICA Y SERVICIOS GENERALES</v>
      </c>
    </row>
    <row r="788" spans="1:5" ht="15.75" x14ac:dyDescent="0.25">
      <c r="A788" s="10">
        <v>52290503</v>
      </c>
      <c r="B788" s="2">
        <v>46038.250358101854</v>
      </c>
      <c r="C788" s="3" t="str">
        <f>IFERROR(VLOOKUP(A788,'Base Prueba'!A:C,3,),"NO REGISTRA")</f>
        <v>MARIA IDALIA RODRIGUEZ GONZALEZ</v>
      </c>
      <c r="D788" s="4" t="str">
        <f>IFERROR(VLOOKUP(A788,'Base Prueba'!A:D,4,),"NO REGISTRA")</f>
        <v>AUXILIAR DE SERVICIOS</v>
      </c>
      <c r="E788" s="5" t="str">
        <f>IFERROR(VLOOKUP(A788,'Base Prueba'!A:E,5,),"NO REGISTRA")</f>
        <v>LOGISTICA Y SERVICIOS GENERALES</v>
      </c>
    </row>
    <row r="789" spans="1:5" ht="15.75" x14ac:dyDescent="0.25">
      <c r="A789" s="10">
        <v>52290503</v>
      </c>
      <c r="B789" s="2">
        <v>46038.250361689818</v>
      </c>
      <c r="C789" s="3" t="str">
        <f>IFERROR(VLOOKUP(A789,'Base Prueba'!A:C,3,),"NO REGISTRA")</f>
        <v>MARIA IDALIA RODRIGUEZ GONZALEZ</v>
      </c>
      <c r="D789" s="4" t="str">
        <f>IFERROR(VLOOKUP(A789,'Base Prueba'!A:D,4,),"NO REGISTRA")</f>
        <v>AUXILIAR DE SERVICIOS</v>
      </c>
      <c r="E789" s="5" t="str">
        <f>IFERROR(VLOOKUP(A789,'Base Prueba'!A:E,5,),"NO REGISTRA")</f>
        <v>LOGISTICA Y SERVICIOS GENERALES</v>
      </c>
    </row>
    <row r="790" spans="1:5" ht="15.75" x14ac:dyDescent="0.25">
      <c r="A790" s="10">
        <v>51840480</v>
      </c>
      <c r="B790" s="2">
        <v>46038.252282754627</v>
      </c>
      <c r="C790" s="3" t="str">
        <f>IFERROR(VLOOKUP(A790,'Base Prueba'!A:C,3,),"NO REGISTRA")</f>
        <v>OLGA GAVILAN BENAVIDES</v>
      </c>
      <c r="D790" s="4" t="str">
        <f>IFERROR(VLOOKUP(A790,'Base Prueba'!A:D,4,),"NO REGISTRA")</f>
        <v>AUXILIAR DE SERVICIOS</v>
      </c>
      <c r="E790" s="5" t="str">
        <f>IFERROR(VLOOKUP(A790,'Base Prueba'!A:E,5,),"NO REGISTRA")</f>
        <v>LOGISTICA Y SERVICIOS GENERALES</v>
      </c>
    </row>
    <row r="791" spans="1:5" ht="15.75" x14ac:dyDescent="0.25">
      <c r="A791" s="10">
        <v>1005927138</v>
      </c>
      <c r="B791" s="2">
        <v>46038.267422222219</v>
      </c>
      <c r="C791" s="3" t="str">
        <f>IFERROR(VLOOKUP(A791,'Base Prueba'!A:C,3,),"NO REGISTRA")</f>
        <v>MARLON YEINER MEJIA ACOSTA</v>
      </c>
      <c r="D791" s="4" t="str">
        <f>IFERROR(VLOOKUP(A791,'Base Prueba'!A:D,4,),"NO REGISTRA")</f>
        <v>AUXILIAR  DE MANTENIMIENTO</v>
      </c>
      <c r="E791" s="5" t="str">
        <f>IFERROR(VLOOKUP(A791,'Base Prueba'!A:E,5,),"NO REGISTRA")</f>
        <v>LOGISTICA Y SERVICIOS GENERALES</v>
      </c>
    </row>
    <row r="792" spans="1:5" ht="15.75" x14ac:dyDescent="0.25">
      <c r="A792" s="10">
        <v>79667746</v>
      </c>
      <c r="B792" s="2">
        <v>46038.275361111111</v>
      </c>
      <c r="C792" s="3" t="str">
        <f>IFERROR(VLOOKUP(A792,'Base Prueba'!A:C,3,),"NO REGISTRA")</f>
        <v>JOHN JAIRO SUAREZ PINZON</v>
      </c>
      <c r="D792" s="4" t="str">
        <f>IFERROR(VLOOKUP(A792,'Base Prueba'!A:D,4,),"NO REGISTRA")</f>
        <v>AUXILIAR ELECTRICO</v>
      </c>
      <c r="E792" s="5" t="str">
        <f>IFERROR(VLOOKUP(A792,'Base Prueba'!A:E,5,),"NO REGISTRA")</f>
        <v>LOGISTICA Y SERVICIOS GENERALES</v>
      </c>
    </row>
    <row r="793" spans="1:5" ht="15.75" x14ac:dyDescent="0.25">
      <c r="A793" s="10">
        <v>7563945</v>
      </c>
      <c r="B793" s="2">
        <v>46038.276816203703</v>
      </c>
      <c r="C793" s="3" t="str">
        <f>IFERROR(VLOOKUP(A793,'Base Prueba'!A:C,3,),"NO REGISTRA")</f>
        <v>NESTOR FABIO OSPINA RIVERA</v>
      </c>
      <c r="D793" s="4" t="str">
        <f>IFERROR(VLOOKUP(A793,'Base Prueba'!A:D,4,),"NO REGISTRA")</f>
        <v>AUXILIAR  DE MANTENIMIENTO</v>
      </c>
      <c r="E793" s="5" t="str">
        <f>IFERROR(VLOOKUP(A793,'Base Prueba'!A:E,5,),"NO REGISTRA")</f>
        <v>LOGISTICA Y SERVICIOS GENERALES</v>
      </c>
    </row>
    <row r="794" spans="1:5" ht="15.75" x14ac:dyDescent="0.25">
      <c r="A794" s="10">
        <v>1193376686</v>
      </c>
      <c r="B794" s="2">
        <v>46038.293053125002</v>
      </c>
      <c r="C794" s="3" t="str">
        <f>IFERROR(VLOOKUP(A794,'Base Prueba'!A:C,3,),"NO REGISTRA")</f>
        <v>STEVEN FERNANDO CORRECHA PERDOMO</v>
      </c>
      <c r="D794" s="4" t="str">
        <f>IFERROR(VLOOKUP(A794,'Base Prueba'!A:D,4,),"NO REGISTRA")</f>
        <v>AUXILIAR  DE MANTENIMIENTO</v>
      </c>
      <c r="E794" s="5" t="str">
        <f>IFERROR(VLOOKUP(A794,'Base Prueba'!A:E,5,),"NO REGISTRA")</f>
        <v>LOGISTICA Y SERVICIOS GENERALES</v>
      </c>
    </row>
    <row r="795" spans="1:5" ht="15.75" x14ac:dyDescent="0.25">
      <c r="A795" s="10">
        <v>1193376686</v>
      </c>
      <c r="B795" s="2">
        <v>46038.293056481481</v>
      </c>
      <c r="C795" s="3" t="str">
        <f>IFERROR(VLOOKUP(A795,'Base Prueba'!A:C,3,),"NO REGISTRA")</f>
        <v>STEVEN FERNANDO CORRECHA PERDOMO</v>
      </c>
      <c r="D795" s="4" t="str">
        <f>IFERROR(VLOOKUP(A795,'Base Prueba'!A:D,4,),"NO REGISTRA")</f>
        <v>AUXILIAR  DE MANTENIMIENTO</v>
      </c>
      <c r="E795" s="5" t="str">
        <f>IFERROR(VLOOKUP(A795,'Base Prueba'!A:E,5,),"NO REGISTRA")</f>
        <v>LOGISTICA Y SERVICIOS GENERALES</v>
      </c>
    </row>
    <row r="796" spans="1:5" ht="15.75" x14ac:dyDescent="0.25">
      <c r="A796" s="10">
        <v>79639365</v>
      </c>
      <c r="B796" s="2">
        <v>46038.29386863426</v>
      </c>
      <c r="C796" s="3" t="str">
        <f>IFERROR(VLOOKUP(A796,'Base Prueba'!A:C,3,),"NO REGISTRA")</f>
        <v>RICARDO ROA DIAZ</v>
      </c>
      <c r="D796" s="4" t="str">
        <f>IFERROR(VLOOKUP(A796,'Base Prueba'!A:D,4,),"NO REGISTRA")</f>
        <v>AUXILIAR  DE MANTENIMIENTO</v>
      </c>
      <c r="E796" s="5" t="str">
        <f>IFERROR(VLOOKUP(A796,'Base Prueba'!A:E,5,),"NO REGISTRA")</f>
        <v>LOGISTICA Y SERVICIOS GENERALES</v>
      </c>
    </row>
    <row r="797" spans="1:5" ht="15.75" x14ac:dyDescent="0.25">
      <c r="A797" s="10">
        <v>1000216787</v>
      </c>
      <c r="B797" s="2">
        <v>46038.299485069445</v>
      </c>
      <c r="C797" s="3" t="str">
        <f>IFERROR(VLOOKUP(A797,'Base Prueba'!A:C,3,),"NO REGISTRA")</f>
        <v>LAURA CAMILA SANCHEZ MARTINEZ</v>
      </c>
      <c r="D797" s="4" t="str">
        <f>IFERROR(VLOOKUP(A797,'Base Prueba'!A:D,4,),"NO REGISTRA")</f>
        <v>SECRETARIA ACADEMICA - ADMINISTRATIVA DE FACULTAD</v>
      </c>
      <c r="E797" s="5" t="str">
        <f>IFERROR(VLOOKUP(A797,'Base Prueba'!A:E,5,),"NO REGISTRA")</f>
        <v>FACULTAD DE INGENIERIA Y TECNOLOGIA DE LA INFORMACION</v>
      </c>
    </row>
    <row r="798" spans="1:5" ht="15.75" x14ac:dyDescent="0.25">
      <c r="A798" s="10">
        <v>93413614</v>
      </c>
      <c r="B798" s="2">
        <v>46038.304044675926</v>
      </c>
      <c r="C798" s="3" t="str">
        <f>IFERROR(VLOOKUP(A798,'Base Prueba'!A:C,3,),"NO REGISTRA")</f>
        <v>ALEXANDER CALDERON ALVARADO</v>
      </c>
      <c r="D798" s="4" t="str">
        <f>IFERROR(VLOOKUP(A798,'Base Prueba'!A:D,4,),"NO REGISTRA")</f>
        <v>OFICIAL DE MANTENIMIENTO</v>
      </c>
      <c r="E798" s="5" t="str">
        <f>IFERROR(VLOOKUP(A798,'Base Prueba'!A:E,5,),"NO REGISTRA")</f>
        <v>LOGISTICA Y SERVICIOS GENERALES</v>
      </c>
    </row>
    <row r="799" spans="1:5" ht="15.75" x14ac:dyDescent="0.25">
      <c r="A799" s="10">
        <v>1000467399</v>
      </c>
      <c r="B799" s="2">
        <v>46038.318991203705</v>
      </c>
      <c r="C799" s="3" t="str">
        <f>IFERROR(VLOOKUP(A799,'Base Prueba'!A:C,3,),"NO REGISTRA")</f>
        <v>BRANDO ESTIVEN DIAZ QUIMBAYA</v>
      </c>
      <c r="D799" s="4" t="str">
        <f>IFERROR(VLOOKUP(A799,'Base Prueba'!A:D,4,),"NO REGISTRA")</f>
        <v>APRENDIZ UNIVERSITARIO</v>
      </c>
      <c r="E799" s="5" t="str">
        <f>IFERROR(VLOOKUP(A799,'Base Prueba'!A:E,5,),"NO REGISTRA")</f>
        <v>DEPARTAMENTO DE GESTION HUMANA</v>
      </c>
    </row>
    <row r="800" spans="1:5" ht="15.75" x14ac:dyDescent="0.25">
      <c r="A800" s="10">
        <v>80725196</v>
      </c>
      <c r="B800" s="2">
        <v>46038.321433912039</v>
      </c>
      <c r="C800" s="3" t="str">
        <f>IFERROR(VLOOKUP(A800,'Base Prueba'!A:C,3,),"NO REGISTRA")</f>
        <v>YEISON YOSET TOVAR BARBOSA</v>
      </c>
      <c r="D800" s="4" t="str">
        <f>IFERROR(VLOOKUP(A800,'Base Prueba'!A:D,4,),"NO REGISTRA")</f>
        <v>LIDER GESTION DOCUMENTAL</v>
      </c>
      <c r="E800" s="5" t="str">
        <f>IFERROR(VLOOKUP(A800,'Base Prueba'!A:E,5,),"NO REGISTRA")</f>
        <v>CENTRO DE GESTION DOCUMENTAL</v>
      </c>
    </row>
    <row r="801" spans="1:5" ht="15.75" x14ac:dyDescent="0.25">
      <c r="A801" s="10">
        <v>52976228</v>
      </c>
      <c r="B801" s="2">
        <v>46038.324514467589</v>
      </c>
      <c r="C801" s="3" t="str">
        <f>IFERROR(VLOOKUP(A801,'Base Prueba'!A:C,3,),"NO REGISTRA")</f>
        <v>ANDREA IBAÑEZ CASTRO</v>
      </c>
      <c r="D801" s="4" t="str">
        <f>IFERROR(VLOOKUP(A801,'Base Prueba'!A:D,4,),"NO REGISTRA")</f>
        <v>DOCENTE DE TIEMPO COMPLETO</v>
      </c>
      <c r="E801" s="5" t="str">
        <f>IFERROR(VLOOKUP(A801,'Base Prueba'!A:E,5,),"NO REGISTRA")</f>
        <v>UNIDAD DE IDIOMAS</v>
      </c>
    </row>
    <row r="802" spans="1:5" ht="15.75" x14ac:dyDescent="0.25">
      <c r="A802" s="10">
        <v>1030567635</v>
      </c>
      <c r="B802" s="2">
        <v>46038.326279398148</v>
      </c>
      <c r="C802" s="3" t="str">
        <f>IFERROR(VLOOKUP(A802,'Base Prueba'!A:C,3,),"NO REGISTRA")</f>
        <v>JEFFERSON ANDRES BARRETO DIAZ</v>
      </c>
      <c r="D802" s="4" t="str">
        <f>IFERROR(VLOOKUP(A802,'Base Prueba'!A:D,4,),"NO REGISTRA")</f>
        <v>AUXILIAR DE ARCHIVO</v>
      </c>
      <c r="E802" s="5" t="str">
        <f>IFERROR(VLOOKUP(A802,'Base Prueba'!A:E,5,),"NO REGISTRA")</f>
        <v>CENTRO DE GESTION DOCUMENTAL</v>
      </c>
    </row>
    <row r="803" spans="1:5" ht="15.75" x14ac:dyDescent="0.25">
      <c r="A803" s="10">
        <v>79624306</v>
      </c>
      <c r="B803" s="2">
        <v>46038.327282060185</v>
      </c>
      <c r="C803" s="3" t="str">
        <f>IFERROR(VLOOKUP(A803,'Base Prueba'!A:C,3,),"NO REGISTRA")</f>
        <v>NELSON MONGUA PEDREROS</v>
      </c>
      <c r="D803" s="4" t="str">
        <f>IFERROR(VLOOKUP(A803,'Base Prueba'!A:D,4,),"NO REGISTRA")</f>
        <v>ADMINISTRADOR DE REDES</v>
      </c>
      <c r="E803" s="5" t="str">
        <f>IFERROR(VLOOKUP(A803,'Base Prueba'!A:E,5,),"NO REGISTRA")</f>
        <v>DEPARTAMENTO DE INFORMATICA Y TECNOLOGIA</v>
      </c>
    </row>
    <row r="804" spans="1:5" ht="15.75" x14ac:dyDescent="0.25">
      <c r="A804" s="10">
        <v>1022378300</v>
      </c>
      <c r="B804" s="2">
        <v>46038.332399768522</v>
      </c>
      <c r="C804" s="3" t="str">
        <f>IFERROR(VLOOKUP(A804,'Base Prueba'!A:C,3,),"NO REGISTRA")</f>
        <v>FERNEY ANDRES CHASPUENGAL RAMIREZ</v>
      </c>
      <c r="D804" s="4" t="str">
        <f>IFERROR(VLOOKUP(A804,'Base Prueba'!A:D,4,),"NO REGISTRA")</f>
        <v>LÍDER DE DEPORTE Y CULTURA</v>
      </c>
      <c r="E804" s="5" t="str">
        <f>IFERROR(VLOOKUP(A804,'Base Prueba'!A:E,5,),"NO REGISTRA")</f>
        <v>DIRECCION DE BIENESTAR INSTITUCIONAL</v>
      </c>
    </row>
    <row r="805" spans="1:5" ht="15.75" x14ac:dyDescent="0.25">
      <c r="A805" s="10">
        <v>1000218614</v>
      </c>
      <c r="B805" s="2">
        <v>46038.332462384256</v>
      </c>
      <c r="C805" s="3" t="str">
        <f>IFERROR(VLOOKUP(A805,'Base Prueba'!A:C,3,),"NO REGISTRA")</f>
        <v>SEBASTIAN DAVID MELO DIAZ</v>
      </c>
      <c r="D805" s="4" t="str">
        <f>IFERROR(VLOOKUP(A805,'Base Prueba'!A:D,4,),"NO REGISTRA")</f>
        <v>ANALISTA DE SISTEMAS</v>
      </c>
      <c r="E805" s="5" t="str">
        <f>IFERROR(VLOOKUP(A805,'Base Prueba'!A:E,5,),"NO REGISTRA")</f>
        <v>DEPARTAMENTO DE INFORMATICA Y TECNOLOGIA</v>
      </c>
    </row>
    <row r="806" spans="1:5" ht="15.75" x14ac:dyDescent="0.25">
      <c r="A806" s="10">
        <v>1025322754</v>
      </c>
      <c r="B806" s="2">
        <v>46038.337594907411</v>
      </c>
      <c r="C806" s="3" t="str">
        <f>IFERROR(VLOOKUP(A806,'Base Prueba'!A:C,3,),"NO REGISTRA")</f>
        <v>ALISON YULIANA BEJARANO RUIZ</v>
      </c>
      <c r="D806" s="4" t="str">
        <f>IFERROR(VLOOKUP(A806,'Base Prueba'!A:D,4,),"NO REGISTRA")</f>
        <v>AUXILIAR DE SISTEMAS</v>
      </c>
      <c r="E806" s="5" t="str">
        <f>IFERROR(VLOOKUP(A806,'Base Prueba'!A:E,5,),"NO REGISTRA")</f>
        <v>DEPARTAMENTO DE INFORMATICA Y TECNOLOGIA</v>
      </c>
    </row>
    <row r="807" spans="1:5" ht="15.75" x14ac:dyDescent="0.25">
      <c r="A807" s="10">
        <v>1019029407</v>
      </c>
      <c r="B807" s="2">
        <v>46038.33869340278</v>
      </c>
      <c r="C807" s="3" t="str">
        <f>IFERROR(VLOOKUP(A807,'Base Prueba'!A:C,3,),"NO REGISTRA")</f>
        <v>JUAN FELIPE LOPEZ MOLINA</v>
      </c>
      <c r="D807" s="4" t="str">
        <f>IFERROR(VLOOKUP(A807,'Base Prueba'!A:D,4,),"NO REGISTRA")</f>
        <v>APRENDIZ UNIVERSITARIO</v>
      </c>
      <c r="E807" s="5" t="str">
        <f>IFERROR(VLOOKUP(A807,'Base Prueba'!A:E,5,),"NO REGISTRA")</f>
        <v>DEPARTAMENTO DE INFORMATICA Y TECNOLOGIA</v>
      </c>
    </row>
    <row r="808" spans="1:5" ht="15.75" x14ac:dyDescent="0.25">
      <c r="A808" s="10">
        <v>1023954848</v>
      </c>
      <c r="B808" s="2">
        <v>46038.341266782409</v>
      </c>
      <c r="C808" s="3" t="str">
        <f>IFERROR(VLOOKUP(A808,'Base Prueba'!A:C,3,),"NO REGISTRA")</f>
        <v>JUAN CARLOS ESPITIA ORTIZ</v>
      </c>
      <c r="D808" s="4" t="str">
        <f>IFERROR(VLOOKUP(A808,'Base Prueba'!A:D,4,),"NO REGISTRA")</f>
        <v>ANALISTA DE INFRAESTRUCTURA</v>
      </c>
      <c r="E808" s="5" t="str">
        <f>IFERROR(VLOOKUP(A808,'Base Prueba'!A:E,5,),"NO REGISTRA")</f>
        <v>DEPARTAMENTO DE INFORMATICA Y TECNOLOGIA</v>
      </c>
    </row>
    <row r="809" spans="1:5" ht="15.75" x14ac:dyDescent="0.25">
      <c r="A809" s="10">
        <v>79313678</v>
      </c>
      <c r="B809" s="2">
        <v>46038.343111921298</v>
      </c>
      <c r="C809" s="3" t="str">
        <f>IFERROR(VLOOKUP(A809,'Base Prueba'!A:C,3,),"NO REGISTRA")</f>
        <v>MARCO VINICIO RAMIREZ PEREIRA</v>
      </c>
      <c r="D809" s="4" t="str">
        <f>IFERROR(VLOOKUP(A809,'Base Prueba'!A:D,4,),"NO REGISTRA")</f>
        <v>TECNICO EN MANTENIMIENTO DE RECURSOS ACADEMICOS</v>
      </c>
      <c r="E809" s="5" t="str">
        <f>IFERROR(VLOOKUP(A809,'Base Prueba'!A:E,5,),"NO REGISTRA")</f>
        <v>RECURSOS ACADEMICOS</v>
      </c>
    </row>
    <row r="810" spans="1:5" ht="15.75" x14ac:dyDescent="0.25">
      <c r="A810" s="10">
        <v>80211886</v>
      </c>
      <c r="B810" s="2">
        <v>46038.346337037037</v>
      </c>
      <c r="C810" s="3" t="str">
        <f>IFERROR(VLOOKUP(A810,'Base Prueba'!A:C,3,),"NO REGISTRA")</f>
        <v>EDWIN GIOVANNY QUIMBAY HIDALGO</v>
      </c>
      <c r="D810" s="4" t="str">
        <f>IFERROR(VLOOKUP(A810,'Base Prueba'!A:D,4,),"NO REGISTRA")</f>
        <v>LIDER DE RECURSOS ACADEMICOS</v>
      </c>
      <c r="E810" s="5" t="str">
        <f>IFERROR(VLOOKUP(A810,'Base Prueba'!A:E,5,),"NO REGISTRA")</f>
        <v>RECURSOS ACADEMICOS</v>
      </c>
    </row>
    <row r="811" spans="1:5" ht="15.75" x14ac:dyDescent="0.25">
      <c r="A811" s="10">
        <v>1020731995</v>
      </c>
      <c r="B811" s="2">
        <v>46038.356428472223</v>
      </c>
      <c r="C811" s="3" t="str">
        <f>IFERROR(VLOOKUP(A811,'Base Prueba'!A:C,3,),"NO REGISTRA")</f>
        <v>KARLA PAOLA BELTRAN PEÑUELA</v>
      </c>
      <c r="D811" s="4" t="str">
        <f>IFERROR(VLOOKUP(A811,'Base Prueba'!A:D,4,),"NO REGISTRA")</f>
        <v>SUPERVISOR DE FORMACION</v>
      </c>
      <c r="E811" s="5" t="str">
        <f>IFERROR(VLOOKUP(A811,'Base Prueba'!A:E,5,),"NO REGISTRA")</f>
        <v>VICERRECTORIA ACADEMICA</v>
      </c>
    </row>
    <row r="812" spans="1:5" ht="15.75" x14ac:dyDescent="0.25">
      <c r="A812" s="10">
        <v>1233690957</v>
      </c>
      <c r="B812" s="2">
        <v>46038.357756018515</v>
      </c>
      <c r="C812" s="3" t="str">
        <f>IFERROR(VLOOKUP(A812,'Base Prueba'!A:C,3,),"NO REGISTRA")</f>
        <v>DAVID SANTIAGO TINJACA LARA</v>
      </c>
      <c r="D812" s="4" t="str">
        <f>IFERROR(VLOOKUP(A812,'Base Prueba'!A:D,4,),"NO REGISTRA")</f>
        <v>LIDER DE RECURSOS AUDIOVISUALES</v>
      </c>
      <c r="E812" s="5" t="str">
        <f>IFERROR(VLOOKUP(A812,'Base Prueba'!A:E,5,),"NO REGISTRA")</f>
        <v>OFICINA DE AUDIOVISUALES</v>
      </c>
    </row>
    <row r="813" spans="1:5" ht="15.75" x14ac:dyDescent="0.25">
      <c r="A813" s="10">
        <v>79713882</v>
      </c>
      <c r="B813" s="2">
        <v>46038.361009837965</v>
      </c>
      <c r="C813" s="3" t="str">
        <f>IFERROR(VLOOKUP(A813,'Base Prueba'!A:C,3,),"NO REGISTRA")</f>
        <v>FREDY ANGEL DAVILA CUBIDES</v>
      </c>
      <c r="D813" s="4" t="str">
        <f>IFERROR(VLOOKUP(A813,'Base Prueba'!A:D,4,),"NO REGISTRA")</f>
        <v>DECANO</v>
      </c>
      <c r="E813" s="5" t="str">
        <f>IFERROR(VLOOKUP(A813,'Base Prueba'!A:E,5,),"NO REGISTRA")</f>
        <v>ESCUELA DE INGENIERÍA Y TECNOLOGÍAS DE LA INFORMACIÓN</v>
      </c>
    </row>
    <row r="814" spans="1:5" ht="15.75" x14ac:dyDescent="0.25">
      <c r="A814" s="10">
        <v>1014211708</v>
      </c>
      <c r="B814" s="2">
        <v>46038.365671296298</v>
      </c>
      <c r="C814" s="3" t="str">
        <f>IFERROR(VLOOKUP(A814,'Base Prueba'!A:C,3,),"NO REGISTRA")</f>
        <v>JUAN MANUEL MERCADO FUENTES</v>
      </c>
      <c r="D814" s="4" t="str">
        <f>IFERROR(VLOOKUP(A814,'Base Prueba'!A:D,4,),"NO REGISTRA")</f>
        <v>COORDINADOR DE DISEÑO E IMAGEN INSTITUCIONAL</v>
      </c>
      <c r="E814" s="5" t="str">
        <f>IFERROR(VLOOKUP(A814,'Base Prueba'!A:E,5,),"NO REGISTRA")</f>
        <v>OFICINA DE MERCADEO</v>
      </c>
    </row>
    <row r="815" spans="1:5" ht="15.75" x14ac:dyDescent="0.25">
      <c r="A815" s="10">
        <v>1023932452</v>
      </c>
      <c r="B815" s="2">
        <v>46038.366867939818</v>
      </c>
      <c r="C815" s="3" t="str">
        <f>IFERROR(VLOOKUP(A815,'Base Prueba'!A:C,3,),"NO REGISTRA")</f>
        <v>ANGIE MILENA CAMARGO ESPEJO</v>
      </c>
      <c r="D815" s="4" t="str">
        <f>IFERROR(VLOOKUP(A815,'Base Prueba'!A:D,4,),"NO REGISTRA")</f>
        <v>COORDINADORA DE PERMANENCIA Y APOYO ESTUDIANTIL</v>
      </c>
      <c r="E815" s="5" t="str">
        <f>IFERROR(VLOOKUP(A815,'Base Prueba'!A:E,5,),"NO REGISTRA")</f>
        <v>DIRECCION DE BIENESTAR INSTITUCIONAL</v>
      </c>
    </row>
    <row r="816" spans="1:5" ht="15.75" x14ac:dyDescent="0.25">
      <c r="A816" s="10">
        <v>1032453118</v>
      </c>
      <c r="B816" s="2">
        <v>46038.367226736111</v>
      </c>
      <c r="C816" s="3" t="str">
        <f>IFERROR(VLOOKUP(A816,'Base Prueba'!A:C,3,),"NO REGISTRA")</f>
        <v>JOHN STIVEN OSPINA VARGAS</v>
      </c>
      <c r="D816" s="4" t="str">
        <f>IFERROR(VLOOKUP(A816,'Base Prueba'!A:D,4,),"NO REGISTRA")</f>
        <v>LIDER DE ENTORNOS VIRTUALES Y DESARROLLO</v>
      </c>
      <c r="E816" s="5" t="str">
        <f>IFERROR(VLOOKUP(A816,'Base Prueba'!A:E,5,),"NO REGISTRA")</f>
        <v>VICERRECTORIA ACADEMICA</v>
      </c>
    </row>
    <row r="817" spans="1:5" ht="15.75" x14ac:dyDescent="0.25">
      <c r="A817" s="10">
        <v>1024528858</v>
      </c>
      <c r="B817" s="2">
        <v>46038.367269675924</v>
      </c>
      <c r="C817" s="3" t="str">
        <f>IFERROR(VLOOKUP(A817,'Base Prueba'!A:C,3,),"NO REGISTRA")</f>
        <v>LEIDY PAOLA SANDOVAL FUENTES</v>
      </c>
      <c r="D817" s="4" t="str">
        <f>IFERROR(VLOOKUP(A817,'Base Prueba'!A:D,4,),"NO REGISTRA")</f>
        <v>SECRETARIA ACADEMICA - ADMINISTRATIVA DE FACULTAD</v>
      </c>
      <c r="E817" s="5" t="str">
        <f>IFERROR(VLOOKUP(A817,'Base Prueba'!A:E,5,),"NO REGISTRA")</f>
        <v>FACULTAD DE CIENCIAS ECONOMICAS Y ADMINISTRATIVAS</v>
      </c>
    </row>
    <row r="818" spans="1:5" ht="15.75" x14ac:dyDescent="0.25">
      <c r="A818" s="10">
        <v>52735929</v>
      </c>
      <c r="B818" s="2">
        <v>46038.367999305556</v>
      </c>
      <c r="C818" s="3" t="str">
        <f>IFERROR(VLOOKUP(A818,'Base Prueba'!A:C,3,),"NO REGISTRA")</f>
        <v>JEIMMY AREVALO MELO</v>
      </c>
      <c r="D818" s="4" t="str">
        <f>IFERROR(VLOOKUP(A818,'Base Prueba'!A:D,4,),"NO REGISTRA")</f>
        <v>COORDINADOR DE BIBLIOTECA</v>
      </c>
      <c r="E818" s="5" t="str">
        <f>IFERROR(VLOOKUP(A818,'Base Prueba'!A:E,5,),"NO REGISTRA")</f>
        <v>BIBLIOTECA</v>
      </c>
    </row>
    <row r="819" spans="1:5" ht="15.75" x14ac:dyDescent="0.25">
      <c r="A819" s="10">
        <v>52988865</v>
      </c>
      <c r="B819" s="2">
        <v>46038.372660185189</v>
      </c>
      <c r="C819" s="3" t="str">
        <f>IFERROR(VLOOKUP(A819,'Base Prueba'!A:C,3,),"NO REGISTRA")</f>
        <v>PAULA MARINA YOPASA RODRIGUEZ</v>
      </c>
      <c r="D819" s="4" t="str">
        <f>IFERROR(VLOOKUP(A819,'Base Prueba'!A:D,4,),"NO REGISTRA")</f>
        <v>COORDINADOR DE ORGANIZACION ACADEMICA Y MEDIOS EDUCATIVOS</v>
      </c>
      <c r="E819" s="5" t="str">
        <f>IFERROR(VLOOKUP(A819,'Base Prueba'!A:E,5,),"NO REGISTRA")</f>
        <v>VICERRECTORIA ACADEMICA</v>
      </c>
    </row>
    <row r="820" spans="1:5" ht="15.75" x14ac:dyDescent="0.25">
      <c r="A820" s="10">
        <v>1024549760</v>
      </c>
      <c r="B820" s="2">
        <v>46038.372853935187</v>
      </c>
      <c r="C820" s="3" t="str">
        <f>IFERROR(VLOOKUP(A820,'Base Prueba'!A:C,3,),"NO REGISTRA")</f>
        <v>FRANCY YISETH JAIMES NEIRA</v>
      </c>
      <c r="D820" s="4" t="str">
        <f>IFERROR(VLOOKUP(A820,'Base Prueba'!A:D,4,),"NO REGISTRA")</f>
        <v>SECRETARIA ACADEMICA - ADMINISTRATIVA DE FACULTAD</v>
      </c>
      <c r="E820" s="5" t="str">
        <f>IFERROR(VLOOKUP(A820,'Base Prueba'!A:E,5,),"NO REGISTRA")</f>
        <v>FACULTAD DE COMINICACIÓN PERIODISMO Y ARTES</v>
      </c>
    </row>
    <row r="821" spans="1:5" ht="15.75" x14ac:dyDescent="0.25">
      <c r="A821" s="10">
        <v>1026261012</v>
      </c>
      <c r="B821" s="2">
        <v>46038.399143750001</v>
      </c>
      <c r="C821" s="3" t="str">
        <f>IFERROR(VLOOKUP(A821,'Base Prueba'!A:C,3,),"NO REGISTRA")</f>
        <v>LUIS FELIPE NAVARRETE ECHEVERRIA</v>
      </c>
      <c r="D821" s="4" t="str">
        <f>IFERROR(VLOOKUP(A821,'Base Prueba'!A:D,4,),"NO REGISTRA")</f>
        <v>DOCENTE DE TIEMPO COMPLETO</v>
      </c>
      <c r="E821" s="5" t="str">
        <f>IFERROR(VLOOKUP(A821,'Base Prueba'!A:E,5,),"NO REGISTRA")</f>
        <v>UNIVERSITARIO COMUNICACION SOCIAL</v>
      </c>
    </row>
    <row r="822" spans="1:5" ht="15.75" x14ac:dyDescent="0.25">
      <c r="A822" s="10">
        <v>1033676343</v>
      </c>
      <c r="B822" s="2">
        <v>46038.399538773148</v>
      </c>
      <c r="C822" s="3" t="str">
        <f>IFERROR(VLOOKUP(A822,'Base Prueba'!A:C,3,),"NO REGISTRA")</f>
        <v>MARIA PAULA GARZON RAMIREZ</v>
      </c>
      <c r="D822" s="4" t="str">
        <f>IFERROR(VLOOKUP(A822,'Base Prueba'!A:D,4,),"NO REGISTRA")</f>
        <v>PROMOTORA DE REMATRICULA</v>
      </c>
      <c r="E822" s="5" t="str">
        <f>IFERROR(VLOOKUP(A822,'Base Prueba'!A:E,5,),"NO REGISTRA")</f>
        <v>VICERRECTORIA ACADEMICA</v>
      </c>
    </row>
    <row r="823" spans="1:5" ht="15.75" x14ac:dyDescent="0.25">
      <c r="A823" s="10">
        <v>79452150</v>
      </c>
      <c r="B823" s="2">
        <v>46038.412096180553</v>
      </c>
      <c r="C823" s="3" t="str">
        <f>IFERROR(VLOOKUP(A823,'Base Prueba'!A:C,3,),"NO REGISTRA")</f>
        <v>JUAN CARLOS PAZ CUBILLOS</v>
      </c>
      <c r="D823" s="4" t="str">
        <f>IFERROR(VLOOKUP(A823,'Base Prueba'!A:D,4,),"NO REGISTRA")</f>
        <v>ANALISTA DE SISTEMAS</v>
      </c>
      <c r="E823" s="5" t="str">
        <f>IFERROR(VLOOKUP(A823,'Base Prueba'!A:E,5,),"NO REGISTRA")</f>
        <v>DEPARTAMENTO DE INFORMATICA Y TECNOLOGIA</v>
      </c>
    </row>
    <row r="824" spans="1:5" ht="15.75" x14ac:dyDescent="0.25">
      <c r="A824" s="10">
        <v>52965463</v>
      </c>
      <c r="B824" s="2">
        <v>46038.492724884258</v>
      </c>
      <c r="C824" s="3" t="str">
        <f>IFERROR(VLOOKUP(A824,'Base Prueba'!A:C,3,),"NO REGISTRA")</f>
        <v>ADRIANA MARCELA GONZALEZ CETINA</v>
      </c>
      <c r="D824" s="4" t="str">
        <f>IFERROR(VLOOKUP(A824,'Base Prueba'!A:D,4,),"NO REGISTRA")</f>
        <v>DIRECTORA DE PROGRAMAS DE CIENCIAS DE LA INFORMACIÓN Y DE DATOS</v>
      </c>
      <c r="E824" s="5" t="str">
        <f>IFERROR(VLOOKUP(A824,'Base Prueba'!A:E,5,),"NO REGISTRA")</f>
        <v>FACULTAD DE INGENIERIA Y TECNOLOGIA DE LA INFORMACION</v>
      </c>
    </row>
    <row r="825" spans="1:5" ht="15.75" x14ac:dyDescent="0.25">
      <c r="A825" s="10">
        <v>52034349</v>
      </c>
      <c r="B825" s="2">
        <v>46038.520022800927</v>
      </c>
      <c r="C825" s="3" t="str">
        <f>IFERROR(VLOOKUP(A825,'Base Prueba'!A:C,3,),"NO REGISTRA")</f>
        <v>DIDILMA BARRERA BAREÑO</v>
      </c>
      <c r="D825" s="4" t="str">
        <f>IFERROR(VLOOKUP(A825,'Base Prueba'!A:D,4,),"NO REGISTRA")</f>
        <v>AUXILIAR DE SERVICIOS</v>
      </c>
      <c r="E825" s="5" t="str">
        <f>IFERROR(VLOOKUP(A825,'Base Prueba'!A:E,5,),"NO REGISTRA")</f>
        <v>LOGISTICA Y SERVICIOS GENERALES</v>
      </c>
    </row>
    <row r="826" spans="1:5" ht="15.75" x14ac:dyDescent="0.25">
      <c r="A826" s="10">
        <v>52059516</v>
      </c>
      <c r="B826" s="2">
        <v>46038.544287962963</v>
      </c>
      <c r="C826" s="3" t="str">
        <f>IFERROR(VLOOKUP(A826,'Base Prueba'!A:C,3,),"NO REGISTRA")</f>
        <v>YANETT AFANADOR AGUILAR</v>
      </c>
      <c r="D826" s="4" t="str">
        <f>IFERROR(VLOOKUP(A826,'Base Prueba'!A:D,4,),"NO REGISTRA")</f>
        <v>AUXILIAR DE SERVICIOS</v>
      </c>
      <c r="E826" s="5" t="str">
        <f>IFERROR(VLOOKUP(A826,'Base Prueba'!A:E,5,),"NO REGISTRA")</f>
        <v>LOGISTICA Y SERVICIOS GENERALES</v>
      </c>
    </row>
    <row r="827" spans="1:5" ht="15.75" x14ac:dyDescent="0.25">
      <c r="A827" s="10">
        <v>38666208</v>
      </c>
      <c r="B827" s="2">
        <v>46038.545830439813</v>
      </c>
      <c r="C827" s="3" t="str">
        <f>IFERROR(VLOOKUP(A827,'Base Prueba'!A:C,3,),"NO REGISTRA")</f>
        <v>DIANA PATRICIA CAÑON GUALI</v>
      </c>
      <c r="D827" s="4" t="str">
        <f>IFERROR(VLOOKUP(A827,'Base Prueba'!A:D,4,),"NO REGISTRA")</f>
        <v>AUXILIAR DE SERVICIOS</v>
      </c>
      <c r="E827" s="5" t="str">
        <f>IFERROR(VLOOKUP(A827,'Base Prueba'!A:E,5,),"NO REGISTRA")</f>
        <v>LOGISTICA Y SERVICIOS GENERALES</v>
      </c>
    </row>
    <row r="828" spans="1:5" ht="15.75" x14ac:dyDescent="0.25">
      <c r="A828" s="10">
        <v>21114015</v>
      </c>
      <c r="B828" s="2">
        <v>46038.545850694441</v>
      </c>
      <c r="C828" s="3" t="str">
        <f>IFERROR(VLOOKUP(A828,'Base Prueba'!A:C,3,),"NO REGISTRA")</f>
        <v>ALEXANDRA VILLALOBOS PEREZ</v>
      </c>
      <c r="D828" s="4" t="str">
        <f>IFERROR(VLOOKUP(A828,'Base Prueba'!A:D,4,),"NO REGISTRA")</f>
        <v>SUPERVISOR DE SERVICIOS</v>
      </c>
      <c r="E828" s="5" t="str">
        <f>IFERROR(VLOOKUP(A828,'Base Prueba'!A:E,5,),"NO REGISTRA")</f>
        <v>LOGISTICA Y SERVICIOS GENERALES</v>
      </c>
    </row>
    <row r="829" spans="1:5" ht="15.75" x14ac:dyDescent="0.25">
      <c r="A829" s="10">
        <v>52290503</v>
      </c>
      <c r="B829" s="2">
        <v>46038.549204282404</v>
      </c>
      <c r="C829" s="3" t="str">
        <f>IFERROR(VLOOKUP(A829,'Base Prueba'!A:C,3,),"NO REGISTRA")</f>
        <v>MARIA IDALIA RODRIGUEZ GONZALEZ</v>
      </c>
      <c r="D829" s="4" t="str">
        <f>IFERROR(VLOOKUP(A829,'Base Prueba'!A:D,4,),"NO REGISTRA")</f>
        <v>AUXILIAR DE SERVICIOS</v>
      </c>
      <c r="E829" s="5" t="str">
        <f>IFERROR(VLOOKUP(A829,'Base Prueba'!A:E,5,),"NO REGISTRA")</f>
        <v>LOGISTICA Y SERVICIOS GENERALES</v>
      </c>
    </row>
    <row r="830" spans="1:5" ht="15.75" x14ac:dyDescent="0.25">
      <c r="A830" s="10">
        <v>93413614</v>
      </c>
      <c r="B830" s="2">
        <v>46038.568365509258</v>
      </c>
      <c r="C830" s="3" t="str">
        <f>IFERROR(VLOOKUP(A830,'Base Prueba'!A:C,3,),"NO REGISTRA")</f>
        <v>ALEXANDER CALDERON ALVARADO</v>
      </c>
      <c r="D830" s="4" t="str">
        <f>IFERROR(VLOOKUP(A830,'Base Prueba'!A:D,4,),"NO REGISTRA")</f>
        <v>OFICIAL DE MANTENIMIENTO</v>
      </c>
      <c r="E830" s="5" t="str">
        <f>IFERROR(VLOOKUP(A830,'Base Prueba'!A:E,5,),"NO REGISTRA")</f>
        <v>LOGISTICA Y SERVICIOS GENERALES</v>
      </c>
    </row>
    <row r="831" spans="1:5" ht="15.75" x14ac:dyDescent="0.25">
      <c r="A831" s="10">
        <v>51840480</v>
      </c>
      <c r="B831" s="2">
        <v>46038.584424305554</v>
      </c>
      <c r="C831" s="3" t="str">
        <f>IFERROR(VLOOKUP(A831,'Base Prueba'!A:C,3,),"NO REGISTRA")</f>
        <v>OLGA GAVILAN BENAVIDES</v>
      </c>
      <c r="D831" s="4" t="str">
        <f>IFERROR(VLOOKUP(A831,'Base Prueba'!A:D,4,),"NO REGISTRA")</f>
        <v>AUXILIAR DE SERVICIOS</v>
      </c>
      <c r="E831" s="5" t="str">
        <f>IFERROR(VLOOKUP(A831,'Base Prueba'!A:E,5,),"NO REGISTRA")</f>
        <v>LOGISTICA Y SERVICIOS GENERALES</v>
      </c>
    </row>
    <row r="832" spans="1:5" ht="15.75" x14ac:dyDescent="0.25">
      <c r="A832" s="10">
        <v>52603556</v>
      </c>
      <c r="B832" s="2">
        <v>46038.587484953707</v>
      </c>
      <c r="C832" s="3" t="str">
        <f>IFERROR(VLOOKUP(A832,'Base Prueba'!A:C,3,),"NO REGISTRA")</f>
        <v>MARISOL FARFAN QUIROGA</v>
      </c>
      <c r="D832" s="4" t="str">
        <f>IFERROR(VLOOKUP(A832,'Base Prueba'!A:D,4,),"NO REGISTRA")</f>
        <v>AUXILIAR DE SERVICIOS</v>
      </c>
      <c r="E832" s="5" t="str">
        <f>IFERROR(VLOOKUP(A832,'Base Prueba'!A:E,5,),"NO REGISTRA")</f>
        <v>LOGISTICA Y SERVICIOS GENERALES</v>
      </c>
    </row>
    <row r="833" spans="1:5" ht="15.75" x14ac:dyDescent="0.25">
      <c r="A833" s="10">
        <v>1033724599</v>
      </c>
      <c r="B833" s="2">
        <v>46038.587514814812</v>
      </c>
      <c r="C833" s="3" t="str">
        <f>IFERROR(VLOOKUP(A833,'Base Prueba'!A:C,3,),"NO REGISTRA")</f>
        <v>LUZ MARIA RAMIREZ RODRIGUEZ</v>
      </c>
      <c r="D833" s="4" t="str">
        <f>IFERROR(VLOOKUP(A833,'Base Prueba'!A:D,4,),"NO REGISTRA")</f>
        <v>AUXILIAR DE SERVICIOS</v>
      </c>
      <c r="E833" s="5" t="str">
        <f>IFERROR(VLOOKUP(A833,'Base Prueba'!A:E,5,),"NO REGISTRA")</f>
        <v>LOGISTICA Y SERVICIOS GENERALES</v>
      </c>
    </row>
    <row r="834" spans="1:5" ht="15.75" x14ac:dyDescent="0.25">
      <c r="A834" s="10">
        <v>1105681275</v>
      </c>
      <c r="B834" s="2">
        <v>46038.595896296298</v>
      </c>
      <c r="C834" s="3" t="str">
        <f>IFERROR(VLOOKUP(A834,'Base Prueba'!A:C,3,),"NO REGISTRA")</f>
        <v>VICTORIA GUTIERREZ BARRIOS</v>
      </c>
      <c r="D834" s="4" t="str">
        <f>IFERROR(VLOOKUP(A834,'Base Prueba'!A:D,4,),"NO REGISTRA")</f>
        <v>AUXILIAR DE SERVICIOS</v>
      </c>
      <c r="E834" s="5" t="str">
        <f>IFERROR(VLOOKUP(A834,'Base Prueba'!A:E,5,),"NO REGISTRA")</f>
        <v>LOGISTICA Y SERVICIOS GENERALES</v>
      </c>
    </row>
    <row r="835" spans="1:5" ht="15.75" x14ac:dyDescent="0.25">
      <c r="A835" s="10">
        <v>52885874</v>
      </c>
      <c r="B835" s="2">
        <v>46038.596932754626</v>
      </c>
      <c r="C835" s="3" t="str">
        <f>IFERROR(VLOOKUP(A835,'Base Prueba'!A:C,3,),"NO REGISTRA")</f>
        <v>MARIBEL CAYCEDO</v>
      </c>
      <c r="D835" s="4" t="str">
        <f>IFERROR(VLOOKUP(A835,'Base Prueba'!A:D,4,),"NO REGISTRA")</f>
        <v>AUXILIAR DE SERVICIOS</v>
      </c>
      <c r="E835" s="5" t="str">
        <f>IFERROR(VLOOKUP(A835,'Base Prueba'!A:E,5,),"NO REGISTRA")</f>
        <v>LOGISTICA Y SERVICIOS GENERALES</v>
      </c>
    </row>
    <row r="836" spans="1:5" ht="15.75" x14ac:dyDescent="0.25">
      <c r="A836" s="10">
        <v>1473024</v>
      </c>
      <c r="B836" s="2">
        <v>46038.623579398147</v>
      </c>
      <c r="C836" s="3" t="str">
        <f>IFERROR(VLOOKUP(A836,'Base Prueba'!A:C,3,),"NO REGISTRA")</f>
        <v>GUILLERMO MUÑOZ PAJOY</v>
      </c>
      <c r="D836" s="4" t="str">
        <f>IFERROR(VLOOKUP(A836,'Base Prueba'!A:D,4,),"NO REGISTRA")</f>
        <v>AUXILIAR DE SERVICIOS  GENERALES</v>
      </c>
      <c r="E836" s="5" t="str">
        <f>IFERROR(VLOOKUP(A836,'Base Prueba'!A:E,5,),"NO REGISTRA")</f>
        <v>LOGISTICA Y SERVICIOS GENERALES</v>
      </c>
    </row>
    <row r="837" spans="1:5" ht="15.75" x14ac:dyDescent="0.25">
      <c r="A837" s="10">
        <v>52976228</v>
      </c>
      <c r="B837" s="2">
        <v>46038.634848032409</v>
      </c>
      <c r="C837" s="3" t="str">
        <f>IFERROR(VLOOKUP(A837,'Base Prueba'!A:C,3,),"NO REGISTRA")</f>
        <v>ANDREA IBAÑEZ CASTRO</v>
      </c>
      <c r="D837" s="4" t="str">
        <f>IFERROR(VLOOKUP(A837,'Base Prueba'!A:D,4,),"NO REGISTRA")</f>
        <v>DOCENTE DE TIEMPO COMPLETO</v>
      </c>
      <c r="E837" s="5" t="str">
        <f>IFERROR(VLOOKUP(A837,'Base Prueba'!A:E,5,),"NO REGISTRA")</f>
        <v>UNIDAD DE IDIOMAS</v>
      </c>
    </row>
    <row r="838" spans="1:5" ht="15.75" x14ac:dyDescent="0.25">
      <c r="A838" s="10">
        <v>1005927138</v>
      </c>
      <c r="B838" s="2">
        <v>46038.666837268516</v>
      </c>
      <c r="C838" s="3" t="str">
        <f>IFERROR(VLOOKUP(A838,'Base Prueba'!A:C,3,),"NO REGISTRA")</f>
        <v>MARLON YEINER MEJIA ACOSTA</v>
      </c>
      <c r="D838" s="4" t="str">
        <f>IFERROR(VLOOKUP(A838,'Base Prueba'!A:D,4,),"NO REGISTRA")</f>
        <v>AUXILIAR  DE MANTENIMIENTO</v>
      </c>
      <c r="E838" s="5" t="str">
        <f>IFERROR(VLOOKUP(A838,'Base Prueba'!A:E,5,),"NO REGISTRA")</f>
        <v>LOGISTICA Y SERVICIOS GENERALES</v>
      </c>
    </row>
    <row r="839" spans="1:5" ht="15.75" x14ac:dyDescent="0.25">
      <c r="A839" s="10">
        <v>1005927138</v>
      </c>
      <c r="B839" s="2">
        <v>46038.666840625003</v>
      </c>
      <c r="C839" s="3" t="str">
        <f>IFERROR(VLOOKUP(A839,'Base Prueba'!A:C,3,),"NO REGISTRA")</f>
        <v>MARLON YEINER MEJIA ACOSTA</v>
      </c>
      <c r="D839" s="4" t="str">
        <f>IFERROR(VLOOKUP(A839,'Base Prueba'!A:D,4,),"NO REGISTRA")</f>
        <v>AUXILIAR  DE MANTENIMIENTO</v>
      </c>
      <c r="E839" s="5" t="str">
        <f>IFERROR(VLOOKUP(A839,'Base Prueba'!A:E,5,),"NO REGISTRA")</f>
        <v>LOGISTICA Y SERVICIOS GENERALES</v>
      </c>
    </row>
    <row r="840" spans="1:5" ht="15.75" x14ac:dyDescent="0.25">
      <c r="A840" s="10">
        <v>1193376686</v>
      </c>
      <c r="B840" s="2">
        <v>46038.668172569443</v>
      </c>
      <c r="C840" s="3" t="str">
        <f>IFERROR(VLOOKUP(A840,'Base Prueba'!A:C,3,),"NO REGISTRA")</f>
        <v>STEVEN FERNANDO CORRECHA PERDOMO</v>
      </c>
      <c r="D840" s="4" t="str">
        <f>IFERROR(VLOOKUP(A840,'Base Prueba'!A:D,4,),"NO REGISTRA")</f>
        <v>AUXILIAR  DE MANTENIMIENTO</v>
      </c>
      <c r="E840" s="5" t="str">
        <f>IFERROR(VLOOKUP(A840,'Base Prueba'!A:E,5,),"NO REGISTRA")</f>
        <v>LOGISTICA Y SERVICIOS GENERALES</v>
      </c>
    </row>
    <row r="841" spans="1:5" ht="15.75" x14ac:dyDescent="0.25">
      <c r="A841" s="10">
        <v>1193376686</v>
      </c>
      <c r="B841" s="2">
        <v>46038.668176620369</v>
      </c>
      <c r="C841" s="3" t="str">
        <f>IFERROR(VLOOKUP(A841,'Base Prueba'!A:C,3,),"NO REGISTRA")</f>
        <v>STEVEN FERNANDO CORRECHA PERDOMO</v>
      </c>
      <c r="D841" s="4" t="str">
        <f>IFERROR(VLOOKUP(A841,'Base Prueba'!A:D,4,),"NO REGISTRA")</f>
        <v>AUXILIAR  DE MANTENIMIENTO</v>
      </c>
      <c r="E841" s="5" t="str">
        <f>IFERROR(VLOOKUP(A841,'Base Prueba'!A:E,5,),"NO REGISTRA")</f>
        <v>LOGISTICA Y SERVICIOS GENERALES</v>
      </c>
    </row>
    <row r="842" spans="1:5" ht="15.75" x14ac:dyDescent="0.25">
      <c r="A842" s="10">
        <v>79667746</v>
      </c>
      <c r="B842" s="2">
        <v>46038.671376388891</v>
      </c>
      <c r="C842" s="3" t="str">
        <f>IFERROR(VLOOKUP(A842,'Base Prueba'!A:C,3,),"NO REGISTRA")</f>
        <v>JOHN JAIRO SUAREZ PINZON</v>
      </c>
      <c r="D842" s="4" t="str">
        <f>IFERROR(VLOOKUP(A842,'Base Prueba'!A:D,4,),"NO REGISTRA")</f>
        <v>AUXILIAR ELECTRICO</v>
      </c>
      <c r="E842" s="5" t="str">
        <f>IFERROR(VLOOKUP(A842,'Base Prueba'!A:E,5,),"NO REGISTRA")</f>
        <v>LOGISTICA Y SERVICIOS GENERALES</v>
      </c>
    </row>
    <row r="843" spans="1:5" ht="15.75" x14ac:dyDescent="0.25">
      <c r="A843" s="10">
        <v>1023954848</v>
      </c>
      <c r="B843" s="2">
        <v>46038.679919444447</v>
      </c>
      <c r="C843" s="3" t="str">
        <f>IFERROR(VLOOKUP(A843,'Base Prueba'!A:C,3,),"NO REGISTRA")</f>
        <v>JUAN CARLOS ESPITIA ORTIZ</v>
      </c>
      <c r="D843" s="4" t="str">
        <f>IFERROR(VLOOKUP(A843,'Base Prueba'!A:D,4,),"NO REGISTRA")</f>
        <v>ANALISTA DE INFRAESTRUCTURA</v>
      </c>
      <c r="E843" s="5" t="str">
        <f>IFERROR(VLOOKUP(A843,'Base Prueba'!A:E,5,),"NO REGISTRA")</f>
        <v>DEPARTAMENTO DE INFORMATICA Y TECNOLOGIA</v>
      </c>
    </row>
    <row r="844" spans="1:5" ht="15.75" x14ac:dyDescent="0.25">
      <c r="A844" s="10">
        <v>7563945</v>
      </c>
      <c r="B844" s="2">
        <v>46038.687919097225</v>
      </c>
      <c r="C844" s="3" t="str">
        <f>IFERROR(VLOOKUP(A844,'Base Prueba'!A:C,3,),"NO REGISTRA")</f>
        <v>NESTOR FABIO OSPINA RIVERA</v>
      </c>
      <c r="D844" s="4" t="str">
        <f>IFERROR(VLOOKUP(A844,'Base Prueba'!A:D,4,),"NO REGISTRA")</f>
        <v>AUXILIAR  DE MANTENIMIENTO</v>
      </c>
      <c r="E844" s="5" t="str">
        <f>IFERROR(VLOOKUP(A844,'Base Prueba'!A:E,5,),"NO REGISTRA")</f>
        <v>LOGISTICA Y SERVICIOS GENERALES</v>
      </c>
    </row>
    <row r="845" spans="1:5" ht="15.75" x14ac:dyDescent="0.25">
      <c r="A845" s="10">
        <v>79639365</v>
      </c>
      <c r="B845" s="2">
        <v>46038.687993402775</v>
      </c>
      <c r="C845" s="3" t="str">
        <f>IFERROR(VLOOKUP(A845,'Base Prueba'!A:C,3,),"NO REGISTRA")</f>
        <v>RICARDO ROA DIAZ</v>
      </c>
      <c r="D845" s="4" t="str">
        <f>IFERROR(VLOOKUP(A845,'Base Prueba'!A:D,4,),"NO REGISTRA")</f>
        <v>AUXILIAR  DE MANTENIMIENTO</v>
      </c>
      <c r="E845" s="5" t="str">
        <f>IFERROR(VLOOKUP(A845,'Base Prueba'!A:E,5,),"NO REGISTRA")</f>
        <v>LOGISTICA Y SERVICIOS GENERALES</v>
      </c>
    </row>
    <row r="846" spans="1:5" ht="15.75" x14ac:dyDescent="0.25">
      <c r="A846" s="10">
        <v>1032457498</v>
      </c>
      <c r="B846" s="2">
        <v>46038.697641666666</v>
      </c>
      <c r="C846" s="3" t="str">
        <f>IFERROR(VLOOKUP(A846,'Base Prueba'!A:C,3,),"NO REGISTRA")</f>
        <v>LOTUS KING SALCEDO VALLEJO</v>
      </c>
      <c r="D846" s="4" t="str">
        <f>IFERROR(VLOOKUP(A846,'Base Prueba'!A:D,4,),"NO REGISTRA")</f>
        <v>COORDINADOR DE INVESTIGACIÓN</v>
      </c>
      <c r="E846" s="5" t="str">
        <f>IFERROR(VLOOKUP(A846,'Base Prueba'!A:E,5,),"NO REGISTRA")</f>
        <v>VICERRECTORIA ACADEMICA</v>
      </c>
    </row>
    <row r="847" spans="1:5" ht="15.75" x14ac:dyDescent="0.25">
      <c r="A847" s="10">
        <v>1000216787</v>
      </c>
      <c r="B847" s="2">
        <v>46038.706463194445</v>
      </c>
      <c r="C847" s="3" t="str">
        <f>IFERROR(VLOOKUP(A847,'Base Prueba'!A:C,3,),"NO REGISTRA")</f>
        <v>LAURA CAMILA SANCHEZ MARTINEZ</v>
      </c>
      <c r="D847" s="4" t="str">
        <f>IFERROR(VLOOKUP(A847,'Base Prueba'!A:D,4,),"NO REGISTRA")</f>
        <v>SECRETARIA ACADEMICA - ADMINISTRATIVA DE FACULTAD</v>
      </c>
      <c r="E847" s="5" t="str">
        <f>IFERROR(VLOOKUP(A847,'Base Prueba'!A:E,5,),"NO REGISTRA")</f>
        <v>FACULTAD DE INGENIERIA Y TECNOLOGIA DE LA INFORMACION</v>
      </c>
    </row>
    <row r="848" spans="1:5" ht="15.75" x14ac:dyDescent="0.25">
      <c r="A848" s="10">
        <v>1030567635</v>
      </c>
      <c r="B848" s="2">
        <v>46038.708015972225</v>
      </c>
      <c r="C848" s="3" t="str">
        <f>IFERROR(VLOOKUP(A848,'Base Prueba'!A:C,3,),"NO REGISTRA")</f>
        <v>JEFFERSON ANDRES BARRETO DIAZ</v>
      </c>
      <c r="D848" s="4" t="str">
        <f>IFERROR(VLOOKUP(A848,'Base Prueba'!A:D,4,),"NO REGISTRA")</f>
        <v>AUXILIAR DE ARCHIVO</v>
      </c>
      <c r="E848" s="5" t="str">
        <f>IFERROR(VLOOKUP(A848,'Base Prueba'!A:E,5,),"NO REGISTRA")</f>
        <v>CENTRO DE GESTION DOCUMENTAL</v>
      </c>
    </row>
    <row r="849" spans="1:5" ht="15.75" x14ac:dyDescent="0.25">
      <c r="A849" s="10">
        <v>80725196</v>
      </c>
      <c r="B849" s="2">
        <v>46038.70804409722</v>
      </c>
      <c r="C849" s="3" t="str">
        <f>IFERROR(VLOOKUP(A849,'Base Prueba'!A:C,3,),"NO REGISTRA")</f>
        <v>YEISON YOSET TOVAR BARBOSA</v>
      </c>
      <c r="D849" s="4" t="str">
        <f>IFERROR(VLOOKUP(A849,'Base Prueba'!A:D,4,),"NO REGISTRA")</f>
        <v>LIDER GESTION DOCUMENTAL</v>
      </c>
      <c r="E849" s="5" t="str">
        <f>IFERROR(VLOOKUP(A849,'Base Prueba'!A:E,5,),"NO REGISTRA")</f>
        <v>CENTRO DE GESTION DOCUMENTAL</v>
      </c>
    </row>
    <row r="850" spans="1:5" ht="15.75" x14ac:dyDescent="0.25">
      <c r="A850" s="10">
        <v>79624306</v>
      </c>
      <c r="B850" s="2">
        <v>46038.709374999999</v>
      </c>
      <c r="C850" s="3" t="str">
        <f>IFERROR(VLOOKUP(A850,'Base Prueba'!A:C,3,),"NO REGISTRA")</f>
        <v>NELSON MONGUA PEDREROS</v>
      </c>
      <c r="D850" s="4" t="str">
        <f>IFERROR(VLOOKUP(A850,'Base Prueba'!A:D,4,),"NO REGISTRA")</f>
        <v>ADMINISTRADOR DE REDES</v>
      </c>
      <c r="E850" s="5" t="str">
        <f>IFERROR(VLOOKUP(A850,'Base Prueba'!A:E,5,),"NO REGISTRA")</f>
        <v>DEPARTAMENTO DE INFORMATICA Y TECNOLOGIA</v>
      </c>
    </row>
    <row r="851" spans="1:5" ht="15.75" x14ac:dyDescent="0.25">
      <c r="A851" s="10">
        <v>1000218614</v>
      </c>
      <c r="B851" s="2">
        <v>46038.71017997685</v>
      </c>
      <c r="C851" s="3" t="str">
        <f>IFERROR(VLOOKUP(A851,'Base Prueba'!A:C,3,),"NO REGISTRA")</f>
        <v>SEBASTIAN DAVID MELO DIAZ</v>
      </c>
      <c r="D851" s="4" t="str">
        <f>IFERROR(VLOOKUP(A851,'Base Prueba'!A:D,4,),"NO REGISTRA")</f>
        <v>ANALISTA DE SISTEMAS</v>
      </c>
      <c r="E851" s="5" t="str">
        <f>IFERROR(VLOOKUP(A851,'Base Prueba'!A:E,5,),"NO REGISTRA")</f>
        <v>DEPARTAMENTO DE INFORMATICA Y TECNOLOGIA</v>
      </c>
    </row>
    <row r="852" spans="1:5" ht="15.75" x14ac:dyDescent="0.25">
      <c r="A852" s="10">
        <v>1022378300</v>
      </c>
      <c r="B852" s="2">
        <v>46038.710615393516</v>
      </c>
      <c r="C852" s="3" t="str">
        <f>IFERROR(VLOOKUP(A852,'Base Prueba'!A:C,3,),"NO REGISTRA")</f>
        <v>FERNEY ANDRES CHASPUENGAL RAMIREZ</v>
      </c>
      <c r="D852" s="4" t="str">
        <f>IFERROR(VLOOKUP(A852,'Base Prueba'!A:D,4,),"NO REGISTRA")</f>
        <v>LÍDER DE DEPORTE Y CULTURA</v>
      </c>
      <c r="E852" s="5" t="str">
        <f>IFERROR(VLOOKUP(A852,'Base Prueba'!A:E,5,),"NO REGISTRA")</f>
        <v>DIRECCION DE BIENESTAR INSTITUCIONAL</v>
      </c>
    </row>
    <row r="853" spans="1:5" ht="15.75" x14ac:dyDescent="0.25">
      <c r="A853" s="10">
        <v>1014736595</v>
      </c>
      <c r="B853" s="2">
        <v>46038.710638425924</v>
      </c>
      <c r="C853" s="3" t="str">
        <f>IFERROR(VLOOKUP(A853,'Base Prueba'!A:C,3,),"NO REGISTRA")</f>
        <v>PAULA ANDREA PAEZ BUITRAGO</v>
      </c>
      <c r="D853" s="4" t="str">
        <f>IFERROR(VLOOKUP(A853,'Base Prueba'!A:D,4,),"NO REGISTRA")</f>
        <v>PROMOTOR DE BIENESTAR INSTITUCIONAL</v>
      </c>
      <c r="E853" s="5" t="str">
        <f>IFERROR(VLOOKUP(A853,'Base Prueba'!A:E,5,),"NO REGISTRA")</f>
        <v>DIRECCION DE BIENESTAR INSTITUCIONAL</v>
      </c>
    </row>
    <row r="854" spans="1:5" ht="15.75" x14ac:dyDescent="0.25">
      <c r="A854" s="10">
        <v>1023932452</v>
      </c>
      <c r="B854" s="2">
        <v>46038.71072800926</v>
      </c>
      <c r="C854" s="3" t="str">
        <f>IFERROR(VLOOKUP(A854,'Base Prueba'!A:C,3,),"NO REGISTRA")</f>
        <v>ANGIE MILENA CAMARGO ESPEJO</v>
      </c>
      <c r="D854" s="4" t="str">
        <f>IFERROR(VLOOKUP(A854,'Base Prueba'!A:D,4,),"NO REGISTRA")</f>
        <v>COORDINADORA DE PERMANENCIA Y APOYO ESTUDIANTIL</v>
      </c>
      <c r="E854" s="5" t="str">
        <f>IFERROR(VLOOKUP(A854,'Base Prueba'!A:E,5,),"NO REGISTRA")</f>
        <v>DIRECCION DE BIENESTAR INSTITUCIONAL</v>
      </c>
    </row>
    <row r="855" spans="1:5" ht="15.75" x14ac:dyDescent="0.25">
      <c r="A855" s="10">
        <v>1025322754</v>
      </c>
      <c r="B855" s="2">
        <v>46038.712287731483</v>
      </c>
      <c r="C855" s="3" t="str">
        <f>IFERROR(VLOOKUP(A855,'Base Prueba'!A:C,3,),"NO REGISTRA")</f>
        <v>ALISON YULIANA BEJARANO RUIZ</v>
      </c>
      <c r="D855" s="4" t="str">
        <f>IFERROR(VLOOKUP(A855,'Base Prueba'!A:D,4,),"NO REGISTRA")</f>
        <v>AUXILIAR DE SISTEMAS</v>
      </c>
      <c r="E855" s="5" t="str">
        <f>IFERROR(VLOOKUP(A855,'Base Prueba'!A:E,5,),"NO REGISTRA")</f>
        <v>DEPARTAMENTO DE INFORMATICA Y TECNOLOGIA</v>
      </c>
    </row>
    <row r="856" spans="1:5" ht="15.75" x14ac:dyDescent="0.25">
      <c r="A856" s="10">
        <v>79313678</v>
      </c>
      <c r="B856" s="2">
        <v>46038.714819212961</v>
      </c>
      <c r="C856" s="3" t="str">
        <f>IFERROR(VLOOKUP(A856,'Base Prueba'!A:C,3,),"NO REGISTRA")</f>
        <v>MARCO VINICIO RAMIREZ PEREIRA</v>
      </c>
      <c r="D856" s="4" t="str">
        <f>IFERROR(VLOOKUP(A856,'Base Prueba'!A:D,4,),"NO REGISTRA")</f>
        <v>TECNICO EN MANTENIMIENTO DE RECURSOS ACADEMICOS</v>
      </c>
      <c r="E856" s="5" t="str">
        <f>IFERROR(VLOOKUP(A856,'Base Prueba'!A:E,5,),"NO REGISTRA")</f>
        <v>RECURSOS ACADEMICOS</v>
      </c>
    </row>
    <row r="857" spans="1:5" ht="15.75" x14ac:dyDescent="0.25">
      <c r="A857" s="10">
        <v>1233690957</v>
      </c>
      <c r="B857" s="2">
        <v>46038.726651273151</v>
      </c>
      <c r="C857" s="3" t="str">
        <f>IFERROR(VLOOKUP(A857,'Base Prueba'!A:C,3,),"NO REGISTRA")</f>
        <v>DAVID SANTIAGO TINJACA LARA</v>
      </c>
      <c r="D857" s="4" t="str">
        <f>IFERROR(VLOOKUP(A857,'Base Prueba'!A:D,4,),"NO REGISTRA")</f>
        <v>LIDER DE RECURSOS AUDIOVISUALES</v>
      </c>
      <c r="E857" s="5" t="str">
        <f>IFERROR(VLOOKUP(A857,'Base Prueba'!A:E,5,),"NO REGISTRA")</f>
        <v>OFICINA DE AUDIOVISUALES</v>
      </c>
    </row>
    <row r="858" spans="1:5" ht="15.75" x14ac:dyDescent="0.25">
      <c r="A858" s="10">
        <v>80211886</v>
      </c>
      <c r="B858" s="2">
        <v>46038.733643402775</v>
      </c>
      <c r="C858" s="3" t="str">
        <f>IFERROR(VLOOKUP(A858,'Base Prueba'!A:C,3,),"NO REGISTRA")</f>
        <v>EDWIN GIOVANNY QUIMBAY HIDALGO</v>
      </c>
      <c r="D858" s="4" t="str">
        <f>IFERROR(VLOOKUP(A858,'Base Prueba'!A:D,4,),"NO REGISTRA")</f>
        <v>LIDER DE RECURSOS ACADEMICOS</v>
      </c>
      <c r="E858" s="5" t="str">
        <f>IFERROR(VLOOKUP(A858,'Base Prueba'!A:E,5,),"NO REGISTRA")</f>
        <v>RECURSOS ACADEMICOS</v>
      </c>
    </row>
    <row r="859" spans="1:5" ht="15.75" x14ac:dyDescent="0.25">
      <c r="A859" s="10">
        <v>52988865</v>
      </c>
      <c r="B859" s="2">
        <v>46038.754794907407</v>
      </c>
      <c r="C859" s="3" t="str">
        <f>IFERROR(VLOOKUP(A859,'Base Prueba'!A:C,3,),"NO REGISTRA")</f>
        <v>PAULA MARINA YOPASA RODRIGUEZ</v>
      </c>
      <c r="D859" s="4" t="str">
        <f>IFERROR(VLOOKUP(A859,'Base Prueba'!A:D,4,),"NO REGISTRA")</f>
        <v>COORDINADOR DE ORGANIZACION ACADEMICA Y MEDIOS EDUCATIVOS</v>
      </c>
      <c r="E859" s="5" t="str">
        <f>IFERROR(VLOOKUP(A859,'Base Prueba'!A:E,5,),"NO REGISTRA")</f>
        <v>VICERRECTORIA ACADEMICA</v>
      </c>
    </row>
    <row r="860" spans="1:5" ht="15.75" x14ac:dyDescent="0.25">
      <c r="A860" s="10">
        <v>1014211708</v>
      </c>
      <c r="B860" s="2">
        <v>46038.76065358796</v>
      </c>
      <c r="C860" s="3" t="str">
        <f>IFERROR(VLOOKUP(A860,'Base Prueba'!A:C,3,),"NO REGISTRA")</f>
        <v>JUAN MANUEL MERCADO FUENTES</v>
      </c>
      <c r="D860" s="4" t="str">
        <f>IFERROR(VLOOKUP(A860,'Base Prueba'!A:D,4,),"NO REGISTRA")</f>
        <v>COORDINADOR DE DISEÑO E IMAGEN INSTITUCIONAL</v>
      </c>
      <c r="E860" s="5" t="str">
        <f>IFERROR(VLOOKUP(A860,'Base Prueba'!A:E,5,),"NO REGISTRA")</f>
        <v>OFICINA DE MERCADEO</v>
      </c>
    </row>
    <row r="861" spans="1:5" ht="15.75" x14ac:dyDescent="0.25">
      <c r="A861" s="10">
        <v>1024528858</v>
      </c>
      <c r="B861" s="2">
        <v>46038.770298611111</v>
      </c>
      <c r="C861" s="3" t="str">
        <f>IFERROR(VLOOKUP(A861,'Base Prueba'!A:C,3,),"NO REGISTRA")</f>
        <v>LEIDY PAOLA SANDOVAL FUENTES</v>
      </c>
      <c r="D861" s="4" t="str">
        <f>IFERROR(VLOOKUP(A861,'Base Prueba'!A:D,4,),"NO REGISTRA")</f>
        <v>SECRETARIA ACADEMICA - ADMINISTRATIVA DE FACULTAD</v>
      </c>
      <c r="E861" s="5" t="str">
        <f>IFERROR(VLOOKUP(A861,'Base Prueba'!A:E,5,),"NO REGISTRA")</f>
        <v>FACULTAD DE CIENCIAS ECONOMICAS Y ADMINISTRATIVAS</v>
      </c>
    </row>
    <row r="862" spans="1:5" ht="15.75" x14ac:dyDescent="0.25">
      <c r="A862" s="10">
        <v>1026261012</v>
      </c>
      <c r="B862" s="2">
        <v>46038.793209837961</v>
      </c>
      <c r="C862" s="3" t="str">
        <f>IFERROR(VLOOKUP(A862,'Base Prueba'!A:C,3,),"NO REGISTRA")</f>
        <v>LUIS FELIPE NAVARRETE ECHEVERRIA</v>
      </c>
      <c r="D862" s="4" t="str">
        <f>IFERROR(VLOOKUP(A862,'Base Prueba'!A:D,4,),"NO REGISTRA")</f>
        <v>DOCENTE DE TIEMPO COMPLETO</v>
      </c>
      <c r="E862" s="5" t="str">
        <f>IFERROR(VLOOKUP(A862,'Base Prueba'!A:E,5,),"NO REGISTRA")</f>
        <v>UNIVERSITARIO COMUNICACION SOCIAL</v>
      </c>
    </row>
    <row r="863" spans="1:5" ht="15.75" x14ac:dyDescent="0.25">
      <c r="A863" s="10">
        <v>79713882</v>
      </c>
      <c r="B863" s="2">
        <v>46038.795231481483</v>
      </c>
      <c r="C863" s="3" t="str">
        <f>IFERROR(VLOOKUP(A863,'Base Prueba'!A:C,3,),"NO REGISTRA")</f>
        <v>FREDY ANGEL DAVILA CUBIDES</v>
      </c>
      <c r="D863" s="4" t="str">
        <f>IFERROR(VLOOKUP(A863,'Base Prueba'!A:D,4,),"NO REGISTRA")</f>
        <v>DECANO</v>
      </c>
      <c r="E863" s="5" t="str">
        <f>IFERROR(VLOOKUP(A863,'Base Prueba'!A:E,5,),"NO REGISTRA")</f>
        <v>ESCUELA DE INGENIERÍA Y TECNOLOGÍAS DE LA INFORMACIÓN</v>
      </c>
    </row>
    <row r="864" spans="1:5" ht="15.75" x14ac:dyDescent="0.25">
      <c r="A864" s="10">
        <v>1024549760</v>
      </c>
      <c r="B864" s="2">
        <v>46038.797956712966</v>
      </c>
      <c r="C864" s="3" t="str">
        <f>IFERROR(VLOOKUP(A864,'Base Prueba'!A:C,3,),"NO REGISTRA")</f>
        <v>FRANCY YISETH JAIMES NEIRA</v>
      </c>
      <c r="D864" s="4" t="str">
        <f>IFERROR(VLOOKUP(A864,'Base Prueba'!A:D,4,),"NO REGISTRA")</f>
        <v>SECRETARIA ACADEMICA - ADMINISTRATIVA DE FACULTAD</v>
      </c>
      <c r="E864" s="5" t="str">
        <f>IFERROR(VLOOKUP(A864,'Base Prueba'!A:E,5,),"NO REGISTRA")</f>
        <v>FACULTAD DE COMINICACIÓN PERIODISMO Y ARTES</v>
      </c>
    </row>
    <row r="865" spans="1:5" ht="15.75" x14ac:dyDescent="0.25">
      <c r="A865" s="10">
        <v>1020731995</v>
      </c>
      <c r="B865" s="2">
        <v>46038.798432870368</v>
      </c>
      <c r="C865" s="3" t="str">
        <f>IFERROR(VLOOKUP(A865,'Base Prueba'!A:C,3,),"NO REGISTRA")</f>
        <v>KARLA PAOLA BELTRAN PEÑUELA</v>
      </c>
      <c r="D865" s="4" t="str">
        <f>IFERROR(VLOOKUP(A865,'Base Prueba'!A:D,4,),"NO REGISTRA")</f>
        <v>SUPERVISOR DE FORMACION</v>
      </c>
      <c r="E865" s="5" t="str">
        <f>IFERROR(VLOOKUP(A865,'Base Prueba'!A:E,5,),"NO REGISTRA")</f>
        <v>VICERRECTORIA ACADEMICA</v>
      </c>
    </row>
    <row r="866" spans="1:5" ht="15.75" x14ac:dyDescent="0.25">
      <c r="A866" s="10">
        <v>52034349</v>
      </c>
      <c r="B866" s="2">
        <v>46038.837634374999</v>
      </c>
      <c r="C866" s="3" t="str">
        <f>IFERROR(VLOOKUP(A866,'Base Prueba'!A:C,3,),"NO REGISTRA")</f>
        <v>DIDILMA BARRERA BAREÑO</v>
      </c>
      <c r="D866" s="4" t="str">
        <f>IFERROR(VLOOKUP(A866,'Base Prueba'!A:D,4,),"NO REGISTRA")</f>
        <v>AUXILIAR DE SERVICIOS</v>
      </c>
      <c r="E866" s="5" t="str">
        <f>IFERROR(VLOOKUP(A866,'Base Prueba'!A:E,5,),"NO REGISTRA")</f>
        <v>LOGISTICA Y SERVICIOS GENERALES</v>
      </c>
    </row>
    <row r="867" spans="1:5" ht="15.75" x14ac:dyDescent="0.25">
      <c r="A867" s="10">
        <v>1473024</v>
      </c>
      <c r="B867" s="2">
        <v>46038.837860995372</v>
      </c>
      <c r="C867" s="3" t="str">
        <f>IFERROR(VLOOKUP(A867,'Base Prueba'!A:C,3,),"NO REGISTRA")</f>
        <v>GUILLERMO MUÑOZ PAJOY</v>
      </c>
      <c r="D867" s="4" t="str">
        <f>IFERROR(VLOOKUP(A867,'Base Prueba'!A:D,4,),"NO REGISTRA")</f>
        <v>AUXILIAR DE SERVICIOS  GENERALES</v>
      </c>
      <c r="E867" s="5" t="str">
        <f>IFERROR(VLOOKUP(A867,'Base Prueba'!A:E,5,),"NO REGISTRA")</f>
        <v>LOGISTICA Y SERVICIOS GENERALES</v>
      </c>
    </row>
    <row r="868" spans="1:5" ht="15.75" x14ac:dyDescent="0.25">
      <c r="A868" s="10">
        <v>1023898029</v>
      </c>
      <c r="B868" s="2">
        <v>46038.870636805557</v>
      </c>
      <c r="C868" s="3" t="str">
        <f>IFERROR(VLOOKUP(A868,'Base Prueba'!A:C,3,),"NO REGISTRA")</f>
        <v>EMANUEL ENCISO CAMACHO</v>
      </c>
      <c r="D868" s="4" t="str">
        <f>IFERROR(VLOOKUP(A868,'Base Prueba'!A:D,4,),"NO REGISTRA")</f>
        <v>DECANO</v>
      </c>
      <c r="E868" s="5" t="str">
        <f>IFERROR(VLOOKUP(A868,'Base Prueba'!A:E,5,),"NO REGISTRA")</f>
        <v>FACULTAD DE COMINICACIÓN PERIODISMO Y ARTES</v>
      </c>
    </row>
    <row r="869" spans="1:5" ht="15.75" x14ac:dyDescent="0.25">
      <c r="A869" s="10">
        <v>52034349</v>
      </c>
      <c r="B869" s="2">
        <v>46039.236501041669</v>
      </c>
      <c r="C869" s="3" t="str">
        <f>IFERROR(VLOOKUP(A869,'Base Prueba'!A:C,3,),"NO REGISTRA")</f>
        <v>DIDILMA BARRERA BAREÑO</v>
      </c>
      <c r="D869" s="4" t="str">
        <f>IFERROR(VLOOKUP(A869,'Base Prueba'!A:D,4,),"NO REGISTRA")</f>
        <v>AUXILIAR DE SERVICIOS</v>
      </c>
      <c r="E869" s="5" t="str">
        <f>IFERROR(VLOOKUP(A869,'Base Prueba'!A:E,5,),"NO REGISTRA")</f>
        <v>LOGISTICA Y SERVICIOS GENERALES</v>
      </c>
    </row>
    <row r="870" spans="1:5" ht="15.75" x14ac:dyDescent="0.25">
      <c r="A870" s="10">
        <v>52443092</v>
      </c>
      <c r="B870" s="2">
        <v>46039.237936111109</v>
      </c>
      <c r="C870" s="3" t="str">
        <f>IFERROR(VLOOKUP(A870,'Base Prueba'!A:C,3,),"NO REGISTRA")</f>
        <v>LUZ MYRIAM SAAVEDRA CONTRERAS</v>
      </c>
      <c r="D870" s="4" t="str">
        <f>IFERROR(VLOOKUP(A870,'Base Prueba'!A:D,4,),"NO REGISTRA")</f>
        <v>AUXILIAR DE SERVICIOS</v>
      </c>
      <c r="E870" s="5" t="str">
        <f>IFERROR(VLOOKUP(A870,'Base Prueba'!A:E,5,),"NO REGISTRA")</f>
        <v>LOGISTICA Y SERVICIOS GENERALES</v>
      </c>
    </row>
    <row r="871" spans="1:5" ht="15.75" x14ac:dyDescent="0.25">
      <c r="A871" s="10">
        <v>1033724599</v>
      </c>
      <c r="B871" s="2">
        <v>46039.246482060182</v>
      </c>
      <c r="C871" s="3" t="str">
        <f>IFERROR(VLOOKUP(A871,'Base Prueba'!A:C,3,),"NO REGISTRA")</f>
        <v>LUZ MARIA RAMIREZ RODRIGUEZ</v>
      </c>
      <c r="D871" s="4" t="str">
        <f>IFERROR(VLOOKUP(A871,'Base Prueba'!A:D,4,),"NO REGISTRA")</f>
        <v>AUXILIAR DE SERVICIOS</v>
      </c>
      <c r="E871" s="5" t="str">
        <f>IFERROR(VLOOKUP(A871,'Base Prueba'!A:E,5,),"NO REGISTRA")</f>
        <v>LOGISTICA Y SERVICIOS GENERALES</v>
      </c>
    </row>
    <row r="872" spans="1:5" ht="15.75" x14ac:dyDescent="0.25">
      <c r="A872" s="10">
        <v>52603556</v>
      </c>
      <c r="B872" s="2">
        <v>46039.246836689817</v>
      </c>
      <c r="C872" s="3" t="str">
        <f>IFERROR(VLOOKUP(A872,'Base Prueba'!A:C,3,),"NO REGISTRA")</f>
        <v>MARISOL FARFAN QUIROGA</v>
      </c>
      <c r="D872" s="4" t="str">
        <f>IFERROR(VLOOKUP(A872,'Base Prueba'!A:D,4,),"NO REGISTRA")</f>
        <v>AUXILIAR DE SERVICIOS</v>
      </c>
      <c r="E872" s="5" t="str">
        <f>IFERROR(VLOOKUP(A872,'Base Prueba'!A:E,5,),"NO REGISTRA")</f>
        <v>LOGISTICA Y SERVICIOS GENERALES</v>
      </c>
    </row>
    <row r="873" spans="1:5" ht="15.75" x14ac:dyDescent="0.25">
      <c r="A873" s="10">
        <v>1105681275</v>
      </c>
      <c r="B873" s="2">
        <v>46039.247367129632</v>
      </c>
      <c r="C873" s="3" t="str">
        <f>IFERROR(VLOOKUP(A873,'Base Prueba'!A:C,3,),"NO REGISTRA")</f>
        <v>VICTORIA GUTIERREZ BARRIOS</v>
      </c>
      <c r="D873" s="4" t="str">
        <f>IFERROR(VLOOKUP(A873,'Base Prueba'!A:D,4,),"NO REGISTRA")</f>
        <v>AUXILIAR DE SERVICIOS</v>
      </c>
      <c r="E873" s="5" t="str">
        <f>IFERROR(VLOOKUP(A873,'Base Prueba'!A:E,5,),"NO REGISTRA")</f>
        <v>LOGISTICA Y SERVICIOS GENERALES</v>
      </c>
    </row>
    <row r="874" spans="1:5" ht="15.75" x14ac:dyDescent="0.25">
      <c r="A874" s="10">
        <v>52059516</v>
      </c>
      <c r="B874" s="2">
        <v>46039.247430439813</v>
      </c>
      <c r="C874" s="3" t="str">
        <f>IFERROR(VLOOKUP(A874,'Base Prueba'!A:C,3,),"NO REGISTRA")</f>
        <v>YANETT AFANADOR AGUILAR</v>
      </c>
      <c r="D874" s="4" t="str">
        <f>IFERROR(VLOOKUP(A874,'Base Prueba'!A:D,4,),"NO REGISTRA")</f>
        <v>AUXILIAR DE SERVICIOS</v>
      </c>
      <c r="E874" s="5" t="str">
        <f>IFERROR(VLOOKUP(A874,'Base Prueba'!A:E,5,),"NO REGISTRA")</f>
        <v>LOGISTICA Y SERVICIOS GENERALES</v>
      </c>
    </row>
    <row r="875" spans="1:5" ht="15.75" x14ac:dyDescent="0.25">
      <c r="A875" s="10">
        <v>52885874</v>
      </c>
      <c r="B875" s="2">
        <v>46039.248976504627</v>
      </c>
      <c r="C875" s="3" t="str">
        <f>IFERROR(VLOOKUP(A875,'Base Prueba'!A:C,3,),"NO REGISTRA")</f>
        <v>MARIBEL CAYCEDO</v>
      </c>
      <c r="D875" s="4" t="str">
        <f>IFERROR(VLOOKUP(A875,'Base Prueba'!A:D,4,),"NO REGISTRA")</f>
        <v>AUXILIAR DE SERVICIOS</v>
      </c>
      <c r="E875" s="5" t="str">
        <f>IFERROR(VLOOKUP(A875,'Base Prueba'!A:E,5,),"NO REGISTRA")</f>
        <v>LOGISTICA Y SERVICIOS GENERALES</v>
      </c>
    </row>
    <row r="876" spans="1:5" ht="15.75" x14ac:dyDescent="0.25">
      <c r="A876" s="10">
        <v>52290503</v>
      </c>
      <c r="B876" s="2">
        <v>46039.249937037035</v>
      </c>
      <c r="C876" s="3" t="str">
        <f>IFERROR(VLOOKUP(A876,'Base Prueba'!A:C,3,),"NO REGISTRA")</f>
        <v>MARIA IDALIA RODRIGUEZ GONZALEZ</v>
      </c>
      <c r="D876" s="4" t="str">
        <f>IFERROR(VLOOKUP(A876,'Base Prueba'!A:D,4,),"NO REGISTRA")</f>
        <v>AUXILIAR DE SERVICIOS</v>
      </c>
      <c r="E876" s="5" t="str">
        <f>IFERROR(VLOOKUP(A876,'Base Prueba'!A:E,5,),"NO REGISTRA")</f>
        <v>LOGISTICA Y SERVICIOS GENERALES</v>
      </c>
    </row>
    <row r="877" spans="1:5" ht="15.75" x14ac:dyDescent="0.25">
      <c r="A877" s="10">
        <v>51840480</v>
      </c>
      <c r="B877" s="2">
        <v>46039.252107060187</v>
      </c>
      <c r="C877" s="3" t="str">
        <f>IFERROR(VLOOKUP(A877,'Base Prueba'!A:C,3,),"NO REGISTRA")</f>
        <v>OLGA GAVILAN BENAVIDES</v>
      </c>
      <c r="D877" s="4" t="str">
        <f>IFERROR(VLOOKUP(A877,'Base Prueba'!A:D,4,),"NO REGISTRA")</f>
        <v>AUXILIAR DE SERVICIOS</v>
      </c>
      <c r="E877" s="5" t="str">
        <f>IFERROR(VLOOKUP(A877,'Base Prueba'!A:E,5,),"NO REGISTRA")</f>
        <v>LOGISTICA Y SERVICIOS GENERALES</v>
      </c>
    </row>
    <row r="878" spans="1:5" ht="15.75" x14ac:dyDescent="0.25">
      <c r="A878" s="10">
        <v>21114015</v>
      </c>
      <c r="B878" s="2">
        <v>46039.252179861112</v>
      </c>
      <c r="C878" s="3" t="str">
        <f>IFERROR(VLOOKUP(A878,'Base Prueba'!A:C,3,),"NO REGISTRA")</f>
        <v>ALEXANDRA VILLALOBOS PEREZ</v>
      </c>
      <c r="D878" s="4" t="str">
        <f>IFERROR(VLOOKUP(A878,'Base Prueba'!A:D,4,),"NO REGISTRA")</f>
        <v>SUPERVISOR DE SERVICIOS</v>
      </c>
      <c r="E878" s="5" t="str">
        <f>IFERROR(VLOOKUP(A878,'Base Prueba'!A:E,5,),"NO REGISTRA")</f>
        <v>LOGISTICA Y SERVICIOS GENERALES</v>
      </c>
    </row>
    <row r="879" spans="1:5" ht="15.75" x14ac:dyDescent="0.25">
      <c r="A879" s="10">
        <v>38666208</v>
      </c>
      <c r="B879" s="2">
        <v>46039.252258564811</v>
      </c>
      <c r="C879" s="3" t="str">
        <f>IFERROR(VLOOKUP(A879,'Base Prueba'!A:C,3,),"NO REGISTRA")</f>
        <v>DIANA PATRICIA CAÑON GUALI</v>
      </c>
      <c r="D879" s="4" t="str">
        <f>IFERROR(VLOOKUP(A879,'Base Prueba'!A:D,4,),"NO REGISTRA")</f>
        <v>AUXILIAR DE SERVICIOS</v>
      </c>
      <c r="E879" s="5" t="str">
        <f>IFERROR(VLOOKUP(A879,'Base Prueba'!A:E,5,),"NO REGISTRA")</f>
        <v>LOGISTICA Y SERVICIOS GENERALES</v>
      </c>
    </row>
    <row r="880" spans="1:5" ht="15.75" x14ac:dyDescent="0.25">
      <c r="A880" s="10">
        <v>1026597443</v>
      </c>
      <c r="B880" s="2">
        <v>46039.252826504628</v>
      </c>
      <c r="C880" s="3" t="str">
        <f>IFERROR(VLOOKUP(A880,'Base Prueba'!A:C,3,),"NO REGISTRA")</f>
        <v>SERGIO ALEXANDER VERA GARCIA</v>
      </c>
      <c r="D880" s="4" t="str">
        <f>IFERROR(VLOOKUP(A880,'Base Prueba'!A:D,4,),"NO REGISTRA")</f>
        <v>AUXILIAR ELECTRICO</v>
      </c>
      <c r="E880" s="5" t="str">
        <f>IFERROR(VLOOKUP(A880,'Base Prueba'!A:E,5,),"NO REGISTRA")</f>
        <v>LOGISTICA Y SERVICIOS GENERALES</v>
      </c>
    </row>
    <row r="881" spans="1:5" ht="15.75" x14ac:dyDescent="0.25">
      <c r="A881" s="10">
        <v>7563945</v>
      </c>
      <c r="B881" s="2">
        <v>46039.270318518516</v>
      </c>
      <c r="C881" s="3" t="str">
        <f>IFERROR(VLOOKUP(A881,'Base Prueba'!A:C,3,),"NO REGISTRA")</f>
        <v>NESTOR FABIO OSPINA RIVERA</v>
      </c>
      <c r="D881" s="4" t="str">
        <f>IFERROR(VLOOKUP(A881,'Base Prueba'!A:D,4,),"NO REGISTRA")</f>
        <v>AUXILIAR  DE MANTENIMIENTO</v>
      </c>
      <c r="E881" s="5" t="str">
        <f>IFERROR(VLOOKUP(A881,'Base Prueba'!A:E,5,),"NO REGISTRA")</f>
        <v>LOGISTICA Y SERVICIOS GENERALES</v>
      </c>
    </row>
    <row r="882" spans="1:5" ht="15.75" x14ac:dyDescent="0.25">
      <c r="A882" s="10">
        <v>79667746</v>
      </c>
      <c r="B882" s="2">
        <v>46039.275794675923</v>
      </c>
      <c r="C882" s="3" t="str">
        <f>IFERROR(VLOOKUP(A882,'Base Prueba'!A:C,3,),"NO REGISTRA")</f>
        <v>JOHN JAIRO SUAREZ PINZON</v>
      </c>
      <c r="D882" s="4" t="str">
        <f>IFERROR(VLOOKUP(A882,'Base Prueba'!A:D,4,),"NO REGISTRA")</f>
        <v>AUXILIAR ELECTRICO</v>
      </c>
      <c r="E882" s="5" t="str">
        <f>IFERROR(VLOOKUP(A882,'Base Prueba'!A:E,5,),"NO REGISTRA")</f>
        <v>LOGISTICA Y SERVICIOS GENERALES</v>
      </c>
    </row>
    <row r="883" spans="1:5" ht="15.75" x14ac:dyDescent="0.25">
      <c r="A883" s="10">
        <v>1005927138</v>
      </c>
      <c r="B883" s="2">
        <v>46039.284990162036</v>
      </c>
      <c r="C883" s="3" t="str">
        <f>IFERROR(VLOOKUP(A883,'Base Prueba'!A:C,3,),"NO REGISTRA")</f>
        <v>MARLON YEINER MEJIA ACOSTA</v>
      </c>
      <c r="D883" s="4" t="str">
        <f>IFERROR(VLOOKUP(A883,'Base Prueba'!A:D,4,),"NO REGISTRA")</f>
        <v>AUXILIAR  DE MANTENIMIENTO</v>
      </c>
      <c r="E883" s="5" t="str">
        <f>IFERROR(VLOOKUP(A883,'Base Prueba'!A:E,5,),"NO REGISTRA")</f>
        <v>LOGISTICA Y SERVICIOS GENERALES</v>
      </c>
    </row>
    <row r="884" spans="1:5" ht="15.75" x14ac:dyDescent="0.25">
      <c r="A884" s="10">
        <v>1193376686</v>
      </c>
      <c r="B884" s="2">
        <v>46039.293170138888</v>
      </c>
      <c r="C884" s="3" t="str">
        <f>IFERROR(VLOOKUP(A884,'Base Prueba'!A:C,3,),"NO REGISTRA")</f>
        <v>STEVEN FERNANDO CORRECHA PERDOMO</v>
      </c>
      <c r="D884" s="4" t="str">
        <f>IFERROR(VLOOKUP(A884,'Base Prueba'!A:D,4,),"NO REGISTRA")</f>
        <v>AUXILIAR  DE MANTENIMIENTO</v>
      </c>
      <c r="E884" s="5" t="str">
        <f>IFERROR(VLOOKUP(A884,'Base Prueba'!A:E,5,),"NO REGISTRA")</f>
        <v>LOGISTICA Y SERVICIOS GENERALES</v>
      </c>
    </row>
    <row r="885" spans="1:5" ht="15.75" x14ac:dyDescent="0.25">
      <c r="A885" s="10">
        <v>93413614</v>
      </c>
      <c r="B885" s="2">
        <v>46039.29385011574</v>
      </c>
      <c r="C885" s="3" t="str">
        <f>IFERROR(VLOOKUP(A885,'Base Prueba'!A:C,3,),"NO REGISTRA")</f>
        <v>ALEXANDER CALDERON ALVARADO</v>
      </c>
      <c r="D885" s="4" t="str">
        <f>IFERROR(VLOOKUP(A885,'Base Prueba'!A:D,4,),"NO REGISTRA")</f>
        <v>OFICIAL DE MANTENIMIENTO</v>
      </c>
      <c r="E885" s="5" t="str">
        <f>IFERROR(VLOOKUP(A885,'Base Prueba'!A:E,5,),"NO REGISTRA")</f>
        <v>LOGISTICA Y SERVICIOS GENERALES</v>
      </c>
    </row>
    <row r="886" spans="1:5" ht="15.75" x14ac:dyDescent="0.25">
      <c r="A886" s="10">
        <v>79639365</v>
      </c>
      <c r="B886" s="2">
        <v>46039.302756018522</v>
      </c>
      <c r="C886" s="3" t="str">
        <f>IFERROR(VLOOKUP(A886,'Base Prueba'!A:C,3,),"NO REGISTRA")</f>
        <v>RICARDO ROA DIAZ</v>
      </c>
      <c r="D886" s="4" t="str">
        <f>IFERROR(VLOOKUP(A886,'Base Prueba'!A:D,4,),"NO REGISTRA")</f>
        <v>AUXILIAR  DE MANTENIMIENTO</v>
      </c>
      <c r="E886" s="5" t="str">
        <f>IFERROR(VLOOKUP(A886,'Base Prueba'!A:E,5,),"NO REGISTRA")</f>
        <v>LOGISTICA Y SERVICIOS GENERALES</v>
      </c>
    </row>
    <row r="887" spans="1:5" ht="15.75" x14ac:dyDescent="0.25">
      <c r="A887" s="10">
        <v>1025322754</v>
      </c>
      <c r="B887" s="2">
        <v>46039.321686805553</v>
      </c>
      <c r="C887" s="3" t="str">
        <f>IFERROR(VLOOKUP(A887,'Base Prueba'!A:C,3,),"NO REGISTRA")</f>
        <v>ALISON YULIANA BEJARANO RUIZ</v>
      </c>
      <c r="D887" s="4" t="str">
        <f>IFERROR(VLOOKUP(A887,'Base Prueba'!A:D,4,),"NO REGISTRA")</f>
        <v>AUXILIAR DE SISTEMAS</v>
      </c>
      <c r="E887" s="5" t="str">
        <f>IFERROR(VLOOKUP(A887,'Base Prueba'!A:E,5,),"NO REGISTRA")</f>
        <v>DEPARTAMENTO DE INFORMATICA Y TECNOLOGIA</v>
      </c>
    </row>
    <row r="888" spans="1:5" ht="15.75" x14ac:dyDescent="0.25">
      <c r="A888" s="10">
        <v>1000218614</v>
      </c>
      <c r="B888" s="2">
        <v>46039.322095717594</v>
      </c>
      <c r="C888" s="3" t="str">
        <f>IFERROR(VLOOKUP(A888,'Base Prueba'!A:C,3,),"NO REGISTRA")</f>
        <v>SEBASTIAN DAVID MELO DIAZ</v>
      </c>
      <c r="D888" s="4" t="str">
        <f>IFERROR(VLOOKUP(A888,'Base Prueba'!A:D,4,),"NO REGISTRA")</f>
        <v>ANALISTA DE SISTEMAS</v>
      </c>
      <c r="E888" s="5" t="str">
        <f>IFERROR(VLOOKUP(A888,'Base Prueba'!A:E,5,),"NO REGISTRA")</f>
        <v>DEPARTAMENTO DE INFORMATICA Y TECNOLOGIA</v>
      </c>
    </row>
    <row r="889" spans="1:5" ht="15.75" x14ac:dyDescent="0.25">
      <c r="A889" s="10">
        <v>1019029407</v>
      </c>
      <c r="B889" s="2">
        <v>46039.325034374997</v>
      </c>
      <c r="C889" s="3" t="str">
        <f>IFERROR(VLOOKUP(A889,'Base Prueba'!A:C,3,),"NO REGISTRA")</f>
        <v>JUAN FELIPE LOPEZ MOLINA</v>
      </c>
      <c r="D889" s="4" t="str">
        <f>IFERROR(VLOOKUP(A889,'Base Prueba'!A:D,4,),"NO REGISTRA")</f>
        <v>APRENDIZ UNIVERSITARIO</v>
      </c>
      <c r="E889" s="5" t="str">
        <f>IFERROR(VLOOKUP(A889,'Base Prueba'!A:E,5,),"NO REGISTRA")</f>
        <v>DEPARTAMENTO DE INFORMATICA Y TECNOLOGIA</v>
      </c>
    </row>
    <row r="890" spans="1:5" ht="15.75" x14ac:dyDescent="0.25">
      <c r="A890" s="10">
        <v>79313678</v>
      </c>
      <c r="B890" s="2">
        <v>46039.33981597222</v>
      </c>
      <c r="C890" s="3" t="str">
        <f>IFERROR(VLOOKUP(A890,'Base Prueba'!A:C,3,),"NO REGISTRA")</f>
        <v>MARCO VINICIO RAMIREZ PEREIRA</v>
      </c>
      <c r="D890" s="4" t="str">
        <f>IFERROR(VLOOKUP(A890,'Base Prueba'!A:D,4,),"NO REGISTRA")</f>
        <v>TECNICO EN MANTENIMIENTO DE RECURSOS ACADEMICOS</v>
      </c>
      <c r="E890" s="5" t="str">
        <f>IFERROR(VLOOKUP(A890,'Base Prueba'!A:E,5,),"NO REGISTRA")</f>
        <v>RECURSOS ACADEMICOS</v>
      </c>
    </row>
    <row r="891" spans="1:5" ht="15.75" x14ac:dyDescent="0.25">
      <c r="A891" s="10">
        <v>80211886</v>
      </c>
      <c r="B891" s="2">
        <v>46039.34083321759</v>
      </c>
      <c r="C891" s="3" t="str">
        <f>IFERROR(VLOOKUP(A891,'Base Prueba'!A:C,3,),"NO REGISTRA")</f>
        <v>EDWIN GIOVANNY QUIMBAY HIDALGO</v>
      </c>
      <c r="D891" s="4" t="str">
        <f>IFERROR(VLOOKUP(A891,'Base Prueba'!A:D,4,),"NO REGISTRA")</f>
        <v>LIDER DE RECURSOS ACADEMICOS</v>
      </c>
      <c r="E891" s="5" t="str">
        <f>IFERROR(VLOOKUP(A891,'Base Prueba'!A:E,5,),"NO REGISTRA")</f>
        <v>RECURSOS ACADEMICOS</v>
      </c>
    </row>
    <row r="892" spans="1:5" ht="15.75" x14ac:dyDescent="0.25">
      <c r="A892" s="10">
        <v>1023954848</v>
      </c>
      <c r="B892" s="2">
        <v>46039.342688888886</v>
      </c>
      <c r="C892" s="3" t="str">
        <f>IFERROR(VLOOKUP(A892,'Base Prueba'!A:C,3,),"NO REGISTRA")</f>
        <v>JUAN CARLOS ESPITIA ORTIZ</v>
      </c>
      <c r="D892" s="4" t="str">
        <f>IFERROR(VLOOKUP(A892,'Base Prueba'!A:D,4,),"NO REGISTRA")</f>
        <v>ANALISTA DE INFRAESTRUCTURA</v>
      </c>
      <c r="E892" s="5" t="str">
        <f>IFERROR(VLOOKUP(A892,'Base Prueba'!A:E,5,),"NO REGISTRA")</f>
        <v>DEPARTAMENTO DE INFORMATICA Y TECNOLOGIA</v>
      </c>
    </row>
    <row r="893" spans="1:5" ht="15.75" x14ac:dyDescent="0.25">
      <c r="A893" s="10">
        <v>52976228</v>
      </c>
      <c r="B893" s="2">
        <v>46039.349738310186</v>
      </c>
      <c r="C893" s="3" t="str">
        <f>IFERROR(VLOOKUP(A893,'Base Prueba'!A:C,3,),"NO REGISTRA")</f>
        <v>ANDREA IBAÑEZ CASTRO</v>
      </c>
      <c r="D893" s="4" t="str">
        <f>IFERROR(VLOOKUP(A893,'Base Prueba'!A:D,4,),"NO REGISTRA")</f>
        <v>DOCENTE DE TIEMPO COMPLETO</v>
      </c>
      <c r="E893" s="5" t="str">
        <f>IFERROR(VLOOKUP(A893,'Base Prueba'!A:E,5,),"NO REGISTRA")</f>
        <v>UNIDAD DE IDIOMAS</v>
      </c>
    </row>
    <row r="894" spans="1:5" ht="15.75" x14ac:dyDescent="0.25">
      <c r="A894" s="10">
        <v>1233690957</v>
      </c>
      <c r="B894" s="2">
        <v>46039.352106134262</v>
      </c>
      <c r="C894" s="3" t="str">
        <f>IFERROR(VLOOKUP(A894,'Base Prueba'!A:C,3,),"NO REGISTRA")</f>
        <v>DAVID SANTIAGO TINJACA LARA</v>
      </c>
      <c r="D894" s="4" t="str">
        <f>IFERROR(VLOOKUP(A894,'Base Prueba'!A:D,4,),"NO REGISTRA")</f>
        <v>LIDER DE RECURSOS AUDIOVISUALES</v>
      </c>
      <c r="E894" s="5" t="str">
        <f>IFERROR(VLOOKUP(A894,'Base Prueba'!A:E,5,),"NO REGISTRA")</f>
        <v>OFICINA DE AUDIOVISUALES</v>
      </c>
    </row>
    <row r="895" spans="1:5" ht="15.75" x14ac:dyDescent="0.25">
      <c r="A895" s="10">
        <v>1014211708</v>
      </c>
      <c r="B895" s="2">
        <v>46039.366077199076</v>
      </c>
      <c r="C895" s="3" t="str">
        <f>IFERROR(VLOOKUP(A895,'Base Prueba'!A:C,3,),"NO REGISTRA")</f>
        <v>JUAN MANUEL MERCADO FUENTES</v>
      </c>
      <c r="D895" s="4" t="str">
        <f>IFERROR(VLOOKUP(A895,'Base Prueba'!A:D,4,),"NO REGISTRA")</f>
        <v>COORDINADOR DE DISEÑO E IMAGEN INSTITUCIONAL</v>
      </c>
      <c r="E895" s="5" t="str">
        <f>IFERROR(VLOOKUP(A895,'Base Prueba'!A:E,5,),"NO REGISTRA")</f>
        <v>OFICINA DE MERCADEO</v>
      </c>
    </row>
    <row r="896" spans="1:5" ht="15.75" x14ac:dyDescent="0.25">
      <c r="A896" s="10">
        <v>52735929</v>
      </c>
      <c r="B896" s="2">
        <v>46039.370476851851</v>
      </c>
      <c r="C896" s="3" t="str">
        <f>IFERROR(VLOOKUP(A896,'Base Prueba'!A:C,3,),"NO REGISTRA")</f>
        <v>JEIMMY AREVALO MELO</v>
      </c>
      <c r="D896" s="4" t="str">
        <f>IFERROR(VLOOKUP(A896,'Base Prueba'!A:D,4,),"NO REGISTRA")</f>
        <v>COORDINADOR DE BIBLIOTECA</v>
      </c>
      <c r="E896" s="5" t="str">
        <f>IFERROR(VLOOKUP(A896,'Base Prueba'!A:E,5,),"NO REGISTRA")</f>
        <v>BIBLIOTECA</v>
      </c>
    </row>
    <row r="897" spans="1:5" ht="15.75" x14ac:dyDescent="0.25">
      <c r="A897" s="10">
        <v>1022378300</v>
      </c>
      <c r="B897" s="2">
        <v>46039.374435648147</v>
      </c>
      <c r="C897" s="3" t="str">
        <f>IFERROR(VLOOKUP(A897,'Base Prueba'!A:C,3,),"NO REGISTRA")</f>
        <v>FERNEY ANDRES CHASPUENGAL RAMIREZ</v>
      </c>
      <c r="D897" s="4" t="str">
        <f>IFERROR(VLOOKUP(A897,'Base Prueba'!A:D,4,),"NO REGISTRA")</f>
        <v>LÍDER DE DEPORTE Y CULTURA</v>
      </c>
      <c r="E897" s="5" t="str">
        <f>IFERROR(VLOOKUP(A897,'Base Prueba'!A:E,5,),"NO REGISTRA")</f>
        <v>DIRECCION DE BIENESTAR INSTITUCIONAL</v>
      </c>
    </row>
    <row r="898" spans="1:5" ht="15.75" x14ac:dyDescent="0.25">
      <c r="A898" s="10">
        <v>1024528858</v>
      </c>
      <c r="B898" s="2">
        <v>46039.379712152775</v>
      </c>
      <c r="C898" s="3" t="str">
        <f>IFERROR(VLOOKUP(A898,'Base Prueba'!A:C,3,),"NO REGISTRA")</f>
        <v>LEIDY PAOLA SANDOVAL FUENTES</v>
      </c>
      <c r="D898" s="4" t="str">
        <f>IFERROR(VLOOKUP(A898,'Base Prueba'!A:D,4,),"NO REGISTRA")</f>
        <v>SECRETARIA ACADEMICA - ADMINISTRATIVA DE FACULTAD</v>
      </c>
      <c r="E898" s="5" t="str">
        <f>IFERROR(VLOOKUP(A898,'Base Prueba'!A:E,5,),"NO REGISTRA")</f>
        <v>FACULTAD DE CIENCIAS ECONOMICAS Y ADMINISTRATIVAS</v>
      </c>
    </row>
    <row r="899" spans="1:5" ht="15.75" x14ac:dyDescent="0.25">
      <c r="A899" s="10">
        <v>1013098645</v>
      </c>
      <c r="B899" s="2">
        <v>46039.381910763892</v>
      </c>
      <c r="C899" s="3" t="str">
        <f>IFERROR(VLOOKUP(A899,'Base Prueba'!A:C,3,),"NO REGISTRA")</f>
        <v>CATHERINE LUCIA PENAGOS RIVERA</v>
      </c>
      <c r="D899" s="4" t="str">
        <f>IFERROR(VLOOKUP(A899,'Base Prueba'!A:D,4,),"NO REGISTRA")</f>
        <v>LIDER DE REGISTRO Y CONTROL ACADEMICO</v>
      </c>
      <c r="E899" s="5" t="str">
        <f>IFERROR(VLOOKUP(A899,'Base Prueba'!A:E,5,),"NO REGISTRA")</f>
        <v>REGISTRO Y CONTROL ACADEMICO</v>
      </c>
    </row>
    <row r="900" spans="1:5" ht="15.75" x14ac:dyDescent="0.25">
      <c r="A900" s="10">
        <v>1000218614</v>
      </c>
      <c r="B900" s="2">
        <v>46039.462479282411</v>
      </c>
      <c r="C900" s="3" t="str">
        <f>IFERROR(VLOOKUP(A900,'Base Prueba'!A:C,3,),"NO REGISTRA")</f>
        <v>SEBASTIAN DAVID MELO DIAZ</v>
      </c>
      <c r="D900" s="4" t="str">
        <f>IFERROR(VLOOKUP(A900,'Base Prueba'!A:D,4,),"NO REGISTRA")</f>
        <v>ANALISTA DE SISTEMAS</v>
      </c>
      <c r="E900" s="5" t="str">
        <f>IFERROR(VLOOKUP(A900,'Base Prueba'!A:E,5,),"NO REGISTRA")</f>
        <v>DEPARTAMENTO DE INFORMATICA Y TECNOLOGIA</v>
      </c>
    </row>
    <row r="901" spans="1:5" ht="15.75" x14ac:dyDescent="0.25">
      <c r="A901" s="10">
        <v>1019029407</v>
      </c>
      <c r="B901" s="2">
        <v>46039.462616087963</v>
      </c>
      <c r="C901" s="3" t="str">
        <f>IFERROR(VLOOKUP(A901,'Base Prueba'!A:C,3,),"NO REGISTRA")</f>
        <v>JUAN FELIPE LOPEZ MOLINA</v>
      </c>
      <c r="D901" s="4" t="str">
        <f>IFERROR(VLOOKUP(A901,'Base Prueba'!A:D,4,),"NO REGISTRA")</f>
        <v>APRENDIZ UNIVERSITARIO</v>
      </c>
      <c r="E901" s="5" t="str">
        <f>IFERROR(VLOOKUP(A901,'Base Prueba'!A:E,5,),"NO REGISTRA")</f>
        <v>DEPARTAMENTO DE INFORMATICA Y TECNOLOGIA</v>
      </c>
    </row>
    <row r="902" spans="1:5" ht="15.75" x14ac:dyDescent="0.25">
      <c r="A902" s="10">
        <v>1023954848</v>
      </c>
      <c r="B902" s="2">
        <v>46039.462796874999</v>
      </c>
      <c r="C902" s="3" t="str">
        <f>IFERROR(VLOOKUP(A902,'Base Prueba'!A:C,3,),"NO REGISTRA")</f>
        <v>JUAN CARLOS ESPITIA ORTIZ</v>
      </c>
      <c r="D902" s="4" t="str">
        <f>IFERROR(VLOOKUP(A902,'Base Prueba'!A:D,4,),"NO REGISTRA")</f>
        <v>ANALISTA DE INFRAESTRUCTURA</v>
      </c>
      <c r="E902" s="5" t="str">
        <f>IFERROR(VLOOKUP(A902,'Base Prueba'!A:E,5,),"NO REGISTRA")</f>
        <v>DEPARTAMENTO DE INFORMATICA Y TECNOLOGIA</v>
      </c>
    </row>
    <row r="903" spans="1:5" ht="15.75" x14ac:dyDescent="0.25">
      <c r="A903" s="10">
        <v>1025322754</v>
      </c>
      <c r="B903" s="2">
        <v>46039.468124421299</v>
      </c>
      <c r="C903" s="3" t="str">
        <f>IFERROR(VLOOKUP(A903,'Base Prueba'!A:C,3,),"NO REGISTRA")</f>
        <v>ALISON YULIANA BEJARANO RUIZ</v>
      </c>
      <c r="D903" s="4" t="str">
        <f>IFERROR(VLOOKUP(A903,'Base Prueba'!A:D,4,),"NO REGISTRA")</f>
        <v>AUXILIAR DE SISTEMAS</v>
      </c>
      <c r="E903" s="5" t="str">
        <f>IFERROR(VLOOKUP(A903,'Base Prueba'!A:E,5,),"NO REGISTRA")</f>
        <v>DEPARTAMENTO DE INFORMATICA Y TECNOLOGIA</v>
      </c>
    </row>
    <row r="904" spans="1:5" ht="15.75" x14ac:dyDescent="0.25">
      <c r="A904" s="10">
        <v>52735929</v>
      </c>
      <c r="B904" s="2">
        <v>46039.500824537034</v>
      </c>
      <c r="C904" s="3" t="str">
        <f>IFERROR(VLOOKUP(A904,'Base Prueba'!A:C,3,),"NO REGISTRA")</f>
        <v>JEIMMY AREVALO MELO</v>
      </c>
      <c r="D904" s="4" t="str">
        <f>IFERROR(VLOOKUP(A904,'Base Prueba'!A:D,4,),"NO REGISTRA")</f>
        <v>COORDINADOR DE BIBLIOTECA</v>
      </c>
      <c r="E904" s="5" t="str">
        <f>IFERROR(VLOOKUP(A904,'Base Prueba'!A:E,5,),"NO REGISTRA")</f>
        <v>BIBLIOTECA</v>
      </c>
    </row>
    <row r="905" spans="1:5" ht="15.75" x14ac:dyDescent="0.25">
      <c r="A905" s="10">
        <v>52976228</v>
      </c>
      <c r="B905" s="2">
        <v>46039.500870370372</v>
      </c>
      <c r="C905" s="3" t="str">
        <f>IFERROR(VLOOKUP(A905,'Base Prueba'!A:C,3,),"NO REGISTRA")</f>
        <v>ANDREA IBAÑEZ CASTRO</v>
      </c>
      <c r="D905" s="4" t="str">
        <f>IFERROR(VLOOKUP(A905,'Base Prueba'!A:D,4,),"NO REGISTRA")</f>
        <v>DOCENTE DE TIEMPO COMPLETO</v>
      </c>
      <c r="E905" s="5" t="str">
        <f>IFERROR(VLOOKUP(A905,'Base Prueba'!A:E,5,),"NO REGISTRA")</f>
        <v>UNIDAD DE IDIOMAS</v>
      </c>
    </row>
    <row r="906" spans="1:5" ht="15.75" x14ac:dyDescent="0.25">
      <c r="A906" s="10">
        <v>51840480</v>
      </c>
      <c r="B906" s="2">
        <v>46039.502407523149</v>
      </c>
      <c r="C906" s="3" t="str">
        <f>IFERROR(VLOOKUP(A906,'Base Prueba'!A:C,3,),"NO REGISTRA")</f>
        <v>OLGA GAVILAN BENAVIDES</v>
      </c>
      <c r="D906" s="4" t="str">
        <f>IFERROR(VLOOKUP(A906,'Base Prueba'!A:D,4,),"NO REGISTRA")</f>
        <v>AUXILIAR DE SERVICIOS</v>
      </c>
      <c r="E906" s="5" t="str">
        <f>IFERROR(VLOOKUP(A906,'Base Prueba'!A:E,5,),"NO REGISTRA")</f>
        <v>LOGISTICA Y SERVICIOS GENERALES</v>
      </c>
    </row>
    <row r="907" spans="1:5" ht="15.75" x14ac:dyDescent="0.25">
      <c r="A907" s="10">
        <v>1026597443</v>
      </c>
      <c r="B907" s="2">
        <v>46039.503051388892</v>
      </c>
      <c r="C907" s="3" t="str">
        <f>IFERROR(VLOOKUP(A907,'Base Prueba'!A:C,3,),"NO REGISTRA")</f>
        <v>SERGIO ALEXANDER VERA GARCIA</v>
      </c>
      <c r="D907" s="4" t="str">
        <f>IFERROR(VLOOKUP(A907,'Base Prueba'!A:D,4,),"NO REGISTRA")</f>
        <v>AUXILIAR ELECTRICO</v>
      </c>
      <c r="E907" s="5" t="str">
        <f>IFERROR(VLOOKUP(A907,'Base Prueba'!A:E,5,),"NO REGISTRA")</f>
        <v>LOGISTICA Y SERVICIOS GENERALES</v>
      </c>
    </row>
    <row r="908" spans="1:5" ht="15.75" x14ac:dyDescent="0.25">
      <c r="A908" s="10">
        <v>21114015</v>
      </c>
      <c r="B908" s="2">
        <v>46039.504088541667</v>
      </c>
      <c r="C908" s="3" t="str">
        <f>IFERROR(VLOOKUP(A908,'Base Prueba'!A:C,3,),"NO REGISTRA")</f>
        <v>ALEXANDRA VILLALOBOS PEREZ</v>
      </c>
      <c r="D908" s="4" t="str">
        <f>IFERROR(VLOOKUP(A908,'Base Prueba'!A:D,4,),"NO REGISTRA")</f>
        <v>SUPERVISOR DE SERVICIOS</v>
      </c>
      <c r="E908" s="5" t="str">
        <f>IFERROR(VLOOKUP(A908,'Base Prueba'!A:E,5,),"NO REGISTRA")</f>
        <v>LOGISTICA Y SERVICIOS GENERALES</v>
      </c>
    </row>
    <row r="909" spans="1:5" ht="15.75" x14ac:dyDescent="0.25">
      <c r="A909" s="10">
        <v>79313678</v>
      </c>
      <c r="B909" s="2">
        <v>46039.504597685183</v>
      </c>
      <c r="C909" s="3" t="str">
        <f>IFERROR(VLOOKUP(A909,'Base Prueba'!A:C,3,),"NO REGISTRA")</f>
        <v>MARCO VINICIO RAMIREZ PEREIRA</v>
      </c>
      <c r="D909" s="4" t="str">
        <f>IFERROR(VLOOKUP(A909,'Base Prueba'!A:D,4,),"NO REGISTRA")</f>
        <v>TECNICO EN MANTENIMIENTO DE RECURSOS ACADEMICOS</v>
      </c>
      <c r="E909" s="5" t="str">
        <f>IFERROR(VLOOKUP(A909,'Base Prueba'!A:E,5,),"NO REGISTRA")</f>
        <v>RECURSOS ACADEMICOS</v>
      </c>
    </row>
    <row r="910" spans="1:5" ht="15.75" x14ac:dyDescent="0.25">
      <c r="A910" s="10">
        <v>52603556</v>
      </c>
      <c r="B910" s="2">
        <v>46039.504925462963</v>
      </c>
      <c r="C910" s="3" t="str">
        <f>IFERROR(VLOOKUP(A910,'Base Prueba'!A:C,3,),"NO REGISTRA")</f>
        <v>MARISOL FARFAN QUIROGA</v>
      </c>
      <c r="D910" s="4" t="str">
        <f>IFERROR(VLOOKUP(A910,'Base Prueba'!A:D,4,),"NO REGISTRA")</f>
        <v>AUXILIAR DE SERVICIOS</v>
      </c>
      <c r="E910" s="5" t="str">
        <f>IFERROR(VLOOKUP(A910,'Base Prueba'!A:E,5,),"NO REGISTRA")</f>
        <v>LOGISTICA Y SERVICIOS GENERALES</v>
      </c>
    </row>
    <row r="911" spans="1:5" ht="15.75" x14ac:dyDescent="0.25">
      <c r="A911" s="10">
        <v>52603556</v>
      </c>
      <c r="B911" s="2">
        <v>46039.504929166666</v>
      </c>
      <c r="C911" s="3" t="str">
        <f>IFERROR(VLOOKUP(A911,'Base Prueba'!A:C,3,),"NO REGISTRA")</f>
        <v>MARISOL FARFAN QUIROGA</v>
      </c>
      <c r="D911" s="4" t="str">
        <f>IFERROR(VLOOKUP(A911,'Base Prueba'!A:D,4,),"NO REGISTRA")</f>
        <v>AUXILIAR DE SERVICIOS</v>
      </c>
      <c r="E911" s="5" t="str">
        <f>IFERROR(VLOOKUP(A911,'Base Prueba'!A:E,5,),"NO REGISTRA")</f>
        <v>LOGISTICA Y SERVICIOS GENERALES</v>
      </c>
    </row>
    <row r="912" spans="1:5" ht="15.75" x14ac:dyDescent="0.25">
      <c r="A912" s="10">
        <v>52290503</v>
      </c>
      <c r="B912" s="2">
        <v>46039.504973726849</v>
      </c>
      <c r="C912" s="3" t="str">
        <f>IFERROR(VLOOKUP(A912,'Base Prueba'!A:C,3,),"NO REGISTRA")</f>
        <v>MARIA IDALIA RODRIGUEZ GONZALEZ</v>
      </c>
      <c r="D912" s="4" t="str">
        <f>IFERROR(VLOOKUP(A912,'Base Prueba'!A:D,4,),"NO REGISTRA")</f>
        <v>AUXILIAR DE SERVICIOS</v>
      </c>
      <c r="E912" s="5" t="str">
        <f>IFERROR(VLOOKUP(A912,'Base Prueba'!A:E,5,),"NO REGISTRA")</f>
        <v>LOGISTICA Y SERVICIOS GENERALES</v>
      </c>
    </row>
    <row r="913" spans="1:5" ht="15.75" x14ac:dyDescent="0.25">
      <c r="A913" s="10">
        <v>1033724599</v>
      </c>
      <c r="B913" s="2">
        <v>46039.505205671296</v>
      </c>
      <c r="C913" s="3" t="str">
        <f>IFERROR(VLOOKUP(A913,'Base Prueba'!A:C,3,),"NO REGISTRA")</f>
        <v>LUZ MARIA RAMIREZ RODRIGUEZ</v>
      </c>
      <c r="D913" s="4" t="str">
        <f>IFERROR(VLOOKUP(A913,'Base Prueba'!A:D,4,),"NO REGISTRA")</f>
        <v>AUXILIAR DE SERVICIOS</v>
      </c>
      <c r="E913" s="5" t="str">
        <f>IFERROR(VLOOKUP(A913,'Base Prueba'!A:E,5,),"NO REGISTRA")</f>
        <v>LOGISTICA Y SERVICIOS GENERALES</v>
      </c>
    </row>
    <row r="914" spans="1:5" ht="15.75" x14ac:dyDescent="0.25">
      <c r="A914" s="10">
        <v>1024505434</v>
      </c>
      <c r="B914" s="2">
        <v>46039.507027314816</v>
      </c>
      <c r="C914" s="3" t="str">
        <f>IFERROR(VLOOKUP(A914,'Base Prueba'!A:C,3,),"NO REGISTRA")</f>
        <v>CRISTIAN ALBERTO MELO TORRES</v>
      </c>
      <c r="D914" s="4" t="str">
        <f>IFERROR(VLOOKUP(A914,'Base Prueba'!A:D,4,),"NO REGISTRA")</f>
        <v>COORDINADOR DE INFRAESTRUCTURA</v>
      </c>
      <c r="E914" s="5" t="str">
        <f>IFERROR(VLOOKUP(A914,'Base Prueba'!A:E,5,),"NO REGISTRA")</f>
        <v>VICERRECTORIA ADMINISTRATIVA Y FINANCIERA</v>
      </c>
    </row>
    <row r="915" spans="1:5" ht="15.75" x14ac:dyDescent="0.25">
      <c r="A915" s="10">
        <v>1473024</v>
      </c>
      <c r="B915" s="2">
        <v>46039.509339236109</v>
      </c>
      <c r="C915" s="3" t="str">
        <f>IFERROR(VLOOKUP(A915,'Base Prueba'!A:C,3,),"NO REGISTRA")</f>
        <v>GUILLERMO MUÑOZ PAJOY</v>
      </c>
      <c r="D915" s="4" t="str">
        <f>IFERROR(VLOOKUP(A915,'Base Prueba'!A:D,4,),"NO REGISTRA")</f>
        <v>AUXILIAR DE SERVICIOS  GENERALES</v>
      </c>
      <c r="E915" s="5" t="str">
        <f>IFERROR(VLOOKUP(A915,'Base Prueba'!A:E,5,),"NO REGISTRA")</f>
        <v>LOGISTICA Y SERVICIOS GENERALES</v>
      </c>
    </row>
    <row r="916" spans="1:5" ht="15.75" x14ac:dyDescent="0.25">
      <c r="A916" s="10">
        <v>1105681275</v>
      </c>
      <c r="B916" s="2">
        <v>46039.513533912039</v>
      </c>
      <c r="C916" s="3" t="str">
        <f>IFERROR(VLOOKUP(A916,'Base Prueba'!A:C,3,),"NO REGISTRA")</f>
        <v>VICTORIA GUTIERREZ BARRIOS</v>
      </c>
      <c r="D916" s="4" t="str">
        <f>IFERROR(VLOOKUP(A916,'Base Prueba'!A:D,4,),"NO REGISTRA")</f>
        <v>AUXILIAR DE SERVICIOS</v>
      </c>
      <c r="E916" s="5" t="str">
        <f>IFERROR(VLOOKUP(A916,'Base Prueba'!A:E,5,),"NO REGISTRA")</f>
        <v>LOGISTICA Y SERVICIOS GENERALES</v>
      </c>
    </row>
    <row r="917" spans="1:5" ht="15.75" x14ac:dyDescent="0.25">
      <c r="A917" s="10">
        <v>52885874</v>
      </c>
      <c r="B917" s="2">
        <v>46039.513863078704</v>
      </c>
      <c r="C917" s="3" t="str">
        <f>IFERROR(VLOOKUP(A917,'Base Prueba'!A:C,3,),"NO REGISTRA")</f>
        <v>MARIBEL CAYCEDO</v>
      </c>
      <c r="D917" s="4" t="str">
        <f>IFERROR(VLOOKUP(A917,'Base Prueba'!A:D,4,),"NO REGISTRA")</f>
        <v>AUXILIAR DE SERVICIOS</v>
      </c>
      <c r="E917" s="5" t="str">
        <f>IFERROR(VLOOKUP(A917,'Base Prueba'!A:E,5,),"NO REGISTRA")</f>
        <v>LOGISTICA Y SERVICIOS GENERALES</v>
      </c>
    </row>
    <row r="918" spans="1:5" ht="15.75" x14ac:dyDescent="0.25">
      <c r="A918" s="10">
        <v>52059516</v>
      </c>
      <c r="B918" s="2">
        <v>46039.518176736114</v>
      </c>
      <c r="C918" s="3" t="str">
        <f>IFERROR(VLOOKUP(A918,'Base Prueba'!A:C,3,),"NO REGISTRA")</f>
        <v>YANETT AFANADOR AGUILAR</v>
      </c>
      <c r="D918" s="4" t="str">
        <f>IFERROR(VLOOKUP(A918,'Base Prueba'!A:D,4,),"NO REGISTRA")</f>
        <v>AUXILIAR DE SERVICIOS</v>
      </c>
      <c r="E918" s="5" t="str">
        <f>IFERROR(VLOOKUP(A918,'Base Prueba'!A:E,5,),"NO REGISTRA")</f>
        <v>LOGISTICA Y SERVICIOS GENERALES</v>
      </c>
    </row>
    <row r="919" spans="1:5" ht="15.75" x14ac:dyDescent="0.25">
      <c r="A919" s="10">
        <v>52034349</v>
      </c>
      <c r="B919" s="2">
        <v>46039.519649884256</v>
      </c>
      <c r="C919" s="3" t="str">
        <f>IFERROR(VLOOKUP(A919,'Base Prueba'!A:C,3,),"NO REGISTRA")</f>
        <v>DIDILMA BARRERA BAREÑO</v>
      </c>
      <c r="D919" s="4" t="str">
        <f>IFERROR(VLOOKUP(A919,'Base Prueba'!A:D,4,),"NO REGISTRA")</f>
        <v>AUXILIAR DE SERVICIOS</v>
      </c>
      <c r="E919" s="5" t="str">
        <f>IFERROR(VLOOKUP(A919,'Base Prueba'!A:E,5,),"NO REGISTRA")</f>
        <v>LOGISTICA Y SERVICIOS GENERALES</v>
      </c>
    </row>
    <row r="920" spans="1:5" ht="15.75" x14ac:dyDescent="0.25">
      <c r="A920" s="10">
        <v>1233690957</v>
      </c>
      <c r="B920" s="2">
        <v>46039.522787615744</v>
      </c>
      <c r="C920" s="3" t="str">
        <f>IFERROR(VLOOKUP(A920,'Base Prueba'!A:C,3,),"NO REGISTRA")</f>
        <v>DAVID SANTIAGO TINJACA LARA</v>
      </c>
      <c r="D920" s="4" t="str">
        <f>IFERROR(VLOOKUP(A920,'Base Prueba'!A:D,4,),"NO REGISTRA")</f>
        <v>LIDER DE RECURSOS AUDIOVISUALES</v>
      </c>
      <c r="E920" s="5" t="str">
        <f>IFERROR(VLOOKUP(A920,'Base Prueba'!A:E,5,),"NO REGISTRA")</f>
        <v>OFICINA DE AUDIOVISUALES</v>
      </c>
    </row>
    <row r="921" spans="1:5" ht="15.75" x14ac:dyDescent="0.25">
      <c r="A921" s="10">
        <v>1233690957</v>
      </c>
      <c r="B921" s="2">
        <v>46039.522791203701</v>
      </c>
      <c r="C921" s="3" t="str">
        <f>IFERROR(VLOOKUP(A921,'Base Prueba'!A:C,3,),"NO REGISTRA")</f>
        <v>DAVID SANTIAGO TINJACA LARA</v>
      </c>
      <c r="D921" s="4" t="str">
        <f>IFERROR(VLOOKUP(A921,'Base Prueba'!A:D,4,),"NO REGISTRA")</f>
        <v>LIDER DE RECURSOS AUDIOVISUALES</v>
      </c>
      <c r="E921" s="5" t="str">
        <f>IFERROR(VLOOKUP(A921,'Base Prueba'!A:E,5,),"NO REGISTRA")</f>
        <v>OFICINA DE AUDIOVISUALES</v>
      </c>
    </row>
    <row r="922" spans="1:5" ht="15.75" x14ac:dyDescent="0.25">
      <c r="A922" s="10">
        <v>80211886</v>
      </c>
      <c r="B922" s="2">
        <v>46039.534348611109</v>
      </c>
      <c r="C922" s="3" t="str">
        <f>IFERROR(VLOOKUP(A922,'Base Prueba'!A:C,3,),"NO REGISTRA")</f>
        <v>EDWIN GIOVANNY QUIMBAY HIDALGO</v>
      </c>
      <c r="D922" s="4" t="str">
        <f>IFERROR(VLOOKUP(A922,'Base Prueba'!A:D,4,),"NO REGISTRA")</f>
        <v>LIDER DE RECURSOS ACADEMICOS</v>
      </c>
      <c r="E922" s="5" t="str">
        <f>IFERROR(VLOOKUP(A922,'Base Prueba'!A:E,5,),"NO REGISTRA")</f>
        <v>RECURSOS ACADEMICOS</v>
      </c>
    </row>
    <row r="923" spans="1:5" ht="15.75" x14ac:dyDescent="0.25">
      <c r="A923" s="10">
        <v>7563945</v>
      </c>
      <c r="B923" s="2">
        <v>46039.541552662035</v>
      </c>
      <c r="C923" s="3" t="str">
        <f>IFERROR(VLOOKUP(A923,'Base Prueba'!A:C,3,),"NO REGISTRA")</f>
        <v>NESTOR FABIO OSPINA RIVERA</v>
      </c>
      <c r="D923" s="4" t="str">
        <f>IFERROR(VLOOKUP(A923,'Base Prueba'!A:D,4,),"NO REGISTRA")</f>
        <v>AUXILIAR  DE MANTENIMIENTO</v>
      </c>
      <c r="E923" s="5" t="str">
        <f>IFERROR(VLOOKUP(A923,'Base Prueba'!A:E,5,),"NO REGISTRA")</f>
        <v>LOGISTICA Y SERVICIOS GENERALES</v>
      </c>
    </row>
    <row r="924" spans="1:5" ht="15.75" x14ac:dyDescent="0.25">
      <c r="A924" s="10">
        <v>7563945</v>
      </c>
      <c r="B924" s="2">
        <v>46039.54155613426</v>
      </c>
      <c r="C924" s="3" t="str">
        <f>IFERROR(VLOOKUP(A924,'Base Prueba'!A:C,3,),"NO REGISTRA")</f>
        <v>NESTOR FABIO OSPINA RIVERA</v>
      </c>
      <c r="D924" s="4" t="str">
        <f>IFERROR(VLOOKUP(A924,'Base Prueba'!A:D,4,),"NO REGISTRA")</f>
        <v>AUXILIAR  DE MANTENIMIENTO</v>
      </c>
      <c r="E924" s="5" t="str">
        <f>IFERROR(VLOOKUP(A924,'Base Prueba'!A:E,5,),"NO REGISTRA")</f>
        <v>LOGISTICA Y SERVICIOS GENERALES</v>
      </c>
    </row>
    <row r="925" spans="1:5" ht="15.75" x14ac:dyDescent="0.25">
      <c r="A925" s="10">
        <v>1193376686</v>
      </c>
      <c r="B925" s="2">
        <v>46039.543341550925</v>
      </c>
      <c r="C925" s="3" t="str">
        <f>IFERROR(VLOOKUP(A925,'Base Prueba'!A:C,3,),"NO REGISTRA")</f>
        <v>STEVEN FERNANDO CORRECHA PERDOMO</v>
      </c>
      <c r="D925" s="4" t="str">
        <f>IFERROR(VLOOKUP(A925,'Base Prueba'!A:D,4,),"NO REGISTRA")</f>
        <v>AUXILIAR  DE MANTENIMIENTO</v>
      </c>
      <c r="E925" s="5" t="str">
        <f>IFERROR(VLOOKUP(A925,'Base Prueba'!A:E,5,),"NO REGISTRA")</f>
        <v>LOGISTICA Y SERVICIOS GENERALES</v>
      </c>
    </row>
    <row r="926" spans="1:5" ht="15.75" x14ac:dyDescent="0.25">
      <c r="A926" s="10">
        <v>79667746</v>
      </c>
      <c r="B926" s="2">
        <v>46039.544500810189</v>
      </c>
      <c r="C926" s="3" t="str">
        <f>IFERROR(VLOOKUP(A926,'Base Prueba'!A:C,3,),"NO REGISTRA")</f>
        <v>JOHN JAIRO SUAREZ PINZON</v>
      </c>
      <c r="D926" s="4" t="str">
        <f>IFERROR(VLOOKUP(A926,'Base Prueba'!A:D,4,),"NO REGISTRA")</f>
        <v>AUXILIAR ELECTRICO</v>
      </c>
      <c r="E926" s="5" t="str">
        <f>IFERROR(VLOOKUP(A926,'Base Prueba'!A:E,5,),"NO REGISTRA")</f>
        <v>LOGISTICA Y SERVICIOS GENERALES</v>
      </c>
    </row>
    <row r="927" spans="1:5" ht="15.75" x14ac:dyDescent="0.25">
      <c r="A927" s="10">
        <v>1024528858</v>
      </c>
      <c r="B927" s="2">
        <v>46039.55530104167</v>
      </c>
      <c r="C927" s="3" t="str">
        <f>IFERROR(VLOOKUP(A927,'Base Prueba'!A:C,3,),"NO REGISTRA")</f>
        <v>LEIDY PAOLA SANDOVAL FUENTES</v>
      </c>
      <c r="D927" s="4" t="str">
        <f>IFERROR(VLOOKUP(A927,'Base Prueba'!A:D,4,),"NO REGISTRA")</f>
        <v>SECRETARIA ACADEMICA - ADMINISTRATIVA DE FACULTAD</v>
      </c>
      <c r="E927" s="5" t="str">
        <f>IFERROR(VLOOKUP(A927,'Base Prueba'!A:E,5,),"NO REGISTRA")</f>
        <v>FACULTAD DE CIENCIAS ECONOMICAS Y ADMINISTRATIVAS</v>
      </c>
    </row>
    <row r="928" spans="1:5" ht="15.75" x14ac:dyDescent="0.25">
      <c r="A928" s="10">
        <v>93413614</v>
      </c>
      <c r="B928" s="2">
        <v>46039.568498263892</v>
      </c>
      <c r="C928" s="3" t="str">
        <f>IFERROR(VLOOKUP(A928,'Base Prueba'!A:C,3,),"NO REGISTRA")</f>
        <v>ALEXANDER CALDERON ALVARADO</v>
      </c>
      <c r="D928" s="4" t="str">
        <f>IFERROR(VLOOKUP(A928,'Base Prueba'!A:D,4,),"NO REGISTRA")</f>
        <v>OFICIAL DE MANTENIMIENTO</v>
      </c>
      <c r="E928" s="5" t="str">
        <f>IFERROR(VLOOKUP(A928,'Base Prueba'!A:E,5,),"NO REGISTRA")</f>
        <v>LOGISTICA Y SERVICIOS GENERALES</v>
      </c>
    </row>
    <row r="929" spans="1:5" ht="15.75" x14ac:dyDescent="0.25">
      <c r="A929" s="10">
        <v>79639365</v>
      </c>
      <c r="B929" s="2">
        <v>46039.568601388892</v>
      </c>
      <c r="C929" s="3" t="str">
        <f>IFERROR(VLOOKUP(A929,'Base Prueba'!A:C,3,),"NO REGISTRA")</f>
        <v>RICARDO ROA DIAZ</v>
      </c>
      <c r="D929" s="4" t="str">
        <f>IFERROR(VLOOKUP(A929,'Base Prueba'!A:D,4,),"NO REGISTRA")</f>
        <v>AUXILIAR  DE MANTENIMIENTO</v>
      </c>
      <c r="E929" s="5" t="str">
        <f>IFERROR(VLOOKUP(A929,'Base Prueba'!A:E,5,),"NO REGISTRA")</f>
        <v>LOGISTICA Y SERVICIOS GENERALES</v>
      </c>
    </row>
    <row r="930" spans="1:5" ht="15.75" x14ac:dyDescent="0.25">
      <c r="A930" s="10">
        <v>1473024</v>
      </c>
      <c r="B930" s="2">
        <v>46039.716692592592</v>
      </c>
      <c r="C930" s="3" t="str">
        <f>IFERROR(VLOOKUP(A930,'Base Prueba'!A:C,3,),"NO REGISTRA")</f>
        <v>GUILLERMO MUÑOZ PAJOY</v>
      </c>
      <c r="D930" s="4" t="str">
        <f>IFERROR(VLOOKUP(A930,'Base Prueba'!A:D,4,),"NO REGISTRA")</f>
        <v>AUXILIAR DE SERVICIOS  GENERALES</v>
      </c>
      <c r="E930" s="5" t="str">
        <f>IFERROR(VLOOKUP(A930,'Base Prueba'!A:E,5,),"NO REGISTRA")</f>
        <v>LOGISTICA Y SERVICIOS GENERALES</v>
      </c>
    </row>
    <row r="931" spans="1:5" ht="15.75" x14ac:dyDescent="0.25">
      <c r="A931" s="10">
        <v>1473024</v>
      </c>
      <c r="B931" s="2">
        <v>46041.236585300925</v>
      </c>
      <c r="C931" s="3" t="str">
        <f>IFERROR(VLOOKUP(A931,'Base Prueba'!A:C,3,),"NO REGISTRA")</f>
        <v>GUILLERMO MUÑOZ PAJOY</v>
      </c>
      <c r="D931" s="4" t="str">
        <f>IFERROR(VLOOKUP(A931,'Base Prueba'!A:D,4,),"NO REGISTRA")</f>
        <v>AUXILIAR DE SERVICIOS  GENERALES</v>
      </c>
      <c r="E931" s="5" t="str">
        <f>IFERROR(VLOOKUP(A931,'Base Prueba'!A:E,5,),"NO REGISTRA")</f>
        <v>LOGISTICA Y SERVICIOS GENERALES</v>
      </c>
    </row>
    <row r="932" spans="1:5" ht="15.75" x14ac:dyDescent="0.25">
      <c r="A932" s="10">
        <v>52443092</v>
      </c>
      <c r="B932" s="2">
        <v>46041.240771180557</v>
      </c>
      <c r="C932" s="3" t="str">
        <f>IFERROR(VLOOKUP(A932,'Base Prueba'!A:C,3,),"NO REGISTRA")</f>
        <v>LUZ MYRIAM SAAVEDRA CONTRERAS</v>
      </c>
      <c r="D932" s="4" t="str">
        <f>IFERROR(VLOOKUP(A932,'Base Prueba'!A:D,4,),"NO REGISTRA")</f>
        <v>AUXILIAR DE SERVICIOS</v>
      </c>
      <c r="E932" s="5" t="str">
        <f>IFERROR(VLOOKUP(A932,'Base Prueba'!A:E,5,),"NO REGISTRA")</f>
        <v>LOGISTICA Y SERVICIOS GENERALES</v>
      </c>
    </row>
    <row r="933" spans="1:5" ht="15.75" x14ac:dyDescent="0.25">
      <c r="A933" s="10">
        <v>24175966</v>
      </c>
      <c r="B933" s="2">
        <v>46041.241368287039</v>
      </c>
      <c r="C933" s="3" t="str">
        <f>IFERROR(VLOOKUP(A933,'Base Prueba'!A:C,3,),"NO REGISTRA")</f>
        <v>EUNICE MISE AYALA</v>
      </c>
      <c r="D933" s="4" t="str">
        <f>IFERROR(VLOOKUP(A933,'Base Prueba'!A:D,4,),"NO REGISTRA")</f>
        <v>AUXILIAR DE SERVICIOS</v>
      </c>
      <c r="E933" s="5" t="str">
        <f>IFERROR(VLOOKUP(A933,'Base Prueba'!A:E,5,),"NO REGISTRA")</f>
        <v>LOGISTICA Y SERVICIOS GENERALES</v>
      </c>
    </row>
    <row r="934" spans="1:5" ht="15.75" x14ac:dyDescent="0.25">
      <c r="A934" s="10">
        <v>1033724599</v>
      </c>
      <c r="B934" s="2">
        <v>46041.241659375002</v>
      </c>
      <c r="C934" s="3" t="str">
        <f>IFERROR(VLOOKUP(A934,'Base Prueba'!A:C,3,),"NO REGISTRA")</f>
        <v>LUZ MARIA RAMIREZ RODRIGUEZ</v>
      </c>
      <c r="D934" s="4" t="str">
        <f>IFERROR(VLOOKUP(A934,'Base Prueba'!A:D,4,),"NO REGISTRA")</f>
        <v>AUXILIAR DE SERVICIOS</v>
      </c>
      <c r="E934" s="5" t="str">
        <f>IFERROR(VLOOKUP(A934,'Base Prueba'!A:E,5,),"NO REGISTRA")</f>
        <v>LOGISTICA Y SERVICIOS GENERALES</v>
      </c>
    </row>
    <row r="935" spans="1:5" ht="15.75" x14ac:dyDescent="0.25">
      <c r="A935" s="10">
        <v>52603556</v>
      </c>
      <c r="B935" s="2">
        <v>46041.242443287039</v>
      </c>
      <c r="C935" s="3" t="str">
        <f>IFERROR(VLOOKUP(A935,'Base Prueba'!A:C,3,),"NO REGISTRA")</f>
        <v>MARISOL FARFAN QUIROGA</v>
      </c>
      <c r="D935" s="4" t="str">
        <f>IFERROR(VLOOKUP(A935,'Base Prueba'!A:D,4,),"NO REGISTRA")</f>
        <v>AUXILIAR DE SERVICIOS</v>
      </c>
      <c r="E935" s="5" t="str">
        <f>IFERROR(VLOOKUP(A935,'Base Prueba'!A:E,5,),"NO REGISTRA")</f>
        <v>LOGISTICA Y SERVICIOS GENERALES</v>
      </c>
    </row>
    <row r="936" spans="1:5" ht="15.75" x14ac:dyDescent="0.25">
      <c r="A936" s="10">
        <v>52059516</v>
      </c>
      <c r="B936" s="2">
        <v>46041.245415625002</v>
      </c>
      <c r="C936" s="3" t="str">
        <f>IFERROR(VLOOKUP(A936,'Base Prueba'!A:C,3,),"NO REGISTRA")</f>
        <v>YANETT AFANADOR AGUILAR</v>
      </c>
      <c r="D936" s="4" t="str">
        <f>IFERROR(VLOOKUP(A936,'Base Prueba'!A:D,4,),"NO REGISTRA")</f>
        <v>AUXILIAR DE SERVICIOS</v>
      </c>
      <c r="E936" s="5" t="str">
        <f>IFERROR(VLOOKUP(A936,'Base Prueba'!A:E,5,),"NO REGISTRA")</f>
        <v>LOGISTICA Y SERVICIOS GENERALES</v>
      </c>
    </row>
    <row r="937" spans="1:5" ht="15.75" x14ac:dyDescent="0.25">
      <c r="A937" s="10">
        <v>1105681275</v>
      </c>
      <c r="B937" s="2">
        <v>46041.245468518522</v>
      </c>
      <c r="C937" s="3" t="str">
        <f>IFERROR(VLOOKUP(A937,'Base Prueba'!A:C,3,),"NO REGISTRA")</f>
        <v>VICTORIA GUTIERREZ BARRIOS</v>
      </c>
      <c r="D937" s="4" t="str">
        <f>IFERROR(VLOOKUP(A937,'Base Prueba'!A:D,4,),"NO REGISTRA")</f>
        <v>AUXILIAR DE SERVICIOS</v>
      </c>
      <c r="E937" s="5" t="str">
        <f>IFERROR(VLOOKUP(A937,'Base Prueba'!A:E,5,),"NO REGISTRA")</f>
        <v>LOGISTICA Y SERVICIOS GENERALES</v>
      </c>
    </row>
    <row r="938" spans="1:5" ht="15.75" x14ac:dyDescent="0.25">
      <c r="A938" s="10">
        <v>79043674</v>
      </c>
      <c r="B938" s="2">
        <v>46041.245957291663</v>
      </c>
      <c r="C938" s="3" t="str">
        <f>IFERROR(VLOOKUP(A938,'Base Prueba'!A:C,3,),"NO REGISTRA")</f>
        <v>PEDRO ANTONIO ACERO</v>
      </c>
      <c r="D938" s="4" t="str">
        <f>IFERROR(VLOOKUP(A938,'Base Prueba'!A:D,4,),"NO REGISTRA")</f>
        <v>SUPERVISOR DE SERVICIOS</v>
      </c>
      <c r="E938" s="5" t="str">
        <f>IFERROR(VLOOKUP(A938,'Base Prueba'!A:E,5,),"NO REGISTRA")</f>
        <v>LOGISTICA Y SERVICIOS GENERALES</v>
      </c>
    </row>
    <row r="939" spans="1:5" ht="15.75" x14ac:dyDescent="0.25">
      <c r="A939" s="10">
        <v>52290503</v>
      </c>
      <c r="B939" s="2">
        <v>46041.246108449071</v>
      </c>
      <c r="C939" s="3" t="str">
        <f>IFERROR(VLOOKUP(A939,'Base Prueba'!A:C,3,),"NO REGISTRA")</f>
        <v>MARIA IDALIA RODRIGUEZ GONZALEZ</v>
      </c>
      <c r="D939" s="4" t="str">
        <f>IFERROR(VLOOKUP(A939,'Base Prueba'!A:D,4,),"NO REGISTRA")</f>
        <v>AUXILIAR DE SERVICIOS</v>
      </c>
      <c r="E939" s="5" t="str">
        <f>IFERROR(VLOOKUP(A939,'Base Prueba'!A:E,5,),"NO REGISTRA")</f>
        <v>LOGISTICA Y SERVICIOS GENERALES</v>
      </c>
    </row>
    <row r="940" spans="1:5" ht="15.75" x14ac:dyDescent="0.25">
      <c r="A940" s="10">
        <v>52885874</v>
      </c>
      <c r="B940" s="2">
        <v>46041.247792824077</v>
      </c>
      <c r="C940" s="3" t="str">
        <f>IFERROR(VLOOKUP(A940,'Base Prueba'!A:C,3,),"NO REGISTRA")</f>
        <v>MARIBEL CAYCEDO</v>
      </c>
      <c r="D940" s="4" t="str">
        <f>IFERROR(VLOOKUP(A940,'Base Prueba'!A:D,4,),"NO REGISTRA")</f>
        <v>AUXILIAR DE SERVICIOS</v>
      </c>
      <c r="E940" s="5" t="str">
        <f>IFERROR(VLOOKUP(A940,'Base Prueba'!A:E,5,),"NO REGISTRA")</f>
        <v>LOGISTICA Y SERVICIOS GENERALES</v>
      </c>
    </row>
    <row r="941" spans="1:5" ht="15.75" x14ac:dyDescent="0.25">
      <c r="A941" s="10">
        <v>51840480</v>
      </c>
      <c r="B941" s="2">
        <v>46041.250277083331</v>
      </c>
      <c r="C941" s="3" t="str">
        <f>IFERROR(VLOOKUP(A941,'Base Prueba'!A:C,3,),"NO REGISTRA")</f>
        <v>OLGA GAVILAN BENAVIDES</v>
      </c>
      <c r="D941" s="4" t="str">
        <f>IFERROR(VLOOKUP(A941,'Base Prueba'!A:D,4,),"NO REGISTRA")</f>
        <v>AUXILIAR DE SERVICIOS</v>
      </c>
      <c r="E941" s="5" t="str">
        <f>IFERROR(VLOOKUP(A941,'Base Prueba'!A:E,5,),"NO REGISTRA")</f>
        <v>LOGISTICA Y SERVICIOS GENERALES</v>
      </c>
    </row>
    <row r="942" spans="1:5" ht="15.75" x14ac:dyDescent="0.25">
      <c r="A942" s="10">
        <v>21114015</v>
      </c>
      <c r="B942" s="2">
        <v>46041.250333912038</v>
      </c>
      <c r="C942" s="3" t="str">
        <f>IFERROR(VLOOKUP(A942,'Base Prueba'!A:C,3,),"NO REGISTRA")</f>
        <v>ALEXANDRA VILLALOBOS PEREZ</v>
      </c>
      <c r="D942" s="4" t="str">
        <f>IFERROR(VLOOKUP(A942,'Base Prueba'!A:D,4,),"NO REGISTRA")</f>
        <v>SUPERVISOR DE SERVICIOS</v>
      </c>
      <c r="E942" s="5" t="str">
        <f>IFERROR(VLOOKUP(A942,'Base Prueba'!A:E,5,),"NO REGISTRA")</f>
        <v>LOGISTICA Y SERVICIOS GENERALES</v>
      </c>
    </row>
    <row r="943" spans="1:5" ht="15.75" x14ac:dyDescent="0.25">
      <c r="A943" s="10">
        <v>1005927138</v>
      </c>
      <c r="B943" s="2">
        <v>46041.265751967592</v>
      </c>
      <c r="C943" s="3" t="str">
        <f>IFERROR(VLOOKUP(A943,'Base Prueba'!A:C,3,),"NO REGISTRA")</f>
        <v>MARLON YEINER MEJIA ACOSTA</v>
      </c>
      <c r="D943" s="4" t="str">
        <f>IFERROR(VLOOKUP(A943,'Base Prueba'!A:D,4,),"NO REGISTRA")</f>
        <v>AUXILIAR  DE MANTENIMIENTO</v>
      </c>
      <c r="E943" s="5" t="str">
        <f>IFERROR(VLOOKUP(A943,'Base Prueba'!A:E,5,),"NO REGISTRA")</f>
        <v>LOGISTICA Y SERVICIOS GENERALES</v>
      </c>
    </row>
    <row r="944" spans="1:5" ht="15.75" x14ac:dyDescent="0.25">
      <c r="A944" s="10">
        <v>7563945</v>
      </c>
      <c r="B944" s="2">
        <v>46041.271791550927</v>
      </c>
      <c r="C944" s="3" t="str">
        <f>IFERROR(VLOOKUP(A944,'Base Prueba'!A:C,3,),"NO REGISTRA")</f>
        <v>NESTOR FABIO OSPINA RIVERA</v>
      </c>
      <c r="D944" s="4" t="str">
        <f>IFERROR(VLOOKUP(A944,'Base Prueba'!A:D,4,),"NO REGISTRA")</f>
        <v>AUXILIAR  DE MANTENIMIENTO</v>
      </c>
      <c r="E944" s="5" t="str">
        <f>IFERROR(VLOOKUP(A944,'Base Prueba'!A:E,5,),"NO REGISTRA")</f>
        <v>LOGISTICA Y SERVICIOS GENERALES</v>
      </c>
    </row>
    <row r="945" spans="1:5" ht="15.75" x14ac:dyDescent="0.25">
      <c r="A945" s="10">
        <v>7563945</v>
      </c>
      <c r="B945" s="2">
        <v>46041.271794907407</v>
      </c>
      <c r="C945" s="3" t="str">
        <f>IFERROR(VLOOKUP(A945,'Base Prueba'!A:C,3,),"NO REGISTRA")</f>
        <v>NESTOR FABIO OSPINA RIVERA</v>
      </c>
      <c r="D945" s="4" t="str">
        <f>IFERROR(VLOOKUP(A945,'Base Prueba'!A:D,4,),"NO REGISTRA")</f>
        <v>AUXILIAR  DE MANTENIMIENTO</v>
      </c>
      <c r="E945" s="5" t="str">
        <f>IFERROR(VLOOKUP(A945,'Base Prueba'!A:E,5,),"NO REGISTRA")</f>
        <v>LOGISTICA Y SERVICIOS GENERALES</v>
      </c>
    </row>
    <row r="946" spans="1:5" ht="15.75" x14ac:dyDescent="0.25">
      <c r="A946" s="10">
        <v>19488606</v>
      </c>
      <c r="B946" s="2">
        <v>46041.272955324072</v>
      </c>
      <c r="C946" s="3" t="str">
        <f>IFERROR(VLOOKUP(A946,'Base Prueba'!A:C,3,),"NO REGISTRA")</f>
        <v>ARISTARCO LOPEZ TALERO</v>
      </c>
      <c r="D946" s="4" t="str">
        <f>IFERROR(VLOOKUP(A946,'Base Prueba'!A:D,4,),"NO REGISTRA")</f>
        <v>OFICIAL DE MANTENIMIENTO</v>
      </c>
      <c r="E946" s="5" t="str">
        <f>IFERROR(VLOOKUP(A946,'Base Prueba'!A:E,5,),"NO REGISTRA")</f>
        <v>LOGISTICA Y SERVICIOS GENERALES</v>
      </c>
    </row>
    <row r="947" spans="1:5" ht="15.75" x14ac:dyDescent="0.25">
      <c r="A947" s="10">
        <v>79667746</v>
      </c>
      <c r="B947" s="2">
        <v>46041.285551851855</v>
      </c>
      <c r="C947" s="3" t="str">
        <f>IFERROR(VLOOKUP(A947,'Base Prueba'!A:C,3,),"NO REGISTRA")</f>
        <v>JOHN JAIRO SUAREZ PINZON</v>
      </c>
      <c r="D947" s="4" t="str">
        <f>IFERROR(VLOOKUP(A947,'Base Prueba'!A:D,4,),"NO REGISTRA")</f>
        <v>AUXILIAR ELECTRICO</v>
      </c>
      <c r="E947" s="5" t="str">
        <f>IFERROR(VLOOKUP(A947,'Base Prueba'!A:E,5,),"NO REGISTRA")</f>
        <v>LOGISTICA Y SERVICIOS GENERALES</v>
      </c>
    </row>
    <row r="948" spans="1:5" ht="15.75" x14ac:dyDescent="0.25">
      <c r="A948" s="10">
        <v>79639365</v>
      </c>
      <c r="B948" s="2">
        <v>46041.291422222224</v>
      </c>
      <c r="C948" s="3" t="str">
        <f>IFERROR(VLOOKUP(A948,'Base Prueba'!A:C,3,),"NO REGISTRA")</f>
        <v>RICARDO ROA DIAZ</v>
      </c>
      <c r="D948" s="4" t="str">
        <f>IFERROR(VLOOKUP(A948,'Base Prueba'!A:D,4,),"NO REGISTRA")</f>
        <v>AUXILIAR  DE MANTENIMIENTO</v>
      </c>
      <c r="E948" s="5" t="str">
        <f>IFERROR(VLOOKUP(A948,'Base Prueba'!A:E,5,),"NO REGISTRA")</f>
        <v>LOGISTICA Y SERVICIOS GENERALES</v>
      </c>
    </row>
    <row r="949" spans="1:5" ht="15.75" x14ac:dyDescent="0.25">
      <c r="A949" s="10">
        <v>1193376686</v>
      </c>
      <c r="B949" s="2">
        <v>46041.292751157409</v>
      </c>
      <c r="C949" s="3" t="str">
        <f>IFERROR(VLOOKUP(A949,'Base Prueba'!A:C,3,),"NO REGISTRA")</f>
        <v>STEVEN FERNANDO CORRECHA PERDOMO</v>
      </c>
      <c r="D949" s="4" t="str">
        <f>IFERROR(VLOOKUP(A949,'Base Prueba'!A:D,4,),"NO REGISTRA")</f>
        <v>AUXILIAR  DE MANTENIMIENTO</v>
      </c>
      <c r="E949" s="5" t="str">
        <f>IFERROR(VLOOKUP(A949,'Base Prueba'!A:E,5,),"NO REGISTRA")</f>
        <v>LOGISTICA Y SERVICIOS GENERALES</v>
      </c>
    </row>
    <row r="950" spans="1:5" ht="15.75" x14ac:dyDescent="0.25">
      <c r="A950" s="10">
        <v>93413614</v>
      </c>
      <c r="B950" s="2">
        <v>46041.294985995373</v>
      </c>
      <c r="C950" s="3" t="str">
        <f>IFERROR(VLOOKUP(A950,'Base Prueba'!A:C,3,),"NO REGISTRA")</f>
        <v>ALEXANDER CALDERON ALVARADO</v>
      </c>
      <c r="D950" s="4" t="str">
        <f>IFERROR(VLOOKUP(A950,'Base Prueba'!A:D,4,),"NO REGISTRA")</f>
        <v>OFICIAL DE MANTENIMIENTO</v>
      </c>
      <c r="E950" s="5" t="str">
        <f>IFERROR(VLOOKUP(A950,'Base Prueba'!A:E,5,),"NO REGISTRA")</f>
        <v>LOGISTICA Y SERVICIOS GENERALES</v>
      </c>
    </row>
    <row r="951" spans="1:5" ht="15.75" x14ac:dyDescent="0.25">
      <c r="A951" s="10">
        <v>1000216787</v>
      </c>
      <c r="B951" s="2">
        <v>46041.297310185182</v>
      </c>
      <c r="C951" s="3" t="str">
        <f>IFERROR(VLOOKUP(A951,'Base Prueba'!A:C,3,),"NO REGISTRA")</f>
        <v>LAURA CAMILA SANCHEZ MARTINEZ</v>
      </c>
      <c r="D951" s="4" t="str">
        <f>IFERROR(VLOOKUP(A951,'Base Prueba'!A:D,4,),"NO REGISTRA")</f>
        <v>SECRETARIA ACADEMICA - ADMINISTRATIVA DE FACULTAD</v>
      </c>
      <c r="E951" s="5" t="str">
        <f>IFERROR(VLOOKUP(A951,'Base Prueba'!A:E,5,),"NO REGISTRA")</f>
        <v>FACULTAD DE INGENIERIA Y TECNOLOGIA DE LA INFORMACION</v>
      </c>
    </row>
    <row r="952" spans="1:5" ht="15.75" x14ac:dyDescent="0.25">
      <c r="A952" s="10">
        <v>52735929</v>
      </c>
      <c r="B952" s="2">
        <v>46041.313014467596</v>
      </c>
      <c r="C952" s="3" t="str">
        <f>IFERROR(VLOOKUP(A952,'Base Prueba'!A:C,3,),"NO REGISTRA")</f>
        <v>JEIMMY AREVALO MELO</v>
      </c>
      <c r="D952" s="4" t="str">
        <f>IFERROR(VLOOKUP(A952,'Base Prueba'!A:D,4,),"NO REGISTRA")</f>
        <v>COORDINADOR DE BIBLIOTECA</v>
      </c>
      <c r="E952" s="5" t="str">
        <f>IFERROR(VLOOKUP(A952,'Base Prueba'!A:E,5,),"NO REGISTRA")</f>
        <v>BIBLIOTECA</v>
      </c>
    </row>
    <row r="953" spans="1:5" ht="15.75" x14ac:dyDescent="0.25">
      <c r="A953" s="10">
        <v>1000218614</v>
      </c>
      <c r="B953" s="2">
        <v>46041.314957523151</v>
      </c>
      <c r="C953" s="3" t="str">
        <f>IFERROR(VLOOKUP(A953,'Base Prueba'!A:C,3,),"NO REGISTRA")</f>
        <v>SEBASTIAN DAVID MELO DIAZ</v>
      </c>
      <c r="D953" s="4" t="str">
        <f>IFERROR(VLOOKUP(A953,'Base Prueba'!A:D,4,),"NO REGISTRA")</f>
        <v>ANALISTA DE SISTEMAS</v>
      </c>
      <c r="E953" s="5" t="str">
        <f>IFERROR(VLOOKUP(A953,'Base Prueba'!A:E,5,),"NO REGISTRA")</f>
        <v>DEPARTAMENTO DE INFORMATICA Y TECNOLOGIA</v>
      </c>
    </row>
    <row r="954" spans="1:5" ht="15.75" x14ac:dyDescent="0.25">
      <c r="A954" s="10">
        <v>1000467399</v>
      </c>
      <c r="B954" s="2">
        <v>46041.318769791666</v>
      </c>
      <c r="C954" s="3" t="str">
        <f>IFERROR(VLOOKUP(A954,'Base Prueba'!A:C,3,),"NO REGISTRA")</f>
        <v>BRANDO ESTIVEN DIAZ QUIMBAYA</v>
      </c>
      <c r="D954" s="4" t="str">
        <f>IFERROR(VLOOKUP(A954,'Base Prueba'!A:D,4,),"NO REGISTRA")</f>
        <v>APRENDIZ UNIVERSITARIO</v>
      </c>
      <c r="E954" s="5" t="str">
        <f>IFERROR(VLOOKUP(A954,'Base Prueba'!A:E,5,),"NO REGISTRA")</f>
        <v>DEPARTAMENTO DE GESTION HUMANA</v>
      </c>
    </row>
    <row r="955" spans="1:5" ht="15.75" x14ac:dyDescent="0.25">
      <c r="A955" s="10">
        <v>1030567635</v>
      </c>
      <c r="B955" s="2">
        <v>46041.324407870372</v>
      </c>
      <c r="C955" s="3" t="str">
        <f>IFERROR(VLOOKUP(A955,'Base Prueba'!A:C,3,),"NO REGISTRA")</f>
        <v>JEFFERSON ANDRES BARRETO DIAZ</v>
      </c>
      <c r="D955" s="4" t="str">
        <f>IFERROR(VLOOKUP(A955,'Base Prueba'!A:D,4,),"NO REGISTRA")</f>
        <v>AUXILIAR DE ARCHIVO</v>
      </c>
      <c r="E955" s="5" t="str">
        <f>IFERROR(VLOOKUP(A955,'Base Prueba'!A:E,5,),"NO REGISTRA")</f>
        <v>CENTRO DE GESTION DOCUMENTAL</v>
      </c>
    </row>
    <row r="956" spans="1:5" ht="15.75" x14ac:dyDescent="0.25">
      <c r="A956" s="10">
        <v>80725196</v>
      </c>
      <c r="B956" s="2">
        <v>46041.327577662036</v>
      </c>
      <c r="C956" s="3" t="str">
        <f>IFERROR(VLOOKUP(A956,'Base Prueba'!A:C,3,),"NO REGISTRA")</f>
        <v>YEISON YOSET TOVAR BARBOSA</v>
      </c>
      <c r="D956" s="4" t="str">
        <f>IFERROR(VLOOKUP(A956,'Base Prueba'!A:D,4,),"NO REGISTRA")</f>
        <v>LIDER GESTION DOCUMENTAL</v>
      </c>
      <c r="E956" s="5" t="str">
        <f>IFERROR(VLOOKUP(A956,'Base Prueba'!A:E,5,),"NO REGISTRA")</f>
        <v>CENTRO DE GESTION DOCUMENTAL</v>
      </c>
    </row>
    <row r="957" spans="1:5" ht="15.75" x14ac:dyDescent="0.25">
      <c r="A957" s="10">
        <v>80725196</v>
      </c>
      <c r="B957" s="2">
        <v>46041.327580902776</v>
      </c>
      <c r="C957" s="3" t="str">
        <f>IFERROR(VLOOKUP(A957,'Base Prueba'!A:C,3,),"NO REGISTRA")</f>
        <v>YEISON YOSET TOVAR BARBOSA</v>
      </c>
      <c r="D957" s="4" t="str">
        <f>IFERROR(VLOOKUP(A957,'Base Prueba'!A:D,4,),"NO REGISTRA")</f>
        <v>LIDER GESTION DOCUMENTAL</v>
      </c>
      <c r="E957" s="5" t="str">
        <f>IFERROR(VLOOKUP(A957,'Base Prueba'!A:E,5,),"NO REGISTRA")</f>
        <v>CENTRO DE GESTION DOCUMENTAL</v>
      </c>
    </row>
    <row r="958" spans="1:5" ht="15.75" x14ac:dyDescent="0.25">
      <c r="A958" s="10">
        <v>52976228</v>
      </c>
      <c r="B958" s="2">
        <v>46041.329437615743</v>
      </c>
      <c r="C958" s="3" t="str">
        <f>IFERROR(VLOOKUP(A958,'Base Prueba'!A:C,3,),"NO REGISTRA")</f>
        <v>ANDREA IBAÑEZ CASTRO</v>
      </c>
      <c r="D958" s="4" t="str">
        <f>IFERROR(VLOOKUP(A958,'Base Prueba'!A:D,4,),"NO REGISTRA")</f>
        <v>DOCENTE DE TIEMPO COMPLETO</v>
      </c>
      <c r="E958" s="5" t="str">
        <f>IFERROR(VLOOKUP(A958,'Base Prueba'!A:E,5,),"NO REGISTRA")</f>
        <v>UNIDAD DE IDIOMAS</v>
      </c>
    </row>
    <row r="959" spans="1:5" ht="15.75" x14ac:dyDescent="0.25">
      <c r="A959" s="10">
        <v>79624306</v>
      </c>
      <c r="B959" s="2">
        <v>46041.330115277779</v>
      </c>
      <c r="C959" s="3" t="str">
        <f>IFERROR(VLOOKUP(A959,'Base Prueba'!A:C,3,),"NO REGISTRA")</f>
        <v>NELSON MONGUA PEDREROS</v>
      </c>
      <c r="D959" s="4" t="str">
        <f>IFERROR(VLOOKUP(A959,'Base Prueba'!A:D,4,),"NO REGISTRA")</f>
        <v>ADMINISTRADOR DE REDES</v>
      </c>
      <c r="E959" s="5" t="str">
        <f>IFERROR(VLOOKUP(A959,'Base Prueba'!A:E,5,),"NO REGISTRA")</f>
        <v>DEPARTAMENTO DE INFORMATICA Y TECNOLOGIA</v>
      </c>
    </row>
    <row r="960" spans="1:5" ht="15.75" x14ac:dyDescent="0.25">
      <c r="A960" s="10">
        <v>1019029407</v>
      </c>
      <c r="B960" s="2">
        <v>46041.333135300927</v>
      </c>
      <c r="C960" s="3" t="str">
        <f>IFERROR(VLOOKUP(A960,'Base Prueba'!A:C,3,),"NO REGISTRA")</f>
        <v>JUAN FELIPE LOPEZ MOLINA</v>
      </c>
      <c r="D960" s="4" t="str">
        <f>IFERROR(VLOOKUP(A960,'Base Prueba'!A:D,4,),"NO REGISTRA")</f>
        <v>APRENDIZ UNIVERSITARIO</v>
      </c>
      <c r="E960" s="5" t="str">
        <f>IFERROR(VLOOKUP(A960,'Base Prueba'!A:E,5,),"NO REGISTRA")</f>
        <v>DEPARTAMENTO DE INFORMATICA Y TECNOLOGIA</v>
      </c>
    </row>
    <row r="961" spans="1:5" ht="15.75" x14ac:dyDescent="0.25">
      <c r="A961" s="10">
        <v>1022378300</v>
      </c>
      <c r="B961" s="2">
        <v>46041.33530648148</v>
      </c>
      <c r="C961" s="3" t="str">
        <f>IFERROR(VLOOKUP(A961,'Base Prueba'!A:C,3,),"NO REGISTRA")</f>
        <v>FERNEY ANDRES CHASPUENGAL RAMIREZ</v>
      </c>
      <c r="D961" s="4" t="str">
        <f>IFERROR(VLOOKUP(A961,'Base Prueba'!A:D,4,),"NO REGISTRA")</f>
        <v>LÍDER DE DEPORTE Y CULTURA</v>
      </c>
      <c r="E961" s="5" t="str">
        <f>IFERROR(VLOOKUP(A961,'Base Prueba'!A:E,5,),"NO REGISTRA")</f>
        <v>DIRECCION DE BIENESTAR INSTITUCIONAL</v>
      </c>
    </row>
    <row r="962" spans="1:5" ht="15.75" x14ac:dyDescent="0.25">
      <c r="A962" s="10">
        <v>1014266838</v>
      </c>
      <c r="B962" s="2">
        <v>46041.335691203705</v>
      </c>
      <c r="C962" s="3" t="str">
        <f>IFERROR(VLOOKUP(A962,'Base Prueba'!A:C,3,),"NO REGISTRA")</f>
        <v>JENNIFER ASTRID ROMERO HURTADO</v>
      </c>
      <c r="D962" s="4" t="str">
        <f>IFERROR(VLOOKUP(A962,'Base Prueba'!A:D,4,),"NO REGISTRA")</f>
        <v>LIDER DE RECAUDO</v>
      </c>
      <c r="E962" s="5" t="str">
        <f>IFERROR(VLOOKUP(A962,'Base Prueba'!A:E,5,),"NO REGISTRA")</f>
        <v>AREA FINANCIERA Y CONTABLE</v>
      </c>
    </row>
    <row r="963" spans="1:5" ht="15.75" x14ac:dyDescent="0.25">
      <c r="A963" s="10">
        <v>1025322754</v>
      </c>
      <c r="B963" s="2">
        <v>46041.338379976849</v>
      </c>
      <c r="C963" s="3" t="str">
        <f>IFERROR(VLOOKUP(A963,'Base Prueba'!A:C,3,),"NO REGISTRA")</f>
        <v>ALISON YULIANA BEJARANO RUIZ</v>
      </c>
      <c r="D963" s="4" t="str">
        <f>IFERROR(VLOOKUP(A963,'Base Prueba'!A:D,4,),"NO REGISTRA")</f>
        <v>AUXILIAR DE SISTEMAS</v>
      </c>
      <c r="E963" s="5" t="str">
        <f>IFERROR(VLOOKUP(A963,'Base Prueba'!A:E,5,),"NO REGISTRA")</f>
        <v>DEPARTAMENTO DE INFORMATICA Y TECNOLOGIA</v>
      </c>
    </row>
    <row r="964" spans="1:5" ht="15.75" x14ac:dyDescent="0.25">
      <c r="A964" s="10">
        <v>52988865</v>
      </c>
      <c r="B964" s="2">
        <v>46041.339426041668</v>
      </c>
      <c r="C964" s="3" t="str">
        <f>IFERROR(VLOOKUP(A964,'Base Prueba'!A:C,3,),"NO REGISTRA")</f>
        <v>PAULA MARINA YOPASA RODRIGUEZ</v>
      </c>
      <c r="D964" s="4" t="str">
        <f>IFERROR(VLOOKUP(A964,'Base Prueba'!A:D,4,),"NO REGISTRA")</f>
        <v>COORDINADOR DE ORGANIZACION ACADEMICA Y MEDIOS EDUCATIVOS</v>
      </c>
      <c r="E964" s="5" t="str">
        <f>IFERROR(VLOOKUP(A964,'Base Prueba'!A:E,5,),"NO REGISTRA")</f>
        <v>VICERRECTORIA ACADEMICA</v>
      </c>
    </row>
    <row r="965" spans="1:5" ht="15.75" x14ac:dyDescent="0.25">
      <c r="A965" s="10">
        <v>52988865</v>
      </c>
      <c r="B965" s="2">
        <v>46041.339429861109</v>
      </c>
      <c r="C965" s="3" t="str">
        <f>IFERROR(VLOOKUP(A965,'Base Prueba'!A:C,3,),"NO REGISTRA")</f>
        <v>PAULA MARINA YOPASA RODRIGUEZ</v>
      </c>
      <c r="D965" s="4" t="str">
        <f>IFERROR(VLOOKUP(A965,'Base Prueba'!A:D,4,),"NO REGISTRA")</f>
        <v>COORDINADOR DE ORGANIZACION ACADEMICA Y MEDIOS EDUCATIVOS</v>
      </c>
      <c r="E965" s="5" t="str">
        <f>IFERROR(VLOOKUP(A965,'Base Prueba'!A:E,5,),"NO REGISTRA")</f>
        <v>VICERRECTORIA ACADEMICA</v>
      </c>
    </row>
    <row r="966" spans="1:5" ht="15.75" x14ac:dyDescent="0.25">
      <c r="A966" s="10">
        <v>79313678</v>
      </c>
      <c r="B966" s="2">
        <v>46041.339555092592</v>
      </c>
      <c r="C966" s="3" t="str">
        <f>IFERROR(VLOOKUP(A966,'Base Prueba'!A:C,3,),"NO REGISTRA")</f>
        <v>MARCO VINICIO RAMIREZ PEREIRA</v>
      </c>
      <c r="D966" s="4" t="str">
        <f>IFERROR(VLOOKUP(A966,'Base Prueba'!A:D,4,),"NO REGISTRA")</f>
        <v>TECNICO EN MANTENIMIENTO DE RECURSOS ACADEMICOS</v>
      </c>
      <c r="E966" s="5" t="str">
        <f>IFERROR(VLOOKUP(A966,'Base Prueba'!A:E,5,),"NO REGISTRA")</f>
        <v>RECURSOS ACADEMICOS</v>
      </c>
    </row>
    <row r="967" spans="1:5" ht="15.75" x14ac:dyDescent="0.25">
      <c r="A967" s="10">
        <v>1023954848</v>
      </c>
      <c r="B967" s="2">
        <v>46041.341632175929</v>
      </c>
      <c r="C967" s="3" t="str">
        <f>IFERROR(VLOOKUP(A967,'Base Prueba'!A:C,3,),"NO REGISTRA")</f>
        <v>JUAN CARLOS ESPITIA ORTIZ</v>
      </c>
      <c r="D967" s="4" t="str">
        <f>IFERROR(VLOOKUP(A967,'Base Prueba'!A:D,4,),"NO REGISTRA")</f>
        <v>ANALISTA DE INFRAESTRUCTURA</v>
      </c>
      <c r="E967" s="5" t="str">
        <f>IFERROR(VLOOKUP(A967,'Base Prueba'!A:E,5,),"NO REGISTRA")</f>
        <v>DEPARTAMENTO DE INFORMATICA Y TECNOLOGIA</v>
      </c>
    </row>
    <row r="968" spans="1:5" ht="15.75" x14ac:dyDescent="0.25">
      <c r="A968" s="10">
        <v>80211886</v>
      </c>
      <c r="B968" s="2">
        <v>46041.348892476854</v>
      </c>
      <c r="C968" s="3" t="str">
        <f>IFERROR(VLOOKUP(A968,'Base Prueba'!A:C,3,),"NO REGISTRA")</f>
        <v>EDWIN GIOVANNY QUIMBAY HIDALGO</v>
      </c>
      <c r="D968" s="4" t="str">
        <f>IFERROR(VLOOKUP(A968,'Base Prueba'!A:D,4,),"NO REGISTRA")</f>
        <v>LIDER DE RECURSOS ACADEMICOS</v>
      </c>
      <c r="E968" s="5" t="str">
        <f>IFERROR(VLOOKUP(A968,'Base Prueba'!A:E,5,),"NO REGISTRA")</f>
        <v>RECURSOS ACADEMICOS</v>
      </c>
    </row>
    <row r="969" spans="1:5" ht="15.75" x14ac:dyDescent="0.25">
      <c r="A969" s="10">
        <v>1020731995</v>
      </c>
      <c r="B969" s="2">
        <v>46041.35494675926</v>
      </c>
      <c r="C969" s="3" t="str">
        <f>IFERROR(VLOOKUP(A969,'Base Prueba'!A:C,3,),"NO REGISTRA")</f>
        <v>KARLA PAOLA BELTRAN PEÑUELA</v>
      </c>
      <c r="D969" s="4" t="str">
        <f>IFERROR(VLOOKUP(A969,'Base Prueba'!A:D,4,),"NO REGISTRA")</f>
        <v>SUPERVISOR DE FORMACION</v>
      </c>
      <c r="E969" s="5" t="str">
        <f>IFERROR(VLOOKUP(A969,'Base Prueba'!A:E,5,),"NO REGISTRA")</f>
        <v>VICERRECTORIA ACADEMICA</v>
      </c>
    </row>
    <row r="970" spans="1:5" ht="15.75" x14ac:dyDescent="0.25">
      <c r="A970" s="10">
        <v>1032453118</v>
      </c>
      <c r="B970" s="2">
        <v>46041.357992476849</v>
      </c>
      <c r="C970" s="3" t="str">
        <f>IFERROR(VLOOKUP(A970,'Base Prueba'!A:C,3,),"NO REGISTRA")</f>
        <v>JOHN STIVEN OSPINA VARGAS</v>
      </c>
      <c r="D970" s="4" t="str">
        <f>IFERROR(VLOOKUP(A970,'Base Prueba'!A:D,4,),"NO REGISTRA")</f>
        <v>LIDER DE ENTORNOS VIRTUALES Y DESARROLLO</v>
      </c>
      <c r="E970" s="5" t="str">
        <f>IFERROR(VLOOKUP(A970,'Base Prueba'!A:E,5,),"NO REGISTRA")</f>
        <v>VICERRECTORIA ACADEMICA</v>
      </c>
    </row>
    <row r="971" spans="1:5" ht="15.75" x14ac:dyDescent="0.25">
      <c r="A971" s="10">
        <v>1233690957</v>
      </c>
      <c r="B971" s="2">
        <v>46041.358121296296</v>
      </c>
      <c r="C971" s="3" t="str">
        <f>IFERROR(VLOOKUP(A971,'Base Prueba'!A:C,3,),"NO REGISTRA")</f>
        <v>DAVID SANTIAGO TINJACA LARA</v>
      </c>
      <c r="D971" s="4" t="str">
        <f>IFERROR(VLOOKUP(A971,'Base Prueba'!A:D,4,),"NO REGISTRA")</f>
        <v>LIDER DE RECURSOS AUDIOVISUALES</v>
      </c>
      <c r="E971" s="5" t="str">
        <f>IFERROR(VLOOKUP(A971,'Base Prueba'!A:E,5,),"NO REGISTRA")</f>
        <v>OFICINA DE AUDIOVISUALES</v>
      </c>
    </row>
    <row r="972" spans="1:5" ht="15.75" x14ac:dyDescent="0.25">
      <c r="A972" s="10">
        <v>1023898029</v>
      </c>
      <c r="B972" s="2">
        <v>46041.364222685188</v>
      </c>
      <c r="C972" s="3" t="str">
        <f>IFERROR(VLOOKUP(A972,'Base Prueba'!A:C,3,),"NO REGISTRA")</f>
        <v>EMANUEL ENCISO CAMACHO</v>
      </c>
      <c r="D972" s="4" t="str">
        <f>IFERROR(VLOOKUP(A972,'Base Prueba'!A:D,4,),"NO REGISTRA")</f>
        <v>DECANO</v>
      </c>
      <c r="E972" s="5" t="str">
        <f>IFERROR(VLOOKUP(A972,'Base Prueba'!A:E,5,),"NO REGISTRA")</f>
        <v>FACULTAD DE COMINICACIÓN PERIODISMO Y ARTES</v>
      </c>
    </row>
    <row r="973" spans="1:5" ht="15.75" x14ac:dyDescent="0.25">
      <c r="A973" s="10">
        <v>79452150</v>
      </c>
      <c r="B973" s="2">
        <v>46041.371409027779</v>
      </c>
      <c r="C973" s="3" t="str">
        <f>IFERROR(VLOOKUP(A973,'Base Prueba'!A:C,3,),"NO REGISTRA")</f>
        <v>JUAN CARLOS PAZ CUBILLOS</v>
      </c>
      <c r="D973" s="4" t="str">
        <f>IFERROR(VLOOKUP(A973,'Base Prueba'!A:D,4,),"NO REGISTRA")</f>
        <v>ANALISTA DE SISTEMAS</v>
      </c>
      <c r="E973" s="5" t="str">
        <f>IFERROR(VLOOKUP(A973,'Base Prueba'!A:E,5,),"NO REGISTRA")</f>
        <v>DEPARTAMENTO DE INFORMATICA Y TECNOLOGIA</v>
      </c>
    </row>
    <row r="974" spans="1:5" ht="15.75" x14ac:dyDescent="0.25">
      <c r="A974" s="10">
        <v>1014211708</v>
      </c>
      <c r="B974" s="2">
        <v>46041.371565856483</v>
      </c>
      <c r="C974" s="3" t="str">
        <f>IFERROR(VLOOKUP(A974,'Base Prueba'!A:C,3,),"NO REGISTRA")</f>
        <v>JUAN MANUEL MERCADO FUENTES</v>
      </c>
      <c r="D974" s="4" t="str">
        <f>IFERROR(VLOOKUP(A974,'Base Prueba'!A:D,4,),"NO REGISTRA")</f>
        <v>COORDINADOR DE DISEÑO E IMAGEN INSTITUCIONAL</v>
      </c>
      <c r="E974" s="5" t="str">
        <f>IFERROR(VLOOKUP(A974,'Base Prueba'!A:E,5,),"NO REGISTRA")</f>
        <v>OFICINA DE MERCADEO</v>
      </c>
    </row>
    <row r="975" spans="1:5" ht="15.75" x14ac:dyDescent="0.25">
      <c r="A975" s="10">
        <v>1024549760</v>
      </c>
      <c r="B975" s="2">
        <v>46041.387068055556</v>
      </c>
      <c r="C975" s="3" t="str">
        <f>IFERROR(VLOOKUP(A975,'Base Prueba'!A:C,3,),"NO REGISTRA")</f>
        <v>FRANCY YISETH JAIMES NEIRA</v>
      </c>
      <c r="D975" s="4" t="str">
        <f>IFERROR(VLOOKUP(A975,'Base Prueba'!A:D,4,),"NO REGISTRA")</f>
        <v>SECRETARIA ACADEMICA - ADMINISTRATIVA DE FACULTAD</v>
      </c>
      <c r="E975" s="5" t="str">
        <f>IFERROR(VLOOKUP(A975,'Base Prueba'!A:E,5,),"NO REGISTRA")</f>
        <v>FACULTAD DE COMINICACIÓN PERIODISMO Y ARTES</v>
      </c>
    </row>
    <row r="976" spans="1:5" ht="15.75" x14ac:dyDescent="0.25">
      <c r="A976" s="10">
        <v>79713882</v>
      </c>
      <c r="B976" s="2">
        <v>46041.390618981481</v>
      </c>
      <c r="C976" s="3" t="str">
        <f>IFERROR(VLOOKUP(A976,'Base Prueba'!A:C,3,),"NO REGISTRA")</f>
        <v>FREDY ANGEL DAVILA CUBIDES</v>
      </c>
      <c r="D976" s="4" t="str">
        <f>IFERROR(VLOOKUP(A976,'Base Prueba'!A:D,4,),"NO REGISTRA")</f>
        <v>DECANO</v>
      </c>
      <c r="E976" s="5" t="str">
        <f>IFERROR(VLOOKUP(A976,'Base Prueba'!A:E,5,),"NO REGISTRA")</f>
        <v>ESCUELA DE INGENIERÍA Y TECNOLOGÍAS DE LA INFORMACIÓN</v>
      </c>
    </row>
    <row r="977" spans="1:5" ht="15.75" x14ac:dyDescent="0.25">
      <c r="A977" s="10">
        <v>79713882</v>
      </c>
      <c r="B977" s="2">
        <v>46041.390622106483</v>
      </c>
      <c r="C977" s="3" t="str">
        <f>IFERROR(VLOOKUP(A977,'Base Prueba'!A:C,3,),"NO REGISTRA")</f>
        <v>FREDY ANGEL DAVILA CUBIDES</v>
      </c>
      <c r="D977" s="4" t="str">
        <f>IFERROR(VLOOKUP(A977,'Base Prueba'!A:D,4,),"NO REGISTRA")</f>
        <v>DECANO</v>
      </c>
      <c r="E977" s="5" t="str">
        <f>IFERROR(VLOOKUP(A977,'Base Prueba'!A:E,5,),"NO REGISTRA")</f>
        <v>ESCUELA DE INGENIERÍA Y TECNOLOGÍAS DE LA INFORMACIÓN</v>
      </c>
    </row>
    <row r="978" spans="1:5" ht="15.75" x14ac:dyDescent="0.25">
      <c r="A978" s="10">
        <v>52965463</v>
      </c>
      <c r="B978" s="2">
        <v>46041.419055439816</v>
      </c>
      <c r="C978" s="3" t="str">
        <f>IFERROR(VLOOKUP(A978,'Base Prueba'!A:C,3,),"NO REGISTRA")</f>
        <v>ADRIANA MARCELA GONZALEZ CETINA</v>
      </c>
      <c r="D978" s="4" t="str">
        <f>IFERROR(VLOOKUP(A978,'Base Prueba'!A:D,4,),"NO REGISTRA")</f>
        <v>DIRECTORA DE PROGRAMAS DE CIENCIAS DE LA INFORMACIÓN Y DE DATOS</v>
      </c>
      <c r="E978" s="5" t="str">
        <f>IFERROR(VLOOKUP(A978,'Base Prueba'!A:E,5,),"NO REGISTRA")</f>
        <v>FACULTAD DE INGENIERIA Y TECNOLOGIA DE LA INFORMACION</v>
      </c>
    </row>
    <row r="979" spans="1:5" ht="15.75" x14ac:dyDescent="0.25">
      <c r="A979" s="10">
        <v>1074527083</v>
      </c>
      <c r="B979" s="2">
        <v>46041.426283564811</v>
      </c>
      <c r="C979" s="3" t="str">
        <f>IFERROR(VLOOKUP(A979,'Base Prueba'!A:C,3,),"NO REGISTRA")</f>
        <v>SHARON MICHELL VALERO RICAURTE</v>
      </c>
      <c r="D979" s="4" t="str">
        <f>IFERROR(VLOOKUP(A979,'Base Prueba'!A:D,4,),"NO REGISTRA")</f>
        <v>APRENDIZ UNIVERSITARIO</v>
      </c>
      <c r="E979" s="5" t="str">
        <f>IFERROR(VLOOKUP(A979,'Base Prueba'!A:E,5,),"NO REGISTRA")</f>
        <v>VICERRECTORIA ACADEMICA</v>
      </c>
    </row>
    <row r="980" spans="1:5" ht="15.75" x14ac:dyDescent="0.25">
      <c r="A980" s="10">
        <v>1026261012</v>
      </c>
      <c r="B980" s="2">
        <v>46041.477992361113</v>
      </c>
      <c r="C980" s="3" t="str">
        <f>IFERROR(VLOOKUP(A980,'Base Prueba'!A:C,3,),"NO REGISTRA")</f>
        <v>LUIS FELIPE NAVARRETE ECHEVERRIA</v>
      </c>
      <c r="D980" s="4" t="str">
        <f>IFERROR(VLOOKUP(A980,'Base Prueba'!A:D,4,),"NO REGISTRA")</f>
        <v>DOCENTE DE TIEMPO COMPLETO</v>
      </c>
      <c r="E980" s="5" t="str">
        <f>IFERROR(VLOOKUP(A980,'Base Prueba'!A:E,5,),"NO REGISTRA")</f>
        <v>UNIVERSITARIO COMUNICACION SOCIAL</v>
      </c>
    </row>
    <row r="981" spans="1:5" ht="15.75" x14ac:dyDescent="0.25">
      <c r="A981" s="10">
        <v>11318253</v>
      </c>
      <c r="B981" s="2">
        <v>46041.481879861109</v>
      </c>
      <c r="C981" s="3" t="str">
        <f>IFERROR(VLOOKUP(A981,'Base Prueba'!A:C,3,),"NO REGISTRA")</f>
        <v>RODRIGO RODRIGUEZ</v>
      </c>
      <c r="D981" s="4" t="str">
        <f>IFERROR(VLOOKUP(A981,'Base Prueba'!A:D,4,),"NO REGISTRA")</f>
        <v>APRENDIZ UNIVERSITARIO</v>
      </c>
      <c r="E981" s="5" t="str">
        <f>IFERROR(VLOOKUP(A981,'Base Prueba'!A:E,5,),"NO REGISTRA")</f>
        <v>CENTRO DE GESTION DOCUMENTAL</v>
      </c>
    </row>
    <row r="982" spans="1:5" ht="15.75" x14ac:dyDescent="0.25">
      <c r="A982" s="10">
        <v>80812084</v>
      </c>
      <c r="B982" s="2">
        <v>46041.531847685183</v>
      </c>
      <c r="C982" s="3" t="str">
        <f>IFERROR(VLOOKUP(A982,'Base Prueba'!A:C,3,),"NO REGISTRA")</f>
        <v>LUIS HELI RUIZ GUTIERREZ</v>
      </c>
      <c r="D982" s="4" t="str">
        <f>IFERROR(VLOOKUP(A982,'Base Prueba'!A:D,4,),"NO REGISTRA")</f>
        <v>AUXILIAR DE SERVICIOS  GENERALES</v>
      </c>
      <c r="E982" s="5" t="str">
        <f>IFERROR(VLOOKUP(A982,'Base Prueba'!A:E,5,),"NO REGISTRA")</f>
        <v>LOGISTICA Y SERVICIOS GENERALES</v>
      </c>
    </row>
    <row r="983" spans="1:5" ht="15.75" x14ac:dyDescent="0.25">
      <c r="A983" s="10">
        <v>1026597443</v>
      </c>
      <c r="B983" s="2">
        <v>46041.541305671293</v>
      </c>
      <c r="C983" s="3" t="str">
        <f>IFERROR(VLOOKUP(A983,'Base Prueba'!A:C,3,),"NO REGISTRA")</f>
        <v>SERGIO ALEXANDER VERA GARCIA</v>
      </c>
      <c r="D983" s="4" t="str">
        <f>IFERROR(VLOOKUP(A983,'Base Prueba'!A:D,4,),"NO REGISTRA")</f>
        <v>AUXILIAR ELECTRICO</v>
      </c>
      <c r="E983" s="5" t="str">
        <f>IFERROR(VLOOKUP(A983,'Base Prueba'!A:E,5,),"NO REGISTRA")</f>
        <v>LOGISTICA Y SERVICIOS GENERALES</v>
      </c>
    </row>
    <row r="984" spans="1:5" ht="15.75" x14ac:dyDescent="0.25">
      <c r="A984" s="10">
        <v>52603556</v>
      </c>
      <c r="B984" s="2">
        <v>46041.544007986115</v>
      </c>
      <c r="C984" s="3" t="str">
        <f>IFERROR(VLOOKUP(A984,'Base Prueba'!A:C,3,),"NO REGISTRA")</f>
        <v>MARISOL FARFAN QUIROGA</v>
      </c>
      <c r="D984" s="4" t="str">
        <f>IFERROR(VLOOKUP(A984,'Base Prueba'!A:D,4,),"NO REGISTRA")</f>
        <v>AUXILIAR DE SERVICIOS</v>
      </c>
      <c r="E984" s="5" t="str">
        <f>IFERROR(VLOOKUP(A984,'Base Prueba'!A:E,5,),"NO REGISTRA")</f>
        <v>LOGISTICA Y SERVICIOS GENERALES</v>
      </c>
    </row>
    <row r="985" spans="1:5" ht="15.75" x14ac:dyDescent="0.25">
      <c r="A985" s="10">
        <v>52034349</v>
      </c>
      <c r="B985" s="2">
        <v>46041.546727430556</v>
      </c>
      <c r="C985" s="3" t="str">
        <f>IFERROR(VLOOKUP(A985,'Base Prueba'!A:C,3,),"NO REGISTRA")</f>
        <v>DIDILMA BARRERA BAREÑO</v>
      </c>
      <c r="D985" s="4" t="str">
        <f>IFERROR(VLOOKUP(A985,'Base Prueba'!A:D,4,),"NO REGISTRA")</f>
        <v>AUXILIAR DE SERVICIOS</v>
      </c>
      <c r="E985" s="5" t="str">
        <f>IFERROR(VLOOKUP(A985,'Base Prueba'!A:E,5,),"NO REGISTRA")</f>
        <v>LOGISTICA Y SERVICIOS GENERALES</v>
      </c>
    </row>
    <row r="986" spans="1:5" ht="15.75" x14ac:dyDescent="0.25">
      <c r="A986" s="10">
        <v>1473024</v>
      </c>
      <c r="B986" s="2">
        <v>46041.583707291669</v>
      </c>
      <c r="C986" s="3" t="str">
        <f>IFERROR(VLOOKUP(A986,'Base Prueba'!A:C,3,),"NO REGISTRA")</f>
        <v>GUILLERMO MUÑOZ PAJOY</v>
      </c>
      <c r="D986" s="4" t="str">
        <f>IFERROR(VLOOKUP(A986,'Base Prueba'!A:D,4,),"NO REGISTRA")</f>
        <v>AUXILIAR DE SERVICIOS  GENERALES</v>
      </c>
      <c r="E986" s="5" t="str">
        <f>IFERROR(VLOOKUP(A986,'Base Prueba'!A:E,5,),"NO REGISTRA")</f>
        <v>LOGISTICA Y SERVICIOS GENERALES</v>
      </c>
    </row>
    <row r="987" spans="1:5" ht="15.75" x14ac:dyDescent="0.25">
      <c r="A987" s="10">
        <v>52059516</v>
      </c>
      <c r="B987" s="2">
        <v>46041.586613888889</v>
      </c>
      <c r="C987" s="3" t="str">
        <f>IFERROR(VLOOKUP(A987,'Base Prueba'!A:C,3,),"NO REGISTRA")</f>
        <v>YANETT AFANADOR AGUILAR</v>
      </c>
      <c r="D987" s="4" t="str">
        <f>IFERROR(VLOOKUP(A987,'Base Prueba'!A:D,4,),"NO REGISTRA")</f>
        <v>AUXILIAR DE SERVICIOS</v>
      </c>
      <c r="E987" s="5" t="str">
        <f>IFERROR(VLOOKUP(A987,'Base Prueba'!A:E,5,),"NO REGISTRA")</f>
        <v>LOGISTICA Y SERVICIOS GENERALES</v>
      </c>
    </row>
    <row r="988" spans="1:5" ht="15.75" x14ac:dyDescent="0.25">
      <c r="A988" s="10">
        <v>1105681275</v>
      </c>
      <c r="B988" s="2">
        <v>46041.587208680554</v>
      </c>
      <c r="C988" s="3" t="str">
        <f>IFERROR(VLOOKUP(A988,'Base Prueba'!A:C,3,),"NO REGISTRA")</f>
        <v>VICTORIA GUTIERREZ BARRIOS</v>
      </c>
      <c r="D988" s="4" t="str">
        <f>IFERROR(VLOOKUP(A988,'Base Prueba'!A:D,4,),"NO REGISTRA")</f>
        <v>AUXILIAR DE SERVICIOS</v>
      </c>
      <c r="E988" s="5" t="str">
        <f>IFERROR(VLOOKUP(A988,'Base Prueba'!A:E,5,),"NO REGISTRA")</f>
        <v>LOGISTICA Y SERVICIOS GENERALES</v>
      </c>
    </row>
    <row r="989" spans="1:5" ht="15.75" x14ac:dyDescent="0.25">
      <c r="A989" s="10">
        <v>24175966</v>
      </c>
      <c r="B989" s="2">
        <v>46041.588418981482</v>
      </c>
      <c r="C989" s="3" t="str">
        <f>IFERROR(VLOOKUP(A989,'Base Prueba'!A:C,3,),"NO REGISTRA")</f>
        <v>EUNICE MISE AYALA</v>
      </c>
      <c r="D989" s="4" t="str">
        <f>IFERROR(VLOOKUP(A989,'Base Prueba'!A:D,4,),"NO REGISTRA")</f>
        <v>AUXILIAR DE SERVICIOS</v>
      </c>
      <c r="E989" s="5" t="str">
        <f>IFERROR(VLOOKUP(A989,'Base Prueba'!A:E,5,),"NO REGISTRA")</f>
        <v>LOGISTICA Y SERVICIOS GENERALES</v>
      </c>
    </row>
    <row r="990" spans="1:5" ht="15.75" x14ac:dyDescent="0.25">
      <c r="A990" s="10">
        <v>52290503</v>
      </c>
      <c r="B990" s="2">
        <v>46041.588453240744</v>
      </c>
      <c r="C990" s="3" t="str">
        <f>IFERROR(VLOOKUP(A990,'Base Prueba'!A:C,3,),"NO REGISTRA")</f>
        <v>MARIA IDALIA RODRIGUEZ GONZALEZ</v>
      </c>
      <c r="D990" s="4" t="str">
        <f>IFERROR(VLOOKUP(A990,'Base Prueba'!A:D,4,),"NO REGISTRA")</f>
        <v>AUXILIAR DE SERVICIOS</v>
      </c>
      <c r="E990" s="5" t="str">
        <f>IFERROR(VLOOKUP(A990,'Base Prueba'!A:E,5,),"NO REGISTRA")</f>
        <v>LOGISTICA Y SERVICIOS GENERALES</v>
      </c>
    </row>
    <row r="991" spans="1:5" ht="15.75" x14ac:dyDescent="0.25">
      <c r="A991" s="10">
        <v>1033724599</v>
      </c>
      <c r="B991" s="2">
        <v>46041.589528124998</v>
      </c>
      <c r="C991" s="3" t="str">
        <f>IFERROR(VLOOKUP(A991,'Base Prueba'!A:C,3,),"NO REGISTRA")</f>
        <v>LUZ MARIA RAMIREZ RODRIGUEZ</v>
      </c>
      <c r="D991" s="4" t="str">
        <f>IFERROR(VLOOKUP(A991,'Base Prueba'!A:D,4,),"NO REGISTRA")</f>
        <v>AUXILIAR DE SERVICIOS</v>
      </c>
      <c r="E991" s="5" t="str">
        <f>IFERROR(VLOOKUP(A991,'Base Prueba'!A:E,5,),"NO REGISTRA")</f>
        <v>LOGISTICA Y SERVICIOS GENERALES</v>
      </c>
    </row>
    <row r="992" spans="1:5" ht="15.75" x14ac:dyDescent="0.25">
      <c r="A992" s="10">
        <v>51840480</v>
      </c>
      <c r="B992" s="2">
        <v>46041.590239930556</v>
      </c>
      <c r="C992" s="3" t="str">
        <f>IFERROR(VLOOKUP(A992,'Base Prueba'!A:C,3,),"NO REGISTRA")</f>
        <v>OLGA GAVILAN BENAVIDES</v>
      </c>
      <c r="D992" s="4" t="str">
        <f>IFERROR(VLOOKUP(A992,'Base Prueba'!A:D,4,),"NO REGISTRA")</f>
        <v>AUXILIAR DE SERVICIOS</v>
      </c>
      <c r="E992" s="5" t="str">
        <f>IFERROR(VLOOKUP(A992,'Base Prueba'!A:E,5,),"NO REGISTRA")</f>
        <v>LOGISTICA Y SERVICIOS GENERALES</v>
      </c>
    </row>
    <row r="993" spans="1:5" ht="15.75" x14ac:dyDescent="0.25">
      <c r="A993" s="10">
        <v>52885874</v>
      </c>
      <c r="B993" s="2">
        <v>46041.590420601853</v>
      </c>
      <c r="C993" s="3" t="str">
        <f>IFERROR(VLOOKUP(A993,'Base Prueba'!A:C,3,),"NO REGISTRA")</f>
        <v>MARIBEL CAYCEDO</v>
      </c>
      <c r="D993" s="4" t="str">
        <f>IFERROR(VLOOKUP(A993,'Base Prueba'!A:D,4,),"NO REGISTRA")</f>
        <v>AUXILIAR DE SERVICIOS</v>
      </c>
      <c r="E993" s="5" t="str">
        <f>IFERROR(VLOOKUP(A993,'Base Prueba'!A:E,5,),"NO REGISTRA")</f>
        <v>LOGISTICA Y SERVICIOS GENERALES</v>
      </c>
    </row>
    <row r="994" spans="1:5" ht="15.75" x14ac:dyDescent="0.25">
      <c r="A994" s="10">
        <v>21114015</v>
      </c>
      <c r="B994" s="2">
        <v>46041.590460763888</v>
      </c>
      <c r="C994" s="3" t="str">
        <f>IFERROR(VLOOKUP(A994,'Base Prueba'!A:C,3,),"NO REGISTRA")</f>
        <v>ALEXANDRA VILLALOBOS PEREZ</v>
      </c>
      <c r="D994" s="4" t="str">
        <f>IFERROR(VLOOKUP(A994,'Base Prueba'!A:D,4,),"NO REGISTRA")</f>
        <v>SUPERVISOR DE SERVICIOS</v>
      </c>
      <c r="E994" s="5" t="str">
        <f>IFERROR(VLOOKUP(A994,'Base Prueba'!A:E,5,),"NO REGISTRA")</f>
        <v>LOGISTICA Y SERVICIOS GENERALES</v>
      </c>
    </row>
    <row r="995" spans="1:5" ht="15.75" x14ac:dyDescent="0.25">
      <c r="A995" s="10">
        <v>1005927138</v>
      </c>
      <c r="B995" s="2">
        <v>46041.666987037039</v>
      </c>
      <c r="C995" s="3" t="str">
        <f>IFERROR(VLOOKUP(A995,'Base Prueba'!A:C,3,),"NO REGISTRA")</f>
        <v>MARLON YEINER MEJIA ACOSTA</v>
      </c>
      <c r="D995" s="4" t="str">
        <f>IFERROR(VLOOKUP(A995,'Base Prueba'!A:D,4,),"NO REGISTRA")</f>
        <v>AUXILIAR  DE MANTENIMIENTO</v>
      </c>
      <c r="E995" s="5" t="str">
        <f>IFERROR(VLOOKUP(A995,'Base Prueba'!A:E,5,),"NO REGISTRA")</f>
        <v>LOGISTICA Y SERVICIOS GENERALES</v>
      </c>
    </row>
    <row r="996" spans="1:5" ht="15.75" x14ac:dyDescent="0.25">
      <c r="A996" s="10">
        <v>79667746</v>
      </c>
      <c r="B996" s="2">
        <v>46041.671413888886</v>
      </c>
      <c r="C996" s="3" t="str">
        <f>IFERROR(VLOOKUP(A996,'Base Prueba'!A:C,3,),"NO REGISTRA")</f>
        <v>JOHN JAIRO SUAREZ PINZON</v>
      </c>
      <c r="D996" s="4" t="str">
        <f>IFERROR(VLOOKUP(A996,'Base Prueba'!A:D,4,),"NO REGISTRA")</f>
        <v>AUXILIAR ELECTRICO</v>
      </c>
      <c r="E996" s="5" t="str">
        <f>IFERROR(VLOOKUP(A996,'Base Prueba'!A:E,5,),"NO REGISTRA")</f>
        <v>LOGISTICA Y SERVICIOS GENERALES</v>
      </c>
    </row>
    <row r="997" spans="1:5" ht="15.75" x14ac:dyDescent="0.25">
      <c r="A997" s="10">
        <v>7563945</v>
      </c>
      <c r="B997" s="2">
        <v>46041.671463541665</v>
      </c>
      <c r="C997" s="3" t="str">
        <f>IFERROR(VLOOKUP(A997,'Base Prueba'!A:C,3,),"NO REGISTRA")</f>
        <v>NESTOR FABIO OSPINA RIVERA</v>
      </c>
      <c r="D997" s="4" t="str">
        <f>IFERROR(VLOOKUP(A997,'Base Prueba'!A:D,4,),"NO REGISTRA")</f>
        <v>AUXILIAR  DE MANTENIMIENTO</v>
      </c>
      <c r="E997" s="5" t="str">
        <f>IFERROR(VLOOKUP(A997,'Base Prueba'!A:E,5,),"NO REGISTRA")</f>
        <v>LOGISTICA Y SERVICIOS GENERALES</v>
      </c>
    </row>
    <row r="998" spans="1:5" ht="15.75" x14ac:dyDescent="0.25">
      <c r="A998" s="10">
        <v>7563945</v>
      </c>
      <c r="B998" s="2">
        <v>46041.671467129629</v>
      </c>
      <c r="C998" s="3" t="str">
        <f>IFERROR(VLOOKUP(A998,'Base Prueba'!A:C,3,),"NO REGISTRA")</f>
        <v>NESTOR FABIO OSPINA RIVERA</v>
      </c>
      <c r="D998" s="4" t="str">
        <f>IFERROR(VLOOKUP(A998,'Base Prueba'!A:D,4,),"NO REGISTRA")</f>
        <v>AUXILIAR  DE MANTENIMIENTO</v>
      </c>
      <c r="E998" s="5" t="str">
        <f>IFERROR(VLOOKUP(A998,'Base Prueba'!A:E,5,),"NO REGISTRA")</f>
        <v>LOGISTICA Y SERVICIOS GENERALES</v>
      </c>
    </row>
    <row r="999" spans="1:5" ht="15.75" x14ac:dyDescent="0.25">
      <c r="A999" s="10">
        <v>79043674</v>
      </c>
      <c r="B999" s="2">
        <v>46041.676409953703</v>
      </c>
      <c r="C999" s="3" t="str">
        <f>IFERROR(VLOOKUP(A999,'Base Prueba'!A:C,3,),"NO REGISTRA")</f>
        <v>PEDRO ANTONIO ACERO</v>
      </c>
      <c r="D999" s="4" t="str">
        <f>IFERROR(VLOOKUP(A999,'Base Prueba'!A:D,4,),"NO REGISTRA")</f>
        <v>SUPERVISOR DE SERVICIOS</v>
      </c>
      <c r="E999" s="5" t="str">
        <f>IFERROR(VLOOKUP(A999,'Base Prueba'!A:E,5,),"NO REGISTRA")</f>
        <v>LOGISTICA Y SERVICIOS GENERALES</v>
      </c>
    </row>
    <row r="1000" spans="1:5" ht="15.75" x14ac:dyDescent="0.25">
      <c r="A1000" s="10">
        <v>1193376686</v>
      </c>
      <c r="B1000" s="2">
        <v>46041.676605324072</v>
      </c>
      <c r="C1000" s="3" t="str">
        <f>IFERROR(VLOOKUP(A1000,'Base Prueba'!A:C,3,),"NO REGISTRA")</f>
        <v>STEVEN FERNANDO CORRECHA PERDOMO</v>
      </c>
      <c r="D1000" s="4" t="str">
        <f>IFERROR(VLOOKUP(A1000,'Base Prueba'!A:D,4,),"NO REGISTRA")</f>
        <v>AUXILIAR  DE MANTENIMIENTO</v>
      </c>
      <c r="E1000" s="5" t="str">
        <f>IFERROR(VLOOKUP(A1000,'Base Prueba'!A:E,5,),"NO REGISTRA")</f>
        <v>LOGISTICA Y SERVICIOS GENERALES</v>
      </c>
    </row>
    <row r="1001" spans="1:5" ht="15.75" x14ac:dyDescent="0.25">
      <c r="A1001" s="10">
        <v>19488606</v>
      </c>
      <c r="B1001" s="2">
        <v>46041.677587268518</v>
      </c>
      <c r="C1001" s="3" t="str">
        <f>IFERROR(VLOOKUP(A1001,'Base Prueba'!A:C,3,),"NO REGISTRA")</f>
        <v>ARISTARCO LOPEZ TALERO</v>
      </c>
      <c r="D1001" s="4" t="str">
        <f>IFERROR(VLOOKUP(A1001,'Base Prueba'!A:D,4,),"NO REGISTRA")</f>
        <v>OFICIAL DE MANTENIMIENTO</v>
      </c>
      <c r="E1001" s="5" t="str">
        <f>IFERROR(VLOOKUP(A1001,'Base Prueba'!A:E,5,),"NO REGISTRA")</f>
        <v>LOGISTICA Y SERVICIOS GENERALES</v>
      </c>
    </row>
    <row r="1002" spans="1:5" ht="15.75" x14ac:dyDescent="0.25">
      <c r="A1002" s="10">
        <v>93413614</v>
      </c>
      <c r="B1002" s="2">
        <v>46041.680992939815</v>
      </c>
      <c r="C1002" s="3" t="str">
        <f>IFERROR(VLOOKUP(A1002,'Base Prueba'!A:C,3,),"NO REGISTRA")</f>
        <v>ALEXANDER CALDERON ALVARADO</v>
      </c>
      <c r="D1002" s="4" t="str">
        <f>IFERROR(VLOOKUP(A1002,'Base Prueba'!A:D,4,),"NO REGISTRA")</f>
        <v>OFICIAL DE MANTENIMIENTO</v>
      </c>
      <c r="E1002" s="5" t="str">
        <f>IFERROR(VLOOKUP(A1002,'Base Prueba'!A:E,5,),"NO REGISTRA")</f>
        <v>LOGISTICA Y SERVICIOS GENERALES</v>
      </c>
    </row>
    <row r="1003" spans="1:5" ht="15.75" x14ac:dyDescent="0.25">
      <c r="A1003" s="10">
        <v>79639365</v>
      </c>
      <c r="B1003" s="2">
        <v>46041.681244791667</v>
      </c>
      <c r="C1003" s="3" t="str">
        <f>IFERROR(VLOOKUP(A1003,'Base Prueba'!A:C,3,),"NO REGISTRA")</f>
        <v>RICARDO ROA DIAZ</v>
      </c>
      <c r="D1003" s="4" t="str">
        <f>IFERROR(VLOOKUP(A1003,'Base Prueba'!A:D,4,),"NO REGISTRA")</f>
        <v>AUXILIAR  DE MANTENIMIENTO</v>
      </c>
      <c r="E1003" s="5" t="str">
        <f>IFERROR(VLOOKUP(A1003,'Base Prueba'!A:E,5,),"NO REGISTRA")</f>
        <v>LOGISTICA Y SERVICIOS GENERALES</v>
      </c>
    </row>
    <row r="1004" spans="1:5" ht="15.75" x14ac:dyDescent="0.25">
      <c r="A1004" s="10">
        <v>1000216787</v>
      </c>
      <c r="B1004" s="2">
        <v>46041.708436805558</v>
      </c>
      <c r="C1004" s="3" t="str">
        <f>IFERROR(VLOOKUP(A1004,'Base Prueba'!A:C,3,),"NO REGISTRA")</f>
        <v>LAURA CAMILA SANCHEZ MARTINEZ</v>
      </c>
      <c r="D1004" s="4" t="str">
        <f>IFERROR(VLOOKUP(A1004,'Base Prueba'!A:D,4,),"NO REGISTRA")</f>
        <v>SECRETARIA ACADEMICA - ADMINISTRATIVA DE FACULTAD</v>
      </c>
      <c r="E1004" s="5" t="str">
        <f>IFERROR(VLOOKUP(A1004,'Base Prueba'!A:E,5,),"NO REGISTRA")</f>
        <v>FACULTAD DE INGENIERIA Y TECNOLOGIA DE LA INFORMACION</v>
      </c>
    </row>
    <row r="1005" spans="1:5" ht="15.75" x14ac:dyDescent="0.25">
      <c r="A1005" s="10">
        <v>1026261012</v>
      </c>
      <c r="B1005" s="2">
        <v>46041.709016203706</v>
      </c>
      <c r="C1005" s="3" t="str">
        <f>IFERROR(VLOOKUP(A1005,'Base Prueba'!A:C,3,),"NO REGISTRA")</f>
        <v>LUIS FELIPE NAVARRETE ECHEVERRIA</v>
      </c>
      <c r="D1005" s="4" t="str">
        <f>IFERROR(VLOOKUP(A1005,'Base Prueba'!A:D,4,),"NO REGISTRA")</f>
        <v>DOCENTE DE TIEMPO COMPLETO</v>
      </c>
      <c r="E1005" s="5" t="str">
        <f>IFERROR(VLOOKUP(A1005,'Base Prueba'!A:E,5,),"NO REGISTRA")</f>
        <v>UNIVERSITARIO COMUNICACION SOCIAL</v>
      </c>
    </row>
    <row r="1006" spans="1:5" ht="15.75" x14ac:dyDescent="0.25">
      <c r="A1006" s="10">
        <v>1026597443</v>
      </c>
      <c r="B1006" s="2">
        <v>46041.70917303241</v>
      </c>
      <c r="C1006" s="3" t="str">
        <f>IFERROR(VLOOKUP(A1006,'Base Prueba'!A:C,3,),"NO REGISTRA")</f>
        <v>SERGIO ALEXANDER VERA GARCIA</v>
      </c>
      <c r="D1006" s="4" t="str">
        <f>IFERROR(VLOOKUP(A1006,'Base Prueba'!A:D,4,),"NO REGISTRA")</f>
        <v>AUXILIAR ELECTRICO</v>
      </c>
      <c r="E1006" s="5" t="str">
        <f>IFERROR(VLOOKUP(A1006,'Base Prueba'!A:E,5,),"NO REGISTRA")</f>
        <v>LOGISTICA Y SERVICIOS GENERALES</v>
      </c>
    </row>
    <row r="1007" spans="1:5" ht="15.75" x14ac:dyDescent="0.25">
      <c r="A1007" s="10">
        <v>1025322754</v>
      </c>
      <c r="B1007" s="2">
        <v>46041.712475925924</v>
      </c>
      <c r="C1007" s="3" t="str">
        <f>IFERROR(VLOOKUP(A1007,'Base Prueba'!A:C,3,),"NO REGISTRA")</f>
        <v>ALISON YULIANA BEJARANO RUIZ</v>
      </c>
      <c r="D1007" s="4" t="str">
        <f>IFERROR(VLOOKUP(A1007,'Base Prueba'!A:D,4,),"NO REGISTRA")</f>
        <v>AUXILIAR DE SISTEMAS</v>
      </c>
      <c r="E1007" s="5" t="str">
        <f>IFERROR(VLOOKUP(A1007,'Base Prueba'!A:E,5,),"NO REGISTRA")</f>
        <v>DEPARTAMENTO DE INFORMATICA Y TECNOLOGIA</v>
      </c>
    </row>
    <row r="1008" spans="1:5" ht="15.75" x14ac:dyDescent="0.25">
      <c r="A1008" s="10">
        <v>1024505434</v>
      </c>
      <c r="B1008" s="2">
        <v>46041.713874189816</v>
      </c>
      <c r="C1008" s="3" t="str">
        <f>IFERROR(VLOOKUP(A1008,'Base Prueba'!A:C,3,),"NO REGISTRA")</f>
        <v>CRISTIAN ALBERTO MELO TORRES</v>
      </c>
      <c r="D1008" s="4" t="str">
        <f>IFERROR(VLOOKUP(A1008,'Base Prueba'!A:D,4,),"NO REGISTRA")</f>
        <v>COORDINADOR DE INFRAESTRUCTURA</v>
      </c>
      <c r="E1008" s="5" t="str">
        <f>IFERROR(VLOOKUP(A1008,'Base Prueba'!A:E,5,),"NO REGISTRA")</f>
        <v>VICERRECTORIA ADMINISTRATIVA Y FINANCIERA</v>
      </c>
    </row>
    <row r="1009" spans="1:5" ht="15.75" x14ac:dyDescent="0.25">
      <c r="A1009" s="10">
        <v>52976228</v>
      </c>
      <c r="B1009" s="2">
        <v>46041.721983564814</v>
      </c>
      <c r="C1009" s="3" t="str">
        <f>IFERROR(VLOOKUP(A1009,'Base Prueba'!A:C,3,),"NO REGISTRA")</f>
        <v>ANDREA IBAÑEZ CASTRO</v>
      </c>
      <c r="D1009" s="4" t="str">
        <f>IFERROR(VLOOKUP(A1009,'Base Prueba'!A:D,4,),"NO REGISTRA")</f>
        <v>DOCENTE DE TIEMPO COMPLETO</v>
      </c>
      <c r="E1009" s="5" t="str">
        <f>IFERROR(VLOOKUP(A1009,'Base Prueba'!A:E,5,),"NO REGISTRA")</f>
        <v>UNIDAD DE IDIOMAS</v>
      </c>
    </row>
    <row r="1010" spans="1:5" ht="15.75" x14ac:dyDescent="0.25">
      <c r="A1010" s="10">
        <v>52735929</v>
      </c>
      <c r="B1010" s="2">
        <v>46041.722004398151</v>
      </c>
      <c r="C1010" s="3" t="str">
        <f>IFERROR(VLOOKUP(A1010,'Base Prueba'!A:C,3,),"NO REGISTRA")</f>
        <v>JEIMMY AREVALO MELO</v>
      </c>
      <c r="D1010" s="4" t="str">
        <f>IFERROR(VLOOKUP(A1010,'Base Prueba'!A:D,4,),"NO REGISTRA")</f>
        <v>COORDINADOR DE BIBLIOTECA</v>
      </c>
      <c r="E1010" s="5" t="str">
        <f>IFERROR(VLOOKUP(A1010,'Base Prueba'!A:E,5,),"NO REGISTRA")</f>
        <v>BIBLIOTECA</v>
      </c>
    </row>
    <row r="1011" spans="1:5" ht="15.75" x14ac:dyDescent="0.25">
      <c r="A1011" s="10">
        <v>79313678</v>
      </c>
      <c r="B1011" s="2">
        <v>46041.72605474537</v>
      </c>
      <c r="C1011" s="3" t="str">
        <f>IFERROR(VLOOKUP(A1011,'Base Prueba'!A:C,3,),"NO REGISTRA")</f>
        <v>MARCO VINICIO RAMIREZ PEREIRA</v>
      </c>
      <c r="D1011" s="4" t="str">
        <f>IFERROR(VLOOKUP(A1011,'Base Prueba'!A:D,4,),"NO REGISTRA")</f>
        <v>TECNICO EN MANTENIMIENTO DE RECURSOS ACADEMICOS</v>
      </c>
      <c r="E1011" s="5" t="str">
        <f>IFERROR(VLOOKUP(A1011,'Base Prueba'!A:E,5,),"NO REGISTRA")</f>
        <v>RECURSOS ACADEMICOS</v>
      </c>
    </row>
    <row r="1012" spans="1:5" ht="15.75" x14ac:dyDescent="0.25">
      <c r="A1012" s="10">
        <v>80211886</v>
      </c>
      <c r="B1012" s="2">
        <v>46041.727085648148</v>
      </c>
      <c r="C1012" s="3" t="str">
        <f>IFERROR(VLOOKUP(A1012,'Base Prueba'!A:C,3,),"NO REGISTRA")</f>
        <v>EDWIN GIOVANNY QUIMBAY HIDALGO</v>
      </c>
      <c r="D1012" s="4" t="str">
        <f>IFERROR(VLOOKUP(A1012,'Base Prueba'!A:D,4,),"NO REGISTRA")</f>
        <v>LIDER DE RECURSOS ACADEMICOS</v>
      </c>
      <c r="E1012" s="5" t="str">
        <f>IFERROR(VLOOKUP(A1012,'Base Prueba'!A:E,5,),"NO REGISTRA")</f>
        <v>RECURSOS ACADEMICOS</v>
      </c>
    </row>
    <row r="1013" spans="1:5" ht="15.75" x14ac:dyDescent="0.25">
      <c r="A1013" s="10">
        <v>1032453118</v>
      </c>
      <c r="B1013" s="2">
        <v>46041.748509606485</v>
      </c>
      <c r="C1013" s="3" t="str">
        <f>IFERROR(VLOOKUP(A1013,'Base Prueba'!A:C,3,),"NO REGISTRA")</f>
        <v>JOHN STIVEN OSPINA VARGAS</v>
      </c>
      <c r="D1013" s="4" t="str">
        <f>IFERROR(VLOOKUP(A1013,'Base Prueba'!A:D,4,),"NO REGISTRA")</f>
        <v>LIDER DE ENTORNOS VIRTUALES Y DESARROLLO</v>
      </c>
      <c r="E1013" s="5" t="str">
        <f>IFERROR(VLOOKUP(A1013,'Base Prueba'!A:E,5,),"NO REGISTRA")</f>
        <v>VICERRECTORIA ACADEMICA</v>
      </c>
    </row>
    <row r="1014" spans="1:5" ht="15.75" x14ac:dyDescent="0.25">
      <c r="A1014" s="10">
        <v>79624306</v>
      </c>
      <c r="B1014" s="2">
        <v>46041.750901273146</v>
      </c>
      <c r="C1014" s="3" t="str">
        <f>IFERROR(VLOOKUP(A1014,'Base Prueba'!A:C,3,),"NO REGISTRA")</f>
        <v>NELSON MONGUA PEDREROS</v>
      </c>
      <c r="D1014" s="4" t="str">
        <f>IFERROR(VLOOKUP(A1014,'Base Prueba'!A:D,4,),"NO REGISTRA")</f>
        <v>ADMINISTRADOR DE REDES</v>
      </c>
      <c r="E1014" s="5" t="str">
        <f>IFERROR(VLOOKUP(A1014,'Base Prueba'!A:E,5,),"NO REGISTRA")</f>
        <v>DEPARTAMENTO DE INFORMATICA Y TECNOLOGIA</v>
      </c>
    </row>
    <row r="1015" spans="1:5" ht="15.75" x14ac:dyDescent="0.25">
      <c r="A1015" s="10">
        <v>1019029407</v>
      </c>
      <c r="B1015" s="2">
        <v>46041.751976736108</v>
      </c>
      <c r="C1015" s="3" t="str">
        <f>IFERROR(VLOOKUP(A1015,'Base Prueba'!A:C,3,),"NO REGISTRA")</f>
        <v>JUAN FELIPE LOPEZ MOLINA</v>
      </c>
      <c r="D1015" s="4" t="str">
        <f>IFERROR(VLOOKUP(A1015,'Base Prueba'!A:D,4,),"NO REGISTRA")</f>
        <v>APRENDIZ UNIVERSITARIO</v>
      </c>
      <c r="E1015" s="5" t="str">
        <f>IFERROR(VLOOKUP(A1015,'Base Prueba'!A:E,5,),"NO REGISTRA")</f>
        <v>DEPARTAMENTO DE INFORMATICA Y TECNOLOGIA</v>
      </c>
    </row>
    <row r="1016" spans="1:5" ht="15.75" x14ac:dyDescent="0.25">
      <c r="A1016" s="10">
        <v>1000218614</v>
      </c>
      <c r="B1016" s="2">
        <v>46041.752080208331</v>
      </c>
      <c r="C1016" s="3" t="str">
        <f>IFERROR(VLOOKUP(A1016,'Base Prueba'!A:C,3,),"NO REGISTRA")</f>
        <v>SEBASTIAN DAVID MELO DIAZ</v>
      </c>
      <c r="D1016" s="4" t="str">
        <f>IFERROR(VLOOKUP(A1016,'Base Prueba'!A:D,4,),"NO REGISTRA")</f>
        <v>ANALISTA DE SISTEMAS</v>
      </c>
      <c r="E1016" s="5" t="str">
        <f>IFERROR(VLOOKUP(A1016,'Base Prueba'!A:E,5,),"NO REGISTRA")</f>
        <v>DEPARTAMENTO DE INFORMATICA Y TECNOLOGIA</v>
      </c>
    </row>
    <row r="1017" spans="1:5" ht="15.75" x14ac:dyDescent="0.25">
      <c r="A1017" s="10">
        <v>1074527083</v>
      </c>
      <c r="B1017" s="2">
        <v>46041.752456712966</v>
      </c>
      <c r="C1017" s="3" t="str">
        <f>IFERROR(VLOOKUP(A1017,'Base Prueba'!A:C,3,),"NO REGISTRA")</f>
        <v>SHARON MICHELL VALERO RICAURTE</v>
      </c>
      <c r="D1017" s="4" t="str">
        <f>IFERROR(VLOOKUP(A1017,'Base Prueba'!A:D,4,),"NO REGISTRA")</f>
        <v>APRENDIZ UNIVERSITARIO</v>
      </c>
      <c r="E1017" s="5" t="str">
        <f>IFERROR(VLOOKUP(A1017,'Base Prueba'!A:E,5,),"NO REGISTRA")</f>
        <v>VICERRECTORIA ACADEMICA</v>
      </c>
    </row>
    <row r="1018" spans="1:5" ht="15.75" x14ac:dyDescent="0.25">
      <c r="A1018" s="10">
        <v>80725196</v>
      </c>
      <c r="B1018" s="2">
        <v>46041.754167824074</v>
      </c>
      <c r="C1018" s="3" t="str">
        <f>IFERROR(VLOOKUP(A1018,'Base Prueba'!A:C,3,),"NO REGISTRA")</f>
        <v>YEISON YOSET TOVAR BARBOSA</v>
      </c>
      <c r="D1018" s="4" t="str">
        <f>IFERROR(VLOOKUP(A1018,'Base Prueba'!A:D,4,),"NO REGISTRA")</f>
        <v>LIDER GESTION DOCUMENTAL</v>
      </c>
      <c r="E1018" s="5" t="str">
        <f>IFERROR(VLOOKUP(A1018,'Base Prueba'!A:E,5,),"NO REGISTRA")</f>
        <v>CENTRO DE GESTION DOCUMENTAL</v>
      </c>
    </row>
    <row r="1019" spans="1:5" ht="15.75" x14ac:dyDescent="0.25">
      <c r="A1019" s="10">
        <v>1030567635</v>
      </c>
      <c r="B1019" s="2">
        <v>46041.754212268519</v>
      </c>
      <c r="C1019" s="3" t="str">
        <f>IFERROR(VLOOKUP(A1019,'Base Prueba'!A:C,3,),"NO REGISTRA")</f>
        <v>JEFFERSON ANDRES BARRETO DIAZ</v>
      </c>
      <c r="D1019" s="4" t="str">
        <f>IFERROR(VLOOKUP(A1019,'Base Prueba'!A:D,4,),"NO REGISTRA")</f>
        <v>AUXILIAR DE ARCHIVO</v>
      </c>
      <c r="E1019" s="5" t="str">
        <f>IFERROR(VLOOKUP(A1019,'Base Prueba'!A:E,5,),"NO REGISTRA")</f>
        <v>CENTRO DE GESTION DOCUMENTAL</v>
      </c>
    </row>
    <row r="1020" spans="1:5" ht="15.75" x14ac:dyDescent="0.25">
      <c r="A1020" s="10">
        <v>11318253</v>
      </c>
      <c r="B1020" s="2">
        <v>46041.754301736109</v>
      </c>
      <c r="C1020" s="3" t="str">
        <f>IFERROR(VLOOKUP(A1020,'Base Prueba'!A:C,3,),"NO REGISTRA")</f>
        <v>RODRIGO RODRIGUEZ</v>
      </c>
      <c r="D1020" s="4" t="str">
        <f>IFERROR(VLOOKUP(A1020,'Base Prueba'!A:D,4,),"NO REGISTRA")</f>
        <v>APRENDIZ UNIVERSITARIO</v>
      </c>
      <c r="E1020" s="5" t="str">
        <f>IFERROR(VLOOKUP(A1020,'Base Prueba'!A:E,5,),"NO REGISTRA")</f>
        <v>CENTRO DE GESTION DOCUMENTAL</v>
      </c>
    </row>
    <row r="1021" spans="1:5" ht="15.75" x14ac:dyDescent="0.25">
      <c r="A1021" s="10">
        <v>1014211708</v>
      </c>
      <c r="B1021" s="2">
        <v>46041.760049421297</v>
      </c>
      <c r="C1021" s="3" t="str">
        <f>IFERROR(VLOOKUP(A1021,'Base Prueba'!A:C,3,),"NO REGISTRA")</f>
        <v>JUAN MANUEL MERCADO FUENTES</v>
      </c>
      <c r="D1021" s="4" t="str">
        <f>IFERROR(VLOOKUP(A1021,'Base Prueba'!A:D,4,),"NO REGISTRA")</f>
        <v>COORDINADOR DE DISEÑO E IMAGEN INSTITUCIONAL</v>
      </c>
      <c r="E1021" s="5" t="str">
        <f>IFERROR(VLOOKUP(A1021,'Base Prueba'!A:E,5,),"NO REGISTRA")</f>
        <v>OFICINA DE MERCADEO</v>
      </c>
    </row>
    <row r="1022" spans="1:5" ht="15.75" x14ac:dyDescent="0.25">
      <c r="A1022" s="10">
        <v>1023954848</v>
      </c>
      <c r="B1022" s="2">
        <v>46041.7610599537</v>
      </c>
      <c r="C1022" s="3" t="str">
        <f>IFERROR(VLOOKUP(A1022,'Base Prueba'!A:C,3,),"NO REGISTRA")</f>
        <v>JUAN CARLOS ESPITIA ORTIZ</v>
      </c>
      <c r="D1022" s="4" t="str">
        <f>IFERROR(VLOOKUP(A1022,'Base Prueba'!A:D,4,),"NO REGISTRA")</f>
        <v>ANALISTA DE INFRAESTRUCTURA</v>
      </c>
      <c r="E1022" s="5" t="str">
        <f>IFERROR(VLOOKUP(A1022,'Base Prueba'!A:E,5,),"NO REGISTRA")</f>
        <v>DEPARTAMENTO DE INFORMATICA Y TECNOLOGIA</v>
      </c>
    </row>
    <row r="1023" spans="1:5" ht="15.75" x14ac:dyDescent="0.25">
      <c r="A1023" s="10">
        <v>1032457498</v>
      </c>
      <c r="B1023" s="2">
        <v>46041.838167824077</v>
      </c>
      <c r="C1023" s="3" t="str">
        <f>IFERROR(VLOOKUP(A1023,'Base Prueba'!A:C,3,),"NO REGISTRA")</f>
        <v>LOTUS KING SALCEDO VALLEJO</v>
      </c>
      <c r="D1023" s="4" t="str">
        <f>IFERROR(VLOOKUP(A1023,'Base Prueba'!A:D,4,),"NO REGISTRA")</f>
        <v>COORDINADOR DE INVESTIGACIÓN</v>
      </c>
      <c r="E1023" s="5" t="str">
        <f>IFERROR(VLOOKUP(A1023,'Base Prueba'!A:E,5,),"NO REGISTRA")</f>
        <v>VICERRECTORIA ACADEMICA</v>
      </c>
    </row>
    <row r="1024" spans="1:5" ht="15.75" x14ac:dyDescent="0.25">
      <c r="A1024" s="10">
        <v>52034349</v>
      </c>
      <c r="B1024" s="2">
        <v>46041.840436574072</v>
      </c>
      <c r="C1024" s="3" t="str">
        <f>IFERROR(VLOOKUP(A1024,'Base Prueba'!A:C,3,),"NO REGISTRA")</f>
        <v>DIDILMA BARRERA BAREÑO</v>
      </c>
      <c r="D1024" s="4" t="str">
        <f>IFERROR(VLOOKUP(A1024,'Base Prueba'!A:D,4,),"NO REGISTRA")</f>
        <v>AUXILIAR DE SERVICIOS</v>
      </c>
      <c r="E1024" s="5" t="str">
        <f>IFERROR(VLOOKUP(A1024,'Base Prueba'!A:E,5,),"NO REGISTRA")</f>
        <v>LOGISTICA Y SERVICIOS GENERALES</v>
      </c>
    </row>
    <row r="1025" spans="1:5" ht="15.75" x14ac:dyDescent="0.25">
      <c r="A1025" s="10">
        <v>80812084</v>
      </c>
      <c r="B1025" s="2">
        <v>46041.846298032404</v>
      </c>
      <c r="C1025" s="3" t="str">
        <f>IFERROR(VLOOKUP(A1025,'Base Prueba'!A:C,3,),"NO REGISTRA")</f>
        <v>LUIS HELI RUIZ GUTIERREZ</v>
      </c>
      <c r="D1025" s="4" t="str">
        <f>IFERROR(VLOOKUP(A1025,'Base Prueba'!A:D,4,),"NO REGISTRA")</f>
        <v>AUXILIAR DE SERVICIOS  GENERALES</v>
      </c>
      <c r="E1025" s="5" t="str">
        <f>IFERROR(VLOOKUP(A1025,'Base Prueba'!A:E,5,),"NO REGISTRA")</f>
        <v>LOGISTICA Y SERVICIOS GENERALES</v>
      </c>
    </row>
    <row r="1026" spans="1:5" ht="15.75" x14ac:dyDescent="0.25">
      <c r="A1026" s="10">
        <v>21114015</v>
      </c>
      <c r="B1026" s="2">
        <v>46042.234885069447</v>
      </c>
      <c r="C1026" s="3" t="str">
        <f>IFERROR(VLOOKUP(A1026,'Base Prueba'!A:C,3,),"NO REGISTRA")</f>
        <v>ALEXANDRA VILLALOBOS PEREZ</v>
      </c>
      <c r="D1026" s="4" t="str">
        <f>IFERROR(VLOOKUP(A1026,'Base Prueba'!A:D,4,),"NO REGISTRA")</f>
        <v>SUPERVISOR DE SERVICIOS</v>
      </c>
      <c r="E1026" s="5" t="str">
        <f>IFERROR(VLOOKUP(A1026,'Base Prueba'!A:E,5,),"NO REGISTRA")</f>
        <v>LOGISTICA Y SERVICIOS GENERALES</v>
      </c>
    </row>
    <row r="1027" spans="1:5" ht="15.75" x14ac:dyDescent="0.25">
      <c r="A1027" s="10">
        <v>1473024</v>
      </c>
      <c r="B1027" s="2">
        <v>46042.241912500001</v>
      </c>
      <c r="C1027" s="3" t="str">
        <f>IFERROR(VLOOKUP(A1027,'Base Prueba'!A:C,3,),"NO REGISTRA")</f>
        <v>GUILLERMO MUÑOZ PAJOY</v>
      </c>
      <c r="D1027" s="4" t="str">
        <f>IFERROR(VLOOKUP(A1027,'Base Prueba'!A:D,4,),"NO REGISTRA")</f>
        <v>AUXILIAR DE SERVICIOS  GENERALES</v>
      </c>
      <c r="E1027" s="5" t="str">
        <f>IFERROR(VLOOKUP(A1027,'Base Prueba'!A:E,5,),"NO REGISTRA")</f>
        <v>LOGISTICA Y SERVICIOS GENERALES</v>
      </c>
    </row>
    <row r="1028" spans="1:5" ht="15.75" x14ac:dyDescent="0.25">
      <c r="A1028" s="10">
        <v>52603556</v>
      </c>
      <c r="B1028" s="2">
        <v>46042.241994097225</v>
      </c>
      <c r="C1028" s="3" t="str">
        <f>IFERROR(VLOOKUP(A1028,'Base Prueba'!A:C,3,),"NO REGISTRA")</f>
        <v>MARISOL FARFAN QUIROGA</v>
      </c>
      <c r="D1028" s="4" t="str">
        <f>IFERROR(VLOOKUP(A1028,'Base Prueba'!A:D,4,),"NO REGISTRA")</f>
        <v>AUXILIAR DE SERVICIOS</v>
      </c>
      <c r="E1028" s="5" t="str">
        <f>IFERROR(VLOOKUP(A1028,'Base Prueba'!A:E,5,),"NO REGISTRA")</f>
        <v>LOGISTICA Y SERVICIOS GENERALES</v>
      </c>
    </row>
    <row r="1029" spans="1:5" ht="15.75" x14ac:dyDescent="0.25">
      <c r="A1029" s="10">
        <v>52443092</v>
      </c>
      <c r="B1029" s="2">
        <v>46042.243676157406</v>
      </c>
      <c r="C1029" s="3" t="str">
        <f>IFERROR(VLOOKUP(A1029,'Base Prueba'!A:C,3,),"NO REGISTRA")</f>
        <v>LUZ MYRIAM SAAVEDRA CONTRERAS</v>
      </c>
      <c r="D1029" s="4" t="str">
        <f>IFERROR(VLOOKUP(A1029,'Base Prueba'!A:D,4,),"NO REGISTRA")</f>
        <v>AUXILIAR DE SERVICIOS</v>
      </c>
      <c r="E1029" s="5" t="str">
        <f>IFERROR(VLOOKUP(A1029,'Base Prueba'!A:E,5,),"NO REGISTRA")</f>
        <v>LOGISTICA Y SERVICIOS GENERALES</v>
      </c>
    </row>
    <row r="1030" spans="1:5" ht="15.75" x14ac:dyDescent="0.25">
      <c r="A1030" s="10">
        <v>52059516</v>
      </c>
      <c r="B1030" s="2">
        <v>46042.244808217591</v>
      </c>
      <c r="C1030" s="3" t="str">
        <f>IFERROR(VLOOKUP(A1030,'Base Prueba'!A:C,3,),"NO REGISTRA")</f>
        <v>YANETT AFANADOR AGUILAR</v>
      </c>
      <c r="D1030" s="4" t="str">
        <f>IFERROR(VLOOKUP(A1030,'Base Prueba'!A:D,4,),"NO REGISTRA")</f>
        <v>AUXILIAR DE SERVICIOS</v>
      </c>
      <c r="E1030" s="5" t="str">
        <f>IFERROR(VLOOKUP(A1030,'Base Prueba'!A:E,5,),"NO REGISTRA")</f>
        <v>LOGISTICA Y SERVICIOS GENERALES</v>
      </c>
    </row>
    <row r="1031" spans="1:5" ht="15.75" x14ac:dyDescent="0.25">
      <c r="A1031" s="10">
        <v>24175966</v>
      </c>
      <c r="B1031" s="2">
        <v>46042.24823784722</v>
      </c>
      <c r="C1031" s="3" t="str">
        <f>IFERROR(VLOOKUP(A1031,'Base Prueba'!A:C,3,),"NO REGISTRA")</f>
        <v>EUNICE MISE AYALA</v>
      </c>
      <c r="D1031" s="4" t="str">
        <f>IFERROR(VLOOKUP(A1031,'Base Prueba'!A:D,4,),"NO REGISTRA")</f>
        <v>AUXILIAR DE SERVICIOS</v>
      </c>
      <c r="E1031" s="5" t="str">
        <f>IFERROR(VLOOKUP(A1031,'Base Prueba'!A:E,5,),"NO REGISTRA")</f>
        <v>LOGISTICA Y SERVICIOS GENERALES</v>
      </c>
    </row>
    <row r="1032" spans="1:5" ht="15.75" x14ac:dyDescent="0.25">
      <c r="A1032" s="10">
        <v>1033724599</v>
      </c>
      <c r="B1032" s="2">
        <v>46042.24847604167</v>
      </c>
      <c r="C1032" s="3" t="str">
        <f>IFERROR(VLOOKUP(A1032,'Base Prueba'!A:C,3,),"NO REGISTRA")</f>
        <v>LUZ MARIA RAMIREZ RODRIGUEZ</v>
      </c>
      <c r="D1032" s="4" t="str">
        <f>IFERROR(VLOOKUP(A1032,'Base Prueba'!A:D,4,),"NO REGISTRA")</f>
        <v>AUXILIAR DE SERVICIOS</v>
      </c>
      <c r="E1032" s="5" t="str">
        <f>IFERROR(VLOOKUP(A1032,'Base Prueba'!A:E,5,),"NO REGISTRA")</f>
        <v>LOGISTICA Y SERVICIOS GENERALES</v>
      </c>
    </row>
    <row r="1033" spans="1:5" ht="15.75" x14ac:dyDescent="0.25">
      <c r="A1033" s="10">
        <v>51840480</v>
      </c>
      <c r="B1033" s="2">
        <v>46042.248668518521</v>
      </c>
      <c r="C1033" s="3" t="str">
        <f>IFERROR(VLOOKUP(A1033,'Base Prueba'!A:C,3,),"NO REGISTRA")</f>
        <v>OLGA GAVILAN BENAVIDES</v>
      </c>
      <c r="D1033" s="4" t="str">
        <f>IFERROR(VLOOKUP(A1033,'Base Prueba'!A:D,4,),"NO REGISTRA")</f>
        <v>AUXILIAR DE SERVICIOS</v>
      </c>
      <c r="E1033" s="5" t="str">
        <f>IFERROR(VLOOKUP(A1033,'Base Prueba'!A:E,5,),"NO REGISTRA")</f>
        <v>LOGISTICA Y SERVICIOS GENERALES</v>
      </c>
    </row>
    <row r="1034" spans="1:5" ht="15.75" x14ac:dyDescent="0.25">
      <c r="A1034" s="10">
        <v>1105681275</v>
      </c>
      <c r="B1034" s="2">
        <v>46042.250068981484</v>
      </c>
      <c r="C1034" s="3" t="str">
        <f>IFERROR(VLOOKUP(A1034,'Base Prueba'!A:C,3,),"NO REGISTRA")</f>
        <v>VICTORIA GUTIERREZ BARRIOS</v>
      </c>
      <c r="D1034" s="4" t="str">
        <f>IFERROR(VLOOKUP(A1034,'Base Prueba'!A:D,4,),"NO REGISTRA")</f>
        <v>AUXILIAR DE SERVICIOS</v>
      </c>
      <c r="E1034" s="5" t="str">
        <f>IFERROR(VLOOKUP(A1034,'Base Prueba'!A:E,5,),"NO REGISTRA")</f>
        <v>LOGISTICA Y SERVICIOS GENERALES</v>
      </c>
    </row>
    <row r="1035" spans="1:5" ht="15.75" x14ac:dyDescent="0.25">
      <c r="A1035" s="10">
        <v>52885874</v>
      </c>
      <c r="B1035" s="2">
        <v>46042.250934143522</v>
      </c>
      <c r="C1035" s="3" t="str">
        <f>IFERROR(VLOOKUP(A1035,'Base Prueba'!A:C,3,),"NO REGISTRA")</f>
        <v>MARIBEL CAYCEDO</v>
      </c>
      <c r="D1035" s="4" t="str">
        <f>IFERROR(VLOOKUP(A1035,'Base Prueba'!A:D,4,),"NO REGISTRA")</f>
        <v>AUXILIAR DE SERVICIOS</v>
      </c>
      <c r="E1035" s="5" t="str">
        <f>IFERROR(VLOOKUP(A1035,'Base Prueba'!A:E,5,),"NO REGISTRA")</f>
        <v>LOGISTICA Y SERVICIOS GENERALES</v>
      </c>
    </row>
    <row r="1036" spans="1:5" ht="15.75" x14ac:dyDescent="0.25">
      <c r="A1036" s="10">
        <v>1005927138</v>
      </c>
      <c r="B1036" s="2">
        <v>46042.272090162034</v>
      </c>
      <c r="C1036" s="3" t="str">
        <f>IFERROR(VLOOKUP(A1036,'Base Prueba'!A:C,3,),"NO REGISTRA")</f>
        <v>MARLON YEINER MEJIA ACOSTA</v>
      </c>
      <c r="D1036" s="4" t="str">
        <f>IFERROR(VLOOKUP(A1036,'Base Prueba'!A:D,4,),"NO REGISTRA")</f>
        <v>AUXILIAR  DE MANTENIMIENTO</v>
      </c>
      <c r="E1036" s="5" t="str">
        <f>IFERROR(VLOOKUP(A1036,'Base Prueba'!A:E,5,),"NO REGISTRA")</f>
        <v>LOGISTICA Y SERVICIOS GENERALES</v>
      </c>
    </row>
    <row r="1037" spans="1:5" ht="15.75" x14ac:dyDescent="0.25">
      <c r="A1037" s="10">
        <v>7563945</v>
      </c>
      <c r="B1037" s="2">
        <v>46042.273263078707</v>
      </c>
      <c r="C1037" s="3" t="str">
        <f>IFERROR(VLOOKUP(A1037,'Base Prueba'!A:C,3,),"NO REGISTRA")</f>
        <v>NESTOR FABIO OSPINA RIVERA</v>
      </c>
      <c r="D1037" s="4" t="str">
        <f>IFERROR(VLOOKUP(A1037,'Base Prueba'!A:D,4,),"NO REGISTRA")</f>
        <v>AUXILIAR  DE MANTENIMIENTO</v>
      </c>
      <c r="E1037" s="5" t="str">
        <f>IFERROR(VLOOKUP(A1037,'Base Prueba'!A:E,5,),"NO REGISTRA")</f>
        <v>LOGISTICA Y SERVICIOS GENERALES</v>
      </c>
    </row>
    <row r="1038" spans="1:5" ht="15.75" x14ac:dyDescent="0.25">
      <c r="A1038" s="10">
        <v>19488606</v>
      </c>
      <c r="B1038" s="2">
        <v>46042.277293287036</v>
      </c>
      <c r="C1038" s="3" t="str">
        <f>IFERROR(VLOOKUP(A1038,'Base Prueba'!A:C,3,),"NO REGISTRA")</f>
        <v>ARISTARCO LOPEZ TALERO</v>
      </c>
      <c r="D1038" s="4" t="str">
        <f>IFERROR(VLOOKUP(A1038,'Base Prueba'!A:D,4,),"NO REGISTRA")</f>
        <v>OFICIAL DE MANTENIMIENTO</v>
      </c>
      <c r="E1038" s="5" t="str">
        <f>IFERROR(VLOOKUP(A1038,'Base Prueba'!A:E,5,),"NO REGISTRA")</f>
        <v>LOGISTICA Y SERVICIOS GENERALES</v>
      </c>
    </row>
    <row r="1039" spans="1:5" ht="15.75" x14ac:dyDescent="0.25">
      <c r="A1039" s="10">
        <v>79667746</v>
      </c>
      <c r="B1039" s="2">
        <v>46042.283411921293</v>
      </c>
      <c r="C1039" s="3" t="str">
        <f>IFERROR(VLOOKUP(A1039,'Base Prueba'!A:C,3,),"NO REGISTRA")</f>
        <v>JOHN JAIRO SUAREZ PINZON</v>
      </c>
      <c r="D1039" s="4" t="str">
        <f>IFERROR(VLOOKUP(A1039,'Base Prueba'!A:D,4,),"NO REGISTRA")</f>
        <v>AUXILIAR ELECTRICO</v>
      </c>
      <c r="E1039" s="5" t="str">
        <f>IFERROR(VLOOKUP(A1039,'Base Prueba'!A:E,5,),"NO REGISTRA")</f>
        <v>LOGISTICA Y SERVICIOS GENERALES</v>
      </c>
    </row>
    <row r="1040" spans="1:5" ht="15.75" x14ac:dyDescent="0.25">
      <c r="A1040" s="10">
        <v>93413614</v>
      </c>
      <c r="B1040" s="2">
        <v>46042.290968518515</v>
      </c>
      <c r="C1040" s="3" t="str">
        <f>IFERROR(VLOOKUP(A1040,'Base Prueba'!A:C,3,),"NO REGISTRA")</f>
        <v>ALEXANDER CALDERON ALVARADO</v>
      </c>
      <c r="D1040" s="4" t="str">
        <f>IFERROR(VLOOKUP(A1040,'Base Prueba'!A:D,4,),"NO REGISTRA")</f>
        <v>OFICIAL DE MANTENIMIENTO</v>
      </c>
      <c r="E1040" s="5" t="str">
        <f>IFERROR(VLOOKUP(A1040,'Base Prueba'!A:E,5,),"NO REGISTRA")</f>
        <v>LOGISTICA Y SERVICIOS GENERALES</v>
      </c>
    </row>
    <row r="1041" spans="1:5" ht="15.75" x14ac:dyDescent="0.25">
      <c r="A1041" s="10">
        <v>1193376686</v>
      </c>
      <c r="B1041" s="2">
        <v>46042.291245949076</v>
      </c>
      <c r="C1041" s="3" t="str">
        <f>IFERROR(VLOOKUP(A1041,'Base Prueba'!A:C,3,),"NO REGISTRA")</f>
        <v>STEVEN FERNANDO CORRECHA PERDOMO</v>
      </c>
      <c r="D1041" s="4" t="str">
        <f>IFERROR(VLOOKUP(A1041,'Base Prueba'!A:D,4,),"NO REGISTRA")</f>
        <v>AUXILIAR  DE MANTENIMIENTO</v>
      </c>
      <c r="E1041" s="5" t="str">
        <f>IFERROR(VLOOKUP(A1041,'Base Prueba'!A:E,5,),"NO REGISTRA")</f>
        <v>LOGISTICA Y SERVICIOS GENERALES</v>
      </c>
    </row>
    <row r="1042" spans="1:5" ht="15.75" x14ac:dyDescent="0.25">
      <c r="A1042" s="10">
        <v>1026597443</v>
      </c>
      <c r="B1042" s="2">
        <v>46042.292020601853</v>
      </c>
      <c r="C1042" s="3" t="str">
        <f>IFERROR(VLOOKUP(A1042,'Base Prueba'!A:C,3,),"NO REGISTRA")</f>
        <v>SERGIO ALEXANDER VERA GARCIA</v>
      </c>
      <c r="D1042" s="4" t="str">
        <f>IFERROR(VLOOKUP(A1042,'Base Prueba'!A:D,4,),"NO REGISTRA")</f>
        <v>AUXILIAR ELECTRICO</v>
      </c>
      <c r="E1042" s="5" t="str">
        <f>IFERROR(VLOOKUP(A1042,'Base Prueba'!A:E,5,),"NO REGISTRA")</f>
        <v>LOGISTICA Y SERVICIOS GENERALES</v>
      </c>
    </row>
    <row r="1043" spans="1:5" ht="15.75" x14ac:dyDescent="0.25">
      <c r="A1043" s="10">
        <v>79639365</v>
      </c>
      <c r="B1043" s="2">
        <v>46042.312271180555</v>
      </c>
      <c r="C1043" s="3" t="str">
        <f>IFERROR(VLOOKUP(A1043,'Base Prueba'!A:C,3,),"NO REGISTRA")</f>
        <v>RICARDO ROA DIAZ</v>
      </c>
      <c r="D1043" s="4" t="str">
        <f>IFERROR(VLOOKUP(A1043,'Base Prueba'!A:D,4,),"NO REGISTRA")</f>
        <v>AUXILIAR  DE MANTENIMIENTO</v>
      </c>
      <c r="E1043" s="5" t="str">
        <f>IFERROR(VLOOKUP(A1043,'Base Prueba'!A:E,5,),"NO REGISTRA")</f>
        <v>LOGISTICA Y SERVICIOS GENERALES</v>
      </c>
    </row>
    <row r="1044" spans="1:5" ht="15.75" x14ac:dyDescent="0.25">
      <c r="A1044" s="10">
        <v>1000467399</v>
      </c>
      <c r="B1044" s="2">
        <v>46042.318717013892</v>
      </c>
      <c r="C1044" s="3" t="str">
        <f>IFERROR(VLOOKUP(A1044,'Base Prueba'!A:C,3,),"NO REGISTRA")</f>
        <v>BRANDO ESTIVEN DIAZ QUIMBAYA</v>
      </c>
      <c r="D1044" s="4" t="str">
        <f>IFERROR(VLOOKUP(A1044,'Base Prueba'!A:D,4,),"NO REGISTRA")</f>
        <v>APRENDIZ UNIVERSITARIO</v>
      </c>
      <c r="E1044" s="5" t="str">
        <f>IFERROR(VLOOKUP(A1044,'Base Prueba'!A:E,5,),"NO REGISTRA")</f>
        <v>DEPARTAMENTO DE GESTION HUMANA</v>
      </c>
    </row>
    <row r="1045" spans="1:5" ht="15.75" x14ac:dyDescent="0.25">
      <c r="A1045" s="10">
        <v>1000216787</v>
      </c>
      <c r="B1045" s="2">
        <v>46042.318834722224</v>
      </c>
      <c r="C1045" s="3" t="str">
        <f>IFERROR(VLOOKUP(A1045,'Base Prueba'!A:C,3,),"NO REGISTRA")</f>
        <v>LAURA CAMILA SANCHEZ MARTINEZ</v>
      </c>
      <c r="D1045" s="4" t="str">
        <f>IFERROR(VLOOKUP(A1045,'Base Prueba'!A:D,4,),"NO REGISTRA")</f>
        <v>SECRETARIA ACADEMICA - ADMINISTRATIVA DE FACULTAD</v>
      </c>
      <c r="E1045" s="5" t="str">
        <f>IFERROR(VLOOKUP(A1045,'Base Prueba'!A:E,5,),"NO REGISTRA")</f>
        <v>FACULTAD DE INGENIERIA Y TECNOLOGIA DE LA INFORMACION</v>
      </c>
    </row>
    <row r="1046" spans="1:5" ht="15.75" x14ac:dyDescent="0.25">
      <c r="A1046" s="10">
        <v>52988865</v>
      </c>
      <c r="B1046" s="2">
        <v>46042.321182523148</v>
      </c>
      <c r="C1046" s="3" t="str">
        <f>IFERROR(VLOOKUP(A1046,'Base Prueba'!A:C,3,),"NO REGISTRA")</f>
        <v>PAULA MARINA YOPASA RODRIGUEZ</v>
      </c>
      <c r="D1046" s="4" t="str">
        <f>IFERROR(VLOOKUP(A1046,'Base Prueba'!A:D,4,),"NO REGISTRA")</f>
        <v>COORDINADOR DE ORGANIZACION ACADEMICA Y MEDIOS EDUCATIVOS</v>
      </c>
      <c r="E1046" s="5" t="str">
        <f>IFERROR(VLOOKUP(A1046,'Base Prueba'!A:E,5,),"NO REGISTRA")</f>
        <v>VICERRECTORIA ACADEMICA</v>
      </c>
    </row>
    <row r="1047" spans="1:5" ht="15.75" x14ac:dyDescent="0.25">
      <c r="A1047" s="10">
        <v>1000218614</v>
      </c>
      <c r="B1047" s="2">
        <v>46042.323288541666</v>
      </c>
      <c r="C1047" s="3" t="str">
        <f>IFERROR(VLOOKUP(A1047,'Base Prueba'!A:C,3,),"NO REGISTRA")</f>
        <v>SEBASTIAN DAVID MELO DIAZ</v>
      </c>
      <c r="D1047" s="4" t="str">
        <f>IFERROR(VLOOKUP(A1047,'Base Prueba'!A:D,4,),"NO REGISTRA")</f>
        <v>ANALISTA DE SISTEMAS</v>
      </c>
      <c r="E1047" s="5" t="str">
        <f>IFERROR(VLOOKUP(A1047,'Base Prueba'!A:E,5,),"NO REGISTRA")</f>
        <v>DEPARTAMENTO DE INFORMATICA Y TECNOLOGIA</v>
      </c>
    </row>
    <row r="1048" spans="1:5" ht="15.75" x14ac:dyDescent="0.25">
      <c r="A1048" s="10">
        <v>11318253</v>
      </c>
      <c r="B1048" s="2">
        <v>46042.326177777781</v>
      </c>
      <c r="C1048" s="3" t="str">
        <f>IFERROR(VLOOKUP(A1048,'Base Prueba'!A:C,3,),"NO REGISTRA")</f>
        <v>RODRIGO RODRIGUEZ</v>
      </c>
      <c r="D1048" s="4" t="str">
        <f>IFERROR(VLOOKUP(A1048,'Base Prueba'!A:D,4,),"NO REGISTRA")</f>
        <v>APRENDIZ UNIVERSITARIO</v>
      </c>
      <c r="E1048" s="5" t="str">
        <f>IFERROR(VLOOKUP(A1048,'Base Prueba'!A:E,5,),"NO REGISTRA")</f>
        <v>CENTRO DE GESTION DOCUMENTAL</v>
      </c>
    </row>
    <row r="1049" spans="1:5" ht="15.75" x14ac:dyDescent="0.25">
      <c r="A1049" s="10">
        <v>1030567635</v>
      </c>
      <c r="B1049" s="2">
        <v>46042.326262499999</v>
      </c>
      <c r="C1049" s="3" t="str">
        <f>IFERROR(VLOOKUP(A1049,'Base Prueba'!A:C,3,),"NO REGISTRA")</f>
        <v>JEFFERSON ANDRES BARRETO DIAZ</v>
      </c>
      <c r="D1049" s="4" t="str">
        <f>IFERROR(VLOOKUP(A1049,'Base Prueba'!A:D,4,),"NO REGISTRA")</f>
        <v>AUXILIAR DE ARCHIVO</v>
      </c>
      <c r="E1049" s="5" t="str">
        <f>IFERROR(VLOOKUP(A1049,'Base Prueba'!A:E,5,),"NO REGISTRA")</f>
        <v>CENTRO DE GESTION DOCUMENTAL</v>
      </c>
    </row>
    <row r="1050" spans="1:5" ht="15.75" x14ac:dyDescent="0.25">
      <c r="A1050" s="10">
        <v>79624306</v>
      </c>
      <c r="B1050" s="2">
        <v>46042.327391087965</v>
      </c>
      <c r="C1050" s="3" t="str">
        <f>IFERROR(VLOOKUP(A1050,'Base Prueba'!A:C,3,),"NO REGISTRA")</f>
        <v>NELSON MONGUA PEDREROS</v>
      </c>
      <c r="D1050" s="4" t="str">
        <f>IFERROR(VLOOKUP(A1050,'Base Prueba'!A:D,4,),"NO REGISTRA")</f>
        <v>ADMINISTRADOR DE REDES</v>
      </c>
      <c r="E1050" s="5" t="str">
        <f>IFERROR(VLOOKUP(A1050,'Base Prueba'!A:E,5,),"NO REGISTRA")</f>
        <v>DEPARTAMENTO DE INFORMATICA Y TECNOLOGIA</v>
      </c>
    </row>
    <row r="1051" spans="1:5" ht="15.75" x14ac:dyDescent="0.25">
      <c r="A1051" s="10">
        <v>1022378300</v>
      </c>
      <c r="B1051" s="2">
        <v>46042.333144328702</v>
      </c>
      <c r="C1051" s="3" t="str">
        <f>IFERROR(VLOOKUP(A1051,'Base Prueba'!A:C,3,),"NO REGISTRA")</f>
        <v>FERNEY ANDRES CHASPUENGAL RAMIREZ</v>
      </c>
      <c r="D1051" s="4" t="str">
        <f>IFERROR(VLOOKUP(A1051,'Base Prueba'!A:D,4,),"NO REGISTRA")</f>
        <v>LÍDER DE DEPORTE Y CULTURA</v>
      </c>
      <c r="E1051" s="5" t="str">
        <f>IFERROR(VLOOKUP(A1051,'Base Prueba'!A:E,5,),"NO REGISTRA")</f>
        <v>DIRECCION DE BIENESTAR INSTITUCIONAL</v>
      </c>
    </row>
    <row r="1052" spans="1:5" ht="15.75" x14ac:dyDescent="0.25">
      <c r="A1052" s="10">
        <v>80725196</v>
      </c>
      <c r="B1052" s="2">
        <v>46042.333188310186</v>
      </c>
      <c r="C1052" s="3" t="str">
        <f>IFERROR(VLOOKUP(A1052,'Base Prueba'!A:C,3,),"NO REGISTRA")</f>
        <v>YEISON YOSET TOVAR BARBOSA</v>
      </c>
      <c r="D1052" s="4" t="str">
        <f>IFERROR(VLOOKUP(A1052,'Base Prueba'!A:D,4,),"NO REGISTRA")</f>
        <v>LIDER GESTION DOCUMENTAL</v>
      </c>
      <c r="E1052" s="5" t="str">
        <f>IFERROR(VLOOKUP(A1052,'Base Prueba'!A:E,5,),"NO REGISTRA")</f>
        <v>CENTRO DE GESTION DOCUMENTAL</v>
      </c>
    </row>
    <row r="1053" spans="1:5" ht="15.75" x14ac:dyDescent="0.25">
      <c r="A1053" s="10">
        <v>1014266838</v>
      </c>
      <c r="B1053" s="2">
        <v>46042.333466087963</v>
      </c>
      <c r="C1053" s="3" t="str">
        <f>IFERROR(VLOOKUP(A1053,'Base Prueba'!A:C,3,),"NO REGISTRA")</f>
        <v>JENNIFER ASTRID ROMERO HURTADO</v>
      </c>
      <c r="D1053" s="4" t="str">
        <f>IFERROR(VLOOKUP(A1053,'Base Prueba'!A:D,4,),"NO REGISTRA")</f>
        <v>LIDER DE RECAUDO</v>
      </c>
      <c r="E1053" s="5" t="str">
        <f>IFERROR(VLOOKUP(A1053,'Base Prueba'!A:E,5,),"NO REGISTRA")</f>
        <v>AREA FINANCIERA Y CONTABLE</v>
      </c>
    </row>
    <row r="1054" spans="1:5" ht="15.75" x14ac:dyDescent="0.25">
      <c r="A1054" s="10">
        <v>52976228</v>
      </c>
      <c r="B1054" s="2">
        <v>46042.333913078706</v>
      </c>
      <c r="C1054" s="3" t="str">
        <f>IFERROR(VLOOKUP(A1054,'Base Prueba'!A:C,3,),"NO REGISTRA")</f>
        <v>ANDREA IBAÑEZ CASTRO</v>
      </c>
      <c r="D1054" s="4" t="str">
        <f>IFERROR(VLOOKUP(A1054,'Base Prueba'!A:D,4,),"NO REGISTRA")</f>
        <v>DOCENTE DE TIEMPO COMPLETO</v>
      </c>
      <c r="E1054" s="5" t="str">
        <f>IFERROR(VLOOKUP(A1054,'Base Prueba'!A:E,5,),"NO REGISTRA")</f>
        <v>UNIDAD DE IDIOMAS</v>
      </c>
    </row>
    <row r="1055" spans="1:5" ht="15.75" x14ac:dyDescent="0.25">
      <c r="A1055" s="10">
        <v>1025322754</v>
      </c>
      <c r="B1055" s="2">
        <v>46042.336197800927</v>
      </c>
      <c r="C1055" s="3" t="str">
        <f>IFERROR(VLOOKUP(A1055,'Base Prueba'!A:C,3,),"NO REGISTRA")</f>
        <v>ALISON YULIANA BEJARANO RUIZ</v>
      </c>
      <c r="D1055" s="4" t="str">
        <f>IFERROR(VLOOKUP(A1055,'Base Prueba'!A:D,4,),"NO REGISTRA")</f>
        <v>AUXILIAR DE SISTEMAS</v>
      </c>
      <c r="E1055" s="5" t="str">
        <f>IFERROR(VLOOKUP(A1055,'Base Prueba'!A:E,5,),"NO REGISTRA")</f>
        <v>DEPARTAMENTO DE INFORMATICA Y TECNOLOGIA</v>
      </c>
    </row>
    <row r="1056" spans="1:5" ht="15.75" x14ac:dyDescent="0.25">
      <c r="A1056" s="10">
        <v>1019029407</v>
      </c>
      <c r="B1056" s="2">
        <v>46042.338437500002</v>
      </c>
      <c r="C1056" s="3" t="str">
        <f>IFERROR(VLOOKUP(A1056,'Base Prueba'!A:C,3,),"NO REGISTRA")</f>
        <v>JUAN FELIPE LOPEZ MOLINA</v>
      </c>
      <c r="D1056" s="4" t="str">
        <f>IFERROR(VLOOKUP(A1056,'Base Prueba'!A:D,4,),"NO REGISTRA")</f>
        <v>APRENDIZ UNIVERSITARIO</v>
      </c>
      <c r="E1056" s="5" t="str">
        <f>IFERROR(VLOOKUP(A1056,'Base Prueba'!A:E,5,),"NO REGISTRA")</f>
        <v>DEPARTAMENTO DE INFORMATICA Y TECNOLOGIA</v>
      </c>
    </row>
    <row r="1057" spans="1:5" ht="15.75" x14ac:dyDescent="0.25">
      <c r="A1057" s="10">
        <v>1023954848</v>
      </c>
      <c r="B1057" s="2">
        <v>46042.342557291668</v>
      </c>
      <c r="C1057" s="3" t="str">
        <f>IFERROR(VLOOKUP(A1057,'Base Prueba'!A:C,3,),"NO REGISTRA")</f>
        <v>JUAN CARLOS ESPITIA ORTIZ</v>
      </c>
      <c r="D1057" s="4" t="str">
        <f>IFERROR(VLOOKUP(A1057,'Base Prueba'!A:D,4,),"NO REGISTRA")</f>
        <v>ANALISTA DE INFRAESTRUCTURA</v>
      </c>
      <c r="E1057" s="5" t="str">
        <f>IFERROR(VLOOKUP(A1057,'Base Prueba'!A:E,5,),"NO REGISTRA")</f>
        <v>DEPARTAMENTO DE INFORMATICA Y TECNOLOGIA</v>
      </c>
    </row>
    <row r="1058" spans="1:5" ht="15.75" x14ac:dyDescent="0.25">
      <c r="A1058" s="10">
        <v>79313678</v>
      </c>
      <c r="B1058" s="2">
        <v>46042.344985185184</v>
      </c>
      <c r="C1058" s="3" t="str">
        <f>IFERROR(VLOOKUP(A1058,'Base Prueba'!A:C,3,),"NO REGISTRA")</f>
        <v>MARCO VINICIO RAMIREZ PEREIRA</v>
      </c>
      <c r="D1058" s="4" t="str">
        <f>IFERROR(VLOOKUP(A1058,'Base Prueba'!A:D,4,),"NO REGISTRA")</f>
        <v>TECNICO EN MANTENIMIENTO DE RECURSOS ACADEMICOS</v>
      </c>
      <c r="E1058" s="5" t="str">
        <f>IFERROR(VLOOKUP(A1058,'Base Prueba'!A:E,5,),"NO REGISTRA")</f>
        <v>RECURSOS ACADEMICOS</v>
      </c>
    </row>
    <row r="1059" spans="1:5" ht="15.75" x14ac:dyDescent="0.25">
      <c r="A1059" s="10">
        <v>80211886</v>
      </c>
      <c r="B1059" s="2">
        <v>46042.349269907405</v>
      </c>
      <c r="C1059" s="3" t="str">
        <f>IFERROR(VLOOKUP(A1059,'Base Prueba'!A:C,3,),"NO REGISTRA")</f>
        <v>EDWIN GIOVANNY QUIMBAY HIDALGO</v>
      </c>
      <c r="D1059" s="4" t="str">
        <f>IFERROR(VLOOKUP(A1059,'Base Prueba'!A:D,4,),"NO REGISTRA")</f>
        <v>LIDER DE RECURSOS ACADEMICOS</v>
      </c>
      <c r="E1059" s="5" t="str">
        <f>IFERROR(VLOOKUP(A1059,'Base Prueba'!A:E,5,),"NO REGISTRA")</f>
        <v>RECURSOS ACADEMICOS</v>
      </c>
    </row>
    <row r="1060" spans="1:5" ht="15.75" x14ac:dyDescent="0.25">
      <c r="A1060" s="10">
        <v>1020731995</v>
      </c>
      <c r="B1060" s="2">
        <v>46042.351418634258</v>
      </c>
      <c r="C1060" s="3" t="str">
        <f>IFERROR(VLOOKUP(A1060,'Base Prueba'!A:C,3,),"NO REGISTRA")</f>
        <v>KARLA PAOLA BELTRAN PEÑUELA</v>
      </c>
      <c r="D1060" s="4" t="str">
        <f>IFERROR(VLOOKUP(A1060,'Base Prueba'!A:D,4,),"NO REGISTRA")</f>
        <v>SUPERVISOR DE FORMACION</v>
      </c>
      <c r="E1060" s="5" t="str">
        <f>IFERROR(VLOOKUP(A1060,'Base Prueba'!A:E,5,),"NO REGISTRA")</f>
        <v>VICERRECTORIA ACADEMICA</v>
      </c>
    </row>
    <row r="1061" spans="1:5" ht="15.75" x14ac:dyDescent="0.25">
      <c r="A1061" s="10">
        <v>1023932452</v>
      </c>
      <c r="B1061" s="2">
        <v>46042.354079398145</v>
      </c>
      <c r="C1061" s="3" t="str">
        <f>IFERROR(VLOOKUP(A1061,'Base Prueba'!A:C,3,),"NO REGISTRA")</f>
        <v>ANGIE MILENA CAMARGO ESPEJO</v>
      </c>
      <c r="D1061" s="4" t="str">
        <f>IFERROR(VLOOKUP(A1061,'Base Prueba'!A:D,4,),"NO REGISTRA")</f>
        <v>COORDINADORA DE PERMANENCIA Y APOYO ESTUDIANTIL</v>
      </c>
      <c r="E1061" s="5" t="str">
        <f>IFERROR(VLOOKUP(A1061,'Base Prueba'!A:E,5,),"NO REGISTRA")</f>
        <v>DIRECCION DE BIENESTAR INSTITUCIONAL</v>
      </c>
    </row>
    <row r="1062" spans="1:5" ht="15.75" x14ac:dyDescent="0.25">
      <c r="A1062" s="10">
        <v>1014211708</v>
      </c>
      <c r="B1062" s="2">
        <v>46042.363821874998</v>
      </c>
      <c r="C1062" s="3" t="str">
        <f>IFERROR(VLOOKUP(A1062,'Base Prueba'!A:C,3,),"NO REGISTRA")</f>
        <v>JUAN MANUEL MERCADO FUENTES</v>
      </c>
      <c r="D1062" s="4" t="str">
        <f>IFERROR(VLOOKUP(A1062,'Base Prueba'!A:D,4,),"NO REGISTRA")</f>
        <v>COORDINADOR DE DISEÑO E IMAGEN INSTITUCIONAL</v>
      </c>
      <c r="E1062" s="5" t="str">
        <f>IFERROR(VLOOKUP(A1062,'Base Prueba'!A:E,5,),"NO REGISTRA")</f>
        <v>OFICINA DE MERCADEO</v>
      </c>
    </row>
    <row r="1063" spans="1:5" ht="15.75" x14ac:dyDescent="0.25">
      <c r="A1063" s="10">
        <v>79452150</v>
      </c>
      <c r="B1063" s="2">
        <v>46042.370155324075</v>
      </c>
      <c r="C1063" s="3" t="str">
        <f>IFERROR(VLOOKUP(A1063,'Base Prueba'!A:C,3,),"NO REGISTRA")</f>
        <v>JUAN CARLOS PAZ CUBILLOS</v>
      </c>
      <c r="D1063" s="4" t="str">
        <f>IFERROR(VLOOKUP(A1063,'Base Prueba'!A:D,4,),"NO REGISTRA")</f>
        <v>ANALISTA DE SISTEMAS</v>
      </c>
      <c r="E1063" s="5" t="str">
        <f>IFERROR(VLOOKUP(A1063,'Base Prueba'!A:E,5,),"NO REGISTRA")</f>
        <v>DEPARTAMENTO DE INFORMATICA Y TECNOLOGIA</v>
      </c>
    </row>
    <row r="1064" spans="1:5" ht="15.75" x14ac:dyDescent="0.25">
      <c r="A1064" s="10">
        <v>1233690957</v>
      </c>
      <c r="B1064" s="2">
        <v>46042.372213078706</v>
      </c>
      <c r="C1064" s="3" t="str">
        <f>IFERROR(VLOOKUP(A1064,'Base Prueba'!A:C,3,),"NO REGISTRA")</f>
        <v>DAVID SANTIAGO TINJACA LARA</v>
      </c>
      <c r="D1064" s="4" t="str">
        <f>IFERROR(VLOOKUP(A1064,'Base Prueba'!A:D,4,),"NO REGISTRA")</f>
        <v>LIDER DE RECURSOS AUDIOVISUALES</v>
      </c>
      <c r="E1064" s="5" t="str">
        <f>IFERROR(VLOOKUP(A1064,'Base Prueba'!A:E,5,),"NO REGISTRA")</f>
        <v>OFICINA DE AUDIOVISUALES</v>
      </c>
    </row>
    <row r="1065" spans="1:5" ht="15.75" x14ac:dyDescent="0.25">
      <c r="A1065" s="10">
        <v>1024528858</v>
      </c>
      <c r="B1065" s="2">
        <v>46042.373170949075</v>
      </c>
      <c r="C1065" s="3" t="str">
        <f>IFERROR(VLOOKUP(A1065,'Base Prueba'!A:C,3,),"NO REGISTRA")</f>
        <v>LEIDY PAOLA SANDOVAL FUENTES</v>
      </c>
      <c r="D1065" s="4" t="str">
        <f>IFERROR(VLOOKUP(A1065,'Base Prueba'!A:D,4,),"NO REGISTRA")</f>
        <v>SECRETARIA ACADEMICA - ADMINISTRATIVA DE FACULTAD</v>
      </c>
      <c r="E1065" s="5" t="str">
        <f>IFERROR(VLOOKUP(A1065,'Base Prueba'!A:E,5,),"NO REGISTRA")</f>
        <v>FACULTAD DE CIENCIAS ECONOMICAS Y ADMINISTRATIVAS</v>
      </c>
    </row>
    <row r="1066" spans="1:5" ht="15.75" x14ac:dyDescent="0.25">
      <c r="A1066" s="10">
        <v>1032453118</v>
      </c>
      <c r="B1066" s="2">
        <v>46042.376602083335</v>
      </c>
      <c r="C1066" s="3" t="str">
        <f>IFERROR(VLOOKUP(A1066,'Base Prueba'!A:C,3,),"NO REGISTRA")</f>
        <v>JOHN STIVEN OSPINA VARGAS</v>
      </c>
      <c r="D1066" s="4" t="str">
        <f>IFERROR(VLOOKUP(A1066,'Base Prueba'!A:D,4,),"NO REGISTRA")</f>
        <v>LIDER DE ENTORNOS VIRTUALES Y DESARROLLO</v>
      </c>
      <c r="E1066" s="5" t="str">
        <f>IFERROR(VLOOKUP(A1066,'Base Prueba'!A:E,5,),"NO REGISTRA")</f>
        <v>VICERRECTORIA ACADEMICA</v>
      </c>
    </row>
    <row r="1067" spans="1:5" ht="15.75" x14ac:dyDescent="0.25">
      <c r="A1067" s="10">
        <v>1024549760</v>
      </c>
      <c r="B1067" s="2">
        <v>46042.382537384263</v>
      </c>
      <c r="C1067" s="3" t="str">
        <f>IFERROR(VLOOKUP(A1067,'Base Prueba'!A:C,3,),"NO REGISTRA")</f>
        <v>FRANCY YISETH JAIMES NEIRA</v>
      </c>
      <c r="D1067" s="4" t="str">
        <f>IFERROR(VLOOKUP(A1067,'Base Prueba'!A:D,4,),"NO REGISTRA")</f>
        <v>SECRETARIA ACADEMICA - ADMINISTRATIVA DE FACULTAD</v>
      </c>
      <c r="E1067" s="5" t="str">
        <f>IFERROR(VLOOKUP(A1067,'Base Prueba'!A:E,5,),"NO REGISTRA")</f>
        <v>FACULTAD DE COMINICACIÓN PERIODISMO Y ARTES</v>
      </c>
    </row>
    <row r="1068" spans="1:5" ht="15.75" x14ac:dyDescent="0.25">
      <c r="A1068" s="10">
        <v>1023898029</v>
      </c>
      <c r="B1068" s="2">
        <v>46042.388124074074</v>
      </c>
      <c r="C1068" s="3" t="str">
        <f>IFERROR(VLOOKUP(A1068,'Base Prueba'!A:C,3,),"NO REGISTRA")</f>
        <v>EMANUEL ENCISO CAMACHO</v>
      </c>
      <c r="D1068" s="4" t="str">
        <f>IFERROR(VLOOKUP(A1068,'Base Prueba'!A:D,4,),"NO REGISTRA")</f>
        <v>DECANO</v>
      </c>
      <c r="E1068" s="5" t="str">
        <f>IFERROR(VLOOKUP(A1068,'Base Prueba'!A:E,5,),"NO REGISTRA")</f>
        <v>FACULTAD DE COMINICACIÓN PERIODISMO Y ARTES</v>
      </c>
    </row>
    <row r="1069" spans="1:5" ht="15.75" x14ac:dyDescent="0.25">
      <c r="A1069" s="10">
        <v>79713882</v>
      </c>
      <c r="B1069" s="2">
        <v>46042.396155092596</v>
      </c>
      <c r="C1069" s="3" t="str">
        <f>IFERROR(VLOOKUP(A1069,'Base Prueba'!A:C,3,),"NO REGISTRA")</f>
        <v>FREDY ANGEL DAVILA CUBIDES</v>
      </c>
      <c r="D1069" s="4" t="str">
        <f>IFERROR(VLOOKUP(A1069,'Base Prueba'!A:D,4,),"NO REGISTRA")</f>
        <v>DECANO</v>
      </c>
      <c r="E1069" s="5" t="str">
        <f>IFERROR(VLOOKUP(A1069,'Base Prueba'!A:E,5,),"NO REGISTRA")</f>
        <v>ESCUELA DE INGENIERÍA Y TECNOLOGÍAS DE LA INFORMACIÓN</v>
      </c>
    </row>
    <row r="1070" spans="1:5" ht="15.75" x14ac:dyDescent="0.25">
      <c r="A1070" s="10">
        <v>1074527083</v>
      </c>
      <c r="B1070" s="2">
        <v>46042.401401157411</v>
      </c>
      <c r="C1070" s="3" t="str">
        <f>IFERROR(VLOOKUP(A1070,'Base Prueba'!A:C,3,),"NO REGISTRA")</f>
        <v>SHARON MICHELL VALERO RICAURTE</v>
      </c>
      <c r="D1070" s="4" t="str">
        <f>IFERROR(VLOOKUP(A1070,'Base Prueba'!A:D,4,),"NO REGISTRA")</f>
        <v>APRENDIZ UNIVERSITARIO</v>
      </c>
      <c r="E1070" s="5" t="str">
        <f>IFERROR(VLOOKUP(A1070,'Base Prueba'!A:E,5,),"NO REGISTRA")</f>
        <v>VICERRECTORIA ACADEMICA</v>
      </c>
    </row>
    <row r="1071" spans="1:5" ht="15.75" x14ac:dyDescent="0.25">
      <c r="A1071" s="10">
        <v>1026261012</v>
      </c>
      <c r="B1071" s="2">
        <v>46042.40894710648</v>
      </c>
      <c r="C1071" s="3" t="str">
        <f>IFERROR(VLOOKUP(A1071,'Base Prueba'!A:C,3,),"NO REGISTRA")</f>
        <v>LUIS FELIPE NAVARRETE ECHEVERRIA</v>
      </c>
      <c r="D1071" s="4" t="str">
        <f>IFERROR(VLOOKUP(A1071,'Base Prueba'!A:D,4,),"NO REGISTRA")</f>
        <v>DOCENTE DE TIEMPO COMPLETO</v>
      </c>
      <c r="E1071" s="5" t="str">
        <f>IFERROR(VLOOKUP(A1071,'Base Prueba'!A:E,5,),"NO REGISTRA")</f>
        <v>UNIVERSITARIO COMUNICACION SOCIAL</v>
      </c>
    </row>
    <row r="1072" spans="1:5" ht="15.75" x14ac:dyDescent="0.25">
      <c r="A1072" s="10">
        <v>52965463</v>
      </c>
      <c r="B1072" s="2">
        <v>46042.438199421296</v>
      </c>
      <c r="C1072" s="3" t="str">
        <f>IFERROR(VLOOKUP(A1072,'Base Prueba'!A:C,3,),"NO REGISTRA")</f>
        <v>ADRIANA MARCELA GONZALEZ CETINA</v>
      </c>
      <c r="D1072" s="4" t="str">
        <f>IFERROR(VLOOKUP(A1072,'Base Prueba'!A:D,4,),"NO REGISTRA")</f>
        <v>DIRECTORA DE PROGRAMAS DE CIENCIAS DE LA INFORMACIÓN Y DE DATOS</v>
      </c>
      <c r="E1072" s="5" t="str">
        <f>IFERROR(VLOOKUP(A1072,'Base Prueba'!A:E,5,),"NO REGISTRA")</f>
        <v>FACULTAD DE INGENIERIA Y TECNOLOGIA DE LA INFORMACION</v>
      </c>
    </row>
    <row r="1073" spans="1:5" ht="15.75" x14ac:dyDescent="0.25">
      <c r="A1073" s="10">
        <v>52965463</v>
      </c>
      <c r="B1073" s="2">
        <v>46042.438205092592</v>
      </c>
      <c r="C1073" s="3" t="str">
        <f>IFERROR(VLOOKUP(A1073,'Base Prueba'!A:C,3,),"NO REGISTRA")</f>
        <v>ADRIANA MARCELA GONZALEZ CETINA</v>
      </c>
      <c r="D1073" s="4" t="str">
        <f>IFERROR(VLOOKUP(A1073,'Base Prueba'!A:D,4,),"NO REGISTRA")</f>
        <v>DIRECTORA DE PROGRAMAS DE CIENCIAS DE LA INFORMACIÓN Y DE DATOS</v>
      </c>
      <c r="E1073" s="5" t="str">
        <f>IFERROR(VLOOKUP(A1073,'Base Prueba'!A:E,5,),"NO REGISTRA")</f>
        <v>FACULTAD DE INGENIERIA Y TECNOLOGIA DE LA INFORMACION</v>
      </c>
    </row>
    <row r="1074" spans="1:5" ht="15.75" x14ac:dyDescent="0.25">
      <c r="A1074" s="10">
        <v>52034349</v>
      </c>
      <c r="B1074" s="2">
        <v>46042.511749421297</v>
      </c>
      <c r="C1074" s="3" t="str">
        <f>IFERROR(VLOOKUP(A1074,'Base Prueba'!A:C,3,),"NO REGISTRA")</f>
        <v>DIDILMA BARRERA BAREÑO</v>
      </c>
      <c r="D1074" s="4" t="str">
        <f>IFERROR(VLOOKUP(A1074,'Base Prueba'!A:D,4,),"NO REGISTRA")</f>
        <v>AUXILIAR DE SERVICIOS</v>
      </c>
      <c r="E1074" s="5" t="str">
        <f>IFERROR(VLOOKUP(A1074,'Base Prueba'!A:E,5,),"NO REGISTRA")</f>
        <v>LOGISTICA Y SERVICIOS GENERALES</v>
      </c>
    </row>
    <row r="1075" spans="1:5" ht="15.75" x14ac:dyDescent="0.25">
      <c r="A1075" s="10">
        <v>1233690957</v>
      </c>
      <c r="B1075" s="2">
        <v>46042.538978356482</v>
      </c>
      <c r="C1075" s="3" t="str">
        <f>IFERROR(VLOOKUP(A1075,'Base Prueba'!A:C,3,),"NO REGISTRA")</f>
        <v>DAVID SANTIAGO TINJACA LARA</v>
      </c>
      <c r="D1075" s="4" t="str">
        <f>IFERROR(VLOOKUP(A1075,'Base Prueba'!A:D,4,),"NO REGISTRA")</f>
        <v>LIDER DE RECURSOS AUDIOVISUALES</v>
      </c>
      <c r="E1075" s="5" t="str">
        <f>IFERROR(VLOOKUP(A1075,'Base Prueba'!A:E,5,),"NO REGISTRA")</f>
        <v>OFICINA DE AUDIOVISUALES</v>
      </c>
    </row>
    <row r="1076" spans="1:5" ht="15.75" x14ac:dyDescent="0.25">
      <c r="A1076" s="10">
        <v>7563945</v>
      </c>
      <c r="B1076" s="2">
        <v>46042.541946412035</v>
      </c>
      <c r="C1076" s="3" t="str">
        <f>IFERROR(VLOOKUP(A1076,'Base Prueba'!A:C,3,),"NO REGISTRA")</f>
        <v>NESTOR FABIO OSPINA RIVERA</v>
      </c>
      <c r="D1076" s="4" t="str">
        <f>IFERROR(VLOOKUP(A1076,'Base Prueba'!A:D,4,),"NO REGISTRA")</f>
        <v>AUXILIAR  DE MANTENIMIENTO</v>
      </c>
      <c r="E1076" s="5" t="str">
        <f>IFERROR(VLOOKUP(A1076,'Base Prueba'!A:E,5,),"NO REGISTRA")</f>
        <v>LOGISTICA Y SERVICIOS GENERALES</v>
      </c>
    </row>
    <row r="1077" spans="1:5" ht="15.75" x14ac:dyDescent="0.25">
      <c r="A1077" s="10">
        <v>52603556</v>
      </c>
      <c r="B1077" s="2">
        <v>46042.542246064811</v>
      </c>
      <c r="C1077" s="3" t="str">
        <f>IFERROR(VLOOKUP(A1077,'Base Prueba'!A:C,3,),"NO REGISTRA")</f>
        <v>MARISOL FARFAN QUIROGA</v>
      </c>
      <c r="D1077" s="4" t="str">
        <f>IFERROR(VLOOKUP(A1077,'Base Prueba'!A:D,4,),"NO REGISTRA")</f>
        <v>AUXILIAR DE SERVICIOS</v>
      </c>
      <c r="E1077" s="5" t="str">
        <f>IFERROR(VLOOKUP(A1077,'Base Prueba'!A:E,5,),"NO REGISTRA")</f>
        <v>LOGISTICA Y SERVICIOS GENERALES</v>
      </c>
    </row>
    <row r="1078" spans="1:5" ht="15.75" x14ac:dyDescent="0.25">
      <c r="A1078" s="10">
        <v>51840480</v>
      </c>
      <c r="B1078" s="2">
        <v>46042.542316087965</v>
      </c>
      <c r="C1078" s="3" t="str">
        <f>IFERROR(VLOOKUP(A1078,'Base Prueba'!A:C,3,),"NO REGISTRA")</f>
        <v>OLGA GAVILAN BENAVIDES</v>
      </c>
      <c r="D1078" s="4" t="str">
        <f>IFERROR(VLOOKUP(A1078,'Base Prueba'!A:D,4,),"NO REGISTRA")</f>
        <v>AUXILIAR DE SERVICIOS</v>
      </c>
      <c r="E1078" s="5" t="str">
        <f>IFERROR(VLOOKUP(A1078,'Base Prueba'!A:E,5,),"NO REGISTRA")</f>
        <v>LOGISTICA Y SERVICIOS GENERALES</v>
      </c>
    </row>
    <row r="1079" spans="1:5" ht="15.75" x14ac:dyDescent="0.25">
      <c r="A1079" s="10">
        <v>24175966</v>
      </c>
      <c r="B1079" s="2">
        <v>46042.542360185187</v>
      </c>
      <c r="C1079" s="3" t="str">
        <f>IFERROR(VLOOKUP(A1079,'Base Prueba'!A:C,3,),"NO REGISTRA")</f>
        <v>EUNICE MISE AYALA</v>
      </c>
      <c r="D1079" s="4" t="str">
        <f>IFERROR(VLOOKUP(A1079,'Base Prueba'!A:D,4,),"NO REGISTRA")</f>
        <v>AUXILIAR DE SERVICIOS</v>
      </c>
      <c r="E1079" s="5" t="str">
        <f>IFERROR(VLOOKUP(A1079,'Base Prueba'!A:E,5,),"NO REGISTRA")</f>
        <v>LOGISTICA Y SERVICIOS GENERALES</v>
      </c>
    </row>
    <row r="1080" spans="1:5" ht="15.75" x14ac:dyDescent="0.25">
      <c r="A1080" s="10">
        <v>52885874</v>
      </c>
      <c r="B1080" s="2">
        <v>46042.542599884262</v>
      </c>
      <c r="C1080" s="3" t="str">
        <f>IFERROR(VLOOKUP(A1080,'Base Prueba'!A:C,3,),"NO REGISTRA")</f>
        <v>MARIBEL CAYCEDO</v>
      </c>
      <c r="D1080" s="4" t="str">
        <f>IFERROR(VLOOKUP(A1080,'Base Prueba'!A:D,4,),"NO REGISTRA")</f>
        <v>AUXILIAR DE SERVICIOS</v>
      </c>
      <c r="E1080" s="5" t="str">
        <f>IFERROR(VLOOKUP(A1080,'Base Prueba'!A:E,5,),"NO REGISTRA")</f>
        <v>LOGISTICA Y SERVICIOS GENERALES</v>
      </c>
    </row>
    <row r="1081" spans="1:5" ht="15.75" x14ac:dyDescent="0.25">
      <c r="A1081" s="10">
        <v>1033724599</v>
      </c>
      <c r="B1081" s="2">
        <v>46042.542642824075</v>
      </c>
      <c r="C1081" s="3" t="str">
        <f>IFERROR(VLOOKUP(A1081,'Base Prueba'!A:C,3,),"NO REGISTRA")</f>
        <v>LUZ MARIA RAMIREZ RODRIGUEZ</v>
      </c>
      <c r="D1081" s="4" t="str">
        <f>IFERROR(VLOOKUP(A1081,'Base Prueba'!A:D,4,),"NO REGISTRA")</f>
        <v>AUXILIAR DE SERVICIOS</v>
      </c>
      <c r="E1081" s="5" t="str">
        <f>IFERROR(VLOOKUP(A1081,'Base Prueba'!A:E,5,),"NO REGISTRA")</f>
        <v>LOGISTICA Y SERVICIOS GENERALES</v>
      </c>
    </row>
    <row r="1082" spans="1:5" ht="15.75" x14ac:dyDescent="0.25">
      <c r="A1082" s="10">
        <v>1473024</v>
      </c>
      <c r="B1082" s="2">
        <v>46042.583582291663</v>
      </c>
      <c r="C1082" s="3" t="str">
        <f>IFERROR(VLOOKUP(A1082,'Base Prueba'!A:C,3,),"NO REGISTRA")</f>
        <v>GUILLERMO MUÑOZ PAJOY</v>
      </c>
      <c r="D1082" s="4" t="str">
        <f>IFERROR(VLOOKUP(A1082,'Base Prueba'!A:D,4,),"NO REGISTRA")</f>
        <v>AUXILIAR DE SERVICIOS  GENERALES</v>
      </c>
      <c r="E1082" s="5" t="str">
        <f>IFERROR(VLOOKUP(A1082,'Base Prueba'!A:E,5,),"NO REGISTRA")</f>
        <v>LOGISTICA Y SERVICIOS GENERALES</v>
      </c>
    </row>
    <row r="1083" spans="1:5" ht="15.75" x14ac:dyDescent="0.25">
      <c r="A1083" s="10">
        <v>80812084</v>
      </c>
      <c r="B1083" s="2">
        <v>46042.58733159722</v>
      </c>
      <c r="C1083" s="3" t="str">
        <f>IFERROR(VLOOKUP(A1083,'Base Prueba'!A:C,3,),"NO REGISTRA")</f>
        <v>LUIS HELI RUIZ GUTIERREZ</v>
      </c>
      <c r="D1083" s="4" t="str">
        <f>IFERROR(VLOOKUP(A1083,'Base Prueba'!A:D,4,),"NO REGISTRA")</f>
        <v>AUXILIAR DE SERVICIOS  GENERALES</v>
      </c>
      <c r="E1083" s="5" t="str">
        <f>IFERROR(VLOOKUP(A1083,'Base Prueba'!A:E,5,),"NO REGISTRA")</f>
        <v>LOGISTICA Y SERVICIOS GENERALES</v>
      </c>
    </row>
    <row r="1084" spans="1:5" ht="15.75" x14ac:dyDescent="0.25">
      <c r="A1084" s="10">
        <v>52059516</v>
      </c>
      <c r="B1084" s="2">
        <v>46042.588209259258</v>
      </c>
      <c r="C1084" s="3" t="str">
        <f>IFERROR(VLOOKUP(A1084,'Base Prueba'!A:C,3,),"NO REGISTRA")</f>
        <v>YANETT AFANADOR AGUILAR</v>
      </c>
      <c r="D1084" s="4" t="str">
        <f>IFERROR(VLOOKUP(A1084,'Base Prueba'!A:D,4,),"NO REGISTRA")</f>
        <v>AUXILIAR DE SERVICIOS</v>
      </c>
      <c r="E1084" s="5" t="str">
        <f>IFERROR(VLOOKUP(A1084,'Base Prueba'!A:E,5,),"NO REGISTRA")</f>
        <v>LOGISTICA Y SERVICIOS GENERALES</v>
      </c>
    </row>
    <row r="1085" spans="1:5" ht="15.75" x14ac:dyDescent="0.25">
      <c r="A1085" s="10">
        <v>1105681275</v>
      </c>
      <c r="B1085" s="2">
        <v>46042.592275578703</v>
      </c>
      <c r="C1085" s="3" t="str">
        <f>IFERROR(VLOOKUP(A1085,'Base Prueba'!A:C,3,),"NO REGISTRA")</f>
        <v>VICTORIA GUTIERREZ BARRIOS</v>
      </c>
      <c r="D1085" s="4" t="str">
        <f>IFERROR(VLOOKUP(A1085,'Base Prueba'!A:D,4,),"NO REGISTRA")</f>
        <v>AUXILIAR DE SERVICIOS</v>
      </c>
      <c r="E1085" s="5" t="str">
        <f>IFERROR(VLOOKUP(A1085,'Base Prueba'!A:E,5,),"NO REGISTRA")</f>
        <v>LOGISTICA Y SERVICIOS GENERALES</v>
      </c>
    </row>
    <row r="1086" spans="1:5" ht="15.75" x14ac:dyDescent="0.25">
      <c r="A1086" s="10">
        <v>1005927138</v>
      </c>
      <c r="B1086" s="2">
        <v>46042.666979861111</v>
      </c>
      <c r="C1086" s="3" t="str">
        <f>IFERROR(VLOOKUP(A1086,'Base Prueba'!A:C,3,),"NO REGISTRA")</f>
        <v>MARLON YEINER MEJIA ACOSTA</v>
      </c>
      <c r="D1086" s="4" t="str">
        <f>IFERROR(VLOOKUP(A1086,'Base Prueba'!A:D,4,),"NO REGISTRA")</f>
        <v>AUXILIAR  DE MANTENIMIENTO</v>
      </c>
      <c r="E1086" s="5" t="str">
        <f>IFERROR(VLOOKUP(A1086,'Base Prueba'!A:E,5,),"NO REGISTRA")</f>
        <v>LOGISTICA Y SERVICIOS GENERALES</v>
      </c>
    </row>
    <row r="1087" spans="1:5" ht="15.75" x14ac:dyDescent="0.25">
      <c r="A1087" s="10">
        <v>1026597443</v>
      </c>
      <c r="B1087" s="2">
        <v>46042.667010879632</v>
      </c>
      <c r="C1087" s="3" t="str">
        <f>IFERROR(VLOOKUP(A1087,'Base Prueba'!A:C,3,),"NO REGISTRA")</f>
        <v>SERGIO ALEXANDER VERA GARCIA</v>
      </c>
      <c r="D1087" s="4" t="str">
        <f>IFERROR(VLOOKUP(A1087,'Base Prueba'!A:D,4,),"NO REGISTRA")</f>
        <v>AUXILIAR ELECTRICO</v>
      </c>
      <c r="E1087" s="5" t="str">
        <f>IFERROR(VLOOKUP(A1087,'Base Prueba'!A:E,5,),"NO REGISTRA")</f>
        <v>LOGISTICA Y SERVICIOS GENERALES</v>
      </c>
    </row>
    <row r="1088" spans="1:5" ht="15.75" x14ac:dyDescent="0.25">
      <c r="A1088" s="10">
        <v>79667746</v>
      </c>
      <c r="B1088" s="2">
        <v>46042.669968865739</v>
      </c>
      <c r="C1088" s="3" t="str">
        <f>IFERROR(VLOOKUP(A1088,'Base Prueba'!A:C,3,),"NO REGISTRA")</f>
        <v>JOHN JAIRO SUAREZ PINZON</v>
      </c>
      <c r="D1088" s="4" t="str">
        <f>IFERROR(VLOOKUP(A1088,'Base Prueba'!A:D,4,),"NO REGISTRA")</f>
        <v>AUXILIAR ELECTRICO</v>
      </c>
      <c r="E1088" s="5" t="str">
        <f>IFERROR(VLOOKUP(A1088,'Base Prueba'!A:E,5,),"NO REGISTRA")</f>
        <v>LOGISTICA Y SERVICIOS GENERALES</v>
      </c>
    </row>
    <row r="1089" spans="1:5" ht="15.75" x14ac:dyDescent="0.25">
      <c r="A1089" s="10">
        <v>1193376686</v>
      </c>
      <c r="B1089" s="2">
        <v>46042.670104513891</v>
      </c>
      <c r="C1089" s="3" t="str">
        <f>IFERROR(VLOOKUP(A1089,'Base Prueba'!A:C,3,),"NO REGISTRA")</f>
        <v>STEVEN FERNANDO CORRECHA PERDOMO</v>
      </c>
      <c r="D1089" s="4" t="str">
        <f>IFERROR(VLOOKUP(A1089,'Base Prueba'!A:D,4,),"NO REGISTRA")</f>
        <v>AUXILIAR  DE MANTENIMIENTO</v>
      </c>
      <c r="E1089" s="5" t="str">
        <f>IFERROR(VLOOKUP(A1089,'Base Prueba'!A:E,5,),"NO REGISTRA")</f>
        <v>LOGISTICA Y SERVICIOS GENERALES</v>
      </c>
    </row>
    <row r="1090" spans="1:5" ht="15.75" x14ac:dyDescent="0.25">
      <c r="A1090" s="10">
        <v>19488606</v>
      </c>
      <c r="B1090" s="2">
        <v>46042.678528819444</v>
      </c>
      <c r="C1090" s="3" t="str">
        <f>IFERROR(VLOOKUP(A1090,'Base Prueba'!A:C,3,),"NO REGISTRA")</f>
        <v>ARISTARCO LOPEZ TALERO</v>
      </c>
      <c r="D1090" s="4" t="str">
        <f>IFERROR(VLOOKUP(A1090,'Base Prueba'!A:D,4,),"NO REGISTRA")</f>
        <v>OFICIAL DE MANTENIMIENTO</v>
      </c>
      <c r="E1090" s="5" t="str">
        <f>IFERROR(VLOOKUP(A1090,'Base Prueba'!A:E,5,),"NO REGISTRA")</f>
        <v>LOGISTICA Y SERVICIOS GENERALES</v>
      </c>
    </row>
    <row r="1091" spans="1:5" ht="15.75" x14ac:dyDescent="0.25">
      <c r="A1091" s="10">
        <v>79639365</v>
      </c>
      <c r="B1091" s="2">
        <v>46042.681738425927</v>
      </c>
      <c r="C1091" s="3" t="str">
        <f>IFERROR(VLOOKUP(A1091,'Base Prueba'!A:C,3,),"NO REGISTRA")</f>
        <v>RICARDO ROA DIAZ</v>
      </c>
      <c r="D1091" s="4" t="str">
        <f>IFERROR(VLOOKUP(A1091,'Base Prueba'!A:D,4,),"NO REGISTRA")</f>
        <v>AUXILIAR  DE MANTENIMIENTO</v>
      </c>
      <c r="E1091" s="5" t="str">
        <f>IFERROR(VLOOKUP(A1091,'Base Prueba'!A:E,5,),"NO REGISTRA")</f>
        <v>LOGISTICA Y SERVICIOS GENERALES</v>
      </c>
    </row>
    <row r="1092" spans="1:5" ht="15.75" x14ac:dyDescent="0.25">
      <c r="A1092" s="10">
        <v>93413614</v>
      </c>
      <c r="B1092" s="2">
        <v>46042.683952314816</v>
      </c>
      <c r="C1092" s="3" t="str">
        <f>IFERROR(VLOOKUP(A1092,'Base Prueba'!A:C,3,),"NO REGISTRA")</f>
        <v>ALEXANDER CALDERON ALVARADO</v>
      </c>
      <c r="D1092" s="4" t="str">
        <f>IFERROR(VLOOKUP(A1092,'Base Prueba'!A:D,4,),"NO REGISTRA")</f>
        <v>OFICIAL DE MANTENIMIENTO</v>
      </c>
      <c r="E1092" s="5" t="str">
        <f>IFERROR(VLOOKUP(A1092,'Base Prueba'!A:E,5,),"NO REGISTRA")</f>
        <v>LOGISTICA Y SERVICIOS GENERALES</v>
      </c>
    </row>
    <row r="1093" spans="1:5" ht="15.75" x14ac:dyDescent="0.25">
      <c r="A1093" s="10">
        <v>52988865</v>
      </c>
      <c r="B1093" s="2">
        <v>46042.706105902776</v>
      </c>
      <c r="C1093" s="3" t="str">
        <f>IFERROR(VLOOKUP(A1093,'Base Prueba'!A:C,3,),"NO REGISTRA")</f>
        <v>PAULA MARINA YOPASA RODRIGUEZ</v>
      </c>
      <c r="D1093" s="4" t="str">
        <f>IFERROR(VLOOKUP(A1093,'Base Prueba'!A:D,4,),"NO REGISTRA")</f>
        <v>COORDINADOR DE ORGANIZACION ACADEMICA Y MEDIOS EDUCATIVOS</v>
      </c>
      <c r="E1093" s="5" t="str">
        <f>IFERROR(VLOOKUP(A1093,'Base Prueba'!A:E,5,),"NO REGISTRA")</f>
        <v>VICERRECTORIA ACADEMICA</v>
      </c>
    </row>
    <row r="1094" spans="1:5" ht="15.75" x14ac:dyDescent="0.25">
      <c r="A1094" s="10">
        <v>1000218614</v>
      </c>
      <c r="B1094" s="2">
        <v>46042.710367824075</v>
      </c>
      <c r="C1094" s="3" t="str">
        <f>IFERROR(VLOOKUP(A1094,'Base Prueba'!A:C,3,),"NO REGISTRA")</f>
        <v>SEBASTIAN DAVID MELO DIAZ</v>
      </c>
      <c r="D1094" s="4" t="str">
        <f>IFERROR(VLOOKUP(A1094,'Base Prueba'!A:D,4,),"NO REGISTRA")</f>
        <v>ANALISTA DE SISTEMAS</v>
      </c>
      <c r="E1094" s="5" t="str">
        <f>IFERROR(VLOOKUP(A1094,'Base Prueba'!A:E,5,),"NO REGISTRA")</f>
        <v>DEPARTAMENTO DE INFORMATICA Y TECNOLOGIA</v>
      </c>
    </row>
    <row r="1095" spans="1:5" ht="15.75" x14ac:dyDescent="0.25">
      <c r="A1095" s="10">
        <v>1030567635</v>
      </c>
      <c r="B1095" s="2">
        <v>46042.711708101851</v>
      </c>
      <c r="C1095" s="3" t="str">
        <f>IFERROR(VLOOKUP(A1095,'Base Prueba'!A:C,3,),"NO REGISTRA")</f>
        <v>JEFFERSON ANDRES BARRETO DIAZ</v>
      </c>
      <c r="D1095" s="4" t="str">
        <f>IFERROR(VLOOKUP(A1095,'Base Prueba'!A:D,4,),"NO REGISTRA")</f>
        <v>AUXILIAR DE ARCHIVO</v>
      </c>
      <c r="E1095" s="5" t="str">
        <f>IFERROR(VLOOKUP(A1095,'Base Prueba'!A:E,5,),"NO REGISTRA")</f>
        <v>CENTRO DE GESTION DOCUMENTAL</v>
      </c>
    </row>
    <row r="1096" spans="1:5" ht="15.75" x14ac:dyDescent="0.25">
      <c r="A1096" s="10">
        <v>79313678</v>
      </c>
      <c r="B1096" s="2">
        <v>46042.717118865738</v>
      </c>
      <c r="C1096" s="3" t="str">
        <f>IFERROR(VLOOKUP(A1096,'Base Prueba'!A:C,3,),"NO REGISTRA")</f>
        <v>MARCO VINICIO RAMIREZ PEREIRA</v>
      </c>
      <c r="D1096" s="4" t="str">
        <f>IFERROR(VLOOKUP(A1096,'Base Prueba'!A:D,4,),"NO REGISTRA")</f>
        <v>TECNICO EN MANTENIMIENTO DE RECURSOS ACADEMICOS</v>
      </c>
      <c r="E1096" s="5" t="str">
        <f>IFERROR(VLOOKUP(A1096,'Base Prueba'!A:E,5,),"NO REGISTRA")</f>
        <v>RECURSOS ACADEMICOS</v>
      </c>
    </row>
    <row r="1097" spans="1:5" ht="15.75" x14ac:dyDescent="0.25">
      <c r="A1097" s="10">
        <v>80211886</v>
      </c>
      <c r="B1097" s="2">
        <v>46042.720437615739</v>
      </c>
      <c r="C1097" s="3" t="str">
        <f>IFERROR(VLOOKUP(A1097,'Base Prueba'!A:C,3,),"NO REGISTRA")</f>
        <v>EDWIN GIOVANNY QUIMBAY HIDALGO</v>
      </c>
      <c r="D1097" s="4" t="str">
        <f>IFERROR(VLOOKUP(A1097,'Base Prueba'!A:D,4,),"NO REGISTRA")</f>
        <v>LIDER DE RECURSOS ACADEMICOS</v>
      </c>
      <c r="E1097" s="5" t="str">
        <f>IFERROR(VLOOKUP(A1097,'Base Prueba'!A:E,5,),"NO REGISTRA")</f>
        <v>RECURSOS ACADEMICOS</v>
      </c>
    </row>
    <row r="1098" spans="1:5" ht="15.75" x14ac:dyDescent="0.25">
      <c r="A1098" s="10">
        <v>52976228</v>
      </c>
      <c r="B1098" s="2">
        <v>46042.722847800927</v>
      </c>
      <c r="C1098" s="3" t="str">
        <f>IFERROR(VLOOKUP(A1098,'Base Prueba'!A:C,3,),"NO REGISTRA")</f>
        <v>ANDREA IBAÑEZ CASTRO</v>
      </c>
      <c r="D1098" s="4" t="str">
        <f>IFERROR(VLOOKUP(A1098,'Base Prueba'!A:D,4,),"NO REGISTRA")</f>
        <v>DOCENTE DE TIEMPO COMPLETO</v>
      </c>
      <c r="E1098" s="5" t="str">
        <f>IFERROR(VLOOKUP(A1098,'Base Prueba'!A:E,5,),"NO REGISTRA")</f>
        <v>UNIDAD DE IDIOMAS</v>
      </c>
    </row>
    <row r="1099" spans="1:5" ht="15.75" x14ac:dyDescent="0.25">
      <c r="A1099" s="10">
        <v>52735929</v>
      </c>
      <c r="B1099" s="2">
        <v>46042.722869907404</v>
      </c>
      <c r="C1099" s="3" t="str">
        <f>IFERROR(VLOOKUP(A1099,'Base Prueba'!A:C,3,),"NO REGISTRA")</f>
        <v>JEIMMY AREVALO MELO</v>
      </c>
      <c r="D1099" s="4" t="str">
        <f>IFERROR(VLOOKUP(A1099,'Base Prueba'!A:D,4,),"NO REGISTRA")</f>
        <v>COORDINADOR DE BIBLIOTECA</v>
      </c>
      <c r="E1099" s="5" t="str">
        <f>IFERROR(VLOOKUP(A1099,'Base Prueba'!A:E,5,),"NO REGISTRA")</f>
        <v>BIBLIOTECA</v>
      </c>
    </row>
    <row r="1100" spans="1:5" ht="15.75" x14ac:dyDescent="0.25">
      <c r="A1100" s="10">
        <v>1024505434</v>
      </c>
      <c r="B1100" s="2">
        <v>46042.723003703701</v>
      </c>
      <c r="C1100" s="3" t="str">
        <f>IFERROR(VLOOKUP(A1100,'Base Prueba'!A:C,3,),"NO REGISTRA")</f>
        <v>CRISTIAN ALBERTO MELO TORRES</v>
      </c>
      <c r="D1100" s="4" t="str">
        <f>IFERROR(VLOOKUP(A1100,'Base Prueba'!A:D,4,),"NO REGISTRA")</f>
        <v>COORDINADOR DE INFRAESTRUCTURA</v>
      </c>
      <c r="E1100" s="5" t="str">
        <f>IFERROR(VLOOKUP(A1100,'Base Prueba'!A:E,5,),"NO REGISTRA")</f>
        <v>VICERRECTORIA ADMINISTRATIVA Y FINANCIERA</v>
      </c>
    </row>
    <row r="1101" spans="1:5" ht="15.75" x14ac:dyDescent="0.25">
      <c r="A1101" s="10">
        <v>1000216787</v>
      </c>
      <c r="B1101" s="2">
        <v>46042.731636689816</v>
      </c>
      <c r="C1101" s="3" t="str">
        <f>IFERROR(VLOOKUP(A1101,'Base Prueba'!A:C,3,),"NO REGISTRA")</f>
        <v>LAURA CAMILA SANCHEZ MARTINEZ</v>
      </c>
      <c r="D1101" s="4" t="str">
        <f>IFERROR(VLOOKUP(A1101,'Base Prueba'!A:D,4,),"NO REGISTRA")</f>
        <v>SECRETARIA ACADEMICA - ADMINISTRATIVA DE FACULTAD</v>
      </c>
      <c r="E1101" s="5" t="str">
        <f>IFERROR(VLOOKUP(A1101,'Base Prueba'!A:E,5,),"NO REGISTRA")</f>
        <v>FACULTAD DE INGENIERIA Y TECNOLOGIA DE LA INFORMACION</v>
      </c>
    </row>
    <row r="1102" spans="1:5" ht="15.75" x14ac:dyDescent="0.25">
      <c r="A1102" s="10">
        <v>1074527083</v>
      </c>
      <c r="B1102" s="2">
        <v>46042.742875462965</v>
      </c>
      <c r="C1102" s="3" t="str">
        <f>IFERROR(VLOOKUP(A1102,'Base Prueba'!A:C,3,),"NO REGISTRA")</f>
        <v>SHARON MICHELL VALERO RICAURTE</v>
      </c>
      <c r="D1102" s="4" t="str">
        <f>IFERROR(VLOOKUP(A1102,'Base Prueba'!A:D,4,),"NO REGISTRA")</f>
        <v>APRENDIZ UNIVERSITARIO</v>
      </c>
      <c r="E1102" s="5" t="str">
        <f>IFERROR(VLOOKUP(A1102,'Base Prueba'!A:E,5,),"NO REGISTRA")</f>
        <v>VICERRECTORIA ACADEMICA</v>
      </c>
    </row>
    <row r="1103" spans="1:5" ht="15.75" x14ac:dyDescent="0.25">
      <c r="A1103" s="10">
        <v>1032457498</v>
      </c>
      <c r="B1103" s="2">
        <v>46042.74510428241</v>
      </c>
      <c r="C1103" s="3" t="str">
        <f>IFERROR(VLOOKUP(A1103,'Base Prueba'!A:C,3,),"NO REGISTRA")</f>
        <v>LOTUS KING SALCEDO VALLEJO</v>
      </c>
      <c r="D1103" s="4" t="str">
        <f>IFERROR(VLOOKUP(A1103,'Base Prueba'!A:D,4,),"NO REGISTRA")</f>
        <v>COORDINADOR DE INVESTIGACIÓN</v>
      </c>
      <c r="E1103" s="5" t="str">
        <f>IFERROR(VLOOKUP(A1103,'Base Prueba'!A:E,5,),"NO REGISTRA")</f>
        <v>VICERRECTORIA ACADEMICA</v>
      </c>
    </row>
    <row r="1104" spans="1:5" ht="15.75" x14ac:dyDescent="0.25">
      <c r="A1104" s="10">
        <v>1023932452</v>
      </c>
      <c r="B1104" s="2">
        <v>46042.747457060184</v>
      </c>
      <c r="C1104" s="3" t="str">
        <f>IFERROR(VLOOKUP(A1104,'Base Prueba'!A:C,3,),"NO REGISTRA")</f>
        <v>ANGIE MILENA CAMARGO ESPEJO</v>
      </c>
      <c r="D1104" s="4" t="str">
        <f>IFERROR(VLOOKUP(A1104,'Base Prueba'!A:D,4,),"NO REGISTRA")</f>
        <v>COORDINADORA DE PERMANENCIA Y APOYO ESTUDIANTIL</v>
      </c>
      <c r="E1104" s="5" t="str">
        <f>IFERROR(VLOOKUP(A1104,'Base Prueba'!A:E,5,),"NO REGISTRA")</f>
        <v>DIRECCION DE BIENESTAR INSTITUCIONAL</v>
      </c>
    </row>
    <row r="1105" spans="1:5" ht="15.75" x14ac:dyDescent="0.25">
      <c r="A1105" s="10">
        <v>79624306</v>
      </c>
      <c r="B1105" s="2">
        <v>46042.750964699073</v>
      </c>
      <c r="C1105" s="3" t="str">
        <f>IFERROR(VLOOKUP(A1105,'Base Prueba'!A:C,3,),"NO REGISTRA")</f>
        <v>NELSON MONGUA PEDREROS</v>
      </c>
      <c r="D1105" s="4" t="str">
        <f>IFERROR(VLOOKUP(A1105,'Base Prueba'!A:D,4,),"NO REGISTRA")</f>
        <v>ADMINISTRADOR DE REDES</v>
      </c>
      <c r="E1105" s="5" t="str">
        <f>IFERROR(VLOOKUP(A1105,'Base Prueba'!A:E,5,),"NO REGISTRA")</f>
        <v>DEPARTAMENTO DE INFORMATICA Y TECNOLOGIA</v>
      </c>
    </row>
    <row r="1106" spans="1:5" ht="15.75" x14ac:dyDescent="0.25">
      <c r="A1106" s="10">
        <v>1032453118</v>
      </c>
      <c r="B1106" s="2">
        <v>46042.751235763892</v>
      </c>
      <c r="C1106" s="3" t="str">
        <f>IFERROR(VLOOKUP(A1106,'Base Prueba'!A:C,3,),"NO REGISTRA")</f>
        <v>JOHN STIVEN OSPINA VARGAS</v>
      </c>
      <c r="D1106" s="4" t="str">
        <f>IFERROR(VLOOKUP(A1106,'Base Prueba'!A:D,4,),"NO REGISTRA")</f>
        <v>LIDER DE ENTORNOS VIRTUALES Y DESARROLLO</v>
      </c>
      <c r="E1106" s="5" t="str">
        <f>IFERROR(VLOOKUP(A1106,'Base Prueba'!A:E,5,),"NO REGISTRA")</f>
        <v>VICERRECTORIA ACADEMICA</v>
      </c>
    </row>
    <row r="1107" spans="1:5" ht="15.75" x14ac:dyDescent="0.25">
      <c r="A1107" s="10">
        <v>80725196</v>
      </c>
      <c r="B1107" s="2">
        <v>46042.752453472225</v>
      </c>
      <c r="C1107" s="3" t="str">
        <f>IFERROR(VLOOKUP(A1107,'Base Prueba'!A:C,3,),"NO REGISTRA")</f>
        <v>YEISON YOSET TOVAR BARBOSA</v>
      </c>
      <c r="D1107" s="4" t="str">
        <f>IFERROR(VLOOKUP(A1107,'Base Prueba'!A:D,4,),"NO REGISTRA")</f>
        <v>LIDER GESTION DOCUMENTAL</v>
      </c>
      <c r="E1107" s="5" t="str">
        <f>IFERROR(VLOOKUP(A1107,'Base Prueba'!A:E,5,),"NO REGISTRA")</f>
        <v>CENTRO DE GESTION DOCUMENTAL</v>
      </c>
    </row>
    <row r="1108" spans="1:5" ht="15.75" x14ac:dyDescent="0.25">
      <c r="A1108" s="10">
        <v>11318253</v>
      </c>
      <c r="B1108" s="2">
        <v>46042.752831365739</v>
      </c>
      <c r="C1108" s="3" t="str">
        <f>IFERROR(VLOOKUP(A1108,'Base Prueba'!A:C,3,),"NO REGISTRA")</f>
        <v>RODRIGO RODRIGUEZ</v>
      </c>
      <c r="D1108" s="4" t="str">
        <f>IFERROR(VLOOKUP(A1108,'Base Prueba'!A:D,4,),"NO REGISTRA")</f>
        <v>APRENDIZ UNIVERSITARIO</v>
      </c>
      <c r="E1108" s="5" t="str">
        <f>IFERROR(VLOOKUP(A1108,'Base Prueba'!A:E,5,),"NO REGISTRA")</f>
        <v>CENTRO DE GESTION DOCUMENTAL</v>
      </c>
    </row>
    <row r="1109" spans="1:5" ht="15.75" x14ac:dyDescent="0.25">
      <c r="A1109" s="10">
        <v>1025322754</v>
      </c>
      <c r="B1109" s="2">
        <v>46042.753381944443</v>
      </c>
      <c r="C1109" s="3" t="str">
        <f>IFERROR(VLOOKUP(A1109,'Base Prueba'!A:C,3,),"NO REGISTRA")</f>
        <v>ALISON YULIANA BEJARANO RUIZ</v>
      </c>
      <c r="D1109" s="4" t="str">
        <f>IFERROR(VLOOKUP(A1109,'Base Prueba'!A:D,4,),"NO REGISTRA")</f>
        <v>AUXILIAR DE SISTEMAS</v>
      </c>
      <c r="E1109" s="5" t="str">
        <f>IFERROR(VLOOKUP(A1109,'Base Prueba'!A:E,5,),"NO REGISTRA")</f>
        <v>DEPARTAMENTO DE INFORMATICA Y TECNOLOGIA</v>
      </c>
    </row>
    <row r="1110" spans="1:5" ht="15.75" x14ac:dyDescent="0.25">
      <c r="A1110" s="10">
        <v>1019029407</v>
      </c>
      <c r="B1110" s="2">
        <v>46042.754162847225</v>
      </c>
      <c r="C1110" s="3" t="str">
        <f>IFERROR(VLOOKUP(A1110,'Base Prueba'!A:C,3,),"NO REGISTRA")</f>
        <v>JUAN FELIPE LOPEZ MOLINA</v>
      </c>
      <c r="D1110" s="4" t="str">
        <f>IFERROR(VLOOKUP(A1110,'Base Prueba'!A:D,4,),"NO REGISTRA")</f>
        <v>APRENDIZ UNIVERSITARIO</v>
      </c>
      <c r="E1110" s="5" t="str">
        <f>IFERROR(VLOOKUP(A1110,'Base Prueba'!A:E,5,),"NO REGISTRA")</f>
        <v>DEPARTAMENTO DE INFORMATICA Y TECNOLOGIA</v>
      </c>
    </row>
    <row r="1111" spans="1:5" ht="15.75" x14ac:dyDescent="0.25">
      <c r="A1111" s="10">
        <v>1023954848</v>
      </c>
      <c r="B1111" s="2">
        <v>46042.754203935183</v>
      </c>
      <c r="C1111" s="3" t="str">
        <f>IFERROR(VLOOKUP(A1111,'Base Prueba'!A:C,3,),"NO REGISTRA")</f>
        <v>JUAN CARLOS ESPITIA ORTIZ</v>
      </c>
      <c r="D1111" s="4" t="str">
        <f>IFERROR(VLOOKUP(A1111,'Base Prueba'!A:D,4,),"NO REGISTRA")</f>
        <v>ANALISTA DE INFRAESTRUCTURA</v>
      </c>
      <c r="E1111" s="5" t="str">
        <f>IFERROR(VLOOKUP(A1111,'Base Prueba'!A:E,5,),"NO REGISTRA")</f>
        <v>DEPARTAMENTO DE INFORMATICA Y TECNOLOGIA</v>
      </c>
    </row>
    <row r="1112" spans="1:5" ht="15.75" x14ac:dyDescent="0.25">
      <c r="A1112" s="10">
        <v>1024528858</v>
      </c>
      <c r="B1112" s="2">
        <v>46042.768178935185</v>
      </c>
      <c r="C1112" s="3" t="str">
        <f>IFERROR(VLOOKUP(A1112,'Base Prueba'!A:C,3,),"NO REGISTRA")</f>
        <v>LEIDY PAOLA SANDOVAL FUENTES</v>
      </c>
      <c r="D1112" s="4" t="str">
        <f>IFERROR(VLOOKUP(A1112,'Base Prueba'!A:D,4,),"NO REGISTRA")</f>
        <v>SECRETARIA ACADEMICA - ADMINISTRATIVA DE FACULTAD</v>
      </c>
      <c r="E1112" s="5" t="str">
        <f>IFERROR(VLOOKUP(A1112,'Base Prueba'!A:E,5,),"NO REGISTRA")</f>
        <v>FACULTAD DE CIENCIAS ECONOMICAS Y ADMINISTRATIVAS</v>
      </c>
    </row>
    <row r="1113" spans="1:5" ht="15.75" x14ac:dyDescent="0.25">
      <c r="A1113" s="10">
        <v>1014211708</v>
      </c>
      <c r="B1113" s="2">
        <v>46042.774914120368</v>
      </c>
      <c r="C1113" s="3" t="str">
        <f>IFERROR(VLOOKUP(A1113,'Base Prueba'!A:C,3,),"NO REGISTRA")</f>
        <v>JUAN MANUEL MERCADO FUENTES</v>
      </c>
      <c r="D1113" s="4" t="str">
        <f>IFERROR(VLOOKUP(A1113,'Base Prueba'!A:D,4,),"NO REGISTRA")</f>
        <v>COORDINADOR DE DISEÑO E IMAGEN INSTITUCIONAL</v>
      </c>
      <c r="E1113" s="5" t="str">
        <f>IFERROR(VLOOKUP(A1113,'Base Prueba'!A:E,5,),"NO REGISTRA")</f>
        <v>OFICINA DE MERCADEO</v>
      </c>
    </row>
    <row r="1114" spans="1:5" ht="15.75" x14ac:dyDescent="0.25">
      <c r="A1114" s="10">
        <v>1023898029</v>
      </c>
      <c r="B1114" s="2">
        <v>46042.788303240741</v>
      </c>
      <c r="C1114" s="3" t="str">
        <f>IFERROR(VLOOKUP(A1114,'Base Prueba'!A:C,3,),"NO REGISTRA")</f>
        <v>EMANUEL ENCISO CAMACHO</v>
      </c>
      <c r="D1114" s="4" t="str">
        <f>IFERROR(VLOOKUP(A1114,'Base Prueba'!A:D,4,),"NO REGISTRA")</f>
        <v>DECANO</v>
      </c>
      <c r="E1114" s="5" t="str">
        <f>IFERROR(VLOOKUP(A1114,'Base Prueba'!A:E,5,),"NO REGISTRA")</f>
        <v>FACULTAD DE COMINICACIÓN PERIODISMO Y ARTES</v>
      </c>
    </row>
    <row r="1115" spans="1:5" ht="15.75" x14ac:dyDescent="0.25">
      <c r="A1115" s="10">
        <v>79713882</v>
      </c>
      <c r="B1115" s="2">
        <v>46042.788863888891</v>
      </c>
      <c r="C1115" s="3" t="str">
        <f>IFERROR(VLOOKUP(A1115,'Base Prueba'!A:C,3,),"NO REGISTRA")</f>
        <v>FREDY ANGEL DAVILA CUBIDES</v>
      </c>
      <c r="D1115" s="4" t="str">
        <f>IFERROR(VLOOKUP(A1115,'Base Prueba'!A:D,4,),"NO REGISTRA")</f>
        <v>DECANO</v>
      </c>
      <c r="E1115" s="5" t="str">
        <f>IFERROR(VLOOKUP(A1115,'Base Prueba'!A:E,5,),"NO REGISTRA")</f>
        <v>ESCUELA DE INGENIERÍA Y TECNOLOGÍAS DE LA INFORMACIÓN</v>
      </c>
    </row>
    <row r="1116" spans="1:5" ht="15.75" x14ac:dyDescent="0.25">
      <c r="A1116" s="10">
        <v>1026261012</v>
      </c>
      <c r="B1116" s="2">
        <v>46042.794595023151</v>
      </c>
      <c r="C1116" s="3" t="str">
        <f>IFERROR(VLOOKUP(A1116,'Base Prueba'!A:C,3,),"NO REGISTRA")</f>
        <v>LUIS FELIPE NAVARRETE ECHEVERRIA</v>
      </c>
      <c r="D1116" s="4" t="str">
        <f>IFERROR(VLOOKUP(A1116,'Base Prueba'!A:D,4,),"NO REGISTRA")</f>
        <v>DOCENTE DE TIEMPO COMPLETO</v>
      </c>
      <c r="E1116" s="5" t="str">
        <f>IFERROR(VLOOKUP(A1116,'Base Prueba'!A:E,5,),"NO REGISTRA")</f>
        <v>UNIVERSITARIO COMUNICACION SOCIAL</v>
      </c>
    </row>
    <row r="1117" spans="1:5" ht="15.75" x14ac:dyDescent="0.25">
      <c r="A1117" s="10">
        <v>1024549760</v>
      </c>
      <c r="B1117" s="2">
        <v>46042.796185300926</v>
      </c>
      <c r="C1117" s="3" t="str">
        <f>IFERROR(VLOOKUP(A1117,'Base Prueba'!A:C,3,),"NO REGISTRA")</f>
        <v>FRANCY YISETH JAIMES NEIRA</v>
      </c>
      <c r="D1117" s="4" t="str">
        <f>IFERROR(VLOOKUP(A1117,'Base Prueba'!A:D,4,),"NO REGISTRA")</f>
        <v>SECRETARIA ACADEMICA - ADMINISTRATIVA DE FACULTAD</v>
      </c>
      <c r="E1117" s="5" t="str">
        <f>IFERROR(VLOOKUP(A1117,'Base Prueba'!A:E,5,),"NO REGISTRA")</f>
        <v>FACULTAD DE COMINICACIÓN PERIODISMO Y ARTES</v>
      </c>
    </row>
    <row r="1118" spans="1:5" ht="15.75" x14ac:dyDescent="0.25">
      <c r="A1118" s="10">
        <v>1020731995</v>
      </c>
      <c r="B1118" s="2">
        <v>46042.834984490742</v>
      </c>
      <c r="C1118" s="3" t="str">
        <f>IFERROR(VLOOKUP(A1118,'Base Prueba'!A:C,3,),"NO REGISTRA")</f>
        <v>KARLA PAOLA BELTRAN PEÑUELA</v>
      </c>
      <c r="D1118" s="4" t="str">
        <f>IFERROR(VLOOKUP(A1118,'Base Prueba'!A:D,4,),"NO REGISTRA")</f>
        <v>SUPERVISOR DE FORMACION</v>
      </c>
      <c r="E1118" s="5" t="str">
        <f>IFERROR(VLOOKUP(A1118,'Base Prueba'!A:E,5,),"NO REGISTRA")</f>
        <v>VICERRECTORIA ACADEMICA</v>
      </c>
    </row>
    <row r="1119" spans="1:5" ht="15.75" x14ac:dyDescent="0.25">
      <c r="A1119" s="10">
        <v>52034349</v>
      </c>
      <c r="B1119" s="2">
        <v>46042.838568287036</v>
      </c>
      <c r="C1119" s="3" t="str">
        <f>IFERROR(VLOOKUP(A1119,'Base Prueba'!A:C,3,),"NO REGISTRA")</f>
        <v>DIDILMA BARRERA BAREÑO</v>
      </c>
      <c r="D1119" s="4" t="str">
        <f>IFERROR(VLOOKUP(A1119,'Base Prueba'!A:D,4,),"NO REGISTRA")</f>
        <v>AUXILIAR DE SERVICIOS</v>
      </c>
      <c r="E1119" s="5" t="str">
        <f>IFERROR(VLOOKUP(A1119,'Base Prueba'!A:E,5,),"NO REGISTRA")</f>
        <v>LOGISTICA Y SERVICIOS GENERALES</v>
      </c>
    </row>
    <row r="1120" spans="1:5" ht="15.75" x14ac:dyDescent="0.25">
      <c r="A1120" s="10">
        <v>80812084</v>
      </c>
      <c r="B1120" s="2">
        <v>46042.874620486109</v>
      </c>
      <c r="C1120" s="3" t="str">
        <f>IFERROR(VLOOKUP(A1120,'Base Prueba'!A:C,3,),"NO REGISTRA")</f>
        <v>LUIS HELI RUIZ GUTIERREZ</v>
      </c>
      <c r="D1120" s="4" t="str">
        <f>IFERROR(VLOOKUP(A1120,'Base Prueba'!A:D,4,),"NO REGISTRA")</f>
        <v>AUXILIAR DE SERVICIOS  GENERALES</v>
      </c>
      <c r="E1120" s="5" t="str">
        <f>IFERROR(VLOOKUP(A1120,'Base Prueba'!A:E,5,),"NO REGISTRA")</f>
        <v>LOGISTICA Y SERVICIOS GENERALES</v>
      </c>
    </row>
    <row r="1121" spans="1:5" ht="15.75" x14ac:dyDescent="0.25">
      <c r="A1121" s="10">
        <v>52443092</v>
      </c>
      <c r="B1121" s="2">
        <v>46043.23921550926</v>
      </c>
      <c r="C1121" s="3" t="str">
        <f>IFERROR(VLOOKUP(A1121,'Base Prueba'!A:C,3,),"NO REGISTRA")</f>
        <v>LUZ MYRIAM SAAVEDRA CONTRERAS</v>
      </c>
      <c r="D1121" s="4" t="str">
        <f>IFERROR(VLOOKUP(A1121,'Base Prueba'!A:D,4,),"NO REGISTRA")</f>
        <v>AUXILIAR DE SERVICIOS</v>
      </c>
      <c r="E1121" s="5" t="str">
        <f>IFERROR(VLOOKUP(A1121,'Base Prueba'!A:E,5,),"NO REGISTRA")</f>
        <v>LOGISTICA Y SERVICIOS GENERALES</v>
      </c>
    </row>
    <row r="1122" spans="1:5" ht="15.75" x14ac:dyDescent="0.25">
      <c r="A1122" s="10">
        <v>1473024</v>
      </c>
      <c r="B1122" s="2">
        <v>46043.23925486111</v>
      </c>
      <c r="C1122" s="3" t="str">
        <f>IFERROR(VLOOKUP(A1122,'Base Prueba'!A:C,3,),"NO REGISTRA")</f>
        <v>GUILLERMO MUÑOZ PAJOY</v>
      </c>
      <c r="D1122" s="4" t="str">
        <f>IFERROR(VLOOKUP(A1122,'Base Prueba'!A:D,4,),"NO REGISTRA")</f>
        <v>AUXILIAR DE SERVICIOS  GENERALES</v>
      </c>
      <c r="E1122" s="5" t="str">
        <f>IFERROR(VLOOKUP(A1122,'Base Prueba'!A:E,5,),"NO REGISTRA")</f>
        <v>LOGISTICA Y SERVICIOS GENERALES</v>
      </c>
    </row>
    <row r="1123" spans="1:5" ht="15.75" x14ac:dyDescent="0.25">
      <c r="A1123" s="10">
        <v>1033724599</v>
      </c>
      <c r="B1123" s="2">
        <v>46043.240843749998</v>
      </c>
      <c r="C1123" s="3" t="str">
        <f>IFERROR(VLOOKUP(A1123,'Base Prueba'!A:C,3,),"NO REGISTRA")</f>
        <v>LUZ MARIA RAMIREZ RODRIGUEZ</v>
      </c>
      <c r="D1123" s="4" t="str">
        <f>IFERROR(VLOOKUP(A1123,'Base Prueba'!A:D,4,),"NO REGISTRA")</f>
        <v>AUXILIAR DE SERVICIOS</v>
      </c>
      <c r="E1123" s="5" t="str">
        <f>IFERROR(VLOOKUP(A1123,'Base Prueba'!A:E,5,),"NO REGISTRA")</f>
        <v>LOGISTICA Y SERVICIOS GENERALES</v>
      </c>
    </row>
    <row r="1124" spans="1:5" ht="15.75" x14ac:dyDescent="0.25">
      <c r="A1124" s="10">
        <v>24175966</v>
      </c>
      <c r="B1124" s="2">
        <v>46043.243257175927</v>
      </c>
      <c r="C1124" s="3" t="str">
        <f>IFERROR(VLOOKUP(A1124,'Base Prueba'!A:C,3,),"NO REGISTRA")</f>
        <v>EUNICE MISE AYALA</v>
      </c>
      <c r="D1124" s="4" t="str">
        <f>IFERROR(VLOOKUP(A1124,'Base Prueba'!A:D,4,),"NO REGISTRA")</f>
        <v>AUXILIAR DE SERVICIOS</v>
      </c>
      <c r="E1124" s="5" t="str">
        <f>IFERROR(VLOOKUP(A1124,'Base Prueba'!A:E,5,),"NO REGISTRA")</f>
        <v>LOGISTICA Y SERVICIOS GENERALES</v>
      </c>
    </row>
    <row r="1125" spans="1:5" ht="15.75" x14ac:dyDescent="0.25">
      <c r="A1125" s="10">
        <v>52059516</v>
      </c>
      <c r="B1125" s="2">
        <v>46043.245386226852</v>
      </c>
      <c r="C1125" s="3" t="str">
        <f>IFERROR(VLOOKUP(A1125,'Base Prueba'!A:C,3,),"NO REGISTRA")</f>
        <v>YANETT AFANADOR AGUILAR</v>
      </c>
      <c r="D1125" s="4" t="str">
        <f>IFERROR(VLOOKUP(A1125,'Base Prueba'!A:D,4,),"NO REGISTRA")</f>
        <v>AUXILIAR DE SERVICIOS</v>
      </c>
      <c r="E1125" s="5" t="str">
        <f>IFERROR(VLOOKUP(A1125,'Base Prueba'!A:E,5,),"NO REGISTRA")</f>
        <v>LOGISTICA Y SERVICIOS GENERALES</v>
      </c>
    </row>
    <row r="1126" spans="1:5" ht="15.75" x14ac:dyDescent="0.25">
      <c r="A1126" s="10">
        <v>1105681275</v>
      </c>
      <c r="B1126" s="2">
        <v>46043.24544525463</v>
      </c>
      <c r="C1126" s="3" t="str">
        <f>IFERROR(VLOOKUP(A1126,'Base Prueba'!A:C,3,),"NO REGISTRA")</f>
        <v>VICTORIA GUTIERREZ BARRIOS</v>
      </c>
      <c r="D1126" s="4" t="str">
        <f>IFERROR(VLOOKUP(A1126,'Base Prueba'!A:D,4,),"NO REGISTRA")</f>
        <v>AUXILIAR DE SERVICIOS</v>
      </c>
      <c r="E1126" s="5" t="str">
        <f>IFERROR(VLOOKUP(A1126,'Base Prueba'!A:E,5,),"NO REGISTRA")</f>
        <v>LOGISTICA Y SERVICIOS GENERALES</v>
      </c>
    </row>
    <row r="1127" spans="1:5" ht="15.75" x14ac:dyDescent="0.25">
      <c r="A1127" s="10">
        <v>51840480</v>
      </c>
      <c r="B1127" s="2">
        <v>46043.246618634257</v>
      </c>
      <c r="C1127" s="3" t="str">
        <f>IFERROR(VLOOKUP(A1127,'Base Prueba'!A:C,3,),"NO REGISTRA")</f>
        <v>OLGA GAVILAN BENAVIDES</v>
      </c>
      <c r="D1127" s="4" t="str">
        <f>IFERROR(VLOOKUP(A1127,'Base Prueba'!A:D,4,),"NO REGISTRA")</f>
        <v>AUXILIAR DE SERVICIOS</v>
      </c>
      <c r="E1127" s="5" t="str">
        <f>IFERROR(VLOOKUP(A1127,'Base Prueba'!A:E,5,),"NO REGISTRA")</f>
        <v>LOGISTICA Y SERVICIOS GENERALES</v>
      </c>
    </row>
    <row r="1128" spans="1:5" ht="15.75" x14ac:dyDescent="0.25">
      <c r="A1128" s="10">
        <v>79043674</v>
      </c>
      <c r="B1128" s="2">
        <v>46043.247442361113</v>
      </c>
      <c r="C1128" s="3" t="str">
        <f>IFERROR(VLOOKUP(A1128,'Base Prueba'!A:C,3,),"NO REGISTRA")</f>
        <v>PEDRO ANTONIO ACERO</v>
      </c>
      <c r="D1128" s="4" t="str">
        <f>IFERROR(VLOOKUP(A1128,'Base Prueba'!A:D,4,),"NO REGISTRA")</f>
        <v>SUPERVISOR DE SERVICIOS</v>
      </c>
      <c r="E1128" s="5" t="str">
        <f>IFERROR(VLOOKUP(A1128,'Base Prueba'!A:E,5,),"NO REGISTRA")</f>
        <v>LOGISTICA Y SERVICIOS GENERALES</v>
      </c>
    </row>
    <row r="1129" spans="1:5" ht="15.75" x14ac:dyDescent="0.25">
      <c r="A1129" s="10">
        <v>52603556</v>
      </c>
      <c r="B1129" s="2">
        <v>46043.248588078706</v>
      </c>
      <c r="C1129" s="3" t="str">
        <f>IFERROR(VLOOKUP(A1129,'Base Prueba'!A:C,3,),"NO REGISTRA")</f>
        <v>MARISOL FARFAN QUIROGA</v>
      </c>
      <c r="D1129" s="4" t="str">
        <f>IFERROR(VLOOKUP(A1129,'Base Prueba'!A:D,4,),"NO REGISTRA")</f>
        <v>AUXILIAR DE SERVICIOS</v>
      </c>
      <c r="E1129" s="5" t="str">
        <f>IFERROR(VLOOKUP(A1129,'Base Prueba'!A:E,5,),"NO REGISTRA")</f>
        <v>LOGISTICA Y SERVICIOS GENERALES</v>
      </c>
    </row>
    <row r="1130" spans="1:5" ht="15.75" x14ac:dyDescent="0.25">
      <c r="A1130" s="10">
        <v>52885874</v>
      </c>
      <c r="B1130" s="2">
        <v>46043.250898495367</v>
      </c>
      <c r="C1130" s="3" t="str">
        <f>IFERROR(VLOOKUP(A1130,'Base Prueba'!A:C,3,),"NO REGISTRA")</f>
        <v>MARIBEL CAYCEDO</v>
      </c>
      <c r="D1130" s="4" t="str">
        <f>IFERROR(VLOOKUP(A1130,'Base Prueba'!A:D,4,),"NO REGISTRA")</f>
        <v>AUXILIAR DE SERVICIOS</v>
      </c>
      <c r="E1130" s="5" t="str">
        <f>IFERROR(VLOOKUP(A1130,'Base Prueba'!A:E,5,),"NO REGISTRA")</f>
        <v>LOGISTICA Y SERVICIOS GENERALES</v>
      </c>
    </row>
    <row r="1131" spans="1:5" ht="15.75" x14ac:dyDescent="0.25">
      <c r="A1131" s="10">
        <v>21114015</v>
      </c>
      <c r="B1131" s="2">
        <v>46043.254350578703</v>
      </c>
      <c r="C1131" s="3" t="str">
        <f>IFERROR(VLOOKUP(A1131,'Base Prueba'!A:C,3,),"NO REGISTRA")</f>
        <v>ALEXANDRA VILLALOBOS PEREZ</v>
      </c>
      <c r="D1131" s="4" t="str">
        <f>IFERROR(VLOOKUP(A1131,'Base Prueba'!A:D,4,),"NO REGISTRA")</f>
        <v>SUPERVISOR DE SERVICIOS</v>
      </c>
      <c r="E1131" s="5" t="str">
        <f>IFERROR(VLOOKUP(A1131,'Base Prueba'!A:E,5,),"NO REGISTRA")</f>
        <v>LOGISTICA Y SERVICIOS GENERALES</v>
      </c>
    </row>
    <row r="1132" spans="1:5" ht="15.75" x14ac:dyDescent="0.25">
      <c r="A1132" s="10">
        <v>7563945</v>
      </c>
      <c r="B1132" s="2">
        <v>46043.27191585648</v>
      </c>
      <c r="C1132" s="3" t="str">
        <f>IFERROR(VLOOKUP(A1132,'Base Prueba'!A:C,3,),"NO REGISTRA")</f>
        <v>NESTOR FABIO OSPINA RIVERA</v>
      </c>
      <c r="D1132" s="4" t="str">
        <f>IFERROR(VLOOKUP(A1132,'Base Prueba'!A:D,4,),"NO REGISTRA")</f>
        <v>AUXILIAR  DE MANTENIMIENTO</v>
      </c>
      <c r="E1132" s="5" t="str">
        <f>IFERROR(VLOOKUP(A1132,'Base Prueba'!A:E,5,),"NO REGISTRA")</f>
        <v>LOGISTICA Y SERVICIOS GENERALES</v>
      </c>
    </row>
    <row r="1133" spans="1:5" ht="15.75" x14ac:dyDescent="0.25">
      <c r="A1133" s="10">
        <v>1005927138</v>
      </c>
      <c r="B1133" s="2">
        <v>46043.274700000002</v>
      </c>
      <c r="C1133" s="3" t="str">
        <f>IFERROR(VLOOKUP(A1133,'Base Prueba'!A:C,3,),"NO REGISTRA")</f>
        <v>MARLON YEINER MEJIA ACOSTA</v>
      </c>
      <c r="D1133" s="4" t="str">
        <f>IFERROR(VLOOKUP(A1133,'Base Prueba'!A:D,4,),"NO REGISTRA")</f>
        <v>AUXILIAR  DE MANTENIMIENTO</v>
      </c>
      <c r="E1133" s="5" t="str">
        <f>IFERROR(VLOOKUP(A1133,'Base Prueba'!A:E,5,),"NO REGISTRA")</f>
        <v>LOGISTICA Y SERVICIOS GENERALES</v>
      </c>
    </row>
    <row r="1134" spans="1:5" ht="15.75" x14ac:dyDescent="0.25">
      <c r="A1134" s="10">
        <v>19488606</v>
      </c>
      <c r="B1134" s="2">
        <v>46043.275393518517</v>
      </c>
      <c r="C1134" s="3" t="str">
        <f>IFERROR(VLOOKUP(A1134,'Base Prueba'!A:C,3,),"NO REGISTRA")</f>
        <v>ARISTARCO LOPEZ TALERO</v>
      </c>
      <c r="D1134" s="4" t="str">
        <f>IFERROR(VLOOKUP(A1134,'Base Prueba'!A:D,4,),"NO REGISTRA")</f>
        <v>OFICIAL DE MANTENIMIENTO</v>
      </c>
      <c r="E1134" s="5" t="str">
        <f>IFERROR(VLOOKUP(A1134,'Base Prueba'!A:E,5,),"NO REGISTRA")</f>
        <v>LOGISTICA Y SERVICIOS GENERALES</v>
      </c>
    </row>
    <row r="1135" spans="1:5" ht="15.75" x14ac:dyDescent="0.25">
      <c r="A1135" s="10">
        <v>79667746</v>
      </c>
      <c r="B1135" s="2">
        <v>46043.275759259261</v>
      </c>
      <c r="C1135" s="3" t="str">
        <f>IFERROR(VLOOKUP(A1135,'Base Prueba'!A:C,3,),"NO REGISTRA")</f>
        <v>JOHN JAIRO SUAREZ PINZON</v>
      </c>
      <c r="D1135" s="4" t="str">
        <f>IFERROR(VLOOKUP(A1135,'Base Prueba'!A:D,4,),"NO REGISTRA")</f>
        <v>AUXILIAR ELECTRICO</v>
      </c>
      <c r="E1135" s="5" t="str">
        <f>IFERROR(VLOOKUP(A1135,'Base Prueba'!A:E,5,),"NO REGISTRA")</f>
        <v>LOGISTICA Y SERVICIOS GENERALES</v>
      </c>
    </row>
    <row r="1136" spans="1:5" ht="15.75" x14ac:dyDescent="0.25">
      <c r="A1136" s="10">
        <v>79639365</v>
      </c>
      <c r="B1136" s="2">
        <v>46043.288651388888</v>
      </c>
      <c r="C1136" s="3" t="str">
        <f>IFERROR(VLOOKUP(A1136,'Base Prueba'!A:C,3,),"NO REGISTRA")</f>
        <v>RICARDO ROA DIAZ</v>
      </c>
      <c r="D1136" s="4" t="str">
        <f>IFERROR(VLOOKUP(A1136,'Base Prueba'!A:D,4,),"NO REGISTRA")</f>
        <v>AUXILIAR  DE MANTENIMIENTO</v>
      </c>
      <c r="E1136" s="5" t="str">
        <f>IFERROR(VLOOKUP(A1136,'Base Prueba'!A:E,5,),"NO REGISTRA")</f>
        <v>LOGISTICA Y SERVICIOS GENERALES</v>
      </c>
    </row>
    <row r="1137" spans="1:5" ht="15.75" x14ac:dyDescent="0.25">
      <c r="A1137" s="10">
        <v>1193376686</v>
      </c>
      <c r="B1137" s="2">
        <v>46043.291586805557</v>
      </c>
      <c r="C1137" s="3" t="str">
        <f>IFERROR(VLOOKUP(A1137,'Base Prueba'!A:C,3,),"NO REGISTRA")</f>
        <v>STEVEN FERNANDO CORRECHA PERDOMO</v>
      </c>
      <c r="D1137" s="4" t="str">
        <f>IFERROR(VLOOKUP(A1137,'Base Prueba'!A:D,4,),"NO REGISTRA")</f>
        <v>AUXILIAR  DE MANTENIMIENTO</v>
      </c>
      <c r="E1137" s="5" t="str">
        <f>IFERROR(VLOOKUP(A1137,'Base Prueba'!A:E,5,),"NO REGISTRA")</f>
        <v>LOGISTICA Y SERVICIOS GENERALES</v>
      </c>
    </row>
    <row r="1138" spans="1:5" ht="15.75" x14ac:dyDescent="0.25">
      <c r="A1138" s="10">
        <v>93413614</v>
      </c>
      <c r="B1138" s="2">
        <v>46043.297162037037</v>
      </c>
      <c r="C1138" s="3" t="str">
        <f>IFERROR(VLOOKUP(A1138,'Base Prueba'!A:C,3,),"NO REGISTRA")</f>
        <v>ALEXANDER CALDERON ALVARADO</v>
      </c>
      <c r="D1138" s="4" t="str">
        <f>IFERROR(VLOOKUP(A1138,'Base Prueba'!A:D,4,),"NO REGISTRA")</f>
        <v>OFICIAL DE MANTENIMIENTO</v>
      </c>
      <c r="E1138" s="5" t="str">
        <f>IFERROR(VLOOKUP(A1138,'Base Prueba'!A:E,5,),"NO REGISTRA")</f>
        <v>LOGISTICA Y SERVICIOS GENERALES</v>
      </c>
    </row>
    <row r="1139" spans="1:5" ht="15.75" x14ac:dyDescent="0.25">
      <c r="A1139" s="10">
        <v>1026597443</v>
      </c>
      <c r="B1139" s="2">
        <v>46043.298098611114</v>
      </c>
      <c r="C1139" s="3" t="str">
        <f>IFERROR(VLOOKUP(A1139,'Base Prueba'!A:C,3,),"NO REGISTRA")</f>
        <v>SERGIO ALEXANDER VERA GARCIA</v>
      </c>
      <c r="D1139" s="4" t="str">
        <f>IFERROR(VLOOKUP(A1139,'Base Prueba'!A:D,4,),"NO REGISTRA")</f>
        <v>AUXILIAR ELECTRICO</v>
      </c>
      <c r="E1139" s="5" t="str">
        <f>IFERROR(VLOOKUP(A1139,'Base Prueba'!A:E,5,),"NO REGISTRA")</f>
        <v>LOGISTICA Y SERVICIOS GENERALES</v>
      </c>
    </row>
    <row r="1140" spans="1:5" ht="15.75" x14ac:dyDescent="0.25">
      <c r="A1140" s="10">
        <v>1000216787</v>
      </c>
      <c r="B1140" s="2">
        <v>46043.309797569447</v>
      </c>
      <c r="C1140" s="3" t="str">
        <f>IFERROR(VLOOKUP(A1140,'Base Prueba'!A:C,3,),"NO REGISTRA")</f>
        <v>LAURA CAMILA SANCHEZ MARTINEZ</v>
      </c>
      <c r="D1140" s="4" t="str">
        <f>IFERROR(VLOOKUP(A1140,'Base Prueba'!A:D,4,),"NO REGISTRA")</f>
        <v>SECRETARIA ACADEMICA - ADMINISTRATIVA DE FACULTAD</v>
      </c>
      <c r="E1140" s="5" t="str">
        <f>IFERROR(VLOOKUP(A1140,'Base Prueba'!A:E,5,),"NO REGISTRA")</f>
        <v>FACULTAD DE INGENIERIA Y TECNOLOGIA DE LA INFORMACION</v>
      </c>
    </row>
    <row r="1141" spans="1:5" ht="15.75" x14ac:dyDescent="0.25">
      <c r="A1141" s="10">
        <v>1000467399</v>
      </c>
      <c r="B1141" s="2">
        <v>46043.318925462961</v>
      </c>
      <c r="C1141" s="3" t="str">
        <f>IFERROR(VLOOKUP(A1141,'Base Prueba'!A:C,3,),"NO REGISTRA")</f>
        <v>BRANDO ESTIVEN DIAZ QUIMBAYA</v>
      </c>
      <c r="D1141" s="4" t="str">
        <f>IFERROR(VLOOKUP(A1141,'Base Prueba'!A:D,4,),"NO REGISTRA")</f>
        <v>APRENDIZ UNIVERSITARIO</v>
      </c>
      <c r="E1141" s="5" t="str">
        <f>IFERROR(VLOOKUP(A1141,'Base Prueba'!A:E,5,),"NO REGISTRA")</f>
        <v>DEPARTAMENTO DE GESTION HUMANA</v>
      </c>
    </row>
    <row r="1142" spans="1:5" ht="15.75" x14ac:dyDescent="0.25">
      <c r="A1142" s="10">
        <v>1000218614</v>
      </c>
      <c r="B1142" s="2">
        <v>46043.325725694442</v>
      </c>
      <c r="C1142" s="3" t="str">
        <f>IFERROR(VLOOKUP(A1142,'Base Prueba'!A:C,3,),"NO REGISTRA")</f>
        <v>SEBASTIAN DAVID MELO DIAZ</v>
      </c>
      <c r="D1142" s="4" t="str">
        <f>IFERROR(VLOOKUP(A1142,'Base Prueba'!A:D,4,),"NO REGISTRA")</f>
        <v>ANALISTA DE SISTEMAS</v>
      </c>
      <c r="E1142" s="5" t="str">
        <f>IFERROR(VLOOKUP(A1142,'Base Prueba'!A:E,5,),"NO REGISTRA")</f>
        <v>DEPARTAMENTO DE INFORMATICA Y TECNOLOGIA</v>
      </c>
    </row>
    <row r="1143" spans="1:5" ht="15.75" x14ac:dyDescent="0.25">
      <c r="A1143" s="10">
        <v>79624306</v>
      </c>
      <c r="B1143" s="2">
        <v>46043.327461921297</v>
      </c>
      <c r="C1143" s="3" t="str">
        <f>IFERROR(VLOOKUP(A1143,'Base Prueba'!A:C,3,),"NO REGISTRA")</f>
        <v>NELSON MONGUA PEDREROS</v>
      </c>
      <c r="D1143" s="4" t="str">
        <f>IFERROR(VLOOKUP(A1143,'Base Prueba'!A:D,4,),"NO REGISTRA")</f>
        <v>ADMINISTRADOR DE REDES</v>
      </c>
      <c r="E1143" s="5" t="str">
        <f>IFERROR(VLOOKUP(A1143,'Base Prueba'!A:E,5,),"NO REGISTRA")</f>
        <v>DEPARTAMENTO DE INFORMATICA Y TECNOLOGIA</v>
      </c>
    </row>
    <row r="1144" spans="1:5" ht="15.75" x14ac:dyDescent="0.25">
      <c r="A1144" s="10">
        <v>80725196</v>
      </c>
      <c r="B1144" s="2">
        <v>46043.327744212962</v>
      </c>
      <c r="C1144" s="3" t="str">
        <f>IFERROR(VLOOKUP(A1144,'Base Prueba'!A:C,3,),"NO REGISTRA")</f>
        <v>YEISON YOSET TOVAR BARBOSA</v>
      </c>
      <c r="D1144" s="4" t="str">
        <f>IFERROR(VLOOKUP(A1144,'Base Prueba'!A:D,4,),"NO REGISTRA")</f>
        <v>LIDER GESTION DOCUMENTAL</v>
      </c>
      <c r="E1144" s="5" t="str">
        <f>IFERROR(VLOOKUP(A1144,'Base Prueba'!A:E,5,),"NO REGISTRA")</f>
        <v>CENTRO DE GESTION DOCUMENTAL</v>
      </c>
    </row>
    <row r="1145" spans="1:5" ht="15.75" x14ac:dyDescent="0.25">
      <c r="A1145" s="10">
        <v>11318253</v>
      </c>
      <c r="B1145" s="2">
        <v>46043.327801620369</v>
      </c>
      <c r="C1145" s="3" t="str">
        <f>IFERROR(VLOOKUP(A1145,'Base Prueba'!A:C,3,),"NO REGISTRA")</f>
        <v>RODRIGO RODRIGUEZ</v>
      </c>
      <c r="D1145" s="4" t="str">
        <f>IFERROR(VLOOKUP(A1145,'Base Prueba'!A:D,4,),"NO REGISTRA")</f>
        <v>APRENDIZ UNIVERSITARIO</v>
      </c>
      <c r="E1145" s="5" t="str">
        <f>IFERROR(VLOOKUP(A1145,'Base Prueba'!A:E,5,),"NO REGISTRA")</f>
        <v>CENTRO DE GESTION DOCUMENTAL</v>
      </c>
    </row>
    <row r="1146" spans="1:5" ht="15.75" x14ac:dyDescent="0.25">
      <c r="A1146" s="10">
        <v>1030567635</v>
      </c>
      <c r="B1146" s="2">
        <v>46043.331983564814</v>
      </c>
      <c r="C1146" s="3" t="str">
        <f>IFERROR(VLOOKUP(A1146,'Base Prueba'!A:C,3,),"NO REGISTRA")</f>
        <v>JEFFERSON ANDRES BARRETO DIAZ</v>
      </c>
      <c r="D1146" s="4" t="str">
        <f>IFERROR(VLOOKUP(A1146,'Base Prueba'!A:D,4,),"NO REGISTRA")</f>
        <v>AUXILIAR DE ARCHIVO</v>
      </c>
      <c r="E1146" s="5" t="str">
        <f>IFERROR(VLOOKUP(A1146,'Base Prueba'!A:E,5,),"NO REGISTRA")</f>
        <v>CENTRO DE GESTION DOCUMENTAL</v>
      </c>
    </row>
    <row r="1147" spans="1:5" ht="15.75" x14ac:dyDescent="0.25">
      <c r="A1147" s="10">
        <v>1019029407</v>
      </c>
      <c r="B1147" s="2">
        <v>46043.333919907411</v>
      </c>
      <c r="C1147" s="3" t="str">
        <f>IFERROR(VLOOKUP(A1147,'Base Prueba'!A:C,3,),"NO REGISTRA")</f>
        <v>JUAN FELIPE LOPEZ MOLINA</v>
      </c>
      <c r="D1147" s="4" t="str">
        <f>IFERROR(VLOOKUP(A1147,'Base Prueba'!A:D,4,),"NO REGISTRA")</f>
        <v>APRENDIZ UNIVERSITARIO</v>
      </c>
      <c r="E1147" s="5" t="str">
        <f>IFERROR(VLOOKUP(A1147,'Base Prueba'!A:E,5,),"NO REGISTRA")</f>
        <v>DEPARTAMENTO DE INFORMATICA Y TECNOLOGIA</v>
      </c>
    </row>
    <row r="1148" spans="1:5" ht="15.75" x14ac:dyDescent="0.25">
      <c r="A1148" s="10">
        <v>1025322754</v>
      </c>
      <c r="B1148" s="2">
        <v>46043.333967129627</v>
      </c>
      <c r="C1148" s="3" t="str">
        <f>IFERROR(VLOOKUP(A1148,'Base Prueba'!A:C,3,),"NO REGISTRA")</f>
        <v>ALISON YULIANA BEJARANO RUIZ</v>
      </c>
      <c r="D1148" s="4" t="str">
        <f>IFERROR(VLOOKUP(A1148,'Base Prueba'!A:D,4,),"NO REGISTRA")</f>
        <v>AUXILIAR DE SISTEMAS</v>
      </c>
      <c r="E1148" s="5" t="str">
        <f>IFERROR(VLOOKUP(A1148,'Base Prueba'!A:E,5,),"NO REGISTRA")</f>
        <v>DEPARTAMENTO DE INFORMATICA Y TECNOLOGIA</v>
      </c>
    </row>
    <row r="1149" spans="1:5" ht="15.75" x14ac:dyDescent="0.25">
      <c r="A1149" s="10">
        <v>52976228</v>
      </c>
      <c r="B1149" s="2">
        <v>46043.33438414352</v>
      </c>
      <c r="C1149" s="3" t="str">
        <f>IFERROR(VLOOKUP(A1149,'Base Prueba'!A:C,3,),"NO REGISTRA")</f>
        <v>ANDREA IBAÑEZ CASTRO</v>
      </c>
      <c r="D1149" s="4" t="str">
        <f>IFERROR(VLOOKUP(A1149,'Base Prueba'!A:D,4,),"NO REGISTRA")</f>
        <v>DOCENTE DE TIEMPO COMPLETO</v>
      </c>
      <c r="E1149" s="5" t="str">
        <f>IFERROR(VLOOKUP(A1149,'Base Prueba'!A:E,5,),"NO REGISTRA")</f>
        <v>UNIDAD DE IDIOMAS</v>
      </c>
    </row>
    <row r="1150" spans="1:5" ht="15.75" x14ac:dyDescent="0.25">
      <c r="A1150" s="10">
        <v>1024505434</v>
      </c>
      <c r="B1150" s="2">
        <v>46043.34278240741</v>
      </c>
      <c r="C1150" s="3" t="str">
        <f>IFERROR(VLOOKUP(A1150,'Base Prueba'!A:C,3,),"NO REGISTRA")</f>
        <v>CRISTIAN ALBERTO MELO TORRES</v>
      </c>
      <c r="D1150" s="4" t="str">
        <f>IFERROR(VLOOKUP(A1150,'Base Prueba'!A:D,4,),"NO REGISTRA")</f>
        <v>COORDINADOR DE INFRAESTRUCTURA</v>
      </c>
      <c r="E1150" s="5" t="str">
        <f>IFERROR(VLOOKUP(A1150,'Base Prueba'!A:E,5,),"NO REGISTRA")</f>
        <v>VICERRECTORIA ADMINISTRATIVA Y FINANCIERA</v>
      </c>
    </row>
    <row r="1151" spans="1:5" ht="15.75" x14ac:dyDescent="0.25">
      <c r="A1151" s="10">
        <v>79313678</v>
      </c>
      <c r="B1151" s="2">
        <v>46043.343697685188</v>
      </c>
      <c r="C1151" s="3" t="str">
        <f>IFERROR(VLOOKUP(A1151,'Base Prueba'!A:C,3,),"NO REGISTRA")</f>
        <v>MARCO VINICIO RAMIREZ PEREIRA</v>
      </c>
      <c r="D1151" s="4" t="str">
        <f>IFERROR(VLOOKUP(A1151,'Base Prueba'!A:D,4,),"NO REGISTRA")</f>
        <v>TECNICO EN MANTENIMIENTO DE RECURSOS ACADEMICOS</v>
      </c>
      <c r="E1151" s="5" t="str">
        <f>IFERROR(VLOOKUP(A1151,'Base Prueba'!A:E,5,),"NO REGISTRA")</f>
        <v>RECURSOS ACADEMICOS</v>
      </c>
    </row>
    <row r="1152" spans="1:5" ht="15.75" x14ac:dyDescent="0.25">
      <c r="A1152" s="10">
        <v>1023954848</v>
      </c>
      <c r="B1152" s="2">
        <v>46043.34382858796</v>
      </c>
      <c r="C1152" s="3" t="str">
        <f>IFERROR(VLOOKUP(A1152,'Base Prueba'!A:C,3,),"NO REGISTRA")</f>
        <v>JUAN CARLOS ESPITIA ORTIZ</v>
      </c>
      <c r="D1152" s="4" t="str">
        <f>IFERROR(VLOOKUP(A1152,'Base Prueba'!A:D,4,),"NO REGISTRA")</f>
        <v>ANALISTA DE INFRAESTRUCTURA</v>
      </c>
      <c r="E1152" s="5" t="str">
        <f>IFERROR(VLOOKUP(A1152,'Base Prueba'!A:E,5,),"NO REGISTRA")</f>
        <v>DEPARTAMENTO DE INFORMATICA Y TECNOLOGIA</v>
      </c>
    </row>
    <row r="1153" spans="1:5" ht="15.75" x14ac:dyDescent="0.25">
      <c r="A1153" s="10">
        <v>80211886</v>
      </c>
      <c r="B1153" s="2">
        <v>46043.346235879631</v>
      </c>
      <c r="C1153" s="3" t="str">
        <f>IFERROR(VLOOKUP(A1153,'Base Prueba'!A:C,3,),"NO REGISTRA")</f>
        <v>EDWIN GIOVANNY QUIMBAY HIDALGO</v>
      </c>
      <c r="D1153" s="4" t="str">
        <f>IFERROR(VLOOKUP(A1153,'Base Prueba'!A:D,4,),"NO REGISTRA")</f>
        <v>LIDER DE RECURSOS ACADEMICOS</v>
      </c>
      <c r="E1153" s="5" t="str">
        <f>IFERROR(VLOOKUP(A1153,'Base Prueba'!A:E,5,),"NO REGISTRA")</f>
        <v>RECURSOS ACADEMICOS</v>
      </c>
    </row>
    <row r="1154" spans="1:5" ht="15.75" x14ac:dyDescent="0.25">
      <c r="A1154" s="10">
        <v>1023932452</v>
      </c>
      <c r="B1154" s="2">
        <v>46043.352154513886</v>
      </c>
      <c r="C1154" s="3" t="str">
        <f>IFERROR(VLOOKUP(A1154,'Base Prueba'!A:C,3,),"NO REGISTRA")</f>
        <v>ANGIE MILENA CAMARGO ESPEJO</v>
      </c>
      <c r="D1154" s="4" t="str">
        <f>IFERROR(VLOOKUP(A1154,'Base Prueba'!A:D,4,),"NO REGISTRA")</f>
        <v>COORDINADORA DE PERMANENCIA Y APOYO ESTUDIANTIL</v>
      </c>
      <c r="E1154" s="5" t="str">
        <f>IFERROR(VLOOKUP(A1154,'Base Prueba'!A:E,5,),"NO REGISTRA")</f>
        <v>DIRECCION DE BIENESTAR INSTITUCIONAL</v>
      </c>
    </row>
    <row r="1155" spans="1:5" ht="15.75" x14ac:dyDescent="0.25">
      <c r="A1155" s="10">
        <v>1020731995</v>
      </c>
      <c r="B1155" s="2">
        <v>46043.353642939815</v>
      </c>
      <c r="C1155" s="3" t="str">
        <f>IFERROR(VLOOKUP(A1155,'Base Prueba'!A:C,3,),"NO REGISTRA")</f>
        <v>KARLA PAOLA BELTRAN PEÑUELA</v>
      </c>
      <c r="D1155" s="4" t="str">
        <f>IFERROR(VLOOKUP(A1155,'Base Prueba'!A:D,4,),"NO REGISTRA")</f>
        <v>SUPERVISOR DE FORMACION</v>
      </c>
      <c r="E1155" s="5" t="str">
        <f>IFERROR(VLOOKUP(A1155,'Base Prueba'!A:E,5,),"NO REGISTRA")</f>
        <v>VICERRECTORIA ACADEMICA</v>
      </c>
    </row>
    <row r="1156" spans="1:5" ht="15.75" x14ac:dyDescent="0.25">
      <c r="A1156" s="10">
        <v>1032453118</v>
      </c>
      <c r="B1156" s="2">
        <v>46043.361249421294</v>
      </c>
      <c r="C1156" s="3" t="str">
        <f>IFERROR(VLOOKUP(A1156,'Base Prueba'!A:C,3,),"NO REGISTRA")</f>
        <v>JOHN STIVEN OSPINA VARGAS</v>
      </c>
      <c r="D1156" s="4" t="str">
        <f>IFERROR(VLOOKUP(A1156,'Base Prueba'!A:D,4,),"NO REGISTRA")</f>
        <v>LIDER DE ENTORNOS VIRTUALES Y DESARROLLO</v>
      </c>
      <c r="E1156" s="5" t="str">
        <f>IFERROR(VLOOKUP(A1156,'Base Prueba'!A:E,5,),"NO REGISTRA")</f>
        <v>VICERRECTORIA ACADEMICA</v>
      </c>
    </row>
    <row r="1157" spans="1:5" ht="15.75" x14ac:dyDescent="0.25">
      <c r="A1157" s="10">
        <v>1024528858</v>
      </c>
      <c r="B1157" s="2">
        <v>46043.361259259262</v>
      </c>
      <c r="C1157" s="3" t="str">
        <f>IFERROR(VLOOKUP(A1157,'Base Prueba'!A:C,3,),"NO REGISTRA")</f>
        <v>LEIDY PAOLA SANDOVAL FUENTES</v>
      </c>
      <c r="D1157" s="4" t="str">
        <f>IFERROR(VLOOKUP(A1157,'Base Prueba'!A:D,4,),"NO REGISTRA")</f>
        <v>SECRETARIA ACADEMICA - ADMINISTRATIVA DE FACULTAD</v>
      </c>
      <c r="E1157" s="5" t="str">
        <f>IFERROR(VLOOKUP(A1157,'Base Prueba'!A:E,5,),"NO REGISTRA")</f>
        <v>FACULTAD DE CIENCIAS ECONOMICAS Y ADMINISTRATIVAS</v>
      </c>
    </row>
    <row r="1158" spans="1:5" ht="15.75" x14ac:dyDescent="0.25">
      <c r="A1158" s="10">
        <v>1233690957</v>
      </c>
      <c r="B1158" s="2">
        <v>46043.365901041667</v>
      </c>
      <c r="C1158" s="3" t="str">
        <f>IFERROR(VLOOKUP(A1158,'Base Prueba'!A:C,3,),"NO REGISTRA")</f>
        <v>DAVID SANTIAGO TINJACA LARA</v>
      </c>
      <c r="D1158" s="4" t="str">
        <f>IFERROR(VLOOKUP(A1158,'Base Prueba'!A:D,4,),"NO REGISTRA")</f>
        <v>LIDER DE RECURSOS AUDIOVISUALES</v>
      </c>
      <c r="E1158" s="5" t="str">
        <f>IFERROR(VLOOKUP(A1158,'Base Prueba'!A:E,5,),"NO REGISTRA")</f>
        <v>OFICINA DE AUDIOVISUALES</v>
      </c>
    </row>
    <row r="1159" spans="1:5" ht="15.75" x14ac:dyDescent="0.25">
      <c r="A1159" s="10">
        <v>1022378300</v>
      </c>
      <c r="B1159" s="2">
        <v>46043.366577430555</v>
      </c>
      <c r="C1159" s="3" t="str">
        <f>IFERROR(VLOOKUP(A1159,'Base Prueba'!A:C,3,),"NO REGISTRA")</f>
        <v>FERNEY ANDRES CHASPUENGAL RAMIREZ</v>
      </c>
      <c r="D1159" s="4" t="str">
        <f>IFERROR(VLOOKUP(A1159,'Base Prueba'!A:D,4,),"NO REGISTRA")</f>
        <v>LÍDER DE DEPORTE Y CULTURA</v>
      </c>
      <c r="E1159" s="5" t="str">
        <f>IFERROR(VLOOKUP(A1159,'Base Prueba'!A:E,5,),"NO REGISTRA")</f>
        <v>DIRECCION DE BIENESTAR INSTITUCIONAL</v>
      </c>
    </row>
    <row r="1160" spans="1:5" ht="15.75" x14ac:dyDescent="0.25">
      <c r="A1160" s="10">
        <v>1014211708</v>
      </c>
      <c r="B1160" s="2">
        <v>46043.368025347219</v>
      </c>
      <c r="C1160" s="3" t="str">
        <f>IFERROR(VLOOKUP(A1160,'Base Prueba'!A:C,3,),"NO REGISTRA")</f>
        <v>JUAN MANUEL MERCADO FUENTES</v>
      </c>
      <c r="D1160" s="4" t="str">
        <f>IFERROR(VLOOKUP(A1160,'Base Prueba'!A:D,4,),"NO REGISTRA")</f>
        <v>COORDINADOR DE DISEÑO E IMAGEN INSTITUCIONAL</v>
      </c>
      <c r="E1160" s="5" t="str">
        <f>IFERROR(VLOOKUP(A1160,'Base Prueba'!A:E,5,),"NO REGISTRA")</f>
        <v>OFICINA DE MERCADEO</v>
      </c>
    </row>
    <row r="1161" spans="1:5" ht="15.75" x14ac:dyDescent="0.25">
      <c r="A1161" s="10">
        <v>1023898029</v>
      </c>
      <c r="B1161" s="2">
        <v>46043.36838576389</v>
      </c>
      <c r="C1161" s="3" t="str">
        <f>IFERROR(VLOOKUP(A1161,'Base Prueba'!A:C,3,),"NO REGISTRA")</f>
        <v>EMANUEL ENCISO CAMACHO</v>
      </c>
      <c r="D1161" s="4" t="str">
        <f>IFERROR(VLOOKUP(A1161,'Base Prueba'!A:D,4,),"NO REGISTRA")</f>
        <v>DECANO</v>
      </c>
      <c r="E1161" s="5" t="str">
        <f>IFERROR(VLOOKUP(A1161,'Base Prueba'!A:E,5,),"NO REGISTRA")</f>
        <v>FACULTAD DE COMINICACIÓN PERIODISMO Y ARTES</v>
      </c>
    </row>
    <row r="1162" spans="1:5" ht="15.75" x14ac:dyDescent="0.25">
      <c r="A1162" s="10">
        <v>79452150</v>
      </c>
      <c r="B1162" s="2">
        <v>46043.374787615743</v>
      </c>
      <c r="C1162" s="3" t="str">
        <f>IFERROR(VLOOKUP(A1162,'Base Prueba'!A:C,3,),"NO REGISTRA")</f>
        <v>JUAN CARLOS PAZ CUBILLOS</v>
      </c>
      <c r="D1162" s="4" t="str">
        <f>IFERROR(VLOOKUP(A1162,'Base Prueba'!A:D,4,),"NO REGISTRA")</f>
        <v>ANALISTA DE SISTEMAS</v>
      </c>
      <c r="E1162" s="5" t="str">
        <f>IFERROR(VLOOKUP(A1162,'Base Prueba'!A:E,5,),"NO REGISTRA")</f>
        <v>DEPARTAMENTO DE INFORMATICA Y TECNOLOGIA</v>
      </c>
    </row>
    <row r="1163" spans="1:5" ht="15.75" x14ac:dyDescent="0.25">
      <c r="A1163" s="10">
        <v>79713882</v>
      </c>
      <c r="B1163" s="2">
        <v>46043.37733333333</v>
      </c>
      <c r="C1163" s="3" t="str">
        <f>IFERROR(VLOOKUP(A1163,'Base Prueba'!A:C,3,),"NO REGISTRA")</f>
        <v>FREDY ANGEL DAVILA CUBIDES</v>
      </c>
      <c r="D1163" s="4" t="str">
        <f>IFERROR(VLOOKUP(A1163,'Base Prueba'!A:D,4,),"NO REGISTRA")</f>
        <v>DECANO</v>
      </c>
      <c r="E1163" s="5" t="str">
        <f>IFERROR(VLOOKUP(A1163,'Base Prueba'!A:E,5,),"NO REGISTRA")</f>
        <v>ESCUELA DE INGENIERÍA Y TECNOLOGÍAS DE LA INFORMACIÓN</v>
      </c>
    </row>
    <row r="1164" spans="1:5" ht="15.75" x14ac:dyDescent="0.25">
      <c r="A1164" s="10">
        <v>1024549760</v>
      </c>
      <c r="B1164" s="2">
        <v>46043.379410995367</v>
      </c>
      <c r="C1164" s="3" t="str">
        <f>IFERROR(VLOOKUP(A1164,'Base Prueba'!A:C,3,),"NO REGISTRA")</f>
        <v>FRANCY YISETH JAIMES NEIRA</v>
      </c>
      <c r="D1164" s="4" t="str">
        <f>IFERROR(VLOOKUP(A1164,'Base Prueba'!A:D,4,),"NO REGISTRA")</f>
        <v>SECRETARIA ACADEMICA - ADMINISTRATIVA DE FACULTAD</v>
      </c>
      <c r="E1164" s="5" t="str">
        <f>IFERROR(VLOOKUP(A1164,'Base Prueba'!A:E,5,),"NO REGISTRA")</f>
        <v>FACULTAD DE COMINICACIÓN PERIODISMO Y ARTES</v>
      </c>
    </row>
    <row r="1165" spans="1:5" ht="15.75" x14ac:dyDescent="0.25">
      <c r="A1165" s="10">
        <v>52735929</v>
      </c>
      <c r="B1165" s="2">
        <v>46043.381190162036</v>
      </c>
      <c r="C1165" s="3" t="str">
        <f>IFERROR(VLOOKUP(A1165,'Base Prueba'!A:C,3,),"NO REGISTRA")</f>
        <v>JEIMMY AREVALO MELO</v>
      </c>
      <c r="D1165" s="4" t="str">
        <f>IFERROR(VLOOKUP(A1165,'Base Prueba'!A:D,4,),"NO REGISTRA")</f>
        <v>COORDINADOR DE BIBLIOTECA</v>
      </c>
      <c r="E1165" s="5" t="str">
        <f>IFERROR(VLOOKUP(A1165,'Base Prueba'!A:E,5,),"NO REGISTRA")</f>
        <v>BIBLIOTECA</v>
      </c>
    </row>
    <row r="1166" spans="1:5" ht="15.75" x14ac:dyDescent="0.25">
      <c r="A1166" s="10">
        <v>1074527083</v>
      </c>
      <c r="B1166" s="2">
        <v>46043.384013657407</v>
      </c>
      <c r="C1166" s="3" t="str">
        <f>IFERROR(VLOOKUP(A1166,'Base Prueba'!A:C,3,),"NO REGISTRA")</f>
        <v>SHARON MICHELL VALERO RICAURTE</v>
      </c>
      <c r="D1166" s="4" t="str">
        <f>IFERROR(VLOOKUP(A1166,'Base Prueba'!A:D,4,),"NO REGISTRA")</f>
        <v>APRENDIZ UNIVERSITARIO</v>
      </c>
      <c r="E1166" s="5" t="str">
        <f>IFERROR(VLOOKUP(A1166,'Base Prueba'!A:E,5,),"NO REGISTRA")</f>
        <v>VICERRECTORIA ACADEMICA</v>
      </c>
    </row>
    <row r="1167" spans="1:5" ht="15.75" x14ac:dyDescent="0.25">
      <c r="A1167" s="10">
        <v>52034349</v>
      </c>
      <c r="B1167" s="2">
        <v>46043.500981712961</v>
      </c>
      <c r="C1167" s="3" t="str">
        <f>IFERROR(VLOOKUP(A1167,'Base Prueba'!A:C,3,),"NO REGISTRA")</f>
        <v>DIDILMA BARRERA BAREÑO</v>
      </c>
      <c r="D1167" s="4" t="str">
        <f>IFERROR(VLOOKUP(A1167,'Base Prueba'!A:D,4,),"NO REGISTRA")</f>
        <v>AUXILIAR DE SERVICIOS</v>
      </c>
      <c r="E1167" s="5" t="str">
        <f>IFERROR(VLOOKUP(A1167,'Base Prueba'!A:E,5,),"NO REGISTRA")</f>
        <v>LOGISTICA Y SERVICIOS GENERALES</v>
      </c>
    </row>
    <row r="1168" spans="1:5" ht="15.75" x14ac:dyDescent="0.25">
      <c r="A1168" s="10">
        <v>1473024</v>
      </c>
      <c r="B1168" s="2">
        <v>46043.542769328706</v>
      </c>
      <c r="C1168" s="3" t="str">
        <f>IFERROR(VLOOKUP(A1168,'Base Prueba'!A:C,3,),"NO REGISTRA")</f>
        <v>GUILLERMO MUÑOZ PAJOY</v>
      </c>
      <c r="D1168" s="4" t="str">
        <f>IFERROR(VLOOKUP(A1168,'Base Prueba'!A:D,4,),"NO REGISTRA")</f>
        <v>AUXILIAR DE SERVICIOS  GENERALES</v>
      </c>
      <c r="E1168" s="5" t="str">
        <f>IFERROR(VLOOKUP(A1168,'Base Prueba'!A:E,5,),"NO REGISTRA")</f>
        <v>LOGISTICA Y SERVICIOS GENERALES</v>
      </c>
    </row>
    <row r="1169" spans="1:5" ht="15.75" x14ac:dyDescent="0.25">
      <c r="A1169" s="10">
        <v>51840480</v>
      </c>
      <c r="B1169" s="2">
        <v>46043.543464351853</v>
      </c>
      <c r="C1169" s="3" t="str">
        <f>IFERROR(VLOOKUP(A1169,'Base Prueba'!A:C,3,),"NO REGISTRA")</f>
        <v>OLGA GAVILAN BENAVIDES</v>
      </c>
      <c r="D1169" s="4" t="str">
        <f>IFERROR(VLOOKUP(A1169,'Base Prueba'!A:D,4,),"NO REGISTRA")</f>
        <v>AUXILIAR DE SERVICIOS</v>
      </c>
      <c r="E1169" s="5" t="str">
        <f>IFERROR(VLOOKUP(A1169,'Base Prueba'!A:E,5,),"NO REGISTRA")</f>
        <v>LOGISTICA Y SERVICIOS GENERALES</v>
      </c>
    </row>
    <row r="1170" spans="1:5" ht="15.75" x14ac:dyDescent="0.25">
      <c r="A1170" s="10">
        <v>1033724599</v>
      </c>
      <c r="B1170" s="2">
        <v>46043.54354363426</v>
      </c>
      <c r="C1170" s="3" t="str">
        <f>IFERROR(VLOOKUP(A1170,'Base Prueba'!A:C,3,),"NO REGISTRA")</f>
        <v>LUZ MARIA RAMIREZ RODRIGUEZ</v>
      </c>
      <c r="D1170" s="4" t="str">
        <f>IFERROR(VLOOKUP(A1170,'Base Prueba'!A:D,4,),"NO REGISTRA")</f>
        <v>AUXILIAR DE SERVICIOS</v>
      </c>
      <c r="E1170" s="5" t="str">
        <f>IFERROR(VLOOKUP(A1170,'Base Prueba'!A:E,5,),"NO REGISTRA")</f>
        <v>LOGISTICA Y SERVICIOS GENERALES</v>
      </c>
    </row>
    <row r="1171" spans="1:5" ht="15.75" x14ac:dyDescent="0.25">
      <c r="A1171" s="10">
        <v>21114015</v>
      </c>
      <c r="B1171" s="2">
        <v>46043.543740740737</v>
      </c>
      <c r="C1171" s="3" t="str">
        <f>IFERROR(VLOOKUP(A1171,'Base Prueba'!A:C,3,),"NO REGISTRA")</f>
        <v>ALEXANDRA VILLALOBOS PEREZ</v>
      </c>
      <c r="D1171" s="4" t="str">
        <f>IFERROR(VLOOKUP(A1171,'Base Prueba'!A:D,4,),"NO REGISTRA")</f>
        <v>SUPERVISOR DE SERVICIOS</v>
      </c>
      <c r="E1171" s="5" t="str">
        <f>IFERROR(VLOOKUP(A1171,'Base Prueba'!A:E,5,),"NO REGISTRA")</f>
        <v>LOGISTICA Y SERVICIOS GENERALES</v>
      </c>
    </row>
    <row r="1172" spans="1:5" ht="15.75" x14ac:dyDescent="0.25">
      <c r="A1172" s="10">
        <v>79667746</v>
      </c>
      <c r="B1172" s="2">
        <v>46043.544789120373</v>
      </c>
      <c r="C1172" s="3" t="str">
        <f>IFERROR(VLOOKUP(A1172,'Base Prueba'!A:C,3,),"NO REGISTRA")</f>
        <v>JOHN JAIRO SUAREZ PINZON</v>
      </c>
      <c r="D1172" s="4" t="str">
        <f>IFERROR(VLOOKUP(A1172,'Base Prueba'!A:D,4,),"NO REGISTRA")</f>
        <v>AUXILIAR ELECTRICO</v>
      </c>
      <c r="E1172" s="5" t="str">
        <f>IFERROR(VLOOKUP(A1172,'Base Prueba'!A:E,5,),"NO REGISTRA")</f>
        <v>LOGISTICA Y SERVICIOS GENERALES</v>
      </c>
    </row>
    <row r="1173" spans="1:5" ht="15.75" x14ac:dyDescent="0.25">
      <c r="A1173" s="10">
        <v>52059516</v>
      </c>
      <c r="B1173" s="2">
        <v>46043.546166203705</v>
      </c>
      <c r="C1173" s="3" t="str">
        <f>IFERROR(VLOOKUP(A1173,'Base Prueba'!A:C,3,),"NO REGISTRA")</f>
        <v>YANETT AFANADOR AGUILAR</v>
      </c>
      <c r="D1173" s="4" t="str">
        <f>IFERROR(VLOOKUP(A1173,'Base Prueba'!A:D,4,),"NO REGISTRA")</f>
        <v>AUXILIAR DE SERVICIOS</v>
      </c>
      <c r="E1173" s="5" t="str">
        <f>IFERROR(VLOOKUP(A1173,'Base Prueba'!A:E,5,),"NO REGISTRA")</f>
        <v>LOGISTICA Y SERVICIOS GENERALES</v>
      </c>
    </row>
    <row r="1174" spans="1:5" ht="15.75" x14ac:dyDescent="0.25">
      <c r="A1174" s="10">
        <v>1105681275</v>
      </c>
      <c r="B1174" s="2">
        <v>46043.548346875003</v>
      </c>
      <c r="C1174" s="3" t="str">
        <f>IFERROR(VLOOKUP(A1174,'Base Prueba'!A:C,3,),"NO REGISTRA")</f>
        <v>VICTORIA GUTIERREZ BARRIOS</v>
      </c>
      <c r="D1174" s="4" t="str">
        <f>IFERROR(VLOOKUP(A1174,'Base Prueba'!A:D,4,),"NO REGISTRA")</f>
        <v>AUXILIAR DE SERVICIOS</v>
      </c>
      <c r="E1174" s="5" t="str">
        <f>IFERROR(VLOOKUP(A1174,'Base Prueba'!A:E,5,),"NO REGISTRA")</f>
        <v>LOGISTICA Y SERVICIOS GENERALES</v>
      </c>
    </row>
    <row r="1175" spans="1:5" ht="15.75" x14ac:dyDescent="0.25">
      <c r="A1175" s="10">
        <v>80812084</v>
      </c>
      <c r="B1175" s="2">
        <v>46043.571210995367</v>
      </c>
      <c r="C1175" s="3" t="str">
        <f>IFERROR(VLOOKUP(A1175,'Base Prueba'!A:C,3,),"NO REGISTRA")</f>
        <v>LUIS HELI RUIZ GUTIERREZ</v>
      </c>
      <c r="D1175" s="4" t="str">
        <f>IFERROR(VLOOKUP(A1175,'Base Prueba'!A:D,4,),"NO REGISTRA")</f>
        <v>AUXILIAR DE SERVICIOS  GENERALES</v>
      </c>
      <c r="E1175" s="5" t="str">
        <f>IFERROR(VLOOKUP(A1175,'Base Prueba'!A:E,5,),"NO REGISTRA")</f>
        <v>LOGISTICA Y SERVICIOS GENERALES</v>
      </c>
    </row>
    <row r="1176" spans="1:5" ht="15.75" x14ac:dyDescent="0.25">
      <c r="A1176" s="10">
        <v>52603556</v>
      </c>
      <c r="B1176" s="2">
        <v>46043.584370949073</v>
      </c>
      <c r="C1176" s="3" t="str">
        <f>IFERROR(VLOOKUP(A1176,'Base Prueba'!A:C,3,),"NO REGISTRA")</f>
        <v>MARISOL FARFAN QUIROGA</v>
      </c>
      <c r="D1176" s="4" t="str">
        <f>IFERROR(VLOOKUP(A1176,'Base Prueba'!A:D,4,),"NO REGISTRA")</f>
        <v>AUXILIAR DE SERVICIOS</v>
      </c>
      <c r="E1176" s="5" t="str">
        <f>IFERROR(VLOOKUP(A1176,'Base Prueba'!A:E,5,),"NO REGISTRA")</f>
        <v>LOGISTICA Y SERVICIOS GENERALES</v>
      </c>
    </row>
    <row r="1177" spans="1:5" ht="15.75" x14ac:dyDescent="0.25">
      <c r="A1177" s="10">
        <v>52603556</v>
      </c>
      <c r="B1177" s="2">
        <v>46043.584374305552</v>
      </c>
      <c r="C1177" s="3" t="str">
        <f>IFERROR(VLOOKUP(A1177,'Base Prueba'!A:C,3,),"NO REGISTRA")</f>
        <v>MARISOL FARFAN QUIROGA</v>
      </c>
      <c r="D1177" s="4" t="str">
        <f>IFERROR(VLOOKUP(A1177,'Base Prueba'!A:D,4,),"NO REGISTRA")</f>
        <v>AUXILIAR DE SERVICIOS</v>
      </c>
      <c r="E1177" s="5" t="str">
        <f>IFERROR(VLOOKUP(A1177,'Base Prueba'!A:E,5,),"NO REGISTRA")</f>
        <v>LOGISTICA Y SERVICIOS GENERALES</v>
      </c>
    </row>
    <row r="1178" spans="1:5" ht="15.75" x14ac:dyDescent="0.25">
      <c r="A1178" s="10">
        <v>52885874</v>
      </c>
      <c r="B1178" s="2">
        <v>46043.584414699071</v>
      </c>
      <c r="C1178" s="3" t="str">
        <f>IFERROR(VLOOKUP(A1178,'Base Prueba'!A:C,3,),"NO REGISTRA")</f>
        <v>MARIBEL CAYCEDO</v>
      </c>
      <c r="D1178" s="4" t="str">
        <f>IFERROR(VLOOKUP(A1178,'Base Prueba'!A:D,4,),"NO REGISTRA")</f>
        <v>AUXILIAR DE SERVICIOS</v>
      </c>
      <c r="E1178" s="5" t="str">
        <f>IFERROR(VLOOKUP(A1178,'Base Prueba'!A:E,5,),"NO REGISTRA")</f>
        <v>LOGISTICA Y SERVICIOS GENERALES</v>
      </c>
    </row>
    <row r="1179" spans="1:5" ht="15.75" x14ac:dyDescent="0.25">
      <c r="A1179" s="10">
        <v>1057581152</v>
      </c>
      <c r="B1179" s="2">
        <v>46043.592807060188</v>
      </c>
      <c r="C1179" s="3" t="str">
        <f>IFERROR(VLOOKUP(A1179,'Base Prueba'!A:C,3,),"NO REGISTRA")</f>
        <v>ANA SABRINA STEFFANNY VANEGAS SOLAQUE</v>
      </c>
      <c r="D1179" s="4" t="str">
        <f>IFERROR(VLOOKUP(A1179,'Base Prueba'!A:D,4,),"NO REGISTRA")</f>
        <v>DIRECTORA DE PROGRAMAS DE TURISMO, GASTRONOMIA Y POSGRADOS</v>
      </c>
      <c r="E1179" s="5" t="str">
        <f>IFERROR(VLOOKUP(A1179,'Base Prueba'!A:E,5,),"NO REGISTRA")</f>
        <v>FACULTAD DE CIENCIAS ECONOMICAS Y ADMINISTRATIVAS</v>
      </c>
    </row>
    <row r="1180" spans="1:5" ht="15.75" x14ac:dyDescent="0.25">
      <c r="A1180" s="10">
        <v>1057581152</v>
      </c>
      <c r="B1180" s="2">
        <v>46043.592810879629</v>
      </c>
      <c r="C1180" s="3" t="str">
        <f>IFERROR(VLOOKUP(A1180,'Base Prueba'!A:C,3,),"NO REGISTRA")</f>
        <v>ANA SABRINA STEFFANNY VANEGAS SOLAQUE</v>
      </c>
      <c r="D1180" s="4" t="str">
        <f>IFERROR(VLOOKUP(A1180,'Base Prueba'!A:D,4,),"NO REGISTRA")</f>
        <v>DIRECTORA DE PROGRAMAS DE TURISMO, GASTRONOMIA Y POSGRADOS</v>
      </c>
      <c r="E1180" s="5" t="str">
        <f>IFERROR(VLOOKUP(A1180,'Base Prueba'!A:E,5,),"NO REGISTRA")</f>
        <v>FACULTAD DE CIENCIAS ECONOMICAS Y ADMINISTRATIVAS</v>
      </c>
    </row>
    <row r="1181" spans="1:5" ht="15.75" x14ac:dyDescent="0.25">
      <c r="A1181" s="10">
        <v>80817377</v>
      </c>
      <c r="B1181" s="2">
        <v>46043.651186226853</v>
      </c>
      <c r="C1181" s="3" t="str">
        <f>IFERROR(VLOOKUP(A1181,'Base Prueba'!A:C,3,),"NO REGISTRA")</f>
        <v>OMAR ANDRES BONILLA ACOSTA</v>
      </c>
      <c r="D1181" s="4" t="str">
        <f>IFERROR(VLOOKUP(A1181,'Base Prueba'!A:D,4,),"NO REGISTRA")</f>
        <v>DIRECTOR DE PROGRAMAS DE INGENIERIA</v>
      </c>
      <c r="E1181" s="5" t="str">
        <f>IFERROR(VLOOKUP(A1181,'Base Prueba'!A:E,5,),"NO REGISTRA")</f>
        <v>FACULTAD DE CIENCIAS ECONOMICAS Y ADMINISTRATIVAS</v>
      </c>
    </row>
    <row r="1182" spans="1:5" ht="15.75" x14ac:dyDescent="0.25">
      <c r="A1182" s="10">
        <v>1005927138</v>
      </c>
      <c r="B1182" s="2">
        <v>46043.666815277778</v>
      </c>
      <c r="C1182" s="3" t="str">
        <f>IFERROR(VLOOKUP(A1182,'Base Prueba'!A:C,3,),"NO REGISTRA")</f>
        <v>MARLON YEINER MEJIA ACOSTA</v>
      </c>
      <c r="D1182" s="4" t="str">
        <f>IFERROR(VLOOKUP(A1182,'Base Prueba'!A:D,4,),"NO REGISTRA")</f>
        <v>AUXILIAR  DE MANTENIMIENTO</v>
      </c>
      <c r="E1182" s="5" t="str">
        <f>IFERROR(VLOOKUP(A1182,'Base Prueba'!A:E,5,),"NO REGISTRA")</f>
        <v>LOGISTICA Y SERVICIOS GENERALES</v>
      </c>
    </row>
    <row r="1183" spans="1:5" ht="15.75" x14ac:dyDescent="0.25">
      <c r="A1183" s="10">
        <v>1026597443</v>
      </c>
      <c r="B1183" s="2">
        <v>46043.666932638887</v>
      </c>
      <c r="C1183" s="3" t="str">
        <f>IFERROR(VLOOKUP(A1183,'Base Prueba'!A:C,3,),"NO REGISTRA")</f>
        <v>SERGIO ALEXANDER VERA GARCIA</v>
      </c>
      <c r="D1183" s="4" t="str">
        <f>IFERROR(VLOOKUP(A1183,'Base Prueba'!A:D,4,),"NO REGISTRA")</f>
        <v>AUXILIAR ELECTRICO</v>
      </c>
      <c r="E1183" s="5" t="str">
        <f>IFERROR(VLOOKUP(A1183,'Base Prueba'!A:E,5,),"NO REGISTRA")</f>
        <v>LOGISTICA Y SERVICIOS GENERALES</v>
      </c>
    </row>
    <row r="1184" spans="1:5" ht="15.75" x14ac:dyDescent="0.25">
      <c r="A1184" s="10">
        <v>7563945</v>
      </c>
      <c r="B1184" s="2">
        <v>46043.671045138886</v>
      </c>
      <c r="C1184" s="3" t="str">
        <f>IFERROR(VLOOKUP(A1184,'Base Prueba'!A:C,3,),"NO REGISTRA")</f>
        <v>NESTOR FABIO OSPINA RIVERA</v>
      </c>
      <c r="D1184" s="4" t="str">
        <f>IFERROR(VLOOKUP(A1184,'Base Prueba'!A:D,4,),"NO REGISTRA")</f>
        <v>AUXILIAR  DE MANTENIMIENTO</v>
      </c>
      <c r="E1184" s="5" t="str">
        <f>IFERROR(VLOOKUP(A1184,'Base Prueba'!A:E,5,),"NO REGISTRA")</f>
        <v>LOGISTICA Y SERVICIOS GENERALES</v>
      </c>
    </row>
    <row r="1185" spans="1:5" ht="15.75" x14ac:dyDescent="0.25">
      <c r="A1185" s="10">
        <v>7563945</v>
      </c>
      <c r="B1185" s="2">
        <v>46043.671048495373</v>
      </c>
      <c r="C1185" s="3" t="str">
        <f>IFERROR(VLOOKUP(A1185,'Base Prueba'!A:C,3,),"NO REGISTRA")</f>
        <v>NESTOR FABIO OSPINA RIVERA</v>
      </c>
      <c r="D1185" s="4" t="str">
        <f>IFERROR(VLOOKUP(A1185,'Base Prueba'!A:D,4,),"NO REGISTRA")</f>
        <v>AUXILIAR  DE MANTENIMIENTO</v>
      </c>
      <c r="E1185" s="5" t="str">
        <f>IFERROR(VLOOKUP(A1185,'Base Prueba'!A:E,5,),"NO REGISTRA")</f>
        <v>LOGISTICA Y SERVICIOS GENERALES</v>
      </c>
    </row>
    <row r="1186" spans="1:5" ht="15.75" x14ac:dyDescent="0.25">
      <c r="A1186" s="10">
        <v>1193376686</v>
      </c>
      <c r="B1186" s="2">
        <v>46043.672179629626</v>
      </c>
      <c r="C1186" s="3" t="str">
        <f>IFERROR(VLOOKUP(A1186,'Base Prueba'!A:C,3,),"NO REGISTRA")</f>
        <v>STEVEN FERNANDO CORRECHA PERDOMO</v>
      </c>
      <c r="D1186" s="4" t="str">
        <f>IFERROR(VLOOKUP(A1186,'Base Prueba'!A:D,4,),"NO REGISTRA")</f>
        <v>AUXILIAR  DE MANTENIMIENTO</v>
      </c>
      <c r="E1186" s="5" t="str">
        <f>IFERROR(VLOOKUP(A1186,'Base Prueba'!A:E,5,),"NO REGISTRA")</f>
        <v>LOGISTICA Y SERVICIOS GENERALES</v>
      </c>
    </row>
    <row r="1187" spans="1:5" ht="15.75" x14ac:dyDescent="0.25">
      <c r="A1187" s="10">
        <v>19488606</v>
      </c>
      <c r="B1187" s="2">
        <v>46043.673621875001</v>
      </c>
      <c r="C1187" s="3" t="str">
        <f>IFERROR(VLOOKUP(A1187,'Base Prueba'!A:C,3,),"NO REGISTRA")</f>
        <v>ARISTARCO LOPEZ TALERO</v>
      </c>
      <c r="D1187" s="4" t="str">
        <f>IFERROR(VLOOKUP(A1187,'Base Prueba'!A:D,4,),"NO REGISTRA")</f>
        <v>OFICIAL DE MANTENIMIENTO</v>
      </c>
      <c r="E1187" s="5" t="str">
        <f>IFERROR(VLOOKUP(A1187,'Base Prueba'!A:E,5,),"NO REGISTRA")</f>
        <v>LOGISTICA Y SERVICIOS GENERALES</v>
      </c>
    </row>
    <row r="1188" spans="1:5" ht="15.75" x14ac:dyDescent="0.25">
      <c r="A1188" s="10">
        <v>79043674</v>
      </c>
      <c r="B1188" s="2">
        <v>46043.673637384258</v>
      </c>
      <c r="C1188" s="3" t="str">
        <f>IFERROR(VLOOKUP(A1188,'Base Prueba'!A:C,3,),"NO REGISTRA")</f>
        <v>PEDRO ANTONIO ACERO</v>
      </c>
      <c r="D1188" s="4" t="str">
        <f>IFERROR(VLOOKUP(A1188,'Base Prueba'!A:D,4,),"NO REGISTRA")</f>
        <v>SUPERVISOR DE SERVICIOS</v>
      </c>
      <c r="E1188" s="5" t="str">
        <f>IFERROR(VLOOKUP(A1188,'Base Prueba'!A:E,5,),"NO REGISTRA")</f>
        <v>LOGISTICA Y SERVICIOS GENERALES</v>
      </c>
    </row>
    <row r="1189" spans="1:5" ht="15.75" x14ac:dyDescent="0.25">
      <c r="A1189" s="10">
        <v>79639365</v>
      </c>
      <c r="B1189" s="2">
        <v>46043.67875324074</v>
      </c>
      <c r="C1189" s="3" t="str">
        <f>IFERROR(VLOOKUP(A1189,'Base Prueba'!A:C,3,),"NO REGISTRA")</f>
        <v>RICARDO ROA DIAZ</v>
      </c>
      <c r="D1189" s="4" t="str">
        <f>IFERROR(VLOOKUP(A1189,'Base Prueba'!A:D,4,),"NO REGISTRA")</f>
        <v>AUXILIAR  DE MANTENIMIENTO</v>
      </c>
      <c r="E1189" s="5" t="str">
        <f>IFERROR(VLOOKUP(A1189,'Base Prueba'!A:E,5,),"NO REGISTRA")</f>
        <v>LOGISTICA Y SERVICIOS GENERALES</v>
      </c>
    </row>
    <row r="1190" spans="1:5" ht="15.75" x14ac:dyDescent="0.25">
      <c r="A1190" s="10">
        <v>93413614</v>
      </c>
      <c r="B1190" s="2">
        <v>46043.67967060185</v>
      </c>
      <c r="C1190" s="3" t="str">
        <f>IFERROR(VLOOKUP(A1190,'Base Prueba'!A:C,3,),"NO REGISTRA")</f>
        <v>ALEXANDER CALDERON ALVARADO</v>
      </c>
      <c r="D1190" s="4" t="str">
        <f>IFERROR(VLOOKUP(A1190,'Base Prueba'!A:D,4,),"NO REGISTRA")</f>
        <v>OFICIAL DE MANTENIMIENTO</v>
      </c>
      <c r="E1190" s="5" t="str">
        <f>IFERROR(VLOOKUP(A1190,'Base Prueba'!A:E,5,),"NO REGISTRA")</f>
        <v>LOGISTICA Y SERVICIOS GENERALES</v>
      </c>
    </row>
    <row r="1191" spans="1:5" ht="15.75" x14ac:dyDescent="0.25">
      <c r="A1191" s="10">
        <v>1030567635</v>
      </c>
      <c r="B1191" s="2">
        <v>46043.709917592591</v>
      </c>
      <c r="C1191" s="3" t="str">
        <f>IFERROR(VLOOKUP(A1191,'Base Prueba'!A:C,3,),"NO REGISTRA")</f>
        <v>JEFFERSON ANDRES BARRETO DIAZ</v>
      </c>
      <c r="D1191" s="4" t="str">
        <f>IFERROR(VLOOKUP(A1191,'Base Prueba'!A:D,4,),"NO REGISTRA")</f>
        <v>AUXILIAR DE ARCHIVO</v>
      </c>
      <c r="E1191" s="5" t="str">
        <f>IFERROR(VLOOKUP(A1191,'Base Prueba'!A:E,5,),"NO REGISTRA")</f>
        <v>CENTRO DE GESTION DOCUMENTAL</v>
      </c>
    </row>
    <row r="1192" spans="1:5" ht="15.75" x14ac:dyDescent="0.25">
      <c r="A1192" s="10">
        <v>1000218614</v>
      </c>
      <c r="B1192" s="2">
        <v>46043.71029722222</v>
      </c>
      <c r="C1192" s="3" t="str">
        <f>IFERROR(VLOOKUP(A1192,'Base Prueba'!A:C,3,),"NO REGISTRA")</f>
        <v>SEBASTIAN DAVID MELO DIAZ</v>
      </c>
      <c r="D1192" s="4" t="str">
        <f>IFERROR(VLOOKUP(A1192,'Base Prueba'!A:D,4,),"NO REGISTRA")</f>
        <v>ANALISTA DE SISTEMAS</v>
      </c>
      <c r="E1192" s="5" t="str">
        <f>IFERROR(VLOOKUP(A1192,'Base Prueba'!A:E,5,),"NO REGISTRA")</f>
        <v>DEPARTAMENTO DE INFORMATICA Y TECNOLOGIA</v>
      </c>
    </row>
    <row r="1193" spans="1:5" ht="15.75" x14ac:dyDescent="0.25">
      <c r="A1193" s="10">
        <v>1024505434</v>
      </c>
      <c r="B1193" s="2">
        <v>46043.717328356484</v>
      </c>
      <c r="C1193" s="3" t="str">
        <f>IFERROR(VLOOKUP(A1193,'Base Prueba'!A:C,3,),"NO REGISTRA")</f>
        <v>CRISTIAN ALBERTO MELO TORRES</v>
      </c>
      <c r="D1193" s="4" t="str">
        <f>IFERROR(VLOOKUP(A1193,'Base Prueba'!A:D,4,),"NO REGISTRA")</f>
        <v>COORDINADOR DE INFRAESTRUCTURA</v>
      </c>
      <c r="E1193" s="5" t="str">
        <f>IFERROR(VLOOKUP(A1193,'Base Prueba'!A:E,5,),"NO REGISTRA")</f>
        <v>VICERRECTORIA ADMINISTRATIVA Y FINANCIERA</v>
      </c>
    </row>
    <row r="1194" spans="1:5" ht="15.75" x14ac:dyDescent="0.25">
      <c r="A1194" s="10">
        <v>1025322754</v>
      </c>
      <c r="B1194" s="2">
        <v>46043.718094675925</v>
      </c>
      <c r="C1194" s="3" t="str">
        <f>IFERROR(VLOOKUP(A1194,'Base Prueba'!A:C,3,),"NO REGISTRA")</f>
        <v>ALISON YULIANA BEJARANO RUIZ</v>
      </c>
      <c r="D1194" s="4" t="str">
        <f>IFERROR(VLOOKUP(A1194,'Base Prueba'!A:D,4,),"NO REGISTRA")</f>
        <v>AUXILIAR DE SISTEMAS</v>
      </c>
      <c r="E1194" s="5" t="str">
        <f>IFERROR(VLOOKUP(A1194,'Base Prueba'!A:E,5,),"NO REGISTRA")</f>
        <v>DEPARTAMENTO DE INFORMATICA Y TECNOLOGIA</v>
      </c>
    </row>
    <row r="1195" spans="1:5" ht="15.75" x14ac:dyDescent="0.25">
      <c r="A1195" s="10">
        <v>1032457498</v>
      </c>
      <c r="B1195" s="2">
        <v>46043.72132222222</v>
      </c>
      <c r="C1195" s="3" t="str">
        <f>IFERROR(VLOOKUP(A1195,'Base Prueba'!A:C,3,),"NO REGISTRA")</f>
        <v>LOTUS KING SALCEDO VALLEJO</v>
      </c>
      <c r="D1195" s="4" t="str">
        <f>IFERROR(VLOOKUP(A1195,'Base Prueba'!A:D,4,),"NO REGISTRA")</f>
        <v>COORDINADOR DE INVESTIGACIÓN</v>
      </c>
      <c r="E1195" s="5" t="str">
        <f>IFERROR(VLOOKUP(A1195,'Base Prueba'!A:E,5,),"NO REGISTRA")</f>
        <v>VICERRECTORIA ACADEMICA</v>
      </c>
    </row>
    <row r="1196" spans="1:5" ht="15.75" x14ac:dyDescent="0.25">
      <c r="A1196" s="10">
        <v>79313678</v>
      </c>
      <c r="B1196" s="2">
        <v>46043.721461458335</v>
      </c>
      <c r="C1196" s="3" t="str">
        <f>IFERROR(VLOOKUP(A1196,'Base Prueba'!A:C,3,),"NO REGISTRA")</f>
        <v>MARCO VINICIO RAMIREZ PEREIRA</v>
      </c>
      <c r="D1196" s="4" t="str">
        <f>IFERROR(VLOOKUP(A1196,'Base Prueba'!A:D,4,),"NO REGISTRA")</f>
        <v>TECNICO EN MANTENIMIENTO DE RECURSOS ACADEMICOS</v>
      </c>
      <c r="E1196" s="5" t="str">
        <f>IFERROR(VLOOKUP(A1196,'Base Prueba'!A:E,5,),"NO REGISTRA")</f>
        <v>RECURSOS ACADEMICOS</v>
      </c>
    </row>
    <row r="1197" spans="1:5" ht="15.75" x14ac:dyDescent="0.25">
      <c r="A1197" s="10">
        <v>1000216787</v>
      </c>
      <c r="B1197" s="2">
        <v>46043.722707870373</v>
      </c>
      <c r="C1197" s="3" t="str">
        <f>IFERROR(VLOOKUP(A1197,'Base Prueba'!A:C,3,),"NO REGISTRA")</f>
        <v>LAURA CAMILA SANCHEZ MARTINEZ</v>
      </c>
      <c r="D1197" s="4" t="str">
        <f>IFERROR(VLOOKUP(A1197,'Base Prueba'!A:D,4,),"NO REGISTRA")</f>
        <v>SECRETARIA ACADEMICA - ADMINISTRATIVA DE FACULTAD</v>
      </c>
      <c r="E1197" s="5" t="str">
        <f>IFERROR(VLOOKUP(A1197,'Base Prueba'!A:E,5,),"NO REGISTRA")</f>
        <v>FACULTAD DE INGENIERIA Y TECNOLOGIA DE LA INFORMACION</v>
      </c>
    </row>
    <row r="1198" spans="1:5" ht="15.75" x14ac:dyDescent="0.25">
      <c r="A1198" s="10">
        <v>52976228</v>
      </c>
      <c r="B1198" s="2">
        <v>46043.728035763888</v>
      </c>
      <c r="C1198" s="3" t="str">
        <f>IFERROR(VLOOKUP(A1198,'Base Prueba'!A:C,3,),"NO REGISTRA")</f>
        <v>ANDREA IBAÑEZ CASTRO</v>
      </c>
      <c r="D1198" s="4" t="str">
        <f>IFERROR(VLOOKUP(A1198,'Base Prueba'!A:D,4,),"NO REGISTRA")</f>
        <v>DOCENTE DE TIEMPO COMPLETO</v>
      </c>
      <c r="E1198" s="5" t="str">
        <f>IFERROR(VLOOKUP(A1198,'Base Prueba'!A:E,5,),"NO REGISTRA")</f>
        <v>UNIDAD DE IDIOMAS</v>
      </c>
    </row>
    <row r="1199" spans="1:5" ht="15.75" x14ac:dyDescent="0.25">
      <c r="A1199" s="10">
        <v>52735929</v>
      </c>
      <c r="B1199" s="2">
        <v>46043.728070486111</v>
      </c>
      <c r="C1199" s="3" t="str">
        <f>IFERROR(VLOOKUP(A1199,'Base Prueba'!A:C,3,),"NO REGISTRA")</f>
        <v>JEIMMY AREVALO MELO</v>
      </c>
      <c r="D1199" s="4" t="str">
        <f>IFERROR(VLOOKUP(A1199,'Base Prueba'!A:D,4,),"NO REGISTRA")</f>
        <v>COORDINADOR DE BIBLIOTECA</v>
      </c>
      <c r="E1199" s="5" t="str">
        <f>IFERROR(VLOOKUP(A1199,'Base Prueba'!A:E,5,),"NO REGISTRA")</f>
        <v>BIBLIOTECA</v>
      </c>
    </row>
    <row r="1200" spans="1:5" ht="15.75" x14ac:dyDescent="0.25">
      <c r="A1200" s="10">
        <v>1074527083</v>
      </c>
      <c r="B1200" s="2">
        <v>46043.72816875</v>
      </c>
      <c r="C1200" s="3" t="str">
        <f>IFERROR(VLOOKUP(A1200,'Base Prueba'!A:C,3,),"NO REGISTRA")</f>
        <v>SHARON MICHELL VALERO RICAURTE</v>
      </c>
      <c r="D1200" s="4" t="str">
        <f>IFERROR(VLOOKUP(A1200,'Base Prueba'!A:D,4,),"NO REGISTRA")</f>
        <v>APRENDIZ UNIVERSITARIO</v>
      </c>
      <c r="E1200" s="5" t="str">
        <f>IFERROR(VLOOKUP(A1200,'Base Prueba'!A:E,5,),"NO REGISTRA")</f>
        <v>VICERRECTORIA ACADEMICA</v>
      </c>
    </row>
    <row r="1201" spans="1:5" ht="15.75" x14ac:dyDescent="0.25">
      <c r="A1201" s="10">
        <v>1233690957</v>
      </c>
      <c r="B1201" s="2">
        <v>46043.739456365744</v>
      </c>
      <c r="C1201" s="3" t="str">
        <f>IFERROR(VLOOKUP(A1201,'Base Prueba'!A:C,3,),"NO REGISTRA")</f>
        <v>DAVID SANTIAGO TINJACA LARA</v>
      </c>
      <c r="D1201" s="4" t="str">
        <f>IFERROR(VLOOKUP(A1201,'Base Prueba'!A:D,4,),"NO REGISTRA")</f>
        <v>LIDER DE RECURSOS AUDIOVISUALES</v>
      </c>
      <c r="E1201" s="5" t="str">
        <f>IFERROR(VLOOKUP(A1201,'Base Prueba'!A:E,5,),"NO REGISTRA")</f>
        <v>OFICINA DE AUDIOVISUALES</v>
      </c>
    </row>
    <row r="1202" spans="1:5" ht="15.75" x14ac:dyDescent="0.25">
      <c r="A1202" s="10">
        <v>1032453118</v>
      </c>
      <c r="B1202" s="2">
        <v>46043.746597916666</v>
      </c>
      <c r="C1202" s="3" t="str">
        <f>IFERROR(VLOOKUP(A1202,'Base Prueba'!A:C,3,),"NO REGISTRA")</f>
        <v>JOHN STIVEN OSPINA VARGAS</v>
      </c>
      <c r="D1202" s="4" t="str">
        <f>IFERROR(VLOOKUP(A1202,'Base Prueba'!A:D,4,),"NO REGISTRA")</f>
        <v>LIDER DE ENTORNOS VIRTUALES Y DESARROLLO</v>
      </c>
      <c r="E1202" s="5" t="str">
        <f>IFERROR(VLOOKUP(A1202,'Base Prueba'!A:E,5,),"NO REGISTRA")</f>
        <v>VICERRECTORIA ACADEMICA</v>
      </c>
    </row>
    <row r="1203" spans="1:5" ht="15.75" x14ac:dyDescent="0.25">
      <c r="A1203" s="10">
        <v>80725196</v>
      </c>
      <c r="B1203" s="2">
        <v>46043.749938310182</v>
      </c>
      <c r="C1203" s="3" t="str">
        <f>IFERROR(VLOOKUP(A1203,'Base Prueba'!A:C,3,),"NO REGISTRA")</f>
        <v>YEISON YOSET TOVAR BARBOSA</v>
      </c>
      <c r="D1203" s="4" t="str">
        <f>IFERROR(VLOOKUP(A1203,'Base Prueba'!A:D,4,),"NO REGISTRA")</f>
        <v>LIDER GESTION DOCUMENTAL</v>
      </c>
      <c r="E1203" s="5" t="str">
        <f>IFERROR(VLOOKUP(A1203,'Base Prueba'!A:E,5,),"NO REGISTRA")</f>
        <v>CENTRO DE GESTION DOCUMENTAL</v>
      </c>
    </row>
    <row r="1204" spans="1:5" ht="15.75" x14ac:dyDescent="0.25">
      <c r="A1204" s="10">
        <v>11318253</v>
      </c>
      <c r="B1204" s="2">
        <v>46043.750016087964</v>
      </c>
      <c r="C1204" s="3" t="str">
        <f>IFERROR(VLOOKUP(A1204,'Base Prueba'!A:C,3,),"NO REGISTRA")</f>
        <v>RODRIGO RODRIGUEZ</v>
      </c>
      <c r="D1204" s="4" t="str">
        <f>IFERROR(VLOOKUP(A1204,'Base Prueba'!A:D,4,),"NO REGISTRA")</f>
        <v>APRENDIZ UNIVERSITARIO</v>
      </c>
      <c r="E1204" s="5" t="str">
        <f>IFERROR(VLOOKUP(A1204,'Base Prueba'!A:E,5,),"NO REGISTRA")</f>
        <v>CENTRO DE GESTION DOCUMENTAL</v>
      </c>
    </row>
    <row r="1205" spans="1:5" ht="15.75" x14ac:dyDescent="0.25">
      <c r="A1205" s="10">
        <v>79624306</v>
      </c>
      <c r="B1205" s="2">
        <v>46043.750709837965</v>
      </c>
      <c r="C1205" s="3" t="str">
        <f>IFERROR(VLOOKUP(A1205,'Base Prueba'!A:C,3,),"NO REGISTRA")</f>
        <v>NELSON MONGUA PEDREROS</v>
      </c>
      <c r="D1205" s="4" t="str">
        <f>IFERROR(VLOOKUP(A1205,'Base Prueba'!A:D,4,),"NO REGISTRA")</f>
        <v>ADMINISTRADOR DE REDES</v>
      </c>
      <c r="E1205" s="5" t="str">
        <f>IFERROR(VLOOKUP(A1205,'Base Prueba'!A:E,5,),"NO REGISTRA")</f>
        <v>DEPARTAMENTO DE INFORMATICA Y TECNOLOGIA</v>
      </c>
    </row>
    <row r="1206" spans="1:5" ht="15.75" x14ac:dyDescent="0.25">
      <c r="A1206" s="10">
        <v>1023954848</v>
      </c>
      <c r="B1206" s="2">
        <v>46043.752420370372</v>
      </c>
      <c r="C1206" s="3" t="str">
        <f>IFERROR(VLOOKUP(A1206,'Base Prueba'!A:C,3,),"NO REGISTRA")</f>
        <v>JUAN CARLOS ESPITIA ORTIZ</v>
      </c>
      <c r="D1206" s="4" t="str">
        <f>IFERROR(VLOOKUP(A1206,'Base Prueba'!A:D,4,),"NO REGISTRA")</f>
        <v>ANALISTA DE INFRAESTRUCTURA</v>
      </c>
      <c r="E1206" s="5" t="str">
        <f>IFERROR(VLOOKUP(A1206,'Base Prueba'!A:E,5,),"NO REGISTRA")</f>
        <v>DEPARTAMENTO DE INFORMATICA Y TECNOLOGIA</v>
      </c>
    </row>
    <row r="1207" spans="1:5" ht="15.75" x14ac:dyDescent="0.25">
      <c r="A1207" s="10">
        <v>1019029407</v>
      </c>
      <c r="B1207" s="2">
        <v>46043.752472106484</v>
      </c>
      <c r="C1207" s="3" t="str">
        <f>IFERROR(VLOOKUP(A1207,'Base Prueba'!A:C,3,),"NO REGISTRA")</f>
        <v>JUAN FELIPE LOPEZ MOLINA</v>
      </c>
      <c r="D1207" s="4" t="str">
        <f>IFERROR(VLOOKUP(A1207,'Base Prueba'!A:D,4,),"NO REGISTRA")</f>
        <v>APRENDIZ UNIVERSITARIO</v>
      </c>
      <c r="E1207" s="5" t="str">
        <f>IFERROR(VLOOKUP(A1207,'Base Prueba'!A:E,5,),"NO REGISTRA")</f>
        <v>DEPARTAMENTO DE INFORMATICA Y TECNOLOGIA</v>
      </c>
    </row>
    <row r="1208" spans="1:5" ht="15.75" x14ac:dyDescent="0.25">
      <c r="A1208" s="10">
        <v>1024528858</v>
      </c>
      <c r="B1208" s="2">
        <v>46043.764406481481</v>
      </c>
      <c r="C1208" s="3" t="str">
        <f>IFERROR(VLOOKUP(A1208,'Base Prueba'!A:C,3,),"NO REGISTRA")</f>
        <v>LEIDY PAOLA SANDOVAL FUENTES</v>
      </c>
      <c r="D1208" s="4" t="str">
        <f>IFERROR(VLOOKUP(A1208,'Base Prueba'!A:D,4,),"NO REGISTRA")</f>
        <v>SECRETARIA ACADEMICA - ADMINISTRATIVA DE FACULTAD</v>
      </c>
      <c r="E1208" s="5" t="str">
        <f>IFERROR(VLOOKUP(A1208,'Base Prueba'!A:E,5,),"NO REGISTRA")</f>
        <v>FACULTAD DE CIENCIAS ECONOMICAS Y ADMINISTRATIVAS</v>
      </c>
    </row>
    <row r="1209" spans="1:5" ht="15.75" x14ac:dyDescent="0.25">
      <c r="A1209" s="10">
        <v>80211886</v>
      </c>
      <c r="B1209" s="2">
        <v>46043.770835995369</v>
      </c>
      <c r="C1209" s="3" t="str">
        <f>IFERROR(VLOOKUP(A1209,'Base Prueba'!A:C,3,),"NO REGISTRA")</f>
        <v>EDWIN GIOVANNY QUIMBAY HIDALGO</v>
      </c>
      <c r="D1209" s="4" t="str">
        <f>IFERROR(VLOOKUP(A1209,'Base Prueba'!A:D,4,),"NO REGISTRA")</f>
        <v>LIDER DE RECURSOS ACADEMICOS</v>
      </c>
      <c r="E1209" s="5" t="str">
        <f>IFERROR(VLOOKUP(A1209,'Base Prueba'!A:E,5,),"NO REGISTRA")</f>
        <v>RECURSOS ACADEMICOS</v>
      </c>
    </row>
    <row r="1210" spans="1:5" ht="15.75" x14ac:dyDescent="0.25">
      <c r="A1210" s="10">
        <v>1057581152</v>
      </c>
      <c r="B1210" s="2">
        <v>46043.770888078703</v>
      </c>
      <c r="C1210" s="3" t="str">
        <f>IFERROR(VLOOKUP(A1210,'Base Prueba'!A:C,3,),"NO REGISTRA")</f>
        <v>ANA SABRINA STEFFANNY VANEGAS SOLAQUE</v>
      </c>
      <c r="D1210" s="4" t="str">
        <f>IFERROR(VLOOKUP(A1210,'Base Prueba'!A:D,4,),"NO REGISTRA")</f>
        <v>DIRECTORA DE PROGRAMAS DE TURISMO, GASTRONOMIA Y POSGRADOS</v>
      </c>
      <c r="E1210" s="5" t="str">
        <f>IFERROR(VLOOKUP(A1210,'Base Prueba'!A:E,5,),"NO REGISTRA")</f>
        <v>FACULTAD DE CIENCIAS ECONOMICAS Y ADMINISTRATIVAS</v>
      </c>
    </row>
    <row r="1211" spans="1:5" ht="15.75" x14ac:dyDescent="0.25">
      <c r="A1211" s="10">
        <v>88195474</v>
      </c>
      <c r="B1211" s="2">
        <v>46043.770974999999</v>
      </c>
      <c r="C1211" s="3" t="str">
        <f>IFERROR(VLOOKUP(A1211,'Base Prueba'!A:C,3,),"NO REGISTRA")</f>
        <v>WILMER RINCON MONTAÑEZ</v>
      </c>
      <c r="D1211" s="4" t="str">
        <f>IFERROR(VLOOKUP(A1211,'Base Prueba'!A:D,4,),"NO REGISTRA")</f>
        <v>DIRECTOR DE PROGRAMAS LINEAS DE ADMINISTRACION Y SST</v>
      </c>
      <c r="E1211" s="5" t="str">
        <f>IFERROR(VLOOKUP(A1211,'Base Prueba'!A:E,5,),"NO REGISTRA")</f>
        <v>FACULTAD DE CIENCIAS ECONOMICAS Y ADMINISTRATIVAS</v>
      </c>
    </row>
    <row r="1212" spans="1:5" ht="15.75" x14ac:dyDescent="0.25">
      <c r="A1212" s="10">
        <v>1012426741</v>
      </c>
      <c r="B1212" s="2">
        <v>46043.771721412035</v>
      </c>
      <c r="C1212" s="3" t="str">
        <f>IFERROR(VLOOKUP(A1212,'Base Prueba'!A:C,3,),"NO REGISTRA")</f>
        <v>CRISTIAN FABIAN ROJAS SANCENO</v>
      </c>
      <c r="D1212" s="4" t="str">
        <f>IFERROR(VLOOKUP(A1212,'Base Prueba'!A:D,4,),"NO REGISTRA")</f>
        <v>AUXILIAR DE REINTEGROS</v>
      </c>
      <c r="E1212" s="5" t="str">
        <f>IFERROR(VLOOKUP(A1212,'Base Prueba'!A:E,5,),"NO REGISTRA")</f>
        <v>DIRECCION DE BIENESTAR INSTITUCIONAL</v>
      </c>
    </row>
    <row r="1213" spans="1:5" ht="15.75" x14ac:dyDescent="0.25">
      <c r="A1213" s="10">
        <v>1022378300</v>
      </c>
      <c r="B1213" s="2">
        <v>46043.771767824073</v>
      </c>
      <c r="C1213" s="3" t="str">
        <f>IFERROR(VLOOKUP(A1213,'Base Prueba'!A:C,3,),"NO REGISTRA")</f>
        <v>FERNEY ANDRES CHASPUENGAL RAMIREZ</v>
      </c>
      <c r="D1213" s="4" t="str">
        <f>IFERROR(VLOOKUP(A1213,'Base Prueba'!A:D,4,),"NO REGISTRA")</f>
        <v>LÍDER DE DEPORTE Y CULTURA</v>
      </c>
      <c r="E1213" s="5" t="str">
        <f>IFERROR(VLOOKUP(A1213,'Base Prueba'!A:E,5,),"NO REGISTRA")</f>
        <v>DIRECCION DE BIENESTAR INSTITUCIONAL</v>
      </c>
    </row>
    <row r="1214" spans="1:5" ht="15.75" x14ac:dyDescent="0.25">
      <c r="A1214" s="10">
        <v>1014211708</v>
      </c>
      <c r="B1214" s="2">
        <v>46043.775154282404</v>
      </c>
      <c r="C1214" s="3" t="str">
        <f>IFERROR(VLOOKUP(A1214,'Base Prueba'!A:C,3,),"NO REGISTRA")</f>
        <v>JUAN MANUEL MERCADO FUENTES</v>
      </c>
      <c r="D1214" s="4" t="str">
        <f>IFERROR(VLOOKUP(A1214,'Base Prueba'!A:D,4,),"NO REGISTRA")</f>
        <v>COORDINADOR DE DISEÑO E IMAGEN INSTITUCIONAL</v>
      </c>
      <c r="E1214" s="5" t="str">
        <f>IFERROR(VLOOKUP(A1214,'Base Prueba'!A:E,5,),"NO REGISTRA")</f>
        <v>OFICINA DE MERCADEO</v>
      </c>
    </row>
    <row r="1215" spans="1:5" ht="15.75" x14ac:dyDescent="0.25">
      <c r="A1215" s="10">
        <v>79713882</v>
      </c>
      <c r="B1215" s="2">
        <v>46043.790113078707</v>
      </c>
      <c r="C1215" s="3" t="str">
        <f>IFERROR(VLOOKUP(A1215,'Base Prueba'!A:C,3,),"NO REGISTRA")</f>
        <v>FREDY ANGEL DAVILA CUBIDES</v>
      </c>
      <c r="D1215" s="4" t="str">
        <f>IFERROR(VLOOKUP(A1215,'Base Prueba'!A:D,4,),"NO REGISTRA")</f>
        <v>DECANO</v>
      </c>
      <c r="E1215" s="5" t="str">
        <f>IFERROR(VLOOKUP(A1215,'Base Prueba'!A:E,5,),"NO REGISTRA")</f>
        <v>ESCUELA DE INGENIERÍA Y TECNOLOGÍAS DE LA INFORMACIÓN</v>
      </c>
    </row>
    <row r="1216" spans="1:5" ht="15.75" x14ac:dyDescent="0.25">
      <c r="A1216" s="10">
        <v>1023898029</v>
      </c>
      <c r="B1216" s="2">
        <v>46043.790299189815</v>
      </c>
      <c r="C1216" s="3" t="str">
        <f>IFERROR(VLOOKUP(A1216,'Base Prueba'!A:C,3,),"NO REGISTRA")</f>
        <v>EMANUEL ENCISO CAMACHO</v>
      </c>
      <c r="D1216" s="4" t="str">
        <f>IFERROR(VLOOKUP(A1216,'Base Prueba'!A:D,4,),"NO REGISTRA")</f>
        <v>DECANO</v>
      </c>
      <c r="E1216" s="5" t="str">
        <f>IFERROR(VLOOKUP(A1216,'Base Prueba'!A:E,5,),"NO REGISTRA")</f>
        <v>FACULTAD DE COMINICACIÓN PERIODISMO Y ARTES</v>
      </c>
    </row>
    <row r="1217" spans="1:5" ht="15.75" x14ac:dyDescent="0.25">
      <c r="A1217" s="10">
        <v>1069724855</v>
      </c>
      <c r="B1217" s="2">
        <v>46043.803455324072</v>
      </c>
      <c r="C1217" s="3" t="str">
        <f>IFERROR(VLOOKUP(A1217,'Base Prueba'!A:C,3,),"NO REGISTRA")</f>
        <v>PEDRO ALBERTO OSPINA RODRIGUEZ</v>
      </c>
      <c r="D1217" s="4" t="str">
        <f>IFERROR(VLOOKUP(A1217,'Base Prueba'!A:D,4,),"NO REGISTRA")</f>
        <v>DIRECTOR DE PROGRAMAS DE COMUNICACION SOCIAL, PERIODISMO Y POSGRADOS</v>
      </c>
      <c r="E1217" s="5" t="str">
        <f>IFERROR(VLOOKUP(A1217,'Base Prueba'!A:E,5,),"NO REGISTRA")</f>
        <v>FACULTAD DE COMINICACIÓN PERIODISMO Y ARTES</v>
      </c>
    </row>
    <row r="1218" spans="1:5" ht="15.75" x14ac:dyDescent="0.25">
      <c r="A1218" s="10">
        <v>1024549760</v>
      </c>
      <c r="B1218" s="2">
        <v>46043.804271064815</v>
      </c>
      <c r="C1218" s="3" t="str">
        <f>IFERROR(VLOOKUP(A1218,'Base Prueba'!A:C,3,),"NO REGISTRA")</f>
        <v>FRANCY YISETH JAIMES NEIRA</v>
      </c>
      <c r="D1218" s="4" t="str">
        <f>IFERROR(VLOOKUP(A1218,'Base Prueba'!A:D,4,),"NO REGISTRA")</f>
        <v>SECRETARIA ACADEMICA - ADMINISTRATIVA DE FACULTAD</v>
      </c>
      <c r="E1218" s="5" t="str">
        <f>IFERROR(VLOOKUP(A1218,'Base Prueba'!A:E,5,),"NO REGISTRA")</f>
        <v>FACULTAD DE COMINICACIÓN PERIODISMO Y ARTES</v>
      </c>
    </row>
    <row r="1219" spans="1:5" ht="15.75" x14ac:dyDescent="0.25">
      <c r="A1219" s="10">
        <v>1020731995</v>
      </c>
      <c r="B1219" s="2">
        <v>46043.825162731482</v>
      </c>
      <c r="C1219" s="3" t="str">
        <f>IFERROR(VLOOKUP(A1219,'Base Prueba'!A:C,3,),"NO REGISTRA")</f>
        <v>KARLA PAOLA BELTRAN PEÑUELA</v>
      </c>
      <c r="D1219" s="4" t="str">
        <f>IFERROR(VLOOKUP(A1219,'Base Prueba'!A:D,4,),"NO REGISTRA")</f>
        <v>SUPERVISOR DE FORMACION</v>
      </c>
      <c r="E1219" s="5" t="str">
        <f>IFERROR(VLOOKUP(A1219,'Base Prueba'!A:E,5,),"NO REGISTRA")</f>
        <v>VICERRECTORIA ACADEMICA</v>
      </c>
    </row>
    <row r="1220" spans="1:5" ht="15.75" x14ac:dyDescent="0.25">
      <c r="A1220" s="10">
        <v>52034349</v>
      </c>
      <c r="B1220" s="2">
        <v>46043.837348611109</v>
      </c>
      <c r="C1220" s="3" t="str">
        <f>IFERROR(VLOOKUP(A1220,'Base Prueba'!A:C,3,),"NO REGISTRA")</f>
        <v>DIDILMA BARRERA BAREÑO</v>
      </c>
      <c r="D1220" s="4" t="str">
        <f>IFERROR(VLOOKUP(A1220,'Base Prueba'!A:D,4,),"NO REGISTRA")</f>
        <v>AUXILIAR DE SERVICIOS</v>
      </c>
      <c r="E1220" s="5" t="str">
        <f>IFERROR(VLOOKUP(A1220,'Base Prueba'!A:E,5,),"NO REGISTRA")</f>
        <v>LOGISTICA Y SERVICIOS GENERALES</v>
      </c>
    </row>
    <row r="1221" spans="1:5" ht="15.75" x14ac:dyDescent="0.25">
      <c r="A1221" s="10">
        <v>80817377</v>
      </c>
      <c r="B1221" s="2">
        <v>46043.838398148146</v>
      </c>
      <c r="C1221" s="3" t="str">
        <f>IFERROR(VLOOKUP(A1221,'Base Prueba'!A:C,3,),"NO REGISTRA")</f>
        <v>OMAR ANDRES BONILLA ACOSTA</v>
      </c>
      <c r="D1221" s="4" t="str">
        <f>IFERROR(VLOOKUP(A1221,'Base Prueba'!A:D,4,),"NO REGISTRA")</f>
        <v>DIRECTOR DE PROGRAMAS DE INGENIERIA</v>
      </c>
      <c r="E1221" s="5" t="str">
        <f>IFERROR(VLOOKUP(A1221,'Base Prueba'!A:E,5,),"NO REGISTRA")</f>
        <v>FACULTAD DE CIENCIAS ECONOMICAS Y ADMINISTRATIVAS</v>
      </c>
    </row>
    <row r="1222" spans="1:5" ht="15.75" x14ac:dyDescent="0.25">
      <c r="A1222" s="10">
        <v>80812084</v>
      </c>
      <c r="B1222" s="2">
        <v>46043.845434953706</v>
      </c>
      <c r="C1222" s="3" t="str">
        <f>IFERROR(VLOOKUP(A1222,'Base Prueba'!A:C,3,),"NO REGISTRA")</f>
        <v>LUIS HELI RUIZ GUTIERREZ</v>
      </c>
      <c r="D1222" s="4" t="str">
        <f>IFERROR(VLOOKUP(A1222,'Base Prueba'!A:D,4,),"NO REGISTRA")</f>
        <v>AUXILIAR DE SERVICIOS  GENERALES</v>
      </c>
      <c r="E1222" s="5" t="str">
        <f>IFERROR(VLOOKUP(A1222,'Base Prueba'!A:E,5,),"NO REGISTRA")</f>
        <v>LOGISTICA Y SERVICIOS GENERALES</v>
      </c>
    </row>
    <row r="1223" spans="1:5" ht="15.75" x14ac:dyDescent="0.25">
      <c r="A1223" s="10">
        <v>52034349</v>
      </c>
      <c r="B1223" s="2">
        <v>46044.232901504627</v>
      </c>
      <c r="C1223" s="3" t="str">
        <f>IFERROR(VLOOKUP(A1223,'Base Prueba'!A:C,3,),"NO REGISTRA")</f>
        <v>DIDILMA BARRERA BAREÑO</v>
      </c>
      <c r="D1223" s="4" t="str">
        <f>IFERROR(VLOOKUP(A1223,'Base Prueba'!A:D,4,),"NO REGISTRA")</f>
        <v>AUXILIAR DE SERVICIOS</v>
      </c>
      <c r="E1223" s="5" t="str">
        <f>IFERROR(VLOOKUP(A1223,'Base Prueba'!A:E,5,),"NO REGISTRA")</f>
        <v>LOGISTICA Y SERVICIOS GENERALES</v>
      </c>
    </row>
    <row r="1224" spans="1:5" ht="15.75" x14ac:dyDescent="0.25">
      <c r="A1224" s="10">
        <v>21114015</v>
      </c>
      <c r="B1224" s="2">
        <v>46044.241296875</v>
      </c>
      <c r="C1224" s="3" t="str">
        <f>IFERROR(VLOOKUP(A1224,'Base Prueba'!A:C,3,),"NO REGISTRA")</f>
        <v>ALEXANDRA VILLALOBOS PEREZ</v>
      </c>
      <c r="D1224" s="4" t="str">
        <f>IFERROR(VLOOKUP(A1224,'Base Prueba'!A:D,4,),"NO REGISTRA")</f>
        <v>SUPERVISOR DE SERVICIOS</v>
      </c>
      <c r="E1224" s="5" t="str">
        <f>IFERROR(VLOOKUP(A1224,'Base Prueba'!A:E,5,),"NO REGISTRA")</f>
        <v>LOGISTICA Y SERVICIOS GENERALES</v>
      </c>
    </row>
    <row r="1225" spans="1:5" ht="15.75" x14ac:dyDescent="0.25">
      <c r="A1225" s="10">
        <v>24175966</v>
      </c>
      <c r="B1225" s="2">
        <v>46044.241585300922</v>
      </c>
      <c r="C1225" s="3" t="str">
        <f>IFERROR(VLOOKUP(A1225,'Base Prueba'!A:C,3,),"NO REGISTRA")</f>
        <v>EUNICE MISE AYALA</v>
      </c>
      <c r="D1225" s="4" t="str">
        <f>IFERROR(VLOOKUP(A1225,'Base Prueba'!A:D,4,),"NO REGISTRA")</f>
        <v>AUXILIAR DE SERVICIOS</v>
      </c>
      <c r="E1225" s="5" t="str">
        <f>IFERROR(VLOOKUP(A1225,'Base Prueba'!A:E,5,),"NO REGISTRA")</f>
        <v>LOGISTICA Y SERVICIOS GENERALES</v>
      </c>
    </row>
    <row r="1226" spans="1:5" ht="15.75" x14ac:dyDescent="0.25">
      <c r="A1226" s="10">
        <v>51840480</v>
      </c>
      <c r="B1226" s="2">
        <v>46044.244377430558</v>
      </c>
      <c r="C1226" s="3" t="str">
        <f>IFERROR(VLOOKUP(A1226,'Base Prueba'!A:C,3,),"NO REGISTRA")</f>
        <v>OLGA GAVILAN BENAVIDES</v>
      </c>
      <c r="D1226" s="4" t="str">
        <f>IFERROR(VLOOKUP(A1226,'Base Prueba'!A:D,4,),"NO REGISTRA")</f>
        <v>AUXILIAR DE SERVICIOS</v>
      </c>
      <c r="E1226" s="5" t="str">
        <f>IFERROR(VLOOKUP(A1226,'Base Prueba'!A:E,5,),"NO REGISTRA")</f>
        <v>LOGISTICA Y SERVICIOS GENERALES</v>
      </c>
    </row>
    <row r="1227" spans="1:5" ht="15.75" x14ac:dyDescent="0.25">
      <c r="A1227" s="10">
        <v>52603556</v>
      </c>
      <c r="B1227" s="2">
        <v>46044.244433796295</v>
      </c>
      <c r="C1227" s="3" t="str">
        <f>IFERROR(VLOOKUP(A1227,'Base Prueba'!A:C,3,),"NO REGISTRA")</f>
        <v>MARISOL FARFAN QUIROGA</v>
      </c>
      <c r="D1227" s="4" t="str">
        <f>IFERROR(VLOOKUP(A1227,'Base Prueba'!A:D,4,),"NO REGISTRA")</f>
        <v>AUXILIAR DE SERVICIOS</v>
      </c>
      <c r="E1227" s="5" t="str">
        <f>IFERROR(VLOOKUP(A1227,'Base Prueba'!A:E,5,),"NO REGISTRA")</f>
        <v>LOGISTICA Y SERVICIOS GENERALES</v>
      </c>
    </row>
    <row r="1228" spans="1:5" ht="15.75" x14ac:dyDescent="0.25">
      <c r="A1228" s="10">
        <v>1473024</v>
      </c>
      <c r="B1228" s="2">
        <v>46044.244782638889</v>
      </c>
      <c r="C1228" s="3" t="str">
        <f>IFERROR(VLOOKUP(A1228,'Base Prueba'!A:C,3,),"NO REGISTRA")</f>
        <v>GUILLERMO MUÑOZ PAJOY</v>
      </c>
      <c r="D1228" s="4" t="str">
        <f>IFERROR(VLOOKUP(A1228,'Base Prueba'!A:D,4,),"NO REGISTRA")</f>
        <v>AUXILIAR DE SERVICIOS  GENERALES</v>
      </c>
      <c r="E1228" s="5" t="str">
        <f>IFERROR(VLOOKUP(A1228,'Base Prueba'!A:E,5,),"NO REGISTRA")</f>
        <v>LOGISTICA Y SERVICIOS GENERALES</v>
      </c>
    </row>
    <row r="1229" spans="1:5" ht="15.75" x14ac:dyDescent="0.25">
      <c r="A1229" s="10">
        <v>1033724599</v>
      </c>
      <c r="B1229" s="2">
        <v>46044.246108217594</v>
      </c>
      <c r="C1229" s="3" t="str">
        <f>IFERROR(VLOOKUP(A1229,'Base Prueba'!A:C,3,),"NO REGISTRA")</f>
        <v>LUZ MARIA RAMIREZ RODRIGUEZ</v>
      </c>
      <c r="D1229" s="4" t="str">
        <f>IFERROR(VLOOKUP(A1229,'Base Prueba'!A:D,4,),"NO REGISTRA")</f>
        <v>AUXILIAR DE SERVICIOS</v>
      </c>
      <c r="E1229" s="5" t="str">
        <f>IFERROR(VLOOKUP(A1229,'Base Prueba'!A:E,5,),"NO REGISTRA")</f>
        <v>LOGISTICA Y SERVICIOS GENERALES</v>
      </c>
    </row>
    <row r="1230" spans="1:5" ht="15.75" x14ac:dyDescent="0.25">
      <c r="A1230" s="10">
        <v>52885874</v>
      </c>
      <c r="B1230" s="2">
        <v>46044.246738657406</v>
      </c>
      <c r="C1230" s="3" t="str">
        <f>IFERROR(VLOOKUP(A1230,'Base Prueba'!A:C,3,),"NO REGISTRA")</f>
        <v>MARIBEL CAYCEDO</v>
      </c>
      <c r="D1230" s="4" t="str">
        <f>IFERROR(VLOOKUP(A1230,'Base Prueba'!A:D,4,),"NO REGISTRA")</f>
        <v>AUXILIAR DE SERVICIOS</v>
      </c>
      <c r="E1230" s="5" t="str">
        <f>IFERROR(VLOOKUP(A1230,'Base Prueba'!A:E,5,),"NO REGISTRA")</f>
        <v>LOGISTICA Y SERVICIOS GENERALES</v>
      </c>
    </row>
    <row r="1231" spans="1:5" ht="15.75" x14ac:dyDescent="0.25">
      <c r="A1231" s="10">
        <v>1105681275</v>
      </c>
      <c r="B1231" s="2">
        <v>46044.247068518518</v>
      </c>
      <c r="C1231" s="3" t="str">
        <f>IFERROR(VLOOKUP(A1231,'Base Prueba'!A:C,3,),"NO REGISTRA")</f>
        <v>VICTORIA GUTIERREZ BARRIOS</v>
      </c>
      <c r="D1231" s="4" t="str">
        <f>IFERROR(VLOOKUP(A1231,'Base Prueba'!A:D,4,),"NO REGISTRA")</f>
        <v>AUXILIAR DE SERVICIOS</v>
      </c>
      <c r="E1231" s="5" t="str">
        <f>IFERROR(VLOOKUP(A1231,'Base Prueba'!A:E,5,),"NO REGISTRA")</f>
        <v>LOGISTICA Y SERVICIOS GENERALES</v>
      </c>
    </row>
    <row r="1232" spans="1:5" ht="15.75" x14ac:dyDescent="0.25">
      <c r="A1232" s="10">
        <v>79043674</v>
      </c>
      <c r="B1232" s="2">
        <v>46044.247216550924</v>
      </c>
      <c r="C1232" s="3" t="str">
        <f>IFERROR(VLOOKUP(A1232,'Base Prueba'!A:C,3,),"NO REGISTRA")</f>
        <v>PEDRO ANTONIO ACERO</v>
      </c>
      <c r="D1232" s="4" t="str">
        <f>IFERROR(VLOOKUP(A1232,'Base Prueba'!A:D,4,),"NO REGISTRA")</f>
        <v>SUPERVISOR DE SERVICIOS</v>
      </c>
      <c r="E1232" s="5" t="str">
        <f>IFERROR(VLOOKUP(A1232,'Base Prueba'!A:E,5,),"NO REGISTRA")</f>
        <v>LOGISTICA Y SERVICIOS GENERALES</v>
      </c>
    </row>
    <row r="1233" spans="1:5" ht="15.75" x14ac:dyDescent="0.25">
      <c r="A1233" s="10">
        <v>19488606</v>
      </c>
      <c r="B1233" s="2">
        <v>46044.273866319447</v>
      </c>
      <c r="C1233" s="3" t="str">
        <f>IFERROR(VLOOKUP(A1233,'Base Prueba'!A:C,3,),"NO REGISTRA")</f>
        <v>ARISTARCO LOPEZ TALERO</v>
      </c>
      <c r="D1233" s="4" t="str">
        <f>IFERROR(VLOOKUP(A1233,'Base Prueba'!A:D,4,),"NO REGISTRA")</f>
        <v>OFICIAL DE MANTENIMIENTO</v>
      </c>
      <c r="E1233" s="5" t="str">
        <f>IFERROR(VLOOKUP(A1233,'Base Prueba'!A:E,5,),"NO REGISTRA")</f>
        <v>LOGISTICA Y SERVICIOS GENERALES</v>
      </c>
    </row>
    <row r="1234" spans="1:5" ht="15.75" x14ac:dyDescent="0.25">
      <c r="A1234" s="10">
        <v>7563945</v>
      </c>
      <c r="B1234" s="2">
        <v>46044.276853240743</v>
      </c>
      <c r="C1234" s="3" t="str">
        <f>IFERROR(VLOOKUP(A1234,'Base Prueba'!A:C,3,),"NO REGISTRA")</f>
        <v>NESTOR FABIO OSPINA RIVERA</v>
      </c>
      <c r="D1234" s="4" t="str">
        <f>IFERROR(VLOOKUP(A1234,'Base Prueba'!A:D,4,),"NO REGISTRA")</f>
        <v>AUXILIAR  DE MANTENIMIENTO</v>
      </c>
      <c r="E1234" s="5" t="str">
        <f>IFERROR(VLOOKUP(A1234,'Base Prueba'!A:E,5,),"NO REGISTRA")</f>
        <v>LOGISTICA Y SERVICIOS GENERALES</v>
      </c>
    </row>
    <row r="1235" spans="1:5" ht="15.75" x14ac:dyDescent="0.25">
      <c r="A1235" s="10">
        <v>1005927138</v>
      </c>
      <c r="B1235" s="2">
        <v>46044.281748379632</v>
      </c>
      <c r="C1235" s="3" t="str">
        <f>IFERROR(VLOOKUP(A1235,'Base Prueba'!A:C,3,),"NO REGISTRA")</f>
        <v>MARLON YEINER MEJIA ACOSTA</v>
      </c>
      <c r="D1235" s="4" t="str">
        <f>IFERROR(VLOOKUP(A1235,'Base Prueba'!A:D,4,),"NO REGISTRA")</f>
        <v>AUXILIAR  DE MANTENIMIENTO</v>
      </c>
      <c r="E1235" s="5" t="str">
        <f>IFERROR(VLOOKUP(A1235,'Base Prueba'!A:E,5,),"NO REGISTRA")</f>
        <v>LOGISTICA Y SERVICIOS GENERALES</v>
      </c>
    </row>
    <row r="1236" spans="1:5" ht="15.75" x14ac:dyDescent="0.25">
      <c r="A1236" s="10">
        <v>1193376686</v>
      </c>
      <c r="B1236" s="2">
        <v>46044.288025694441</v>
      </c>
      <c r="C1236" s="3" t="str">
        <f>IFERROR(VLOOKUP(A1236,'Base Prueba'!A:C,3,),"NO REGISTRA")</f>
        <v>STEVEN FERNANDO CORRECHA PERDOMO</v>
      </c>
      <c r="D1236" s="4" t="str">
        <f>IFERROR(VLOOKUP(A1236,'Base Prueba'!A:D,4,),"NO REGISTRA")</f>
        <v>AUXILIAR  DE MANTENIMIENTO</v>
      </c>
      <c r="E1236" s="5" t="str">
        <f>IFERROR(VLOOKUP(A1236,'Base Prueba'!A:E,5,),"NO REGISTRA")</f>
        <v>LOGISTICA Y SERVICIOS GENERALES</v>
      </c>
    </row>
    <row r="1237" spans="1:5" ht="15.75" x14ac:dyDescent="0.25">
      <c r="A1237" s="10">
        <v>79667746</v>
      </c>
      <c r="B1237" s="2">
        <v>46044.290076620367</v>
      </c>
      <c r="C1237" s="3" t="str">
        <f>IFERROR(VLOOKUP(A1237,'Base Prueba'!A:C,3,),"NO REGISTRA")</f>
        <v>JOHN JAIRO SUAREZ PINZON</v>
      </c>
      <c r="D1237" s="4" t="str">
        <f>IFERROR(VLOOKUP(A1237,'Base Prueba'!A:D,4,),"NO REGISTRA")</f>
        <v>AUXILIAR ELECTRICO</v>
      </c>
      <c r="E1237" s="5" t="str">
        <f>IFERROR(VLOOKUP(A1237,'Base Prueba'!A:E,5,),"NO REGISTRA")</f>
        <v>LOGISTICA Y SERVICIOS GENERALES</v>
      </c>
    </row>
    <row r="1238" spans="1:5" ht="15.75" x14ac:dyDescent="0.25">
      <c r="A1238" s="10">
        <v>93413614</v>
      </c>
      <c r="B1238" s="2">
        <v>46044.291605439816</v>
      </c>
      <c r="C1238" s="3" t="str">
        <f>IFERROR(VLOOKUP(A1238,'Base Prueba'!A:C,3,),"NO REGISTRA")</f>
        <v>ALEXANDER CALDERON ALVARADO</v>
      </c>
      <c r="D1238" s="4" t="str">
        <f>IFERROR(VLOOKUP(A1238,'Base Prueba'!A:D,4,),"NO REGISTRA")</f>
        <v>OFICIAL DE MANTENIMIENTO</v>
      </c>
      <c r="E1238" s="5" t="str">
        <f>IFERROR(VLOOKUP(A1238,'Base Prueba'!A:E,5,),"NO REGISTRA")</f>
        <v>LOGISTICA Y SERVICIOS GENERALES</v>
      </c>
    </row>
    <row r="1239" spans="1:5" ht="15.75" x14ac:dyDescent="0.25">
      <c r="A1239" s="10">
        <v>1026597443</v>
      </c>
      <c r="B1239" s="2">
        <v>46044.292774074071</v>
      </c>
      <c r="C1239" s="3" t="str">
        <f>IFERROR(VLOOKUP(A1239,'Base Prueba'!A:C,3,),"NO REGISTRA")</f>
        <v>SERGIO ALEXANDER VERA GARCIA</v>
      </c>
      <c r="D1239" s="4" t="str">
        <f>IFERROR(VLOOKUP(A1239,'Base Prueba'!A:D,4,),"NO REGISTRA")</f>
        <v>AUXILIAR ELECTRICO</v>
      </c>
      <c r="E1239" s="5" t="str">
        <f>IFERROR(VLOOKUP(A1239,'Base Prueba'!A:E,5,),"NO REGISTRA")</f>
        <v>LOGISTICA Y SERVICIOS GENERALES</v>
      </c>
    </row>
    <row r="1240" spans="1:5" ht="15.75" x14ac:dyDescent="0.25">
      <c r="A1240" s="10">
        <v>79639365</v>
      </c>
      <c r="B1240" s="2">
        <v>46044.293303356484</v>
      </c>
      <c r="C1240" s="3" t="str">
        <f>IFERROR(VLOOKUP(A1240,'Base Prueba'!A:C,3,),"NO REGISTRA")</f>
        <v>RICARDO ROA DIAZ</v>
      </c>
      <c r="D1240" s="4" t="str">
        <f>IFERROR(VLOOKUP(A1240,'Base Prueba'!A:D,4,),"NO REGISTRA")</f>
        <v>AUXILIAR  DE MANTENIMIENTO</v>
      </c>
      <c r="E1240" s="5" t="str">
        <f>IFERROR(VLOOKUP(A1240,'Base Prueba'!A:E,5,),"NO REGISTRA")</f>
        <v>LOGISTICA Y SERVICIOS GENERALES</v>
      </c>
    </row>
    <row r="1241" spans="1:5" ht="15.75" x14ac:dyDescent="0.25">
      <c r="A1241" s="10">
        <v>1000216787</v>
      </c>
      <c r="B1241" s="2">
        <v>46044.300203240738</v>
      </c>
      <c r="C1241" s="3" t="str">
        <f>IFERROR(VLOOKUP(A1241,'Base Prueba'!A:C,3,),"NO REGISTRA")</f>
        <v>LAURA CAMILA SANCHEZ MARTINEZ</v>
      </c>
      <c r="D1241" s="4" t="str">
        <f>IFERROR(VLOOKUP(A1241,'Base Prueba'!A:D,4,),"NO REGISTRA")</f>
        <v>SECRETARIA ACADEMICA - ADMINISTRATIVA DE FACULTAD</v>
      </c>
      <c r="E1241" s="5" t="str">
        <f>IFERROR(VLOOKUP(A1241,'Base Prueba'!A:E,5,),"NO REGISTRA")</f>
        <v>FACULTAD DE INGENIERIA Y TECNOLOGIA DE LA INFORMACION</v>
      </c>
    </row>
    <row r="1242" spans="1:5" ht="15.75" x14ac:dyDescent="0.25">
      <c r="A1242" s="10">
        <v>52988865</v>
      </c>
      <c r="B1242" s="2">
        <v>46044.316490393518</v>
      </c>
      <c r="C1242" s="3" t="str">
        <f>IFERROR(VLOOKUP(A1242,'Base Prueba'!A:C,3,),"NO REGISTRA")</f>
        <v>PAULA MARINA YOPASA RODRIGUEZ</v>
      </c>
      <c r="D1242" s="4" t="str">
        <f>IFERROR(VLOOKUP(A1242,'Base Prueba'!A:D,4,),"NO REGISTRA")</f>
        <v>COORDINADOR DE ORGANIZACION ACADEMICA Y MEDIOS EDUCATIVOS</v>
      </c>
      <c r="E1242" s="5" t="str">
        <f>IFERROR(VLOOKUP(A1242,'Base Prueba'!A:E,5,),"NO REGISTRA")</f>
        <v>VICERRECTORIA ACADEMICA</v>
      </c>
    </row>
    <row r="1243" spans="1:5" ht="15.75" x14ac:dyDescent="0.25">
      <c r="A1243" s="10">
        <v>1000467399</v>
      </c>
      <c r="B1243" s="2">
        <v>46044.318773032406</v>
      </c>
      <c r="C1243" s="3" t="str">
        <f>IFERROR(VLOOKUP(A1243,'Base Prueba'!A:C,3,),"NO REGISTRA")</f>
        <v>BRANDO ESTIVEN DIAZ QUIMBAYA</v>
      </c>
      <c r="D1243" s="4" t="str">
        <f>IFERROR(VLOOKUP(A1243,'Base Prueba'!A:D,4,),"NO REGISTRA")</f>
        <v>APRENDIZ UNIVERSITARIO</v>
      </c>
      <c r="E1243" s="5" t="str">
        <f>IFERROR(VLOOKUP(A1243,'Base Prueba'!A:E,5,),"NO REGISTRA")</f>
        <v>DEPARTAMENTO DE GESTION HUMANA</v>
      </c>
    </row>
    <row r="1244" spans="1:5" ht="15.75" x14ac:dyDescent="0.25">
      <c r="A1244" s="10">
        <v>1000218614</v>
      </c>
      <c r="B1244" s="2">
        <v>46044.324383449071</v>
      </c>
      <c r="C1244" s="3" t="str">
        <f>IFERROR(VLOOKUP(A1244,'Base Prueba'!A:C,3,),"NO REGISTRA")</f>
        <v>SEBASTIAN DAVID MELO DIAZ</v>
      </c>
      <c r="D1244" s="4" t="str">
        <f>IFERROR(VLOOKUP(A1244,'Base Prueba'!A:D,4,),"NO REGISTRA")</f>
        <v>ANALISTA DE SISTEMAS</v>
      </c>
      <c r="E1244" s="5" t="str">
        <f>IFERROR(VLOOKUP(A1244,'Base Prueba'!A:E,5,),"NO REGISTRA")</f>
        <v>DEPARTAMENTO DE INFORMATICA Y TECNOLOGIA</v>
      </c>
    </row>
    <row r="1245" spans="1:5" ht="15.75" x14ac:dyDescent="0.25">
      <c r="A1245" s="10">
        <v>11318253</v>
      </c>
      <c r="B1245" s="2">
        <v>46044.324446759259</v>
      </c>
      <c r="C1245" s="3" t="str">
        <f>IFERROR(VLOOKUP(A1245,'Base Prueba'!A:C,3,),"NO REGISTRA")</f>
        <v>RODRIGO RODRIGUEZ</v>
      </c>
      <c r="D1245" s="4" t="str">
        <f>IFERROR(VLOOKUP(A1245,'Base Prueba'!A:D,4,),"NO REGISTRA")</f>
        <v>APRENDIZ UNIVERSITARIO</v>
      </c>
      <c r="E1245" s="5" t="str">
        <f>IFERROR(VLOOKUP(A1245,'Base Prueba'!A:E,5,),"NO REGISTRA")</f>
        <v>CENTRO DE GESTION DOCUMENTAL</v>
      </c>
    </row>
    <row r="1246" spans="1:5" ht="15.75" x14ac:dyDescent="0.25">
      <c r="A1246" s="10">
        <v>79624306</v>
      </c>
      <c r="B1246" s="2">
        <v>46044.325169212963</v>
      </c>
      <c r="C1246" s="3" t="str">
        <f>IFERROR(VLOOKUP(A1246,'Base Prueba'!A:C,3,),"NO REGISTRA")</f>
        <v>NELSON MONGUA PEDREROS</v>
      </c>
      <c r="D1246" s="4" t="str">
        <f>IFERROR(VLOOKUP(A1246,'Base Prueba'!A:D,4,),"NO REGISTRA")</f>
        <v>ADMINISTRADOR DE REDES</v>
      </c>
      <c r="E1246" s="5" t="str">
        <f>IFERROR(VLOOKUP(A1246,'Base Prueba'!A:E,5,),"NO REGISTRA")</f>
        <v>DEPARTAMENTO DE INFORMATICA Y TECNOLOGIA</v>
      </c>
    </row>
    <row r="1247" spans="1:5" ht="15.75" x14ac:dyDescent="0.25">
      <c r="A1247" s="10">
        <v>52976228</v>
      </c>
      <c r="B1247" s="2">
        <v>46044.327331018518</v>
      </c>
      <c r="C1247" s="3" t="str">
        <f>IFERROR(VLOOKUP(A1247,'Base Prueba'!A:C,3,),"NO REGISTRA")</f>
        <v>ANDREA IBAÑEZ CASTRO</v>
      </c>
      <c r="D1247" s="4" t="str">
        <f>IFERROR(VLOOKUP(A1247,'Base Prueba'!A:D,4,),"NO REGISTRA")</f>
        <v>DOCENTE DE TIEMPO COMPLETO</v>
      </c>
      <c r="E1247" s="5" t="str">
        <f>IFERROR(VLOOKUP(A1247,'Base Prueba'!A:E,5,),"NO REGISTRA")</f>
        <v>UNIDAD DE IDIOMAS</v>
      </c>
    </row>
    <row r="1248" spans="1:5" ht="15.75" x14ac:dyDescent="0.25">
      <c r="A1248" s="10">
        <v>1030567635</v>
      </c>
      <c r="B1248" s="2">
        <v>46044.328905092596</v>
      </c>
      <c r="C1248" s="3" t="str">
        <f>IFERROR(VLOOKUP(A1248,'Base Prueba'!A:C,3,),"NO REGISTRA")</f>
        <v>JEFFERSON ANDRES BARRETO DIAZ</v>
      </c>
      <c r="D1248" s="4" t="str">
        <f>IFERROR(VLOOKUP(A1248,'Base Prueba'!A:D,4,),"NO REGISTRA")</f>
        <v>AUXILIAR DE ARCHIVO</v>
      </c>
      <c r="E1248" s="5" t="str">
        <f>IFERROR(VLOOKUP(A1248,'Base Prueba'!A:E,5,),"NO REGISTRA")</f>
        <v>CENTRO DE GESTION DOCUMENTAL</v>
      </c>
    </row>
    <row r="1249" spans="1:5" ht="15.75" x14ac:dyDescent="0.25">
      <c r="A1249" s="10">
        <v>80725196</v>
      </c>
      <c r="B1249" s="2">
        <v>46044.329820254628</v>
      </c>
      <c r="C1249" s="3" t="str">
        <f>IFERROR(VLOOKUP(A1249,'Base Prueba'!A:C,3,),"NO REGISTRA")</f>
        <v>YEISON YOSET TOVAR BARBOSA</v>
      </c>
      <c r="D1249" s="4" t="str">
        <f>IFERROR(VLOOKUP(A1249,'Base Prueba'!A:D,4,),"NO REGISTRA")</f>
        <v>LIDER GESTION DOCUMENTAL</v>
      </c>
      <c r="E1249" s="5" t="str">
        <f>IFERROR(VLOOKUP(A1249,'Base Prueba'!A:E,5,),"NO REGISTRA")</f>
        <v>CENTRO DE GESTION DOCUMENTAL</v>
      </c>
    </row>
    <row r="1250" spans="1:5" ht="15.75" x14ac:dyDescent="0.25">
      <c r="A1250" s="10">
        <v>1014266838</v>
      </c>
      <c r="B1250" s="2">
        <v>46044.330836226851</v>
      </c>
      <c r="C1250" s="3" t="str">
        <f>IFERROR(VLOOKUP(A1250,'Base Prueba'!A:C,3,),"NO REGISTRA")</f>
        <v>JENNIFER ASTRID ROMERO HURTADO</v>
      </c>
      <c r="D1250" s="4" t="str">
        <f>IFERROR(VLOOKUP(A1250,'Base Prueba'!A:D,4,),"NO REGISTRA")</f>
        <v>LIDER DE RECAUDO</v>
      </c>
      <c r="E1250" s="5" t="str">
        <f>IFERROR(VLOOKUP(A1250,'Base Prueba'!A:E,5,),"NO REGISTRA")</f>
        <v>AREA FINANCIERA Y CONTABLE</v>
      </c>
    </row>
    <row r="1251" spans="1:5" ht="15.75" x14ac:dyDescent="0.25">
      <c r="A1251" s="10">
        <v>1025322754</v>
      </c>
      <c r="B1251" s="2">
        <v>46044.332639583336</v>
      </c>
      <c r="C1251" s="3" t="str">
        <f>IFERROR(VLOOKUP(A1251,'Base Prueba'!A:C,3,),"NO REGISTRA")</f>
        <v>ALISON YULIANA BEJARANO RUIZ</v>
      </c>
      <c r="D1251" s="4" t="str">
        <f>IFERROR(VLOOKUP(A1251,'Base Prueba'!A:D,4,),"NO REGISTRA")</f>
        <v>AUXILIAR DE SISTEMAS</v>
      </c>
      <c r="E1251" s="5" t="str">
        <f>IFERROR(VLOOKUP(A1251,'Base Prueba'!A:E,5,),"NO REGISTRA")</f>
        <v>DEPARTAMENTO DE INFORMATICA Y TECNOLOGIA</v>
      </c>
    </row>
    <row r="1252" spans="1:5" ht="15.75" x14ac:dyDescent="0.25">
      <c r="A1252" s="10">
        <v>1233690957</v>
      </c>
      <c r="B1252" s="2">
        <v>46044.336013541666</v>
      </c>
      <c r="C1252" s="3" t="str">
        <f>IFERROR(VLOOKUP(A1252,'Base Prueba'!A:C,3,),"NO REGISTRA")</f>
        <v>DAVID SANTIAGO TINJACA LARA</v>
      </c>
      <c r="D1252" s="4" t="str">
        <f>IFERROR(VLOOKUP(A1252,'Base Prueba'!A:D,4,),"NO REGISTRA")</f>
        <v>LIDER DE RECURSOS AUDIOVISUALES</v>
      </c>
      <c r="E1252" s="5" t="str">
        <f>IFERROR(VLOOKUP(A1252,'Base Prueba'!A:E,5,),"NO REGISTRA")</f>
        <v>OFICINA DE AUDIOVISUALES</v>
      </c>
    </row>
    <row r="1253" spans="1:5" ht="15.75" x14ac:dyDescent="0.25">
      <c r="A1253" s="10">
        <v>1019029407</v>
      </c>
      <c r="B1253" s="2">
        <v>46044.336484143518</v>
      </c>
      <c r="C1253" s="3" t="str">
        <f>IFERROR(VLOOKUP(A1253,'Base Prueba'!A:C,3,),"NO REGISTRA")</f>
        <v>JUAN FELIPE LOPEZ MOLINA</v>
      </c>
      <c r="D1253" s="4" t="str">
        <f>IFERROR(VLOOKUP(A1253,'Base Prueba'!A:D,4,),"NO REGISTRA")</f>
        <v>APRENDIZ UNIVERSITARIO</v>
      </c>
      <c r="E1253" s="5" t="str">
        <f>IFERROR(VLOOKUP(A1253,'Base Prueba'!A:E,5,),"NO REGISTRA")</f>
        <v>DEPARTAMENTO DE INFORMATICA Y TECNOLOGIA</v>
      </c>
    </row>
    <row r="1254" spans="1:5" ht="15.75" x14ac:dyDescent="0.25">
      <c r="A1254" s="10">
        <v>80211886</v>
      </c>
      <c r="B1254" s="2">
        <v>46044.345913425925</v>
      </c>
      <c r="C1254" s="3" t="str">
        <f>IFERROR(VLOOKUP(A1254,'Base Prueba'!A:C,3,),"NO REGISTRA")</f>
        <v>EDWIN GIOVANNY QUIMBAY HIDALGO</v>
      </c>
      <c r="D1254" s="4" t="str">
        <f>IFERROR(VLOOKUP(A1254,'Base Prueba'!A:D,4,),"NO REGISTRA")</f>
        <v>LIDER DE RECURSOS ACADEMICOS</v>
      </c>
      <c r="E1254" s="5" t="str">
        <f>IFERROR(VLOOKUP(A1254,'Base Prueba'!A:E,5,),"NO REGISTRA")</f>
        <v>RECURSOS ACADEMICOS</v>
      </c>
    </row>
    <row r="1255" spans="1:5" ht="15.75" x14ac:dyDescent="0.25">
      <c r="A1255" s="10">
        <v>1023954848</v>
      </c>
      <c r="B1255" s="2">
        <v>46044.347362731482</v>
      </c>
      <c r="C1255" s="3" t="str">
        <f>IFERROR(VLOOKUP(A1255,'Base Prueba'!A:C,3,),"NO REGISTRA")</f>
        <v>JUAN CARLOS ESPITIA ORTIZ</v>
      </c>
      <c r="D1255" s="4" t="str">
        <f>IFERROR(VLOOKUP(A1255,'Base Prueba'!A:D,4,),"NO REGISTRA")</f>
        <v>ANALISTA DE INFRAESTRUCTURA</v>
      </c>
      <c r="E1255" s="5" t="str">
        <f>IFERROR(VLOOKUP(A1255,'Base Prueba'!A:E,5,),"NO REGISTRA")</f>
        <v>DEPARTAMENTO DE INFORMATICA Y TECNOLOGIA</v>
      </c>
    </row>
    <row r="1256" spans="1:5" ht="15.75" x14ac:dyDescent="0.25">
      <c r="A1256" s="10">
        <v>79313678</v>
      </c>
      <c r="B1256" s="2">
        <v>46044.350523726855</v>
      </c>
      <c r="C1256" s="3" t="str">
        <f>IFERROR(VLOOKUP(A1256,'Base Prueba'!A:C,3,),"NO REGISTRA")</f>
        <v>MARCO VINICIO RAMIREZ PEREIRA</v>
      </c>
      <c r="D1256" s="4" t="str">
        <f>IFERROR(VLOOKUP(A1256,'Base Prueba'!A:D,4,),"NO REGISTRA")</f>
        <v>TECNICO EN MANTENIMIENTO DE RECURSOS ACADEMICOS</v>
      </c>
      <c r="E1256" s="5" t="str">
        <f>IFERROR(VLOOKUP(A1256,'Base Prueba'!A:E,5,),"NO REGISTRA")</f>
        <v>RECURSOS ACADEMICOS</v>
      </c>
    </row>
    <row r="1257" spans="1:5" ht="15.75" x14ac:dyDescent="0.25">
      <c r="A1257" s="10">
        <v>1014211708</v>
      </c>
      <c r="B1257" s="2">
        <v>46044.360993518516</v>
      </c>
      <c r="C1257" s="3" t="str">
        <f>IFERROR(VLOOKUP(A1257,'Base Prueba'!A:C,3,),"NO REGISTRA")</f>
        <v>JUAN MANUEL MERCADO FUENTES</v>
      </c>
      <c r="D1257" s="4" t="str">
        <f>IFERROR(VLOOKUP(A1257,'Base Prueba'!A:D,4,),"NO REGISTRA")</f>
        <v>COORDINADOR DE DISEÑO E IMAGEN INSTITUCIONAL</v>
      </c>
      <c r="E1257" s="5" t="str">
        <f>IFERROR(VLOOKUP(A1257,'Base Prueba'!A:E,5,),"NO REGISTRA")</f>
        <v>OFICINA DE MERCADEO</v>
      </c>
    </row>
    <row r="1258" spans="1:5" ht="15.75" x14ac:dyDescent="0.25">
      <c r="A1258" s="10">
        <v>1024528858</v>
      </c>
      <c r="B1258" s="2">
        <v>46044.36683564815</v>
      </c>
      <c r="C1258" s="3" t="str">
        <f>IFERROR(VLOOKUP(A1258,'Base Prueba'!A:C,3,),"NO REGISTRA")</f>
        <v>LEIDY PAOLA SANDOVAL FUENTES</v>
      </c>
      <c r="D1258" s="4" t="str">
        <f>IFERROR(VLOOKUP(A1258,'Base Prueba'!A:D,4,),"NO REGISTRA")</f>
        <v>SECRETARIA ACADEMICA - ADMINISTRATIVA DE FACULTAD</v>
      </c>
      <c r="E1258" s="5" t="str">
        <f>IFERROR(VLOOKUP(A1258,'Base Prueba'!A:E,5,),"NO REGISTRA")</f>
        <v>FACULTAD DE CIENCIAS ECONOMICAS Y ADMINISTRATIVAS</v>
      </c>
    </row>
    <row r="1259" spans="1:5" ht="15.75" x14ac:dyDescent="0.25">
      <c r="A1259" s="10">
        <v>1020731995</v>
      </c>
      <c r="B1259" s="2">
        <v>46044.37148159722</v>
      </c>
      <c r="C1259" s="3" t="str">
        <f>IFERROR(VLOOKUP(A1259,'Base Prueba'!A:C,3,),"NO REGISTRA")</f>
        <v>KARLA PAOLA BELTRAN PEÑUELA</v>
      </c>
      <c r="D1259" s="4" t="str">
        <f>IFERROR(VLOOKUP(A1259,'Base Prueba'!A:D,4,),"NO REGISTRA")</f>
        <v>SUPERVISOR DE FORMACION</v>
      </c>
      <c r="E1259" s="5" t="str">
        <f>IFERROR(VLOOKUP(A1259,'Base Prueba'!A:E,5,),"NO REGISTRA")</f>
        <v>VICERRECTORIA ACADEMICA</v>
      </c>
    </row>
    <row r="1260" spans="1:5" ht="15.75" x14ac:dyDescent="0.25">
      <c r="A1260" s="10">
        <v>1032453118</v>
      </c>
      <c r="B1260" s="2">
        <v>46044.372586226855</v>
      </c>
      <c r="C1260" s="3" t="str">
        <f>IFERROR(VLOOKUP(A1260,'Base Prueba'!A:C,3,),"NO REGISTRA")</f>
        <v>JOHN STIVEN OSPINA VARGAS</v>
      </c>
      <c r="D1260" s="4" t="str">
        <f>IFERROR(VLOOKUP(A1260,'Base Prueba'!A:D,4,),"NO REGISTRA")</f>
        <v>LIDER DE ENTORNOS VIRTUALES Y DESARROLLO</v>
      </c>
      <c r="E1260" s="5" t="str">
        <f>IFERROR(VLOOKUP(A1260,'Base Prueba'!A:E,5,),"NO REGISTRA")</f>
        <v>VICERRECTORIA ACADEMICA</v>
      </c>
    </row>
    <row r="1261" spans="1:5" ht="15.75" x14ac:dyDescent="0.25">
      <c r="A1261" s="10">
        <v>1022378300</v>
      </c>
      <c r="B1261" s="2">
        <v>46044.373103587961</v>
      </c>
      <c r="C1261" s="3" t="str">
        <f>IFERROR(VLOOKUP(A1261,'Base Prueba'!A:C,3,),"NO REGISTRA")</f>
        <v>FERNEY ANDRES CHASPUENGAL RAMIREZ</v>
      </c>
      <c r="D1261" s="4" t="str">
        <f>IFERROR(VLOOKUP(A1261,'Base Prueba'!A:D,4,),"NO REGISTRA")</f>
        <v>LÍDER DE DEPORTE Y CULTURA</v>
      </c>
      <c r="E1261" s="5" t="str">
        <f>IFERROR(VLOOKUP(A1261,'Base Prueba'!A:E,5,),"NO REGISTRA")</f>
        <v>DIRECCION DE BIENESTAR INSTITUCIONAL</v>
      </c>
    </row>
    <row r="1262" spans="1:5" ht="15.75" x14ac:dyDescent="0.25">
      <c r="A1262" s="10">
        <v>79452150</v>
      </c>
      <c r="B1262" s="2">
        <v>46044.376907060185</v>
      </c>
      <c r="C1262" s="3" t="str">
        <f>IFERROR(VLOOKUP(A1262,'Base Prueba'!A:C,3,),"NO REGISTRA")</f>
        <v>JUAN CARLOS PAZ CUBILLOS</v>
      </c>
      <c r="D1262" s="4" t="str">
        <f>IFERROR(VLOOKUP(A1262,'Base Prueba'!A:D,4,),"NO REGISTRA")</f>
        <v>ANALISTA DE SISTEMAS</v>
      </c>
      <c r="E1262" s="5" t="str">
        <f>IFERROR(VLOOKUP(A1262,'Base Prueba'!A:E,5,),"NO REGISTRA")</f>
        <v>DEPARTAMENTO DE INFORMATICA Y TECNOLOGIA</v>
      </c>
    </row>
    <row r="1263" spans="1:5" ht="15.75" x14ac:dyDescent="0.25">
      <c r="A1263" s="10">
        <v>88195474</v>
      </c>
      <c r="B1263" s="2">
        <v>46044.379372337964</v>
      </c>
      <c r="C1263" s="3" t="str">
        <f>IFERROR(VLOOKUP(A1263,'Base Prueba'!A:C,3,),"NO REGISTRA")</f>
        <v>WILMER RINCON MONTAÑEZ</v>
      </c>
      <c r="D1263" s="4" t="str">
        <f>IFERROR(VLOOKUP(A1263,'Base Prueba'!A:D,4,),"NO REGISTRA")</f>
        <v>DIRECTOR DE PROGRAMAS LINEAS DE ADMINISTRACION Y SST</v>
      </c>
      <c r="E1263" s="5" t="str">
        <f>IFERROR(VLOOKUP(A1263,'Base Prueba'!A:E,5,),"NO REGISTRA")</f>
        <v>FACULTAD DE CIENCIAS ECONOMICAS Y ADMINISTRATIVAS</v>
      </c>
    </row>
    <row r="1264" spans="1:5" ht="15.75" x14ac:dyDescent="0.25">
      <c r="A1264" s="10">
        <v>52735929</v>
      </c>
      <c r="B1264" s="2">
        <v>46044.379669907408</v>
      </c>
      <c r="C1264" s="3" t="str">
        <f>IFERROR(VLOOKUP(A1264,'Base Prueba'!A:C,3,),"NO REGISTRA")</f>
        <v>JEIMMY AREVALO MELO</v>
      </c>
      <c r="D1264" s="4" t="str">
        <f>IFERROR(VLOOKUP(A1264,'Base Prueba'!A:D,4,),"NO REGISTRA")</f>
        <v>COORDINADOR DE BIBLIOTECA</v>
      </c>
      <c r="E1264" s="5" t="str">
        <f>IFERROR(VLOOKUP(A1264,'Base Prueba'!A:E,5,),"NO REGISTRA")</f>
        <v>BIBLIOTECA</v>
      </c>
    </row>
    <row r="1265" spans="1:5" ht="15.75" x14ac:dyDescent="0.25">
      <c r="A1265" s="10">
        <v>1069724855</v>
      </c>
      <c r="B1265" s="2">
        <v>46044.37984710648</v>
      </c>
      <c r="C1265" s="3" t="str">
        <f>IFERROR(VLOOKUP(A1265,'Base Prueba'!A:C,3,),"NO REGISTRA")</f>
        <v>PEDRO ALBERTO OSPINA RODRIGUEZ</v>
      </c>
      <c r="D1265" s="4" t="str">
        <f>IFERROR(VLOOKUP(A1265,'Base Prueba'!A:D,4,),"NO REGISTRA")</f>
        <v>DIRECTOR DE PROGRAMAS DE COMUNICACION SOCIAL, PERIODISMO Y POSGRADOS</v>
      </c>
      <c r="E1265" s="5" t="str">
        <f>IFERROR(VLOOKUP(A1265,'Base Prueba'!A:E,5,),"NO REGISTRA")</f>
        <v>FACULTAD DE COMINICACIÓN PERIODISMO Y ARTES</v>
      </c>
    </row>
    <row r="1266" spans="1:5" ht="15.75" x14ac:dyDescent="0.25">
      <c r="A1266" s="10">
        <v>1057581152</v>
      </c>
      <c r="B1266" s="2">
        <v>46044.383832638887</v>
      </c>
      <c r="C1266" s="3" t="str">
        <f>IFERROR(VLOOKUP(A1266,'Base Prueba'!A:C,3,),"NO REGISTRA")</f>
        <v>ANA SABRINA STEFFANNY VANEGAS SOLAQUE</v>
      </c>
      <c r="D1266" s="4" t="str">
        <f>IFERROR(VLOOKUP(A1266,'Base Prueba'!A:D,4,),"NO REGISTRA")</f>
        <v>DIRECTORA DE PROGRAMAS DE TURISMO, GASTRONOMIA Y POSGRADOS</v>
      </c>
      <c r="E1266" s="5" t="str">
        <f>IFERROR(VLOOKUP(A1266,'Base Prueba'!A:E,5,),"NO REGISTRA")</f>
        <v>FACULTAD DE CIENCIAS ECONOMICAS Y ADMINISTRATIVAS</v>
      </c>
    </row>
    <row r="1267" spans="1:5" ht="15.75" x14ac:dyDescent="0.25">
      <c r="A1267" s="10">
        <v>1074527083</v>
      </c>
      <c r="B1267" s="2">
        <v>46044.39323321759</v>
      </c>
      <c r="C1267" s="3" t="str">
        <f>IFERROR(VLOOKUP(A1267,'Base Prueba'!A:C,3,),"NO REGISTRA")</f>
        <v>SHARON MICHELL VALERO RICAURTE</v>
      </c>
      <c r="D1267" s="4" t="str">
        <f>IFERROR(VLOOKUP(A1267,'Base Prueba'!A:D,4,),"NO REGISTRA")</f>
        <v>APRENDIZ UNIVERSITARIO</v>
      </c>
      <c r="E1267" s="5" t="str">
        <f>IFERROR(VLOOKUP(A1267,'Base Prueba'!A:E,5,),"NO REGISTRA")</f>
        <v>VICERRECTORIA ACADEMICA</v>
      </c>
    </row>
    <row r="1268" spans="1:5" ht="15.75" x14ac:dyDescent="0.25">
      <c r="A1268" s="10">
        <v>91283826</v>
      </c>
      <c r="B1268" s="2">
        <v>46044.408721180553</v>
      </c>
      <c r="C1268" s="3" t="str">
        <f>IFERROR(VLOOKUP(A1268,'Base Prueba'!A:C,3,),"NO REGISTRA")</f>
        <v>CARLOS ALBERTO ESPINOSA HERRERA</v>
      </c>
      <c r="D1268" s="4" t="str">
        <f>IFERROR(VLOOKUP(A1268,'Base Prueba'!A:D,4,),"NO REGISTRA")</f>
        <v>DOCENTE DE MEDIO TIEMPO</v>
      </c>
      <c r="E1268" s="5" t="str">
        <f>IFERROR(VLOOKUP(A1268,'Base Prueba'!A:E,5,),"NO REGISTRA")</f>
        <v>TECNOLOGÍA EN PRODUCCIÓN DE CONTENIDOS PERIODÍSTICOS</v>
      </c>
    </row>
    <row r="1269" spans="1:5" ht="15.75" x14ac:dyDescent="0.25">
      <c r="A1269" s="10">
        <v>91283826</v>
      </c>
      <c r="B1269" s="2">
        <v>46044.408724768517</v>
      </c>
      <c r="C1269" s="3" t="str">
        <f>IFERROR(VLOOKUP(A1269,'Base Prueba'!A:C,3,),"NO REGISTRA")</f>
        <v>CARLOS ALBERTO ESPINOSA HERRERA</v>
      </c>
      <c r="D1269" s="4" t="str">
        <f>IFERROR(VLOOKUP(A1269,'Base Prueba'!A:D,4,),"NO REGISTRA")</f>
        <v>DOCENTE DE MEDIO TIEMPO</v>
      </c>
      <c r="E1269" s="5" t="str">
        <f>IFERROR(VLOOKUP(A1269,'Base Prueba'!A:E,5,),"NO REGISTRA")</f>
        <v>TECNOLOGÍA EN PRODUCCIÓN DE CONTENIDOS PERIODÍSTICOS</v>
      </c>
    </row>
    <row r="1270" spans="1:5" ht="15.75" x14ac:dyDescent="0.25">
      <c r="A1270" s="10">
        <v>72223001</v>
      </c>
      <c r="B1270" s="2">
        <v>46044.416063310186</v>
      </c>
      <c r="C1270" s="3" t="str">
        <f>IFERROR(VLOOKUP(A1270,'Base Prueba'!A:C,3,),"NO REGISTRA")</f>
        <v>JOSE AGUSTIN BLANCO MEJIA</v>
      </c>
      <c r="D1270" s="4" t="str">
        <f>IFERROR(VLOOKUP(A1270,'Base Prueba'!A:D,4,),"NO REGISTRA")</f>
        <v>ENTRENADOR DEL CENTRO DE ALTURAS</v>
      </c>
      <c r="E1270" s="5" t="str">
        <f>IFERROR(VLOOKUP(A1270,'Base Prueba'!A:E,5,),"NO REGISTRA")</f>
        <v>OFICINA DE PLANEACION Y GESTION DE LA CALIDAD</v>
      </c>
    </row>
    <row r="1271" spans="1:5" ht="15.75" x14ac:dyDescent="0.25">
      <c r="A1271" s="10">
        <v>72223001</v>
      </c>
      <c r="B1271" s="2">
        <v>46044.41633310185</v>
      </c>
      <c r="C1271" s="3" t="str">
        <f>IFERROR(VLOOKUP(A1271,'Base Prueba'!A:C,3,),"NO REGISTRA")</f>
        <v>JOSE AGUSTIN BLANCO MEJIA</v>
      </c>
      <c r="D1271" s="4" t="str">
        <f>IFERROR(VLOOKUP(A1271,'Base Prueba'!A:D,4,),"NO REGISTRA")</f>
        <v>ENTRENADOR DEL CENTRO DE ALTURAS</v>
      </c>
      <c r="E1271" s="5" t="str">
        <f>IFERROR(VLOOKUP(A1271,'Base Prueba'!A:E,5,),"NO REGISTRA")</f>
        <v>OFICINA DE PLANEACION Y GESTION DE LA CALIDAD</v>
      </c>
    </row>
    <row r="1272" spans="1:5" ht="15.75" x14ac:dyDescent="0.25">
      <c r="A1272" s="10">
        <v>1026261012</v>
      </c>
      <c r="B1272" s="2">
        <v>46044.428855902777</v>
      </c>
      <c r="C1272" s="3" t="str">
        <f>IFERROR(VLOOKUP(A1272,'Base Prueba'!A:C,3,),"NO REGISTRA")</f>
        <v>LUIS FELIPE NAVARRETE ECHEVERRIA</v>
      </c>
      <c r="D1272" s="4" t="str">
        <f>IFERROR(VLOOKUP(A1272,'Base Prueba'!A:D,4,),"NO REGISTRA")</f>
        <v>DOCENTE DE TIEMPO COMPLETO</v>
      </c>
      <c r="E1272" s="5" t="str">
        <f>IFERROR(VLOOKUP(A1272,'Base Prueba'!A:E,5,),"NO REGISTRA")</f>
        <v>UNIVERSITARIO COMUNICACION SOCIAL</v>
      </c>
    </row>
    <row r="1273" spans="1:5" ht="15.75" x14ac:dyDescent="0.25">
      <c r="A1273" s="10">
        <v>52059516</v>
      </c>
      <c r="B1273" s="2">
        <v>46044.460873958335</v>
      </c>
      <c r="C1273" s="3" t="str">
        <f>IFERROR(VLOOKUP(A1273,'Base Prueba'!A:C,3,),"NO REGISTRA")</f>
        <v>YANETT AFANADOR AGUILAR</v>
      </c>
      <c r="D1273" s="4" t="str">
        <f>IFERROR(VLOOKUP(A1273,'Base Prueba'!A:D,4,),"NO REGISTRA")</f>
        <v>AUXILIAR DE SERVICIOS</v>
      </c>
      <c r="E1273" s="5" t="str">
        <f>IFERROR(VLOOKUP(A1273,'Base Prueba'!A:E,5,),"NO REGISTRA")</f>
        <v>LOGISTICA Y SERVICIOS GENERALES</v>
      </c>
    </row>
    <row r="1274" spans="1:5" ht="15.75" x14ac:dyDescent="0.25">
      <c r="A1274" s="10">
        <v>79043674</v>
      </c>
      <c r="B1274" s="2">
        <v>46044.541644560188</v>
      </c>
      <c r="C1274" s="3" t="str">
        <f>IFERROR(VLOOKUP(A1274,'Base Prueba'!A:C,3,),"NO REGISTRA")</f>
        <v>PEDRO ANTONIO ACERO</v>
      </c>
      <c r="D1274" s="4" t="str">
        <f>IFERROR(VLOOKUP(A1274,'Base Prueba'!A:D,4,),"NO REGISTRA")</f>
        <v>SUPERVISOR DE SERVICIOS</v>
      </c>
      <c r="E1274" s="5" t="str">
        <f>IFERROR(VLOOKUP(A1274,'Base Prueba'!A:E,5,),"NO REGISTRA")</f>
        <v>LOGISTICA Y SERVICIOS GENERALES</v>
      </c>
    </row>
    <row r="1275" spans="1:5" ht="15.75" x14ac:dyDescent="0.25">
      <c r="A1275" s="10">
        <v>24175966</v>
      </c>
      <c r="B1275" s="2">
        <v>46044.542697800927</v>
      </c>
      <c r="C1275" s="3" t="str">
        <f>IFERROR(VLOOKUP(A1275,'Base Prueba'!A:C,3,),"NO REGISTRA")</f>
        <v>EUNICE MISE AYALA</v>
      </c>
      <c r="D1275" s="4" t="str">
        <f>IFERROR(VLOOKUP(A1275,'Base Prueba'!A:D,4,),"NO REGISTRA")</f>
        <v>AUXILIAR DE SERVICIOS</v>
      </c>
      <c r="E1275" s="5" t="str">
        <f>IFERROR(VLOOKUP(A1275,'Base Prueba'!A:E,5,),"NO REGISTRA")</f>
        <v>LOGISTICA Y SERVICIOS GENERALES</v>
      </c>
    </row>
    <row r="1276" spans="1:5" ht="15.75" x14ac:dyDescent="0.25">
      <c r="A1276" s="10">
        <v>1105681275</v>
      </c>
      <c r="B1276" s="2">
        <v>46044.547787268515</v>
      </c>
      <c r="C1276" s="3" t="str">
        <f>IFERROR(VLOOKUP(A1276,'Base Prueba'!A:C,3,),"NO REGISTRA")</f>
        <v>VICTORIA GUTIERREZ BARRIOS</v>
      </c>
      <c r="D1276" s="4" t="str">
        <f>IFERROR(VLOOKUP(A1276,'Base Prueba'!A:D,4,),"NO REGISTRA")</f>
        <v>AUXILIAR DE SERVICIOS</v>
      </c>
      <c r="E1276" s="5" t="str">
        <f>IFERROR(VLOOKUP(A1276,'Base Prueba'!A:E,5,),"NO REGISTRA")</f>
        <v>LOGISTICA Y SERVICIOS GENERALES</v>
      </c>
    </row>
    <row r="1277" spans="1:5" ht="15.75" x14ac:dyDescent="0.25">
      <c r="A1277" s="10">
        <v>52034349</v>
      </c>
      <c r="B1277" s="2">
        <v>46044.550777546297</v>
      </c>
      <c r="C1277" s="3" t="str">
        <f>IFERROR(VLOOKUP(A1277,'Base Prueba'!A:C,3,),"NO REGISTRA")</f>
        <v>DIDILMA BARRERA BAREÑO</v>
      </c>
      <c r="D1277" s="4" t="str">
        <f>IFERROR(VLOOKUP(A1277,'Base Prueba'!A:D,4,),"NO REGISTRA")</f>
        <v>AUXILIAR DE SERVICIOS</v>
      </c>
      <c r="E1277" s="5" t="str">
        <f>IFERROR(VLOOKUP(A1277,'Base Prueba'!A:E,5,),"NO REGISTRA")</f>
        <v>LOGISTICA Y SERVICIOS GENERALES</v>
      </c>
    </row>
    <row r="1278" spans="1:5" ht="15.75" x14ac:dyDescent="0.25">
      <c r="A1278" s="10">
        <v>52885874</v>
      </c>
      <c r="B1278" s="2">
        <v>46044.550816319446</v>
      </c>
      <c r="C1278" s="3" t="str">
        <f>IFERROR(VLOOKUP(A1278,'Base Prueba'!A:C,3,),"NO REGISTRA")</f>
        <v>MARIBEL CAYCEDO</v>
      </c>
      <c r="D1278" s="4" t="str">
        <f>IFERROR(VLOOKUP(A1278,'Base Prueba'!A:D,4,),"NO REGISTRA")</f>
        <v>AUXILIAR DE SERVICIOS</v>
      </c>
      <c r="E1278" s="5" t="str">
        <f>IFERROR(VLOOKUP(A1278,'Base Prueba'!A:E,5,),"NO REGISTRA")</f>
        <v>LOGISTICA Y SERVICIOS GENERALES</v>
      </c>
    </row>
    <row r="1279" spans="1:5" ht="15.75" x14ac:dyDescent="0.25">
      <c r="A1279" s="10">
        <v>80812084</v>
      </c>
      <c r="B1279" s="2">
        <v>46044.569656134256</v>
      </c>
      <c r="C1279" s="3" t="str">
        <f>IFERROR(VLOOKUP(A1279,'Base Prueba'!A:C,3,),"NO REGISTRA")</f>
        <v>LUIS HELI RUIZ GUTIERREZ</v>
      </c>
      <c r="D1279" s="4" t="str">
        <f>IFERROR(VLOOKUP(A1279,'Base Prueba'!A:D,4,),"NO REGISTRA")</f>
        <v>AUXILIAR DE SERVICIOS  GENERALES</v>
      </c>
      <c r="E1279" s="5" t="str">
        <f>IFERROR(VLOOKUP(A1279,'Base Prueba'!A:E,5,),"NO REGISTRA")</f>
        <v>LOGISTICA Y SERVICIOS GENERALES</v>
      </c>
    </row>
    <row r="1280" spans="1:5" ht="15.75" x14ac:dyDescent="0.25">
      <c r="A1280" s="10">
        <v>1023954848</v>
      </c>
      <c r="B1280" s="2">
        <v>46044.583851041665</v>
      </c>
      <c r="C1280" s="3" t="str">
        <f>IFERROR(VLOOKUP(A1280,'Base Prueba'!A:C,3,),"NO REGISTRA")</f>
        <v>JUAN CARLOS ESPITIA ORTIZ</v>
      </c>
      <c r="D1280" s="4" t="str">
        <f>IFERROR(VLOOKUP(A1280,'Base Prueba'!A:D,4,),"NO REGISTRA")</f>
        <v>ANALISTA DE INFRAESTRUCTURA</v>
      </c>
      <c r="E1280" s="5" t="str">
        <f>IFERROR(VLOOKUP(A1280,'Base Prueba'!A:E,5,),"NO REGISTRA")</f>
        <v>DEPARTAMENTO DE INFORMATICA Y TECNOLOGIA</v>
      </c>
    </row>
    <row r="1281" spans="1:5" ht="15.75" x14ac:dyDescent="0.25">
      <c r="A1281" s="10">
        <v>1473024</v>
      </c>
      <c r="B1281" s="2">
        <v>46044.583908564811</v>
      </c>
      <c r="C1281" s="3" t="str">
        <f>IFERROR(VLOOKUP(A1281,'Base Prueba'!A:C,3,),"NO REGISTRA")</f>
        <v>GUILLERMO MUÑOZ PAJOY</v>
      </c>
      <c r="D1281" s="4" t="str">
        <f>IFERROR(VLOOKUP(A1281,'Base Prueba'!A:D,4,),"NO REGISTRA")</f>
        <v>AUXILIAR DE SERVICIOS  GENERALES</v>
      </c>
      <c r="E1281" s="5" t="str">
        <f>IFERROR(VLOOKUP(A1281,'Base Prueba'!A:E,5,),"NO REGISTRA")</f>
        <v>LOGISTICA Y SERVICIOS GENERALES</v>
      </c>
    </row>
    <row r="1282" spans="1:5" ht="15.75" x14ac:dyDescent="0.25">
      <c r="A1282" s="10">
        <v>21114015</v>
      </c>
      <c r="B1282" s="2">
        <v>46044.5863650463</v>
      </c>
      <c r="C1282" s="3" t="str">
        <f>IFERROR(VLOOKUP(A1282,'Base Prueba'!A:C,3,),"NO REGISTRA")</f>
        <v>ALEXANDRA VILLALOBOS PEREZ</v>
      </c>
      <c r="D1282" s="4" t="str">
        <f>IFERROR(VLOOKUP(A1282,'Base Prueba'!A:D,4,),"NO REGISTRA")</f>
        <v>SUPERVISOR DE SERVICIOS</v>
      </c>
      <c r="E1282" s="5" t="str">
        <f>IFERROR(VLOOKUP(A1282,'Base Prueba'!A:E,5,),"NO REGISTRA")</f>
        <v>LOGISTICA Y SERVICIOS GENERALES</v>
      </c>
    </row>
    <row r="1283" spans="1:5" ht="15.75" x14ac:dyDescent="0.25">
      <c r="A1283" s="10">
        <v>52603556</v>
      </c>
      <c r="B1283" s="2">
        <v>46044.587124074074</v>
      </c>
      <c r="C1283" s="3" t="str">
        <f>IFERROR(VLOOKUP(A1283,'Base Prueba'!A:C,3,),"NO REGISTRA")</f>
        <v>MARISOL FARFAN QUIROGA</v>
      </c>
      <c r="D1283" s="4" t="str">
        <f>IFERROR(VLOOKUP(A1283,'Base Prueba'!A:D,4,),"NO REGISTRA")</f>
        <v>AUXILIAR DE SERVICIOS</v>
      </c>
      <c r="E1283" s="5" t="str">
        <f>IFERROR(VLOOKUP(A1283,'Base Prueba'!A:E,5,),"NO REGISTRA")</f>
        <v>LOGISTICA Y SERVICIOS GENERALES</v>
      </c>
    </row>
    <row r="1284" spans="1:5" ht="15.75" x14ac:dyDescent="0.25">
      <c r="A1284" s="10">
        <v>52603556</v>
      </c>
      <c r="B1284" s="2">
        <v>46044.587127777777</v>
      </c>
      <c r="C1284" s="3" t="str">
        <f>IFERROR(VLOOKUP(A1284,'Base Prueba'!A:C,3,),"NO REGISTRA")</f>
        <v>MARISOL FARFAN QUIROGA</v>
      </c>
      <c r="D1284" s="4" t="str">
        <f>IFERROR(VLOOKUP(A1284,'Base Prueba'!A:D,4,),"NO REGISTRA")</f>
        <v>AUXILIAR DE SERVICIOS</v>
      </c>
      <c r="E1284" s="5" t="str">
        <f>IFERROR(VLOOKUP(A1284,'Base Prueba'!A:E,5,),"NO REGISTRA")</f>
        <v>LOGISTICA Y SERVICIOS GENERALES</v>
      </c>
    </row>
    <row r="1285" spans="1:5" ht="15.75" x14ac:dyDescent="0.25">
      <c r="A1285" s="10">
        <v>1033724599</v>
      </c>
      <c r="B1285" s="2">
        <v>46044.587167824073</v>
      </c>
      <c r="C1285" s="3" t="str">
        <f>IFERROR(VLOOKUP(A1285,'Base Prueba'!A:C,3,),"NO REGISTRA")</f>
        <v>LUZ MARIA RAMIREZ RODRIGUEZ</v>
      </c>
      <c r="D1285" s="4" t="str">
        <f>IFERROR(VLOOKUP(A1285,'Base Prueba'!A:D,4,),"NO REGISTRA")</f>
        <v>AUXILIAR DE SERVICIOS</v>
      </c>
      <c r="E1285" s="5" t="str">
        <f>IFERROR(VLOOKUP(A1285,'Base Prueba'!A:E,5,),"NO REGISTRA")</f>
        <v>LOGISTICA Y SERVICIOS GENERALES</v>
      </c>
    </row>
    <row r="1286" spans="1:5" ht="15.75" x14ac:dyDescent="0.25">
      <c r="A1286" s="10">
        <v>51840480</v>
      </c>
      <c r="B1286" s="2">
        <v>46044.597071180557</v>
      </c>
      <c r="C1286" s="3" t="str">
        <f>IFERROR(VLOOKUP(A1286,'Base Prueba'!A:C,3,),"NO REGISTRA")</f>
        <v>OLGA GAVILAN BENAVIDES</v>
      </c>
      <c r="D1286" s="4" t="str">
        <f>IFERROR(VLOOKUP(A1286,'Base Prueba'!A:D,4,),"NO REGISTRA")</f>
        <v>AUXILIAR DE SERVICIOS</v>
      </c>
      <c r="E1286" s="5" t="str">
        <f>IFERROR(VLOOKUP(A1286,'Base Prueba'!A:E,5,),"NO REGISTRA")</f>
        <v>LOGISTICA Y SERVICIOS GENERALES</v>
      </c>
    </row>
    <row r="1287" spans="1:5" ht="15.75" x14ac:dyDescent="0.25">
      <c r="A1287" s="10">
        <v>1005927138</v>
      </c>
      <c r="B1287" s="2">
        <v>46044.666902314813</v>
      </c>
      <c r="C1287" s="3" t="str">
        <f>IFERROR(VLOOKUP(A1287,'Base Prueba'!A:C,3,),"NO REGISTRA")</f>
        <v>MARLON YEINER MEJIA ACOSTA</v>
      </c>
      <c r="D1287" s="4" t="str">
        <f>IFERROR(VLOOKUP(A1287,'Base Prueba'!A:D,4,),"NO REGISTRA")</f>
        <v>AUXILIAR  DE MANTENIMIENTO</v>
      </c>
      <c r="E1287" s="5" t="str">
        <f>IFERROR(VLOOKUP(A1287,'Base Prueba'!A:E,5,),"NO REGISTRA")</f>
        <v>LOGISTICA Y SERVICIOS GENERALES</v>
      </c>
    </row>
    <row r="1288" spans="1:5" ht="15.75" x14ac:dyDescent="0.25">
      <c r="A1288" s="10">
        <v>1026597443</v>
      </c>
      <c r="B1288" s="2">
        <v>46044.667055787038</v>
      </c>
      <c r="C1288" s="3" t="str">
        <f>IFERROR(VLOOKUP(A1288,'Base Prueba'!A:C,3,),"NO REGISTRA")</f>
        <v>SERGIO ALEXANDER VERA GARCIA</v>
      </c>
      <c r="D1288" s="4" t="str">
        <f>IFERROR(VLOOKUP(A1288,'Base Prueba'!A:D,4,),"NO REGISTRA")</f>
        <v>AUXILIAR ELECTRICO</v>
      </c>
      <c r="E1288" s="5" t="str">
        <f>IFERROR(VLOOKUP(A1288,'Base Prueba'!A:E,5,),"NO REGISTRA")</f>
        <v>LOGISTICA Y SERVICIOS GENERALES</v>
      </c>
    </row>
    <row r="1289" spans="1:5" ht="15.75" x14ac:dyDescent="0.25">
      <c r="A1289" s="10">
        <v>79624306</v>
      </c>
      <c r="B1289" s="2">
        <v>46044.667796064816</v>
      </c>
      <c r="C1289" s="3" t="str">
        <f>IFERROR(VLOOKUP(A1289,'Base Prueba'!A:C,3,),"NO REGISTRA")</f>
        <v>NELSON MONGUA PEDREROS</v>
      </c>
      <c r="D1289" s="4" t="str">
        <f>IFERROR(VLOOKUP(A1289,'Base Prueba'!A:D,4,),"NO REGISTRA")</f>
        <v>ADMINISTRADOR DE REDES</v>
      </c>
      <c r="E1289" s="5" t="str">
        <f>IFERROR(VLOOKUP(A1289,'Base Prueba'!A:E,5,),"NO REGISTRA")</f>
        <v>DEPARTAMENTO DE INFORMATICA Y TECNOLOGIA</v>
      </c>
    </row>
    <row r="1290" spans="1:5" ht="15.75" x14ac:dyDescent="0.25">
      <c r="A1290" s="10">
        <v>1193376686</v>
      </c>
      <c r="B1290" s="2">
        <v>46044.669607870368</v>
      </c>
      <c r="C1290" s="3" t="str">
        <f>IFERROR(VLOOKUP(A1290,'Base Prueba'!A:C,3,),"NO REGISTRA")</f>
        <v>STEVEN FERNANDO CORRECHA PERDOMO</v>
      </c>
      <c r="D1290" s="4" t="str">
        <f>IFERROR(VLOOKUP(A1290,'Base Prueba'!A:D,4,),"NO REGISTRA")</f>
        <v>AUXILIAR  DE MANTENIMIENTO</v>
      </c>
      <c r="E1290" s="5" t="str">
        <f>IFERROR(VLOOKUP(A1290,'Base Prueba'!A:E,5,),"NO REGISTRA")</f>
        <v>LOGISTICA Y SERVICIOS GENERALES</v>
      </c>
    </row>
    <row r="1291" spans="1:5" ht="15.75" x14ac:dyDescent="0.25">
      <c r="A1291" s="10">
        <v>7563945</v>
      </c>
      <c r="B1291" s="2">
        <v>46044.66976921296</v>
      </c>
      <c r="C1291" s="3" t="str">
        <f>IFERROR(VLOOKUP(A1291,'Base Prueba'!A:C,3,),"NO REGISTRA")</f>
        <v>NESTOR FABIO OSPINA RIVERA</v>
      </c>
      <c r="D1291" s="4" t="str">
        <f>IFERROR(VLOOKUP(A1291,'Base Prueba'!A:D,4,),"NO REGISTRA")</f>
        <v>AUXILIAR  DE MANTENIMIENTO</v>
      </c>
      <c r="E1291" s="5" t="str">
        <f>IFERROR(VLOOKUP(A1291,'Base Prueba'!A:E,5,),"NO REGISTRA")</f>
        <v>LOGISTICA Y SERVICIOS GENERALES</v>
      </c>
    </row>
    <row r="1292" spans="1:5" ht="15.75" x14ac:dyDescent="0.25">
      <c r="A1292" s="10">
        <v>79667746</v>
      </c>
      <c r="B1292" s="2">
        <v>46044.671630902776</v>
      </c>
      <c r="C1292" s="3" t="str">
        <f>IFERROR(VLOOKUP(A1292,'Base Prueba'!A:C,3,),"NO REGISTRA")</f>
        <v>JOHN JAIRO SUAREZ PINZON</v>
      </c>
      <c r="D1292" s="4" t="str">
        <f>IFERROR(VLOOKUP(A1292,'Base Prueba'!A:D,4,),"NO REGISTRA")</f>
        <v>AUXILIAR ELECTRICO</v>
      </c>
      <c r="E1292" s="5" t="str">
        <f>IFERROR(VLOOKUP(A1292,'Base Prueba'!A:E,5,),"NO REGISTRA")</f>
        <v>LOGISTICA Y SERVICIOS GENERALES</v>
      </c>
    </row>
    <row r="1293" spans="1:5" ht="15.75" x14ac:dyDescent="0.25">
      <c r="A1293" s="10">
        <v>19488606</v>
      </c>
      <c r="B1293" s="2">
        <v>46044.672733217594</v>
      </c>
      <c r="C1293" s="3" t="str">
        <f>IFERROR(VLOOKUP(A1293,'Base Prueba'!A:C,3,),"NO REGISTRA")</f>
        <v>ARISTARCO LOPEZ TALERO</v>
      </c>
      <c r="D1293" s="4" t="str">
        <f>IFERROR(VLOOKUP(A1293,'Base Prueba'!A:D,4,),"NO REGISTRA")</f>
        <v>OFICIAL DE MANTENIMIENTO</v>
      </c>
      <c r="E1293" s="5" t="str">
        <f>IFERROR(VLOOKUP(A1293,'Base Prueba'!A:E,5,),"NO REGISTRA")</f>
        <v>LOGISTICA Y SERVICIOS GENERALES</v>
      </c>
    </row>
    <row r="1294" spans="1:5" ht="15.75" x14ac:dyDescent="0.25">
      <c r="A1294" s="10">
        <v>19488606</v>
      </c>
      <c r="B1294" s="2">
        <v>46044.672736342596</v>
      </c>
      <c r="C1294" s="3" t="str">
        <f>IFERROR(VLOOKUP(A1294,'Base Prueba'!A:C,3,),"NO REGISTRA")</f>
        <v>ARISTARCO LOPEZ TALERO</v>
      </c>
      <c r="D1294" s="4" t="str">
        <f>IFERROR(VLOOKUP(A1294,'Base Prueba'!A:D,4,),"NO REGISTRA")</f>
        <v>OFICIAL DE MANTENIMIENTO</v>
      </c>
      <c r="E1294" s="5" t="str">
        <f>IFERROR(VLOOKUP(A1294,'Base Prueba'!A:E,5,),"NO REGISTRA")</f>
        <v>LOGISTICA Y SERVICIOS GENERALES</v>
      </c>
    </row>
    <row r="1295" spans="1:5" ht="15.75" x14ac:dyDescent="0.25">
      <c r="A1295" s="10">
        <v>79639365</v>
      </c>
      <c r="B1295" s="2">
        <v>46044.678489120372</v>
      </c>
      <c r="C1295" s="3" t="str">
        <f>IFERROR(VLOOKUP(A1295,'Base Prueba'!A:C,3,),"NO REGISTRA")</f>
        <v>RICARDO ROA DIAZ</v>
      </c>
      <c r="D1295" s="4" t="str">
        <f>IFERROR(VLOOKUP(A1295,'Base Prueba'!A:D,4,),"NO REGISTRA")</f>
        <v>AUXILIAR  DE MANTENIMIENTO</v>
      </c>
      <c r="E1295" s="5" t="str">
        <f>IFERROR(VLOOKUP(A1295,'Base Prueba'!A:E,5,),"NO REGISTRA")</f>
        <v>LOGISTICA Y SERVICIOS GENERALES</v>
      </c>
    </row>
    <row r="1296" spans="1:5" ht="15.75" x14ac:dyDescent="0.25">
      <c r="A1296" s="10">
        <v>93413614</v>
      </c>
      <c r="B1296" s="2">
        <v>46044.678720949072</v>
      </c>
      <c r="C1296" s="3" t="str">
        <f>IFERROR(VLOOKUP(A1296,'Base Prueba'!A:C,3,),"NO REGISTRA")</f>
        <v>ALEXANDER CALDERON ALVARADO</v>
      </c>
      <c r="D1296" s="4" t="str">
        <f>IFERROR(VLOOKUP(A1296,'Base Prueba'!A:D,4,),"NO REGISTRA")</f>
        <v>OFICIAL DE MANTENIMIENTO</v>
      </c>
      <c r="E1296" s="5" t="str">
        <f>IFERROR(VLOOKUP(A1296,'Base Prueba'!A:E,5,),"NO REGISTRA")</f>
        <v>LOGISTICA Y SERVICIOS GENERALES</v>
      </c>
    </row>
    <row r="1297" spans="1:5" ht="15.75" x14ac:dyDescent="0.25">
      <c r="A1297" s="10">
        <v>1026261012</v>
      </c>
      <c r="B1297" s="2">
        <v>46044.708885763888</v>
      </c>
      <c r="C1297" s="3" t="str">
        <f>IFERROR(VLOOKUP(A1297,'Base Prueba'!A:C,3,),"NO REGISTRA")</f>
        <v>LUIS FELIPE NAVARRETE ECHEVERRIA</v>
      </c>
      <c r="D1297" s="4" t="str">
        <f>IFERROR(VLOOKUP(A1297,'Base Prueba'!A:D,4,),"NO REGISTRA")</f>
        <v>DOCENTE DE TIEMPO COMPLETO</v>
      </c>
      <c r="E1297" s="5" t="str">
        <f>IFERROR(VLOOKUP(A1297,'Base Prueba'!A:E,5,),"NO REGISTRA")</f>
        <v>UNIVERSITARIO COMUNICACION SOCIAL</v>
      </c>
    </row>
    <row r="1298" spans="1:5" ht="15.75" x14ac:dyDescent="0.25">
      <c r="A1298" s="10">
        <v>1233690957</v>
      </c>
      <c r="B1298" s="2">
        <v>46044.709022106479</v>
      </c>
      <c r="C1298" s="3" t="str">
        <f>IFERROR(VLOOKUP(A1298,'Base Prueba'!A:C,3,),"NO REGISTRA")</f>
        <v>DAVID SANTIAGO TINJACA LARA</v>
      </c>
      <c r="D1298" s="4" t="str">
        <f>IFERROR(VLOOKUP(A1298,'Base Prueba'!A:D,4,),"NO REGISTRA")</f>
        <v>LIDER DE RECURSOS AUDIOVISUALES</v>
      </c>
      <c r="E1298" s="5" t="str">
        <f>IFERROR(VLOOKUP(A1298,'Base Prueba'!A:E,5,),"NO REGISTRA")</f>
        <v>OFICINA DE AUDIOVISUALES</v>
      </c>
    </row>
    <row r="1299" spans="1:5" ht="15.75" x14ac:dyDescent="0.25">
      <c r="A1299" s="10">
        <v>79313678</v>
      </c>
      <c r="B1299" s="2">
        <v>46044.711528819447</v>
      </c>
      <c r="C1299" s="3" t="str">
        <f>IFERROR(VLOOKUP(A1299,'Base Prueba'!A:C,3,),"NO REGISTRA")</f>
        <v>MARCO VINICIO RAMIREZ PEREIRA</v>
      </c>
      <c r="D1299" s="4" t="str">
        <f>IFERROR(VLOOKUP(A1299,'Base Prueba'!A:D,4,),"NO REGISTRA")</f>
        <v>TECNICO EN MANTENIMIENTO DE RECURSOS ACADEMICOS</v>
      </c>
      <c r="E1299" s="5" t="str">
        <f>IFERROR(VLOOKUP(A1299,'Base Prueba'!A:E,5,),"NO REGISTRA")</f>
        <v>RECURSOS ACADEMICOS</v>
      </c>
    </row>
    <row r="1300" spans="1:5" ht="15.75" x14ac:dyDescent="0.25">
      <c r="A1300" s="10">
        <v>1000218614</v>
      </c>
      <c r="B1300" s="2">
        <v>46044.711584259261</v>
      </c>
      <c r="C1300" s="3" t="str">
        <f>IFERROR(VLOOKUP(A1300,'Base Prueba'!A:C,3,),"NO REGISTRA")</f>
        <v>SEBASTIAN DAVID MELO DIAZ</v>
      </c>
      <c r="D1300" s="4" t="str">
        <f>IFERROR(VLOOKUP(A1300,'Base Prueba'!A:D,4,),"NO REGISTRA")</f>
        <v>ANALISTA DE SISTEMAS</v>
      </c>
      <c r="E1300" s="5" t="str">
        <f>IFERROR(VLOOKUP(A1300,'Base Prueba'!A:E,5,),"NO REGISTRA")</f>
        <v>DEPARTAMENTO DE INFORMATICA Y TECNOLOGIA</v>
      </c>
    </row>
    <row r="1301" spans="1:5" ht="15.75" x14ac:dyDescent="0.25">
      <c r="A1301" s="10">
        <v>1030567635</v>
      </c>
      <c r="B1301" s="2">
        <v>46044.712366319443</v>
      </c>
      <c r="C1301" s="3" t="str">
        <f>IFERROR(VLOOKUP(A1301,'Base Prueba'!A:C,3,),"NO REGISTRA")</f>
        <v>JEFFERSON ANDRES BARRETO DIAZ</v>
      </c>
      <c r="D1301" s="4" t="str">
        <f>IFERROR(VLOOKUP(A1301,'Base Prueba'!A:D,4,),"NO REGISTRA")</f>
        <v>AUXILIAR DE ARCHIVO</v>
      </c>
      <c r="E1301" s="5" t="str">
        <f>IFERROR(VLOOKUP(A1301,'Base Prueba'!A:E,5,),"NO REGISTRA")</f>
        <v>CENTRO DE GESTION DOCUMENTAL</v>
      </c>
    </row>
    <row r="1302" spans="1:5" ht="15.75" x14ac:dyDescent="0.25">
      <c r="A1302" s="10">
        <v>1025322754</v>
      </c>
      <c r="B1302" s="2">
        <v>46044.71303136574</v>
      </c>
      <c r="C1302" s="3" t="str">
        <f>IFERROR(VLOOKUP(A1302,'Base Prueba'!A:C,3,),"NO REGISTRA")</f>
        <v>ALISON YULIANA BEJARANO RUIZ</v>
      </c>
      <c r="D1302" s="4" t="str">
        <f>IFERROR(VLOOKUP(A1302,'Base Prueba'!A:D,4,),"NO REGISTRA")</f>
        <v>AUXILIAR DE SISTEMAS</v>
      </c>
      <c r="E1302" s="5" t="str">
        <f>IFERROR(VLOOKUP(A1302,'Base Prueba'!A:E,5,),"NO REGISTRA")</f>
        <v>DEPARTAMENTO DE INFORMATICA Y TECNOLOGIA</v>
      </c>
    </row>
    <row r="1303" spans="1:5" ht="15.75" x14ac:dyDescent="0.25">
      <c r="A1303" s="10">
        <v>1000216787</v>
      </c>
      <c r="B1303" s="2">
        <v>46044.723016203701</v>
      </c>
      <c r="C1303" s="3" t="str">
        <f>IFERROR(VLOOKUP(A1303,'Base Prueba'!A:C,3,),"NO REGISTRA")</f>
        <v>LAURA CAMILA SANCHEZ MARTINEZ</v>
      </c>
      <c r="D1303" s="4" t="str">
        <f>IFERROR(VLOOKUP(A1303,'Base Prueba'!A:D,4,),"NO REGISTRA")</f>
        <v>SECRETARIA ACADEMICA - ADMINISTRATIVA DE FACULTAD</v>
      </c>
      <c r="E1303" s="5" t="str">
        <f>IFERROR(VLOOKUP(A1303,'Base Prueba'!A:E,5,),"NO REGISTRA")</f>
        <v>FACULTAD DE INGENIERIA Y TECNOLOGIA DE LA INFORMACION</v>
      </c>
    </row>
    <row r="1304" spans="1:5" ht="15.75" x14ac:dyDescent="0.25">
      <c r="A1304" s="10">
        <v>72223001</v>
      </c>
      <c r="B1304" s="2">
        <v>46044.724336805557</v>
      </c>
      <c r="C1304" s="3" t="str">
        <f>IFERROR(VLOOKUP(A1304,'Base Prueba'!A:C,3,),"NO REGISTRA")</f>
        <v>JOSE AGUSTIN BLANCO MEJIA</v>
      </c>
      <c r="D1304" s="4" t="str">
        <f>IFERROR(VLOOKUP(A1304,'Base Prueba'!A:D,4,),"NO REGISTRA")</f>
        <v>ENTRENADOR DEL CENTRO DE ALTURAS</v>
      </c>
      <c r="E1304" s="5" t="str">
        <f>IFERROR(VLOOKUP(A1304,'Base Prueba'!A:E,5,),"NO REGISTRA")</f>
        <v>OFICINA DE PLANEACION Y GESTION DE LA CALIDAD</v>
      </c>
    </row>
    <row r="1305" spans="1:5" ht="15.75" x14ac:dyDescent="0.25">
      <c r="A1305" s="10">
        <v>52976228</v>
      </c>
      <c r="B1305" s="2">
        <v>46044.731788657409</v>
      </c>
      <c r="C1305" s="3" t="str">
        <f>IFERROR(VLOOKUP(A1305,'Base Prueba'!A:C,3,),"NO REGISTRA")</f>
        <v>ANDREA IBAÑEZ CASTRO</v>
      </c>
      <c r="D1305" s="4" t="str">
        <f>IFERROR(VLOOKUP(A1305,'Base Prueba'!A:D,4,),"NO REGISTRA")</f>
        <v>DOCENTE DE TIEMPO COMPLETO</v>
      </c>
      <c r="E1305" s="5" t="str">
        <f>IFERROR(VLOOKUP(A1305,'Base Prueba'!A:E,5,),"NO REGISTRA")</f>
        <v>UNIDAD DE IDIOMAS</v>
      </c>
    </row>
    <row r="1306" spans="1:5" ht="15.75" x14ac:dyDescent="0.25">
      <c r="A1306" s="10">
        <v>80725196</v>
      </c>
      <c r="B1306" s="2">
        <v>46044.749382175927</v>
      </c>
      <c r="C1306" s="3" t="str">
        <f>IFERROR(VLOOKUP(A1306,'Base Prueba'!A:C,3,),"NO REGISTRA")</f>
        <v>YEISON YOSET TOVAR BARBOSA</v>
      </c>
      <c r="D1306" s="4" t="str">
        <f>IFERROR(VLOOKUP(A1306,'Base Prueba'!A:D,4,),"NO REGISTRA")</f>
        <v>LIDER GESTION DOCUMENTAL</v>
      </c>
      <c r="E1306" s="5" t="str">
        <f>IFERROR(VLOOKUP(A1306,'Base Prueba'!A:E,5,),"NO REGISTRA")</f>
        <v>CENTRO DE GESTION DOCUMENTAL</v>
      </c>
    </row>
    <row r="1307" spans="1:5" ht="15.75" x14ac:dyDescent="0.25">
      <c r="A1307" s="10">
        <v>11318253</v>
      </c>
      <c r="B1307" s="2">
        <v>46044.749575925925</v>
      </c>
      <c r="C1307" s="3" t="str">
        <f>IFERROR(VLOOKUP(A1307,'Base Prueba'!A:C,3,),"NO REGISTRA")</f>
        <v>RODRIGO RODRIGUEZ</v>
      </c>
      <c r="D1307" s="4" t="str">
        <f>IFERROR(VLOOKUP(A1307,'Base Prueba'!A:D,4,),"NO REGISTRA")</f>
        <v>APRENDIZ UNIVERSITARIO</v>
      </c>
      <c r="E1307" s="5" t="str">
        <f>IFERROR(VLOOKUP(A1307,'Base Prueba'!A:E,5,),"NO REGISTRA")</f>
        <v>CENTRO DE GESTION DOCUMENTAL</v>
      </c>
    </row>
    <row r="1308" spans="1:5" ht="15.75" x14ac:dyDescent="0.25">
      <c r="A1308" s="10">
        <v>1012426741</v>
      </c>
      <c r="B1308" s="2">
        <v>46044.750090740738</v>
      </c>
      <c r="C1308" s="3" t="str">
        <f>IFERROR(VLOOKUP(A1308,'Base Prueba'!A:C,3,),"NO REGISTRA")</f>
        <v>CRISTIAN FABIAN ROJAS SANCENO</v>
      </c>
      <c r="D1308" s="4" t="str">
        <f>IFERROR(VLOOKUP(A1308,'Base Prueba'!A:D,4,),"NO REGISTRA")</f>
        <v>AUXILIAR DE REINTEGROS</v>
      </c>
      <c r="E1308" s="5" t="str">
        <f>IFERROR(VLOOKUP(A1308,'Base Prueba'!A:E,5,),"NO REGISTRA")</f>
        <v>DIRECCION DE BIENESTAR INSTITUCIONAL</v>
      </c>
    </row>
    <row r="1309" spans="1:5" ht="15.75" x14ac:dyDescent="0.25">
      <c r="A1309" s="10">
        <v>1074527083</v>
      </c>
      <c r="B1309" s="2">
        <v>46044.751847222222</v>
      </c>
      <c r="C1309" s="3" t="str">
        <f>IFERROR(VLOOKUP(A1309,'Base Prueba'!A:C,3,),"NO REGISTRA")</f>
        <v>SHARON MICHELL VALERO RICAURTE</v>
      </c>
      <c r="D1309" s="4" t="str">
        <f>IFERROR(VLOOKUP(A1309,'Base Prueba'!A:D,4,),"NO REGISTRA")</f>
        <v>APRENDIZ UNIVERSITARIO</v>
      </c>
      <c r="E1309" s="5" t="str">
        <f>IFERROR(VLOOKUP(A1309,'Base Prueba'!A:E,5,),"NO REGISTRA")</f>
        <v>VICERRECTORIA ACADEMICA</v>
      </c>
    </row>
    <row r="1310" spans="1:5" ht="15.75" x14ac:dyDescent="0.25">
      <c r="A1310" s="10">
        <v>1019029407</v>
      </c>
      <c r="B1310" s="2">
        <v>46044.752461458331</v>
      </c>
      <c r="C1310" s="3" t="str">
        <f>IFERROR(VLOOKUP(A1310,'Base Prueba'!A:C,3,),"NO REGISTRA")</f>
        <v>JUAN FELIPE LOPEZ MOLINA</v>
      </c>
      <c r="D1310" s="4" t="str">
        <f>IFERROR(VLOOKUP(A1310,'Base Prueba'!A:D,4,),"NO REGISTRA")</f>
        <v>APRENDIZ UNIVERSITARIO</v>
      </c>
      <c r="E1310" s="5" t="str">
        <f>IFERROR(VLOOKUP(A1310,'Base Prueba'!A:E,5,),"NO REGISTRA")</f>
        <v>DEPARTAMENTO DE INFORMATICA Y TECNOLOGIA</v>
      </c>
    </row>
    <row r="1311" spans="1:5" ht="15.75" x14ac:dyDescent="0.25">
      <c r="A1311" s="10">
        <v>1022378300</v>
      </c>
      <c r="B1311" s="2">
        <v>46044.752784259261</v>
      </c>
      <c r="C1311" s="3" t="str">
        <f>IFERROR(VLOOKUP(A1311,'Base Prueba'!A:C,3,),"NO REGISTRA")</f>
        <v>FERNEY ANDRES CHASPUENGAL RAMIREZ</v>
      </c>
      <c r="D1311" s="4" t="str">
        <f>IFERROR(VLOOKUP(A1311,'Base Prueba'!A:D,4,),"NO REGISTRA")</f>
        <v>LÍDER DE DEPORTE Y CULTURA</v>
      </c>
      <c r="E1311" s="5" t="str">
        <f>IFERROR(VLOOKUP(A1311,'Base Prueba'!A:E,5,),"NO REGISTRA")</f>
        <v>DIRECCION DE BIENESTAR INSTITUCIONAL</v>
      </c>
    </row>
    <row r="1312" spans="1:5" ht="15.75" x14ac:dyDescent="0.25">
      <c r="A1312" s="10">
        <v>1014736595</v>
      </c>
      <c r="B1312" s="2">
        <v>46044.752810995371</v>
      </c>
      <c r="C1312" s="3" t="str">
        <f>IFERROR(VLOOKUP(A1312,'Base Prueba'!A:C,3,),"NO REGISTRA")</f>
        <v>PAULA ANDREA PAEZ BUITRAGO</v>
      </c>
      <c r="D1312" s="4" t="str">
        <f>IFERROR(VLOOKUP(A1312,'Base Prueba'!A:D,4,),"NO REGISTRA")</f>
        <v>PROMOTOR DE BIENESTAR INSTITUCIONAL</v>
      </c>
      <c r="E1312" s="5" t="str">
        <f>IFERROR(VLOOKUP(A1312,'Base Prueba'!A:E,5,),"NO REGISTRA")</f>
        <v>DIRECCION DE BIENESTAR INSTITUCIONAL</v>
      </c>
    </row>
    <row r="1313" spans="1:5" ht="15.75" x14ac:dyDescent="0.25">
      <c r="A1313" s="10">
        <v>1023932452</v>
      </c>
      <c r="B1313" s="2">
        <v>46044.752845370371</v>
      </c>
      <c r="C1313" s="3" t="str">
        <f>IFERROR(VLOOKUP(A1313,'Base Prueba'!A:C,3,),"NO REGISTRA")</f>
        <v>ANGIE MILENA CAMARGO ESPEJO</v>
      </c>
      <c r="D1313" s="4" t="str">
        <f>IFERROR(VLOOKUP(A1313,'Base Prueba'!A:D,4,),"NO REGISTRA")</f>
        <v>COORDINADORA DE PERMANENCIA Y APOYO ESTUDIANTIL</v>
      </c>
      <c r="E1313" s="5" t="str">
        <f>IFERROR(VLOOKUP(A1313,'Base Prueba'!A:E,5,),"NO REGISTRA")</f>
        <v>DIRECCION DE BIENESTAR INSTITUCIONAL</v>
      </c>
    </row>
    <row r="1314" spans="1:5" ht="15.75" x14ac:dyDescent="0.25">
      <c r="A1314" s="10">
        <v>1032457498</v>
      </c>
      <c r="B1314" s="2">
        <v>46044.75727696759</v>
      </c>
      <c r="C1314" s="3" t="str">
        <f>IFERROR(VLOOKUP(A1314,'Base Prueba'!A:C,3,),"NO REGISTRA")</f>
        <v>LOTUS KING SALCEDO VALLEJO</v>
      </c>
      <c r="D1314" s="4" t="str">
        <f>IFERROR(VLOOKUP(A1314,'Base Prueba'!A:D,4,),"NO REGISTRA")</f>
        <v>COORDINADOR DE INVESTIGACIÓN</v>
      </c>
      <c r="E1314" s="5" t="str">
        <f>IFERROR(VLOOKUP(A1314,'Base Prueba'!A:E,5,),"NO REGISTRA")</f>
        <v>VICERRECTORIA ACADEMICA</v>
      </c>
    </row>
    <row r="1315" spans="1:5" ht="15.75" x14ac:dyDescent="0.25">
      <c r="A1315" s="10">
        <v>1014211708</v>
      </c>
      <c r="B1315" s="2">
        <v>46044.764425694448</v>
      </c>
      <c r="C1315" s="3" t="str">
        <f>IFERROR(VLOOKUP(A1315,'Base Prueba'!A:C,3,),"NO REGISTRA")</f>
        <v>JUAN MANUEL MERCADO FUENTES</v>
      </c>
      <c r="D1315" s="4" t="str">
        <f>IFERROR(VLOOKUP(A1315,'Base Prueba'!A:D,4,),"NO REGISTRA")</f>
        <v>COORDINADOR DE DISEÑO E IMAGEN INSTITUCIONAL</v>
      </c>
      <c r="E1315" s="5" t="str">
        <f>IFERROR(VLOOKUP(A1315,'Base Prueba'!A:E,5,),"NO REGISTRA")</f>
        <v>OFICINA DE MERCADEO</v>
      </c>
    </row>
    <row r="1316" spans="1:5" ht="15.75" x14ac:dyDescent="0.25">
      <c r="A1316" s="10">
        <v>80211886</v>
      </c>
      <c r="B1316" s="2">
        <v>46044.783940277775</v>
      </c>
      <c r="C1316" s="3" t="str">
        <f>IFERROR(VLOOKUP(A1316,'Base Prueba'!A:C,3,),"NO REGISTRA")</f>
        <v>EDWIN GIOVANNY QUIMBAY HIDALGO</v>
      </c>
      <c r="D1316" s="4" t="str">
        <f>IFERROR(VLOOKUP(A1316,'Base Prueba'!A:D,4,),"NO REGISTRA")</f>
        <v>LIDER DE RECURSOS ACADEMICOS</v>
      </c>
      <c r="E1316" s="5" t="str">
        <f>IFERROR(VLOOKUP(A1316,'Base Prueba'!A:E,5,),"NO REGISTRA")</f>
        <v>RECURSOS ACADEMICOS</v>
      </c>
    </row>
    <row r="1317" spans="1:5" ht="15.75" x14ac:dyDescent="0.25">
      <c r="A1317" s="10">
        <v>79713882</v>
      </c>
      <c r="B1317" s="2">
        <v>46044.785135532409</v>
      </c>
      <c r="C1317" s="3" t="str">
        <f>IFERROR(VLOOKUP(A1317,'Base Prueba'!A:C,3,),"NO REGISTRA")</f>
        <v>FREDY ANGEL DAVILA CUBIDES</v>
      </c>
      <c r="D1317" s="4" t="str">
        <f>IFERROR(VLOOKUP(A1317,'Base Prueba'!A:D,4,),"NO REGISTRA")</f>
        <v>DECANO</v>
      </c>
      <c r="E1317" s="5" t="str">
        <f>IFERROR(VLOOKUP(A1317,'Base Prueba'!A:E,5,),"NO REGISTRA")</f>
        <v>ESCUELA DE INGENIERÍA Y TECNOLOGÍAS DE LA INFORMACIÓN</v>
      </c>
    </row>
    <row r="1318" spans="1:5" ht="15.75" x14ac:dyDescent="0.25">
      <c r="A1318" s="10">
        <v>52059516</v>
      </c>
      <c r="B1318" s="2">
        <v>46044.793718749999</v>
      </c>
      <c r="C1318" s="3" t="str">
        <f>IFERROR(VLOOKUP(A1318,'Base Prueba'!A:C,3,),"NO REGISTRA")</f>
        <v>YANETT AFANADOR AGUILAR</v>
      </c>
      <c r="D1318" s="4" t="str">
        <f>IFERROR(VLOOKUP(A1318,'Base Prueba'!A:D,4,),"NO REGISTRA")</f>
        <v>AUXILIAR DE SERVICIOS</v>
      </c>
      <c r="E1318" s="5" t="str">
        <f>IFERROR(VLOOKUP(A1318,'Base Prueba'!A:E,5,),"NO REGISTRA")</f>
        <v>LOGISTICA Y SERVICIOS GENERALES</v>
      </c>
    </row>
    <row r="1319" spans="1:5" ht="15.75" x14ac:dyDescent="0.25">
      <c r="A1319" s="10">
        <v>1057581152</v>
      </c>
      <c r="B1319" s="2">
        <v>46044.797548726849</v>
      </c>
      <c r="C1319" s="3" t="str">
        <f>IFERROR(VLOOKUP(A1319,'Base Prueba'!A:C,3,),"NO REGISTRA")</f>
        <v>ANA SABRINA STEFFANNY VANEGAS SOLAQUE</v>
      </c>
      <c r="D1319" s="4" t="str">
        <f>IFERROR(VLOOKUP(A1319,'Base Prueba'!A:D,4,),"NO REGISTRA")</f>
        <v>DIRECTORA DE PROGRAMAS DE TURISMO, GASTRONOMIA Y POSGRADOS</v>
      </c>
      <c r="E1319" s="5" t="str">
        <f>IFERROR(VLOOKUP(A1319,'Base Prueba'!A:E,5,),"NO REGISTRA")</f>
        <v>FACULTAD DE CIENCIAS ECONOMICAS Y ADMINISTRATIVAS</v>
      </c>
    </row>
    <row r="1320" spans="1:5" ht="15.75" x14ac:dyDescent="0.25">
      <c r="A1320" s="10">
        <v>88195474</v>
      </c>
      <c r="B1320" s="2">
        <v>46044.797600578706</v>
      </c>
      <c r="C1320" s="3" t="str">
        <f>IFERROR(VLOOKUP(A1320,'Base Prueba'!A:C,3,),"NO REGISTRA")</f>
        <v>WILMER RINCON MONTAÑEZ</v>
      </c>
      <c r="D1320" s="4" t="str">
        <f>IFERROR(VLOOKUP(A1320,'Base Prueba'!A:D,4,),"NO REGISTRA")</f>
        <v>DIRECTOR DE PROGRAMAS LINEAS DE ADMINISTRACION Y SST</v>
      </c>
      <c r="E1320" s="5" t="str">
        <f>IFERROR(VLOOKUP(A1320,'Base Prueba'!A:E,5,),"NO REGISTRA")</f>
        <v>FACULTAD DE CIENCIAS ECONOMICAS Y ADMINISTRATIVAS</v>
      </c>
    </row>
    <row r="1321" spans="1:5" ht="15.75" x14ac:dyDescent="0.25">
      <c r="A1321" s="10">
        <v>1069724855</v>
      </c>
      <c r="B1321" s="2">
        <v>46044.805233333333</v>
      </c>
      <c r="C1321" s="3" t="str">
        <f>IFERROR(VLOOKUP(A1321,'Base Prueba'!A:C,3,),"NO REGISTRA")</f>
        <v>PEDRO ALBERTO OSPINA RODRIGUEZ</v>
      </c>
      <c r="D1321" s="4" t="str">
        <f>IFERROR(VLOOKUP(A1321,'Base Prueba'!A:D,4,),"NO REGISTRA")</f>
        <v>DIRECTOR DE PROGRAMAS DE COMUNICACION SOCIAL, PERIODISMO Y POSGRADOS</v>
      </c>
      <c r="E1321" s="5" t="str">
        <f>IFERROR(VLOOKUP(A1321,'Base Prueba'!A:E,5,),"NO REGISTRA")</f>
        <v>FACULTAD DE COMINICACIÓN PERIODISMO Y ARTES</v>
      </c>
    </row>
    <row r="1322" spans="1:5" ht="15.75" x14ac:dyDescent="0.25">
      <c r="A1322" s="10">
        <v>1020731995</v>
      </c>
      <c r="B1322" s="2">
        <v>46044.81663252315</v>
      </c>
      <c r="C1322" s="3" t="str">
        <f>IFERROR(VLOOKUP(A1322,'Base Prueba'!A:C,3,),"NO REGISTRA")</f>
        <v>KARLA PAOLA BELTRAN PEÑUELA</v>
      </c>
      <c r="D1322" s="4" t="str">
        <f>IFERROR(VLOOKUP(A1322,'Base Prueba'!A:D,4,),"NO REGISTRA")</f>
        <v>SUPERVISOR DE FORMACION</v>
      </c>
      <c r="E1322" s="5" t="str">
        <f>IFERROR(VLOOKUP(A1322,'Base Prueba'!A:E,5,),"NO REGISTRA")</f>
        <v>VICERRECTORIA ACADEMICA</v>
      </c>
    </row>
    <row r="1323" spans="1:5" ht="15.75" x14ac:dyDescent="0.25">
      <c r="A1323" s="10">
        <v>80817377</v>
      </c>
      <c r="B1323" s="2">
        <v>46044.817336342596</v>
      </c>
      <c r="C1323" s="3" t="str">
        <f>IFERROR(VLOOKUP(A1323,'Base Prueba'!A:C,3,),"NO REGISTRA")</f>
        <v>OMAR ANDRES BONILLA ACOSTA</v>
      </c>
      <c r="D1323" s="4" t="str">
        <f>IFERROR(VLOOKUP(A1323,'Base Prueba'!A:D,4,),"NO REGISTRA")</f>
        <v>DIRECTOR DE PROGRAMAS DE INGENIERIA</v>
      </c>
      <c r="E1323" s="5" t="str">
        <f>IFERROR(VLOOKUP(A1323,'Base Prueba'!A:E,5,),"NO REGISTRA")</f>
        <v>FACULTAD DE CIENCIAS ECONOMICAS Y ADMINISTRATIVAS</v>
      </c>
    </row>
    <row r="1324" spans="1:5" ht="15.75" x14ac:dyDescent="0.25">
      <c r="A1324" s="10">
        <v>1023898029</v>
      </c>
      <c r="B1324" s="2">
        <v>46044.826903356479</v>
      </c>
      <c r="C1324" s="3" t="str">
        <f>IFERROR(VLOOKUP(A1324,'Base Prueba'!A:C,3,),"NO REGISTRA")</f>
        <v>EMANUEL ENCISO CAMACHO</v>
      </c>
      <c r="D1324" s="4" t="str">
        <f>IFERROR(VLOOKUP(A1324,'Base Prueba'!A:D,4,),"NO REGISTRA")</f>
        <v>DECANO</v>
      </c>
      <c r="E1324" s="5" t="str">
        <f>IFERROR(VLOOKUP(A1324,'Base Prueba'!A:E,5,),"NO REGISTRA")</f>
        <v>FACULTAD DE COMINICACIÓN PERIODISMO Y ARTES</v>
      </c>
    </row>
    <row r="1325" spans="1:5" ht="15.75" x14ac:dyDescent="0.25">
      <c r="A1325" s="10">
        <v>1024549760</v>
      </c>
      <c r="B1325" s="2">
        <v>46044.840460300926</v>
      </c>
      <c r="C1325" s="3" t="str">
        <f>IFERROR(VLOOKUP(A1325,'Base Prueba'!A:C,3,),"NO REGISTRA")</f>
        <v>FRANCY YISETH JAIMES NEIRA</v>
      </c>
      <c r="D1325" s="4" t="str">
        <f>IFERROR(VLOOKUP(A1325,'Base Prueba'!A:D,4,),"NO REGISTRA")</f>
        <v>SECRETARIA ACADEMICA - ADMINISTRATIVA DE FACULTAD</v>
      </c>
      <c r="E1325" s="5" t="str">
        <f>IFERROR(VLOOKUP(A1325,'Base Prueba'!A:E,5,),"NO REGISTRA")</f>
        <v>FACULTAD DE COMINICACIÓN PERIODISMO Y ARTES</v>
      </c>
    </row>
    <row r="1326" spans="1:5" ht="15.75" x14ac:dyDescent="0.25">
      <c r="A1326" s="10">
        <v>1024528858</v>
      </c>
      <c r="B1326" s="2">
        <v>46044.842267824075</v>
      </c>
      <c r="C1326" s="3" t="str">
        <f>IFERROR(VLOOKUP(A1326,'Base Prueba'!A:C,3,),"NO REGISTRA")</f>
        <v>LEIDY PAOLA SANDOVAL FUENTES</v>
      </c>
      <c r="D1326" s="4" t="str">
        <f>IFERROR(VLOOKUP(A1326,'Base Prueba'!A:D,4,),"NO REGISTRA")</f>
        <v>SECRETARIA ACADEMICA - ADMINISTRATIVA DE FACULTAD</v>
      </c>
      <c r="E1326" s="5" t="str">
        <f>IFERROR(VLOOKUP(A1326,'Base Prueba'!A:E,5,),"NO REGISTRA")</f>
        <v>FACULTAD DE CIENCIAS ECONOMICAS Y ADMINISTRATIVAS</v>
      </c>
    </row>
    <row r="1327" spans="1:5" ht="15.75" x14ac:dyDescent="0.25">
      <c r="A1327" s="10">
        <v>80812084</v>
      </c>
      <c r="B1327" s="2">
        <v>46044.876629629631</v>
      </c>
      <c r="C1327" s="3" t="str">
        <f>IFERROR(VLOOKUP(A1327,'Base Prueba'!A:C,3,),"NO REGISTRA")</f>
        <v>LUIS HELI RUIZ GUTIERREZ</v>
      </c>
      <c r="D1327" s="4" t="str">
        <f>IFERROR(VLOOKUP(A1327,'Base Prueba'!A:D,4,),"NO REGISTRA")</f>
        <v>AUXILIAR DE SERVICIOS  GENERALES</v>
      </c>
      <c r="E1327" s="5" t="str">
        <f>IFERROR(VLOOKUP(A1327,'Base Prueba'!A:E,5,),"NO REGISTRA")</f>
        <v>LOGISTICA Y SERVICIOS GENERALES</v>
      </c>
    </row>
    <row r="1328" spans="1:5" ht="15.75" x14ac:dyDescent="0.25">
      <c r="A1328" s="10">
        <v>52034349</v>
      </c>
      <c r="B1328" s="2">
        <v>46045.233033217592</v>
      </c>
      <c r="C1328" s="3" t="str">
        <f>IFERROR(VLOOKUP(A1328,'Base Prueba'!A:C,3,),"NO REGISTRA")</f>
        <v>DIDILMA BARRERA BAREÑO</v>
      </c>
      <c r="D1328" s="4" t="str">
        <f>IFERROR(VLOOKUP(A1328,'Base Prueba'!A:D,4,),"NO REGISTRA")</f>
        <v>AUXILIAR DE SERVICIOS</v>
      </c>
      <c r="E1328" s="5" t="str">
        <f>IFERROR(VLOOKUP(A1328,'Base Prueba'!A:E,5,),"NO REGISTRA")</f>
        <v>LOGISTICA Y SERVICIOS GENERALES</v>
      </c>
    </row>
    <row r="1329" spans="1:5" ht="15.75" x14ac:dyDescent="0.25">
      <c r="A1329" s="10">
        <v>21114015</v>
      </c>
      <c r="B1329" s="2">
        <v>46045.235869560187</v>
      </c>
      <c r="C1329" s="3" t="str">
        <f>IFERROR(VLOOKUP(A1329,'Base Prueba'!A:C,3,),"NO REGISTRA")</f>
        <v>ALEXANDRA VILLALOBOS PEREZ</v>
      </c>
      <c r="D1329" s="4" t="str">
        <f>IFERROR(VLOOKUP(A1329,'Base Prueba'!A:D,4,),"NO REGISTRA")</f>
        <v>SUPERVISOR DE SERVICIOS</v>
      </c>
      <c r="E1329" s="5" t="str">
        <f>IFERROR(VLOOKUP(A1329,'Base Prueba'!A:E,5,),"NO REGISTRA")</f>
        <v>LOGISTICA Y SERVICIOS GENERALES</v>
      </c>
    </row>
    <row r="1330" spans="1:5" ht="15.75" x14ac:dyDescent="0.25">
      <c r="A1330" s="10">
        <v>52603556</v>
      </c>
      <c r="B1330" s="2">
        <v>46045.237643171298</v>
      </c>
      <c r="C1330" s="3" t="str">
        <f>IFERROR(VLOOKUP(A1330,'Base Prueba'!A:C,3,),"NO REGISTRA")</f>
        <v>MARISOL FARFAN QUIROGA</v>
      </c>
      <c r="D1330" s="4" t="str">
        <f>IFERROR(VLOOKUP(A1330,'Base Prueba'!A:D,4,),"NO REGISTRA")</f>
        <v>AUXILIAR DE SERVICIOS</v>
      </c>
      <c r="E1330" s="5" t="str">
        <f>IFERROR(VLOOKUP(A1330,'Base Prueba'!A:E,5,),"NO REGISTRA")</f>
        <v>LOGISTICA Y SERVICIOS GENERALES</v>
      </c>
    </row>
    <row r="1331" spans="1:5" ht="15.75" x14ac:dyDescent="0.25">
      <c r="A1331" s="10">
        <v>1473024</v>
      </c>
      <c r="B1331" s="2">
        <v>46045.243232986111</v>
      </c>
      <c r="C1331" s="3" t="str">
        <f>IFERROR(VLOOKUP(A1331,'Base Prueba'!A:C,3,),"NO REGISTRA")</f>
        <v>GUILLERMO MUÑOZ PAJOY</v>
      </c>
      <c r="D1331" s="4" t="str">
        <f>IFERROR(VLOOKUP(A1331,'Base Prueba'!A:D,4,),"NO REGISTRA")</f>
        <v>AUXILIAR DE SERVICIOS  GENERALES</v>
      </c>
      <c r="E1331" s="5" t="str">
        <f>IFERROR(VLOOKUP(A1331,'Base Prueba'!A:E,5,),"NO REGISTRA")</f>
        <v>LOGISTICA Y SERVICIOS GENERALES</v>
      </c>
    </row>
    <row r="1332" spans="1:5" ht="15.75" x14ac:dyDescent="0.25">
      <c r="A1332" s="10">
        <v>1033724599</v>
      </c>
      <c r="B1332" s="2">
        <v>46045.245156944446</v>
      </c>
      <c r="C1332" s="3" t="str">
        <f>IFERROR(VLOOKUP(A1332,'Base Prueba'!A:C,3,),"NO REGISTRA")</f>
        <v>LUZ MARIA RAMIREZ RODRIGUEZ</v>
      </c>
      <c r="D1332" s="4" t="str">
        <f>IFERROR(VLOOKUP(A1332,'Base Prueba'!A:D,4,),"NO REGISTRA")</f>
        <v>AUXILIAR DE SERVICIOS</v>
      </c>
      <c r="E1332" s="5" t="str">
        <f>IFERROR(VLOOKUP(A1332,'Base Prueba'!A:E,5,),"NO REGISTRA")</f>
        <v>LOGISTICA Y SERVICIOS GENERALES</v>
      </c>
    </row>
    <row r="1333" spans="1:5" ht="15.75" x14ac:dyDescent="0.25">
      <c r="A1333" s="10">
        <v>51840480</v>
      </c>
      <c r="B1333" s="2">
        <v>46045.245218750002</v>
      </c>
      <c r="C1333" s="3" t="str">
        <f>IFERROR(VLOOKUP(A1333,'Base Prueba'!A:C,3,),"NO REGISTRA")</f>
        <v>OLGA GAVILAN BENAVIDES</v>
      </c>
      <c r="D1333" s="4" t="str">
        <f>IFERROR(VLOOKUP(A1333,'Base Prueba'!A:D,4,),"NO REGISTRA")</f>
        <v>AUXILIAR DE SERVICIOS</v>
      </c>
      <c r="E1333" s="5" t="str">
        <f>IFERROR(VLOOKUP(A1333,'Base Prueba'!A:E,5,),"NO REGISTRA")</f>
        <v>LOGISTICA Y SERVICIOS GENERALES</v>
      </c>
    </row>
    <row r="1334" spans="1:5" ht="15.75" x14ac:dyDescent="0.25">
      <c r="A1334" s="10">
        <v>24175966</v>
      </c>
      <c r="B1334" s="2">
        <v>46045.246820486114</v>
      </c>
      <c r="C1334" s="3" t="str">
        <f>IFERROR(VLOOKUP(A1334,'Base Prueba'!A:C,3,),"NO REGISTRA")</f>
        <v>EUNICE MISE AYALA</v>
      </c>
      <c r="D1334" s="4" t="str">
        <f>IFERROR(VLOOKUP(A1334,'Base Prueba'!A:D,4,),"NO REGISTRA")</f>
        <v>AUXILIAR DE SERVICIOS</v>
      </c>
      <c r="E1334" s="5" t="str">
        <f>IFERROR(VLOOKUP(A1334,'Base Prueba'!A:E,5,),"NO REGISTRA")</f>
        <v>LOGISTICA Y SERVICIOS GENERALES</v>
      </c>
    </row>
    <row r="1335" spans="1:5" ht="15.75" x14ac:dyDescent="0.25">
      <c r="A1335" s="10">
        <v>1105681275</v>
      </c>
      <c r="B1335" s="2">
        <v>46045.247334837964</v>
      </c>
      <c r="C1335" s="3" t="str">
        <f>IFERROR(VLOOKUP(A1335,'Base Prueba'!A:C,3,),"NO REGISTRA")</f>
        <v>VICTORIA GUTIERREZ BARRIOS</v>
      </c>
      <c r="D1335" s="4" t="str">
        <f>IFERROR(VLOOKUP(A1335,'Base Prueba'!A:D,4,),"NO REGISTRA")</f>
        <v>AUXILIAR DE SERVICIOS</v>
      </c>
      <c r="E1335" s="5" t="str">
        <f>IFERROR(VLOOKUP(A1335,'Base Prueba'!A:E,5,),"NO REGISTRA")</f>
        <v>LOGISTICA Y SERVICIOS GENERALES</v>
      </c>
    </row>
    <row r="1336" spans="1:5" ht="15.75" x14ac:dyDescent="0.25">
      <c r="A1336" s="10">
        <v>52885874</v>
      </c>
      <c r="B1336" s="2">
        <v>46045.247672453705</v>
      </c>
      <c r="C1336" s="3" t="str">
        <f>IFERROR(VLOOKUP(A1336,'Base Prueba'!A:C,3,),"NO REGISTRA")</f>
        <v>MARIBEL CAYCEDO</v>
      </c>
      <c r="D1336" s="4" t="str">
        <f>IFERROR(VLOOKUP(A1336,'Base Prueba'!A:D,4,),"NO REGISTRA")</f>
        <v>AUXILIAR DE SERVICIOS</v>
      </c>
      <c r="E1336" s="5" t="str">
        <f>IFERROR(VLOOKUP(A1336,'Base Prueba'!A:E,5,),"NO REGISTRA")</f>
        <v>LOGISTICA Y SERVICIOS GENERALES</v>
      </c>
    </row>
    <row r="1337" spans="1:5" ht="15.75" x14ac:dyDescent="0.25">
      <c r="A1337" s="10">
        <v>79043674</v>
      </c>
      <c r="B1337" s="2">
        <v>46045.253120138892</v>
      </c>
      <c r="C1337" s="3" t="str">
        <f>IFERROR(VLOOKUP(A1337,'Base Prueba'!A:C,3,),"NO REGISTRA")</f>
        <v>PEDRO ANTONIO ACERO</v>
      </c>
      <c r="D1337" s="4" t="str">
        <f>IFERROR(VLOOKUP(A1337,'Base Prueba'!A:D,4,),"NO REGISTRA")</f>
        <v>SUPERVISOR DE SERVICIOS</v>
      </c>
      <c r="E1337" s="5" t="str">
        <f>IFERROR(VLOOKUP(A1337,'Base Prueba'!A:E,5,),"NO REGISTRA")</f>
        <v>LOGISTICA Y SERVICIOS GENERALES</v>
      </c>
    </row>
    <row r="1338" spans="1:5" ht="15.75" x14ac:dyDescent="0.25">
      <c r="A1338" s="10">
        <v>1005927138</v>
      </c>
      <c r="B1338" s="2">
        <v>46045.271136111114</v>
      </c>
      <c r="C1338" s="3" t="str">
        <f>IFERROR(VLOOKUP(A1338,'Base Prueba'!A:C,3,),"NO REGISTRA")</f>
        <v>MARLON YEINER MEJIA ACOSTA</v>
      </c>
      <c r="D1338" s="4" t="str">
        <f>IFERROR(VLOOKUP(A1338,'Base Prueba'!A:D,4,),"NO REGISTRA")</f>
        <v>AUXILIAR  DE MANTENIMIENTO</v>
      </c>
      <c r="E1338" s="5" t="str">
        <f>IFERROR(VLOOKUP(A1338,'Base Prueba'!A:E,5,),"NO REGISTRA")</f>
        <v>LOGISTICA Y SERVICIOS GENERALES</v>
      </c>
    </row>
    <row r="1339" spans="1:5" ht="15.75" x14ac:dyDescent="0.25">
      <c r="A1339" s="10">
        <v>19488606</v>
      </c>
      <c r="B1339" s="2">
        <v>46045.271623842593</v>
      </c>
      <c r="C1339" s="3" t="str">
        <f>IFERROR(VLOOKUP(A1339,'Base Prueba'!A:C,3,),"NO REGISTRA")</f>
        <v>ARISTARCO LOPEZ TALERO</v>
      </c>
      <c r="D1339" s="4" t="str">
        <f>IFERROR(VLOOKUP(A1339,'Base Prueba'!A:D,4,),"NO REGISTRA")</f>
        <v>OFICIAL DE MANTENIMIENTO</v>
      </c>
      <c r="E1339" s="5" t="str">
        <f>IFERROR(VLOOKUP(A1339,'Base Prueba'!A:E,5,),"NO REGISTRA")</f>
        <v>LOGISTICA Y SERVICIOS GENERALES</v>
      </c>
    </row>
    <row r="1340" spans="1:5" ht="15.75" x14ac:dyDescent="0.25">
      <c r="A1340" s="10">
        <v>7563945</v>
      </c>
      <c r="B1340" s="2">
        <v>46045.277961805557</v>
      </c>
      <c r="C1340" s="3" t="str">
        <f>IFERROR(VLOOKUP(A1340,'Base Prueba'!A:C,3,),"NO REGISTRA")</f>
        <v>NESTOR FABIO OSPINA RIVERA</v>
      </c>
      <c r="D1340" s="4" t="str">
        <f>IFERROR(VLOOKUP(A1340,'Base Prueba'!A:D,4,),"NO REGISTRA")</f>
        <v>AUXILIAR  DE MANTENIMIENTO</v>
      </c>
      <c r="E1340" s="5" t="str">
        <f>IFERROR(VLOOKUP(A1340,'Base Prueba'!A:E,5,),"NO REGISTRA")</f>
        <v>LOGISTICA Y SERVICIOS GENERALES</v>
      </c>
    </row>
    <row r="1341" spans="1:5" ht="15.75" x14ac:dyDescent="0.25">
      <c r="A1341" s="10">
        <v>79667746</v>
      </c>
      <c r="B1341" s="2">
        <v>46045.283150925927</v>
      </c>
      <c r="C1341" s="3" t="str">
        <f>IFERROR(VLOOKUP(A1341,'Base Prueba'!A:C,3,),"NO REGISTRA")</f>
        <v>JOHN JAIRO SUAREZ PINZON</v>
      </c>
      <c r="D1341" s="4" t="str">
        <f>IFERROR(VLOOKUP(A1341,'Base Prueba'!A:D,4,),"NO REGISTRA")</f>
        <v>AUXILIAR ELECTRICO</v>
      </c>
      <c r="E1341" s="5" t="str">
        <f>IFERROR(VLOOKUP(A1341,'Base Prueba'!A:E,5,),"NO REGISTRA")</f>
        <v>LOGISTICA Y SERVICIOS GENERALES</v>
      </c>
    </row>
    <row r="1342" spans="1:5" ht="15.75" x14ac:dyDescent="0.25">
      <c r="A1342" s="10">
        <v>72223001</v>
      </c>
      <c r="B1342" s="2">
        <v>46045.284722453704</v>
      </c>
      <c r="C1342" s="3" t="str">
        <f>IFERROR(VLOOKUP(A1342,'Base Prueba'!A:C,3,),"NO REGISTRA")</f>
        <v>JOSE AGUSTIN BLANCO MEJIA</v>
      </c>
      <c r="D1342" s="4" t="str">
        <f>IFERROR(VLOOKUP(A1342,'Base Prueba'!A:D,4,),"NO REGISTRA")</f>
        <v>ENTRENADOR DEL CENTRO DE ALTURAS</v>
      </c>
      <c r="E1342" s="5" t="str">
        <f>IFERROR(VLOOKUP(A1342,'Base Prueba'!A:E,5,),"NO REGISTRA")</f>
        <v>OFICINA DE PLANEACION Y GESTION DE LA CALIDAD</v>
      </c>
    </row>
    <row r="1343" spans="1:5" ht="15.75" x14ac:dyDescent="0.25">
      <c r="A1343" s="10">
        <v>93413614</v>
      </c>
      <c r="B1343" s="2">
        <v>46045.289145833332</v>
      </c>
      <c r="C1343" s="3" t="str">
        <f>IFERROR(VLOOKUP(A1343,'Base Prueba'!A:C,3,),"NO REGISTRA")</f>
        <v>ALEXANDER CALDERON ALVARADO</v>
      </c>
      <c r="D1343" s="4" t="str">
        <f>IFERROR(VLOOKUP(A1343,'Base Prueba'!A:D,4,),"NO REGISTRA")</f>
        <v>OFICIAL DE MANTENIMIENTO</v>
      </c>
      <c r="E1343" s="5" t="str">
        <f>IFERROR(VLOOKUP(A1343,'Base Prueba'!A:E,5,),"NO REGISTRA")</f>
        <v>LOGISTICA Y SERVICIOS GENERALES</v>
      </c>
    </row>
    <row r="1344" spans="1:5" ht="15.75" x14ac:dyDescent="0.25">
      <c r="A1344" s="10">
        <v>79639365</v>
      </c>
      <c r="B1344" s="2">
        <v>46045.289856944444</v>
      </c>
      <c r="C1344" s="3" t="str">
        <f>IFERROR(VLOOKUP(A1344,'Base Prueba'!A:C,3,),"NO REGISTRA")</f>
        <v>RICARDO ROA DIAZ</v>
      </c>
      <c r="D1344" s="4" t="str">
        <f>IFERROR(VLOOKUP(A1344,'Base Prueba'!A:D,4,),"NO REGISTRA")</f>
        <v>AUXILIAR  DE MANTENIMIENTO</v>
      </c>
      <c r="E1344" s="5" t="str">
        <f>IFERROR(VLOOKUP(A1344,'Base Prueba'!A:E,5,),"NO REGISTRA")</f>
        <v>LOGISTICA Y SERVICIOS GENERALES</v>
      </c>
    </row>
    <row r="1345" spans="1:5" ht="15.75" x14ac:dyDescent="0.25">
      <c r="A1345" s="10">
        <v>1193376686</v>
      </c>
      <c r="B1345" s="2">
        <v>46045.293341435186</v>
      </c>
      <c r="C1345" s="3" t="str">
        <f>IFERROR(VLOOKUP(A1345,'Base Prueba'!A:C,3,),"NO REGISTRA")</f>
        <v>STEVEN FERNANDO CORRECHA PERDOMO</v>
      </c>
      <c r="D1345" s="4" t="str">
        <f>IFERROR(VLOOKUP(A1345,'Base Prueba'!A:D,4,),"NO REGISTRA")</f>
        <v>AUXILIAR  DE MANTENIMIENTO</v>
      </c>
      <c r="E1345" s="5" t="str">
        <f>IFERROR(VLOOKUP(A1345,'Base Prueba'!A:E,5,),"NO REGISTRA")</f>
        <v>LOGISTICA Y SERVICIOS GENERALES</v>
      </c>
    </row>
    <row r="1346" spans="1:5" ht="15.75" x14ac:dyDescent="0.25">
      <c r="A1346" s="10">
        <v>1026597443</v>
      </c>
      <c r="B1346" s="2">
        <v>46045.298862847223</v>
      </c>
      <c r="C1346" s="3" t="str">
        <f>IFERROR(VLOOKUP(A1346,'Base Prueba'!A:C,3,),"NO REGISTRA")</f>
        <v>SERGIO ALEXANDER VERA GARCIA</v>
      </c>
      <c r="D1346" s="4" t="str">
        <f>IFERROR(VLOOKUP(A1346,'Base Prueba'!A:D,4,),"NO REGISTRA")</f>
        <v>AUXILIAR ELECTRICO</v>
      </c>
      <c r="E1346" s="5" t="str">
        <f>IFERROR(VLOOKUP(A1346,'Base Prueba'!A:E,5,),"NO REGISTRA")</f>
        <v>LOGISTICA Y SERVICIOS GENERALES</v>
      </c>
    </row>
    <row r="1347" spans="1:5" ht="15.75" x14ac:dyDescent="0.25">
      <c r="A1347" s="10">
        <v>11318253</v>
      </c>
      <c r="B1347" s="2">
        <v>46045.313418865742</v>
      </c>
      <c r="C1347" s="3" t="str">
        <f>IFERROR(VLOOKUP(A1347,'Base Prueba'!A:C,3,),"NO REGISTRA")</f>
        <v>RODRIGO RODRIGUEZ</v>
      </c>
      <c r="D1347" s="4" t="str">
        <f>IFERROR(VLOOKUP(A1347,'Base Prueba'!A:D,4,),"NO REGISTRA")</f>
        <v>APRENDIZ UNIVERSITARIO</v>
      </c>
      <c r="E1347" s="5" t="str">
        <f>IFERROR(VLOOKUP(A1347,'Base Prueba'!A:E,5,),"NO REGISTRA")</f>
        <v>CENTRO DE GESTION DOCUMENTAL</v>
      </c>
    </row>
    <row r="1348" spans="1:5" ht="15.75" x14ac:dyDescent="0.25">
      <c r="A1348" s="10">
        <v>52988865</v>
      </c>
      <c r="B1348" s="2">
        <v>46045.313624074071</v>
      </c>
      <c r="C1348" s="3" t="str">
        <f>IFERROR(VLOOKUP(A1348,'Base Prueba'!A:C,3,),"NO REGISTRA")</f>
        <v>PAULA MARINA YOPASA RODRIGUEZ</v>
      </c>
      <c r="D1348" s="4" t="str">
        <f>IFERROR(VLOOKUP(A1348,'Base Prueba'!A:D,4,),"NO REGISTRA")</f>
        <v>COORDINADOR DE ORGANIZACION ACADEMICA Y MEDIOS EDUCATIVOS</v>
      </c>
      <c r="E1348" s="5" t="str">
        <f>IFERROR(VLOOKUP(A1348,'Base Prueba'!A:E,5,),"NO REGISTRA")</f>
        <v>VICERRECTORIA ACADEMICA</v>
      </c>
    </row>
    <row r="1349" spans="1:5" ht="15.75" x14ac:dyDescent="0.25">
      <c r="A1349" s="10">
        <v>1000467399</v>
      </c>
      <c r="B1349" s="2">
        <v>46045.316375000002</v>
      </c>
      <c r="C1349" s="3" t="str">
        <f>IFERROR(VLOOKUP(A1349,'Base Prueba'!A:C,3,),"NO REGISTRA")</f>
        <v>BRANDO ESTIVEN DIAZ QUIMBAYA</v>
      </c>
      <c r="D1349" s="4" t="str">
        <f>IFERROR(VLOOKUP(A1349,'Base Prueba'!A:D,4,),"NO REGISTRA")</f>
        <v>APRENDIZ UNIVERSITARIO</v>
      </c>
      <c r="E1349" s="5" t="str">
        <f>IFERROR(VLOOKUP(A1349,'Base Prueba'!A:E,5,),"NO REGISTRA")</f>
        <v>DEPARTAMENTO DE GESTION HUMANA</v>
      </c>
    </row>
    <row r="1350" spans="1:5" ht="15.75" x14ac:dyDescent="0.25">
      <c r="A1350" s="10">
        <v>1030567635</v>
      </c>
      <c r="B1350" s="2">
        <v>46045.319847453706</v>
      </c>
      <c r="C1350" s="3" t="str">
        <f>IFERROR(VLOOKUP(A1350,'Base Prueba'!A:C,3,),"NO REGISTRA")</f>
        <v>JEFFERSON ANDRES BARRETO DIAZ</v>
      </c>
      <c r="D1350" s="4" t="str">
        <f>IFERROR(VLOOKUP(A1350,'Base Prueba'!A:D,4,),"NO REGISTRA")</f>
        <v>AUXILIAR DE ARCHIVO</v>
      </c>
      <c r="E1350" s="5" t="str">
        <f>IFERROR(VLOOKUP(A1350,'Base Prueba'!A:E,5,),"NO REGISTRA")</f>
        <v>CENTRO DE GESTION DOCUMENTAL</v>
      </c>
    </row>
    <row r="1351" spans="1:5" ht="15.75" x14ac:dyDescent="0.25">
      <c r="A1351" s="10">
        <v>52976228</v>
      </c>
      <c r="B1351" s="2">
        <v>46045.325224074077</v>
      </c>
      <c r="C1351" s="3" t="str">
        <f>IFERROR(VLOOKUP(A1351,'Base Prueba'!A:C,3,),"NO REGISTRA")</f>
        <v>ANDREA IBAÑEZ CASTRO</v>
      </c>
      <c r="D1351" s="4" t="str">
        <f>IFERROR(VLOOKUP(A1351,'Base Prueba'!A:D,4,),"NO REGISTRA")</f>
        <v>DOCENTE DE TIEMPO COMPLETO</v>
      </c>
      <c r="E1351" s="5" t="str">
        <f>IFERROR(VLOOKUP(A1351,'Base Prueba'!A:E,5,),"NO REGISTRA")</f>
        <v>UNIDAD DE IDIOMAS</v>
      </c>
    </row>
    <row r="1352" spans="1:5" ht="15.75" x14ac:dyDescent="0.25">
      <c r="A1352" s="10">
        <v>1000218614</v>
      </c>
      <c r="B1352" s="2">
        <v>46045.325602199075</v>
      </c>
      <c r="C1352" s="3" t="str">
        <f>IFERROR(VLOOKUP(A1352,'Base Prueba'!A:C,3,),"NO REGISTRA")</f>
        <v>SEBASTIAN DAVID MELO DIAZ</v>
      </c>
      <c r="D1352" s="4" t="str">
        <f>IFERROR(VLOOKUP(A1352,'Base Prueba'!A:D,4,),"NO REGISTRA")</f>
        <v>ANALISTA DE SISTEMAS</v>
      </c>
      <c r="E1352" s="5" t="str">
        <f>IFERROR(VLOOKUP(A1352,'Base Prueba'!A:E,5,),"NO REGISTRA")</f>
        <v>DEPARTAMENTO DE INFORMATICA Y TECNOLOGIA</v>
      </c>
    </row>
    <row r="1353" spans="1:5" ht="15.75" x14ac:dyDescent="0.25">
      <c r="A1353" s="10">
        <v>80725196</v>
      </c>
      <c r="B1353" s="2">
        <v>46045.32594988426</v>
      </c>
      <c r="C1353" s="3" t="str">
        <f>IFERROR(VLOOKUP(A1353,'Base Prueba'!A:C,3,),"NO REGISTRA")</f>
        <v>YEISON YOSET TOVAR BARBOSA</v>
      </c>
      <c r="D1353" s="4" t="str">
        <f>IFERROR(VLOOKUP(A1353,'Base Prueba'!A:D,4,),"NO REGISTRA")</f>
        <v>LIDER GESTION DOCUMENTAL</v>
      </c>
      <c r="E1353" s="5" t="str">
        <f>IFERROR(VLOOKUP(A1353,'Base Prueba'!A:E,5,),"NO REGISTRA")</f>
        <v>CENTRO DE GESTION DOCUMENTAL</v>
      </c>
    </row>
    <row r="1354" spans="1:5" ht="15.75" x14ac:dyDescent="0.25">
      <c r="A1354" s="10">
        <v>79624306</v>
      </c>
      <c r="B1354" s="2">
        <v>46045.327400810187</v>
      </c>
      <c r="C1354" s="3" t="str">
        <f>IFERROR(VLOOKUP(A1354,'Base Prueba'!A:C,3,),"NO REGISTRA")</f>
        <v>NELSON MONGUA PEDREROS</v>
      </c>
      <c r="D1354" s="4" t="str">
        <f>IFERROR(VLOOKUP(A1354,'Base Prueba'!A:D,4,),"NO REGISTRA")</f>
        <v>ADMINISTRADOR DE REDES</v>
      </c>
      <c r="E1354" s="5" t="str">
        <f>IFERROR(VLOOKUP(A1354,'Base Prueba'!A:E,5,),"NO REGISTRA")</f>
        <v>DEPARTAMENTO DE INFORMATICA Y TECNOLOGIA</v>
      </c>
    </row>
    <row r="1355" spans="1:5" ht="15.75" x14ac:dyDescent="0.25">
      <c r="A1355" s="10">
        <v>1025322754</v>
      </c>
      <c r="B1355" s="2">
        <v>46045.330502777775</v>
      </c>
      <c r="C1355" s="3" t="str">
        <f>IFERROR(VLOOKUP(A1355,'Base Prueba'!A:C,3,),"NO REGISTRA")</f>
        <v>ALISON YULIANA BEJARANO RUIZ</v>
      </c>
      <c r="D1355" s="4" t="str">
        <f>IFERROR(VLOOKUP(A1355,'Base Prueba'!A:D,4,),"NO REGISTRA")</f>
        <v>AUXILIAR DE SISTEMAS</v>
      </c>
      <c r="E1355" s="5" t="str">
        <f>IFERROR(VLOOKUP(A1355,'Base Prueba'!A:E,5,),"NO REGISTRA")</f>
        <v>DEPARTAMENTO DE INFORMATICA Y TECNOLOGIA</v>
      </c>
    </row>
    <row r="1356" spans="1:5" ht="15.75" x14ac:dyDescent="0.25">
      <c r="A1356" s="10">
        <v>1024549760</v>
      </c>
      <c r="B1356" s="2">
        <v>46045.338134837963</v>
      </c>
      <c r="C1356" s="3" t="str">
        <f>IFERROR(VLOOKUP(A1356,'Base Prueba'!A:C,3,),"NO REGISTRA")</f>
        <v>FRANCY YISETH JAIMES NEIRA</v>
      </c>
      <c r="D1356" s="4" t="str">
        <f>IFERROR(VLOOKUP(A1356,'Base Prueba'!A:D,4,),"NO REGISTRA")</f>
        <v>SECRETARIA ACADEMICA - ADMINISTRATIVA DE FACULTAD</v>
      </c>
      <c r="E1356" s="5" t="str">
        <f>IFERROR(VLOOKUP(A1356,'Base Prueba'!A:E,5,),"NO REGISTRA")</f>
        <v>FACULTAD DE COMINICACIÓN PERIODISMO Y ARTES</v>
      </c>
    </row>
    <row r="1357" spans="1:5" ht="15.75" x14ac:dyDescent="0.25">
      <c r="A1357" s="10">
        <v>1019029407</v>
      </c>
      <c r="B1357" s="2">
        <v>46045.339553472222</v>
      </c>
      <c r="C1357" s="3" t="str">
        <f>IFERROR(VLOOKUP(A1357,'Base Prueba'!A:C,3,),"NO REGISTRA")</f>
        <v>JUAN FELIPE LOPEZ MOLINA</v>
      </c>
      <c r="D1357" s="4" t="str">
        <f>IFERROR(VLOOKUP(A1357,'Base Prueba'!A:D,4,),"NO REGISTRA")</f>
        <v>APRENDIZ UNIVERSITARIO</v>
      </c>
      <c r="E1357" s="5" t="str">
        <f>IFERROR(VLOOKUP(A1357,'Base Prueba'!A:E,5,),"NO REGISTRA")</f>
        <v>DEPARTAMENTO DE INFORMATICA Y TECNOLOGIA</v>
      </c>
    </row>
    <row r="1358" spans="1:5" ht="15.75" x14ac:dyDescent="0.25">
      <c r="A1358" s="10">
        <v>80211886</v>
      </c>
      <c r="B1358" s="2">
        <v>46045.340636805558</v>
      </c>
      <c r="C1358" s="3" t="str">
        <f>IFERROR(VLOOKUP(A1358,'Base Prueba'!A:C,3,),"NO REGISTRA")</f>
        <v>EDWIN GIOVANNY QUIMBAY HIDALGO</v>
      </c>
      <c r="D1358" s="4" t="str">
        <f>IFERROR(VLOOKUP(A1358,'Base Prueba'!A:D,4,),"NO REGISTRA")</f>
        <v>LIDER DE RECURSOS ACADEMICOS</v>
      </c>
      <c r="E1358" s="5" t="str">
        <f>IFERROR(VLOOKUP(A1358,'Base Prueba'!A:E,5,),"NO REGISTRA")</f>
        <v>RECURSOS ACADEMICOS</v>
      </c>
    </row>
    <row r="1359" spans="1:5" ht="15.75" x14ac:dyDescent="0.25">
      <c r="A1359" s="10">
        <v>1023954848</v>
      </c>
      <c r="B1359" s="2">
        <v>46045.342965509262</v>
      </c>
      <c r="C1359" s="3" t="str">
        <f>IFERROR(VLOOKUP(A1359,'Base Prueba'!A:C,3,),"NO REGISTRA")</f>
        <v>JUAN CARLOS ESPITIA ORTIZ</v>
      </c>
      <c r="D1359" s="4" t="str">
        <f>IFERROR(VLOOKUP(A1359,'Base Prueba'!A:D,4,),"NO REGISTRA")</f>
        <v>ANALISTA DE INFRAESTRUCTURA</v>
      </c>
      <c r="E1359" s="5" t="str">
        <f>IFERROR(VLOOKUP(A1359,'Base Prueba'!A:E,5,),"NO REGISTRA")</f>
        <v>DEPARTAMENTO DE INFORMATICA Y TECNOLOGIA</v>
      </c>
    </row>
    <row r="1360" spans="1:5" ht="15.75" x14ac:dyDescent="0.25">
      <c r="A1360" s="10">
        <v>1000216787</v>
      </c>
      <c r="B1360" s="2">
        <v>46045.346911921297</v>
      </c>
      <c r="C1360" s="3" t="str">
        <f>IFERROR(VLOOKUP(A1360,'Base Prueba'!A:C,3,),"NO REGISTRA")</f>
        <v>LAURA CAMILA SANCHEZ MARTINEZ</v>
      </c>
      <c r="D1360" s="4" t="str">
        <f>IFERROR(VLOOKUP(A1360,'Base Prueba'!A:D,4,),"NO REGISTRA")</f>
        <v>SECRETARIA ACADEMICA - ADMINISTRATIVA DE FACULTAD</v>
      </c>
      <c r="E1360" s="5" t="str">
        <f>IFERROR(VLOOKUP(A1360,'Base Prueba'!A:E,5,),"NO REGISTRA")</f>
        <v>FACULTAD DE INGENIERIA Y TECNOLOGIA DE LA INFORMACION</v>
      </c>
    </row>
    <row r="1361" spans="1:5" ht="15.75" x14ac:dyDescent="0.25">
      <c r="A1361" s="10">
        <v>79313678</v>
      </c>
      <c r="B1361" s="2">
        <v>46045.34892546296</v>
      </c>
      <c r="C1361" s="3" t="str">
        <f>IFERROR(VLOOKUP(A1361,'Base Prueba'!A:C,3,),"NO REGISTRA")</f>
        <v>MARCO VINICIO RAMIREZ PEREIRA</v>
      </c>
      <c r="D1361" s="4" t="str">
        <f>IFERROR(VLOOKUP(A1361,'Base Prueba'!A:D,4,),"NO REGISTRA")</f>
        <v>TECNICO EN MANTENIMIENTO DE RECURSOS ACADEMICOS</v>
      </c>
      <c r="E1361" s="5" t="str">
        <f>IFERROR(VLOOKUP(A1361,'Base Prueba'!A:E,5,),"NO REGISTRA")</f>
        <v>RECURSOS ACADEMICOS</v>
      </c>
    </row>
    <row r="1362" spans="1:5" ht="15.75" x14ac:dyDescent="0.25">
      <c r="A1362" s="10">
        <v>1233690957</v>
      </c>
      <c r="B1362" s="2">
        <v>46045.353878935188</v>
      </c>
      <c r="C1362" s="3" t="str">
        <f>IFERROR(VLOOKUP(A1362,'Base Prueba'!A:C,3,),"NO REGISTRA")</f>
        <v>DAVID SANTIAGO TINJACA LARA</v>
      </c>
      <c r="D1362" s="4" t="str">
        <f>IFERROR(VLOOKUP(A1362,'Base Prueba'!A:D,4,),"NO REGISTRA")</f>
        <v>LIDER DE RECURSOS AUDIOVISUALES</v>
      </c>
      <c r="E1362" s="5" t="str">
        <f>IFERROR(VLOOKUP(A1362,'Base Prueba'!A:E,5,),"NO REGISTRA")</f>
        <v>OFICINA DE AUDIOVISUALES</v>
      </c>
    </row>
    <row r="1363" spans="1:5" ht="15.75" x14ac:dyDescent="0.25">
      <c r="A1363" s="10">
        <v>1020731995</v>
      </c>
      <c r="B1363" s="2">
        <v>46045.35497951389</v>
      </c>
      <c r="C1363" s="3" t="str">
        <f>IFERROR(VLOOKUP(A1363,'Base Prueba'!A:C,3,),"NO REGISTRA")</f>
        <v>KARLA PAOLA BELTRAN PEÑUELA</v>
      </c>
      <c r="D1363" s="4" t="str">
        <f>IFERROR(VLOOKUP(A1363,'Base Prueba'!A:D,4,),"NO REGISTRA")</f>
        <v>SUPERVISOR DE FORMACION</v>
      </c>
      <c r="E1363" s="5" t="str">
        <f>IFERROR(VLOOKUP(A1363,'Base Prueba'!A:E,5,),"NO REGISTRA")</f>
        <v>VICERRECTORIA ACADEMICA</v>
      </c>
    </row>
    <row r="1364" spans="1:5" ht="15.75" x14ac:dyDescent="0.25">
      <c r="A1364" s="10">
        <v>1024505434</v>
      </c>
      <c r="B1364" s="2">
        <v>46045.355710069445</v>
      </c>
      <c r="C1364" s="3" t="str">
        <f>IFERROR(VLOOKUP(A1364,'Base Prueba'!A:C,3,),"NO REGISTRA")</f>
        <v>CRISTIAN ALBERTO MELO TORRES</v>
      </c>
      <c r="D1364" s="4" t="str">
        <f>IFERROR(VLOOKUP(A1364,'Base Prueba'!A:D,4,),"NO REGISTRA")</f>
        <v>COORDINADOR DE INFRAESTRUCTURA</v>
      </c>
      <c r="E1364" s="5" t="str">
        <f>IFERROR(VLOOKUP(A1364,'Base Prueba'!A:E,5,),"NO REGISTRA")</f>
        <v>VICERRECTORIA ADMINISTRATIVA Y FINANCIERA</v>
      </c>
    </row>
    <row r="1365" spans="1:5" ht="15.75" x14ac:dyDescent="0.25">
      <c r="A1365" s="10">
        <v>1069724855</v>
      </c>
      <c r="B1365" s="2">
        <v>46045.356740277777</v>
      </c>
      <c r="C1365" s="3" t="str">
        <f>IFERROR(VLOOKUP(A1365,'Base Prueba'!A:C,3,),"NO REGISTRA")</f>
        <v>PEDRO ALBERTO OSPINA RODRIGUEZ</v>
      </c>
      <c r="D1365" s="4" t="str">
        <f>IFERROR(VLOOKUP(A1365,'Base Prueba'!A:D,4,),"NO REGISTRA")</f>
        <v>DIRECTOR DE PROGRAMAS DE COMUNICACION SOCIAL, PERIODISMO Y POSGRADOS</v>
      </c>
      <c r="E1365" s="5" t="str">
        <f>IFERROR(VLOOKUP(A1365,'Base Prueba'!A:E,5,),"NO REGISTRA")</f>
        <v>FACULTAD DE COMINICACIÓN PERIODISMO Y ARTES</v>
      </c>
    </row>
    <row r="1366" spans="1:5" ht="15.75" x14ac:dyDescent="0.25">
      <c r="A1366" s="10">
        <v>1014211708</v>
      </c>
      <c r="B1366" s="2">
        <v>46045.366144560183</v>
      </c>
      <c r="C1366" s="3" t="str">
        <f>IFERROR(VLOOKUP(A1366,'Base Prueba'!A:C,3,),"NO REGISTRA")</f>
        <v>JUAN MANUEL MERCADO FUENTES</v>
      </c>
      <c r="D1366" s="4" t="str">
        <f>IFERROR(VLOOKUP(A1366,'Base Prueba'!A:D,4,),"NO REGISTRA")</f>
        <v>COORDINADOR DE DISEÑO E IMAGEN INSTITUCIONAL</v>
      </c>
      <c r="E1366" s="5" t="str">
        <f>IFERROR(VLOOKUP(A1366,'Base Prueba'!A:E,5,),"NO REGISTRA")</f>
        <v>OFICINA DE MERCADEO</v>
      </c>
    </row>
    <row r="1367" spans="1:5" ht="15.75" x14ac:dyDescent="0.25">
      <c r="A1367" s="10">
        <v>1022378300</v>
      </c>
      <c r="B1367" s="2">
        <v>46045.366293749998</v>
      </c>
      <c r="C1367" s="3" t="str">
        <f>IFERROR(VLOOKUP(A1367,'Base Prueba'!A:C,3,),"NO REGISTRA")</f>
        <v>FERNEY ANDRES CHASPUENGAL RAMIREZ</v>
      </c>
      <c r="D1367" s="4" t="str">
        <f>IFERROR(VLOOKUP(A1367,'Base Prueba'!A:D,4,),"NO REGISTRA")</f>
        <v>LÍDER DE DEPORTE Y CULTURA</v>
      </c>
      <c r="E1367" s="5" t="str">
        <f>IFERROR(VLOOKUP(A1367,'Base Prueba'!A:E,5,),"NO REGISTRA")</f>
        <v>DIRECCION DE BIENESTAR INSTITUCIONAL</v>
      </c>
    </row>
    <row r="1368" spans="1:5" ht="15.75" x14ac:dyDescent="0.25">
      <c r="A1368" s="10">
        <v>1032453118</v>
      </c>
      <c r="B1368" s="2">
        <v>46045.369838425926</v>
      </c>
      <c r="C1368" s="3" t="str">
        <f>IFERROR(VLOOKUP(A1368,'Base Prueba'!A:C,3,),"NO REGISTRA")</f>
        <v>JOHN STIVEN OSPINA VARGAS</v>
      </c>
      <c r="D1368" s="4" t="str">
        <f>IFERROR(VLOOKUP(A1368,'Base Prueba'!A:D,4,),"NO REGISTRA")</f>
        <v>LIDER DE ENTORNOS VIRTUALES Y DESARROLLO</v>
      </c>
      <c r="E1368" s="5" t="str">
        <f>IFERROR(VLOOKUP(A1368,'Base Prueba'!A:E,5,),"NO REGISTRA")</f>
        <v>VICERRECTORIA ACADEMICA</v>
      </c>
    </row>
    <row r="1369" spans="1:5" ht="15.75" x14ac:dyDescent="0.25">
      <c r="A1369" s="10">
        <v>1024528858</v>
      </c>
      <c r="B1369" s="2">
        <v>46045.369862500003</v>
      </c>
      <c r="C1369" s="3" t="str">
        <f>IFERROR(VLOOKUP(A1369,'Base Prueba'!A:C,3,),"NO REGISTRA")</f>
        <v>LEIDY PAOLA SANDOVAL FUENTES</v>
      </c>
      <c r="D1369" s="4" t="str">
        <f>IFERROR(VLOOKUP(A1369,'Base Prueba'!A:D,4,),"NO REGISTRA")</f>
        <v>SECRETARIA ACADEMICA - ADMINISTRATIVA DE FACULTAD</v>
      </c>
      <c r="E1369" s="5" t="str">
        <f>IFERROR(VLOOKUP(A1369,'Base Prueba'!A:E,5,),"NO REGISTRA")</f>
        <v>FACULTAD DE CIENCIAS ECONOMICAS Y ADMINISTRATIVAS</v>
      </c>
    </row>
    <row r="1370" spans="1:5" ht="15.75" x14ac:dyDescent="0.25">
      <c r="A1370" s="10">
        <v>52735929</v>
      </c>
      <c r="B1370" s="2">
        <v>46045.370132175929</v>
      </c>
      <c r="C1370" s="3" t="str">
        <f>IFERROR(VLOOKUP(A1370,'Base Prueba'!A:C,3,),"NO REGISTRA")</f>
        <v>JEIMMY AREVALO MELO</v>
      </c>
      <c r="D1370" s="4" t="str">
        <f>IFERROR(VLOOKUP(A1370,'Base Prueba'!A:D,4,),"NO REGISTRA")</f>
        <v>COORDINADOR DE BIBLIOTECA</v>
      </c>
      <c r="E1370" s="5" t="str">
        <f>IFERROR(VLOOKUP(A1370,'Base Prueba'!A:E,5,),"NO REGISTRA")</f>
        <v>BIBLIOTECA</v>
      </c>
    </row>
    <row r="1371" spans="1:5" ht="15.75" x14ac:dyDescent="0.25">
      <c r="A1371" s="10">
        <v>52735929</v>
      </c>
      <c r="B1371" s="2">
        <v>46045.370135879632</v>
      </c>
      <c r="C1371" s="3" t="str">
        <f>IFERROR(VLOOKUP(A1371,'Base Prueba'!A:C,3,),"NO REGISTRA")</f>
        <v>JEIMMY AREVALO MELO</v>
      </c>
      <c r="D1371" s="4" t="str">
        <f>IFERROR(VLOOKUP(A1371,'Base Prueba'!A:D,4,),"NO REGISTRA")</f>
        <v>COORDINADOR DE BIBLIOTECA</v>
      </c>
      <c r="E1371" s="5" t="str">
        <f>IFERROR(VLOOKUP(A1371,'Base Prueba'!A:E,5,),"NO REGISTRA")</f>
        <v>BIBLIOTECA</v>
      </c>
    </row>
    <row r="1372" spans="1:5" ht="15.75" x14ac:dyDescent="0.25">
      <c r="A1372" s="10">
        <v>79713882</v>
      </c>
      <c r="B1372" s="2">
        <v>46045.371333796298</v>
      </c>
      <c r="C1372" s="3" t="str">
        <f>IFERROR(VLOOKUP(A1372,'Base Prueba'!A:C,3,),"NO REGISTRA")</f>
        <v>FREDY ANGEL DAVILA CUBIDES</v>
      </c>
      <c r="D1372" s="4" t="str">
        <f>IFERROR(VLOOKUP(A1372,'Base Prueba'!A:D,4,),"NO REGISTRA")</f>
        <v>DECANO</v>
      </c>
      <c r="E1372" s="5" t="str">
        <f>IFERROR(VLOOKUP(A1372,'Base Prueba'!A:E,5,),"NO REGISTRA")</f>
        <v>ESCUELA DE INGENIERÍA Y TECNOLOGÍAS DE LA INFORMACIÓN</v>
      </c>
    </row>
    <row r="1373" spans="1:5" ht="15.75" x14ac:dyDescent="0.25">
      <c r="A1373" s="10">
        <v>1023898029</v>
      </c>
      <c r="B1373" s="2">
        <v>46045.375091435184</v>
      </c>
      <c r="C1373" s="3" t="str">
        <f>IFERROR(VLOOKUP(A1373,'Base Prueba'!A:C,3,),"NO REGISTRA")</f>
        <v>EMANUEL ENCISO CAMACHO</v>
      </c>
      <c r="D1373" s="4" t="str">
        <f>IFERROR(VLOOKUP(A1373,'Base Prueba'!A:D,4,),"NO REGISTRA")</f>
        <v>DECANO</v>
      </c>
      <c r="E1373" s="5" t="str">
        <f>IFERROR(VLOOKUP(A1373,'Base Prueba'!A:E,5,),"NO REGISTRA")</f>
        <v>FACULTAD DE COMINICACIÓN PERIODISMO Y ARTES</v>
      </c>
    </row>
    <row r="1374" spans="1:5" ht="15.75" x14ac:dyDescent="0.25">
      <c r="A1374" s="10">
        <v>1074527083</v>
      </c>
      <c r="B1374" s="2">
        <v>46045.37909490741</v>
      </c>
      <c r="C1374" s="3" t="str">
        <f>IFERROR(VLOOKUP(A1374,'Base Prueba'!A:C,3,),"NO REGISTRA")</f>
        <v>SHARON MICHELL VALERO RICAURTE</v>
      </c>
      <c r="D1374" s="4" t="str">
        <f>IFERROR(VLOOKUP(A1374,'Base Prueba'!A:D,4,),"NO REGISTRA")</f>
        <v>APRENDIZ UNIVERSITARIO</v>
      </c>
      <c r="E1374" s="5" t="str">
        <f>IFERROR(VLOOKUP(A1374,'Base Prueba'!A:E,5,),"NO REGISTRA")</f>
        <v>VICERRECTORIA ACADEMICA</v>
      </c>
    </row>
    <row r="1375" spans="1:5" ht="15.75" x14ac:dyDescent="0.25">
      <c r="A1375" s="10">
        <v>1057581152</v>
      </c>
      <c r="B1375" s="2">
        <v>46045.392465509256</v>
      </c>
      <c r="C1375" s="3" t="str">
        <f>IFERROR(VLOOKUP(A1375,'Base Prueba'!A:C,3,),"NO REGISTRA")</f>
        <v>ANA SABRINA STEFFANNY VANEGAS SOLAQUE</v>
      </c>
      <c r="D1375" s="4" t="str">
        <f>IFERROR(VLOOKUP(A1375,'Base Prueba'!A:D,4,),"NO REGISTRA")</f>
        <v>DIRECTORA DE PROGRAMAS DE TURISMO, GASTRONOMIA Y POSGRADOS</v>
      </c>
      <c r="E1375" s="5" t="str">
        <f>IFERROR(VLOOKUP(A1375,'Base Prueba'!A:E,5,),"NO REGISTRA")</f>
        <v>FACULTAD DE CIENCIAS ECONOMICAS Y ADMINISTRATIVAS</v>
      </c>
    </row>
    <row r="1376" spans="1:5" ht="15.75" x14ac:dyDescent="0.25">
      <c r="A1376" s="10">
        <v>1057581152</v>
      </c>
      <c r="B1376" s="2">
        <v>46045.392471296298</v>
      </c>
      <c r="C1376" s="3" t="str">
        <f>IFERROR(VLOOKUP(A1376,'Base Prueba'!A:C,3,),"NO REGISTRA")</f>
        <v>ANA SABRINA STEFFANNY VANEGAS SOLAQUE</v>
      </c>
      <c r="D1376" s="4" t="str">
        <f>IFERROR(VLOOKUP(A1376,'Base Prueba'!A:D,4,),"NO REGISTRA")</f>
        <v>DIRECTORA DE PROGRAMAS DE TURISMO, GASTRONOMIA Y POSGRADOS</v>
      </c>
      <c r="E1376" s="5" t="str">
        <f>IFERROR(VLOOKUP(A1376,'Base Prueba'!A:E,5,),"NO REGISTRA")</f>
        <v>FACULTAD DE CIENCIAS ECONOMICAS Y ADMINISTRATIVAS</v>
      </c>
    </row>
    <row r="1377" spans="1:5" ht="15.75" x14ac:dyDescent="0.25">
      <c r="A1377" s="10">
        <v>88195474</v>
      </c>
      <c r="B1377" s="2">
        <v>46045.395643402779</v>
      </c>
      <c r="C1377" s="3" t="str">
        <f>IFERROR(VLOOKUP(A1377,'Base Prueba'!A:C,3,),"NO REGISTRA")</f>
        <v>WILMER RINCON MONTAÑEZ</v>
      </c>
      <c r="D1377" s="4" t="str">
        <f>IFERROR(VLOOKUP(A1377,'Base Prueba'!A:D,4,),"NO REGISTRA")</f>
        <v>DIRECTOR DE PROGRAMAS LINEAS DE ADMINISTRACION Y SST</v>
      </c>
      <c r="E1377" s="5" t="str">
        <f>IFERROR(VLOOKUP(A1377,'Base Prueba'!A:E,5,),"NO REGISTRA")</f>
        <v>FACULTAD DE CIENCIAS ECONOMICAS Y ADMINISTRATIVAS</v>
      </c>
    </row>
    <row r="1378" spans="1:5" ht="15.75" x14ac:dyDescent="0.25">
      <c r="A1378" s="10">
        <v>79452150</v>
      </c>
      <c r="B1378" s="2">
        <v>46045.40038634259</v>
      </c>
      <c r="C1378" s="3" t="str">
        <f>IFERROR(VLOOKUP(A1378,'Base Prueba'!A:C,3,),"NO REGISTRA")</f>
        <v>JUAN CARLOS PAZ CUBILLOS</v>
      </c>
      <c r="D1378" s="4" t="str">
        <f>IFERROR(VLOOKUP(A1378,'Base Prueba'!A:D,4,),"NO REGISTRA")</f>
        <v>ANALISTA DE SISTEMAS</v>
      </c>
      <c r="E1378" s="5" t="str">
        <f>IFERROR(VLOOKUP(A1378,'Base Prueba'!A:E,5,),"NO REGISTRA")</f>
        <v>DEPARTAMENTO DE INFORMATICA Y TECNOLOGIA</v>
      </c>
    </row>
    <row r="1379" spans="1:5" ht="15.75" x14ac:dyDescent="0.25">
      <c r="A1379" s="10">
        <v>1026261012</v>
      </c>
      <c r="B1379" s="2">
        <v>46045.414171643519</v>
      </c>
      <c r="C1379" s="3" t="str">
        <f>IFERROR(VLOOKUP(A1379,'Base Prueba'!A:C,3,),"NO REGISTRA")</f>
        <v>LUIS FELIPE NAVARRETE ECHEVERRIA</v>
      </c>
      <c r="D1379" s="4" t="str">
        <f>IFERROR(VLOOKUP(A1379,'Base Prueba'!A:D,4,),"NO REGISTRA")</f>
        <v>DOCENTE DE TIEMPO COMPLETO</v>
      </c>
      <c r="E1379" s="5" t="str">
        <f>IFERROR(VLOOKUP(A1379,'Base Prueba'!A:E,5,),"NO REGISTRA")</f>
        <v>UNIVERSITARIO COMUNICACION SOCIAL</v>
      </c>
    </row>
    <row r="1380" spans="1:5" ht="15.75" x14ac:dyDescent="0.25">
      <c r="A1380" s="10">
        <v>52059516</v>
      </c>
      <c r="B1380" s="2">
        <v>46045.499953240738</v>
      </c>
      <c r="C1380" s="3" t="str">
        <f>IFERROR(VLOOKUP(A1380,'Base Prueba'!A:C,3,),"NO REGISTRA")</f>
        <v>YANETT AFANADOR AGUILAR</v>
      </c>
      <c r="D1380" s="4" t="str">
        <f>IFERROR(VLOOKUP(A1380,'Base Prueba'!A:D,4,),"NO REGISTRA")</f>
        <v>AUXILIAR DE SERVICIOS</v>
      </c>
      <c r="E1380" s="5" t="str">
        <f>IFERROR(VLOOKUP(A1380,'Base Prueba'!A:E,5,),"NO REGISTRA")</f>
        <v>LOGISTICA Y SERVICIOS GENERALES</v>
      </c>
    </row>
    <row r="1381" spans="1:5" ht="15.75" x14ac:dyDescent="0.25">
      <c r="A1381" s="10">
        <v>1026261012</v>
      </c>
      <c r="B1381" s="2">
        <v>46045.500502893519</v>
      </c>
      <c r="C1381" s="3" t="str">
        <f>IFERROR(VLOOKUP(A1381,'Base Prueba'!A:C,3,),"NO REGISTRA")</f>
        <v>LUIS FELIPE NAVARRETE ECHEVERRIA</v>
      </c>
      <c r="D1381" s="4" t="str">
        <f>IFERROR(VLOOKUP(A1381,'Base Prueba'!A:D,4,),"NO REGISTRA")</f>
        <v>DOCENTE DE TIEMPO COMPLETO</v>
      </c>
      <c r="E1381" s="5" t="str">
        <f>IFERROR(VLOOKUP(A1381,'Base Prueba'!A:E,5,),"NO REGISTRA")</f>
        <v>UNIVERSITARIO COMUNICACION SOCIAL</v>
      </c>
    </row>
    <row r="1382" spans="1:5" ht="15.75" x14ac:dyDescent="0.25">
      <c r="A1382" s="10">
        <v>21114015</v>
      </c>
      <c r="B1382" s="2">
        <v>46045.544688773145</v>
      </c>
      <c r="C1382" s="3" t="str">
        <f>IFERROR(VLOOKUP(A1382,'Base Prueba'!A:C,3,),"NO REGISTRA")</f>
        <v>ALEXANDRA VILLALOBOS PEREZ</v>
      </c>
      <c r="D1382" s="4" t="str">
        <f>IFERROR(VLOOKUP(A1382,'Base Prueba'!A:D,4,),"NO REGISTRA")</f>
        <v>SUPERVISOR DE SERVICIOS</v>
      </c>
      <c r="E1382" s="5" t="str">
        <f>IFERROR(VLOOKUP(A1382,'Base Prueba'!A:E,5,),"NO REGISTRA")</f>
        <v>LOGISTICA Y SERVICIOS GENERALES</v>
      </c>
    </row>
    <row r="1383" spans="1:5" ht="15.75" x14ac:dyDescent="0.25">
      <c r="A1383" s="10">
        <v>1473024</v>
      </c>
      <c r="B1383" s="2">
        <v>46045.552237384261</v>
      </c>
      <c r="C1383" s="3" t="str">
        <f>IFERROR(VLOOKUP(A1383,'Base Prueba'!A:C,3,),"NO REGISTRA")</f>
        <v>GUILLERMO MUÑOZ PAJOY</v>
      </c>
      <c r="D1383" s="4" t="str">
        <f>IFERROR(VLOOKUP(A1383,'Base Prueba'!A:D,4,),"NO REGISTRA")</f>
        <v>AUXILIAR DE SERVICIOS  GENERALES</v>
      </c>
      <c r="E1383" s="5" t="str">
        <f>IFERROR(VLOOKUP(A1383,'Base Prueba'!A:E,5,),"NO REGISTRA")</f>
        <v>LOGISTICA Y SERVICIOS GENERALES</v>
      </c>
    </row>
    <row r="1384" spans="1:5" ht="15.75" x14ac:dyDescent="0.25">
      <c r="A1384" s="10">
        <v>93413614</v>
      </c>
      <c r="B1384" s="2">
        <v>46045.554021990742</v>
      </c>
      <c r="C1384" s="3" t="str">
        <f>IFERROR(VLOOKUP(A1384,'Base Prueba'!A:C,3,),"NO REGISTRA")</f>
        <v>ALEXANDER CALDERON ALVARADO</v>
      </c>
      <c r="D1384" s="4" t="str">
        <f>IFERROR(VLOOKUP(A1384,'Base Prueba'!A:D,4,),"NO REGISTRA")</f>
        <v>OFICIAL DE MANTENIMIENTO</v>
      </c>
      <c r="E1384" s="5" t="str">
        <f>IFERROR(VLOOKUP(A1384,'Base Prueba'!A:E,5,),"NO REGISTRA")</f>
        <v>LOGISTICA Y SERVICIOS GENERALES</v>
      </c>
    </row>
    <row r="1385" spans="1:5" ht="15.75" x14ac:dyDescent="0.25">
      <c r="A1385" s="10">
        <v>93413614</v>
      </c>
      <c r="B1385" s="2">
        <v>46045.554025115744</v>
      </c>
      <c r="C1385" s="3" t="str">
        <f>IFERROR(VLOOKUP(A1385,'Base Prueba'!A:C,3,),"NO REGISTRA")</f>
        <v>ALEXANDER CALDERON ALVARADO</v>
      </c>
      <c r="D1385" s="4" t="str">
        <f>IFERROR(VLOOKUP(A1385,'Base Prueba'!A:D,4,),"NO REGISTRA")</f>
        <v>OFICIAL DE MANTENIMIENTO</v>
      </c>
      <c r="E1385" s="5" t="str">
        <f>IFERROR(VLOOKUP(A1385,'Base Prueba'!A:E,5,),"NO REGISTRA")</f>
        <v>LOGISTICA Y SERVICIOS GENERALES</v>
      </c>
    </row>
    <row r="1386" spans="1:5" ht="15.75" x14ac:dyDescent="0.25">
      <c r="A1386" s="10">
        <v>19488606</v>
      </c>
      <c r="B1386" s="2">
        <v>46045.560013773145</v>
      </c>
      <c r="C1386" s="3" t="str">
        <f>IFERROR(VLOOKUP(A1386,'Base Prueba'!A:C,3,),"NO REGISTRA")</f>
        <v>ARISTARCO LOPEZ TALERO</v>
      </c>
      <c r="D1386" s="4" t="str">
        <f>IFERROR(VLOOKUP(A1386,'Base Prueba'!A:D,4,),"NO REGISTRA")</f>
        <v>OFICIAL DE MANTENIMIENTO</v>
      </c>
      <c r="E1386" s="5" t="str">
        <f>IFERROR(VLOOKUP(A1386,'Base Prueba'!A:E,5,),"NO REGISTRA")</f>
        <v>LOGISTICA Y SERVICIOS GENERALES</v>
      </c>
    </row>
    <row r="1387" spans="1:5" ht="15.75" x14ac:dyDescent="0.25">
      <c r="A1387" s="10">
        <v>1005927138</v>
      </c>
      <c r="B1387" s="2">
        <v>46045.56008865741</v>
      </c>
      <c r="C1387" s="3" t="str">
        <f>IFERROR(VLOOKUP(A1387,'Base Prueba'!A:C,3,),"NO REGISTRA")</f>
        <v>MARLON YEINER MEJIA ACOSTA</v>
      </c>
      <c r="D1387" s="4" t="str">
        <f>IFERROR(VLOOKUP(A1387,'Base Prueba'!A:D,4,),"NO REGISTRA")</f>
        <v>AUXILIAR  DE MANTENIMIENTO</v>
      </c>
      <c r="E1387" s="5" t="str">
        <f>IFERROR(VLOOKUP(A1387,'Base Prueba'!A:E,5,),"NO REGISTRA")</f>
        <v>LOGISTICA Y SERVICIOS GENERALES</v>
      </c>
    </row>
    <row r="1388" spans="1:5" ht="15.75" x14ac:dyDescent="0.25">
      <c r="A1388" s="10">
        <v>80812084</v>
      </c>
      <c r="B1388" s="2">
        <v>46045.573194560187</v>
      </c>
      <c r="C1388" s="3" t="str">
        <f>IFERROR(VLOOKUP(A1388,'Base Prueba'!A:C,3,),"NO REGISTRA")</f>
        <v>LUIS HELI RUIZ GUTIERREZ</v>
      </c>
      <c r="D1388" s="4" t="str">
        <f>IFERROR(VLOOKUP(A1388,'Base Prueba'!A:D,4,),"NO REGISTRA")</f>
        <v>AUXILIAR DE SERVICIOS  GENERALES</v>
      </c>
      <c r="E1388" s="5" t="str">
        <f>IFERROR(VLOOKUP(A1388,'Base Prueba'!A:E,5,),"NO REGISTRA")</f>
        <v>LOGISTICA Y SERVICIOS GENERALES</v>
      </c>
    </row>
    <row r="1389" spans="1:5" ht="15.75" x14ac:dyDescent="0.25">
      <c r="A1389" s="10">
        <v>80817377</v>
      </c>
      <c r="B1389" s="2">
        <v>46045.573770949071</v>
      </c>
      <c r="C1389" s="3" t="str">
        <f>IFERROR(VLOOKUP(A1389,'Base Prueba'!A:C,3,),"NO REGISTRA")</f>
        <v>OMAR ANDRES BONILLA ACOSTA</v>
      </c>
      <c r="D1389" s="4" t="str">
        <f>IFERROR(VLOOKUP(A1389,'Base Prueba'!A:D,4,),"NO REGISTRA")</f>
        <v>DIRECTOR DE PROGRAMAS DE INGENIERIA</v>
      </c>
      <c r="E1389" s="5" t="str">
        <f>IFERROR(VLOOKUP(A1389,'Base Prueba'!A:E,5,),"NO REGISTRA")</f>
        <v>FACULTAD DE CIENCIAS ECONOMICAS Y ADMINISTRATIVAS</v>
      </c>
    </row>
    <row r="1390" spans="1:5" ht="15.75" x14ac:dyDescent="0.25">
      <c r="A1390" s="10">
        <v>24175966</v>
      </c>
      <c r="B1390" s="2">
        <v>46045.582669560186</v>
      </c>
      <c r="C1390" s="3" t="str">
        <f>IFERROR(VLOOKUP(A1390,'Base Prueba'!A:C,3,),"NO REGISTRA")</f>
        <v>EUNICE MISE AYALA</v>
      </c>
      <c r="D1390" s="4" t="str">
        <f>IFERROR(VLOOKUP(A1390,'Base Prueba'!A:D,4,),"NO REGISTRA")</f>
        <v>AUXILIAR DE SERVICIOS</v>
      </c>
      <c r="E1390" s="5" t="str">
        <f>IFERROR(VLOOKUP(A1390,'Base Prueba'!A:E,5,),"NO REGISTRA")</f>
        <v>LOGISTICA Y SERVICIOS GENERALES</v>
      </c>
    </row>
    <row r="1391" spans="1:5" ht="15.75" x14ac:dyDescent="0.25">
      <c r="A1391" s="10">
        <v>51840480</v>
      </c>
      <c r="B1391" s="2">
        <v>46045.585211111109</v>
      </c>
      <c r="C1391" s="3" t="str">
        <f>IFERROR(VLOOKUP(A1391,'Base Prueba'!A:C,3,),"NO REGISTRA")</f>
        <v>OLGA GAVILAN BENAVIDES</v>
      </c>
      <c r="D1391" s="4" t="str">
        <f>IFERROR(VLOOKUP(A1391,'Base Prueba'!A:D,4,),"NO REGISTRA")</f>
        <v>AUXILIAR DE SERVICIOS</v>
      </c>
      <c r="E1391" s="5" t="str">
        <f>IFERROR(VLOOKUP(A1391,'Base Prueba'!A:E,5,),"NO REGISTRA")</f>
        <v>LOGISTICA Y SERVICIOS GENERALES</v>
      </c>
    </row>
    <row r="1392" spans="1:5" ht="15.75" x14ac:dyDescent="0.25">
      <c r="A1392" s="10">
        <v>51840480</v>
      </c>
      <c r="B1392" s="2">
        <v>46045.58521435185</v>
      </c>
      <c r="C1392" s="3" t="str">
        <f>IFERROR(VLOOKUP(A1392,'Base Prueba'!A:C,3,),"NO REGISTRA")</f>
        <v>OLGA GAVILAN BENAVIDES</v>
      </c>
      <c r="D1392" s="4" t="str">
        <f>IFERROR(VLOOKUP(A1392,'Base Prueba'!A:D,4,),"NO REGISTRA")</f>
        <v>AUXILIAR DE SERVICIOS</v>
      </c>
      <c r="E1392" s="5" t="str">
        <f>IFERROR(VLOOKUP(A1392,'Base Prueba'!A:E,5,),"NO REGISTRA")</f>
        <v>LOGISTICA Y SERVICIOS GENERALES</v>
      </c>
    </row>
    <row r="1393" spans="1:5" ht="15.75" x14ac:dyDescent="0.25">
      <c r="A1393" s="10">
        <v>51840480</v>
      </c>
      <c r="B1393" s="2">
        <v>46045.585233680555</v>
      </c>
      <c r="C1393" s="3" t="str">
        <f>IFERROR(VLOOKUP(A1393,'Base Prueba'!A:C,3,),"NO REGISTRA")</f>
        <v>OLGA GAVILAN BENAVIDES</v>
      </c>
      <c r="D1393" s="4" t="str">
        <f>IFERROR(VLOOKUP(A1393,'Base Prueba'!A:D,4,),"NO REGISTRA")</f>
        <v>AUXILIAR DE SERVICIOS</v>
      </c>
      <c r="E1393" s="5" t="str">
        <f>IFERROR(VLOOKUP(A1393,'Base Prueba'!A:E,5,),"NO REGISTRA")</f>
        <v>LOGISTICA Y SERVICIOS GENERALES</v>
      </c>
    </row>
    <row r="1394" spans="1:5" ht="15.75" x14ac:dyDescent="0.25">
      <c r="A1394" s="10">
        <v>1193376686</v>
      </c>
      <c r="B1394" s="2">
        <v>46045.586226967593</v>
      </c>
      <c r="C1394" s="3" t="str">
        <f>IFERROR(VLOOKUP(A1394,'Base Prueba'!A:C,3,),"NO REGISTRA")</f>
        <v>STEVEN FERNANDO CORRECHA PERDOMO</v>
      </c>
      <c r="D1394" s="4" t="str">
        <f>IFERROR(VLOOKUP(A1394,'Base Prueba'!A:D,4,),"NO REGISTRA")</f>
        <v>AUXILIAR  DE MANTENIMIENTO</v>
      </c>
      <c r="E1394" s="5" t="str">
        <f>IFERROR(VLOOKUP(A1394,'Base Prueba'!A:E,5,),"NO REGISTRA")</f>
        <v>LOGISTICA Y SERVICIOS GENERALES</v>
      </c>
    </row>
    <row r="1395" spans="1:5" ht="15.75" x14ac:dyDescent="0.25">
      <c r="A1395" s="10">
        <v>1105681275</v>
      </c>
      <c r="B1395" s="2">
        <v>46045.587967824074</v>
      </c>
      <c r="C1395" s="3" t="str">
        <f>IFERROR(VLOOKUP(A1395,'Base Prueba'!A:C,3,),"NO REGISTRA")</f>
        <v>VICTORIA GUTIERREZ BARRIOS</v>
      </c>
      <c r="D1395" s="4" t="str">
        <f>IFERROR(VLOOKUP(A1395,'Base Prueba'!A:D,4,),"NO REGISTRA")</f>
        <v>AUXILIAR DE SERVICIOS</v>
      </c>
      <c r="E1395" s="5" t="str">
        <f>IFERROR(VLOOKUP(A1395,'Base Prueba'!A:E,5,),"NO REGISTRA")</f>
        <v>LOGISTICA Y SERVICIOS GENERALES</v>
      </c>
    </row>
    <row r="1396" spans="1:5" ht="15.75" x14ac:dyDescent="0.25">
      <c r="A1396" s="10">
        <v>52603556</v>
      </c>
      <c r="B1396" s="2">
        <v>46045.588136226848</v>
      </c>
      <c r="C1396" s="3" t="str">
        <f>IFERROR(VLOOKUP(A1396,'Base Prueba'!A:C,3,),"NO REGISTRA")</f>
        <v>MARISOL FARFAN QUIROGA</v>
      </c>
      <c r="D1396" s="4" t="str">
        <f>IFERROR(VLOOKUP(A1396,'Base Prueba'!A:D,4,),"NO REGISTRA")</f>
        <v>AUXILIAR DE SERVICIOS</v>
      </c>
      <c r="E1396" s="5" t="str">
        <f>IFERROR(VLOOKUP(A1396,'Base Prueba'!A:E,5,),"NO REGISTRA")</f>
        <v>LOGISTICA Y SERVICIOS GENERALES</v>
      </c>
    </row>
    <row r="1397" spans="1:5" ht="15.75" x14ac:dyDescent="0.25">
      <c r="A1397" s="10">
        <v>1033724599</v>
      </c>
      <c r="B1397" s="2">
        <v>46045.588174999997</v>
      </c>
      <c r="C1397" s="3" t="str">
        <f>IFERROR(VLOOKUP(A1397,'Base Prueba'!A:C,3,),"NO REGISTRA")</f>
        <v>LUZ MARIA RAMIREZ RODRIGUEZ</v>
      </c>
      <c r="D1397" s="4" t="str">
        <f>IFERROR(VLOOKUP(A1397,'Base Prueba'!A:D,4,),"NO REGISTRA")</f>
        <v>AUXILIAR DE SERVICIOS</v>
      </c>
      <c r="E1397" s="5" t="str">
        <f>IFERROR(VLOOKUP(A1397,'Base Prueba'!A:E,5,),"NO REGISTRA")</f>
        <v>LOGISTICA Y SERVICIOS GENERALES</v>
      </c>
    </row>
    <row r="1398" spans="1:5" ht="15.75" x14ac:dyDescent="0.25">
      <c r="A1398" s="10">
        <v>52034349</v>
      </c>
      <c r="B1398" s="2">
        <v>46045.591787037039</v>
      </c>
      <c r="C1398" s="3" t="str">
        <f>IFERROR(VLOOKUP(A1398,'Base Prueba'!A:C,3,),"NO REGISTRA")</f>
        <v>DIDILMA BARRERA BAREÑO</v>
      </c>
      <c r="D1398" s="4" t="str">
        <f>IFERROR(VLOOKUP(A1398,'Base Prueba'!A:D,4,),"NO REGISTRA")</f>
        <v>AUXILIAR DE SERVICIOS</v>
      </c>
      <c r="E1398" s="5" t="str">
        <f>IFERROR(VLOOKUP(A1398,'Base Prueba'!A:E,5,),"NO REGISTRA")</f>
        <v>LOGISTICA Y SERVICIOS GENERALES</v>
      </c>
    </row>
    <row r="1399" spans="1:5" ht="15.75" x14ac:dyDescent="0.25">
      <c r="A1399" s="10">
        <v>52885874</v>
      </c>
      <c r="B1399" s="2">
        <v>46045.59207071759</v>
      </c>
      <c r="C1399" s="3" t="str">
        <f>IFERROR(VLOOKUP(A1399,'Base Prueba'!A:C,3,),"NO REGISTRA")</f>
        <v>MARIBEL CAYCEDO</v>
      </c>
      <c r="D1399" s="4" t="str">
        <f>IFERROR(VLOOKUP(A1399,'Base Prueba'!A:D,4,),"NO REGISTRA")</f>
        <v>AUXILIAR DE SERVICIOS</v>
      </c>
      <c r="E1399" s="5" t="str">
        <f>IFERROR(VLOOKUP(A1399,'Base Prueba'!A:E,5,),"NO REGISTRA")</f>
        <v>LOGISTICA Y SERVICIOS GENERALES</v>
      </c>
    </row>
    <row r="1400" spans="1:5" ht="15.75" x14ac:dyDescent="0.25">
      <c r="A1400" s="10">
        <v>52885874</v>
      </c>
      <c r="B1400" s="2">
        <v>46045.592075115739</v>
      </c>
      <c r="C1400" s="3" t="str">
        <f>IFERROR(VLOOKUP(A1400,'Base Prueba'!A:C,3,),"NO REGISTRA")</f>
        <v>MARIBEL CAYCEDO</v>
      </c>
      <c r="D1400" s="4" t="str">
        <f>IFERROR(VLOOKUP(A1400,'Base Prueba'!A:D,4,),"NO REGISTRA")</f>
        <v>AUXILIAR DE SERVICIOS</v>
      </c>
      <c r="E1400" s="5" t="str">
        <f>IFERROR(VLOOKUP(A1400,'Base Prueba'!A:E,5,),"NO REGISTRA")</f>
        <v>LOGISTICA Y SERVICIOS GENERALES</v>
      </c>
    </row>
    <row r="1401" spans="1:5" ht="15.75" x14ac:dyDescent="0.25">
      <c r="A1401" s="10">
        <v>1233690957</v>
      </c>
      <c r="B1401" s="2">
        <v>46045.618854398148</v>
      </c>
      <c r="C1401" s="3" t="str">
        <f>IFERROR(VLOOKUP(A1401,'Base Prueba'!A:C,3,),"NO REGISTRA")</f>
        <v>DAVID SANTIAGO TINJACA LARA</v>
      </c>
      <c r="D1401" s="4" t="str">
        <f>IFERROR(VLOOKUP(A1401,'Base Prueba'!A:D,4,),"NO REGISTRA")</f>
        <v>LIDER DE RECURSOS AUDIOVISUALES</v>
      </c>
      <c r="E1401" s="5" t="str">
        <f>IFERROR(VLOOKUP(A1401,'Base Prueba'!A:E,5,),"NO REGISTRA")</f>
        <v>OFICINA DE AUDIOVISUALES</v>
      </c>
    </row>
    <row r="1402" spans="1:5" ht="15.75" x14ac:dyDescent="0.25">
      <c r="A1402" s="10">
        <v>1233690957</v>
      </c>
      <c r="B1402" s="2">
        <v>46045.625571759258</v>
      </c>
      <c r="C1402" s="3" t="str">
        <f>IFERROR(VLOOKUP(A1402,'Base Prueba'!A:C,3,),"NO REGISTRA")</f>
        <v>DAVID SANTIAGO TINJACA LARA</v>
      </c>
      <c r="D1402" s="4" t="str">
        <f>IFERROR(VLOOKUP(A1402,'Base Prueba'!A:D,4,),"NO REGISTRA")</f>
        <v>LIDER DE RECURSOS AUDIOVISUALES</v>
      </c>
      <c r="E1402" s="5" t="str">
        <f>IFERROR(VLOOKUP(A1402,'Base Prueba'!A:E,5,),"NO REGISTRA")</f>
        <v>OFICINA DE AUDIOVISUALES</v>
      </c>
    </row>
    <row r="1403" spans="1:5" ht="15.75" x14ac:dyDescent="0.25">
      <c r="A1403" s="10">
        <v>72223001</v>
      </c>
      <c r="B1403" s="2">
        <v>46045.657405092592</v>
      </c>
      <c r="C1403" s="3" t="str">
        <f>IFERROR(VLOOKUP(A1403,'Base Prueba'!A:C,3,),"NO REGISTRA")</f>
        <v>JOSE AGUSTIN BLANCO MEJIA</v>
      </c>
      <c r="D1403" s="4" t="str">
        <f>IFERROR(VLOOKUP(A1403,'Base Prueba'!A:D,4,),"NO REGISTRA")</f>
        <v>ENTRENADOR DEL CENTRO DE ALTURAS</v>
      </c>
      <c r="E1403" s="5" t="str">
        <f>IFERROR(VLOOKUP(A1403,'Base Prueba'!A:E,5,),"NO REGISTRA")</f>
        <v>OFICINA DE PLANEACION Y GESTION DE LA CALIDAD</v>
      </c>
    </row>
    <row r="1404" spans="1:5" ht="15.75" x14ac:dyDescent="0.25">
      <c r="A1404" s="10">
        <v>1026597443</v>
      </c>
      <c r="B1404" s="2">
        <v>46045.668685185185</v>
      </c>
      <c r="C1404" s="3" t="str">
        <f>IFERROR(VLOOKUP(A1404,'Base Prueba'!A:C,3,),"NO REGISTRA")</f>
        <v>SERGIO ALEXANDER VERA GARCIA</v>
      </c>
      <c r="D1404" s="4" t="str">
        <f>IFERROR(VLOOKUP(A1404,'Base Prueba'!A:D,4,),"NO REGISTRA")</f>
        <v>AUXILIAR ELECTRICO</v>
      </c>
      <c r="E1404" s="5" t="str">
        <f>IFERROR(VLOOKUP(A1404,'Base Prueba'!A:E,5,),"NO REGISTRA")</f>
        <v>LOGISTICA Y SERVICIOS GENERALES</v>
      </c>
    </row>
    <row r="1405" spans="1:5" ht="15.75" x14ac:dyDescent="0.25">
      <c r="A1405" s="10">
        <v>79624306</v>
      </c>
      <c r="B1405" s="2">
        <v>46045.671794097223</v>
      </c>
      <c r="C1405" s="3" t="str">
        <f>IFERROR(VLOOKUP(A1405,'Base Prueba'!A:C,3,),"NO REGISTRA")</f>
        <v>NELSON MONGUA PEDREROS</v>
      </c>
      <c r="D1405" s="4" t="str">
        <f>IFERROR(VLOOKUP(A1405,'Base Prueba'!A:D,4,),"NO REGISTRA")</f>
        <v>ADMINISTRADOR DE REDES</v>
      </c>
      <c r="E1405" s="5" t="str">
        <f>IFERROR(VLOOKUP(A1405,'Base Prueba'!A:E,5,),"NO REGISTRA")</f>
        <v>DEPARTAMENTO DE INFORMATICA Y TECNOLOGIA</v>
      </c>
    </row>
    <row r="1406" spans="1:5" ht="15.75" x14ac:dyDescent="0.25">
      <c r="A1406" s="10">
        <v>79667746</v>
      </c>
      <c r="B1406" s="2">
        <v>46045.672299768521</v>
      </c>
      <c r="C1406" s="3" t="str">
        <f>IFERROR(VLOOKUP(A1406,'Base Prueba'!A:C,3,),"NO REGISTRA")</f>
        <v>JOHN JAIRO SUAREZ PINZON</v>
      </c>
      <c r="D1406" s="4" t="str">
        <f>IFERROR(VLOOKUP(A1406,'Base Prueba'!A:D,4,),"NO REGISTRA")</f>
        <v>AUXILIAR ELECTRICO</v>
      </c>
      <c r="E1406" s="5" t="str">
        <f>IFERROR(VLOOKUP(A1406,'Base Prueba'!A:E,5,),"NO REGISTRA")</f>
        <v>LOGISTICA Y SERVICIOS GENERALES</v>
      </c>
    </row>
    <row r="1407" spans="1:5" ht="15.75" x14ac:dyDescent="0.25">
      <c r="A1407" s="10">
        <v>7563945</v>
      </c>
      <c r="B1407" s="2">
        <v>46045.672607523149</v>
      </c>
      <c r="C1407" s="3" t="str">
        <f>IFERROR(VLOOKUP(A1407,'Base Prueba'!A:C,3,),"NO REGISTRA")</f>
        <v>NESTOR FABIO OSPINA RIVERA</v>
      </c>
      <c r="D1407" s="4" t="str">
        <f>IFERROR(VLOOKUP(A1407,'Base Prueba'!A:D,4,),"NO REGISTRA")</f>
        <v>AUXILIAR  DE MANTENIMIENTO</v>
      </c>
      <c r="E1407" s="5" t="str">
        <f>IFERROR(VLOOKUP(A1407,'Base Prueba'!A:E,5,),"NO REGISTRA")</f>
        <v>LOGISTICA Y SERVICIOS GENERALES</v>
      </c>
    </row>
    <row r="1408" spans="1:5" ht="15.75" x14ac:dyDescent="0.25">
      <c r="A1408" s="10">
        <v>79639365</v>
      </c>
      <c r="B1408" s="2">
        <v>46045.672816435188</v>
      </c>
      <c r="C1408" s="3" t="str">
        <f>IFERROR(VLOOKUP(A1408,'Base Prueba'!A:C,3,),"NO REGISTRA")</f>
        <v>RICARDO ROA DIAZ</v>
      </c>
      <c r="D1408" s="4" t="str">
        <f>IFERROR(VLOOKUP(A1408,'Base Prueba'!A:D,4,),"NO REGISTRA")</f>
        <v>AUXILIAR  DE MANTENIMIENTO</v>
      </c>
      <c r="E1408" s="5" t="str">
        <f>IFERROR(VLOOKUP(A1408,'Base Prueba'!A:E,5,),"NO REGISTRA")</f>
        <v>LOGISTICA Y SERVICIOS GENERALES</v>
      </c>
    </row>
    <row r="1409" spans="1:5" ht="15.75" x14ac:dyDescent="0.25">
      <c r="A1409" s="10">
        <v>1025322754</v>
      </c>
      <c r="B1409" s="2">
        <v>46045.674137152775</v>
      </c>
      <c r="C1409" s="3" t="str">
        <f>IFERROR(VLOOKUP(A1409,'Base Prueba'!A:C,3,),"NO REGISTRA")</f>
        <v>ALISON YULIANA BEJARANO RUIZ</v>
      </c>
      <c r="D1409" s="4" t="str">
        <f>IFERROR(VLOOKUP(A1409,'Base Prueba'!A:D,4,),"NO REGISTRA")</f>
        <v>AUXILIAR DE SISTEMAS</v>
      </c>
      <c r="E1409" s="5" t="str">
        <f>IFERROR(VLOOKUP(A1409,'Base Prueba'!A:E,5,),"NO REGISTRA")</f>
        <v>DEPARTAMENTO DE INFORMATICA Y TECNOLOGIA</v>
      </c>
    </row>
    <row r="1410" spans="1:5" ht="15.75" x14ac:dyDescent="0.25">
      <c r="A1410" s="10">
        <v>1087121273</v>
      </c>
      <c r="B1410" s="2">
        <v>46045.674763194445</v>
      </c>
      <c r="C1410" s="3" t="str">
        <f>IFERROR(VLOOKUP(A1410,'Base Prueba'!A:C,3,),"NO REGISTRA")</f>
        <v>MAYRA ALEJANDRA CASTILLO ARBOLEDA</v>
      </c>
      <c r="D1410" s="4" t="str">
        <f>IFERROR(VLOOKUP(A1410,'Base Prueba'!A:D,4,),"NO REGISTRA")</f>
        <v>APOYO INTEGRAL DE MERCADEO</v>
      </c>
      <c r="E1410" s="5" t="str">
        <f>IFERROR(VLOOKUP(A1410,'Base Prueba'!A:E,5,),"NO REGISTRA")</f>
        <v>CENTRO DE GESTION DOCUMENTAL</v>
      </c>
    </row>
    <row r="1411" spans="1:5" ht="15.75" x14ac:dyDescent="0.25">
      <c r="A1411" s="10">
        <v>1074527083</v>
      </c>
      <c r="B1411" s="2">
        <v>46045.676701273151</v>
      </c>
      <c r="C1411" s="3" t="str">
        <f>IFERROR(VLOOKUP(A1411,'Base Prueba'!A:C,3,),"NO REGISTRA")</f>
        <v>SHARON MICHELL VALERO RICAURTE</v>
      </c>
      <c r="D1411" s="4" t="str">
        <f>IFERROR(VLOOKUP(A1411,'Base Prueba'!A:D,4,),"NO REGISTRA")</f>
        <v>APRENDIZ UNIVERSITARIO</v>
      </c>
      <c r="E1411" s="5" t="str">
        <f>IFERROR(VLOOKUP(A1411,'Base Prueba'!A:E,5,),"NO REGISTRA")</f>
        <v>VICERRECTORIA ACADEMICA</v>
      </c>
    </row>
    <row r="1412" spans="1:5" ht="15.75" x14ac:dyDescent="0.25">
      <c r="A1412" s="10">
        <v>79043674</v>
      </c>
      <c r="B1412" s="2">
        <v>46045.676726388891</v>
      </c>
      <c r="C1412" s="3" t="str">
        <f>IFERROR(VLOOKUP(A1412,'Base Prueba'!A:C,3,),"NO REGISTRA")</f>
        <v>PEDRO ANTONIO ACERO</v>
      </c>
      <c r="D1412" s="4" t="str">
        <f>IFERROR(VLOOKUP(A1412,'Base Prueba'!A:D,4,),"NO REGISTRA")</f>
        <v>SUPERVISOR DE SERVICIOS</v>
      </c>
      <c r="E1412" s="5" t="str">
        <f>IFERROR(VLOOKUP(A1412,'Base Prueba'!A:E,5,),"NO REGISTRA")</f>
        <v>LOGISTICA Y SERVICIOS GENERALES</v>
      </c>
    </row>
    <row r="1413" spans="1:5" ht="15.75" x14ac:dyDescent="0.25">
      <c r="A1413" s="10">
        <v>1032457498</v>
      </c>
      <c r="B1413" s="2">
        <v>46045.700272222224</v>
      </c>
      <c r="C1413" s="3" t="str">
        <f>IFERROR(VLOOKUP(A1413,'Base Prueba'!A:C,3,),"NO REGISTRA")</f>
        <v>LOTUS KING SALCEDO VALLEJO</v>
      </c>
      <c r="D1413" s="4" t="str">
        <f>IFERROR(VLOOKUP(A1413,'Base Prueba'!A:D,4,),"NO REGISTRA")</f>
        <v>COORDINADOR DE INVESTIGACIÓN</v>
      </c>
      <c r="E1413" s="5" t="str">
        <f>IFERROR(VLOOKUP(A1413,'Base Prueba'!A:E,5,),"NO REGISTRA")</f>
        <v>VICERRECTORIA ACADEMICA</v>
      </c>
    </row>
    <row r="1414" spans="1:5" ht="15.75" x14ac:dyDescent="0.25">
      <c r="A1414" s="10">
        <v>1000216787</v>
      </c>
      <c r="B1414" s="2">
        <v>46045.708376041664</v>
      </c>
      <c r="C1414" s="3" t="str">
        <f>IFERROR(VLOOKUP(A1414,'Base Prueba'!A:C,3,),"NO REGISTRA")</f>
        <v>LAURA CAMILA SANCHEZ MARTINEZ</v>
      </c>
      <c r="D1414" s="4" t="str">
        <f>IFERROR(VLOOKUP(A1414,'Base Prueba'!A:D,4,),"NO REGISTRA")</f>
        <v>SECRETARIA ACADEMICA - ADMINISTRATIVA DE FACULTAD</v>
      </c>
      <c r="E1414" s="5" t="str">
        <f>IFERROR(VLOOKUP(A1414,'Base Prueba'!A:E,5,),"NO REGISTRA")</f>
        <v>FACULTAD DE INGENIERIA Y TECNOLOGIA DE LA INFORMACION</v>
      </c>
    </row>
    <row r="1415" spans="1:5" ht="15.75" x14ac:dyDescent="0.25">
      <c r="A1415" s="10">
        <v>80725196</v>
      </c>
      <c r="B1415" s="2">
        <v>46045.709695486112</v>
      </c>
      <c r="C1415" s="3" t="str">
        <f>IFERROR(VLOOKUP(A1415,'Base Prueba'!A:C,3,),"NO REGISTRA")</f>
        <v>YEISON YOSET TOVAR BARBOSA</v>
      </c>
      <c r="D1415" s="4" t="str">
        <f>IFERROR(VLOOKUP(A1415,'Base Prueba'!A:D,4,),"NO REGISTRA")</f>
        <v>LIDER GESTION DOCUMENTAL</v>
      </c>
      <c r="E1415" s="5" t="str">
        <f>IFERROR(VLOOKUP(A1415,'Base Prueba'!A:E,5,),"NO REGISTRA")</f>
        <v>CENTRO DE GESTION DOCUMENTAL</v>
      </c>
    </row>
    <row r="1416" spans="1:5" ht="15.75" x14ac:dyDescent="0.25">
      <c r="A1416" s="10">
        <v>11318253</v>
      </c>
      <c r="B1416" s="2">
        <v>46045.709738310186</v>
      </c>
      <c r="C1416" s="3" t="str">
        <f>IFERROR(VLOOKUP(A1416,'Base Prueba'!A:C,3,),"NO REGISTRA")</f>
        <v>RODRIGO RODRIGUEZ</v>
      </c>
      <c r="D1416" s="4" t="str">
        <f>IFERROR(VLOOKUP(A1416,'Base Prueba'!A:D,4,),"NO REGISTRA")</f>
        <v>APRENDIZ UNIVERSITARIO</v>
      </c>
      <c r="E1416" s="5" t="str">
        <f>IFERROR(VLOOKUP(A1416,'Base Prueba'!A:E,5,),"NO REGISTRA")</f>
        <v>CENTRO DE GESTION DOCUMENTAL</v>
      </c>
    </row>
    <row r="1417" spans="1:5" ht="15.75" x14ac:dyDescent="0.25">
      <c r="A1417" s="10">
        <v>1000218614</v>
      </c>
      <c r="B1417" s="2">
        <v>46045.716066666668</v>
      </c>
      <c r="C1417" s="3" t="str">
        <f>IFERROR(VLOOKUP(A1417,'Base Prueba'!A:C,3,),"NO REGISTRA")</f>
        <v>SEBASTIAN DAVID MELO DIAZ</v>
      </c>
      <c r="D1417" s="4" t="str">
        <f>IFERROR(VLOOKUP(A1417,'Base Prueba'!A:D,4,),"NO REGISTRA")</f>
        <v>ANALISTA DE SISTEMAS</v>
      </c>
      <c r="E1417" s="5" t="str">
        <f>IFERROR(VLOOKUP(A1417,'Base Prueba'!A:E,5,),"NO REGISTRA")</f>
        <v>DEPARTAMENTO DE INFORMATICA Y TECNOLOGIA</v>
      </c>
    </row>
    <row r="1418" spans="1:5" ht="15.75" x14ac:dyDescent="0.25">
      <c r="A1418" s="10">
        <v>79313678</v>
      </c>
      <c r="B1418" s="2">
        <v>46045.716308564814</v>
      </c>
      <c r="C1418" s="3" t="str">
        <f>IFERROR(VLOOKUP(A1418,'Base Prueba'!A:C,3,),"NO REGISTRA")</f>
        <v>MARCO VINICIO RAMIREZ PEREIRA</v>
      </c>
      <c r="D1418" s="4" t="str">
        <f>IFERROR(VLOOKUP(A1418,'Base Prueba'!A:D,4,),"NO REGISTRA")</f>
        <v>TECNICO EN MANTENIMIENTO DE RECURSOS ACADEMICOS</v>
      </c>
      <c r="E1418" s="5" t="str">
        <f>IFERROR(VLOOKUP(A1418,'Base Prueba'!A:E,5,),"NO REGISTRA")</f>
        <v>RECURSOS ACADEMICOS</v>
      </c>
    </row>
    <row r="1419" spans="1:5" ht="15.75" x14ac:dyDescent="0.25">
      <c r="A1419" s="10">
        <v>1023954848</v>
      </c>
      <c r="B1419" s="2">
        <v>46045.71633865741</v>
      </c>
      <c r="C1419" s="3" t="str">
        <f>IFERROR(VLOOKUP(A1419,'Base Prueba'!A:C,3,),"NO REGISTRA")</f>
        <v>JUAN CARLOS ESPITIA ORTIZ</v>
      </c>
      <c r="D1419" s="4" t="str">
        <f>IFERROR(VLOOKUP(A1419,'Base Prueba'!A:D,4,),"NO REGISTRA")</f>
        <v>ANALISTA DE INFRAESTRUCTURA</v>
      </c>
      <c r="E1419" s="5" t="str">
        <f>IFERROR(VLOOKUP(A1419,'Base Prueba'!A:E,5,),"NO REGISTRA")</f>
        <v>DEPARTAMENTO DE INFORMATICA Y TECNOLOGIA</v>
      </c>
    </row>
    <row r="1420" spans="1:5" ht="15.75" x14ac:dyDescent="0.25">
      <c r="A1420" s="10">
        <v>1030567635</v>
      </c>
      <c r="B1420" s="2">
        <v>46045.729311574076</v>
      </c>
      <c r="C1420" s="3" t="str">
        <f>IFERROR(VLOOKUP(A1420,'Base Prueba'!A:C,3,),"NO REGISTRA")</f>
        <v>JEFFERSON ANDRES BARRETO DIAZ</v>
      </c>
      <c r="D1420" s="4" t="str">
        <f>IFERROR(VLOOKUP(A1420,'Base Prueba'!A:D,4,),"NO REGISTRA")</f>
        <v>AUXILIAR DE ARCHIVO</v>
      </c>
      <c r="E1420" s="5" t="str">
        <f>IFERROR(VLOOKUP(A1420,'Base Prueba'!A:E,5,),"NO REGISTRA")</f>
        <v>CENTRO DE GESTION DOCUMENTAL</v>
      </c>
    </row>
    <row r="1421" spans="1:5" ht="15.75" x14ac:dyDescent="0.25">
      <c r="A1421" s="10">
        <v>1019029407</v>
      </c>
      <c r="B1421" s="2">
        <v>46045.748651388887</v>
      </c>
      <c r="C1421" s="3" t="str">
        <f>IFERROR(VLOOKUP(A1421,'Base Prueba'!A:C,3,),"NO REGISTRA")</f>
        <v>JUAN FELIPE LOPEZ MOLINA</v>
      </c>
      <c r="D1421" s="4" t="str">
        <f>IFERROR(VLOOKUP(A1421,'Base Prueba'!A:D,4,),"NO REGISTRA")</f>
        <v>APRENDIZ UNIVERSITARIO</v>
      </c>
      <c r="E1421" s="5" t="str">
        <f>IFERROR(VLOOKUP(A1421,'Base Prueba'!A:E,5,),"NO REGISTRA")</f>
        <v>DEPARTAMENTO DE INFORMATICA Y TECNOLOGIA</v>
      </c>
    </row>
    <row r="1422" spans="1:5" ht="15.75" x14ac:dyDescent="0.25">
      <c r="A1422" s="10">
        <v>1012426741</v>
      </c>
      <c r="B1422" s="2">
        <v>46045.750294791666</v>
      </c>
      <c r="C1422" s="3" t="str">
        <f>IFERROR(VLOOKUP(A1422,'Base Prueba'!A:C,3,),"NO REGISTRA")</f>
        <v>CRISTIAN FABIAN ROJAS SANCENO</v>
      </c>
      <c r="D1422" s="4" t="str">
        <f>IFERROR(VLOOKUP(A1422,'Base Prueba'!A:D,4,),"NO REGISTRA")</f>
        <v>AUXILIAR DE REINTEGROS</v>
      </c>
      <c r="E1422" s="5" t="str">
        <f>IFERROR(VLOOKUP(A1422,'Base Prueba'!A:E,5,),"NO REGISTRA")</f>
        <v>DIRECCION DE BIENESTAR INSTITUCIONAL</v>
      </c>
    </row>
    <row r="1423" spans="1:5" ht="15.75" x14ac:dyDescent="0.25">
      <c r="A1423" s="10">
        <v>1014211708</v>
      </c>
      <c r="B1423" s="2">
        <v>46045.755744675924</v>
      </c>
      <c r="C1423" s="3" t="str">
        <f>IFERROR(VLOOKUP(A1423,'Base Prueba'!A:C,3,),"NO REGISTRA")</f>
        <v>JUAN MANUEL MERCADO FUENTES</v>
      </c>
      <c r="D1423" s="4" t="str">
        <f>IFERROR(VLOOKUP(A1423,'Base Prueba'!A:D,4,),"NO REGISTRA")</f>
        <v>COORDINADOR DE DISEÑO E IMAGEN INSTITUCIONAL</v>
      </c>
      <c r="E1423" s="5" t="str">
        <f>IFERROR(VLOOKUP(A1423,'Base Prueba'!A:E,5,),"NO REGISTRA")</f>
        <v>OFICINA DE MERCADEO</v>
      </c>
    </row>
    <row r="1424" spans="1:5" ht="15.75" x14ac:dyDescent="0.25">
      <c r="A1424" s="10">
        <v>1014736595</v>
      </c>
      <c r="B1424" s="2">
        <v>46045.755986574077</v>
      </c>
      <c r="C1424" s="3" t="str">
        <f>IFERROR(VLOOKUP(A1424,'Base Prueba'!A:C,3,),"NO REGISTRA")</f>
        <v>PAULA ANDREA PAEZ BUITRAGO</v>
      </c>
      <c r="D1424" s="4" t="str">
        <f>IFERROR(VLOOKUP(A1424,'Base Prueba'!A:D,4,),"NO REGISTRA")</f>
        <v>PROMOTOR DE BIENESTAR INSTITUCIONAL</v>
      </c>
      <c r="E1424" s="5" t="str">
        <f>IFERROR(VLOOKUP(A1424,'Base Prueba'!A:E,5,),"NO REGISTRA")</f>
        <v>DIRECCION DE BIENESTAR INSTITUCIONAL</v>
      </c>
    </row>
    <row r="1425" spans="1:5" ht="15.75" x14ac:dyDescent="0.25">
      <c r="A1425" s="10">
        <v>1024528858</v>
      </c>
      <c r="B1425" s="2">
        <v>46045.775716898148</v>
      </c>
      <c r="C1425" s="3" t="str">
        <f>IFERROR(VLOOKUP(A1425,'Base Prueba'!A:C,3,),"NO REGISTRA")</f>
        <v>LEIDY PAOLA SANDOVAL FUENTES</v>
      </c>
      <c r="D1425" s="4" t="str">
        <f>IFERROR(VLOOKUP(A1425,'Base Prueba'!A:D,4,),"NO REGISTRA")</f>
        <v>SECRETARIA ACADEMICA - ADMINISTRATIVA DE FACULTAD</v>
      </c>
      <c r="E1425" s="5" t="str">
        <f>IFERROR(VLOOKUP(A1425,'Base Prueba'!A:E,5,),"NO REGISTRA")</f>
        <v>FACULTAD DE CIENCIAS ECONOMICAS Y ADMINISTRATIVAS</v>
      </c>
    </row>
    <row r="1426" spans="1:5" ht="15.75" x14ac:dyDescent="0.25">
      <c r="A1426" s="10">
        <v>79713882</v>
      </c>
      <c r="B1426" s="2">
        <v>46045.779475000003</v>
      </c>
      <c r="C1426" s="3" t="str">
        <f>IFERROR(VLOOKUP(A1426,'Base Prueba'!A:C,3,),"NO REGISTRA")</f>
        <v>FREDY ANGEL DAVILA CUBIDES</v>
      </c>
      <c r="D1426" s="4" t="str">
        <f>IFERROR(VLOOKUP(A1426,'Base Prueba'!A:D,4,),"NO REGISTRA")</f>
        <v>DECANO</v>
      </c>
      <c r="E1426" s="5" t="str">
        <f>IFERROR(VLOOKUP(A1426,'Base Prueba'!A:E,5,),"NO REGISTRA")</f>
        <v>ESCUELA DE INGENIERÍA Y TECNOLOGÍAS DE LA INFORMACIÓN</v>
      </c>
    </row>
    <row r="1427" spans="1:5" ht="15.75" x14ac:dyDescent="0.25">
      <c r="A1427" s="10">
        <v>52059516</v>
      </c>
      <c r="B1427" s="2">
        <v>46045.793622337966</v>
      </c>
      <c r="C1427" s="3" t="str">
        <f>IFERROR(VLOOKUP(A1427,'Base Prueba'!A:C,3,),"NO REGISTRA")</f>
        <v>YANETT AFANADOR AGUILAR</v>
      </c>
      <c r="D1427" s="4" t="str">
        <f>IFERROR(VLOOKUP(A1427,'Base Prueba'!A:D,4,),"NO REGISTRA")</f>
        <v>AUXILIAR DE SERVICIOS</v>
      </c>
      <c r="E1427" s="5" t="str">
        <f>IFERROR(VLOOKUP(A1427,'Base Prueba'!A:E,5,),"NO REGISTRA")</f>
        <v>LOGISTICA Y SERVICIOS GENERALES</v>
      </c>
    </row>
    <row r="1428" spans="1:5" ht="15.75" x14ac:dyDescent="0.25">
      <c r="A1428" s="10">
        <v>80817377</v>
      </c>
      <c r="B1428" s="2">
        <v>46045.799972222223</v>
      </c>
      <c r="C1428" s="3" t="str">
        <f>IFERROR(VLOOKUP(A1428,'Base Prueba'!A:C,3,),"NO REGISTRA")</f>
        <v>OMAR ANDRES BONILLA ACOSTA</v>
      </c>
      <c r="D1428" s="4" t="str">
        <f>IFERROR(VLOOKUP(A1428,'Base Prueba'!A:D,4,),"NO REGISTRA")</f>
        <v>DIRECTOR DE PROGRAMAS DE INGENIERIA</v>
      </c>
      <c r="E1428" s="5" t="str">
        <f>IFERROR(VLOOKUP(A1428,'Base Prueba'!A:E,5,),"NO REGISTRA")</f>
        <v>FACULTAD DE CIENCIAS ECONOMICAS Y ADMINISTRATIVAS</v>
      </c>
    </row>
    <row r="1429" spans="1:5" ht="15.75" x14ac:dyDescent="0.25">
      <c r="A1429" s="10">
        <v>80211886</v>
      </c>
      <c r="B1429" s="2">
        <v>46045.808258564815</v>
      </c>
      <c r="C1429" s="3" t="str">
        <f>IFERROR(VLOOKUP(A1429,'Base Prueba'!A:C,3,),"NO REGISTRA")</f>
        <v>EDWIN GIOVANNY QUIMBAY HIDALGO</v>
      </c>
      <c r="D1429" s="4" t="str">
        <f>IFERROR(VLOOKUP(A1429,'Base Prueba'!A:D,4,),"NO REGISTRA")</f>
        <v>LIDER DE RECURSOS ACADEMICOS</v>
      </c>
      <c r="E1429" s="5" t="str">
        <f>IFERROR(VLOOKUP(A1429,'Base Prueba'!A:E,5,),"NO REGISTRA")</f>
        <v>RECURSOS ACADEMICOS</v>
      </c>
    </row>
    <row r="1430" spans="1:5" ht="15.75" x14ac:dyDescent="0.25">
      <c r="A1430" s="10">
        <v>1057581152</v>
      </c>
      <c r="B1430" s="2">
        <v>46045.808297916665</v>
      </c>
      <c r="C1430" s="3" t="str">
        <f>IFERROR(VLOOKUP(A1430,'Base Prueba'!A:C,3,),"NO REGISTRA")</f>
        <v>ANA SABRINA STEFFANNY VANEGAS SOLAQUE</v>
      </c>
      <c r="D1430" s="4" t="str">
        <f>IFERROR(VLOOKUP(A1430,'Base Prueba'!A:D,4,),"NO REGISTRA")</f>
        <v>DIRECTORA DE PROGRAMAS DE TURISMO, GASTRONOMIA Y POSGRADOS</v>
      </c>
      <c r="E1430" s="5" t="str">
        <f>IFERROR(VLOOKUP(A1430,'Base Prueba'!A:E,5,),"NO REGISTRA")</f>
        <v>FACULTAD DE CIENCIAS ECONOMICAS Y ADMINISTRATIVAS</v>
      </c>
    </row>
    <row r="1431" spans="1:5" ht="15.75" x14ac:dyDescent="0.25">
      <c r="A1431" s="10">
        <v>88195474</v>
      </c>
      <c r="B1431" s="2">
        <v>46045.80835324074</v>
      </c>
      <c r="C1431" s="3" t="str">
        <f>IFERROR(VLOOKUP(A1431,'Base Prueba'!A:C,3,),"NO REGISTRA")</f>
        <v>WILMER RINCON MONTAÑEZ</v>
      </c>
      <c r="D1431" s="4" t="str">
        <f>IFERROR(VLOOKUP(A1431,'Base Prueba'!A:D,4,),"NO REGISTRA")</f>
        <v>DIRECTOR DE PROGRAMAS LINEAS DE ADMINISTRACION Y SST</v>
      </c>
      <c r="E1431" s="5" t="str">
        <f>IFERROR(VLOOKUP(A1431,'Base Prueba'!A:E,5,),"NO REGISTRA")</f>
        <v>FACULTAD DE CIENCIAS ECONOMICAS Y ADMINISTRATIVAS</v>
      </c>
    </row>
    <row r="1432" spans="1:5" ht="15.75" x14ac:dyDescent="0.25">
      <c r="A1432" s="10">
        <v>1024549760</v>
      </c>
      <c r="B1432" s="2">
        <v>46045.826708449073</v>
      </c>
      <c r="C1432" s="3" t="str">
        <f>IFERROR(VLOOKUP(A1432,'Base Prueba'!A:C,3,),"NO REGISTRA")</f>
        <v>FRANCY YISETH JAIMES NEIRA</v>
      </c>
      <c r="D1432" s="4" t="str">
        <f>IFERROR(VLOOKUP(A1432,'Base Prueba'!A:D,4,),"NO REGISTRA")</f>
        <v>SECRETARIA ACADEMICA - ADMINISTRATIVA DE FACULTAD</v>
      </c>
      <c r="E1432" s="5" t="str">
        <f>IFERROR(VLOOKUP(A1432,'Base Prueba'!A:E,5,),"NO REGISTRA")</f>
        <v>FACULTAD DE COMINICACIÓN PERIODISMO Y ARTES</v>
      </c>
    </row>
    <row r="1433" spans="1:5" ht="15.75" x14ac:dyDescent="0.25">
      <c r="A1433" s="10">
        <v>1020731995</v>
      </c>
      <c r="B1433" s="2">
        <v>46045.833957523151</v>
      </c>
      <c r="C1433" s="3" t="str">
        <f>IFERROR(VLOOKUP(A1433,'Base Prueba'!A:C,3,),"NO REGISTRA")</f>
        <v>KARLA PAOLA BELTRAN PEÑUELA</v>
      </c>
      <c r="D1433" s="4" t="str">
        <f>IFERROR(VLOOKUP(A1433,'Base Prueba'!A:D,4,),"NO REGISTRA")</f>
        <v>SUPERVISOR DE FORMACION</v>
      </c>
      <c r="E1433" s="5" t="str">
        <f>IFERROR(VLOOKUP(A1433,'Base Prueba'!A:E,5,),"NO REGISTRA")</f>
        <v>VICERRECTORIA ACADEMICA</v>
      </c>
    </row>
    <row r="1434" spans="1:5" ht="15.75" x14ac:dyDescent="0.25">
      <c r="A1434" s="10">
        <v>1023898029</v>
      </c>
      <c r="B1434" s="2">
        <v>46045.860843981478</v>
      </c>
      <c r="C1434" s="3" t="str">
        <f>IFERROR(VLOOKUP(A1434,'Base Prueba'!A:C,3,),"NO REGISTRA")</f>
        <v>EMANUEL ENCISO CAMACHO</v>
      </c>
      <c r="D1434" s="4" t="str">
        <f>IFERROR(VLOOKUP(A1434,'Base Prueba'!A:D,4,),"NO REGISTRA")</f>
        <v>DECANO</v>
      </c>
      <c r="E1434" s="5" t="str">
        <f>IFERROR(VLOOKUP(A1434,'Base Prueba'!A:E,5,),"NO REGISTRA")</f>
        <v>FACULTAD DE COMINICACIÓN PERIODISMO Y ARTES</v>
      </c>
    </row>
    <row r="1435" spans="1:5" ht="15.75" x14ac:dyDescent="0.25">
      <c r="A1435" s="10">
        <v>80812084</v>
      </c>
      <c r="B1435" s="2">
        <v>46045.882040509263</v>
      </c>
      <c r="C1435" s="3" t="str">
        <f>IFERROR(VLOOKUP(A1435,'Base Prueba'!A:C,3,),"NO REGISTRA")</f>
        <v>LUIS HELI RUIZ GUTIERREZ</v>
      </c>
      <c r="D1435" s="4" t="str">
        <f>IFERROR(VLOOKUP(A1435,'Base Prueba'!A:D,4,),"NO REGISTRA")</f>
        <v>AUXILIAR DE SERVICIOS  GENERALES</v>
      </c>
      <c r="E1435" s="5" t="str">
        <f>IFERROR(VLOOKUP(A1435,'Base Prueba'!A:E,5,),"NO REGISTRA")</f>
        <v>LOGISTICA Y SERVICIOS GENERALES</v>
      </c>
    </row>
    <row r="1436" spans="1:5" ht="15.75" x14ac:dyDescent="0.25">
      <c r="A1436" s="10">
        <v>52034349</v>
      </c>
      <c r="B1436" s="2">
        <v>46046.233615393518</v>
      </c>
      <c r="C1436" s="3" t="str">
        <f>IFERROR(VLOOKUP(A1436,'Base Prueba'!A:C,3,),"NO REGISTRA")</f>
        <v>DIDILMA BARRERA BAREÑO</v>
      </c>
      <c r="D1436" s="4" t="str">
        <f>IFERROR(VLOOKUP(A1436,'Base Prueba'!A:D,4,),"NO REGISTRA")</f>
        <v>AUXILIAR DE SERVICIOS</v>
      </c>
      <c r="E1436" s="5" t="str">
        <f>IFERROR(VLOOKUP(A1436,'Base Prueba'!A:E,5,),"NO REGISTRA")</f>
        <v>LOGISTICA Y SERVICIOS GENERALES</v>
      </c>
    </row>
    <row r="1437" spans="1:5" ht="15.75" x14ac:dyDescent="0.25">
      <c r="A1437" s="10">
        <v>1473024</v>
      </c>
      <c r="B1437" s="2">
        <v>46046.237193287037</v>
      </c>
      <c r="C1437" s="3" t="str">
        <f>IFERROR(VLOOKUP(A1437,'Base Prueba'!A:C,3,),"NO REGISTRA")</f>
        <v>GUILLERMO MUÑOZ PAJOY</v>
      </c>
      <c r="D1437" s="4" t="str">
        <f>IFERROR(VLOOKUP(A1437,'Base Prueba'!A:D,4,),"NO REGISTRA")</f>
        <v>AUXILIAR DE SERVICIOS  GENERALES</v>
      </c>
      <c r="E1437" s="5" t="str">
        <f>IFERROR(VLOOKUP(A1437,'Base Prueba'!A:E,5,),"NO REGISTRA")</f>
        <v>LOGISTICA Y SERVICIOS GENERALES</v>
      </c>
    </row>
    <row r="1438" spans="1:5" ht="15.75" x14ac:dyDescent="0.25">
      <c r="A1438" s="10">
        <v>21114015</v>
      </c>
      <c r="B1438" s="2">
        <v>46046.237260879629</v>
      </c>
      <c r="C1438" s="3" t="str">
        <f>IFERROR(VLOOKUP(A1438,'Base Prueba'!A:C,3,),"NO REGISTRA")</f>
        <v>ALEXANDRA VILLALOBOS PEREZ</v>
      </c>
      <c r="D1438" s="4" t="str">
        <f>IFERROR(VLOOKUP(A1438,'Base Prueba'!A:D,4,),"NO REGISTRA")</f>
        <v>SUPERVISOR DE SERVICIOS</v>
      </c>
      <c r="E1438" s="5" t="str">
        <f>IFERROR(VLOOKUP(A1438,'Base Prueba'!A:E,5,),"NO REGISTRA")</f>
        <v>LOGISTICA Y SERVICIOS GENERALES</v>
      </c>
    </row>
    <row r="1439" spans="1:5" ht="15.75" x14ac:dyDescent="0.25">
      <c r="A1439" s="10">
        <v>52603556</v>
      </c>
      <c r="B1439" s="2">
        <v>46046.2432162037</v>
      </c>
      <c r="C1439" s="3" t="str">
        <f>IFERROR(VLOOKUP(A1439,'Base Prueba'!A:C,3,),"NO REGISTRA")</f>
        <v>MARISOL FARFAN QUIROGA</v>
      </c>
      <c r="D1439" s="4" t="str">
        <f>IFERROR(VLOOKUP(A1439,'Base Prueba'!A:D,4,),"NO REGISTRA")</f>
        <v>AUXILIAR DE SERVICIOS</v>
      </c>
      <c r="E1439" s="5" t="str">
        <f>IFERROR(VLOOKUP(A1439,'Base Prueba'!A:E,5,),"NO REGISTRA")</f>
        <v>LOGISTICA Y SERVICIOS GENERALES</v>
      </c>
    </row>
    <row r="1440" spans="1:5" ht="15.75" x14ac:dyDescent="0.25">
      <c r="A1440" s="10">
        <v>1033724599</v>
      </c>
      <c r="B1440" s="2">
        <v>46046.244485995368</v>
      </c>
      <c r="C1440" s="3" t="str">
        <f>IFERROR(VLOOKUP(A1440,'Base Prueba'!A:C,3,),"NO REGISTRA")</f>
        <v>LUZ MARIA RAMIREZ RODRIGUEZ</v>
      </c>
      <c r="D1440" s="4" t="str">
        <f>IFERROR(VLOOKUP(A1440,'Base Prueba'!A:D,4,),"NO REGISTRA")</f>
        <v>AUXILIAR DE SERVICIOS</v>
      </c>
      <c r="E1440" s="5" t="str">
        <f>IFERROR(VLOOKUP(A1440,'Base Prueba'!A:E,5,),"NO REGISTRA")</f>
        <v>LOGISTICA Y SERVICIOS GENERALES</v>
      </c>
    </row>
    <row r="1441" spans="1:5" ht="15.75" x14ac:dyDescent="0.25">
      <c r="A1441" s="10">
        <v>1105681275</v>
      </c>
      <c r="B1441" s="2">
        <v>46046.245691319447</v>
      </c>
      <c r="C1441" s="3" t="str">
        <f>IFERROR(VLOOKUP(A1441,'Base Prueba'!A:C,3,),"NO REGISTRA")</f>
        <v>VICTORIA GUTIERREZ BARRIOS</v>
      </c>
      <c r="D1441" s="4" t="str">
        <f>IFERROR(VLOOKUP(A1441,'Base Prueba'!A:D,4,),"NO REGISTRA")</f>
        <v>AUXILIAR DE SERVICIOS</v>
      </c>
      <c r="E1441" s="5" t="str">
        <f>IFERROR(VLOOKUP(A1441,'Base Prueba'!A:E,5,),"NO REGISTRA")</f>
        <v>LOGISTICA Y SERVICIOS GENERALES</v>
      </c>
    </row>
    <row r="1442" spans="1:5" ht="15.75" x14ac:dyDescent="0.25">
      <c r="A1442" s="10">
        <v>52059516</v>
      </c>
      <c r="B1442" s="2">
        <v>46046.24577627315</v>
      </c>
      <c r="C1442" s="3" t="str">
        <f>IFERROR(VLOOKUP(A1442,'Base Prueba'!A:C,3,),"NO REGISTRA")</f>
        <v>YANETT AFANADOR AGUILAR</v>
      </c>
      <c r="D1442" s="4" t="str">
        <f>IFERROR(VLOOKUP(A1442,'Base Prueba'!A:D,4,),"NO REGISTRA")</f>
        <v>AUXILIAR DE SERVICIOS</v>
      </c>
      <c r="E1442" s="5" t="str">
        <f>IFERROR(VLOOKUP(A1442,'Base Prueba'!A:E,5,),"NO REGISTRA")</f>
        <v>LOGISTICA Y SERVICIOS GENERALES</v>
      </c>
    </row>
    <row r="1443" spans="1:5" ht="15.75" x14ac:dyDescent="0.25">
      <c r="A1443" s="10">
        <v>51840480</v>
      </c>
      <c r="B1443" s="2">
        <v>46046.24594872685</v>
      </c>
      <c r="C1443" s="3" t="str">
        <f>IFERROR(VLOOKUP(A1443,'Base Prueba'!A:C,3,),"NO REGISTRA")</f>
        <v>OLGA GAVILAN BENAVIDES</v>
      </c>
      <c r="D1443" s="4" t="str">
        <f>IFERROR(VLOOKUP(A1443,'Base Prueba'!A:D,4,),"NO REGISTRA")</f>
        <v>AUXILIAR DE SERVICIOS</v>
      </c>
      <c r="E1443" s="5" t="str">
        <f>IFERROR(VLOOKUP(A1443,'Base Prueba'!A:E,5,),"NO REGISTRA")</f>
        <v>LOGISTICA Y SERVICIOS GENERALES</v>
      </c>
    </row>
    <row r="1444" spans="1:5" ht="15.75" x14ac:dyDescent="0.25">
      <c r="A1444" s="10">
        <v>24175966</v>
      </c>
      <c r="B1444" s="2">
        <v>46046.247271064814</v>
      </c>
      <c r="C1444" s="3" t="str">
        <f>IFERROR(VLOOKUP(A1444,'Base Prueba'!A:C,3,),"NO REGISTRA")</f>
        <v>EUNICE MISE AYALA</v>
      </c>
      <c r="D1444" s="4" t="str">
        <f>IFERROR(VLOOKUP(A1444,'Base Prueba'!A:D,4,),"NO REGISTRA")</f>
        <v>AUXILIAR DE SERVICIOS</v>
      </c>
      <c r="E1444" s="5" t="str">
        <f>IFERROR(VLOOKUP(A1444,'Base Prueba'!A:E,5,),"NO REGISTRA")</f>
        <v>LOGISTICA Y SERVICIOS GENERALES</v>
      </c>
    </row>
    <row r="1445" spans="1:5" ht="15.75" x14ac:dyDescent="0.25">
      <c r="A1445" s="10">
        <v>52885874</v>
      </c>
      <c r="B1445" s="2">
        <v>46046.250073379633</v>
      </c>
      <c r="C1445" s="3" t="str">
        <f>IFERROR(VLOOKUP(A1445,'Base Prueba'!A:C,3,),"NO REGISTRA")</f>
        <v>MARIBEL CAYCEDO</v>
      </c>
      <c r="D1445" s="4" t="str">
        <f>IFERROR(VLOOKUP(A1445,'Base Prueba'!A:D,4,),"NO REGISTRA")</f>
        <v>AUXILIAR DE SERVICIOS</v>
      </c>
      <c r="E1445" s="5" t="str">
        <f>IFERROR(VLOOKUP(A1445,'Base Prueba'!A:E,5,),"NO REGISTRA")</f>
        <v>LOGISTICA Y SERVICIOS GENERALES</v>
      </c>
    </row>
    <row r="1446" spans="1:5" ht="15.75" x14ac:dyDescent="0.25">
      <c r="A1446" s="10">
        <v>79043674</v>
      </c>
      <c r="B1446" s="2">
        <v>46046.253225462962</v>
      </c>
      <c r="C1446" s="3" t="str">
        <f>IFERROR(VLOOKUP(A1446,'Base Prueba'!A:C,3,),"NO REGISTRA")</f>
        <v>PEDRO ANTONIO ACERO</v>
      </c>
      <c r="D1446" s="4" t="str">
        <f>IFERROR(VLOOKUP(A1446,'Base Prueba'!A:D,4,),"NO REGISTRA")</f>
        <v>SUPERVISOR DE SERVICIOS</v>
      </c>
      <c r="E1446" s="5" t="str">
        <f>IFERROR(VLOOKUP(A1446,'Base Prueba'!A:E,5,),"NO REGISTRA")</f>
        <v>LOGISTICA Y SERVICIOS GENERALES</v>
      </c>
    </row>
    <row r="1447" spans="1:5" ht="15.75" x14ac:dyDescent="0.25">
      <c r="A1447" s="10">
        <v>72223001</v>
      </c>
      <c r="B1447" s="2">
        <v>46046.267282638888</v>
      </c>
      <c r="C1447" s="3" t="str">
        <f>IFERROR(VLOOKUP(A1447,'Base Prueba'!A:C,3,),"NO REGISTRA")</f>
        <v>JOSE AGUSTIN BLANCO MEJIA</v>
      </c>
      <c r="D1447" s="4" t="str">
        <f>IFERROR(VLOOKUP(A1447,'Base Prueba'!A:D,4,),"NO REGISTRA")</f>
        <v>ENTRENADOR DEL CENTRO DE ALTURAS</v>
      </c>
      <c r="E1447" s="5" t="str">
        <f>IFERROR(VLOOKUP(A1447,'Base Prueba'!A:E,5,),"NO REGISTRA")</f>
        <v>OFICINA DE PLANEACION Y GESTION DE LA CALIDAD</v>
      </c>
    </row>
    <row r="1448" spans="1:5" ht="15.75" x14ac:dyDescent="0.25">
      <c r="A1448" s="10">
        <v>19488606</v>
      </c>
      <c r="B1448" s="2">
        <v>46046.270890162035</v>
      </c>
      <c r="C1448" s="3" t="str">
        <f>IFERROR(VLOOKUP(A1448,'Base Prueba'!A:C,3,),"NO REGISTRA")</f>
        <v>ARISTARCO LOPEZ TALERO</v>
      </c>
      <c r="D1448" s="4" t="str">
        <f>IFERROR(VLOOKUP(A1448,'Base Prueba'!A:D,4,),"NO REGISTRA")</f>
        <v>OFICIAL DE MANTENIMIENTO</v>
      </c>
      <c r="E1448" s="5" t="str">
        <f>IFERROR(VLOOKUP(A1448,'Base Prueba'!A:E,5,),"NO REGISTRA")</f>
        <v>LOGISTICA Y SERVICIOS GENERALES</v>
      </c>
    </row>
    <row r="1449" spans="1:5" ht="15.75" x14ac:dyDescent="0.25">
      <c r="A1449" s="10">
        <v>7563945</v>
      </c>
      <c r="B1449" s="2">
        <v>46046.28172939815</v>
      </c>
      <c r="C1449" s="3" t="str">
        <f>IFERROR(VLOOKUP(A1449,'Base Prueba'!A:C,3,),"NO REGISTRA")</f>
        <v>NESTOR FABIO OSPINA RIVERA</v>
      </c>
      <c r="D1449" s="4" t="str">
        <f>IFERROR(VLOOKUP(A1449,'Base Prueba'!A:D,4,),"NO REGISTRA")</f>
        <v>AUXILIAR  DE MANTENIMIENTO</v>
      </c>
      <c r="E1449" s="5" t="str">
        <f>IFERROR(VLOOKUP(A1449,'Base Prueba'!A:E,5,),"NO REGISTRA")</f>
        <v>LOGISTICA Y SERVICIOS GENERALES</v>
      </c>
    </row>
    <row r="1450" spans="1:5" ht="15.75" x14ac:dyDescent="0.25">
      <c r="A1450" s="10">
        <v>79667746</v>
      </c>
      <c r="B1450" s="2">
        <v>46046.283485069442</v>
      </c>
      <c r="C1450" s="3" t="str">
        <f>IFERROR(VLOOKUP(A1450,'Base Prueba'!A:C,3,),"NO REGISTRA")</f>
        <v>JOHN JAIRO SUAREZ PINZON</v>
      </c>
      <c r="D1450" s="4" t="str">
        <f>IFERROR(VLOOKUP(A1450,'Base Prueba'!A:D,4,),"NO REGISTRA")</f>
        <v>AUXILIAR ELECTRICO</v>
      </c>
      <c r="E1450" s="5" t="str">
        <f>IFERROR(VLOOKUP(A1450,'Base Prueba'!A:E,5,),"NO REGISTRA")</f>
        <v>LOGISTICA Y SERVICIOS GENERALES</v>
      </c>
    </row>
    <row r="1451" spans="1:5" ht="15.75" x14ac:dyDescent="0.25">
      <c r="A1451" s="10">
        <v>93413614</v>
      </c>
      <c r="B1451" s="2">
        <v>46046.288246296295</v>
      </c>
      <c r="C1451" s="3" t="str">
        <f>IFERROR(VLOOKUP(A1451,'Base Prueba'!A:C,3,),"NO REGISTRA")</f>
        <v>ALEXANDER CALDERON ALVARADO</v>
      </c>
      <c r="D1451" s="4" t="str">
        <f>IFERROR(VLOOKUP(A1451,'Base Prueba'!A:D,4,),"NO REGISTRA")</f>
        <v>OFICIAL DE MANTENIMIENTO</v>
      </c>
      <c r="E1451" s="5" t="str">
        <f>IFERROR(VLOOKUP(A1451,'Base Prueba'!A:E,5,),"NO REGISTRA")</f>
        <v>LOGISTICA Y SERVICIOS GENERALES</v>
      </c>
    </row>
    <row r="1452" spans="1:5" ht="15.75" x14ac:dyDescent="0.25">
      <c r="A1452" s="10">
        <v>93413614</v>
      </c>
      <c r="B1452" s="2">
        <v>46046.288249884259</v>
      </c>
      <c r="C1452" s="3" t="str">
        <f>IFERROR(VLOOKUP(A1452,'Base Prueba'!A:C,3,),"NO REGISTRA")</f>
        <v>ALEXANDER CALDERON ALVARADO</v>
      </c>
      <c r="D1452" s="4" t="str">
        <f>IFERROR(VLOOKUP(A1452,'Base Prueba'!A:D,4,),"NO REGISTRA")</f>
        <v>OFICIAL DE MANTENIMIENTO</v>
      </c>
      <c r="E1452" s="5" t="str">
        <f>IFERROR(VLOOKUP(A1452,'Base Prueba'!A:E,5,),"NO REGISTRA")</f>
        <v>LOGISTICA Y SERVICIOS GENERALES</v>
      </c>
    </row>
    <row r="1453" spans="1:5" ht="15.75" x14ac:dyDescent="0.25">
      <c r="A1453" s="10">
        <v>1193376686</v>
      </c>
      <c r="B1453" s="2">
        <v>46046.292660995372</v>
      </c>
      <c r="C1453" s="3" t="str">
        <f>IFERROR(VLOOKUP(A1453,'Base Prueba'!A:C,3,),"NO REGISTRA")</f>
        <v>STEVEN FERNANDO CORRECHA PERDOMO</v>
      </c>
      <c r="D1453" s="4" t="str">
        <f>IFERROR(VLOOKUP(A1453,'Base Prueba'!A:D,4,),"NO REGISTRA")</f>
        <v>AUXILIAR  DE MANTENIMIENTO</v>
      </c>
      <c r="E1453" s="5" t="str">
        <f>IFERROR(VLOOKUP(A1453,'Base Prueba'!A:E,5,),"NO REGISTRA")</f>
        <v>LOGISTICA Y SERVICIOS GENERALES</v>
      </c>
    </row>
    <row r="1454" spans="1:5" ht="15.75" x14ac:dyDescent="0.25">
      <c r="A1454" s="10">
        <v>1026597443</v>
      </c>
      <c r="B1454" s="2">
        <v>46046.303188541664</v>
      </c>
      <c r="C1454" s="3" t="str">
        <f>IFERROR(VLOOKUP(A1454,'Base Prueba'!A:C,3,),"NO REGISTRA")</f>
        <v>SERGIO ALEXANDER VERA GARCIA</v>
      </c>
      <c r="D1454" s="4" t="str">
        <f>IFERROR(VLOOKUP(A1454,'Base Prueba'!A:D,4,),"NO REGISTRA")</f>
        <v>AUXILIAR ELECTRICO</v>
      </c>
      <c r="E1454" s="5" t="str">
        <f>IFERROR(VLOOKUP(A1454,'Base Prueba'!A:E,5,),"NO REGISTRA")</f>
        <v>LOGISTICA Y SERVICIOS GENERALES</v>
      </c>
    </row>
    <row r="1455" spans="1:5" ht="15.75" x14ac:dyDescent="0.25">
      <c r="A1455" s="10">
        <v>1000218614</v>
      </c>
      <c r="B1455" s="2">
        <v>46046.323825810185</v>
      </c>
      <c r="C1455" s="3" t="str">
        <f>IFERROR(VLOOKUP(A1455,'Base Prueba'!A:C,3,),"NO REGISTRA")</f>
        <v>SEBASTIAN DAVID MELO DIAZ</v>
      </c>
      <c r="D1455" s="4" t="str">
        <f>IFERROR(VLOOKUP(A1455,'Base Prueba'!A:D,4,),"NO REGISTRA")</f>
        <v>ANALISTA DE SISTEMAS</v>
      </c>
      <c r="E1455" s="5" t="str">
        <f>IFERROR(VLOOKUP(A1455,'Base Prueba'!A:E,5,),"NO REGISTRA")</f>
        <v>DEPARTAMENTO DE INFORMATICA Y TECNOLOGIA</v>
      </c>
    </row>
    <row r="1456" spans="1:5" ht="15.75" x14ac:dyDescent="0.25">
      <c r="A1456" s="10">
        <v>79313678</v>
      </c>
      <c r="B1456" s="2">
        <v>46046.33430023148</v>
      </c>
      <c r="C1456" s="3" t="str">
        <f>IFERROR(VLOOKUP(A1456,'Base Prueba'!A:C,3,),"NO REGISTRA")</f>
        <v>MARCO VINICIO RAMIREZ PEREIRA</v>
      </c>
      <c r="D1456" s="4" t="str">
        <f>IFERROR(VLOOKUP(A1456,'Base Prueba'!A:D,4,),"NO REGISTRA")</f>
        <v>TECNICO EN MANTENIMIENTO DE RECURSOS ACADEMICOS</v>
      </c>
      <c r="E1456" s="5" t="str">
        <f>IFERROR(VLOOKUP(A1456,'Base Prueba'!A:E,5,),"NO REGISTRA")</f>
        <v>RECURSOS ACADEMICOS</v>
      </c>
    </row>
    <row r="1457" spans="1:5" ht="15.75" x14ac:dyDescent="0.25">
      <c r="A1457" s="10">
        <v>80211886</v>
      </c>
      <c r="B1457" s="2">
        <v>46046.33714826389</v>
      </c>
      <c r="C1457" s="3" t="str">
        <f>IFERROR(VLOOKUP(A1457,'Base Prueba'!A:C,3,),"NO REGISTRA")</f>
        <v>EDWIN GIOVANNY QUIMBAY HIDALGO</v>
      </c>
      <c r="D1457" s="4" t="str">
        <f>IFERROR(VLOOKUP(A1457,'Base Prueba'!A:D,4,),"NO REGISTRA")</f>
        <v>LIDER DE RECURSOS ACADEMICOS</v>
      </c>
      <c r="E1457" s="5" t="str">
        <f>IFERROR(VLOOKUP(A1457,'Base Prueba'!A:E,5,),"NO REGISTRA")</f>
        <v>RECURSOS ACADEMICOS</v>
      </c>
    </row>
    <row r="1458" spans="1:5" ht="15.75" x14ac:dyDescent="0.25">
      <c r="A1458" s="10">
        <v>52976228</v>
      </c>
      <c r="B1458" s="2">
        <v>46046.338471180556</v>
      </c>
      <c r="C1458" s="3" t="str">
        <f>IFERROR(VLOOKUP(A1458,'Base Prueba'!A:C,3,),"NO REGISTRA")</f>
        <v>ANDREA IBAÑEZ CASTRO</v>
      </c>
      <c r="D1458" s="4" t="str">
        <f>IFERROR(VLOOKUP(A1458,'Base Prueba'!A:D,4,),"NO REGISTRA")</f>
        <v>DOCENTE DE TIEMPO COMPLETO</v>
      </c>
      <c r="E1458" s="5" t="str">
        <f>IFERROR(VLOOKUP(A1458,'Base Prueba'!A:E,5,),"NO REGISTRA")</f>
        <v>UNIDAD DE IDIOMAS</v>
      </c>
    </row>
    <row r="1459" spans="1:5" ht="15.75" x14ac:dyDescent="0.25">
      <c r="A1459" s="10">
        <v>52735929</v>
      </c>
      <c r="B1459" s="2">
        <v>46046.360879629632</v>
      </c>
      <c r="C1459" s="3" t="str">
        <f>IFERROR(VLOOKUP(A1459,'Base Prueba'!A:C,3,),"NO REGISTRA")</f>
        <v>JEIMMY AREVALO MELO</v>
      </c>
      <c r="D1459" s="4" t="str">
        <f>IFERROR(VLOOKUP(A1459,'Base Prueba'!A:D,4,),"NO REGISTRA")</f>
        <v>COORDINADOR DE BIBLIOTECA</v>
      </c>
      <c r="E1459" s="5" t="str">
        <f>IFERROR(VLOOKUP(A1459,'Base Prueba'!A:E,5,),"NO REGISTRA")</f>
        <v>BIBLIOTECA</v>
      </c>
    </row>
    <row r="1460" spans="1:5" ht="15.75" x14ac:dyDescent="0.25">
      <c r="A1460" s="10">
        <v>79624306</v>
      </c>
      <c r="B1460" s="2">
        <v>46046.368987037036</v>
      </c>
      <c r="C1460" s="3" t="str">
        <f>IFERROR(VLOOKUP(A1460,'Base Prueba'!A:C,3,),"NO REGISTRA")</f>
        <v>NELSON MONGUA PEDREROS</v>
      </c>
      <c r="D1460" s="4" t="str">
        <f>IFERROR(VLOOKUP(A1460,'Base Prueba'!A:D,4,),"NO REGISTRA")</f>
        <v>ADMINISTRADOR DE REDES</v>
      </c>
      <c r="E1460" s="5" t="str">
        <f>IFERROR(VLOOKUP(A1460,'Base Prueba'!A:E,5,),"NO REGISTRA")</f>
        <v>DEPARTAMENTO DE INFORMATICA Y TECNOLOGIA</v>
      </c>
    </row>
    <row r="1461" spans="1:5" ht="15.75" x14ac:dyDescent="0.25">
      <c r="A1461" s="10">
        <v>1022378300</v>
      </c>
      <c r="B1461" s="2">
        <v>46046.371192939812</v>
      </c>
      <c r="C1461" s="3" t="str">
        <f>IFERROR(VLOOKUP(A1461,'Base Prueba'!A:C,3,),"NO REGISTRA")</f>
        <v>FERNEY ANDRES CHASPUENGAL RAMIREZ</v>
      </c>
      <c r="D1461" s="4" t="str">
        <f>IFERROR(VLOOKUP(A1461,'Base Prueba'!A:D,4,),"NO REGISTRA")</f>
        <v>LÍDER DE DEPORTE Y CULTURA</v>
      </c>
      <c r="E1461" s="5" t="str">
        <f>IFERROR(VLOOKUP(A1461,'Base Prueba'!A:E,5,),"NO REGISTRA")</f>
        <v>DIRECCION DE BIENESTAR INSTITUCIONAL</v>
      </c>
    </row>
    <row r="1462" spans="1:5" ht="15.75" x14ac:dyDescent="0.25">
      <c r="A1462" s="10">
        <v>1024505434</v>
      </c>
      <c r="B1462" s="2">
        <v>46046.411834375001</v>
      </c>
      <c r="C1462" s="3" t="str">
        <f>IFERROR(VLOOKUP(A1462,'Base Prueba'!A:C,3,),"NO REGISTRA")</f>
        <v>CRISTIAN ALBERTO MELO TORRES</v>
      </c>
      <c r="D1462" s="4" t="str">
        <f>IFERROR(VLOOKUP(A1462,'Base Prueba'!A:D,4,),"NO REGISTRA")</f>
        <v>COORDINADOR DE INFRAESTRUCTURA</v>
      </c>
      <c r="E1462" s="5" t="str">
        <f>IFERROR(VLOOKUP(A1462,'Base Prueba'!A:E,5,),"NO REGISTRA")</f>
        <v>VICERRECTORIA ADMINISTRATIVA Y FINANCIERA</v>
      </c>
    </row>
    <row r="1463" spans="1:5" ht="15.75" x14ac:dyDescent="0.25">
      <c r="A1463" s="10">
        <v>1000218614</v>
      </c>
      <c r="B1463" s="2">
        <v>46046.459195717594</v>
      </c>
      <c r="C1463" s="3" t="str">
        <f>IFERROR(VLOOKUP(A1463,'Base Prueba'!A:C,3,),"NO REGISTRA")</f>
        <v>SEBASTIAN DAVID MELO DIAZ</v>
      </c>
      <c r="D1463" s="4" t="str">
        <f>IFERROR(VLOOKUP(A1463,'Base Prueba'!A:D,4,),"NO REGISTRA")</f>
        <v>ANALISTA DE SISTEMAS</v>
      </c>
      <c r="E1463" s="5" t="str">
        <f>IFERROR(VLOOKUP(A1463,'Base Prueba'!A:E,5,),"NO REGISTRA")</f>
        <v>DEPARTAMENTO DE INFORMATICA Y TECNOLOGIA</v>
      </c>
    </row>
    <row r="1464" spans="1:5" ht="15.75" x14ac:dyDescent="0.25">
      <c r="A1464" s="10">
        <v>1014211708</v>
      </c>
      <c r="B1464" s="2">
        <v>46046.483742939818</v>
      </c>
      <c r="C1464" s="3" t="str">
        <f>IFERROR(VLOOKUP(A1464,'Base Prueba'!A:C,3,),"NO REGISTRA")</f>
        <v>JUAN MANUEL MERCADO FUENTES</v>
      </c>
      <c r="D1464" s="4" t="str">
        <f>IFERROR(VLOOKUP(A1464,'Base Prueba'!A:D,4,),"NO REGISTRA")</f>
        <v>COORDINADOR DE DISEÑO E IMAGEN INSTITUCIONAL</v>
      </c>
      <c r="E1464" s="5" t="str">
        <f>IFERROR(VLOOKUP(A1464,'Base Prueba'!A:E,5,),"NO REGISTRA")</f>
        <v>OFICINA DE MERCADEO</v>
      </c>
    </row>
    <row r="1465" spans="1:5" ht="15.75" x14ac:dyDescent="0.25">
      <c r="A1465" s="10">
        <v>1014211708</v>
      </c>
      <c r="B1465" s="2">
        <v>46046.483750694446</v>
      </c>
      <c r="C1465" s="3" t="str">
        <f>IFERROR(VLOOKUP(A1465,'Base Prueba'!A:C,3,),"NO REGISTRA")</f>
        <v>JUAN MANUEL MERCADO FUENTES</v>
      </c>
      <c r="D1465" s="4" t="str">
        <f>IFERROR(VLOOKUP(A1465,'Base Prueba'!A:D,4,),"NO REGISTRA")</f>
        <v>COORDINADOR DE DISEÑO E IMAGEN INSTITUCIONAL</v>
      </c>
      <c r="E1465" s="5" t="str">
        <f>IFERROR(VLOOKUP(A1465,'Base Prueba'!A:E,5,),"NO REGISTRA")</f>
        <v>OFICINA DE MERCADEO</v>
      </c>
    </row>
    <row r="1466" spans="1:5" ht="15.75" x14ac:dyDescent="0.25">
      <c r="A1466" s="10">
        <v>79043674</v>
      </c>
      <c r="B1466" s="2">
        <v>46046.497529629632</v>
      </c>
      <c r="C1466" s="3" t="str">
        <f>IFERROR(VLOOKUP(A1466,'Base Prueba'!A:C,3,),"NO REGISTRA")</f>
        <v>PEDRO ANTONIO ACERO</v>
      </c>
      <c r="D1466" s="4" t="str">
        <f>IFERROR(VLOOKUP(A1466,'Base Prueba'!A:D,4,),"NO REGISTRA")</f>
        <v>SUPERVISOR DE SERVICIOS</v>
      </c>
      <c r="E1466" s="5" t="str">
        <f>IFERROR(VLOOKUP(A1466,'Base Prueba'!A:E,5,),"NO REGISTRA")</f>
        <v>LOGISTICA Y SERVICIOS GENERALES</v>
      </c>
    </row>
    <row r="1467" spans="1:5" ht="15.75" x14ac:dyDescent="0.25">
      <c r="A1467" s="10">
        <v>24175966</v>
      </c>
      <c r="B1467" s="2">
        <v>46046.498735648151</v>
      </c>
      <c r="C1467" s="3" t="str">
        <f>IFERROR(VLOOKUP(A1467,'Base Prueba'!A:C,3,),"NO REGISTRA")</f>
        <v>EUNICE MISE AYALA</v>
      </c>
      <c r="D1467" s="4" t="str">
        <f>IFERROR(VLOOKUP(A1467,'Base Prueba'!A:D,4,),"NO REGISTRA")</f>
        <v>AUXILIAR DE SERVICIOS</v>
      </c>
      <c r="E1467" s="5" t="str">
        <f>IFERROR(VLOOKUP(A1467,'Base Prueba'!A:E,5,),"NO REGISTRA")</f>
        <v>LOGISTICA Y SERVICIOS GENERALES</v>
      </c>
    </row>
    <row r="1468" spans="1:5" ht="15.75" x14ac:dyDescent="0.25">
      <c r="A1468" s="10">
        <v>79624306</v>
      </c>
      <c r="B1468" s="2">
        <v>46046.500136805553</v>
      </c>
      <c r="C1468" s="3" t="str">
        <f>IFERROR(VLOOKUP(A1468,'Base Prueba'!A:C,3,),"NO REGISTRA")</f>
        <v>NELSON MONGUA PEDREROS</v>
      </c>
      <c r="D1468" s="4" t="str">
        <f>IFERROR(VLOOKUP(A1468,'Base Prueba'!A:D,4,),"NO REGISTRA")</f>
        <v>ADMINISTRADOR DE REDES</v>
      </c>
      <c r="E1468" s="5" t="str">
        <f>IFERROR(VLOOKUP(A1468,'Base Prueba'!A:E,5,),"NO REGISTRA")</f>
        <v>DEPARTAMENTO DE INFORMATICA Y TECNOLOGIA</v>
      </c>
    </row>
    <row r="1469" spans="1:5" ht="15.75" x14ac:dyDescent="0.25">
      <c r="A1469" s="10">
        <v>51840480</v>
      </c>
      <c r="B1469" s="2">
        <v>46046.500330671297</v>
      </c>
      <c r="C1469" s="3" t="str">
        <f>IFERROR(VLOOKUP(A1469,'Base Prueba'!A:C,3,),"NO REGISTRA")</f>
        <v>OLGA GAVILAN BENAVIDES</v>
      </c>
      <c r="D1469" s="4" t="str">
        <f>IFERROR(VLOOKUP(A1469,'Base Prueba'!A:D,4,),"NO REGISTRA")</f>
        <v>AUXILIAR DE SERVICIOS</v>
      </c>
      <c r="E1469" s="5" t="str">
        <f>IFERROR(VLOOKUP(A1469,'Base Prueba'!A:E,5,),"NO REGISTRA")</f>
        <v>LOGISTICA Y SERVICIOS GENERALES</v>
      </c>
    </row>
    <row r="1470" spans="1:5" ht="15.75" x14ac:dyDescent="0.25">
      <c r="A1470" s="10">
        <v>1473024</v>
      </c>
      <c r="B1470" s="2">
        <v>46046.501757754631</v>
      </c>
      <c r="C1470" s="3" t="str">
        <f>IFERROR(VLOOKUP(A1470,'Base Prueba'!A:C,3,),"NO REGISTRA")</f>
        <v>GUILLERMO MUÑOZ PAJOY</v>
      </c>
      <c r="D1470" s="4" t="str">
        <f>IFERROR(VLOOKUP(A1470,'Base Prueba'!A:D,4,),"NO REGISTRA")</f>
        <v>AUXILIAR DE SERVICIOS  GENERALES</v>
      </c>
      <c r="E1470" s="5" t="str">
        <f>IFERROR(VLOOKUP(A1470,'Base Prueba'!A:E,5,),"NO REGISTRA")</f>
        <v>LOGISTICA Y SERVICIOS GENERALES</v>
      </c>
    </row>
    <row r="1471" spans="1:5" ht="15.75" x14ac:dyDescent="0.25">
      <c r="A1471" s="10">
        <v>52885874</v>
      </c>
      <c r="B1471" s="2">
        <v>46046.502771064814</v>
      </c>
      <c r="C1471" s="3" t="str">
        <f>IFERROR(VLOOKUP(A1471,'Base Prueba'!A:C,3,),"NO REGISTRA")</f>
        <v>MARIBEL CAYCEDO</v>
      </c>
      <c r="D1471" s="4" t="str">
        <f>IFERROR(VLOOKUP(A1471,'Base Prueba'!A:D,4,),"NO REGISTRA")</f>
        <v>AUXILIAR DE SERVICIOS</v>
      </c>
      <c r="E1471" s="5" t="str">
        <f>IFERROR(VLOOKUP(A1471,'Base Prueba'!A:E,5,),"NO REGISTRA")</f>
        <v>LOGISTICA Y SERVICIOS GENERALES</v>
      </c>
    </row>
    <row r="1472" spans="1:5" ht="15.75" x14ac:dyDescent="0.25">
      <c r="A1472" s="10">
        <v>1105681275</v>
      </c>
      <c r="B1472" s="2">
        <v>46046.502809375001</v>
      </c>
      <c r="C1472" s="3" t="str">
        <f>IFERROR(VLOOKUP(A1472,'Base Prueba'!A:C,3,),"NO REGISTRA")</f>
        <v>VICTORIA GUTIERREZ BARRIOS</v>
      </c>
      <c r="D1472" s="4" t="str">
        <f>IFERROR(VLOOKUP(A1472,'Base Prueba'!A:D,4,),"NO REGISTRA")</f>
        <v>AUXILIAR DE SERVICIOS</v>
      </c>
      <c r="E1472" s="5" t="str">
        <f>IFERROR(VLOOKUP(A1472,'Base Prueba'!A:E,5,),"NO REGISTRA")</f>
        <v>LOGISTICA Y SERVICIOS GENERALES</v>
      </c>
    </row>
    <row r="1473" spans="1:5" ht="15.75" x14ac:dyDescent="0.25">
      <c r="A1473" s="10">
        <v>52976228</v>
      </c>
      <c r="B1473" s="2">
        <v>46046.502885416667</v>
      </c>
      <c r="C1473" s="3" t="str">
        <f>IFERROR(VLOOKUP(A1473,'Base Prueba'!A:C,3,),"NO REGISTRA")</f>
        <v>ANDREA IBAÑEZ CASTRO</v>
      </c>
      <c r="D1473" s="4" t="str">
        <f>IFERROR(VLOOKUP(A1473,'Base Prueba'!A:D,4,),"NO REGISTRA")</f>
        <v>DOCENTE DE TIEMPO COMPLETO</v>
      </c>
      <c r="E1473" s="5" t="str">
        <f>IFERROR(VLOOKUP(A1473,'Base Prueba'!A:E,5,),"NO REGISTRA")</f>
        <v>UNIDAD DE IDIOMAS</v>
      </c>
    </row>
    <row r="1474" spans="1:5" ht="15.75" x14ac:dyDescent="0.25">
      <c r="A1474" s="10">
        <v>52735929</v>
      </c>
      <c r="B1474" s="2">
        <v>46046.502910763891</v>
      </c>
      <c r="C1474" s="3" t="str">
        <f>IFERROR(VLOOKUP(A1474,'Base Prueba'!A:C,3,),"NO REGISTRA")</f>
        <v>JEIMMY AREVALO MELO</v>
      </c>
      <c r="D1474" s="4" t="str">
        <f>IFERROR(VLOOKUP(A1474,'Base Prueba'!A:D,4,),"NO REGISTRA")</f>
        <v>COORDINADOR DE BIBLIOTECA</v>
      </c>
      <c r="E1474" s="5" t="str">
        <f>IFERROR(VLOOKUP(A1474,'Base Prueba'!A:E,5,),"NO REGISTRA")</f>
        <v>BIBLIOTECA</v>
      </c>
    </row>
    <row r="1475" spans="1:5" ht="15.75" x14ac:dyDescent="0.25">
      <c r="A1475" s="10">
        <v>1025322754</v>
      </c>
      <c r="B1475" s="2">
        <v>46046.503318171293</v>
      </c>
      <c r="C1475" s="3" t="str">
        <f>IFERROR(VLOOKUP(A1475,'Base Prueba'!A:C,3,),"NO REGISTRA")</f>
        <v>ALISON YULIANA BEJARANO RUIZ</v>
      </c>
      <c r="D1475" s="4" t="str">
        <f>IFERROR(VLOOKUP(A1475,'Base Prueba'!A:D,4,),"NO REGISTRA")</f>
        <v>AUXILIAR DE SISTEMAS</v>
      </c>
      <c r="E1475" s="5" t="str">
        <f>IFERROR(VLOOKUP(A1475,'Base Prueba'!A:E,5,),"NO REGISTRA")</f>
        <v>DEPARTAMENTO DE INFORMATICA Y TECNOLOGIA</v>
      </c>
    </row>
    <row r="1476" spans="1:5" ht="15.75" x14ac:dyDescent="0.25">
      <c r="A1476" s="10">
        <v>52034349</v>
      </c>
      <c r="B1476" s="2">
        <v>46046.503532870367</v>
      </c>
      <c r="C1476" s="3" t="str">
        <f>IFERROR(VLOOKUP(A1476,'Base Prueba'!A:C,3,),"NO REGISTRA")</f>
        <v>DIDILMA BARRERA BAREÑO</v>
      </c>
      <c r="D1476" s="4" t="str">
        <f>IFERROR(VLOOKUP(A1476,'Base Prueba'!A:D,4,),"NO REGISTRA")</f>
        <v>AUXILIAR DE SERVICIOS</v>
      </c>
      <c r="E1476" s="5" t="str">
        <f>IFERROR(VLOOKUP(A1476,'Base Prueba'!A:E,5,),"NO REGISTRA")</f>
        <v>LOGISTICA Y SERVICIOS GENERALES</v>
      </c>
    </row>
    <row r="1477" spans="1:5" ht="15.75" x14ac:dyDescent="0.25">
      <c r="A1477" s="10">
        <v>52059516</v>
      </c>
      <c r="B1477" s="2">
        <v>46046.503568055552</v>
      </c>
      <c r="C1477" s="3" t="str">
        <f>IFERROR(VLOOKUP(A1477,'Base Prueba'!A:C,3,),"NO REGISTRA")</f>
        <v>YANETT AFANADOR AGUILAR</v>
      </c>
      <c r="D1477" s="4" t="str">
        <f>IFERROR(VLOOKUP(A1477,'Base Prueba'!A:D,4,),"NO REGISTRA")</f>
        <v>AUXILIAR DE SERVICIOS</v>
      </c>
      <c r="E1477" s="5" t="str">
        <f>IFERROR(VLOOKUP(A1477,'Base Prueba'!A:E,5,),"NO REGISTRA")</f>
        <v>LOGISTICA Y SERVICIOS GENERALES</v>
      </c>
    </row>
    <row r="1478" spans="1:5" ht="15.75" x14ac:dyDescent="0.25">
      <c r="A1478" s="10">
        <v>21114015</v>
      </c>
      <c r="B1478" s="2">
        <v>46046.503981944443</v>
      </c>
      <c r="C1478" s="3" t="str">
        <f>IFERROR(VLOOKUP(A1478,'Base Prueba'!A:C,3,),"NO REGISTRA")</f>
        <v>ALEXANDRA VILLALOBOS PEREZ</v>
      </c>
      <c r="D1478" s="4" t="str">
        <f>IFERROR(VLOOKUP(A1478,'Base Prueba'!A:D,4,),"NO REGISTRA")</f>
        <v>SUPERVISOR DE SERVICIOS</v>
      </c>
      <c r="E1478" s="5" t="str">
        <f>IFERROR(VLOOKUP(A1478,'Base Prueba'!A:E,5,),"NO REGISTRA")</f>
        <v>LOGISTICA Y SERVICIOS GENERALES</v>
      </c>
    </row>
    <row r="1479" spans="1:5" ht="15.75" x14ac:dyDescent="0.25">
      <c r="A1479" s="10">
        <v>52603556</v>
      </c>
      <c r="B1479" s="2">
        <v>46046.504187615741</v>
      </c>
      <c r="C1479" s="3" t="str">
        <f>IFERROR(VLOOKUP(A1479,'Base Prueba'!A:C,3,),"NO REGISTRA")</f>
        <v>MARISOL FARFAN QUIROGA</v>
      </c>
      <c r="D1479" s="4" t="str">
        <f>IFERROR(VLOOKUP(A1479,'Base Prueba'!A:D,4,),"NO REGISTRA")</f>
        <v>AUXILIAR DE SERVICIOS</v>
      </c>
      <c r="E1479" s="5" t="str">
        <f>IFERROR(VLOOKUP(A1479,'Base Prueba'!A:E,5,),"NO REGISTRA")</f>
        <v>LOGISTICA Y SERVICIOS GENERALES</v>
      </c>
    </row>
    <row r="1480" spans="1:5" ht="15.75" x14ac:dyDescent="0.25">
      <c r="A1480" s="10">
        <v>52603556</v>
      </c>
      <c r="B1480" s="2">
        <v>46046.504190856482</v>
      </c>
      <c r="C1480" s="3" t="str">
        <f>IFERROR(VLOOKUP(A1480,'Base Prueba'!A:C,3,),"NO REGISTRA")</f>
        <v>MARISOL FARFAN QUIROGA</v>
      </c>
      <c r="D1480" s="4" t="str">
        <f>IFERROR(VLOOKUP(A1480,'Base Prueba'!A:D,4,),"NO REGISTRA")</f>
        <v>AUXILIAR DE SERVICIOS</v>
      </c>
      <c r="E1480" s="5" t="str">
        <f>IFERROR(VLOOKUP(A1480,'Base Prueba'!A:E,5,),"NO REGISTRA")</f>
        <v>LOGISTICA Y SERVICIOS GENERALES</v>
      </c>
    </row>
    <row r="1481" spans="1:5" ht="15.75" x14ac:dyDescent="0.25">
      <c r="A1481" s="10">
        <v>1033724599</v>
      </c>
      <c r="B1481" s="2">
        <v>46046.504225578705</v>
      </c>
      <c r="C1481" s="3" t="str">
        <f>IFERROR(VLOOKUP(A1481,'Base Prueba'!A:C,3,),"NO REGISTRA")</f>
        <v>LUZ MARIA RAMIREZ RODRIGUEZ</v>
      </c>
      <c r="D1481" s="4" t="str">
        <f>IFERROR(VLOOKUP(A1481,'Base Prueba'!A:D,4,),"NO REGISTRA")</f>
        <v>AUXILIAR DE SERVICIOS</v>
      </c>
      <c r="E1481" s="5" t="str">
        <f>IFERROR(VLOOKUP(A1481,'Base Prueba'!A:E,5,),"NO REGISTRA")</f>
        <v>LOGISTICA Y SERVICIOS GENERALES</v>
      </c>
    </row>
    <row r="1482" spans="1:5" ht="15.75" x14ac:dyDescent="0.25">
      <c r="A1482" s="10">
        <v>79313678</v>
      </c>
      <c r="B1482" s="2">
        <v>46046.506857986111</v>
      </c>
      <c r="C1482" s="3" t="str">
        <f>IFERROR(VLOOKUP(A1482,'Base Prueba'!A:C,3,),"NO REGISTRA")</f>
        <v>MARCO VINICIO RAMIREZ PEREIRA</v>
      </c>
      <c r="D1482" s="4" t="str">
        <f>IFERROR(VLOOKUP(A1482,'Base Prueba'!A:D,4,),"NO REGISTRA")</f>
        <v>TECNICO EN MANTENIMIENTO DE RECURSOS ACADEMICOS</v>
      </c>
      <c r="E1482" s="5" t="str">
        <f>IFERROR(VLOOKUP(A1482,'Base Prueba'!A:E,5,),"NO REGISTRA")</f>
        <v>RECURSOS ACADEMICOS</v>
      </c>
    </row>
    <row r="1483" spans="1:5" ht="15.75" x14ac:dyDescent="0.25">
      <c r="A1483" s="10">
        <v>80812084</v>
      </c>
      <c r="B1483" s="2">
        <v>46046.538087731482</v>
      </c>
      <c r="C1483" s="3" t="str">
        <f>IFERROR(VLOOKUP(A1483,'Base Prueba'!A:C,3,),"NO REGISTRA")</f>
        <v>LUIS HELI RUIZ GUTIERREZ</v>
      </c>
      <c r="D1483" s="4" t="str">
        <f>IFERROR(VLOOKUP(A1483,'Base Prueba'!A:D,4,),"NO REGISTRA")</f>
        <v>AUXILIAR DE SERVICIOS  GENERALES</v>
      </c>
      <c r="E1483" s="5" t="str">
        <f>IFERROR(VLOOKUP(A1483,'Base Prueba'!A:E,5,),"NO REGISTRA")</f>
        <v>LOGISTICA Y SERVICIOS GENERALES</v>
      </c>
    </row>
    <row r="1484" spans="1:5" ht="15.75" x14ac:dyDescent="0.25">
      <c r="A1484" s="10">
        <v>7563945</v>
      </c>
      <c r="B1484" s="2">
        <v>46046.541615046299</v>
      </c>
      <c r="C1484" s="3" t="str">
        <f>IFERROR(VLOOKUP(A1484,'Base Prueba'!A:C,3,),"NO REGISTRA")</f>
        <v>NESTOR FABIO OSPINA RIVERA</v>
      </c>
      <c r="D1484" s="4" t="str">
        <f>IFERROR(VLOOKUP(A1484,'Base Prueba'!A:D,4,),"NO REGISTRA")</f>
        <v>AUXILIAR  DE MANTENIMIENTO</v>
      </c>
      <c r="E1484" s="5" t="str">
        <f>IFERROR(VLOOKUP(A1484,'Base Prueba'!A:E,5,),"NO REGISTRA")</f>
        <v>LOGISTICA Y SERVICIOS GENERALES</v>
      </c>
    </row>
    <row r="1485" spans="1:5" ht="15.75" x14ac:dyDescent="0.25">
      <c r="A1485" s="10">
        <v>1026597443</v>
      </c>
      <c r="B1485" s="2">
        <v>46046.541724305556</v>
      </c>
      <c r="C1485" s="3" t="str">
        <f>IFERROR(VLOOKUP(A1485,'Base Prueba'!A:C,3,),"NO REGISTRA")</f>
        <v>SERGIO ALEXANDER VERA GARCIA</v>
      </c>
      <c r="D1485" s="4" t="str">
        <f>IFERROR(VLOOKUP(A1485,'Base Prueba'!A:D,4,),"NO REGISTRA")</f>
        <v>AUXILIAR ELECTRICO</v>
      </c>
      <c r="E1485" s="5" t="str">
        <f>IFERROR(VLOOKUP(A1485,'Base Prueba'!A:E,5,),"NO REGISTRA")</f>
        <v>LOGISTICA Y SERVICIOS GENERALES</v>
      </c>
    </row>
    <row r="1486" spans="1:5" ht="15.75" x14ac:dyDescent="0.25">
      <c r="A1486" s="10">
        <v>19488606</v>
      </c>
      <c r="B1486" s="2">
        <v>46046.542254166663</v>
      </c>
      <c r="C1486" s="3" t="str">
        <f>IFERROR(VLOOKUP(A1486,'Base Prueba'!A:C,3,),"NO REGISTRA")</f>
        <v>ARISTARCO LOPEZ TALERO</v>
      </c>
      <c r="D1486" s="4" t="str">
        <f>IFERROR(VLOOKUP(A1486,'Base Prueba'!A:D,4,),"NO REGISTRA")</f>
        <v>OFICIAL DE MANTENIMIENTO</v>
      </c>
      <c r="E1486" s="5" t="str">
        <f>IFERROR(VLOOKUP(A1486,'Base Prueba'!A:E,5,),"NO REGISTRA")</f>
        <v>LOGISTICA Y SERVICIOS GENERALES</v>
      </c>
    </row>
    <row r="1487" spans="1:5" ht="15.75" x14ac:dyDescent="0.25">
      <c r="A1487" s="10">
        <v>1193376686</v>
      </c>
      <c r="B1487" s="2">
        <v>46046.542474421294</v>
      </c>
      <c r="C1487" s="3" t="str">
        <f>IFERROR(VLOOKUP(A1487,'Base Prueba'!A:C,3,),"NO REGISTRA")</f>
        <v>STEVEN FERNANDO CORRECHA PERDOMO</v>
      </c>
      <c r="D1487" s="4" t="str">
        <f>IFERROR(VLOOKUP(A1487,'Base Prueba'!A:D,4,),"NO REGISTRA")</f>
        <v>AUXILIAR  DE MANTENIMIENTO</v>
      </c>
      <c r="E1487" s="5" t="str">
        <f>IFERROR(VLOOKUP(A1487,'Base Prueba'!A:E,5,),"NO REGISTRA")</f>
        <v>LOGISTICA Y SERVICIOS GENERALES</v>
      </c>
    </row>
    <row r="1488" spans="1:5" ht="15.75" x14ac:dyDescent="0.25">
      <c r="A1488" s="10">
        <v>79667746</v>
      </c>
      <c r="B1488" s="2">
        <v>46046.542761574077</v>
      </c>
      <c r="C1488" s="3" t="str">
        <f>IFERROR(VLOOKUP(A1488,'Base Prueba'!A:C,3,),"NO REGISTRA")</f>
        <v>JOHN JAIRO SUAREZ PINZON</v>
      </c>
      <c r="D1488" s="4" t="str">
        <f>IFERROR(VLOOKUP(A1488,'Base Prueba'!A:D,4,),"NO REGISTRA")</f>
        <v>AUXILIAR ELECTRICO</v>
      </c>
      <c r="E1488" s="5" t="str">
        <f>IFERROR(VLOOKUP(A1488,'Base Prueba'!A:E,5,),"NO REGISTRA")</f>
        <v>LOGISTICA Y SERVICIOS GENERALES</v>
      </c>
    </row>
    <row r="1489" spans="1:5" ht="15.75" x14ac:dyDescent="0.25">
      <c r="A1489" s="10">
        <v>93413614</v>
      </c>
      <c r="B1489" s="2">
        <v>46046.547713425927</v>
      </c>
      <c r="C1489" s="3" t="str">
        <f>IFERROR(VLOOKUP(A1489,'Base Prueba'!A:C,3,),"NO REGISTRA")</f>
        <v>ALEXANDER CALDERON ALVARADO</v>
      </c>
      <c r="D1489" s="4" t="str">
        <f>IFERROR(VLOOKUP(A1489,'Base Prueba'!A:D,4,),"NO REGISTRA")</f>
        <v>OFICIAL DE MANTENIMIENTO</v>
      </c>
      <c r="E1489" s="5" t="str">
        <f>IFERROR(VLOOKUP(A1489,'Base Prueba'!A:E,5,),"NO REGISTRA")</f>
        <v>LOGISTICA Y SERVICIOS GENERALES</v>
      </c>
    </row>
    <row r="1490" spans="1:5" ht="15.75" x14ac:dyDescent="0.25">
      <c r="A1490" s="10">
        <v>80211886</v>
      </c>
      <c r="B1490" s="2">
        <v>46046.595497916664</v>
      </c>
      <c r="C1490" s="3" t="str">
        <f>IFERROR(VLOOKUP(A1490,'Base Prueba'!A:C,3,),"NO REGISTRA")</f>
        <v>EDWIN GIOVANNY QUIMBAY HIDALGO</v>
      </c>
      <c r="D1490" s="4" t="str">
        <f>IFERROR(VLOOKUP(A1490,'Base Prueba'!A:D,4,),"NO REGISTRA")</f>
        <v>LIDER DE RECURSOS ACADEMICOS</v>
      </c>
      <c r="E1490" s="5" t="str">
        <f>IFERROR(VLOOKUP(A1490,'Base Prueba'!A:E,5,),"NO REGISTRA")</f>
        <v>RECURSOS ACADEMICOS</v>
      </c>
    </row>
    <row r="1491" spans="1:5" ht="15.75" x14ac:dyDescent="0.25">
      <c r="A1491" s="10">
        <v>1024505434</v>
      </c>
      <c r="B1491" s="2">
        <v>46046.604265393522</v>
      </c>
      <c r="C1491" s="3" t="str">
        <f>IFERROR(VLOOKUP(A1491,'Base Prueba'!A:C,3,),"NO REGISTRA")</f>
        <v>CRISTIAN ALBERTO MELO TORRES</v>
      </c>
      <c r="D1491" s="4" t="str">
        <f>IFERROR(VLOOKUP(A1491,'Base Prueba'!A:D,4,),"NO REGISTRA")</f>
        <v>COORDINADOR DE INFRAESTRUCTURA</v>
      </c>
      <c r="E1491" s="5" t="str">
        <f>IFERROR(VLOOKUP(A1491,'Base Prueba'!A:E,5,),"NO REGISTRA")</f>
        <v>VICERRECTORIA ADMINISTRATIVA Y FINANCIERA</v>
      </c>
    </row>
    <row r="1492" spans="1:5" ht="15.75" x14ac:dyDescent="0.25">
      <c r="A1492" s="10">
        <v>72223001</v>
      </c>
      <c r="B1492" s="2">
        <v>46046.639167245368</v>
      </c>
      <c r="C1492" s="3" t="str">
        <f>IFERROR(VLOOKUP(A1492,'Base Prueba'!A:C,3,),"NO REGISTRA")</f>
        <v>JOSE AGUSTIN BLANCO MEJIA</v>
      </c>
      <c r="D1492" s="4" t="str">
        <f>IFERROR(VLOOKUP(A1492,'Base Prueba'!A:D,4,),"NO REGISTRA")</f>
        <v>ENTRENADOR DEL CENTRO DE ALTURAS</v>
      </c>
      <c r="E1492" s="5" t="str">
        <f>IFERROR(VLOOKUP(A1492,'Base Prueba'!A:E,5,),"NO REGISTRA")</f>
        <v>OFICINA DE PLANEACION Y GESTION DE LA CALIDAD</v>
      </c>
    </row>
    <row r="1493" spans="1:5" ht="15.75" x14ac:dyDescent="0.25">
      <c r="A1493" s="10">
        <v>72223001</v>
      </c>
      <c r="B1493" s="2">
        <v>46046.639173842595</v>
      </c>
      <c r="C1493" s="3" t="str">
        <f>IFERROR(VLOOKUP(A1493,'Base Prueba'!A:C,3,),"NO REGISTRA")</f>
        <v>JOSE AGUSTIN BLANCO MEJIA</v>
      </c>
      <c r="D1493" s="4" t="str">
        <f>IFERROR(VLOOKUP(A1493,'Base Prueba'!A:D,4,),"NO REGISTRA")</f>
        <v>ENTRENADOR DEL CENTRO DE ALTURAS</v>
      </c>
      <c r="E1493" s="5" t="str">
        <f>IFERROR(VLOOKUP(A1493,'Base Prueba'!A:E,5,),"NO REGISTRA")</f>
        <v>OFICINA DE PLANEACION Y GESTION DE LA CALIDAD</v>
      </c>
    </row>
    <row r="1494" spans="1:5" ht="15.75" x14ac:dyDescent="0.25">
      <c r="A1494" s="10">
        <v>80812084</v>
      </c>
      <c r="B1494" s="2">
        <v>46046.80224178241</v>
      </c>
      <c r="C1494" s="3" t="str">
        <f>IFERROR(VLOOKUP(A1494,'Base Prueba'!A:C,3,),"NO REGISTRA")</f>
        <v>LUIS HELI RUIZ GUTIERREZ</v>
      </c>
      <c r="D1494" s="4" t="str">
        <f>IFERROR(VLOOKUP(A1494,'Base Prueba'!A:D,4,),"NO REGISTRA")</f>
        <v>AUXILIAR DE SERVICIOS  GENERALES</v>
      </c>
      <c r="E1494" s="5" t="str">
        <f>IFERROR(VLOOKUP(A1494,'Base Prueba'!A:E,5,),"NO REGISTRA")</f>
        <v>LOGISTICA Y SERVICIOS GENERALES</v>
      </c>
    </row>
    <row r="1495" spans="1:5" ht="15.75" x14ac:dyDescent="0.25">
      <c r="A1495" s="10">
        <v>21114015</v>
      </c>
      <c r="B1495" s="2">
        <v>46048.235621643522</v>
      </c>
      <c r="C1495" s="3" t="str">
        <f>IFERROR(VLOOKUP(A1495,'Base Prueba'!A:C,3,),"NO REGISTRA")</f>
        <v>ALEXANDRA VILLALOBOS PEREZ</v>
      </c>
      <c r="D1495" s="4" t="str">
        <f>IFERROR(VLOOKUP(A1495,'Base Prueba'!A:D,4,),"NO REGISTRA")</f>
        <v>SUPERVISOR DE SERVICIOS</v>
      </c>
      <c r="E1495" s="5" t="str">
        <f>IFERROR(VLOOKUP(A1495,'Base Prueba'!A:E,5,),"NO REGISTRA")</f>
        <v>LOGISTICA Y SERVICIOS GENERALES</v>
      </c>
    </row>
    <row r="1496" spans="1:5" ht="15.75" x14ac:dyDescent="0.25">
      <c r="A1496" s="10">
        <v>52059516</v>
      </c>
      <c r="B1496" s="2">
        <v>46048.237440046294</v>
      </c>
      <c r="C1496" s="3" t="str">
        <f>IFERROR(VLOOKUP(A1496,'Base Prueba'!A:C,3,),"NO REGISTRA")</f>
        <v>YANETT AFANADOR AGUILAR</v>
      </c>
      <c r="D1496" s="4" t="str">
        <f>IFERROR(VLOOKUP(A1496,'Base Prueba'!A:D,4,),"NO REGISTRA")</f>
        <v>AUXILIAR DE SERVICIOS</v>
      </c>
      <c r="E1496" s="5" t="str">
        <f>IFERROR(VLOOKUP(A1496,'Base Prueba'!A:E,5,),"NO REGISTRA")</f>
        <v>LOGISTICA Y SERVICIOS GENERALES</v>
      </c>
    </row>
    <row r="1497" spans="1:5" ht="15.75" x14ac:dyDescent="0.25">
      <c r="A1497" s="10">
        <v>52443092</v>
      </c>
      <c r="B1497" s="2">
        <v>46048.238784837966</v>
      </c>
      <c r="C1497" s="3" t="str">
        <f>IFERROR(VLOOKUP(A1497,'Base Prueba'!A:C,3,),"NO REGISTRA")</f>
        <v>LUZ MYRIAM SAAVEDRA CONTRERAS</v>
      </c>
      <c r="D1497" s="4" t="str">
        <f>IFERROR(VLOOKUP(A1497,'Base Prueba'!A:D,4,),"NO REGISTRA")</f>
        <v>AUXILIAR DE SERVICIOS</v>
      </c>
      <c r="E1497" s="5" t="str">
        <f>IFERROR(VLOOKUP(A1497,'Base Prueba'!A:E,5,),"NO REGISTRA")</f>
        <v>LOGISTICA Y SERVICIOS GENERALES</v>
      </c>
    </row>
    <row r="1498" spans="1:5" ht="15.75" x14ac:dyDescent="0.25">
      <c r="A1498" s="10">
        <v>52603556</v>
      </c>
      <c r="B1498" s="2">
        <v>46048.239598263892</v>
      </c>
      <c r="C1498" s="3" t="str">
        <f>IFERROR(VLOOKUP(A1498,'Base Prueba'!A:C,3,),"NO REGISTRA")</f>
        <v>MARISOL FARFAN QUIROGA</v>
      </c>
      <c r="D1498" s="4" t="str">
        <f>IFERROR(VLOOKUP(A1498,'Base Prueba'!A:D,4,),"NO REGISTRA")</f>
        <v>AUXILIAR DE SERVICIOS</v>
      </c>
      <c r="E1498" s="5" t="str">
        <f>IFERROR(VLOOKUP(A1498,'Base Prueba'!A:E,5,),"NO REGISTRA")</f>
        <v>LOGISTICA Y SERVICIOS GENERALES</v>
      </c>
    </row>
    <row r="1499" spans="1:5" ht="15.75" x14ac:dyDescent="0.25">
      <c r="A1499" s="10">
        <v>80812084</v>
      </c>
      <c r="B1499" s="2">
        <v>46048.24324340278</v>
      </c>
      <c r="C1499" s="3" t="str">
        <f>IFERROR(VLOOKUP(A1499,'Base Prueba'!A:C,3,),"NO REGISTRA")</f>
        <v>LUIS HELI RUIZ GUTIERREZ</v>
      </c>
      <c r="D1499" s="4" t="str">
        <f>IFERROR(VLOOKUP(A1499,'Base Prueba'!A:D,4,),"NO REGISTRA")</f>
        <v>AUXILIAR DE SERVICIOS  GENERALES</v>
      </c>
      <c r="E1499" s="5" t="str">
        <f>IFERROR(VLOOKUP(A1499,'Base Prueba'!A:E,5,),"NO REGISTRA")</f>
        <v>LOGISTICA Y SERVICIOS GENERALES</v>
      </c>
    </row>
    <row r="1500" spans="1:5" ht="15.75" x14ac:dyDescent="0.25">
      <c r="A1500" s="10">
        <v>1033724599</v>
      </c>
      <c r="B1500" s="2">
        <v>46048.244786921299</v>
      </c>
      <c r="C1500" s="3" t="str">
        <f>IFERROR(VLOOKUP(A1500,'Base Prueba'!A:C,3,),"NO REGISTRA")</f>
        <v>LUZ MARIA RAMIREZ RODRIGUEZ</v>
      </c>
      <c r="D1500" s="4" t="str">
        <f>IFERROR(VLOOKUP(A1500,'Base Prueba'!A:D,4,),"NO REGISTRA")</f>
        <v>AUXILIAR DE SERVICIOS</v>
      </c>
      <c r="E1500" s="5" t="str">
        <f>IFERROR(VLOOKUP(A1500,'Base Prueba'!A:E,5,),"NO REGISTRA")</f>
        <v>LOGISTICA Y SERVICIOS GENERALES</v>
      </c>
    </row>
    <row r="1501" spans="1:5" ht="15.75" x14ac:dyDescent="0.25">
      <c r="A1501" s="10">
        <v>52885874</v>
      </c>
      <c r="B1501" s="2">
        <v>46048.244996875001</v>
      </c>
      <c r="C1501" s="3" t="str">
        <f>IFERROR(VLOOKUP(A1501,'Base Prueba'!A:C,3,),"NO REGISTRA")</f>
        <v>MARIBEL CAYCEDO</v>
      </c>
      <c r="D1501" s="4" t="str">
        <f>IFERROR(VLOOKUP(A1501,'Base Prueba'!A:D,4,),"NO REGISTRA")</f>
        <v>AUXILIAR DE SERVICIOS</v>
      </c>
      <c r="E1501" s="5" t="str">
        <f>IFERROR(VLOOKUP(A1501,'Base Prueba'!A:E,5,),"NO REGISTRA")</f>
        <v>LOGISTICA Y SERVICIOS GENERALES</v>
      </c>
    </row>
    <row r="1502" spans="1:5" ht="15.75" x14ac:dyDescent="0.25">
      <c r="A1502" s="10">
        <v>24175966</v>
      </c>
      <c r="B1502" s="2">
        <v>46048.249449074072</v>
      </c>
      <c r="C1502" s="3" t="str">
        <f>IFERROR(VLOOKUP(A1502,'Base Prueba'!A:C,3,),"NO REGISTRA")</f>
        <v>EUNICE MISE AYALA</v>
      </c>
      <c r="D1502" s="4" t="str">
        <f>IFERROR(VLOOKUP(A1502,'Base Prueba'!A:D,4,),"NO REGISTRA")</f>
        <v>AUXILIAR DE SERVICIOS</v>
      </c>
      <c r="E1502" s="5" t="str">
        <f>IFERROR(VLOOKUP(A1502,'Base Prueba'!A:E,5,),"NO REGISTRA")</f>
        <v>LOGISTICA Y SERVICIOS GENERALES</v>
      </c>
    </row>
    <row r="1503" spans="1:5" ht="15.75" x14ac:dyDescent="0.25">
      <c r="A1503" s="10">
        <v>51840480</v>
      </c>
      <c r="B1503" s="2">
        <v>46048.249653009261</v>
      </c>
      <c r="C1503" s="3" t="str">
        <f>IFERROR(VLOOKUP(A1503,'Base Prueba'!A:C,3,),"NO REGISTRA")</f>
        <v>OLGA GAVILAN BENAVIDES</v>
      </c>
      <c r="D1503" s="4" t="str">
        <f>IFERROR(VLOOKUP(A1503,'Base Prueba'!A:D,4,),"NO REGISTRA")</f>
        <v>AUXILIAR DE SERVICIOS</v>
      </c>
      <c r="E1503" s="5" t="str">
        <f>IFERROR(VLOOKUP(A1503,'Base Prueba'!A:E,5,),"NO REGISTRA")</f>
        <v>LOGISTICA Y SERVICIOS GENERALES</v>
      </c>
    </row>
    <row r="1504" spans="1:5" ht="15.75" x14ac:dyDescent="0.25">
      <c r="A1504" s="10">
        <v>79043674</v>
      </c>
      <c r="B1504" s="2">
        <v>46048.253459837964</v>
      </c>
      <c r="C1504" s="3" t="str">
        <f>IFERROR(VLOOKUP(A1504,'Base Prueba'!A:C,3,),"NO REGISTRA")</f>
        <v>PEDRO ANTONIO ACERO</v>
      </c>
      <c r="D1504" s="4" t="str">
        <f>IFERROR(VLOOKUP(A1504,'Base Prueba'!A:D,4,),"NO REGISTRA")</f>
        <v>SUPERVISOR DE SERVICIOS</v>
      </c>
      <c r="E1504" s="5" t="str">
        <f>IFERROR(VLOOKUP(A1504,'Base Prueba'!A:E,5,),"NO REGISTRA")</f>
        <v>LOGISTICA Y SERVICIOS GENERALES</v>
      </c>
    </row>
    <row r="1505" spans="1:5" ht="15.75" x14ac:dyDescent="0.25">
      <c r="A1505" s="10">
        <v>1005927138</v>
      </c>
      <c r="B1505" s="2">
        <v>46048.269110648151</v>
      </c>
      <c r="C1505" s="3" t="str">
        <f>IFERROR(VLOOKUP(A1505,'Base Prueba'!A:C,3,),"NO REGISTRA")</f>
        <v>MARLON YEINER MEJIA ACOSTA</v>
      </c>
      <c r="D1505" s="4" t="str">
        <f>IFERROR(VLOOKUP(A1505,'Base Prueba'!A:D,4,),"NO REGISTRA")</f>
        <v>AUXILIAR  DE MANTENIMIENTO</v>
      </c>
      <c r="E1505" s="5" t="str">
        <f>IFERROR(VLOOKUP(A1505,'Base Prueba'!A:E,5,),"NO REGISTRA")</f>
        <v>LOGISTICA Y SERVICIOS GENERALES</v>
      </c>
    </row>
    <row r="1506" spans="1:5" ht="15.75" x14ac:dyDescent="0.25">
      <c r="A1506" s="10">
        <v>72223001</v>
      </c>
      <c r="B1506" s="2">
        <v>46048.270501620369</v>
      </c>
      <c r="C1506" s="3" t="str">
        <f>IFERROR(VLOOKUP(A1506,'Base Prueba'!A:C,3,),"NO REGISTRA")</f>
        <v>JOSE AGUSTIN BLANCO MEJIA</v>
      </c>
      <c r="D1506" s="4" t="str">
        <f>IFERROR(VLOOKUP(A1506,'Base Prueba'!A:D,4,),"NO REGISTRA")</f>
        <v>ENTRENADOR DEL CENTRO DE ALTURAS</v>
      </c>
      <c r="E1506" s="5" t="str">
        <f>IFERROR(VLOOKUP(A1506,'Base Prueba'!A:E,5,),"NO REGISTRA")</f>
        <v>OFICINA DE PLANEACION Y GESTION DE LA CALIDAD</v>
      </c>
    </row>
    <row r="1507" spans="1:5" ht="15.75" x14ac:dyDescent="0.25">
      <c r="A1507" s="10">
        <v>72223001</v>
      </c>
      <c r="B1507" s="2">
        <v>46048.270505555556</v>
      </c>
      <c r="C1507" s="3" t="str">
        <f>IFERROR(VLOOKUP(A1507,'Base Prueba'!A:C,3,),"NO REGISTRA")</f>
        <v>JOSE AGUSTIN BLANCO MEJIA</v>
      </c>
      <c r="D1507" s="4" t="str">
        <f>IFERROR(VLOOKUP(A1507,'Base Prueba'!A:D,4,),"NO REGISTRA")</f>
        <v>ENTRENADOR DEL CENTRO DE ALTURAS</v>
      </c>
      <c r="E1507" s="5" t="str">
        <f>IFERROR(VLOOKUP(A1507,'Base Prueba'!A:E,5,),"NO REGISTRA")</f>
        <v>OFICINA DE PLANEACION Y GESTION DE LA CALIDAD</v>
      </c>
    </row>
    <row r="1508" spans="1:5" ht="15.75" x14ac:dyDescent="0.25">
      <c r="A1508" s="10">
        <v>7563945</v>
      </c>
      <c r="B1508" s="2">
        <v>46048.276605555555</v>
      </c>
      <c r="C1508" s="3" t="str">
        <f>IFERROR(VLOOKUP(A1508,'Base Prueba'!A:C,3,),"NO REGISTRA")</f>
        <v>NESTOR FABIO OSPINA RIVERA</v>
      </c>
      <c r="D1508" s="4" t="str">
        <f>IFERROR(VLOOKUP(A1508,'Base Prueba'!A:D,4,),"NO REGISTRA")</f>
        <v>AUXILIAR  DE MANTENIMIENTO</v>
      </c>
      <c r="E1508" s="5" t="str">
        <f>IFERROR(VLOOKUP(A1508,'Base Prueba'!A:E,5,),"NO REGISTRA")</f>
        <v>LOGISTICA Y SERVICIOS GENERALES</v>
      </c>
    </row>
    <row r="1509" spans="1:5" ht="15.75" x14ac:dyDescent="0.25">
      <c r="A1509" s="10">
        <v>19488606</v>
      </c>
      <c r="B1509" s="2">
        <v>46048.280412037035</v>
      </c>
      <c r="C1509" s="3" t="str">
        <f>IFERROR(VLOOKUP(A1509,'Base Prueba'!A:C,3,),"NO REGISTRA")</f>
        <v>ARISTARCO LOPEZ TALERO</v>
      </c>
      <c r="D1509" s="4" t="str">
        <f>IFERROR(VLOOKUP(A1509,'Base Prueba'!A:D,4,),"NO REGISTRA")</f>
        <v>OFICIAL DE MANTENIMIENTO</v>
      </c>
      <c r="E1509" s="5" t="str">
        <f>IFERROR(VLOOKUP(A1509,'Base Prueba'!A:E,5,),"NO REGISTRA")</f>
        <v>LOGISTICA Y SERVICIOS GENERALES</v>
      </c>
    </row>
    <row r="1510" spans="1:5" ht="15.75" x14ac:dyDescent="0.25">
      <c r="A1510" s="10">
        <v>19488606</v>
      </c>
      <c r="B1510" s="2">
        <v>46048.280415277775</v>
      </c>
      <c r="C1510" s="3" t="str">
        <f>IFERROR(VLOOKUP(A1510,'Base Prueba'!A:C,3,),"NO REGISTRA")</f>
        <v>ARISTARCO LOPEZ TALERO</v>
      </c>
      <c r="D1510" s="4" t="str">
        <f>IFERROR(VLOOKUP(A1510,'Base Prueba'!A:D,4,),"NO REGISTRA")</f>
        <v>OFICIAL DE MANTENIMIENTO</v>
      </c>
      <c r="E1510" s="5" t="str">
        <f>IFERROR(VLOOKUP(A1510,'Base Prueba'!A:E,5,),"NO REGISTRA")</f>
        <v>LOGISTICA Y SERVICIOS GENERALES</v>
      </c>
    </row>
    <row r="1511" spans="1:5" ht="15.75" x14ac:dyDescent="0.25">
      <c r="A1511" s="10">
        <v>93413614</v>
      </c>
      <c r="B1511" s="2">
        <v>46048.289752662036</v>
      </c>
      <c r="C1511" s="3" t="str">
        <f>IFERROR(VLOOKUP(A1511,'Base Prueba'!A:C,3,),"NO REGISTRA")</f>
        <v>ALEXANDER CALDERON ALVARADO</v>
      </c>
      <c r="D1511" s="4" t="str">
        <f>IFERROR(VLOOKUP(A1511,'Base Prueba'!A:D,4,),"NO REGISTRA")</f>
        <v>OFICIAL DE MANTENIMIENTO</v>
      </c>
      <c r="E1511" s="5" t="str">
        <f>IFERROR(VLOOKUP(A1511,'Base Prueba'!A:E,5,),"NO REGISTRA")</f>
        <v>LOGISTICA Y SERVICIOS GENERALES</v>
      </c>
    </row>
    <row r="1512" spans="1:5" ht="15.75" x14ac:dyDescent="0.25">
      <c r="A1512" s="10">
        <v>1193376686</v>
      </c>
      <c r="B1512" s="2">
        <v>46048.29128287037</v>
      </c>
      <c r="C1512" s="3" t="str">
        <f>IFERROR(VLOOKUP(A1512,'Base Prueba'!A:C,3,),"NO REGISTRA")</f>
        <v>STEVEN FERNANDO CORRECHA PERDOMO</v>
      </c>
      <c r="D1512" s="4" t="str">
        <f>IFERROR(VLOOKUP(A1512,'Base Prueba'!A:D,4,),"NO REGISTRA")</f>
        <v>AUXILIAR  DE MANTENIMIENTO</v>
      </c>
      <c r="E1512" s="5" t="str">
        <f>IFERROR(VLOOKUP(A1512,'Base Prueba'!A:E,5,),"NO REGISTRA")</f>
        <v>LOGISTICA Y SERVICIOS GENERALES</v>
      </c>
    </row>
    <row r="1513" spans="1:5" ht="15.75" x14ac:dyDescent="0.25">
      <c r="A1513" s="10">
        <v>79639365</v>
      </c>
      <c r="B1513" s="2">
        <v>46048.291325578706</v>
      </c>
      <c r="C1513" s="3" t="str">
        <f>IFERROR(VLOOKUP(A1513,'Base Prueba'!A:C,3,),"NO REGISTRA")</f>
        <v>RICARDO ROA DIAZ</v>
      </c>
      <c r="D1513" s="4" t="str">
        <f>IFERROR(VLOOKUP(A1513,'Base Prueba'!A:D,4,),"NO REGISTRA")</f>
        <v>AUXILIAR  DE MANTENIMIENTO</v>
      </c>
      <c r="E1513" s="5" t="str">
        <f>IFERROR(VLOOKUP(A1513,'Base Prueba'!A:E,5,),"NO REGISTRA")</f>
        <v>LOGISTICA Y SERVICIOS GENERALES</v>
      </c>
    </row>
    <row r="1514" spans="1:5" ht="15.75" x14ac:dyDescent="0.25">
      <c r="A1514" s="10">
        <v>79639365</v>
      </c>
      <c r="B1514" s="2">
        <v>46048.291328703701</v>
      </c>
      <c r="C1514" s="3" t="str">
        <f>IFERROR(VLOOKUP(A1514,'Base Prueba'!A:C,3,),"NO REGISTRA")</f>
        <v>RICARDO ROA DIAZ</v>
      </c>
      <c r="D1514" s="4" t="str">
        <f>IFERROR(VLOOKUP(A1514,'Base Prueba'!A:D,4,),"NO REGISTRA")</f>
        <v>AUXILIAR  DE MANTENIMIENTO</v>
      </c>
      <c r="E1514" s="5" t="str">
        <f>IFERROR(VLOOKUP(A1514,'Base Prueba'!A:E,5,),"NO REGISTRA")</f>
        <v>LOGISTICA Y SERVICIOS GENERALES</v>
      </c>
    </row>
    <row r="1515" spans="1:5" ht="15.75" x14ac:dyDescent="0.25">
      <c r="A1515" s="10">
        <v>79667746</v>
      </c>
      <c r="B1515" s="2">
        <v>46048.291578819444</v>
      </c>
      <c r="C1515" s="3" t="str">
        <f>IFERROR(VLOOKUP(A1515,'Base Prueba'!A:C,3,),"NO REGISTRA")</f>
        <v>JOHN JAIRO SUAREZ PINZON</v>
      </c>
      <c r="D1515" s="4" t="str">
        <f>IFERROR(VLOOKUP(A1515,'Base Prueba'!A:D,4,),"NO REGISTRA")</f>
        <v>AUXILIAR ELECTRICO</v>
      </c>
      <c r="E1515" s="5" t="str">
        <f>IFERROR(VLOOKUP(A1515,'Base Prueba'!A:E,5,),"NO REGISTRA")</f>
        <v>LOGISTICA Y SERVICIOS GENERALES</v>
      </c>
    </row>
    <row r="1516" spans="1:5" ht="15.75" x14ac:dyDescent="0.25">
      <c r="A1516" s="10">
        <v>1026597443</v>
      </c>
      <c r="B1516" s="2">
        <v>46048.297554050929</v>
      </c>
      <c r="C1516" s="3" t="str">
        <f>IFERROR(VLOOKUP(A1516,'Base Prueba'!A:C,3,),"NO REGISTRA")</f>
        <v>SERGIO ALEXANDER VERA GARCIA</v>
      </c>
      <c r="D1516" s="4" t="str">
        <f>IFERROR(VLOOKUP(A1516,'Base Prueba'!A:D,4,),"NO REGISTRA")</f>
        <v>AUXILIAR ELECTRICO</v>
      </c>
      <c r="E1516" s="5" t="str">
        <f>IFERROR(VLOOKUP(A1516,'Base Prueba'!A:E,5,),"NO REGISTRA")</f>
        <v>LOGISTICA Y SERVICIOS GENERALES</v>
      </c>
    </row>
    <row r="1517" spans="1:5" ht="15.75" x14ac:dyDescent="0.25">
      <c r="A1517" s="10">
        <v>1000467399</v>
      </c>
      <c r="B1517" s="2">
        <v>46048.317516782408</v>
      </c>
      <c r="C1517" s="3" t="str">
        <f>IFERROR(VLOOKUP(A1517,'Base Prueba'!A:C,3,),"NO REGISTRA")</f>
        <v>BRANDO ESTIVEN DIAZ QUIMBAYA</v>
      </c>
      <c r="D1517" s="4" t="str">
        <f>IFERROR(VLOOKUP(A1517,'Base Prueba'!A:D,4,),"NO REGISTRA")</f>
        <v>APRENDIZ UNIVERSITARIO</v>
      </c>
      <c r="E1517" s="5" t="str">
        <f>IFERROR(VLOOKUP(A1517,'Base Prueba'!A:E,5,),"NO REGISTRA")</f>
        <v>DEPARTAMENTO DE GESTION HUMANA</v>
      </c>
    </row>
    <row r="1518" spans="1:5" ht="15.75" x14ac:dyDescent="0.25">
      <c r="A1518" s="10">
        <v>79624306</v>
      </c>
      <c r="B1518" s="2">
        <v>46048.329690393519</v>
      </c>
      <c r="C1518" s="3" t="str">
        <f>IFERROR(VLOOKUP(A1518,'Base Prueba'!A:C,3,),"NO REGISTRA")</f>
        <v>NELSON MONGUA PEDREROS</v>
      </c>
      <c r="D1518" s="4" t="str">
        <f>IFERROR(VLOOKUP(A1518,'Base Prueba'!A:D,4,),"NO REGISTRA")</f>
        <v>ADMINISTRADOR DE REDES</v>
      </c>
      <c r="E1518" s="5" t="str">
        <f>IFERROR(VLOOKUP(A1518,'Base Prueba'!A:E,5,),"NO REGISTRA")</f>
        <v>DEPARTAMENTO DE INFORMATICA Y TECNOLOGIA</v>
      </c>
    </row>
    <row r="1519" spans="1:5" ht="15.75" x14ac:dyDescent="0.25">
      <c r="A1519" s="10">
        <v>1026293347</v>
      </c>
      <c r="B1519" s="2">
        <v>46048.329821990737</v>
      </c>
      <c r="C1519" s="3" t="str">
        <f>IFERROR(VLOOKUP(A1519,'Base Prueba'!A:C,3,),"NO REGISTRA")</f>
        <v>LAURA JINETH ORJUELA ROJAS</v>
      </c>
      <c r="D1519" s="4" t="str">
        <f>IFERROR(VLOOKUP(A1519,'Base Prueba'!A:D,4,),"NO REGISTRA")</f>
        <v>APRENDIZ UNIVERSITARIO</v>
      </c>
      <c r="E1519" s="5" t="str">
        <f>IFERROR(VLOOKUP(A1519,'Base Prueba'!A:E,5,),"NO REGISTRA")</f>
        <v>DIRECCION DE BIENESTAR INSTITUCIONAL</v>
      </c>
    </row>
    <row r="1520" spans="1:5" ht="15.75" x14ac:dyDescent="0.25">
      <c r="A1520" s="10">
        <v>1030567635</v>
      </c>
      <c r="B1520" s="2">
        <v>46048.330665277776</v>
      </c>
      <c r="C1520" s="3" t="str">
        <f>IFERROR(VLOOKUP(A1520,'Base Prueba'!A:C,3,),"NO REGISTRA")</f>
        <v>JEFFERSON ANDRES BARRETO DIAZ</v>
      </c>
      <c r="D1520" s="4" t="str">
        <f>IFERROR(VLOOKUP(A1520,'Base Prueba'!A:D,4,),"NO REGISTRA")</f>
        <v>AUXILIAR DE ARCHIVO</v>
      </c>
      <c r="E1520" s="5" t="str">
        <f>IFERROR(VLOOKUP(A1520,'Base Prueba'!A:E,5,),"NO REGISTRA")</f>
        <v>CENTRO DE GESTION DOCUMENTAL</v>
      </c>
    </row>
    <row r="1521" spans="1:5" ht="15.75" x14ac:dyDescent="0.25">
      <c r="A1521" s="10">
        <v>1019029407</v>
      </c>
      <c r="B1521" s="2">
        <v>46048.331922569443</v>
      </c>
      <c r="C1521" s="3" t="str">
        <f>IFERROR(VLOOKUP(A1521,'Base Prueba'!A:C,3,),"NO REGISTRA")</f>
        <v>JUAN FELIPE LOPEZ MOLINA</v>
      </c>
      <c r="D1521" s="4" t="str">
        <f>IFERROR(VLOOKUP(A1521,'Base Prueba'!A:D,4,),"NO REGISTRA")</f>
        <v>APRENDIZ UNIVERSITARIO</v>
      </c>
      <c r="E1521" s="5" t="str">
        <f>IFERROR(VLOOKUP(A1521,'Base Prueba'!A:E,5,),"NO REGISTRA")</f>
        <v>DEPARTAMENTO DE INFORMATICA Y TECNOLOGIA</v>
      </c>
    </row>
    <row r="1522" spans="1:5" ht="15.75" x14ac:dyDescent="0.25">
      <c r="A1522" s="10">
        <v>11318253</v>
      </c>
      <c r="B1522" s="2">
        <v>46048.333243749999</v>
      </c>
      <c r="C1522" s="3" t="str">
        <f>IFERROR(VLOOKUP(A1522,'Base Prueba'!A:C,3,),"NO REGISTRA")</f>
        <v>RODRIGO RODRIGUEZ</v>
      </c>
      <c r="D1522" s="4" t="str">
        <f>IFERROR(VLOOKUP(A1522,'Base Prueba'!A:D,4,),"NO REGISTRA")</f>
        <v>APRENDIZ UNIVERSITARIO</v>
      </c>
      <c r="E1522" s="5" t="str">
        <f>IFERROR(VLOOKUP(A1522,'Base Prueba'!A:E,5,),"NO REGISTRA")</f>
        <v>CENTRO DE GESTION DOCUMENTAL</v>
      </c>
    </row>
    <row r="1523" spans="1:5" ht="15.75" x14ac:dyDescent="0.25">
      <c r="A1523" s="10">
        <v>1000218614</v>
      </c>
      <c r="B1523" s="2">
        <v>46048.334445717592</v>
      </c>
      <c r="C1523" s="3" t="str">
        <f>IFERROR(VLOOKUP(A1523,'Base Prueba'!A:C,3,),"NO REGISTRA")</f>
        <v>SEBASTIAN DAVID MELO DIAZ</v>
      </c>
      <c r="D1523" s="4" t="str">
        <f>IFERROR(VLOOKUP(A1523,'Base Prueba'!A:D,4,),"NO REGISTRA")</f>
        <v>ANALISTA DE SISTEMAS</v>
      </c>
      <c r="E1523" s="5" t="str">
        <f>IFERROR(VLOOKUP(A1523,'Base Prueba'!A:E,5,),"NO REGISTRA")</f>
        <v>DEPARTAMENTO DE INFORMATICA Y TECNOLOGIA</v>
      </c>
    </row>
    <row r="1524" spans="1:5" ht="15.75" x14ac:dyDescent="0.25">
      <c r="A1524" s="10">
        <v>1014266838</v>
      </c>
      <c r="B1524" s="2">
        <v>46048.334711342592</v>
      </c>
      <c r="C1524" s="3" t="str">
        <f>IFERROR(VLOOKUP(A1524,'Base Prueba'!A:C,3,),"NO REGISTRA")</f>
        <v>JENNIFER ASTRID ROMERO HURTADO</v>
      </c>
      <c r="D1524" s="4" t="str">
        <f>IFERROR(VLOOKUP(A1524,'Base Prueba'!A:D,4,),"NO REGISTRA")</f>
        <v>LIDER DE RECAUDO</v>
      </c>
      <c r="E1524" s="5" t="str">
        <f>IFERROR(VLOOKUP(A1524,'Base Prueba'!A:E,5,),"NO REGISTRA")</f>
        <v>AREA FINANCIERA Y CONTABLE</v>
      </c>
    </row>
    <row r="1525" spans="1:5" ht="15.75" x14ac:dyDescent="0.25">
      <c r="A1525" s="10">
        <v>1233690957</v>
      </c>
      <c r="B1525" s="2">
        <v>46048.335609837966</v>
      </c>
      <c r="C1525" s="3" t="str">
        <f>IFERROR(VLOOKUP(A1525,'Base Prueba'!A:C,3,),"NO REGISTRA")</f>
        <v>DAVID SANTIAGO TINJACA LARA</v>
      </c>
      <c r="D1525" s="4" t="str">
        <f>IFERROR(VLOOKUP(A1525,'Base Prueba'!A:D,4,),"NO REGISTRA")</f>
        <v>LIDER DE RECURSOS AUDIOVISUALES</v>
      </c>
      <c r="E1525" s="5" t="str">
        <f>IFERROR(VLOOKUP(A1525,'Base Prueba'!A:E,5,),"NO REGISTRA")</f>
        <v>OFICINA DE AUDIOVISUALES</v>
      </c>
    </row>
    <row r="1526" spans="1:5" ht="15.75" x14ac:dyDescent="0.25">
      <c r="A1526" s="10">
        <v>52976228</v>
      </c>
      <c r="B1526" s="2">
        <v>46048.336204861109</v>
      </c>
      <c r="C1526" s="3" t="str">
        <f>IFERROR(VLOOKUP(A1526,'Base Prueba'!A:C,3,),"NO REGISTRA")</f>
        <v>ANDREA IBAÑEZ CASTRO</v>
      </c>
      <c r="D1526" s="4" t="str">
        <f>IFERROR(VLOOKUP(A1526,'Base Prueba'!A:D,4,),"NO REGISTRA")</f>
        <v>DOCENTE DE TIEMPO COMPLETO</v>
      </c>
      <c r="E1526" s="5" t="str">
        <f>IFERROR(VLOOKUP(A1526,'Base Prueba'!A:E,5,),"NO REGISTRA")</f>
        <v>UNIDAD DE IDIOMAS</v>
      </c>
    </row>
    <row r="1527" spans="1:5" ht="15.75" x14ac:dyDescent="0.25">
      <c r="A1527" s="10">
        <v>1025322754</v>
      </c>
      <c r="B1527" s="2">
        <v>46048.337602662039</v>
      </c>
      <c r="C1527" s="3" t="str">
        <f>IFERROR(VLOOKUP(A1527,'Base Prueba'!A:C,3,),"NO REGISTRA")</f>
        <v>ALISON YULIANA BEJARANO RUIZ</v>
      </c>
      <c r="D1527" s="4" t="str">
        <f>IFERROR(VLOOKUP(A1527,'Base Prueba'!A:D,4,),"NO REGISTRA")</f>
        <v>AUXILIAR DE SISTEMAS</v>
      </c>
      <c r="E1527" s="5" t="str">
        <f>IFERROR(VLOOKUP(A1527,'Base Prueba'!A:E,5,),"NO REGISTRA")</f>
        <v>DEPARTAMENTO DE INFORMATICA Y TECNOLOGIA</v>
      </c>
    </row>
    <row r="1528" spans="1:5" ht="15.75" x14ac:dyDescent="0.25">
      <c r="A1528" s="10">
        <v>80725196</v>
      </c>
      <c r="B1528" s="2">
        <v>46048.338062847222</v>
      </c>
      <c r="C1528" s="3" t="str">
        <f>IFERROR(VLOOKUP(A1528,'Base Prueba'!A:C,3,),"NO REGISTRA")</f>
        <v>YEISON YOSET TOVAR BARBOSA</v>
      </c>
      <c r="D1528" s="4" t="str">
        <f>IFERROR(VLOOKUP(A1528,'Base Prueba'!A:D,4,),"NO REGISTRA")</f>
        <v>LIDER GESTION DOCUMENTAL</v>
      </c>
      <c r="E1528" s="5" t="str">
        <f>IFERROR(VLOOKUP(A1528,'Base Prueba'!A:E,5,),"NO REGISTRA")</f>
        <v>CENTRO DE GESTION DOCUMENTAL</v>
      </c>
    </row>
    <row r="1529" spans="1:5" ht="15.75" x14ac:dyDescent="0.25">
      <c r="A1529" s="10">
        <v>1024505434</v>
      </c>
      <c r="B1529" s="2">
        <v>46048.343225231481</v>
      </c>
      <c r="C1529" s="3" t="str">
        <f>IFERROR(VLOOKUP(A1529,'Base Prueba'!A:C,3,),"NO REGISTRA")</f>
        <v>CRISTIAN ALBERTO MELO TORRES</v>
      </c>
      <c r="D1529" s="4" t="str">
        <f>IFERROR(VLOOKUP(A1529,'Base Prueba'!A:D,4,),"NO REGISTRA")</f>
        <v>COORDINADOR DE INFRAESTRUCTURA</v>
      </c>
      <c r="E1529" s="5" t="str">
        <f>IFERROR(VLOOKUP(A1529,'Base Prueba'!A:E,5,),"NO REGISTRA")</f>
        <v>VICERRECTORIA ADMINISTRATIVA Y FINANCIERA</v>
      </c>
    </row>
    <row r="1530" spans="1:5" ht="15.75" x14ac:dyDescent="0.25">
      <c r="A1530" s="10">
        <v>52735929</v>
      </c>
      <c r="B1530" s="2">
        <v>46048.343413657407</v>
      </c>
      <c r="C1530" s="3" t="str">
        <f>IFERROR(VLOOKUP(A1530,'Base Prueba'!A:C,3,),"NO REGISTRA")</f>
        <v>JEIMMY AREVALO MELO</v>
      </c>
      <c r="D1530" s="4" t="str">
        <f>IFERROR(VLOOKUP(A1530,'Base Prueba'!A:D,4,),"NO REGISTRA")</f>
        <v>COORDINADOR DE BIBLIOTECA</v>
      </c>
      <c r="E1530" s="5" t="str">
        <f>IFERROR(VLOOKUP(A1530,'Base Prueba'!A:E,5,),"NO REGISTRA")</f>
        <v>BIBLIOTECA</v>
      </c>
    </row>
    <row r="1531" spans="1:5" ht="15.75" x14ac:dyDescent="0.25">
      <c r="A1531" s="10">
        <v>1000216787</v>
      </c>
      <c r="B1531" s="2">
        <v>46048.345685995373</v>
      </c>
      <c r="C1531" s="3" t="str">
        <f>IFERROR(VLOOKUP(A1531,'Base Prueba'!A:C,3,),"NO REGISTRA")</f>
        <v>LAURA CAMILA SANCHEZ MARTINEZ</v>
      </c>
      <c r="D1531" s="4" t="str">
        <f>IFERROR(VLOOKUP(A1531,'Base Prueba'!A:D,4,),"NO REGISTRA")</f>
        <v>SECRETARIA ACADEMICA - ADMINISTRATIVA DE FACULTAD</v>
      </c>
      <c r="E1531" s="5" t="str">
        <f>IFERROR(VLOOKUP(A1531,'Base Prueba'!A:E,5,),"NO REGISTRA")</f>
        <v>FACULTAD DE INGENIERIA Y TECNOLOGIA DE LA INFORMACION</v>
      </c>
    </row>
    <row r="1532" spans="1:5" ht="15.75" x14ac:dyDescent="0.25">
      <c r="A1532" s="10">
        <v>80211886</v>
      </c>
      <c r="B1532" s="2">
        <v>46048.34852673611</v>
      </c>
      <c r="C1532" s="3" t="str">
        <f>IFERROR(VLOOKUP(A1532,'Base Prueba'!A:C,3,),"NO REGISTRA")</f>
        <v>EDWIN GIOVANNY QUIMBAY HIDALGO</v>
      </c>
      <c r="D1532" s="4" t="str">
        <f>IFERROR(VLOOKUP(A1532,'Base Prueba'!A:D,4,),"NO REGISTRA")</f>
        <v>LIDER DE RECURSOS ACADEMICOS</v>
      </c>
      <c r="E1532" s="5" t="str">
        <f>IFERROR(VLOOKUP(A1532,'Base Prueba'!A:E,5,),"NO REGISTRA")</f>
        <v>RECURSOS ACADEMICOS</v>
      </c>
    </row>
    <row r="1533" spans="1:5" ht="15.75" x14ac:dyDescent="0.25">
      <c r="A1533" s="10">
        <v>1014736595</v>
      </c>
      <c r="B1533" s="2">
        <v>46048.348734375002</v>
      </c>
      <c r="C1533" s="3" t="str">
        <f>IFERROR(VLOOKUP(A1533,'Base Prueba'!A:C,3,),"NO REGISTRA")</f>
        <v>PAULA ANDREA PAEZ BUITRAGO</v>
      </c>
      <c r="D1533" s="4" t="str">
        <f>IFERROR(VLOOKUP(A1533,'Base Prueba'!A:D,4,),"NO REGISTRA")</f>
        <v>PROMOTOR DE BIENESTAR INSTITUCIONAL</v>
      </c>
      <c r="E1533" s="5" t="str">
        <f>IFERROR(VLOOKUP(A1533,'Base Prueba'!A:E,5,),"NO REGISTRA")</f>
        <v>DIRECCION DE BIENESTAR INSTITUCIONAL</v>
      </c>
    </row>
    <row r="1534" spans="1:5" ht="15.75" x14ac:dyDescent="0.25">
      <c r="A1534" s="10">
        <v>1057581152</v>
      </c>
      <c r="B1534" s="2">
        <v>46048.352913773146</v>
      </c>
      <c r="C1534" s="3" t="str">
        <f>IFERROR(VLOOKUP(A1534,'Base Prueba'!A:C,3,),"NO REGISTRA")</f>
        <v>ANA SABRINA STEFFANNY VANEGAS SOLAQUE</v>
      </c>
      <c r="D1534" s="4" t="str">
        <f>IFERROR(VLOOKUP(A1534,'Base Prueba'!A:D,4,),"NO REGISTRA")</f>
        <v>DIRECTORA DE PROGRAMAS DE TURISMO, GASTRONOMIA Y POSGRADOS</v>
      </c>
      <c r="E1534" s="5" t="str">
        <f>IFERROR(VLOOKUP(A1534,'Base Prueba'!A:E,5,),"NO REGISTRA")</f>
        <v>FACULTAD DE CIENCIAS ECONOMICAS Y ADMINISTRATIVAS</v>
      </c>
    </row>
    <row r="1535" spans="1:5" ht="15.75" x14ac:dyDescent="0.25">
      <c r="A1535" s="10">
        <v>79313678</v>
      </c>
      <c r="B1535" s="2">
        <v>46048.354649537039</v>
      </c>
      <c r="C1535" s="3" t="str">
        <f>IFERROR(VLOOKUP(A1535,'Base Prueba'!A:C,3,),"NO REGISTRA")</f>
        <v>MARCO VINICIO RAMIREZ PEREIRA</v>
      </c>
      <c r="D1535" s="4" t="str">
        <f>IFERROR(VLOOKUP(A1535,'Base Prueba'!A:D,4,),"NO REGISTRA")</f>
        <v>TECNICO EN MANTENIMIENTO DE RECURSOS ACADEMICOS</v>
      </c>
      <c r="E1535" s="5" t="str">
        <f>IFERROR(VLOOKUP(A1535,'Base Prueba'!A:E,5,),"NO REGISTRA")</f>
        <v>RECURSOS ACADEMICOS</v>
      </c>
    </row>
    <row r="1536" spans="1:5" ht="15.75" x14ac:dyDescent="0.25">
      <c r="A1536" s="10">
        <v>1014211708</v>
      </c>
      <c r="B1536" s="2">
        <v>46048.359378472225</v>
      </c>
      <c r="C1536" s="3" t="str">
        <f>IFERROR(VLOOKUP(A1536,'Base Prueba'!A:C,3,),"NO REGISTRA")</f>
        <v>JUAN MANUEL MERCADO FUENTES</v>
      </c>
      <c r="D1536" s="4" t="str">
        <f>IFERROR(VLOOKUP(A1536,'Base Prueba'!A:D,4,),"NO REGISTRA")</f>
        <v>COORDINADOR DE DISEÑO E IMAGEN INSTITUCIONAL</v>
      </c>
      <c r="E1536" s="5" t="str">
        <f>IFERROR(VLOOKUP(A1536,'Base Prueba'!A:E,5,),"NO REGISTRA")</f>
        <v>OFICINA DE MERCADEO</v>
      </c>
    </row>
    <row r="1537" spans="1:5" ht="15.75" x14ac:dyDescent="0.25">
      <c r="A1537" s="10">
        <v>52988865</v>
      </c>
      <c r="B1537" s="2">
        <v>46048.362904745372</v>
      </c>
      <c r="C1537" s="3" t="str">
        <f>IFERROR(VLOOKUP(A1537,'Base Prueba'!A:C,3,),"NO REGISTRA")</f>
        <v>PAULA MARINA YOPASA RODRIGUEZ</v>
      </c>
      <c r="D1537" s="4" t="str">
        <f>IFERROR(VLOOKUP(A1537,'Base Prueba'!A:D,4,),"NO REGISTRA")</f>
        <v>COORDINADOR DE ORGANIZACION ACADEMICA Y MEDIOS EDUCATIVOS</v>
      </c>
      <c r="E1537" s="5" t="str">
        <f>IFERROR(VLOOKUP(A1537,'Base Prueba'!A:E,5,),"NO REGISTRA")</f>
        <v>VICERRECTORIA ACADEMICA</v>
      </c>
    </row>
    <row r="1538" spans="1:5" ht="15.75" x14ac:dyDescent="0.25">
      <c r="A1538" s="10">
        <v>52988865</v>
      </c>
      <c r="B1538" s="2">
        <v>46048.362909953707</v>
      </c>
      <c r="C1538" s="3" t="str">
        <f>IFERROR(VLOOKUP(A1538,'Base Prueba'!A:C,3,),"NO REGISTRA")</f>
        <v>PAULA MARINA YOPASA RODRIGUEZ</v>
      </c>
      <c r="D1538" s="4" t="str">
        <f>IFERROR(VLOOKUP(A1538,'Base Prueba'!A:D,4,),"NO REGISTRA")</f>
        <v>COORDINADOR DE ORGANIZACION ACADEMICA Y MEDIOS EDUCATIVOS</v>
      </c>
      <c r="E1538" s="5" t="str">
        <f>IFERROR(VLOOKUP(A1538,'Base Prueba'!A:E,5,),"NO REGISTRA")</f>
        <v>VICERRECTORIA ACADEMICA</v>
      </c>
    </row>
    <row r="1539" spans="1:5" ht="15.75" x14ac:dyDescent="0.25">
      <c r="A1539" s="10">
        <v>1020731995</v>
      </c>
      <c r="B1539" s="2">
        <v>46048.366797916664</v>
      </c>
      <c r="C1539" s="3" t="str">
        <f>IFERROR(VLOOKUP(A1539,'Base Prueba'!A:C,3,),"NO REGISTRA")</f>
        <v>KARLA PAOLA BELTRAN PEÑUELA</v>
      </c>
      <c r="D1539" s="4" t="str">
        <f>IFERROR(VLOOKUP(A1539,'Base Prueba'!A:D,4,),"NO REGISTRA")</f>
        <v>SUPERVISOR DE FORMACION</v>
      </c>
      <c r="E1539" s="5" t="str">
        <f>IFERROR(VLOOKUP(A1539,'Base Prueba'!A:E,5,),"NO REGISTRA")</f>
        <v>VICERRECTORIA ACADEMICA</v>
      </c>
    </row>
    <row r="1540" spans="1:5" ht="15.75" x14ac:dyDescent="0.25">
      <c r="A1540" s="10">
        <v>52965463</v>
      </c>
      <c r="B1540" s="2">
        <v>46048.373215046297</v>
      </c>
      <c r="C1540" s="3" t="str">
        <f>IFERROR(VLOOKUP(A1540,'Base Prueba'!A:C,3,),"NO REGISTRA")</f>
        <v>ADRIANA MARCELA GONZALEZ CETINA</v>
      </c>
      <c r="D1540" s="4" t="str">
        <f>IFERROR(VLOOKUP(A1540,'Base Prueba'!A:D,4,),"NO REGISTRA")</f>
        <v>DIRECTORA DE PROGRAMAS DE CIENCIAS DE LA INFORMACIÓN Y DE DATOS</v>
      </c>
      <c r="E1540" s="5" t="str">
        <f>IFERROR(VLOOKUP(A1540,'Base Prueba'!A:E,5,),"NO REGISTRA")</f>
        <v>FACULTAD DE INGENIERIA Y TECNOLOGIA DE LA INFORMACION</v>
      </c>
    </row>
    <row r="1541" spans="1:5" ht="15.75" x14ac:dyDescent="0.25">
      <c r="A1541" s="10">
        <v>79452150</v>
      </c>
      <c r="B1541" s="2">
        <v>46048.373399305558</v>
      </c>
      <c r="C1541" s="3" t="str">
        <f>IFERROR(VLOOKUP(A1541,'Base Prueba'!A:C,3,),"NO REGISTRA")</f>
        <v>JUAN CARLOS PAZ CUBILLOS</v>
      </c>
      <c r="D1541" s="4" t="str">
        <f>IFERROR(VLOOKUP(A1541,'Base Prueba'!A:D,4,),"NO REGISTRA")</f>
        <v>ANALISTA DE SISTEMAS</v>
      </c>
      <c r="E1541" s="5" t="str">
        <f>IFERROR(VLOOKUP(A1541,'Base Prueba'!A:E,5,),"NO REGISTRA")</f>
        <v>DEPARTAMENTO DE INFORMATICA Y TECNOLOGIA</v>
      </c>
    </row>
    <row r="1542" spans="1:5" ht="15.75" x14ac:dyDescent="0.25">
      <c r="A1542" s="10">
        <v>1024549760</v>
      </c>
      <c r="B1542" s="2">
        <v>46048.374725000001</v>
      </c>
      <c r="C1542" s="3" t="str">
        <f>IFERROR(VLOOKUP(A1542,'Base Prueba'!A:C,3,),"NO REGISTRA")</f>
        <v>FRANCY YISETH JAIMES NEIRA</v>
      </c>
      <c r="D1542" s="4" t="str">
        <f>IFERROR(VLOOKUP(A1542,'Base Prueba'!A:D,4,),"NO REGISTRA")</f>
        <v>SECRETARIA ACADEMICA - ADMINISTRATIVA DE FACULTAD</v>
      </c>
      <c r="E1542" s="5" t="str">
        <f>IFERROR(VLOOKUP(A1542,'Base Prueba'!A:E,5,),"NO REGISTRA")</f>
        <v>FACULTAD DE COMINICACIÓN PERIODISMO Y ARTES</v>
      </c>
    </row>
    <row r="1543" spans="1:5" ht="15.75" x14ac:dyDescent="0.25">
      <c r="A1543" s="10">
        <v>1024549760</v>
      </c>
      <c r="B1543" s="2">
        <v>46048.374729629628</v>
      </c>
      <c r="C1543" s="3" t="str">
        <f>IFERROR(VLOOKUP(A1543,'Base Prueba'!A:C,3,),"NO REGISTRA")</f>
        <v>FRANCY YISETH JAIMES NEIRA</v>
      </c>
      <c r="D1543" s="4" t="str">
        <f>IFERROR(VLOOKUP(A1543,'Base Prueba'!A:D,4,),"NO REGISTRA")</f>
        <v>SECRETARIA ACADEMICA - ADMINISTRATIVA DE FACULTAD</v>
      </c>
      <c r="E1543" s="5" t="str">
        <f>IFERROR(VLOOKUP(A1543,'Base Prueba'!A:E,5,),"NO REGISTRA")</f>
        <v>FACULTAD DE COMINICACIÓN PERIODISMO Y ARTES</v>
      </c>
    </row>
    <row r="1544" spans="1:5" ht="15.75" x14ac:dyDescent="0.25">
      <c r="A1544" s="10">
        <v>1069724855</v>
      </c>
      <c r="B1544" s="2">
        <v>46048.376475231482</v>
      </c>
      <c r="C1544" s="3" t="str">
        <f>IFERROR(VLOOKUP(A1544,'Base Prueba'!A:C,3,),"NO REGISTRA")</f>
        <v>PEDRO ALBERTO OSPINA RODRIGUEZ</v>
      </c>
      <c r="D1544" s="4" t="str">
        <f>IFERROR(VLOOKUP(A1544,'Base Prueba'!A:D,4,),"NO REGISTRA")</f>
        <v>DIRECTOR DE PROGRAMAS DE COMUNICACION SOCIAL, PERIODISMO Y POSGRADOS</v>
      </c>
      <c r="E1544" s="5" t="str">
        <f>IFERROR(VLOOKUP(A1544,'Base Prueba'!A:E,5,),"NO REGISTRA")</f>
        <v>FACULTAD DE COMINICACIÓN PERIODISMO Y ARTES</v>
      </c>
    </row>
    <row r="1545" spans="1:5" ht="15.75" x14ac:dyDescent="0.25">
      <c r="A1545" s="10">
        <v>79713882</v>
      </c>
      <c r="B1545" s="2">
        <v>46048.380879282406</v>
      </c>
      <c r="C1545" s="3" t="str">
        <f>IFERROR(VLOOKUP(A1545,'Base Prueba'!A:C,3,),"NO REGISTRA")</f>
        <v>FREDY ANGEL DAVILA CUBIDES</v>
      </c>
      <c r="D1545" s="4" t="str">
        <f>IFERROR(VLOOKUP(A1545,'Base Prueba'!A:D,4,),"NO REGISTRA")</f>
        <v>DECANO</v>
      </c>
      <c r="E1545" s="5" t="str">
        <f>IFERROR(VLOOKUP(A1545,'Base Prueba'!A:E,5,),"NO REGISTRA")</f>
        <v>ESCUELA DE INGENIERÍA Y TECNOLOGÍAS DE LA INFORMACIÓN</v>
      </c>
    </row>
    <row r="1546" spans="1:5" ht="15.75" x14ac:dyDescent="0.25">
      <c r="A1546" s="10">
        <v>1023898029</v>
      </c>
      <c r="B1546" s="2">
        <v>46048.382288657405</v>
      </c>
      <c r="C1546" s="3" t="str">
        <f>IFERROR(VLOOKUP(A1546,'Base Prueba'!A:C,3,),"NO REGISTRA")</f>
        <v>EMANUEL ENCISO CAMACHO</v>
      </c>
      <c r="D1546" s="4" t="str">
        <f>IFERROR(VLOOKUP(A1546,'Base Prueba'!A:D,4,),"NO REGISTRA")</f>
        <v>DECANO</v>
      </c>
      <c r="E1546" s="5" t="str">
        <f>IFERROR(VLOOKUP(A1546,'Base Prueba'!A:E,5,),"NO REGISTRA")</f>
        <v>FACULTAD DE COMINICACIÓN PERIODISMO Y ARTES</v>
      </c>
    </row>
    <row r="1547" spans="1:5" ht="15.75" x14ac:dyDescent="0.25">
      <c r="A1547" s="10">
        <v>88195474</v>
      </c>
      <c r="B1547" s="2">
        <v>46048.385346990741</v>
      </c>
      <c r="C1547" s="3" t="str">
        <f>IFERROR(VLOOKUP(A1547,'Base Prueba'!A:C,3,),"NO REGISTRA")</f>
        <v>WILMER RINCON MONTAÑEZ</v>
      </c>
      <c r="D1547" s="4" t="str">
        <f>IFERROR(VLOOKUP(A1547,'Base Prueba'!A:D,4,),"NO REGISTRA")</f>
        <v>DIRECTOR DE PROGRAMAS LINEAS DE ADMINISTRACION Y SST</v>
      </c>
      <c r="E1547" s="5" t="str">
        <f>IFERROR(VLOOKUP(A1547,'Base Prueba'!A:E,5,),"NO REGISTRA")</f>
        <v>FACULTAD DE CIENCIAS ECONOMICAS Y ADMINISTRATIVAS</v>
      </c>
    </row>
    <row r="1548" spans="1:5" ht="15.75" x14ac:dyDescent="0.25">
      <c r="A1548" s="10">
        <v>1024528858</v>
      </c>
      <c r="B1548" s="2">
        <v>46048.417216087961</v>
      </c>
      <c r="C1548" s="3" t="str">
        <f>IFERROR(VLOOKUP(A1548,'Base Prueba'!A:C,3,),"NO REGISTRA")</f>
        <v>LEIDY PAOLA SANDOVAL FUENTES</v>
      </c>
      <c r="D1548" s="4" t="str">
        <f>IFERROR(VLOOKUP(A1548,'Base Prueba'!A:D,4,),"NO REGISTRA")</f>
        <v>SECRETARIA ACADEMICA - ADMINISTRATIVA DE FACULTAD</v>
      </c>
      <c r="E1548" s="5" t="str">
        <f>IFERROR(VLOOKUP(A1548,'Base Prueba'!A:E,5,),"NO REGISTRA")</f>
        <v>FACULTAD DE CIENCIAS ECONOMICAS Y ADMINISTRATIVAS</v>
      </c>
    </row>
    <row r="1549" spans="1:5" ht="15.75" x14ac:dyDescent="0.25">
      <c r="A1549" s="10">
        <v>1032453118</v>
      </c>
      <c r="B1549" s="2">
        <v>46048.41940914352</v>
      </c>
      <c r="C1549" s="3" t="str">
        <f>IFERROR(VLOOKUP(A1549,'Base Prueba'!A:C,3,),"NO REGISTRA")</f>
        <v>JOHN STIVEN OSPINA VARGAS</v>
      </c>
      <c r="D1549" s="4" t="str">
        <f>IFERROR(VLOOKUP(A1549,'Base Prueba'!A:D,4,),"NO REGISTRA")</f>
        <v>LIDER DE ENTORNOS VIRTUALES Y DESARROLLO</v>
      </c>
      <c r="E1549" s="5" t="str">
        <f>IFERROR(VLOOKUP(A1549,'Base Prueba'!A:E,5,),"NO REGISTRA")</f>
        <v>VICERRECTORIA ACADEMICA</v>
      </c>
    </row>
    <row r="1550" spans="1:5" ht="15.75" x14ac:dyDescent="0.25">
      <c r="A1550" s="10">
        <v>1026261012</v>
      </c>
      <c r="B1550" s="2">
        <v>46048.474780092591</v>
      </c>
      <c r="C1550" s="3" t="str">
        <f>IFERROR(VLOOKUP(A1550,'Base Prueba'!A:C,3,),"NO REGISTRA")</f>
        <v>LUIS FELIPE NAVARRETE ECHEVERRIA</v>
      </c>
      <c r="D1550" s="4" t="str">
        <f>IFERROR(VLOOKUP(A1550,'Base Prueba'!A:D,4,),"NO REGISTRA")</f>
        <v>DOCENTE DE TIEMPO COMPLETO</v>
      </c>
      <c r="E1550" s="5" t="str">
        <f>IFERROR(VLOOKUP(A1550,'Base Prueba'!A:E,5,),"NO REGISTRA")</f>
        <v>UNIVERSITARIO COMUNICACION SOCIAL</v>
      </c>
    </row>
    <row r="1551" spans="1:5" ht="15.75" x14ac:dyDescent="0.25">
      <c r="A1551" s="10">
        <v>52034349</v>
      </c>
      <c r="B1551" s="2">
        <v>46048.523086111112</v>
      </c>
      <c r="C1551" s="3" t="str">
        <f>IFERROR(VLOOKUP(A1551,'Base Prueba'!A:C,3,),"NO REGISTRA")</f>
        <v>DIDILMA BARRERA BAREÑO</v>
      </c>
      <c r="D1551" s="4" t="str">
        <f>IFERROR(VLOOKUP(A1551,'Base Prueba'!A:D,4,),"NO REGISTRA")</f>
        <v>AUXILIAR DE SERVICIOS</v>
      </c>
      <c r="E1551" s="5" t="str">
        <f>IFERROR(VLOOKUP(A1551,'Base Prueba'!A:E,5,),"NO REGISTRA")</f>
        <v>LOGISTICA Y SERVICIOS GENERALES</v>
      </c>
    </row>
    <row r="1552" spans="1:5" ht="15.75" x14ac:dyDescent="0.25">
      <c r="A1552" s="10">
        <v>52603556</v>
      </c>
      <c r="B1552" s="2">
        <v>46048.545059722223</v>
      </c>
      <c r="C1552" s="3" t="str">
        <f>IFERROR(VLOOKUP(A1552,'Base Prueba'!A:C,3,),"NO REGISTRA")</f>
        <v>MARISOL FARFAN QUIROGA</v>
      </c>
      <c r="D1552" s="4" t="str">
        <f>IFERROR(VLOOKUP(A1552,'Base Prueba'!A:D,4,),"NO REGISTRA")</f>
        <v>AUXILIAR DE SERVICIOS</v>
      </c>
      <c r="E1552" s="5" t="str">
        <f>IFERROR(VLOOKUP(A1552,'Base Prueba'!A:E,5,),"NO REGISTRA")</f>
        <v>LOGISTICA Y SERVICIOS GENERALES</v>
      </c>
    </row>
    <row r="1553" spans="1:5" ht="15.75" x14ac:dyDescent="0.25">
      <c r="A1553" s="10">
        <v>1473024</v>
      </c>
      <c r="B1553" s="2">
        <v>46048.578201851851</v>
      </c>
      <c r="C1553" s="3" t="str">
        <f>IFERROR(VLOOKUP(A1553,'Base Prueba'!A:C,3,),"NO REGISTRA")</f>
        <v>GUILLERMO MUÑOZ PAJOY</v>
      </c>
      <c r="D1553" s="4" t="str">
        <f>IFERROR(VLOOKUP(A1553,'Base Prueba'!A:D,4,),"NO REGISTRA")</f>
        <v>AUXILIAR DE SERVICIOS  GENERALES</v>
      </c>
      <c r="E1553" s="5" t="str">
        <f>IFERROR(VLOOKUP(A1553,'Base Prueba'!A:E,5,),"NO REGISTRA")</f>
        <v>LOGISTICA Y SERVICIOS GENERALES</v>
      </c>
    </row>
    <row r="1554" spans="1:5" ht="15.75" x14ac:dyDescent="0.25">
      <c r="A1554" s="10">
        <v>80812084</v>
      </c>
      <c r="B1554" s="2">
        <v>46048.584204513892</v>
      </c>
      <c r="C1554" s="3" t="str">
        <f>IFERROR(VLOOKUP(A1554,'Base Prueba'!A:C,3,),"NO REGISTRA")</f>
        <v>LUIS HELI RUIZ GUTIERREZ</v>
      </c>
      <c r="D1554" s="4" t="str">
        <f>IFERROR(VLOOKUP(A1554,'Base Prueba'!A:D,4,),"NO REGISTRA")</f>
        <v>AUXILIAR DE SERVICIOS  GENERALES</v>
      </c>
      <c r="E1554" s="5" t="str">
        <f>IFERROR(VLOOKUP(A1554,'Base Prueba'!A:E,5,),"NO REGISTRA")</f>
        <v>LOGISTICA Y SERVICIOS GENERALES</v>
      </c>
    </row>
    <row r="1555" spans="1:5" ht="15.75" x14ac:dyDescent="0.25">
      <c r="A1555" s="10">
        <v>21114015</v>
      </c>
      <c r="B1555" s="2">
        <v>46048.584648842596</v>
      </c>
      <c r="C1555" s="3" t="str">
        <f>IFERROR(VLOOKUP(A1555,'Base Prueba'!A:C,3,),"NO REGISTRA")</f>
        <v>ALEXANDRA VILLALOBOS PEREZ</v>
      </c>
      <c r="D1555" s="4" t="str">
        <f>IFERROR(VLOOKUP(A1555,'Base Prueba'!A:D,4,),"NO REGISTRA")</f>
        <v>SUPERVISOR DE SERVICIOS</v>
      </c>
      <c r="E1555" s="5" t="str">
        <f>IFERROR(VLOOKUP(A1555,'Base Prueba'!A:E,5,),"NO REGISTRA")</f>
        <v>LOGISTICA Y SERVICIOS GENERALES</v>
      </c>
    </row>
    <row r="1556" spans="1:5" ht="15.75" x14ac:dyDescent="0.25">
      <c r="A1556" s="10">
        <v>51840480</v>
      </c>
      <c r="B1556" s="2">
        <v>46048.585134374996</v>
      </c>
      <c r="C1556" s="3" t="str">
        <f>IFERROR(VLOOKUP(A1556,'Base Prueba'!A:C,3,),"NO REGISTRA")</f>
        <v>OLGA GAVILAN BENAVIDES</v>
      </c>
      <c r="D1556" s="4" t="str">
        <f>IFERROR(VLOOKUP(A1556,'Base Prueba'!A:D,4,),"NO REGISTRA")</f>
        <v>AUXILIAR DE SERVICIOS</v>
      </c>
      <c r="E1556" s="5" t="str">
        <f>IFERROR(VLOOKUP(A1556,'Base Prueba'!A:E,5,),"NO REGISTRA")</f>
        <v>LOGISTICA Y SERVICIOS GENERALES</v>
      </c>
    </row>
    <row r="1557" spans="1:5" ht="15.75" x14ac:dyDescent="0.25">
      <c r="A1557" s="10">
        <v>52059516</v>
      </c>
      <c r="B1557" s="2">
        <v>46048.586819212964</v>
      </c>
      <c r="C1557" s="3" t="str">
        <f>IFERROR(VLOOKUP(A1557,'Base Prueba'!A:C,3,),"NO REGISTRA")</f>
        <v>YANETT AFANADOR AGUILAR</v>
      </c>
      <c r="D1557" s="4" t="str">
        <f>IFERROR(VLOOKUP(A1557,'Base Prueba'!A:D,4,),"NO REGISTRA")</f>
        <v>AUXILIAR DE SERVICIOS</v>
      </c>
      <c r="E1557" s="5" t="str">
        <f>IFERROR(VLOOKUP(A1557,'Base Prueba'!A:E,5,),"NO REGISTRA")</f>
        <v>LOGISTICA Y SERVICIOS GENERALES</v>
      </c>
    </row>
    <row r="1558" spans="1:5" ht="15.75" x14ac:dyDescent="0.25">
      <c r="A1558" s="10">
        <v>1033724599</v>
      </c>
      <c r="B1558" s="2">
        <v>46048.586944212962</v>
      </c>
      <c r="C1558" s="3" t="str">
        <f>IFERROR(VLOOKUP(A1558,'Base Prueba'!A:C,3,),"NO REGISTRA")</f>
        <v>LUZ MARIA RAMIREZ RODRIGUEZ</v>
      </c>
      <c r="D1558" s="4" t="str">
        <f>IFERROR(VLOOKUP(A1558,'Base Prueba'!A:D,4,),"NO REGISTRA")</f>
        <v>AUXILIAR DE SERVICIOS</v>
      </c>
      <c r="E1558" s="5" t="str">
        <f>IFERROR(VLOOKUP(A1558,'Base Prueba'!A:E,5,),"NO REGISTRA")</f>
        <v>LOGISTICA Y SERVICIOS GENERALES</v>
      </c>
    </row>
    <row r="1559" spans="1:5" ht="15.75" x14ac:dyDescent="0.25">
      <c r="A1559" s="10">
        <v>52885874</v>
      </c>
      <c r="B1559" s="2">
        <v>46048.586993750003</v>
      </c>
      <c r="C1559" s="3" t="str">
        <f>IFERROR(VLOOKUP(A1559,'Base Prueba'!A:C,3,),"NO REGISTRA")</f>
        <v>MARIBEL CAYCEDO</v>
      </c>
      <c r="D1559" s="4" t="str">
        <f>IFERROR(VLOOKUP(A1559,'Base Prueba'!A:D,4,),"NO REGISTRA")</f>
        <v>AUXILIAR DE SERVICIOS</v>
      </c>
      <c r="E1559" s="5" t="str">
        <f>IFERROR(VLOOKUP(A1559,'Base Prueba'!A:E,5,),"NO REGISTRA")</f>
        <v>LOGISTICA Y SERVICIOS GENERALES</v>
      </c>
    </row>
    <row r="1560" spans="1:5" ht="15.75" x14ac:dyDescent="0.25">
      <c r="A1560" s="10">
        <v>52885874</v>
      </c>
      <c r="B1560" s="2">
        <v>46048.586997453705</v>
      </c>
      <c r="C1560" s="3" t="str">
        <f>IFERROR(VLOOKUP(A1560,'Base Prueba'!A:C,3,),"NO REGISTRA")</f>
        <v>MARIBEL CAYCEDO</v>
      </c>
      <c r="D1560" s="4" t="str">
        <f>IFERROR(VLOOKUP(A1560,'Base Prueba'!A:D,4,),"NO REGISTRA")</f>
        <v>AUXILIAR DE SERVICIOS</v>
      </c>
      <c r="E1560" s="5" t="str">
        <f>IFERROR(VLOOKUP(A1560,'Base Prueba'!A:E,5,),"NO REGISTRA")</f>
        <v>LOGISTICA Y SERVICIOS GENERALES</v>
      </c>
    </row>
    <row r="1561" spans="1:5" ht="15.75" x14ac:dyDescent="0.25">
      <c r="A1561" s="10">
        <v>1005927138</v>
      </c>
      <c r="B1561" s="2">
        <v>46048.668564583335</v>
      </c>
      <c r="C1561" s="3" t="str">
        <f>IFERROR(VLOOKUP(A1561,'Base Prueba'!A:C,3,),"NO REGISTRA")</f>
        <v>MARLON YEINER MEJIA ACOSTA</v>
      </c>
      <c r="D1561" s="4" t="str">
        <f>IFERROR(VLOOKUP(A1561,'Base Prueba'!A:D,4,),"NO REGISTRA")</f>
        <v>AUXILIAR  DE MANTENIMIENTO</v>
      </c>
      <c r="E1561" s="5" t="str">
        <f>IFERROR(VLOOKUP(A1561,'Base Prueba'!A:E,5,),"NO REGISTRA")</f>
        <v>LOGISTICA Y SERVICIOS GENERALES</v>
      </c>
    </row>
    <row r="1562" spans="1:5" ht="15.75" x14ac:dyDescent="0.25">
      <c r="A1562" s="10">
        <v>1026597443</v>
      </c>
      <c r="B1562" s="2">
        <v>46048.668627893516</v>
      </c>
      <c r="C1562" s="3" t="str">
        <f>IFERROR(VLOOKUP(A1562,'Base Prueba'!A:C,3,),"NO REGISTRA")</f>
        <v>SERGIO ALEXANDER VERA GARCIA</v>
      </c>
      <c r="D1562" s="4" t="str">
        <f>IFERROR(VLOOKUP(A1562,'Base Prueba'!A:D,4,),"NO REGISTRA")</f>
        <v>AUXILIAR ELECTRICO</v>
      </c>
      <c r="E1562" s="5" t="str">
        <f>IFERROR(VLOOKUP(A1562,'Base Prueba'!A:E,5,),"NO REGISTRA")</f>
        <v>LOGISTICA Y SERVICIOS GENERALES</v>
      </c>
    </row>
    <row r="1563" spans="1:5" ht="15.75" x14ac:dyDescent="0.25">
      <c r="A1563" s="10">
        <v>79667746</v>
      </c>
      <c r="B1563" s="2">
        <v>46048.672529976851</v>
      </c>
      <c r="C1563" s="3" t="str">
        <f>IFERROR(VLOOKUP(A1563,'Base Prueba'!A:C,3,),"NO REGISTRA")</f>
        <v>JOHN JAIRO SUAREZ PINZON</v>
      </c>
      <c r="D1563" s="4" t="str">
        <f>IFERROR(VLOOKUP(A1563,'Base Prueba'!A:D,4,),"NO REGISTRA")</f>
        <v>AUXILIAR ELECTRICO</v>
      </c>
      <c r="E1563" s="5" t="str">
        <f>IFERROR(VLOOKUP(A1563,'Base Prueba'!A:E,5,),"NO REGISTRA")</f>
        <v>LOGISTICA Y SERVICIOS GENERALES</v>
      </c>
    </row>
    <row r="1564" spans="1:5" ht="15.75" x14ac:dyDescent="0.25">
      <c r="A1564" s="10">
        <v>1193376686</v>
      </c>
      <c r="B1564" s="2">
        <v>46048.688656365739</v>
      </c>
      <c r="C1564" s="3" t="str">
        <f>IFERROR(VLOOKUP(A1564,'Base Prueba'!A:C,3,),"NO REGISTRA")</f>
        <v>STEVEN FERNANDO CORRECHA PERDOMO</v>
      </c>
      <c r="D1564" s="4" t="str">
        <f>IFERROR(VLOOKUP(A1564,'Base Prueba'!A:D,4,),"NO REGISTRA")</f>
        <v>AUXILIAR  DE MANTENIMIENTO</v>
      </c>
      <c r="E1564" s="5" t="str">
        <f>IFERROR(VLOOKUP(A1564,'Base Prueba'!A:E,5,),"NO REGISTRA")</f>
        <v>LOGISTICA Y SERVICIOS GENERALES</v>
      </c>
    </row>
    <row r="1565" spans="1:5" ht="15.75" x14ac:dyDescent="0.25">
      <c r="A1565" s="10">
        <v>72223001</v>
      </c>
      <c r="B1565" s="2">
        <v>46048.688754166666</v>
      </c>
      <c r="C1565" s="3" t="str">
        <f>IFERROR(VLOOKUP(A1565,'Base Prueba'!A:C,3,),"NO REGISTRA")</f>
        <v>JOSE AGUSTIN BLANCO MEJIA</v>
      </c>
      <c r="D1565" s="4" t="str">
        <f>IFERROR(VLOOKUP(A1565,'Base Prueba'!A:D,4,),"NO REGISTRA")</f>
        <v>ENTRENADOR DEL CENTRO DE ALTURAS</v>
      </c>
      <c r="E1565" s="5" t="str">
        <f>IFERROR(VLOOKUP(A1565,'Base Prueba'!A:E,5,),"NO REGISTRA")</f>
        <v>OFICINA DE PLANEACION Y GESTION DE LA CALIDAD</v>
      </c>
    </row>
    <row r="1566" spans="1:5" ht="15.75" x14ac:dyDescent="0.25">
      <c r="A1566" s="10">
        <v>7563945</v>
      </c>
      <c r="B1566" s="2">
        <v>46048.691048148146</v>
      </c>
      <c r="C1566" s="3" t="str">
        <f>IFERROR(VLOOKUP(A1566,'Base Prueba'!A:C,3,),"NO REGISTRA")</f>
        <v>NESTOR FABIO OSPINA RIVERA</v>
      </c>
      <c r="D1566" s="4" t="str">
        <f>IFERROR(VLOOKUP(A1566,'Base Prueba'!A:D,4,),"NO REGISTRA")</f>
        <v>AUXILIAR  DE MANTENIMIENTO</v>
      </c>
      <c r="E1566" s="5" t="str">
        <f>IFERROR(VLOOKUP(A1566,'Base Prueba'!A:E,5,),"NO REGISTRA")</f>
        <v>LOGISTICA Y SERVICIOS GENERALES</v>
      </c>
    </row>
    <row r="1567" spans="1:5" ht="15.75" x14ac:dyDescent="0.25">
      <c r="A1567" s="10">
        <v>7563945</v>
      </c>
      <c r="B1567" s="2">
        <v>46048.691051041664</v>
      </c>
      <c r="C1567" s="3" t="str">
        <f>IFERROR(VLOOKUP(A1567,'Base Prueba'!A:C,3,),"NO REGISTRA")</f>
        <v>NESTOR FABIO OSPINA RIVERA</v>
      </c>
      <c r="D1567" s="4" t="str">
        <f>IFERROR(VLOOKUP(A1567,'Base Prueba'!A:D,4,),"NO REGISTRA")</f>
        <v>AUXILIAR  DE MANTENIMIENTO</v>
      </c>
      <c r="E1567" s="5" t="str">
        <f>IFERROR(VLOOKUP(A1567,'Base Prueba'!A:E,5,),"NO REGISTRA")</f>
        <v>LOGISTICA Y SERVICIOS GENERALES</v>
      </c>
    </row>
    <row r="1568" spans="1:5" ht="15.75" x14ac:dyDescent="0.25">
      <c r="A1568" s="10">
        <v>79043674</v>
      </c>
      <c r="B1568" s="2">
        <v>46048.691161458337</v>
      </c>
      <c r="C1568" s="3" t="str">
        <f>IFERROR(VLOOKUP(A1568,'Base Prueba'!A:C,3,),"NO REGISTRA")</f>
        <v>PEDRO ANTONIO ACERO</v>
      </c>
      <c r="D1568" s="4" t="str">
        <f>IFERROR(VLOOKUP(A1568,'Base Prueba'!A:D,4,),"NO REGISTRA")</f>
        <v>SUPERVISOR DE SERVICIOS</v>
      </c>
      <c r="E1568" s="5" t="str">
        <f>IFERROR(VLOOKUP(A1568,'Base Prueba'!A:E,5,),"NO REGISTRA")</f>
        <v>LOGISTICA Y SERVICIOS GENERALES</v>
      </c>
    </row>
    <row r="1569" spans="1:5" ht="15.75" x14ac:dyDescent="0.25">
      <c r="A1569" s="10">
        <v>19488606</v>
      </c>
      <c r="B1569" s="2">
        <v>46048.692178124998</v>
      </c>
      <c r="C1569" s="3" t="str">
        <f>IFERROR(VLOOKUP(A1569,'Base Prueba'!A:C,3,),"NO REGISTRA")</f>
        <v>ARISTARCO LOPEZ TALERO</v>
      </c>
      <c r="D1569" s="4" t="str">
        <f>IFERROR(VLOOKUP(A1569,'Base Prueba'!A:D,4,),"NO REGISTRA")</f>
        <v>OFICIAL DE MANTENIMIENTO</v>
      </c>
      <c r="E1569" s="5" t="str">
        <f>IFERROR(VLOOKUP(A1569,'Base Prueba'!A:E,5,),"NO REGISTRA")</f>
        <v>LOGISTICA Y SERVICIOS GENERALES</v>
      </c>
    </row>
    <row r="1570" spans="1:5" ht="15.75" x14ac:dyDescent="0.25">
      <c r="A1570" s="10">
        <v>93413614</v>
      </c>
      <c r="B1570" s="2">
        <v>46048.693056481483</v>
      </c>
      <c r="C1570" s="3" t="str">
        <f>IFERROR(VLOOKUP(A1570,'Base Prueba'!A:C,3,),"NO REGISTRA")</f>
        <v>ALEXANDER CALDERON ALVARADO</v>
      </c>
      <c r="D1570" s="4" t="str">
        <f>IFERROR(VLOOKUP(A1570,'Base Prueba'!A:D,4,),"NO REGISTRA")</f>
        <v>OFICIAL DE MANTENIMIENTO</v>
      </c>
      <c r="E1570" s="5" t="str">
        <f>IFERROR(VLOOKUP(A1570,'Base Prueba'!A:E,5,),"NO REGISTRA")</f>
        <v>LOGISTICA Y SERVICIOS GENERALES</v>
      </c>
    </row>
    <row r="1571" spans="1:5" ht="15.75" x14ac:dyDescent="0.25">
      <c r="A1571" s="10">
        <v>79639365</v>
      </c>
      <c r="B1571" s="2">
        <v>46048.693120717595</v>
      </c>
      <c r="C1571" s="3" t="str">
        <f>IFERROR(VLOOKUP(A1571,'Base Prueba'!A:C,3,),"NO REGISTRA")</f>
        <v>RICARDO ROA DIAZ</v>
      </c>
      <c r="D1571" s="4" t="str">
        <f>IFERROR(VLOOKUP(A1571,'Base Prueba'!A:D,4,),"NO REGISTRA")</f>
        <v>AUXILIAR  DE MANTENIMIENTO</v>
      </c>
      <c r="E1571" s="5" t="str">
        <f>IFERROR(VLOOKUP(A1571,'Base Prueba'!A:E,5,),"NO REGISTRA")</f>
        <v>LOGISTICA Y SERVICIOS GENERALES</v>
      </c>
    </row>
    <row r="1572" spans="1:5" ht="15.75" x14ac:dyDescent="0.25">
      <c r="A1572" s="10">
        <v>1026261012</v>
      </c>
      <c r="B1572" s="2">
        <v>46048.707912268517</v>
      </c>
      <c r="C1572" s="3" t="str">
        <f>IFERROR(VLOOKUP(A1572,'Base Prueba'!A:C,3,),"NO REGISTRA")</f>
        <v>LUIS FELIPE NAVARRETE ECHEVERRIA</v>
      </c>
      <c r="D1572" s="4" t="str">
        <f>IFERROR(VLOOKUP(A1572,'Base Prueba'!A:D,4,),"NO REGISTRA")</f>
        <v>DOCENTE DE TIEMPO COMPLETO</v>
      </c>
      <c r="E1572" s="5" t="str">
        <f>IFERROR(VLOOKUP(A1572,'Base Prueba'!A:E,5,),"NO REGISTRA")</f>
        <v>UNIVERSITARIO COMUNICACION SOCIAL</v>
      </c>
    </row>
    <row r="1573" spans="1:5" ht="15.75" x14ac:dyDescent="0.25">
      <c r="A1573" s="10">
        <v>1025322754</v>
      </c>
      <c r="B1573" s="2">
        <v>46048.71206111111</v>
      </c>
      <c r="C1573" s="3" t="str">
        <f>IFERROR(VLOOKUP(A1573,'Base Prueba'!A:C,3,),"NO REGISTRA")</f>
        <v>ALISON YULIANA BEJARANO RUIZ</v>
      </c>
      <c r="D1573" s="4" t="str">
        <f>IFERROR(VLOOKUP(A1573,'Base Prueba'!A:D,4,),"NO REGISTRA")</f>
        <v>AUXILIAR DE SISTEMAS</v>
      </c>
      <c r="E1573" s="5" t="str">
        <f>IFERROR(VLOOKUP(A1573,'Base Prueba'!A:E,5,),"NO REGISTRA")</f>
        <v>DEPARTAMENTO DE INFORMATICA Y TECNOLOGIA</v>
      </c>
    </row>
    <row r="1574" spans="1:5" ht="15.75" x14ac:dyDescent="0.25">
      <c r="A1574" s="10">
        <v>79313678</v>
      </c>
      <c r="B1574" s="2">
        <v>46048.713928819445</v>
      </c>
      <c r="C1574" s="3" t="str">
        <f>IFERROR(VLOOKUP(A1574,'Base Prueba'!A:C,3,),"NO REGISTRA")</f>
        <v>MARCO VINICIO RAMIREZ PEREIRA</v>
      </c>
      <c r="D1574" s="4" t="str">
        <f>IFERROR(VLOOKUP(A1574,'Base Prueba'!A:D,4,),"NO REGISTRA")</f>
        <v>TECNICO EN MANTENIMIENTO DE RECURSOS ACADEMICOS</v>
      </c>
      <c r="E1574" s="5" t="str">
        <f>IFERROR(VLOOKUP(A1574,'Base Prueba'!A:E,5,),"NO REGISTRA")</f>
        <v>RECURSOS ACADEMICOS</v>
      </c>
    </row>
    <row r="1575" spans="1:5" ht="15.75" x14ac:dyDescent="0.25">
      <c r="A1575" s="10">
        <v>52976228</v>
      </c>
      <c r="B1575" s="2">
        <v>46048.721833796299</v>
      </c>
      <c r="C1575" s="3" t="str">
        <f>IFERROR(VLOOKUP(A1575,'Base Prueba'!A:C,3,),"NO REGISTRA")</f>
        <v>ANDREA IBAÑEZ CASTRO</v>
      </c>
      <c r="D1575" s="4" t="str">
        <f>IFERROR(VLOOKUP(A1575,'Base Prueba'!A:D,4,),"NO REGISTRA")</f>
        <v>DOCENTE DE TIEMPO COMPLETO</v>
      </c>
      <c r="E1575" s="5" t="str">
        <f>IFERROR(VLOOKUP(A1575,'Base Prueba'!A:E,5,),"NO REGISTRA")</f>
        <v>UNIDAD DE IDIOMAS</v>
      </c>
    </row>
    <row r="1576" spans="1:5" ht="15.75" x14ac:dyDescent="0.25">
      <c r="A1576" s="10">
        <v>1000216787</v>
      </c>
      <c r="B1576" s="2">
        <v>46048.723104050929</v>
      </c>
      <c r="C1576" s="3" t="str">
        <f>IFERROR(VLOOKUP(A1576,'Base Prueba'!A:C,3,),"NO REGISTRA")</f>
        <v>LAURA CAMILA SANCHEZ MARTINEZ</v>
      </c>
      <c r="D1576" s="4" t="str">
        <f>IFERROR(VLOOKUP(A1576,'Base Prueba'!A:D,4,),"NO REGISTRA")</f>
        <v>SECRETARIA ACADEMICA - ADMINISTRATIVA DE FACULTAD</v>
      </c>
      <c r="E1576" s="5" t="str">
        <f>IFERROR(VLOOKUP(A1576,'Base Prueba'!A:E,5,),"NO REGISTRA")</f>
        <v>FACULTAD DE INGENIERIA Y TECNOLOGIA DE LA INFORMACION</v>
      </c>
    </row>
    <row r="1577" spans="1:5" ht="15.75" x14ac:dyDescent="0.25">
      <c r="A1577" s="10">
        <v>1032457498</v>
      </c>
      <c r="B1577" s="2">
        <v>46048.726476388889</v>
      </c>
      <c r="C1577" s="3" t="str">
        <f>IFERROR(VLOOKUP(A1577,'Base Prueba'!A:C,3,),"NO REGISTRA")</f>
        <v>LOTUS KING SALCEDO VALLEJO</v>
      </c>
      <c r="D1577" s="4" t="str">
        <f>IFERROR(VLOOKUP(A1577,'Base Prueba'!A:D,4,),"NO REGISTRA")</f>
        <v>COORDINADOR DE INVESTIGACIÓN</v>
      </c>
      <c r="E1577" s="5" t="str">
        <f>IFERROR(VLOOKUP(A1577,'Base Prueba'!A:E,5,),"NO REGISTRA")</f>
        <v>VICERRECTORIA ACADEMICA</v>
      </c>
    </row>
    <row r="1578" spans="1:5" ht="15.75" x14ac:dyDescent="0.25">
      <c r="A1578" s="10">
        <v>79624306</v>
      </c>
      <c r="B1578" s="2">
        <v>46048.751257870368</v>
      </c>
      <c r="C1578" s="3" t="str">
        <f>IFERROR(VLOOKUP(A1578,'Base Prueba'!A:C,3,),"NO REGISTRA")</f>
        <v>NELSON MONGUA PEDREROS</v>
      </c>
      <c r="D1578" s="4" t="str">
        <f>IFERROR(VLOOKUP(A1578,'Base Prueba'!A:D,4,),"NO REGISTRA")</f>
        <v>ADMINISTRADOR DE REDES</v>
      </c>
      <c r="E1578" s="5" t="str">
        <f>IFERROR(VLOOKUP(A1578,'Base Prueba'!A:E,5,),"NO REGISTRA")</f>
        <v>DEPARTAMENTO DE INFORMATICA Y TECNOLOGIA</v>
      </c>
    </row>
    <row r="1579" spans="1:5" ht="15.75" x14ac:dyDescent="0.25">
      <c r="A1579" s="10">
        <v>1000218614</v>
      </c>
      <c r="B1579" s="2">
        <v>46048.752685648149</v>
      </c>
      <c r="C1579" s="3" t="str">
        <f>IFERROR(VLOOKUP(A1579,'Base Prueba'!A:C,3,),"NO REGISTRA")</f>
        <v>SEBASTIAN DAVID MELO DIAZ</v>
      </c>
      <c r="D1579" s="4" t="str">
        <f>IFERROR(VLOOKUP(A1579,'Base Prueba'!A:D,4,),"NO REGISTRA")</f>
        <v>ANALISTA DE SISTEMAS</v>
      </c>
      <c r="E1579" s="5" t="str">
        <f>IFERROR(VLOOKUP(A1579,'Base Prueba'!A:E,5,),"NO REGISTRA")</f>
        <v>DEPARTAMENTO DE INFORMATICA Y TECNOLOGIA</v>
      </c>
    </row>
    <row r="1580" spans="1:5" ht="15.75" x14ac:dyDescent="0.25">
      <c r="A1580" s="10">
        <v>1022378300</v>
      </c>
      <c r="B1580" s="2">
        <v>46048.752771990738</v>
      </c>
      <c r="C1580" s="3" t="str">
        <f>IFERROR(VLOOKUP(A1580,'Base Prueba'!A:C,3,),"NO REGISTRA")</f>
        <v>FERNEY ANDRES CHASPUENGAL RAMIREZ</v>
      </c>
      <c r="D1580" s="4" t="str">
        <f>IFERROR(VLOOKUP(A1580,'Base Prueba'!A:D,4,),"NO REGISTRA")</f>
        <v>LÍDER DE DEPORTE Y CULTURA</v>
      </c>
      <c r="E1580" s="5" t="str">
        <f>IFERROR(VLOOKUP(A1580,'Base Prueba'!A:E,5,),"NO REGISTRA")</f>
        <v>DIRECCION DE BIENESTAR INSTITUCIONAL</v>
      </c>
    </row>
    <row r="1581" spans="1:5" ht="15.75" x14ac:dyDescent="0.25">
      <c r="A1581" s="10">
        <v>80725196</v>
      </c>
      <c r="B1581" s="2">
        <v>46048.752927546295</v>
      </c>
      <c r="C1581" s="3" t="str">
        <f>IFERROR(VLOOKUP(A1581,'Base Prueba'!A:C,3,),"NO REGISTRA")</f>
        <v>YEISON YOSET TOVAR BARBOSA</v>
      </c>
      <c r="D1581" s="4" t="str">
        <f>IFERROR(VLOOKUP(A1581,'Base Prueba'!A:D,4,),"NO REGISTRA")</f>
        <v>LIDER GESTION DOCUMENTAL</v>
      </c>
      <c r="E1581" s="5" t="str">
        <f>IFERROR(VLOOKUP(A1581,'Base Prueba'!A:E,5,),"NO REGISTRA")</f>
        <v>CENTRO DE GESTION DOCUMENTAL</v>
      </c>
    </row>
    <row r="1582" spans="1:5" ht="15.75" x14ac:dyDescent="0.25">
      <c r="A1582" s="10">
        <v>11318253</v>
      </c>
      <c r="B1582" s="2">
        <v>46048.752982175924</v>
      </c>
      <c r="C1582" s="3" t="str">
        <f>IFERROR(VLOOKUP(A1582,'Base Prueba'!A:C,3,),"NO REGISTRA")</f>
        <v>RODRIGO RODRIGUEZ</v>
      </c>
      <c r="D1582" s="4" t="str">
        <f>IFERROR(VLOOKUP(A1582,'Base Prueba'!A:D,4,),"NO REGISTRA")</f>
        <v>APRENDIZ UNIVERSITARIO</v>
      </c>
      <c r="E1582" s="5" t="str">
        <f>IFERROR(VLOOKUP(A1582,'Base Prueba'!A:E,5,),"NO REGISTRA")</f>
        <v>CENTRO DE GESTION DOCUMENTAL</v>
      </c>
    </row>
    <row r="1583" spans="1:5" ht="15.75" x14ac:dyDescent="0.25">
      <c r="A1583" s="10">
        <v>11318253</v>
      </c>
      <c r="B1583" s="2">
        <v>46048.752985879626</v>
      </c>
      <c r="C1583" s="3" t="str">
        <f>IFERROR(VLOOKUP(A1583,'Base Prueba'!A:C,3,),"NO REGISTRA")</f>
        <v>RODRIGO RODRIGUEZ</v>
      </c>
      <c r="D1583" s="4" t="str">
        <f>IFERROR(VLOOKUP(A1583,'Base Prueba'!A:D,4,),"NO REGISTRA")</f>
        <v>APRENDIZ UNIVERSITARIO</v>
      </c>
      <c r="E1583" s="5" t="str">
        <f>IFERROR(VLOOKUP(A1583,'Base Prueba'!A:E,5,),"NO REGISTRA")</f>
        <v>CENTRO DE GESTION DOCUMENTAL</v>
      </c>
    </row>
    <row r="1584" spans="1:5" ht="15.75" x14ac:dyDescent="0.25">
      <c r="A1584" s="10">
        <v>1030567635</v>
      </c>
      <c r="B1584" s="2">
        <v>46048.753002777776</v>
      </c>
      <c r="C1584" s="3" t="str">
        <f>IFERROR(VLOOKUP(A1584,'Base Prueba'!A:C,3,),"NO REGISTRA")</f>
        <v>JEFFERSON ANDRES BARRETO DIAZ</v>
      </c>
      <c r="D1584" s="4" t="str">
        <f>IFERROR(VLOOKUP(A1584,'Base Prueba'!A:D,4,),"NO REGISTRA")</f>
        <v>AUXILIAR DE ARCHIVO</v>
      </c>
      <c r="E1584" s="5" t="str">
        <f>IFERROR(VLOOKUP(A1584,'Base Prueba'!A:E,5,),"NO REGISTRA")</f>
        <v>CENTRO DE GESTION DOCUMENTAL</v>
      </c>
    </row>
    <row r="1585" spans="1:5" ht="15.75" x14ac:dyDescent="0.25">
      <c r="A1585" s="10">
        <v>1019029407</v>
      </c>
      <c r="B1585" s="2">
        <v>46048.753094097221</v>
      </c>
      <c r="C1585" s="3" t="str">
        <f>IFERROR(VLOOKUP(A1585,'Base Prueba'!A:C,3,),"NO REGISTRA")</f>
        <v>JUAN FELIPE LOPEZ MOLINA</v>
      </c>
      <c r="D1585" s="4" t="str">
        <f>IFERROR(VLOOKUP(A1585,'Base Prueba'!A:D,4,),"NO REGISTRA")</f>
        <v>APRENDIZ UNIVERSITARIO</v>
      </c>
      <c r="E1585" s="5" t="str">
        <f>IFERROR(VLOOKUP(A1585,'Base Prueba'!A:E,5,),"NO REGISTRA")</f>
        <v>DEPARTAMENTO DE INFORMATICA Y TECNOLOGIA</v>
      </c>
    </row>
    <row r="1586" spans="1:5" ht="15.75" x14ac:dyDescent="0.25">
      <c r="A1586" s="10">
        <v>1014211708</v>
      </c>
      <c r="B1586" s="2">
        <v>46048.756363310182</v>
      </c>
      <c r="C1586" s="3" t="str">
        <f>IFERROR(VLOOKUP(A1586,'Base Prueba'!A:C,3,),"NO REGISTRA")</f>
        <v>JUAN MANUEL MERCADO FUENTES</v>
      </c>
      <c r="D1586" s="4" t="str">
        <f>IFERROR(VLOOKUP(A1586,'Base Prueba'!A:D,4,),"NO REGISTRA")</f>
        <v>COORDINADOR DE DISEÑO E IMAGEN INSTITUCIONAL</v>
      </c>
      <c r="E1586" s="5" t="str">
        <f>IFERROR(VLOOKUP(A1586,'Base Prueba'!A:E,5,),"NO REGISTRA")</f>
        <v>OFICINA DE MERCADEO</v>
      </c>
    </row>
    <row r="1587" spans="1:5" ht="15.75" x14ac:dyDescent="0.25">
      <c r="A1587" s="10">
        <v>80211886</v>
      </c>
      <c r="B1587" s="2">
        <v>46048.758541550924</v>
      </c>
      <c r="C1587" s="3" t="str">
        <f>IFERROR(VLOOKUP(A1587,'Base Prueba'!A:C,3,),"NO REGISTRA")</f>
        <v>EDWIN GIOVANNY QUIMBAY HIDALGO</v>
      </c>
      <c r="D1587" s="4" t="str">
        <f>IFERROR(VLOOKUP(A1587,'Base Prueba'!A:D,4,),"NO REGISTRA")</f>
        <v>LIDER DE RECURSOS ACADEMICOS</v>
      </c>
      <c r="E1587" s="5" t="str">
        <f>IFERROR(VLOOKUP(A1587,'Base Prueba'!A:E,5,),"NO REGISTRA")</f>
        <v>RECURSOS ACADEMICOS</v>
      </c>
    </row>
    <row r="1588" spans="1:5" ht="15.75" x14ac:dyDescent="0.25">
      <c r="A1588" s="10">
        <v>1026293347</v>
      </c>
      <c r="B1588" s="2">
        <v>46048.759958333336</v>
      </c>
      <c r="C1588" s="3" t="str">
        <f>IFERROR(VLOOKUP(A1588,'Base Prueba'!A:C,3,),"NO REGISTRA")</f>
        <v>LAURA JINETH ORJUELA ROJAS</v>
      </c>
      <c r="D1588" s="4" t="str">
        <f>IFERROR(VLOOKUP(A1588,'Base Prueba'!A:D,4,),"NO REGISTRA")</f>
        <v>APRENDIZ UNIVERSITARIO</v>
      </c>
      <c r="E1588" s="5" t="str">
        <f>IFERROR(VLOOKUP(A1588,'Base Prueba'!A:E,5,),"NO REGISTRA")</f>
        <v>DIRECCION DE BIENESTAR INSTITUCIONAL</v>
      </c>
    </row>
    <row r="1589" spans="1:5" ht="15.75" x14ac:dyDescent="0.25">
      <c r="A1589" s="10">
        <v>52988865</v>
      </c>
      <c r="B1589" s="2">
        <v>46048.760504398146</v>
      </c>
      <c r="C1589" s="3" t="str">
        <f>IFERROR(VLOOKUP(A1589,'Base Prueba'!A:C,3,),"NO REGISTRA")</f>
        <v>PAULA MARINA YOPASA RODRIGUEZ</v>
      </c>
      <c r="D1589" s="4" t="str">
        <f>IFERROR(VLOOKUP(A1589,'Base Prueba'!A:D,4,),"NO REGISTRA")</f>
        <v>COORDINADOR DE ORGANIZACION ACADEMICA Y MEDIOS EDUCATIVOS</v>
      </c>
      <c r="E1589" s="5" t="str">
        <f>IFERROR(VLOOKUP(A1589,'Base Prueba'!A:E,5,),"NO REGISTRA")</f>
        <v>VICERRECTORIA ACADEMICA</v>
      </c>
    </row>
    <row r="1590" spans="1:5" ht="15.75" x14ac:dyDescent="0.25">
      <c r="A1590" s="10">
        <v>1069724855</v>
      </c>
      <c r="B1590" s="2">
        <v>46048.763287268521</v>
      </c>
      <c r="C1590" s="3" t="str">
        <f>IFERROR(VLOOKUP(A1590,'Base Prueba'!A:C,3,),"NO REGISTRA")</f>
        <v>PEDRO ALBERTO OSPINA RODRIGUEZ</v>
      </c>
      <c r="D1590" s="4" t="str">
        <f>IFERROR(VLOOKUP(A1590,'Base Prueba'!A:D,4,),"NO REGISTRA")</f>
        <v>DIRECTOR DE PROGRAMAS DE COMUNICACION SOCIAL, PERIODISMO Y POSGRADOS</v>
      </c>
      <c r="E1590" s="5" t="str">
        <f>IFERROR(VLOOKUP(A1590,'Base Prueba'!A:E,5,),"NO REGISTRA")</f>
        <v>FACULTAD DE COMINICACIÓN PERIODISMO Y ARTES</v>
      </c>
    </row>
    <row r="1591" spans="1:5" ht="15.75" x14ac:dyDescent="0.25">
      <c r="A1591" s="10">
        <v>1233690957</v>
      </c>
      <c r="B1591" s="2">
        <v>46048.768072685183</v>
      </c>
      <c r="C1591" s="3" t="str">
        <f>IFERROR(VLOOKUP(A1591,'Base Prueba'!A:C,3,),"NO REGISTRA")</f>
        <v>DAVID SANTIAGO TINJACA LARA</v>
      </c>
      <c r="D1591" s="4" t="str">
        <f>IFERROR(VLOOKUP(A1591,'Base Prueba'!A:D,4,),"NO REGISTRA")</f>
        <v>LIDER DE RECURSOS AUDIOVISUALES</v>
      </c>
      <c r="E1591" s="5" t="str">
        <f>IFERROR(VLOOKUP(A1591,'Base Prueba'!A:E,5,),"NO REGISTRA")</f>
        <v>OFICINA DE AUDIOVISUALES</v>
      </c>
    </row>
    <row r="1592" spans="1:5" ht="15.75" x14ac:dyDescent="0.25">
      <c r="A1592" s="10">
        <v>1057581152</v>
      </c>
      <c r="B1592" s="2">
        <v>46048.795043518519</v>
      </c>
      <c r="C1592" s="3" t="str">
        <f>IFERROR(VLOOKUP(A1592,'Base Prueba'!A:C,3,),"NO REGISTRA")</f>
        <v>ANA SABRINA STEFFANNY VANEGAS SOLAQUE</v>
      </c>
      <c r="D1592" s="4" t="str">
        <f>IFERROR(VLOOKUP(A1592,'Base Prueba'!A:D,4,),"NO REGISTRA")</f>
        <v>DIRECTORA DE PROGRAMAS DE TURISMO, GASTRONOMIA Y POSGRADOS</v>
      </c>
      <c r="E1592" s="5" t="str">
        <f>IFERROR(VLOOKUP(A1592,'Base Prueba'!A:E,5,),"NO REGISTRA")</f>
        <v>FACULTAD DE CIENCIAS ECONOMICAS Y ADMINISTRATIVAS</v>
      </c>
    </row>
    <row r="1593" spans="1:5" ht="15.75" x14ac:dyDescent="0.25">
      <c r="A1593" s="10">
        <v>88195474</v>
      </c>
      <c r="B1593" s="2">
        <v>46048.795582175924</v>
      </c>
      <c r="C1593" s="3" t="str">
        <f>IFERROR(VLOOKUP(A1593,'Base Prueba'!A:C,3,),"NO REGISTRA")</f>
        <v>WILMER RINCON MONTAÑEZ</v>
      </c>
      <c r="D1593" s="4" t="str">
        <f>IFERROR(VLOOKUP(A1593,'Base Prueba'!A:D,4,),"NO REGISTRA")</f>
        <v>DIRECTOR DE PROGRAMAS LINEAS DE ADMINISTRACION Y SST</v>
      </c>
      <c r="E1593" s="5" t="str">
        <f>IFERROR(VLOOKUP(A1593,'Base Prueba'!A:E,5,),"NO REGISTRA")</f>
        <v>FACULTAD DE CIENCIAS ECONOMICAS Y ADMINISTRATIVAS</v>
      </c>
    </row>
    <row r="1594" spans="1:5" ht="15.75" x14ac:dyDescent="0.25">
      <c r="A1594" s="10">
        <v>1023898029</v>
      </c>
      <c r="B1594" s="2">
        <v>46048.803442939818</v>
      </c>
      <c r="C1594" s="3" t="str">
        <f>IFERROR(VLOOKUP(A1594,'Base Prueba'!A:C,3,),"NO REGISTRA")</f>
        <v>EMANUEL ENCISO CAMACHO</v>
      </c>
      <c r="D1594" s="4" t="str">
        <f>IFERROR(VLOOKUP(A1594,'Base Prueba'!A:D,4,),"NO REGISTRA")</f>
        <v>DECANO</v>
      </c>
      <c r="E1594" s="5" t="str">
        <f>IFERROR(VLOOKUP(A1594,'Base Prueba'!A:E,5,),"NO REGISTRA")</f>
        <v>FACULTAD DE COMINICACIÓN PERIODISMO Y ARTES</v>
      </c>
    </row>
    <row r="1595" spans="1:5" ht="15.75" x14ac:dyDescent="0.25">
      <c r="A1595" s="10">
        <v>1020731995</v>
      </c>
      <c r="B1595" s="2">
        <v>46048.803519560184</v>
      </c>
      <c r="C1595" s="3" t="str">
        <f>IFERROR(VLOOKUP(A1595,'Base Prueba'!A:C,3,),"NO REGISTRA")</f>
        <v>KARLA PAOLA BELTRAN PEÑUELA</v>
      </c>
      <c r="D1595" s="4" t="str">
        <f>IFERROR(VLOOKUP(A1595,'Base Prueba'!A:D,4,),"NO REGISTRA")</f>
        <v>SUPERVISOR DE FORMACION</v>
      </c>
      <c r="E1595" s="5" t="str">
        <f>IFERROR(VLOOKUP(A1595,'Base Prueba'!A:E,5,),"NO REGISTRA")</f>
        <v>VICERRECTORIA ACADEMICA</v>
      </c>
    </row>
    <row r="1596" spans="1:5" ht="15.75" x14ac:dyDescent="0.25">
      <c r="A1596" s="10">
        <v>79713882</v>
      </c>
      <c r="B1596" s="2">
        <v>46048.805297916668</v>
      </c>
      <c r="C1596" s="3" t="str">
        <f>IFERROR(VLOOKUP(A1596,'Base Prueba'!A:C,3,),"NO REGISTRA")</f>
        <v>FREDY ANGEL DAVILA CUBIDES</v>
      </c>
      <c r="D1596" s="4" t="str">
        <f>IFERROR(VLOOKUP(A1596,'Base Prueba'!A:D,4,),"NO REGISTRA")</f>
        <v>DECANO</v>
      </c>
      <c r="E1596" s="5" t="str">
        <f>IFERROR(VLOOKUP(A1596,'Base Prueba'!A:E,5,),"NO REGISTRA")</f>
        <v>ESCUELA DE INGENIERÍA Y TECNOLOGÍAS DE LA INFORMACIÓN</v>
      </c>
    </row>
    <row r="1597" spans="1:5" ht="15.75" x14ac:dyDescent="0.25">
      <c r="A1597" s="10">
        <v>1024528858</v>
      </c>
      <c r="B1597" s="2">
        <v>46048.808901620374</v>
      </c>
      <c r="C1597" s="3" t="str">
        <f>IFERROR(VLOOKUP(A1597,'Base Prueba'!A:C,3,),"NO REGISTRA")</f>
        <v>LEIDY PAOLA SANDOVAL FUENTES</v>
      </c>
      <c r="D1597" s="4" t="str">
        <f>IFERROR(VLOOKUP(A1597,'Base Prueba'!A:D,4,),"NO REGISTRA")</f>
        <v>SECRETARIA ACADEMICA - ADMINISTRATIVA DE FACULTAD</v>
      </c>
      <c r="E1597" s="5" t="str">
        <f>IFERROR(VLOOKUP(A1597,'Base Prueba'!A:E,5,),"NO REGISTRA")</f>
        <v>FACULTAD DE CIENCIAS ECONOMICAS Y ADMINISTRATIVAS</v>
      </c>
    </row>
    <row r="1598" spans="1:5" ht="15.75" x14ac:dyDescent="0.25">
      <c r="A1598" s="10">
        <v>1024549760</v>
      </c>
      <c r="B1598" s="2">
        <v>46048.839507291668</v>
      </c>
      <c r="C1598" s="3" t="str">
        <f>IFERROR(VLOOKUP(A1598,'Base Prueba'!A:C,3,),"NO REGISTRA")</f>
        <v>FRANCY YISETH JAIMES NEIRA</v>
      </c>
      <c r="D1598" s="4" t="str">
        <f>IFERROR(VLOOKUP(A1598,'Base Prueba'!A:D,4,),"NO REGISTRA")</f>
        <v>SECRETARIA ACADEMICA - ADMINISTRATIVA DE FACULTAD</v>
      </c>
      <c r="E1598" s="5" t="str">
        <f>IFERROR(VLOOKUP(A1598,'Base Prueba'!A:E,5,),"NO REGISTRA")</f>
        <v>FACULTAD DE COMINICACIÓN PERIODISMO Y ARTES</v>
      </c>
    </row>
    <row r="1599" spans="1:5" ht="15.75" x14ac:dyDescent="0.25">
      <c r="A1599" s="10">
        <v>52034349</v>
      </c>
      <c r="B1599" s="2">
        <v>46048.846569907408</v>
      </c>
      <c r="C1599" s="3" t="str">
        <f>IFERROR(VLOOKUP(A1599,'Base Prueba'!A:C,3,),"NO REGISTRA")</f>
        <v>DIDILMA BARRERA BAREÑO</v>
      </c>
      <c r="D1599" s="4" t="str">
        <f>IFERROR(VLOOKUP(A1599,'Base Prueba'!A:D,4,),"NO REGISTRA")</f>
        <v>AUXILIAR DE SERVICIOS</v>
      </c>
      <c r="E1599" s="5" t="str">
        <f>IFERROR(VLOOKUP(A1599,'Base Prueba'!A:E,5,),"NO REGISTRA")</f>
        <v>LOGISTICA Y SERVICIOS GENERALES</v>
      </c>
    </row>
    <row r="1600" spans="1:5" ht="15.75" x14ac:dyDescent="0.25">
      <c r="A1600" s="10">
        <v>1473024</v>
      </c>
      <c r="B1600" s="2">
        <v>46048.848699884256</v>
      </c>
      <c r="C1600" s="3" t="str">
        <f>IFERROR(VLOOKUP(A1600,'Base Prueba'!A:C,3,),"NO REGISTRA")</f>
        <v>GUILLERMO MUÑOZ PAJOY</v>
      </c>
      <c r="D1600" s="4" t="str">
        <f>IFERROR(VLOOKUP(A1600,'Base Prueba'!A:D,4,),"NO REGISTRA")</f>
        <v>AUXILIAR DE SERVICIOS  GENERALES</v>
      </c>
      <c r="E1600" s="5" t="str">
        <f>IFERROR(VLOOKUP(A1600,'Base Prueba'!A:E,5,),"NO REGISTRA")</f>
        <v>LOGISTICA Y SERVICIOS GENERALES</v>
      </c>
    </row>
    <row r="1601" spans="1:5" ht="15.75" x14ac:dyDescent="0.25">
      <c r="A1601" s="10">
        <v>80817377</v>
      </c>
      <c r="B1601" s="2">
        <v>46048.878814699077</v>
      </c>
      <c r="C1601" s="3" t="str">
        <f>IFERROR(VLOOKUP(A1601,'Base Prueba'!A:C,3,),"NO REGISTRA")</f>
        <v>OMAR ANDRES BONILLA ACOSTA</v>
      </c>
      <c r="D1601" s="4" t="str">
        <f>IFERROR(VLOOKUP(A1601,'Base Prueba'!A:D,4,),"NO REGISTRA")</f>
        <v>DIRECTOR DE PROGRAMAS DE INGENIERIA</v>
      </c>
      <c r="E1601" s="5" t="str">
        <f>IFERROR(VLOOKUP(A1601,'Base Prueba'!A:E,5,),"NO REGISTRA")</f>
        <v>FACULTAD DE CIENCIAS ECONOMICAS Y ADMINISTRATIVAS</v>
      </c>
    </row>
    <row r="1602" spans="1:5" ht="15.75" x14ac:dyDescent="0.25">
      <c r="A1602" s="10">
        <v>52059516</v>
      </c>
      <c r="B1602" s="2">
        <v>46049.23765451389</v>
      </c>
      <c r="C1602" s="3" t="str">
        <f>IFERROR(VLOOKUP(A1602,'Base Prueba'!A:C,3,),"NO REGISTRA")</f>
        <v>YANETT AFANADOR AGUILAR</v>
      </c>
      <c r="D1602" s="4" t="str">
        <f>IFERROR(VLOOKUP(A1602,'Base Prueba'!A:D,4,),"NO REGISTRA")</f>
        <v>AUXILIAR DE SERVICIOS</v>
      </c>
      <c r="E1602" s="5" t="str">
        <f>IFERROR(VLOOKUP(A1602,'Base Prueba'!A:E,5,),"NO REGISTRA")</f>
        <v>LOGISTICA Y SERVICIOS GENERALES</v>
      </c>
    </row>
    <row r="1603" spans="1:5" ht="15.75" x14ac:dyDescent="0.25">
      <c r="A1603" s="10">
        <v>52603556</v>
      </c>
      <c r="B1603" s="2">
        <v>46049.238206481481</v>
      </c>
      <c r="C1603" s="3" t="str">
        <f>IFERROR(VLOOKUP(A1603,'Base Prueba'!A:C,3,),"NO REGISTRA")</f>
        <v>MARISOL FARFAN QUIROGA</v>
      </c>
      <c r="D1603" s="4" t="str">
        <f>IFERROR(VLOOKUP(A1603,'Base Prueba'!A:D,4,),"NO REGISTRA")</f>
        <v>AUXILIAR DE SERVICIOS</v>
      </c>
      <c r="E1603" s="5" t="str">
        <f>IFERROR(VLOOKUP(A1603,'Base Prueba'!A:E,5,),"NO REGISTRA")</f>
        <v>LOGISTICA Y SERVICIOS GENERALES</v>
      </c>
    </row>
    <row r="1604" spans="1:5" ht="15.75" x14ac:dyDescent="0.25">
      <c r="A1604" s="10">
        <v>80812084</v>
      </c>
      <c r="B1604" s="2">
        <v>46049.243200115743</v>
      </c>
      <c r="C1604" s="3" t="str">
        <f>IFERROR(VLOOKUP(A1604,'Base Prueba'!A:C,3,),"NO REGISTRA")</f>
        <v>LUIS HELI RUIZ GUTIERREZ</v>
      </c>
      <c r="D1604" s="4" t="str">
        <f>IFERROR(VLOOKUP(A1604,'Base Prueba'!A:D,4,),"NO REGISTRA")</f>
        <v>AUXILIAR DE SERVICIOS  GENERALES</v>
      </c>
      <c r="E1604" s="5" t="str">
        <f>IFERROR(VLOOKUP(A1604,'Base Prueba'!A:E,5,),"NO REGISTRA")</f>
        <v>LOGISTICA Y SERVICIOS GENERALES</v>
      </c>
    </row>
    <row r="1605" spans="1:5" ht="15.75" x14ac:dyDescent="0.25">
      <c r="A1605" s="10">
        <v>51840480</v>
      </c>
      <c r="B1605" s="2">
        <v>46049.243464236111</v>
      </c>
      <c r="C1605" s="3" t="str">
        <f>IFERROR(VLOOKUP(A1605,'Base Prueba'!A:C,3,),"NO REGISTRA")</f>
        <v>OLGA GAVILAN BENAVIDES</v>
      </c>
      <c r="D1605" s="4" t="str">
        <f>IFERROR(VLOOKUP(A1605,'Base Prueba'!A:D,4,),"NO REGISTRA")</f>
        <v>AUXILIAR DE SERVICIOS</v>
      </c>
      <c r="E1605" s="5" t="str">
        <f>IFERROR(VLOOKUP(A1605,'Base Prueba'!A:E,5,),"NO REGISTRA")</f>
        <v>LOGISTICA Y SERVICIOS GENERALES</v>
      </c>
    </row>
    <row r="1606" spans="1:5" ht="15.75" x14ac:dyDescent="0.25">
      <c r="A1606" s="10">
        <v>52443092</v>
      </c>
      <c r="B1606" s="2">
        <v>46049.243581481482</v>
      </c>
      <c r="C1606" s="3" t="str">
        <f>IFERROR(VLOOKUP(A1606,'Base Prueba'!A:C,3,),"NO REGISTRA")</f>
        <v>LUZ MYRIAM SAAVEDRA CONTRERAS</v>
      </c>
      <c r="D1606" s="4" t="str">
        <f>IFERROR(VLOOKUP(A1606,'Base Prueba'!A:D,4,),"NO REGISTRA")</f>
        <v>AUXILIAR DE SERVICIOS</v>
      </c>
      <c r="E1606" s="5" t="str">
        <f>IFERROR(VLOOKUP(A1606,'Base Prueba'!A:E,5,),"NO REGISTRA")</f>
        <v>LOGISTICA Y SERVICIOS GENERALES</v>
      </c>
    </row>
    <row r="1607" spans="1:5" ht="15.75" x14ac:dyDescent="0.25">
      <c r="A1607" s="10">
        <v>1033724599</v>
      </c>
      <c r="B1607" s="2">
        <v>46049.246605787041</v>
      </c>
      <c r="C1607" s="3" t="str">
        <f>IFERROR(VLOOKUP(A1607,'Base Prueba'!A:C,3,),"NO REGISTRA")</f>
        <v>LUZ MARIA RAMIREZ RODRIGUEZ</v>
      </c>
      <c r="D1607" s="4" t="str">
        <f>IFERROR(VLOOKUP(A1607,'Base Prueba'!A:D,4,),"NO REGISTRA")</f>
        <v>AUXILIAR DE SERVICIOS</v>
      </c>
      <c r="E1607" s="5" t="str">
        <f>IFERROR(VLOOKUP(A1607,'Base Prueba'!A:E,5,),"NO REGISTRA")</f>
        <v>LOGISTICA Y SERVICIOS GENERALES</v>
      </c>
    </row>
    <row r="1608" spans="1:5" ht="15.75" x14ac:dyDescent="0.25">
      <c r="A1608" s="10">
        <v>1105681275</v>
      </c>
      <c r="B1608" s="2">
        <v>46049.249095717591</v>
      </c>
      <c r="C1608" s="3" t="str">
        <f>IFERROR(VLOOKUP(A1608,'Base Prueba'!A:C,3,),"NO REGISTRA")</f>
        <v>VICTORIA GUTIERREZ BARRIOS</v>
      </c>
      <c r="D1608" s="4" t="str">
        <f>IFERROR(VLOOKUP(A1608,'Base Prueba'!A:D,4,),"NO REGISTRA")</f>
        <v>AUXILIAR DE SERVICIOS</v>
      </c>
      <c r="E1608" s="5" t="str">
        <f>IFERROR(VLOOKUP(A1608,'Base Prueba'!A:E,5,),"NO REGISTRA")</f>
        <v>LOGISTICA Y SERVICIOS GENERALES</v>
      </c>
    </row>
    <row r="1609" spans="1:5" ht="15.75" x14ac:dyDescent="0.25">
      <c r="A1609" s="10">
        <v>21114015</v>
      </c>
      <c r="B1609" s="2">
        <v>46049.249281249999</v>
      </c>
      <c r="C1609" s="3" t="str">
        <f>IFERROR(VLOOKUP(A1609,'Base Prueba'!A:C,3,),"NO REGISTRA")</f>
        <v>ALEXANDRA VILLALOBOS PEREZ</v>
      </c>
      <c r="D1609" s="4" t="str">
        <f>IFERROR(VLOOKUP(A1609,'Base Prueba'!A:D,4,),"NO REGISTRA")</f>
        <v>SUPERVISOR DE SERVICIOS</v>
      </c>
      <c r="E1609" s="5" t="str">
        <f>IFERROR(VLOOKUP(A1609,'Base Prueba'!A:E,5,),"NO REGISTRA")</f>
        <v>LOGISTICA Y SERVICIOS GENERALES</v>
      </c>
    </row>
    <row r="1610" spans="1:5" ht="15.75" x14ac:dyDescent="0.25">
      <c r="A1610" s="10">
        <v>52885874</v>
      </c>
      <c r="B1610" s="2">
        <v>46049.249626851852</v>
      </c>
      <c r="C1610" s="3" t="str">
        <f>IFERROR(VLOOKUP(A1610,'Base Prueba'!A:C,3,),"NO REGISTRA")</f>
        <v>MARIBEL CAYCEDO</v>
      </c>
      <c r="D1610" s="4" t="str">
        <f>IFERROR(VLOOKUP(A1610,'Base Prueba'!A:D,4,),"NO REGISTRA")</f>
        <v>AUXILIAR DE SERVICIOS</v>
      </c>
      <c r="E1610" s="5" t="str">
        <f>IFERROR(VLOOKUP(A1610,'Base Prueba'!A:E,5,),"NO REGISTRA")</f>
        <v>LOGISTICA Y SERVICIOS GENERALES</v>
      </c>
    </row>
    <row r="1611" spans="1:5" ht="15.75" x14ac:dyDescent="0.25">
      <c r="A1611" s="10">
        <v>24175966</v>
      </c>
      <c r="B1611" s="2">
        <v>46049.249726851849</v>
      </c>
      <c r="C1611" s="3" t="str">
        <f>IFERROR(VLOOKUP(A1611,'Base Prueba'!A:C,3,),"NO REGISTRA")</f>
        <v>EUNICE MISE AYALA</v>
      </c>
      <c r="D1611" s="4" t="str">
        <f>IFERROR(VLOOKUP(A1611,'Base Prueba'!A:D,4,),"NO REGISTRA")</f>
        <v>AUXILIAR DE SERVICIOS</v>
      </c>
      <c r="E1611" s="5" t="str">
        <f>IFERROR(VLOOKUP(A1611,'Base Prueba'!A:E,5,),"NO REGISTRA")</f>
        <v>LOGISTICA Y SERVICIOS GENERALES</v>
      </c>
    </row>
    <row r="1612" spans="1:5" ht="15.75" x14ac:dyDescent="0.25">
      <c r="A1612" s="10">
        <v>79043674</v>
      </c>
      <c r="B1612" s="2">
        <v>46049.25748310185</v>
      </c>
      <c r="C1612" s="3" t="str">
        <f>IFERROR(VLOOKUP(A1612,'Base Prueba'!A:C,3,),"NO REGISTRA")</f>
        <v>PEDRO ANTONIO ACERO</v>
      </c>
      <c r="D1612" s="4" t="str">
        <f>IFERROR(VLOOKUP(A1612,'Base Prueba'!A:D,4,),"NO REGISTRA")</f>
        <v>SUPERVISOR DE SERVICIOS</v>
      </c>
      <c r="E1612" s="5" t="str">
        <f>IFERROR(VLOOKUP(A1612,'Base Prueba'!A:E,5,),"NO REGISTRA")</f>
        <v>LOGISTICA Y SERVICIOS GENERALES</v>
      </c>
    </row>
    <row r="1613" spans="1:5" ht="15.75" x14ac:dyDescent="0.25">
      <c r="A1613" s="10">
        <v>19488606</v>
      </c>
      <c r="B1613" s="2">
        <v>46049.27323136574</v>
      </c>
      <c r="C1613" s="3" t="str">
        <f>IFERROR(VLOOKUP(A1613,'Base Prueba'!A:C,3,),"NO REGISTRA")</f>
        <v>ARISTARCO LOPEZ TALERO</v>
      </c>
      <c r="D1613" s="4" t="str">
        <f>IFERROR(VLOOKUP(A1613,'Base Prueba'!A:D,4,),"NO REGISTRA")</f>
        <v>OFICIAL DE MANTENIMIENTO</v>
      </c>
      <c r="E1613" s="5" t="str">
        <f>IFERROR(VLOOKUP(A1613,'Base Prueba'!A:E,5,),"NO REGISTRA")</f>
        <v>LOGISTICA Y SERVICIOS GENERALES</v>
      </c>
    </row>
    <row r="1614" spans="1:5" ht="15.75" x14ac:dyDescent="0.25">
      <c r="A1614" s="10">
        <v>7563945</v>
      </c>
      <c r="B1614" s="2">
        <v>46049.277581712966</v>
      </c>
      <c r="C1614" s="3" t="str">
        <f>IFERROR(VLOOKUP(A1614,'Base Prueba'!A:C,3,),"NO REGISTRA")</f>
        <v>NESTOR FABIO OSPINA RIVERA</v>
      </c>
      <c r="D1614" s="4" t="str">
        <f>IFERROR(VLOOKUP(A1614,'Base Prueba'!A:D,4,),"NO REGISTRA")</f>
        <v>AUXILIAR  DE MANTENIMIENTO</v>
      </c>
      <c r="E1614" s="5" t="str">
        <f>IFERROR(VLOOKUP(A1614,'Base Prueba'!A:E,5,),"NO REGISTRA")</f>
        <v>LOGISTICA Y SERVICIOS GENERALES</v>
      </c>
    </row>
    <row r="1615" spans="1:5" ht="15.75" x14ac:dyDescent="0.25">
      <c r="A1615" s="10">
        <v>1005927138</v>
      </c>
      <c r="B1615" s="2">
        <v>46049.284272337965</v>
      </c>
      <c r="C1615" s="3" t="str">
        <f>IFERROR(VLOOKUP(A1615,'Base Prueba'!A:C,3,),"NO REGISTRA")</f>
        <v>MARLON YEINER MEJIA ACOSTA</v>
      </c>
      <c r="D1615" s="4" t="str">
        <f>IFERROR(VLOOKUP(A1615,'Base Prueba'!A:D,4,),"NO REGISTRA")</f>
        <v>AUXILIAR  DE MANTENIMIENTO</v>
      </c>
      <c r="E1615" s="5" t="str">
        <f>IFERROR(VLOOKUP(A1615,'Base Prueba'!A:E,5,),"NO REGISTRA")</f>
        <v>LOGISTICA Y SERVICIOS GENERALES</v>
      </c>
    </row>
    <row r="1616" spans="1:5" ht="15.75" x14ac:dyDescent="0.25">
      <c r="A1616" s="10">
        <v>79667746</v>
      </c>
      <c r="B1616" s="2">
        <v>46049.285402777779</v>
      </c>
      <c r="C1616" s="3" t="str">
        <f>IFERROR(VLOOKUP(A1616,'Base Prueba'!A:C,3,),"NO REGISTRA")</f>
        <v>JOHN JAIRO SUAREZ PINZON</v>
      </c>
      <c r="D1616" s="4" t="str">
        <f>IFERROR(VLOOKUP(A1616,'Base Prueba'!A:D,4,),"NO REGISTRA")</f>
        <v>AUXILIAR ELECTRICO</v>
      </c>
      <c r="E1616" s="5" t="str">
        <f>IFERROR(VLOOKUP(A1616,'Base Prueba'!A:E,5,),"NO REGISTRA")</f>
        <v>LOGISTICA Y SERVICIOS GENERALES</v>
      </c>
    </row>
    <row r="1617" spans="1:5" ht="15.75" x14ac:dyDescent="0.25">
      <c r="A1617" s="10">
        <v>1193376686</v>
      </c>
      <c r="B1617" s="2">
        <v>46049.293431944447</v>
      </c>
      <c r="C1617" s="3" t="str">
        <f>IFERROR(VLOOKUP(A1617,'Base Prueba'!A:C,3,),"NO REGISTRA")</f>
        <v>STEVEN FERNANDO CORRECHA PERDOMO</v>
      </c>
      <c r="D1617" s="4" t="str">
        <f>IFERROR(VLOOKUP(A1617,'Base Prueba'!A:D,4,),"NO REGISTRA")</f>
        <v>AUXILIAR  DE MANTENIMIENTO</v>
      </c>
      <c r="E1617" s="5" t="str">
        <f>IFERROR(VLOOKUP(A1617,'Base Prueba'!A:E,5,),"NO REGISTRA")</f>
        <v>LOGISTICA Y SERVICIOS GENERALES</v>
      </c>
    </row>
    <row r="1618" spans="1:5" ht="15.75" x14ac:dyDescent="0.25">
      <c r="A1618" s="10">
        <v>79639365</v>
      </c>
      <c r="B1618" s="2">
        <v>46049.295866203705</v>
      </c>
      <c r="C1618" s="3" t="str">
        <f>IFERROR(VLOOKUP(A1618,'Base Prueba'!A:C,3,),"NO REGISTRA")</f>
        <v>RICARDO ROA DIAZ</v>
      </c>
      <c r="D1618" s="4" t="str">
        <f>IFERROR(VLOOKUP(A1618,'Base Prueba'!A:D,4,),"NO REGISTRA")</f>
        <v>AUXILIAR  DE MANTENIMIENTO</v>
      </c>
      <c r="E1618" s="5" t="str">
        <f>IFERROR(VLOOKUP(A1618,'Base Prueba'!A:E,5,),"NO REGISTRA")</f>
        <v>LOGISTICA Y SERVICIOS GENERALES</v>
      </c>
    </row>
    <row r="1619" spans="1:5" ht="15.75" x14ac:dyDescent="0.25">
      <c r="A1619" s="10">
        <v>1026597443</v>
      </c>
      <c r="B1619" s="2">
        <v>46049.302207986111</v>
      </c>
      <c r="C1619" s="3" t="str">
        <f>IFERROR(VLOOKUP(A1619,'Base Prueba'!A:C,3,),"NO REGISTRA")</f>
        <v>SERGIO ALEXANDER VERA GARCIA</v>
      </c>
      <c r="D1619" s="4" t="str">
        <f>IFERROR(VLOOKUP(A1619,'Base Prueba'!A:D,4,),"NO REGISTRA")</f>
        <v>AUXILIAR ELECTRICO</v>
      </c>
      <c r="E1619" s="5" t="str">
        <f>IFERROR(VLOOKUP(A1619,'Base Prueba'!A:E,5,),"NO REGISTRA")</f>
        <v>LOGISTICA Y SERVICIOS GENERALES</v>
      </c>
    </row>
    <row r="1620" spans="1:5" ht="15.75" x14ac:dyDescent="0.25">
      <c r="A1620" s="10">
        <v>79704152</v>
      </c>
      <c r="B1620" s="2">
        <v>46049.304294675923</v>
      </c>
      <c r="C1620" s="3" t="str">
        <f>IFERROR(VLOOKUP(A1620,'Base Prueba'!A:C,3,),"NO REGISTRA")</f>
        <v>FABIO ORLANDO MONTENEGRO RIAÑO</v>
      </c>
      <c r="D1620" s="4" t="str">
        <f>IFERROR(VLOOKUP(A1620,'Base Prueba'!A:D,4,),"NO REGISTRA")</f>
        <v>AUXILIAR RECURSOS ACADÉMICOS</v>
      </c>
      <c r="E1620" s="5" t="str">
        <f>IFERROR(VLOOKUP(A1620,'Base Prueba'!A:E,5,),"NO REGISTRA")</f>
        <v>OFICINA DE AUDIOVISUALES</v>
      </c>
    </row>
    <row r="1621" spans="1:5" ht="15.75" x14ac:dyDescent="0.25">
      <c r="A1621" s="10">
        <v>93413614</v>
      </c>
      <c r="B1621" s="2">
        <v>46049.305245949072</v>
      </c>
      <c r="C1621" s="3" t="str">
        <f>IFERROR(VLOOKUP(A1621,'Base Prueba'!A:C,3,),"NO REGISTRA")</f>
        <v>ALEXANDER CALDERON ALVARADO</v>
      </c>
      <c r="D1621" s="4" t="str">
        <f>IFERROR(VLOOKUP(A1621,'Base Prueba'!A:D,4,),"NO REGISTRA")</f>
        <v>OFICIAL DE MANTENIMIENTO</v>
      </c>
      <c r="E1621" s="5" t="str">
        <f>IFERROR(VLOOKUP(A1621,'Base Prueba'!A:E,5,),"NO REGISTRA")</f>
        <v>LOGISTICA Y SERVICIOS GENERALES</v>
      </c>
    </row>
    <row r="1622" spans="1:5" ht="15.75" x14ac:dyDescent="0.25">
      <c r="A1622" s="10">
        <v>1000216787</v>
      </c>
      <c r="B1622" s="2">
        <v>46049.310351041669</v>
      </c>
      <c r="C1622" s="3" t="str">
        <f>IFERROR(VLOOKUP(A1622,'Base Prueba'!A:C,3,),"NO REGISTRA")</f>
        <v>LAURA CAMILA SANCHEZ MARTINEZ</v>
      </c>
      <c r="D1622" s="4" t="str">
        <f>IFERROR(VLOOKUP(A1622,'Base Prueba'!A:D,4,),"NO REGISTRA")</f>
        <v>SECRETARIA ACADEMICA - ADMINISTRATIVA DE FACULTAD</v>
      </c>
      <c r="E1622" s="5" t="str">
        <f>IFERROR(VLOOKUP(A1622,'Base Prueba'!A:E,5,),"NO REGISTRA")</f>
        <v>FACULTAD DE INGENIERIA Y TECNOLOGIA DE LA INFORMACION</v>
      </c>
    </row>
    <row r="1623" spans="1:5" ht="15.75" x14ac:dyDescent="0.25">
      <c r="A1623" s="10">
        <v>72223001</v>
      </c>
      <c r="B1623" s="2">
        <v>46049.310390856481</v>
      </c>
      <c r="C1623" s="3" t="str">
        <f>IFERROR(VLOOKUP(A1623,'Base Prueba'!A:C,3,),"NO REGISTRA")</f>
        <v>JOSE AGUSTIN BLANCO MEJIA</v>
      </c>
      <c r="D1623" s="4" t="str">
        <f>IFERROR(VLOOKUP(A1623,'Base Prueba'!A:D,4,),"NO REGISTRA")</f>
        <v>ENTRENADOR DEL CENTRO DE ALTURAS</v>
      </c>
      <c r="E1623" s="5" t="str">
        <f>IFERROR(VLOOKUP(A1623,'Base Prueba'!A:E,5,),"NO REGISTRA")</f>
        <v>OFICINA DE PLANEACION Y GESTION DE LA CALIDAD</v>
      </c>
    </row>
    <row r="1624" spans="1:5" ht="15.75" x14ac:dyDescent="0.25">
      <c r="A1624" s="10">
        <v>72223001</v>
      </c>
      <c r="B1624" s="2">
        <v>46049.310396643516</v>
      </c>
      <c r="C1624" s="3" t="str">
        <f>IFERROR(VLOOKUP(A1624,'Base Prueba'!A:C,3,),"NO REGISTRA")</f>
        <v>JOSE AGUSTIN BLANCO MEJIA</v>
      </c>
      <c r="D1624" s="4" t="str">
        <f>IFERROR(VLOOKUP(A1624,'Base Prueba'!A:D,4,),"NO REGISTRA")</f>
        <v>ENTRENADOR DEL CENTRO DE ALTURAS</v>
      </c>
      <c r="E1624" s="5" t="str">
        <f>IFERROR(VLOOKUP(A1624,'Base Prueba'!A:E,5,),"NO REGISTRA")</f>
        <v>OFICINA DE PLANEACION Y GESTION DE LA CALIDAD</v>
      </c>
    </row>
    <row r="1625" spans="1:5" ht="15.75" x14ac:dyDescent="0.25">
      <c r="A1625" s="10">
        <v>1000467399</v>
      </c>
      <c r="B1625" s="2">
        <v>46049.319009606479</v>
      </c>
      <c r="C1625" s="3" t="str">
        <f>IFERROR(VLOOKUP(A1625,'Base Prueba'!A:C,3,),"NO REGISTRA")</f>
        <v>BRANDO ESTIVEN DIAZ QUIMBAYA</v>
      </c>
      <c r="D1625" s="4" t="str">
        <f>IFERROR(VLOOKUP(A1625,'Base Prueba'!A:D,4,),"NO REGISTRA")</f>
        <v>APRENDIZ UNIVERSITARIO</v>
      </c>
      <c r="E1625" s="5" t="str">
        <f>IFERROR(VLOOKUP(A1625,'Base Prueba'!A:E,5,),"NO REGISTRA")</f>
        <v>DEPARTAMENTO DE GESTION HUMANA</v>
      </c>
    </row>
    <row r="1626" spans="1:5" ht="15.75" x14ac:dyDescent="0.25">
      <c r="A1626" s="10">
        <v>1023954848</v>
      </c>
      <c r="B1626" s="2">
        <v>46049.32134884259</v>
      </c>
      <c r="C1626" s="3" t="str">
        <f>IFERROR(VLOOKUP(A1626,'Base Prueba'!A:C,3,),"NO REGISTRA")</f>
        <v>JUAN CARLOS ESPITIA ORTIZ</v>
      </c>
      <c r="D1626" s="4" t="str">
        <f>IFERROR(VLOOKUP(A1626,'Base Prueba'!A:D,4,),"NO REGISTRA")</f>
        <v>ANALISTA DE INFRAESTRUCTURA</v>
      </c>
      <c r="E1626" s="5" t="str">
        <f>IFERROR(VLOOKUP(A1626,'Base Prueba'!A:E,5,),"NO REGISTRA")</f>
        <v>DEPARTAMENTO DE INFORMATICA Y TECNOLOGIA</v>
      </c>
    </row>
    <row r="1627" spans="1:5" ht="15.75" x14ac:dyDescent="0.25">
      <c r="A1627" s="10">
        <v>1024505434</v>
      </c>
      <c r="B1627" s="2">
        <v>46049.321941087961</v>
      </c>
      <c r="C1627" s="3" t="str">
        <f>IFERROR(VLOOKUP(A1627,'Base Prueba'!A:C,3,),"NO REGISTRA")</f>
        <v>CRISTIAN ALBERTO MELO TORRES</v>
      </c>
      <c r="D1627" s="4" t="str">
        <f>IFERROR(VLOOKUP(A1627,'Base Prueba'!A:D,4,),"NO REGISTRA")</f>
        <v>COORDINADOR DE INFRAESTRUCTURA</v>
      </c>
      <c r="E1627" s="5" t="str">
        <f>IFERROR(VLOOKUP(A1627,'Base Prueba'!A:E,5,),"NO REGISTRA")</f>
        <v>VICERRECTORIA ADMINISTRATIVA Y FINANCIERA</v>
      </c>
    </row>
    <row r="1628" spans="1:5" ht="15.75" x14ac:dyDescent="0.25">
      <c r="A1628" s="10">
        <v>11318253</v>
      </c>
      <c r="B1628" s="2">
        <v>46049.322258101849</v>
      </c>
      <c r="C1628" s="3" t="str">
        <f>IFERROR(VLOOKUP(A1628,'Base Prueba'!A:C,3,),"NO REGISTRA")</f>
        <v>RODRIGO RODRIGUEZ</v>
      </c>
      <c r="D1628" s="4" t="str">
        <f>IFERROR(VLOOKUP(A1628,'Base Prueba'!A:D,4,),"NO REGISTRA")</f>
        <v>APRENDIZ UNIVERSITARIO</v>
      </c>
      <c r="E1628" s="5" t="str">
        <f>IFERROR(VLOOKUP(A1628,'Base Prueba'!A:E,5,),"NO REGISTRA")</f>
        <v>CENTRO DE GESTION DOCUMENTAL</v>
      </c>
    </row>
    <row r="1629" spans="1:5" ht="15.75" x14ac:dyDescent="0.25">
      <c r="A1629" s="10">
        <v>1000218614</v>
      </c>
      <c r="B1629" s="2">
        <v>46049.322325694447</v>
      </c>
      <c r="C1629" s="3" t="str">
        <f>IFERROR(VLOOKUP(A1629,'Base Prueba'!A:C,3,),"NO REGISTRA")</f>
        <v>SEBASTIAN DAVID MELO DIAZ</v>
      </c>
      <c r="D1629" s="4" t="str">
        <f>IFERROR(VLOOKUP(A1629,'Base Prueba'!A:D,4,),"NO REGISTRA")</f>
        <v>ANALISTA DE SISTEMAS</v>
      </c>
      <c r="E1629" s="5" t="str">
        <f>IFERROR(VLOOKUP(A1629,'Base Prueba'!A:E,5,),"NO REGISTRA")</f>
        <v>DEPARTAMENTO DE INFORMATICA Y TECNOLOGIA</v>
      </c>
    </row>
    <row r="1630" spans="1:5" ht="15.75" x14ac:dyDescent="0.25">
      <c r="A1630" s="10">
        <v>80725196</v>
      </c>
      <c r="B1630" s="2">
        <v>46049.325418171298</v>
      </c>
      <c r="C1630" s="3" t="str">
        <f>IFERROR(VLOOKUP(A1630,'Base Prueba'!A:C,3,),"NO REGISTRA")</f>
        <v>YEISON YOSET TOVAR BARBOSA</v>
      </c>
      <c r="D1630" s="4" t="str">
        <f>IFERROR(VLOOKUP(A1630,'Base Prueba'!A:D,4,),"NO REGISTRA")</f>
        <v>LIDER GESTION DOCUMENTAL</v>
      </c>
      <c r="E1630" s="5" t="str">
        <f>IFERROR(VLOOKUP(A1630,'Base Prueba'!A:E,5,),"NO REGISTRA")</f>
        <v>CENTRO DE GESTION DOCUMENTAL</v>
      </c>
    </row>
    <row r="1631" spans="1:5" ht="15.75" x14ac:dyDescent="0.25">
      <c r="A1631" s="10">
        <v>79624306</v>
      </c>
      <c r="B1631" s="2">
        <v>46049.327586921296</v>
      </c>
      <c r="C1631" s="3" t="str">
        <f>IFERROR(VLOOKUP(A1631,'Base Prueba'!A:C,3,),"NO REGISTRA")</f>
        <v>NELSON MONGUA PEDREROS</v>
      </c>
      <c r="D1631" s="4" t="str">
        <f>IFERROR(VLOOKUP(A1631,'Base Prueba'!A:D,4,),"NO REGISTRA")</f>
        <v>ADMINISTRADOR DE REDES</v>
      </c>
      <c r="E1631" s="5" t="str">
        <f>IFERROR(VLOOKUP(A1631,'Base Prueba'!A:E,5,),"NO REGISTRA")</f>
        <v>DEPARTAMENTO DE INFORMATICA Y TECNOLOGIA</v>
      </c>
    </row>
    <row r="1632" spans="1:5" ht="15.75" x14ac:dyDescent="0.25">
      <c r="A1632" s="10">
        <v>1030567635</v>
      </c>
      <c r="B1632" s="2">
        <v>46049.333226273149</v>
      </c>
      <c r="C1632" s="3" t="str">
        <f>IFERROR(VLOOKUP(A1632,'Base Prueba'!A:C,3,),"NO REGISTRA")</f>
        <v>JEFFERSON ANDRES BARRETO DIAZ</v>
      </c>
      <c r="D1632" s="4" t="str">
        <f>IFERROR(VLOOKUP(A1632,'Base Prueba'!A:D,4,),"NO REGISTRA")</f>
        <v>AUXILIAR DE ARCHIVO</v>
      </c>
      <c r="E1632" s="5" t="str">
        <f>IFERROR(VLOOKUP(A1632,'Base Prueba'!A:E,5,),"NO REGISTRA")</f>
        <v>CENTRO DE GESTION DOCUMENTAL</v>
      </c>
    </row>
    <row r="1633" spans="1:5" ht="15.75" x14ac:dyDescent="0.25">
      <c r="A1633" s="10">
        <v>1019029407</v>
      </c>
      <c r="B1633" s="2">
        <v>46049.334253819441</v>
      </c>
      <c r="C1633" s="3" t="str">
        <f>IFERROR(VLOOKUP(A1633,'Base Prueba'!A:C,3,),"NO REGISTRA")</f>
        <v>JUAN FELIPE LOPEZ MOLINA</v>
      </c>
      <c r="D1633" s="4" t="str">
        <f>IFERROR(VLOOKUP(A1633,'Base Prueba'!A:D,4,),"NO REGISTRA")</f>
        <v>APRENDIZ UNIVERSITARIO</v>
      </c>
      <c r="E1633" s="5" t="str">
        <f>IFERROR(VLOOKUP(A1633,'Base Prueba'!A:E,5,),"NO REGISTRA")</f>
        <v>DEPARTAMENTO DE INFORMATICA Y TECNOLOGIA</v>
      </c>
    </row>
    <row r="1634" spans="1:5" ht="15.75" x14ac:dyDescent="0.25">
      <c r="A1634" s="10">
        <v>52976228</v>
      </c>
      <c r="B1634" s="2">
        <v>46049.334454629628</v>
      </c>
      <c r="C1634" s="3" t="str">
        <f>IFERROR(VLOOKUP(A1634,'Base Prueba'!A:C,3,),"NO REGISTRA")</f>
        <v>ANDREA IBAÑEZ CASTRO</v>
      </c>
      <c r="D1634" s="4" t="str">
        <f>IFERROR(VLOOKUP(A1634,'Base Prueba'!A:D,4,),"NO REGISTRA")</f>
        <v>DOCENTE DE TIEMPO COMPLETO</v>
      </c>
      <c r="E1634" s="5" t="str">
        <f>IFERROR(VLOOKUP(A1634,'Base Prueba'!A:E,5,),"NO REGISTRA")</f>
        <v>UNIDAD DE IDIOMAS</v>
      </c>
    </row>
    <row r="1635" spans="1:5" ht="15.75" x14ac:dyDescent="0.25">
      <c r="A1635" s="10">
        <v>1014266838</v>
      </c>
      <c r="B1635" s="2">
        <v>46049.337974074071</v>
      </c>
      <c r="C1635" s="3" t="str">
        <f>IFERROR(VLOOKUP(A1635,'Base Prueba'!A:C,3,),"NO REGISTRA")</f>
        <v>JENNIFER ASTRID ROMERO HURTADO</v>
      </c>
      <c r="D1635" s="4" t="str">
        <f>IFERROR(VLOOKUP(A1635,'Base Prueba'!A:D,4,),"NO REGISTRA")</f>
        <v>LIDER DE RECAUDO</v>
      </c>
      <c r="E1635" s="5" t="str">
        <f>IFERROR(VLOOKUP(A1635,'Base Prueba'!A:E,5,),"NO REGISTRA")</f>
        <v>AREA FINANCIERA Y CONTABLE</v>
      </c>
    </row>
    <row r="1636" spans="1:5" ht="15.75" x14ac:dyDescent="0.25">
      <c r="A1636" s="10">
        <v>1025322754</v>
      </c>
      <c r="B1636" s="2">
        <v>46049.341419560187</v>
      </c>
      <c r="C1636" s="3" t="str">
        <f>IFERROR(VLOOKUP(A1636,'Base Prueba'!A:C,3,),"NO REGISTRA")</f>
        <v>ALISON YULIANA BEJARANO RUIZ</v>
      </c>
      <c r="D1636" s="4" t="str">
        <f>IFERROR(VLOOKUP(A1636,'Base Prueba'!A:D,4,),"NO REGISTRA")</f>
        <v>AUXILIAR DE SISTEMAS</v>
      </c>
      <c r="E1636" s="5" t="str">
        <f>IFERROR(VLOOKUP(A1636,'Base Prueba'!A:E,5,),"NO REGISTRA")</f>
        <v>DEPARTAMENTO DE INFORMATICA Y TECNOLOGIA</v>
      </c>
    </row>
    <row r="1637" spans="1:5" ht="15.75" x14ac:dyDescent="0.25">
      <c r="A1637" s="10">
        <v>1233690957</v>
      </c>
      <c r="B1637" s="2">
        <v>46049.343326273149</v>
      </c>
      <c r="C1637" s="3" t="str">
        <f>IFERROR(VLOOKUP(A1637,'Base Prueba'!A:C,3,),"NO REGISTRA")</f>
        <v>DAVID SANTIAGO TINJACA LARA</v>
      </c>
      <c r="D1637" s="4" t="str">
        <f>IFERROR(VLOOKUP(A1637,'Base Prueba'!A:D,4,),"NO REGISTRA")</f>
        <v>LIDER DE RECURSOS AUDIOVISUALES</v>
      </c>
      <c r="E1637" s="5" t="str">
        <f>IFERROR(VLOOKUP(A1637,'Base Prueba'!A:E,5,),"NO REGISTRA")</f>
        <v>OFICINA DE AUDIOVISUALES</v>
      </c>
    </row>
    <row r="1638" spans="1:5" ht="15.75" x14ac:dyDescent="0.25">
      <c r="A1638" s="10">
        <v>1057581152</v>
      </c>
      <c r="B1638" s="2">
        <v>46049.344685300923</v>
      </c>
      <c r="C1638" s="3" t="str">
        <f>IFERROR(VLOOKUP(A1638,'Base Prueba'!A:C,3,),"NO REGISTRA")</f>
        <v>ANA SABRINA STEFFANNY VANEGAS SOLAQUE</v>
      </c>
      <c r="D1638" s="4" t="str">
        <f>IFERROR(VLOOKUP(A1638,'Base Prueba'!A:D,4,),"NO REGISTRA")</f>
        <v>DIRECTORA DE PROGRAMAS DE TURISMO, GASTRONOMIA Y POSGRADOS</v>
      </c>
      <c r="E1638" s="5" t="str">
        <f>IFERROR(VLOOKUP(A1638,'Base Prueba'!A:E,5,),"NO REGISTRA")</f>
        <v>FACULTAD DE CIENCIAS ECONOMICAS Y ADMINISTRATIVAS</v>
      </c>
    </row>
    <row r="1639" spans="1:5" ht="15.75" x14ac:dyDescent="0.25">
      <c r="A1639" s="10">
        <v>1013098645</v>
      </c>
      <c r="B1639" s="2">
        <v>46049.349500925928</v>
      </c>
      <c r="C1639" s="3" t="str">
        <f>IFERROR(VLOOKUP(A1639,'Base Prueba'!A:C,3,),"NO REGISTRA")</f>
        <v>CATHERINE LUCIA PENAGOS RIVERA</v>
      </c>
      <c r="D1639" s="4" t="str">
        <f>IFERROR(VLOOKUP(A1639,'Base Prueba'!A:D,4,),"NO REGISTRA")</f>
        <v>LIDER DE REGISTRO Y CONTROL ACADEMICO</v>
      </c>
      <c r="E1639" s="5" t="str">
        <f>IFERROR(VLOOKUP(A1639,'Base Prueba'!A:E,5,),"NO REGISTRA")</f>
        <v>REGISTRO Y CONTROL ACADEMICO</v>
      </c>
    </row>
    <row r="1640" spans="1:5" ht="15.75" x14ac:dyDescent="0.25">
      <c r="A1640" s="10">
        <v>80238161</v>
      </c>
      <c r="B1640" s="2">
        <v>46049.349598726854</v>
      </c>
      <c r="C1640" s="3" t="str">
        <f>IFERROR(VLOOKUP(A1640,'Base Prueba'!A:C,3,),"NO REGISTRA")</f>
        <v>GERMAN CARRANZA ESPITIA</v>
      </c>
      <c r="D1640" s="4" t="str">
        <f>IFERROR(VLOOKUP(A1640,'Base Prueba'!A:D,4,),"NO REGISTRA")</f>
        <v>TESORERO</v>
      </c>
      <c r="E1640" s="5" t="str">
        <f>IFERROR(VLOOKUP(A1640,'Base Prueba'!A:E,5,),"NO REGISTRA")</f>
        <v>AREA FINANCIERA Y CONTABLE</v>
      </c>
    </row>
    <row r="1641" spans="1:5" ht="15.75" x14ac:dyDescent="0.25">
      <c r="A1641" s="10">
        <v>1026293347</v>
      </c>
      <c r="B1641" s="2">
        <v>46049.350229050928</v>
      </c>
      <c r="C1641" s="3" t="str">
        <f>IFERROR(VLOOKUP(A1641,'Base Prueba'!A:C,3,),"NO REGISTRA")</f>
        <v>LAURA JINETH ORJUELA ROJAS</v>
      </c>
      <c r="D1641" s="4" t="str">
        <f>IFERROR(VLOOKUP(A1641,'Base Prueba'!A:D,4,),"NO REGISTRA")</f>
        <v>APRENDIZ UNIVERSITARIO</v>
      </c>
      <c r="E1641" s="5" t="str">
        <f>IFERROR(VLOOKUP(A1641,'Base Prueba'!A:E,5,),"NO REGISTRA")</f>
        <v>DIRECCION DE BIENESTAR INSTITUCIONAL</v>
      </c>
    </row>
    <row r="1642" spans="1:5" ht="15.75" x14ac:dyDescent="0.25">
      <c r="A1642" s="10">
        <v>79313678</v>
      </c>
      <c r="B1642" s="2">
        <v>46049.350412500004</v>
      </c>
      <c r="C1642" s="3" t="str">
        <f>IFERROR(VLOOKUP(A1642,'Base Prueba'!A:C,3,),"NO REGISTRA")</f>
        <v>MARCO VINICIO RAMIREZ PEREIRA</v>
      </c>
      <c r="D1642" s="4" t="str">
        <f>IFERROR(VLOOKUP(A1642,'Base Prueba'!A:D,4,),"NO REGISTRA")</f>
        <v>TECNICO EN MANTENIMIENTO DE RECURSOS ACADEMICOS</v>
      </c>
      <c r="E1642" s="5" t="str">
        <f>IFERROR(VLOOKUP(A1642,'Base Prueba'!A:E,5,),"NO REGISTRA")</f>
        <v>RECURSOS ACADEMICOS</v>
      </c>
    </row>
    <row r="1643" spans="1:5" ht="15.75" x14ac:dyDescent="0.25">
      <c r="A1643" s="10">
        <v>80211886</v>
      </c>
      <c r="B1643" s="2">
        <v>46049.356283564812</v>
      </c>
      <c r="C1643" s="3" t="str">
        <f>IFERROR(VLOOKUP(A1643,'Base Prueba'!A:C,3,),"NO REGISTRA")</f>
        <v>EDWIN GIOVANNY QUIMBAY HIDALGO</v>
      </c>
      <c r="D1643" s="4" t="str">
        <f>IFERROR(VLOOKUP(A1643,'Base Prueba'!A:D,4,),"NO REGISTRA")</f>
        <v>LIDER DE RECURSOS ACADEMICOS</v>
      </c>
      <c r="E1643" s="5" t="str">
        <f>IFERROR(VLOOKUP(A1643,'Base Prueba'!A:E,5,),"NO REGISTRA")</f>
        <v>RECURSOS ACADEMICOS</v>
      </c>
    </row>
    <row r="1644" spans="1:5" ht="15.75" x14ac:dyDescent="0.25">
      <c r="A1644" s="10">
        <v>1074527083</v>
      </c>
      <c r="B1644" s="2">
        <v>46049.358286226852</v>
      </c>
      <c r="C1644" s="3" t="str">
        <f>IFERROR(VLOOKUP(A1644,'Base Prueba'!A:C,3,),"NO REGISTRA")</f>
        <v>SHARON MICHELL VALERO RICAURTE</v>
      </c>
      <c r="D1644" s="4" t="str">
        <f>IFERROR(VLOOKUP(A1644,'Base Prueba'!A:D,4,),"NO REGISTRA")</f>
        <v>APRENDIZ UNIVERSITARIO</v>
      </c>
      <c r="E1644" s="5" t="str">
        <f>IFERROR(VLOOKUP(A1644,'Base Prueba'!A:E,5,),"NO REGISTRA")</f>
        <v>VICERRECTORIA ACADEMICA</v>
      </c>
    </row>
    <row r="1645" spans="1:5" ht="15.75" x14ac:dyDescent="0.25">
      <c r="A1645" s="10">
        <v>52735929</v>
      </c>
      <c r="B1645" s="2">
        <v>46049.363737037034</v>
      </c>
      <c r="C1645" s="3" t="str">
        <f>IFERROR(VLOOKUP(A1645,'Base Prueba'!A:C,3,),"NO REGISTRA")</f>
        <v>JEIMMY AREVALO MELO</v>
      </c>
      <c r="D1645" s="4" t="str">
        <f>IFERROR(VLOOKUP(A1645,'Base Prueba'!A:D,4,),"NO REGISTRA")</f>
        <v>COORDINADOR DE BIBLIOTECA</v>
      </c>
      <c r="E1645" s="5" t="str">
        <f>IFERROR(VLOOKUP(A1645,'Base Prueba'!A:E,5,),"NO REGISTRA")</f>
        <v>BIBLIOTECA</v>
      </c>
    </row>
    <row r="1646" spans="1:5" ht="15.75" x14ac:dyDescent="0.25">
      <c r="A1646" s="10">
        <v>1020731995</v>
      </c>
      <c r="B1646" s="2">
        <v>46049.364280787035</v>
      </c>
      <c r="C1646" s="3" t="str">
        <f>IFERROR(VLOOKUP(A1646,'Base Prueba'!A:C,3,),"NO REGISTRA")</f>
        <v>KARLA PAOLA BELTRAN PEÑUELA</v>
      </c>
      <c r="D1646" s="4" t="str">
        <f>IFERROR(VLOOKUP(A1646,'Base Prueba'!A:D,4,),"NO REGISTRA")</f>
        <v>SUPERVISOR DE FORMACION</v>
      </c>
      <c r="E1646" s="5" t="str">
        <f>IFERROR(VLOOKUP(A1646,'Base Prueba'!A:E,5,),"NO REGISTRA")</f>
        <v>VICERRECTORIA ACADEMICA</v>
      </c>
    </row>
    <row r="1647" spans="1:5" ht="15.75" x14ac:dyDescent="0.25">
      <c r="A1647" s="10">
        <v>1014211708</v>
      </c>
      <c r="B1647" s="2">
        <v>46049.369384143516</v>
      </c>
      <c r="C1647" s="3" t="str">
        <f>IFERROR(VLOOKUP(A1647,'Base Prueba'!A:C,3,),"NO REGISTRA")</f>
        <v>JUAN MANUEL MERCADO FUENTES</v>
      </c>
      <c r="D1647" s="4" t="str">
        <f>IFERROR(VLOOKUP(A1647,'Base Prueba'!A:D,4,),"NO REGISTRA")</f>
        <v>COORDINADOR DE DISEÑO E IMAGEN INSTITUCIONAL</v>
      </c>
      <c r="E1647" s="5" t="str">
        <f>IFERROR(VLOOKUP(A1647,'Base Prueba'!A:E,5,),"NO REGISTRA")</f>
        <v>OFICINA DE MERCADEO</v>
      </c>
    </row>
    <row r="1648" spans="1:5" ht="15.75" x14ac:dyDescent="0.25">
      <c r="A1648" s="10">
        <v>1024528858</v>
      </c>
      <c r="B1648" s="2">
        <v>46049.36944722222</v>
      </c>
      <c r="C1648" s="3" t="str">
        <f>IFERROR(VLOOKUP(A1648,'Base Prueba'!A:C,3,),"NO REGISTRA")</f>
        <v>LEIDY PAOLA SANDOVAL FUENTES</v>
      </c>
      <c r="D1648" s="4" t="str">
        <f>IFERROR(VLOOKUP(A1648,'Base Prueba'!A:D,4,),"NO REGISTRA")</f>
        <v>SECRETARIA ACADEMICA - ADMINISTRATIVA DE FACULTAD</v>
      </c>
      <c r="E1648" s="5" t="str">
        <f>IFERROR(VLOOKUP(A1648,'Base Prueba'!A:E,5,),"NO REGISTRA")</f>
        <v>FACULTAD DE CIENCIAS ECONOMICAS Y ADMINISTRATIVAS</v>
      </c>
    </row>
    <row r="1649" spans="1:5" ht="15.75" x14ac:dyDescent="0.25">
      <c r="A1649" s="10">
        <v>1032453118</v>
      </c>
      <c r="B1649" s="2">
        <v>46049.371344212967</v>
      </c>
      <c r="C1649" s="3" t="str">
        <f>IFERROR(VLOOKUP(A1649,'Base Prueba'!A:C,3,),"NO REGISTRA")</f>
        <v>JOHN STIVEN OSPINA VARGAS</v>
      </c>
      <c r="D1649" s="4" t="str">
        <f>IFERROR(VLOOKUP(A1649,'Base Prueba'!A:D,4,),"NO REGISTRA")</f>
        <v>LIDER DE ENTORNOS VIRTUALES Y DESARROLLO</v>
      </c>
      <c r="E1649" s="5" t="str">
        <f>IFERROR(VLOOKUP(A1649,'Base Prueba'!A:E,5,),"NO REGISTRA")</f>
        <v>VICERRECTORIA ACADEMICA</v>
      </c>
    </row>
    <row r="1650" spans="1:5" ht="15.75" x14ac:dyDescent="0.25">
      <c r="A1650" s="10">
        <v>88195474</v>
      </c>
      <c r="B1650" s="2">
        <v>46049.372644675925</v>
      </c>
      <c r="C1650" s="3" t="str">
        <f>IFERROR(VLOOKUP(A1650,'Base Prueba'!A:C,3,),"NO REGISTRA")</f>
        <v>WILMER RINCON MONTAÑEZ</v>
      </c>
      <c r="D1650" s="4" t="str">
        <f>IFERROR(VLOOKUP(A1650,'Base Prueba'!A:D,4,),"NO REGISTRA")</f>
        <v>DIRECTOR DE PROGRAMAS LINEAS DE ADMINISTRACION Y SST</v>
      </c>
      <c r="E1650" s="5" t="str">
        <f>IFERROR(VLOOKUP(A1650,'Base Prueba'!A:E,5,),"NO REGISTRA")</f>
        <v>FACULTAD DE CIENCIAS ECONOMICAS Y ADMINISTRATIVAS</v>
      </c>
    </row>
    <row r="1651" spans="1:5" ht="15.75" x14ac:dyDescent="0.25">
      <c r="A1651" s="10">
        <v>1023932452</v>
      </c>
      <c r="B1651" s="2">
        <v>46049.373963541664</v>
      </c>
      <c r="C1651" s="3" t="str">
        <f>IFERROR(VLOOKUP(A1651,'Base Prueba'!A:C,3,),"NO REGISTRA")</f>
        <v>ANGIE MILENA CAMARGO ESPEJO</v>
      </c>
      <c r="D1651" s="4" t="str">
        <f>IFERROR(VLOOKUP(A1651,'Base Prueba'!A:D,4,),"NO REGISTRA")</f>
        <v>COORDINADORA DE PERMANENCIA Y APOYO ESTUDIANTIL</v>
      </c>
      <c r="E1651" s="5" t="str">
        <f>IFERROR(VLOOKUP(A1651,'Base Prueba'!A:E,5,),"NO REGISTRA")</f>
        <v>DIRECCION DE BIENESTAR INSTITUCIONAL</v>
      </c>
    </row>
    <row r="1652" spans="1:5" ht="15.75" x14ac:dyDescent="0.25">
      <c r="A1652" s="10">
        <v>1022378300</v>
      </c>
      <c r="B1652" s="2">
        <v>46049.373992361114</v>
      </c>
      <c r="C1652" s="3" t="str">
        <f>IFERROR(VLOOKUP(A1652,'Base Prueba'!A:C,3,),"NO REGISTRA")</f>
        <v>FERNEY ANDRES CHASPUENGAL RAMIREZ</v>
      </c>
      <c r="D1652" s="4" t="str">
        <f>IFERROR(VLOOKUP(A1652,'Base Prueba'!A:D,4,),"NO REGISTRA")</f>
        <v>LÍDER DE DEPORTE Y CULTURA</v>
      </c>
      <c r="E1652" s="5" t="str">
        <f>IFERROR(VLOOKUP(A1652,'Base Prueba'!A:E,5,),"NO REGISTRA")</f>
        <v>DIRECCION DE BIENESTAR INSTITUCIONAL</v>
      </c>
    </row>
    <row r="1653" spans="1:5" ht="15.75" x14ac:dyDescent="0.25">
      <c r="A1653" s="10">
        <v>1014736595</v>
      </c>
      <c r="B1653" s="2">
        <v>46049.37405972222</v>
      </c>
      <c r="C1653" s="3" t="str">
        <f>IFERROR(VLOOKUP(A1653,'Base Prueba'!A:C,3,),"NO REGISTRA")</f>
        <v>PAULA ANDREA PAEZ BUITRAGO</v>
      </c>
      <c r="D1653" s="4" t="str">
        <f>IFERROR(VLOOKUP(A1653,'Base Prueba'!A:D,4,),"NO REGISTRA")</f>
        <v>PROMOTOR DE BIENESTAR INSTITUCIONAL</v>
      </c>
      <c r="E1653" s="5" t="str">
        <f>IFERROR(VLOOKUP(A1653,'Base Prueba'!A:E,5,),"NO REGISTRA")</f>
        <v>DIRECCION DE BIENESTAR INSTITUCIONAL</v>
      </c>
    </row>
    <row r="1654" spans="1:5" ht="15.75" x14ac:dyDescent="0.25">
      <c r="A1654" s="10">
        <v>79452150</v>
      </c>
      <c r="B1654" s="2">
        <v>46049.375421759258</v>
      </c>
      <c r="C1654" s="3" t="str">
        <f>IFERROR(VLOOKUP(A1654,'Base Prueba'!A:C,3,),"NO REGISTRA")</f>
        <v>JUAN CARLOS PAZ CUBILLOS</v>
      </c>
      <c r="D1654" s="4" t="str">
        <f>IFERROR(VLOOKUP(A1654,'Base Prueba'!A:D,4,),"NO REGISTRA")</f>
        <v>ANALISTA DE SISTEMAS</v>
      </c>
      <c r="E1654" s="5" t="str">
        <f>IFERROR(VLOOKUP(A1654,'Base Prueba'!A:E,5,),"NO REGISTRA")</f>
        <v>DEPARTAMENTO DE INFORMATICA Y TECNOLOGIA</v>
      </c>
    </row>
    <row r="1655" spans="1:5" ht="15.75" x14ac:dyDescent="0.25">
      <c r="A1655" s="10">
        <v>1069724855</v>
      </c>
      <c r="B1655" s="2">
        <v>46049.381669675924</v>
      </c>
      <c r="C1655" s="3" t="str">
        <f>IFERROR(VLOOKUP(A1655,'Base Prueba'!A:C,3,),"NO REGISTRA")</f>
        <v>PEDRO ALBERTO OSPINA RODRIGUEZ</v>
      </c>
      <c r="D1655" s="4" t="str">
        <f>IFERROR(VLOOKUP(A1655,'Base Prueba'!A:D,4,),"NO REGISTRA")</f>
        <v>DIRECTOR DE PROGRAMAS DE COMUNICACION SOCIAL, PERIODISMO Y POSGRADOS</v>
      </c>
      <c r="E1655" s="5" t="str">
        <f>IFERROR(VLOOKUP(A1655,'Base Prueba'!A:E,5,),"NO REGISTRA")</f>
        <v>FACULTAD DE COMINICACIÓN PERIODISMO Y ARTES</v>
      </c>
    </row>
    <row r="1656" spans="1:5" ht="15.75" x14ac:dyDescent="0.25">
      <c r="A1656" s="10">
        <v>1069724855</v>
      </c>
      <c r="B1656" s="2">
        <v>46049.381691319446</v>
      </c>
      <c r="C1656" s="3" t="str">
        <f>IFERROR(VLOOKUP(A1656,'Base Prueba'!A:C,3,),"NO REGISTRA")</f>
        <v>PEDRO ALBERTO OSPINA RODRIGUEZ</v>
      </c>
      <c r="D1656" s="4" t="str">
        <f>IFERROR(VLOOKUP(A1656,'Base Prueba'!A:D,4,),"NO REGISTRA")</f>
        <v>DIRECTOR DE PROGRAMAS DE COMUNICACION SOCIAL, PERIODISMO Y POSGRADOS</v>
      </c>
      <c r="E1656" s="5" t="str">
        <f>IFERROR(VLOOKUP(A1656,'Base Prueba'!A:E,5,),"NO REGISTRA")</f>
        <v>FACULTAD DE COMINICACIÓN PERIODISMO Y ARTES</v>
      </c>
    </row>
    <row r="1657" spans="1:5" ht="15.75" x14ac:dyDescent="0.25">
      <c r="A1657" s="10">
        <v>1069724855</v>
      </c>
      <c r="B1657" s="2">
        <v>46049.381694560187</v>
      </c>
      <c r="C1657" s="3" t="str">
        <f>IFERROR(VLOOKUP(A1657,'Base Prueba'!A:C,3,),"NO REGISTRA")</f>
        <v>PEDRO ALBERTO OSPINA RODRIGUEZ</v>
      </c>
      <c r="D1657" s="4" t="str">
        <f>IFERROR(VLOOKUP(A1657,'Base Prueba'!A:D,4,),"NO REGISTRA")</f>
        <v>DIRECTOR DE PROGRAMAS DE COMUNICACION SOCIAL, PERIODISMO Y POSGRADOS</v>
      </c>
      <c r="E1657" s="5" t="str">
        <f>IFERROR(VLOOKUP(A1657,'Base Prueba'!A:E,5,),"NO REGISTRA")</f>
        <v>FACULTAD DE COMINICACIÓN PERIODISMO Y ARTES</v>
      </c>
    </row>
    <row r="1658" spans="1:5" ht="15.75" x14ac:dyDescent="0.25">
      <c r="A1658" s="10">
        <v>1024549760</v>
      </c>
      <c r="B1658" s="2">
        <v>46049.388794328705</v>
      </c>
      <c r="C1658" s="3" t="str">
        <f>IFERROR(VLOOKUP(A1658,'Base Prueba'!A:C,3,),"NO REGISTRA")</f>
        <v>FRANCY YISETH JAIMES NEIRA</v>
      </c>
      <c r="D1658" s="4" t="str">
        <f>IFERROR(VLOOKUP(A1658,'Base Prueba'!A:D,4,),"NO REGISTRA")</f>
        <v>SECRETARIA ACADEMICA - ADMINISTRATIVA DE FACULTAD</v>
      </c>
      <c r="E1658" s="5" t="str">
        <f>IFERROR(VLOOKUP(A1658,'Base Prueba'!A:E,5,),"NO REGISTRA")</f>
        <v>FACULTAD DE COMINICACIÓN PERIODISMO Y ARTES</v>
      </c>
    </row>
    <row r="1659" spans="1:5" ht="15.75" x14ac:dyDescent="0.25">
      <c r="A1659" s="10">
        <v>79713882</v>
      </c>
      <c r="B1659" s="2">
        <v>46049.392728356484</v>
      </c>
      <c r="C1659" s="3" t="str">
        <f>IFERROR(VLOOKUP(A1659,'Base Prueba'!A:C,3,),"NO REGISTRA")</f>
        <v>FREDY ANGEL DAVILA CUBIDES</v>
      </c>
      <c r="D1659" s="4" t="str">
        <f>IFERROR(VLOOKUP(A1659,'Base Prueba'!A:D,4,),"NO REGISTRA")</f>
        <v>DECANO</v>
      </c>
      <c r="E1659" s="5" t="str">
        <f>IFERROR(VLOOKUP(A1659,'Base Prueba'!A:E,5,),"NO REGISTRA")</f>
        <v>ESCUELA DE INGENIERÍA Y TECNOLOGÍAS DE LA INFORMACIÓN</v>
      </c>
    </row>
    <row r="1660" spans="1:5" ht="15.75" x14ac:dyDescent="0.25">
      <c r="A1660" s="10">
        <v>1023898029</v>
      </c>
      <c r="B1660" s="2">
        <v>46049.399836458331</v>
      </c>
      <c r="C1660" s="3" t="str">
        <f>IFERROR(VLOOKUP(A1660,'Base Prueba'!A:C,3,),"NO REGISTRA")</f>
        <v>EMANUEL ENCISO CAMACHO</v>
      </c>
      <c r="D1660" s="4" t="str">
        <f>IFERROR(VLOOKUP(A1660,'Base Prueba'!A:D,4,),"NO REGISTRA")</f>
        <v>DECANO</v>
      </c>
      <c r="E1660" s="5" t="str">
        <f>IFERROR(VLOOKUP(A1660,'Base Prueba'!A:E,5,),"NO REGISTRA")</f>
        <v>FACULTAD DE COMINICACIÓN PERIODISMO Y ARTES</v>
      </c>
    </row>
    <row r="1661" spans="1:5" ht="15.75" x14ac:dyDescent="0.25">
      <c r="A1661" s="10">
        <v>1026261012</v>
      </c>
      <c r="B1661" s="2">
        <v>46049.462632175928</v>
      </c>
      <c r="C1661" s="3" t="str">
        <f>IFERROR(VLOOKUP(A1661,'Base Prueba'!A:C,3,),"NO REGISTRA")</f>
        <v>LUIS FELIPE NAVARRETE ECHEVERRIA</v>
      </c>
      <c r="D1661" s="4" t="str">
        <f>IFERROR(VLOOKUP(A1661,'Base Prueba'!A:D,4,),"NO REGISTRA")</f>
        <v>DOCENTE DE TIEMPO COMPLETO</v>
      </c>
      <c r="E1661" s="5" t="str">
        <f>IFERROR(VLOOKUP(A1661,'Base Prueba'!A:E,5,),"NO REGISTRA")</f>
        <v>UNIVERSITARIO COMUNICACION SOCIAL</v>
      </c>
    </row>
    <row r="1662" spans="1:5" ht="15.75" x14ac:dyDescent="0.25">
      <c r="A1662" s="10">
        <v>91283826</v>
      </c>
      <c r="B1662" s="2">
        <v>46049.472841435185</v>
      </c>
      <c r="C1662" s="3" t="str">
        <f>IFERROR(VLOOKUP(A1662,'Base Prueba'!A:C,3,),"NO REGISTRA")</f>
        <v>CARLOS ALBERTO ESPINOSA HERRERA</v>
      </c>
      <c r="D1662" s="4" t="str">
        <f>IFERROR(VLOOKUP(A1662,'Base Prueba'!A:D,4,),"NO REGISTRA")</f>
        <v>DOCENTE DE MEDIO TIEMPO</v>
      </c>
      <c r="E1662" s="5" t="str">
        <f>IFERROR(VLOOKUP(A1662,'Base Prueba'!A:E,5,),"NO REGISTRA")</f>
        <v>TECNOLOGÍA EN PRODUCCIÓN DE CONTENIDOS PERIODÍSTICOS</v>
      </c>
    </row>
    <row r="1663" spans="1:5" ht="15.75" x14ac:dyDescent="0.25">
      <c r="A1663" s="10">
        <v>52034349</v>
      </c>
      <c r="B1663" s="2">
        <v>46049.508845023149</v>
      </c>
      <c r="C1663" s="3" t="str">
        <f>IFERROR(VLOOKUP(A1663,'Base Prueba'!A:C,3,),"NO REGISTRA")</f>
        <v>DIDILMA BARRERA BAREÑO</v>
      </c>
      <c r="D1663" s="4" t="str">
        <f>IFERROR(VLOOKUP(A1663,'Base Prueba'!A:D,4,),"NO REGISTRA")</f>
        <v>AUXILIAR DE SERVICIOS</v>
      </c>
      <c r="E1663" s="5" t="str">
        <f>IFERROR(VLOOKUP(A1663,'Base Prueba'!A:E,5,),"NO REGISTRA")</f>
        <v>LOGISTICA Y SERVICIOS GENERALES</v>
      </c>
    </row>
    <row r="1664" spans="1:5" ht="15.75" x14ac:dyDescent="0.25">
      <c r="A1664" s="10">
        <v>24175966</v>
      </c>
      <c r="B1664" s="2">
        <v>46049.542024305556</v>
      </c>
      <c r="C1664" s="3" t="str">
        <f>IFERROR(VLOOKUP(A1664,'Base Prueba'!A:C,3,),"NO REGISTRA")</f>
        <v>EUNICE MISE AYALA</v>
      </c>
      <c r="D1664" s="4" t="str">
        <f>IFERROR(VLOOKUP(A1664,'Base Prueba'!A:D,4,),"NO REGISTRA")</f>
        <v>AUXILIAR DE SERVICIOS</v>
      </c>
      <c r="E1664" s="5" t="str">
        <f>IFERROR(VLOOKUP(A1664,'Base Prueba'!A:E,5,),"NO REGISTRA")</f>
        <v>LOGISTICA Y SERVICIOS GENERALES</v>
      </c>
    </row>
    <row r="1665" spans="1:5" ht="15.75" x14ac:dyDescent="0.25">
      <c r="A1665" s="10">
        <v>1026293347</v>
      </c>
      <c r="B1665" s="2">
        <v>46049.54220891204</v>
      </c>
      <c r="C1665" s="3" t="str">
        <f>IFERROR(VLOOKUP(A1665,'Base Prueba'!A:C,3,),"NO REGISTRA")</f>
        <v>LAURA JINETH ORJUELA ROJAS</v>
      </c>
      <c r="D1665" s="4" t="str">
        <f>IFERROR(VLOOKUP(A1665,'Base Prueba'!A:D,4,),"NO REGISTRA")</f>
        <v>APRENDIZ UNIVERSITARIO</v>
      </c>
      <c r="E1665" s="5" t="str">
        <f>IFERROR(VLOOKUP(A1665,'Base Prueba'!A:E,5,),"NO REGISTRA")</f>
        <v>DIRECCION DE BIENESTAR INSTITUCIONAL</v>
      </c>
    </row>
    <row r="1666" spans="1:5" ht="15.75" x14ac:dyDescent="0.25">
      <c r="A1666" s="10">
        <v>51840480</v>
      </c>
      <c r="B1666" s="2">
        <v>46049.542479745367</v>
      </c>
      <c r="C1666" s="3" t="str">
        <f>IFERROR(VLOOKUP(A1666,'Base Prueba'!A:C,3,),"NO REGISTRA")</f>
        <v>OLGA GAVILAN BENAVIDES</v>
      </c>
      <c r="D1666" s="4" t="str">
        <f>IFERROR(VLOOKUP(A1666,'Base Prueba'!A:D,4,),"NO REGISTRA")</f>
        <v>AUXILIAR DE SERVICIOS</v>
      </c>
      <c r="E1666" s="5" t="str">
        <f>IFERROR(VLOOKUP(A1666,'Base Prueba'!A:E,5,),"NO REGISTRA")</f>
        <v>LOGISTICA Y SERVICIOS GENERALES</v>
      </c>
    </row>
    <row r="1667" spans="1:5" ht="15.75" x14ac:dyDescent="0.25">
      <c r="A1667" s="10">
        <v>52885874</v>
      </c>
      <c r="B1667" s="2">
        <v>46049.543037962962</v>
      </c>
      <c r="C1667" s="3" t="str">
        <f>IFERROR(VLOOKUP(A1667,'Base Prueba'!A:C,3,),"NO REGISTRA")</f>
        <v>MARIBEL CAYCEDO</v>
      </c>
      <c r="D1667" s="4" t="str">
        <f>IFERROR(VLOOKUP(A1667,'Base Prueba'!A:D,4,),"NO REGISTRA")</f>
        <v>AUXILIAR DE SERVICIOS</v>
      </c>
      <c r="E1667" s="5" t="str">
        <f>IFERROR(VLOOKUP(A1667,'Base Prueba'!A:E,5,),"NO REGISTRA")</f>
        <v>LOGISTICA Y SERVICIOS GENERALES</v>
      </c>
    </row>
    <row r="1668" spans="1:5" ht="15.75" x14ac:dyDescent="0.25">
      <c r="A1668" s="10">
        <v>21114015</v>
      </c>
      <c r="B1668" s="2">
        <v>46049.543538194448</v>
      </c>
      <c r="C1668" s="3" t="str">
        <f>IFERROR(VLOOKUP(A1668,'Base Prueba'!A:C,3,),"NO REGISTRA")</f>
        <v>ALEXANDRA VILLALOBOS PEREZ</v>
      </c>
      <c r="D1668" s="4" t="str">
        <f>IFERROR(VLOOKUP(A1668,'Base Prueba'!A:D,4,),"NO REGISTRA")</f>
        <v>SUPERVISOR DE SERVICIOS</v>
      </c>
      <c r="E1668" s="5" t="str">
        <f>IFERROR(VLOOKUP(A1668,'Base Prueba'!A:E,5,),"NO REGISTRA")</f>
        <v>LOGISTICA Y SERVICIOS GENERALES</v>
      </c>
    </row>
    <row r="1669" spans="1:5" ht="15.75" x14ac:dyDescent="0.25">
      <c r="A1669" s="10">
        <v>52603556</v>
      </c>
      <c r="B1669" s="2">
        <v>46049.54535763889</v>
      </c>
      <c r="C1669" s="3" t="str">
        <f>IFERROR(VLOOKUP(A1669,'Base Prueba'!A:C,3,),"NO REGISTRA")</f>
        <v>MARISOL FARFAN QUIROGA</v>
      </c>
      <c r="D1669" s="4" t="str">
        <f>IFERROR(VLOOKUP(A1669,'Base Prueba'!A:D,4,),"NO REGISTRA")</f>
        <v>AUXILIAR DE SERVICIOS</v>
      </c>
      <c r="E1669" s="5" t="str">
        <f>IFERROR(VLOOKUP(A1669,'Base Prueba'!A:E,5,),"NO REGISTRA")</f>
        <v>LOGISTICA Y SERVICIOS GENERALES</v>
      </c>
    </row>
    <row r="1670" spans="1:5" ht="15.75" x14ac:dyDescent="0.25">
      <c r="A1670" s="10">
        <v>1033724599</v>
      </c>
      <c r="B1670" s="2">
        <v>46049.545403819444</v>
      </c>
      <c r="C1670" s="3" t="str">
        <f>IFERROR(VLOOKUP(A1670,'Base Prueba'!A:C,3,),"NO REGISTRA")</f>
        <v>LUZ MARIA RAMIREZ RODRIGUEZ</v>
      </c>
      <c r="D1670" s="4" t="str">
        <f>IFERROR(VLOOKUP(A1670,'Base Prueba'!A:D,4,),"NO REGISTRA")</f>
        <v>AUXILIAR DE SERVICIOS</v>
      </c>
      <c r="E1670" s="5" t="str">
        <f>IFERROR(VLOOKUP(A1670,'Base Prueba'!A:E,5,),"NO REGISTRA")</f>
        <v>LOGISTICA Y SERVICIOS GENERALES</v>
      </c>
    </row>
    <row r="1671" spans="1:5" ht="15.75" x14ac:dyDescent="0.25">
      <c r="A1671" s="10">
        <v>52059516</v>
      </c>
      <c r="B1671" s="2">
        <v>46049.584518981479</v>
      </c>
      <c r="C1671" s="3" t="str">
        <f>IFERROR(VLOOKUP(A1671,'Base Prueba'!A:C,3,),"NO REGISTRA")</f>
        <v>YANETT AFANADOR AGUILAR</v>
      </c>
      <c r="D1671" s="4" t="str">
        <f>IFERROR(VLOOKUP(A1671,'Base Prueba'!A:D,4,),"NO REGISTRA")</f>
        <v>AUXILIAR DE SERVICIOS</v>
      </c>
      <c r="E1671" s="5" t="str">
        <f>IFERROR(VLOOKUP(A1671,'Base Prueba'!A:E,5,),"NO REGISTRA")</f>
        <v>LOGISTICA Y SERVICIOS GENERALES</v>
      </c>
    </row>
    <row r="1672" spans="1:5" ht="15.75" x14ac:dyDescent="0.25">
      <c r="A1672" s="10">
        <v>1105681275</v>
      </c>
      <c r="B1672" s="2">
        <v>46049.587764004631</v>
      </c>
      <c r="C1672" s="3" t="str">
        <f>IFERROR(VLOOKUP(A1672,'Base Prueba'!A:C,3,),"NO REGISTRA")</f>
        <v>VICTORIA GUTIERREZ BARRIOS</v>
      </c>
      <c r="D1672" s="4" t="str">
        <f>IFERROR(VLOOKUP(A1672,'Base Prueba'!A:D,4,),"NO REGISTRA")</f>
        <v>AUXILIAR DE SERVICIOS</v>
      </c>
      <c r="E1672" s="5" t="str">
        <f>IFERROR(VLOOKUP(A1672,'Base Prueba'!A:E,5,),"NO REGISTRA")</f>
        <v>LOGISTICA Y SERVICIOS GENERALES</v>
      </c>
    </row>
    <row r="1673" spans="1:5" ht="15.75" x14ac:dyDescent="0.25">
      <c r="A1673" s="10">
        <v>80812084</v>
      </c>
      <c r="B1673" s="2">
        <v>46049.587927777779</v>
      </c>
      <c r="C1673" s="3" t="str">
        <f>IFERROR(VLOOKUP(A1673,'Base Prueba'!A:C,3,),"NO REGISTRA")</f>
        <v>LUIS HELI RUIZ GUTIERREZ</v>
      </c>
      <c r="D1673" s="4" t="str">
        <f>IFERROR(VLOOKUP(A1673,'Base Prueba'!A:D,4,),"NO REGISTRA")</f>
        <v>AUXILIAR DE SERVICIOS  GENERALES</v>
      </c>
      <c r="E1673" s="5" t="str">
        <f>IFERROR(VLOOKUP(A1673,'Base Prueba'!A:E,5,),"NO REGISTRA")</f>
        <v>LOGISTICA Y SERVICIOS GENERALES</v>
      </c>
    </row>
    <row r="1674" spans="1:5" ht="15.75" x14ac:dyDescent="0.25">
      <c r="A1674" s="10">
        <v>1473024</v>
      </c>
      <c r="B1674" s="2">
        <v>46049.627878240739</v>
      </c>
      <c r="C1674" s="3" t="str">
        <f>IFERROR(VLOOKUP(A1674,'Base Prueba'!A:C,3,),"NO REGISTRA")</f>
        <v>GUILLERMO MUÑOZ PAJOY</v>
      </c>
      <c r="D1674" s="4" t="str">
        <f>IFERROR(VLOOKUP(A1674,'Base Prueba'!A:D,4,),"NO REGISTRA")</f>
        <v>AUXILIAR DE SERVICIOS  GENERALES</v>
      </c>
      <c r="E1674" s="5" t="str">
        <f>IFERROR(VLOOKUP(A1674,'Base Prueba'!A:E,5,),"NO REGISTRA")</f>
        <v>LOGISTICA Y SERVICIOS GENERALES</v>
      </c>
    </row>
    <row r="1675" spans="1:5" ht="15.75" x14ac:dyDescent="0.25">
      <c r="A1675" s="10">
        <v>79704152</v>
      </c>
      <c r="B1675" s="2">
        <v>46049.635682638887</v>
      </c>
      <c r="C1675" s="3" t="str">
        <f>IFERROR(VLOOKUP(A1675,'Base Prueba'!A:C,3,),"NO REGISTRA")</f>
        <v>FABIO ORLANDO MONTENEGRO RIAÑO</v>
      </c>
      <c r="D1675" s="4" t="str">
        <f>IFERROR(VLOOKUP(A1675,'Base Prueba'!A:D,4,),"NO REGISTRA")</f>
        <v>AUXILIAR RECURSOS ACADÉMICOS</v>
      </c>
      <c r="E1675" s="5" t="str">
        <f>IFERROR(VLOOKUP(A1675,'Base Prueba'!A:E,5,),"NO REGISTRA")</f>
        <v>OFICINA DE AUDIOVISUALES</v>
      </c>
    </row>
    <row r="1676" spans="1:5" ht="15.75" x14ac:dyDescent="0.25">
      <c r="A1676" s="10">
        <v>1026597443</v>
      </c>
      <c r="B1676" s="2">
        <v>46049.667569675927</v>
      </c>
      <c r="C1676" s="3" t="str">
        <f>IFERROR(VLOOKUP(A1676,'Base Prueba'!A:C,3,),"NO REGISTRA")</f>
        <v>SERGIO ALEXANDER VERA GARCIA</v>
      </c>
      <c r="D1676" s="4" t="str">
        <f>IFERROR(VLOOKUP(A1676,'Base Prueba'!A:D,4,),"NO REGISTRA")</f>
        <v>AUXILIAR ELECTRICO</v>
      </c>
      <c r="E1676" s="5" t="str">
        <f>IFERROR(VLOOKUP(A1676,'Base Prueba'!A:E,5,),"NO REGISTRA")</f>
        <v>LOGISTICA Y SERVICIOS GENERALES</v>
      </c>
    </row>
    <row r="1677" spans="1:5" ht="15.75" x14ac:dyDescent="0.25">
      <c r="A1677" s="10">
        <v>1005927138</v>
      </c>
      <c r="B1677" s="2">
        <v>46049.667765972219</v>
      </c>
      <c r="C1677" s="3" t="str">
        <f>IFERROR(VLOOKUP(A1677,'Base Prueba'!A:C,3,),"NO REGISTRA")</f>
        <v>MARLON YEINER MEJIA ACOSTA</v>
      </c>
      <c r="D1677" s="4" t="str">
        <f>IFERROR(VLOOKUP(A1677,'Base Prueba'!A:D,4,),"NO REGISTRA")</f>
        <v>AUXILIAR  DE MANTENIMIENTO</v>
      </c>
      <c r="E1677" s="5" t="str">
        <f>IFERROR(VLOOKUP(A1677,'Base Prueba'!A:E,5,),"NO REGISTRA")</f>
        <v>LOGISTICA Y SERVICIOS GENERALES</v>
      </c>
    </row>
    <row r="1678" spans="1:5" ht="15.75" x14ac:dyDescent="0.25">
      <c r="A1678" s="10">
        <v>79667746</v>
      </c>
      <c r="B1678" s="2">
        <v>46049.6740244213</v>
      </c>
      <c r="C1678" s="3" t="str">
        <f>IFERROR(VLOOKUP(A1678,'Base Prueba'!A:C,3,),"NO REGISTRA")</f>
        <v>JOHN JAIRO SUAREZ PINZON</v>
      </c>
      <c r="D1678" s="4" t="str">
        <f>IFERROR(VLOOKUP(A1678,'Base Prueba'!A:D,4,),"NO REGISTRA")</f>
        <v>AUXILIAR ELECTRICO</v>
      </c>
      <c r="E1678" s="5" t="str">
        <f>IFERROR(VLOOKUP(A1678,'Base Prueba'!A:E,5,),"NO REGISTRA")</f>
        <v>LOGISTICA Y SERVICIOS GENERALES</v>
      </c>
    </row>
    <row r="1679" spans="1:5" ht="15.75" x14ac:dyDescent="0.25">
      <c r="A1679" s="10">
        <v>1193376686</v>
      </c>
      <c r="B1679" s="2">
        <v>46049.674651967594</v>
      </c>
      <c r="C1679" s="3" t="str">
        <f>IFERROR(VLOOKUP(A1679,'Base Prueba'!A:C,3,),"NO REGISTRA")</f>
        <v>STEVEN FERNANDO CORRECHA PERDOMO</v>
      </c>
      <c r="D1679" s="4" t="str">
        <f>IFERROR(VLOOKUP(A1679,'Base Prueba'!A:D,4,),"NO REGISTRA")</f>
        <v>AUXILIAR  DE MANTENIMIENTO</v>
      </c>
      <c r="E1679" s="5" t="str">
        <f>IFERROR(VLOOKUP(A1679,'Base Prueba'!A:E,5,),"NO REGISTRA")</f>
        <v>LOGISTICA Y SERVICIOS GENERALES</v>
      </c>
    </row>
    <row r="1680" spans="1:5" ht="15.75" x14ac:dyDescent="0.25">
      <c r="A1680" s="10">
        <v>7563945</v>
      </c>
      <c r="B1680" s="2">
        <v>46049.675406249997</v>
      </c>
      <c r="C1680" s="3" t="str">
        <f>IFERROR(VLOOKUP(A1680,'Base Prueba'!A:C,3,),"NO REGISTRA")</f>
        <v>NESTOR FABIO OSPINA RIVERA</v>
      </c>
      <c r="D1680" s="4" t="str">
        <f>IFERROR(VLOOKUP(A1680,'Base Prueba'!A:D,4,),"NO REGISTRA")</f>
        <v>AUXILIAR  DE MANTENIMIENTO</v>
      </c>
      <c r="E1680" s="5" t="str">
        <f>IFERROR(VLOOKUP(A1680,'Base Prueba'!A:E,5,),"NO REGISTRA")</f>
        <v>LOGISTICA Y SERVICIOS GENERALES</v>
      </c>
    </row>
    <row r="1681" spans="1:5" ht="15.75" x14ac:dyDescent="0.25">
      <c r="A1681" s="10">
        <v>79043674</v>
      </c>
      <c r="B1681" s="2">
        <v>46049.682504050928</v>
      </c>
      <c r="C1681" s="3" t="str">
        <f>IFERROR(VLOOKUP(A1681,'Base Prueba'!A:C,3,),"NO REGISTRA")</f>
        <v>PEDRO ANTONIO ACERO</v>
      </c>
      <c r="D1681" s="4" t="str">
        <f>IFERROR(VLOOKUP(A1681,'Base Prueba'!A:D,4,),"NO REGISTRA")</f>
        <v>SUPERVISOR DE SERVICIOS</v>
      </c>
      <c r="E1681" s="5" t="str">
        <f>IFERROR(VLOOKUP(A1681,'Base Prueba'!A:E,5,),"NO REGISTRA")</f>
        <v>LOGISTICA Y SERVICIOS GENERALES</v>
      </c>
    </row>
    <row r="1682" spans="1:5" ht="15.75" x14ac:dyDescent="0.25">
      <c r="A1682" s="10">
        <v>93413614</v>
      </c>
      <c r="B1682" s="2">
        <v>46049.68515208333</v>
      </c>
      <c r="C1682" s="3" t="str">
        <f>IFERROR(VLOOKUP(A1682,'Base Prueba'!A:C,3,),"NO REGISTRA")</f>
        <v>ALEXANDER CALDERON ALVARADO</v>
      </c>
      <c r="D1682" s="4" t="str">
        <f>IFERROR(VLOOKUP(A1682,'Base Prueba'!A:D,4,),"NO REGISTRA")</f>
        <v>OFICIAL DE MANTENIMIENTO</v>
      </c>
      <c r="E1682" s="5" t="str">
        <f>IFERROR(VLOOKUP(A1682,'Base Prueba'!A:E,5,),"NO REGISTRA")</f>
        <v>LOGISTICA Y SERVICIOS GENERALES</v>
      </c>
    </row>
    <row r="1683" spans="1:5" ht="15.75" x14ac:dyDescent="0.25">
      <c r="A1683" s="10">
        <v>19488606</v>
      </c>
      <c r="B1683" s="2">
        <v>46049.687237152779</v>
      </c>
      <c r="C1683" s="3" t="str">
        <f>IFERROR(VLOOKUP(A1683,'Base Prueba'!A:C,3,),"NO REGISTRA")</f>
        <v>ARISTARCO LOPEZ TALERO</v>
      </c>
      <c r="D1683" s="4" t="str">
        <f>IFERROR(VLOOKUP(A1683,'Base Prueba'!A:D,4,),"NO REGISTRA")</f>
        <v>OFICIAL DE MANTENIMIENTO</v>
      </c>
      <c r="E1683" s="5" t="str">
        <f>IFERROR(VLOOKUP(A1683,'Base Prueba'!A:E,5,),"NO REGISTRA")</f>
        <v>LOGISTICA Y SERVICIOS GENERALES</v>
      </c>
    </row>
    <row r="1684" spans="1:5" ht="15.75" x14ac:dyDescent="0.25">
      <c r="A1684" s="10">
        <v>79639365</v>
      </c>
      <c r="B1684" s="2">
        <v>46049.690770601854</v>
      </c>
      <c r="C1684" s="3" t="str">
        <f>IFERROR(VLOOKUP(A1684,'Base Prueba'!A:C,3,),"NO REGISTRA")</f>
        <v>RICARDO ROA DIAZ</v>
      </c>
      <c r="D1684" s="4" t="str">
        <f>IFERROR(VLOOKUP(A1684,'Base Prueba'!A:D,4,),"NO REGISTRA")</f>
        <v>AUXILIAR  DE MANTENIMIENTO</v>
      </c>
      <c r="E1684" s="5" t="str">
        <f>IFERROR(VLOOKUP(A1684,'Base Prueba'!A:E,5,),"NO REGISTRA")</f>
        <v>LOGISTICA Y SERVICIOS GENERALES</v>
      </c>
    </row>
    <row r="1685" spans="1:5" ht="15.75" x14ac:dyDescent="0.25">
      <c r="A1685" s="10">
        <v>1000216787</v>
      </c>
      <c r="B1685" s="2">
        <v>46049.707358449072</v>
      </c>
      <c r="C1685" s="3" t="str">
        <f>IFERROR(VLOOKUP(A1685,'Base Prueba'!A:C,3,),"NO REGISTRA")</f>
        <v>LAURA CAMILA SANCHEZ MARTINEZ</v>
      </c>
      <c r="D1685" s="4" t="str">
        <f>IFERROR(VLOOKUP(A1685,'Base Prueba'!A:D,4,),"NO REGISTRA")</f>
        <v>SECRETARIA ACADEMICA - ADMINISTRATIVA DE FACULTAD</v>
      </c>
      <c r="E1685" s="5" t="str">
        <f>IFERROR(VLOOKUP(A1685,'Base Prueba'!A:E,5,),"NO REGISTRA")</f>
        <v>FACULTAD DE INGENIERIA Y TECNOLOGIA DE LA INFORMACION</v>
      </c>
    </row>
    <row r="1686" spans="1:5" ht="15.75" x14ac:dyDescent="0.25">
      <c r="A1686" s="10">
        <v>80725196</v>
      </c>
      <c r="B1686" s="2">
        <v>46049.7098630787</v>
      </c>
      <c r="C1686" s="3" t="str">
        <f>IFERROR(VLOOKUP(A1686,'Base Prueba'!A:C,3,),"NO REGISTRA")</f>
        <v>YEISON YOSET TOVAR BARBOSA</v>
      </c>
      <c r="D1686" s="4" t="str">
        <f>IFERROR(VLOOKUP(A1686,'Base Prueba'!A:D,4,),"NO REGISTRA")</f>
        <v>LIDER GESTION DOCUMENTAL</v>
      </c>
      <c r="E1686" s="5" t="str">
        <f>IFERROR(VLOOKUP(A1686,'Base Prueba'!A:E,5,),"NO REGISTRA")</f>
        <v>CENTRO DE GESTION DOCUMENTAL</v>
      </c>
    </row>
    <row r="1687" spans="1:5" ht="15.75" x14ac:dyDescent="0.25">
      <c r="A1687" s="10">
        <v>1000218614</v>
      </c>
      <c r="B1687" s="2">
        <v>46049.711007986109</v>
      </c>
      <c r="C1687" s="3" t="str">
        <f>IFERROR(VLOOKUP(A1687,'Base Prueba'!A:C,3,),"NO REGISTRA")</f>
        <v>SEBASTIAN DAVID MELO DIAZ</v>
      </c>
      <c r="D1687" s="4" t="str">
        <f>IFERROR(VLOOKUP(A1687,'Base Prueba'!A:D,4,),"NO REGISTRA")</f>
        <v>ANALISTA DE SISTEMAS</v>
      </c>
      <c r="E1687" s="5" t="str">
        <f>IFERROR(VLOOKUP(A1687,'Base Prueba'!A:E,5,),"NO REGISTRA")</f>
        <v>DEPARTAMENTO DE INFORMATICA Y TECNOLOGIA</v>
      </c>
    </row>
    <row r="1688" spans="1:5" ht="15.75" x14ac:dyDescent="0.25">
      <c r="A1688" s="10">
        <v>1025322754</v>
      </c>
      <c r="B1688" s="2">
        <v>46049.712867476854</v>
      </c>
      <c r="C1688" s="3" t="str">
        <f>IFERROR(VLOOKUP(A1688,'Base Prueba'!A:C,3,),"NO REGISTRA")</f>
        <v>ALISON YULIANA BEJARANO RUIZ</v>
      </c>
      <c r="D1688" s="4" t="str">
        <f>IFERROR(VLOOKUP(A1688,'Base Prueba'!A:D,4,),"NO REGISTRA")</f>
        <v>AUXILIAR DE SISTEMAS</v>
      </c>
      <c r="E1688" s="5" t="str">
        <f>IFERROR(VLOOKUP(A1688,'Base Prueba'!A:E,5,),"NO REGISTRA")</f>
        <v>DEPARTAMENTO DE INFORMATICA Y TECNOLOGIA</v>
      </c>
    </row>
    <row r="1689" spans="1:5" ht="15.75" x14ac:dyDescent="0.25">
      <c r="A1689" s="10">
        <v>1019029407</v>
      </c>
      <c r="B1689" s="2">
        <v>46049.712994907408</v>
      </c>
      <c r="C1689" s="3" t="str">
        <f>IFERROR(VLOOKUP(A1689,'Base Prueba'!A:C,3,),"NO REGISTRA")</f>
        <v>JUAN FELIPE LOPEZ MOLINA</v>
      </c>
      <c r="D1689" s="4" t="str">
        <f>IFERROR(VLOOKUP(A1689,'Base Prueba'!A:D,4,),"NO REGISTRA")</f>
        <v>APRENDIZ UNIVERSITARIO</v>
      </c>
      <c r="E1689" s="5" t="str">
        <f>IFERROR(VLOOKUP(A1689,'Base Prueba'!A:E,5,),"NO REGISTRA")</f>
        <v>DEPARTAMENTO DE INFORMATICA Y TECNOLOGIA</v>
      </c>
    </row>
    <row r="1690" spans="1:5" ht="15.75" x14ac:dyDescent="0.25">
      <c r="A1690" s="10">
        <v>1233690957</v>
      </c>
      <c r="B1690" s="2">
        <v>46049.716647685185</v>
      </c>
      <c r="C1690" s="3" t="str">
        <f>IFERROR(VLOOKUP(A1690,'Base Prueba'!A:C,3,),"NO REGISTRA")</f>
        <v>DAVID SANTIAGO TINJACA LARA</v>
      </c>
      <c r="D1690" s="4" t="str">
        <f>IFERROR(VLOOKUP(A1690,'Base Prueba'!A:D,4,),"NO REGISTRA")</f>
        <v>LIDER DE RECURSOS AUDIOVISUALES</v>
      </c>
      <c r="E1690" s="5" t="str">
        <f>IFERROR(VLOOKUP(A1690,'Base Prueba'!A:E,5,),"NO REGISTRA")</f>
        <v>OFICINA DE AUDIOVISUALES</v>
      </c>
    </row>
    <row r="1691" spans="1:5" ht="15.75" x14ac:dyDescent="0.25">
      <c r="A1691" s="10">
        <v>72223001</v>
      </c>
      <c r="B1691" s="2">
        <v>46049.717624652774</v>
      </c>
      <c r="C1691" s="3" t="str">
        <f>IFERROR(VLOOKUP(A1691,'Base Prueba'!A:C,3,),"NO REGISTRA")</f>
        <v>JOSE AGUSTIN BLANCO MEJIA</v>
      </c>
      <c r="D1691" s="4" t="str">
        <f>IFERROR(VLOOKUP(A1691,'Base Prueba'!A:D,4,),"NO REGISTRA")</f>
        <v>ENTRENADOR DEL CENTRO DE ALTURAS</v>
      </c>
      <c r="E1691" s="5" t="str">
        <f>IFERROR(VLOOKUP(A1691,'Base Prueba'!A:E,5,),"NO REGISTRA")</f>
        <v>OFICINA DE PLANEACION Y GESTION DE LA CALIDAD</v>
      </c>
    </row>
    <row r="1692" spans="1:5" ht="15.75" x14ac:dyDescent="0.25">
      <c r="A1692" s="10">
        <v>79313678</v>
      </c>
      <c r="B1692" s="2">
        <v>46049.723601273145</v>
      </c>
      <c r="C1692" s="3" t="str">
        <f>IFERROR(VLOOKUP(A1692,'Base Prueba'!A:C,3,),"NO REGISTRA")</f>
        <v>MARCO VINICIO RAMIREZ PEREIRA</v>
      </c>
      <c r="D1692" s="4" t="str">
        <f>IFERROR(VLOOKUP(A1692,'Base Prueba'!A:D,4,),"NO REGISTRA")</f>
        <v>TECNICO EN MANTENIMIENTO DE RECURSOS ACADEMICOS</v>
      </c>
      <c r="E1692" s="5" t="str">
        <f>IFERROR(VLOOKUP(A1692,'Base Prueba'!A:E,5,),"NO REGISTRA")</f>
        <v>RECURSOS ACADEMICOS</v>
      </c>
    </row>
    <row r="1693" spans="1:5" ht="15.75" x14ac:dyDescent="0.25">
      <c r="A1693" s="10">
        <v>1074527083</v>
      </c>
      <c r="B1693" s="2">
        <v>46049.735209722225</v>
      </c>
      <c r="C1693" s="3" t="str">
        <f>IFERROR(VLOOKUP(A1693,'Base Prueba'!A:C,3,),"NO REGISTRA")</f>
        <v>SHARON MICHELL VALERO RICAURTE</v>
      </c>
      <c r="D1693" s="4" t="str">
        <f>IFERROR(VLOOKUP(A1693,'Base Prueba'!A:D,4,),"NO REGISTRA")</f>
        <v>APRENDIZ UNIVERSITARIO</v>
      </c>
      <c r="E1693" s="5" t="str">
        <f>IFERROR(VLOOKUP(A1693,'Base Prueba'!A:E,5,),"NO REGISTRA")</f>
        <v>VICERRECTORIA ACADEMICA</v>
      </c>
    </row>
    <row r="1694" spans="1:5" ht="15.75" x14ac:dyDescent="0.25">
      <c r="A1694" s="10">
        <v>1032457498</v>
      </c>
      <c r="B1694" s="2">
        <v>46049.736027314815</v>
      </c>
      <c r="C1694" s="3" t="str">
        <f>IFERROR(VLOOKUP(A1694,'Base Prueba'!A:C,3,),"NO REGISTRA")</f>
        <v>LOTUS KING SALCEDO VALLEJO</v>
      </c>
      <c r="D1694" s="4" t="str">
        <f>IFERROR(VLOOKUP(A1694,'Base Prueba'!A:D,4,),"NO REGISTRA")</f>
        <v>COORDINADOR DE INVESTIGACIÓN</v>
      </c>
      <c r="E1694" s="5" t="str">
        <f>IFERROR(VLOOKUP(A1694,'Base Prueba'!A:E,5,),"NO REGISTRA")</f>
        <v>VICERRECTORIA ACADEMICA</v>
      </c>
    </row>
    <row r="1695" spans="1:5" ht="15.75" x14ac:dyDescent="0.25">
      <c r="A1695" s="10">
        <v>1032453118</v>
      </c>
      <c r="B1695" s="2">
        <v>46049.749809143519</v>
      </c>
      <c r="C1695" s="3" t="str">
        <f>IFERROR(VLOOKUP(A1695,'Base Prueba'!A:C,3,),"NO REGISTRA")</f>
        <v>JOHN STIVEN OSPINA VARGAS</v>
      </c>
      <c r="D1695" s="4" t="str">
        <f>IFERROR(VLOOKUP(A1695,'Base Prueba'!A:D,4,),"NO REGISTRA")</f>
        <v>LIDER DE ENTORNOS VIRTUALES Y DESARROLLO</v>
      </c>
      <c r="E1695" s="5" t="str">
        <f>IFERROR(VLOOKUP(A1695,'Base Prueba'!A:E,5,),"NO REGISTRA")</f>
        <v>VICERRECTORIA ACADEMICA</v>
      </c>
    </row>
    <row r="1696" spans="1:5" ht="15.75" x14ac:dyDescent="0.25">
      <c r="A1696" s="10">
        <v>79624306</v>
      </c>
      <c r="B1696" s="2">
        <v>46049.751546296298</v>
      </c>
      <c r="C1696" s="3" t="str">
        <f>IFERROR(VLOOKUP(A1696,'Base Prueba'!A:C,3,),"NO REGISTRA")</f>
        <v>NELSON MONGUA PEDREROS</v>
      </c>
      <c r="D1696" s="4" t="str">
        <f>IFERROR(VLOOKUP(A1696,'Base Prueba'!A:D,4,),"NO REGISTRA")</f>
        <v>ADMINISTRADOR DE REDES</v>
      </c>
      <c r="E1696" s="5" t="str">
        <f>IFERROR(VLOOKUP(A1696,'Base Prueba'!A:E,5,),"NO REGISTRA")</f>
        <v>DEPARTAMENTO DE INFORMATICA Y TECNOLOGIA</v>
      </c>
    </row>
    <row r="1697" spans="1:5" ht="15.75" x14ac:dyDescent="0.25">
      <c r="A1697" s="10">
        <v>11318253</v>
      </c>
      <c r="B1697" s="2">
        <v>46049.752189814812</v>
      </c>
      <c r="C1697" s="3" t="str">
        <f>IFERROR(VLOOKUP(A1697,'Base Prueba'!A:C,3,),"NO REGISTRA")</f>
        <v>RODRIGO RODRIGUEZ</v>
      </c>
      <c r="D1697" s="4" t="str">
        <f>IFERROR(VLOOKUP(A1697,'Base Prueba'!A:D,4,),"NO REGISTRA")</f>
        <v>APRENDIZ UNIVERSITARIO</v>
      </c>
      <c r="E1697" s="5" t="str">
        <f>IFERROR(VLOOKUP(A1697,'Base Prueba'!A:E,5,),"NO REGISTRA")</f>
        <v>CENTRO DE GESTION DOCUMENTAL</v>
      </c>
    </row>
    <row r="1698" spans="1:5" ht="15.75" x14ac:dyDescent="0.25">
      <c r="A1698" s="10">
        <v>1030567635</v>
      </c>
      <c r="B1698" s="2">
        <v>46049.754616550927</v>
      </c>
      <c r="C1698" s="3" t="str">
        <f>IFERROR(VLOOKUP(A1698,'Base Prueba'!A:C,3,),"NO REGISTRA")</f>
        <v>JEFFERSON ANDRES BARRETO DIAZ</v>
      </c>
      <c r="D1698" s="4" t="str">
        <f>IFERROR(VLOOKUP(A1698,'Base Prueba'!A:D,4,),"NO REGISTRA")</f>
        <v>AUXILIAR DE ARCHIVO</v>
      </c>
      <c r="E1698" s="5" t="str">
        <f>IFERROR(VLOOKUP(A1698,'Base Prueba'!A:E,5,),"NO REGISTRA")</f>
        <v>CENTRO DE GESTION DOCUMENTAL</v>
      </c>
    </row>
    <row r="1699" spans="1:5" ht="15.75" x14ac:dyDescent="0.25">
      <c r="A1699" s="10">
        <v>1023954848</v>
      </c>
      <c r="B1699" s="2">
        <v>46049.763347106484</v>
      </c>
      <c r="C1699" s="3" t="str">
        <f>IFERROR(VLOOKUP(A1699,'Base Prueba'!A:C,3,),"NO REGISTRA")</f>
        <v>JUAN CARLOS ESPITIA ORTIZ</v>
      </c>
      <c r="D1699" s="4" t="str">
        <f>IFERROR(VLOOKUP(A1699,'Base Prueba'!A:D,4,),"NO REGISTRA")</f>
        <v>ANALISTA DE INFRAESTRUCTURA</v>
      </c>
      <c r="E1699" s="5" t="str">
        <f>IFERROR(VLOOKUP(A1699,'Base Prueba'!A:E,5,),"NO REGISTRA")</f>
        <v>DEPARTAMENTO DE INFORMATICA Y TECNOLOGIA</v>
      </c>
    </row>
    <row r="1700" spans="1:5" ht="15.75" x14ac:dyDescent="0.25">
      <c r="A1700" s="10">
        <v>1024528858</v>
      </c>
      <c r="B1700" s="2">
        <v>46049.763712962966</v>
      </c>
      <c r="C1700" s="3" t="str">
        <f>IFERROR(VLOOKUP(A1700,'Base Prueba'!A:C,3,),"NO REGISTRA")</f>
        <v>LEIDY PAOLA SANDOVAL FUENTES</v>
      </c>
      <c r="D1700" s="4" t="str">
        <f>IFERROR(VLOOKUP(A1700,'Base Prueba'!A:D,4,),"NO REGISTRA")</f>
        <v>SECRETARIA ACADEMICA - ADMINISTRATIVA DE FACULTAD</v>
      </c>
      <c r="E1700" s="5" t="str">
        <f>IFERROR(VLOOKUP(A1700,'Base Prueba'!A:E,5,),"NO REGISTRA")</f>
        <v>FACULTAD DE CIENCIAS ECONOMICAS Y ADMINISTRATIVAS</v>
      </c>
    </row>
    <row r="1701" spans="1:5" ht="15.75" x14ac:dyDescent="0.25">
      <c r="A1701" s="10">
        <v>1022378300</v>
      </c>
      <c r="B1701" s="2">
        <v>46049.764776851851</v>
      </c>
      <c r="C1701" s="3" t="str">
        <f>IFERROR(VLOOKUP(A1701,'Base Prueba'!A:C,3,),"NO REGISTRA")</f>
        <v>FERNEY ANDRES CHASPUENGAL RAMIREZ</v>
      </c>
      <c r="D1701" s="4" t="str">
        <f>IFERROR(VLOOKUP(A1701,'Base Prueba'!A:D,4,),"NO REGISTRA")</f>
        <v>LÍDER DE DEPORTE Y CULTURA</v>
      </c>
      <c r="E1701" s="5" t="str">
        <f>IFERROR(VLOOKUP(A1701,'Base Prueba'!A:E,5,),"NO REGISTRA")</f>
        <v>DIRECCION DE BIENESTAR INSTITUCIONAL</v>
      </c>
    </row>
    <row r="1702" spans="1:5" ht="15.75" x14ac:dyDescent="0.25">
      <c r="A1702" s="10">
        <v>1023932452</v>
      </c>
      <c r="B1702" s="2">
        <v>46049.765878356484</v>
      </c>
      <c r="C1702" s="3" t="str">
        <f>IFERROR(VLOOKUP(A1702,'Base Prueba'!A:C,3,),"NO REGISTRA")</f>
        <v>ANGIE MILENA CAMARGO ESPEJO</v>
      </c>
      <c r="D1702" s="4" t="str">
        <f>IFERROR(VLOOKUP(A1702,'Base Prueba'!A:D,4,),"NO REGISTRA")</f>
        <v>COORDINADORA DE PERMANENCIA Y APOYO ESTUDIANTIL</v>
      </c>
      <c r="E1702" s="5" t="str">
        <f>IFERROR(VLOOKUP(A1702,'Base Prueba'!A:E,5,),"NO REGISTRA")</f>
        <v>DIRECCION DE BIENESTAR INSTITUCIONAL</v>
      </c>
    </row>
    <row r="1703" spans="1:5" ht="15.75" x14ac:dyDescent="0.25">
      <c r="A1703" s="10">
        <v>1014211708</v>
      </c>
      <c r="B1703" s="2">
        <v>46049.773063425928</v>
      </c>
      <c r="C1703" s="3" t="str">
        <f>IFERROR(VLOOKUP(A1703,'Base Prueba'!A:C,3,),"NO REGISTRA")</f>
        <v>JUAN MANUEL MERCADO FUENTES</v>
      </c>
      <c r="D1703" s="4" t="str">
        <f>IFERROR(VLOOKUP(A1703,'Base Prueba'!A:D,4,),"NO REGISTRA")</f>
        <v>COORDINADOR DE DISEÑO E IMAGEN INSTITUCIONAL</v>
      </c>
      <c r="E1703" s="5" t="str">
        <f>IFERROR(VLOOKUP(A1703,'Base Prueba'!A:E,5,),"NO REGISTRA")</f>
        <v>OFICINA DE MERCADEO</v>
      </c>
    </row>
    <row r="1704" spans="1:5" ht="15.75" x14ac:dyDescent="0.25">
      <c r="A1704" s="10">
        <v>1020731995</v>
      </c>
      <c r="B1704" s="2">
        <v>46049.792772916669</v>
      </c>
      <c r="C1704" s="3" t="str">
        <f>IFERROR(VLOOKUP(A1704,'Base Prueba'!A:C,3,),"NO REGISTRA")</f>
        <v>KARLA PAOLA BELTRAN PEÑUELA</v>
      </c>
      <c r="D1704" s="4" t="str">
        <f>IFERROR(VLOOKUP(A1704,'Base Prueba'!A:D,4,),"NO REGISTRA")</f>
        <v>SUPERVISOR DE FORMACION</v>
      </c>
      <c r="E1704" s="5" t="str">
        <f>IFERROR(VLOOKUP(A1704,'Base Prueba'!A:E,5,),"NO REGISTRA")</f>
        <v>VICERRECTORIA ACADEMICA</v>
      </c>
    </row>
    <row r="1705" spans="1:5" ht="15.75" x14ac:dyDescent="0.25">
      <c r="A1705" s="10">
        <v>1069724855</v>
      </c>
      <c r="B1705" s="2">
        <v>46049.795476736108</v>
      </c>
      <c r="C1705" s="3" t="str">
        <f>IFERROR(VLOOKUP(A1705,'Base Prueba'!A:C,3,),"NO REGISTRA")</f>
        <v>PEDRO ALBERTO OSPINA RODRIGUEZ</v>
      </c>
      <c r="D1705" s="4" t="str">
        <f>IFERROR(VLOOKUP(A1705,'Base Prueba'!A:D,4,),"NO REGISTRA")</f>
        <v>DIRECTOR DE PROGRAMAS DE COMUNICACION SOCIAL, PERIODISMO Y POSGRADOS</v>
      </c>
      <c r="E1705" s="5" t="str">
        <f>IFERROR(VLOOKUP(A1705,'Base Prueba'!A:E,5,),"NO REGISTRA")</f>
        <v>FACULTAD DE COMINICACIÓN PERIODISMO Y ARTES</v>
      </c>
    </row>
    <row r="1706" spans="1:5" ht="15.75" x14ac:dyDescent="0.25">
      <c r="A1706" s="10">
        <v>79713882</v>
      </c>
      <c r="B1706" s="2">
        <v>46049.795646990744</v>
      </c>
      <c r="C1706" s="3" t="str">
        <f>IFERROR(VLOOKUP(A1706,'Base Prueba'!A:C,3,),"NO REGISTRA")</f>
        <v>FREDY ANGEL DAVILA CUBIDES</v>
      </c>
      <c r="D1706" s="4" t="str">
        <f>IFERROR(VLOOKUP(A1706,'Base Prueba'!A:D,4,),"NO REGISTRA")</f>
        <v>DECANO</v>
      </c>
      <c r="E1706" s="5" t="str">
        <f>IFERROR(VLOOKUP(A1706,'Base Prueba'!A:E,5,),"NO REGISTRA")</f>
        <v>ESCUELA DE INGENIERÍA Y TECNOLOGÍAS DE LA INFORMACIÓN</v>
      </c>
    </row>
    <row r="1707" spans="1:5" ht="15.75" x14ac:dyDescent="0.25">
      <c r="A1707" s="10">
        <v>1023898029</v>
      </c>
      <c r="B1707" s="2">
        <v>46049.796102083332</v>
      </c>
      <c r="C1707" s="3" t="str">
        <f>IFERROR(VLOOKUP(A1707,'Base Prueba'!A:C,3,),"NO REGISTRA")</f>
        <v>EMANUEL ENCISO CAMACHO</v>
      </c>
      <c r="D1707" s="4" t="str">
        <f>IFERROR(VLOOKUP(A1707,'Base Prueba'!A:D,4,),"NO REGISTRA")</f>
        <v>DECANO</v>
      </c>
      <c r="E1707" s="5" t="str">
        <f>IFERROR(VLOOKUP(A1707,'Base Prueba'!A:E,5,),"NO REGISTRA")</f>
        <v>FACULTAD DE COMINICACIÓN PERIODISMO Y ARTES</v>
      </c>
    </row>
    <row r="1708" spans="1:5" ht="15.75" x14ac:dyDescent="0.25">
      <c r="A1708" s="10">
        <v>1057581152</v>
      </c>
      <c r="B1708" s="2">
        <v>46049.802025231482</v>
      </c>
      <c r="C1708" s="3" t="str">
        <f>IFERROR(VLOOKUP(A1708,'Base Prueba'!A:C,3,),"NO REGISTRA")</f>
        <v>ANA SABRINA STEFFANNY VANEGAS SOLAQUE</v>
      </c>
      <c r="D1708" s="4" t="str">
        <f>IFERROR(VLOOKUP(A1708,'Base Prueba'!A:D,4,),"NO REGISTRA")</f>
        <v>DIRECTORA DE PROGRAMAS DE TURISMO, GASTRONOMIA Y POSGRADOS</v>
      </c>
      <c r="E1708" s="5" t="str">
        <f>IFERROR(VLOOKUP(A1708,'Base Prueba'!A:E,5,),"NO REGISTRA")</f>
        <v>FACULTAD DE CIENCIAS ECONOMICAS Y ADMINISTRATIVAS</v>
      </c>
    </row>
    <row r="1709" spans="1:5" ht="15.75" x14ac:dyDescent="0.25">
      <c r="A1709" s="10">
        <v>80211886</v>
      </c>
      <c r="B1709" s="2">
        <v>46049.802066898148</v>
      </c>
      <c r="C1709" s="3" t="str">
        <f>IFERROR(VLOOKUP(A1709,'Base Prueba'!A:C,3,),"NO REGISTRA")</f>
        <v>EDWIN GIOVANNY QUIMBAY HIDALGO</v>
      </c>
      <c r="D1709" s="4" t="str">
        <f>IFERROR(VLOOKUP(A1709,'Base Prueba'!A:D,4,),"NO REGISTRA")</f>
        <v>LIDER DE RECURSOS ACADEMICOS</v>
      </c>
      <c r="E1709" s="5" t="str">
        <f>IFERROR(VLOOKUP(A1709,'Base Prueba'!A:E,5,),"NO REGISTRA")</f>
        <v>RECURSOS ACADEMICOS</v>
      </c>
    </row>
    <row r="1710" spans="1:5" ht="15.75" x14ac:dyDescent="0.25">
      <c r="A1710" s="10">
        <v>88195474</v>
      </c>
      <c r="B1710" s="2">
        <v>46049.803033217591</v>
      </c>
      <c r="C1710" s="3" t="str">
        <f>IFERROR(VLOOKUP(A1710,'Base Prueba'!A:C,3,),"NO REGISTRA")</f>
        <v>WILMER RINCON MONTAÑEZ</v>
      </c>
      <c r="D1710" s="4" t="str">
        <f>IFERROR(VLOOKUP(A1710,'Base Prueba'!A:D,4,),"NO REGISTRA")</f>
        <v>DIRECTOR DE PROGRAMAS LINEAS DE ADMINISTRACION Y SST</v>
      </c>
      <c r="E1710" s="5" t="str">
        <f>IFERROR(VLOOKUP(A1710,'Base Prueba'!A:E,5,),"NO REGISTRA")</f>
        <v>FACULTAD DE CIENCIAS ECONOMICAS Y ADMINISTRATIVAS</v>
      </c>
    </row>
    <row r="1711" spans="1:5" ht="15.75" x14ac:dyDescent="0.25">
      <c r="A1711" s="10">
        <v>52034349</v>
      </c>
      <c r="B1711" s="2">
        <v>46049.853538425923</v>
      </c>
      <c r="C1711" s="3" t="str">
        <f>IFERROR(VLOOKUP(A1711,'Base Prueba'!A:C,3,),"NO REGISTRA")</f>
        <v>DIDILMA BARRERA BAREÑO</v>
      </c>
      <c r="D1711" s="4" t="str">
        <f>IFERROR(VLOOKUP(A1711,'Base Prueba'!A:D,4,),"NO REGISTRA")</f>
        <v>AUXILIAR DE SERVICIOS</v>
      </c>
      <c r="E1711" s="5" t="str">
        <f>IFERROR(VLOOKUP(A1711,'Base Prueba'!A:E,5,),"NO REGISTRA")</f>
        <v>LOGISTICA Y SERVICIOS GENERALES</v>
      </c>
    </row>
    <row r="1712" spans="1:5" ht="15.75" x14ac:dyDescent="0.25">
      <c r="A1712" s="10">
        <v>80817377</v>
      </c>
      <c r="B1712" s="2">
        <v>46049.869778819448</v>
      </c>
      <c r="C1712" s="3" t="str">
        <f>IFERROR(VLOOKUP(A1712,'Base Prueba'!A:C,3,),"NO REGISTRA")</f>
        <v>OMAR ANDRES BONILLA ACOSTA</v>
      </c>
      <c r="D1712" s="4" t="str">
        <f>IFERROR(VLOOKUP(A1712,'Base Prueba'!A:D,4,),"NO REGISTRA")</f>
        <v>DIRECTOR DE PROGRAMAS DE INGENIERIA</v>
      </c>
      <c r="E1712" s="5" t="str">
        <f>IFERROR(VLOOKUP(A1712,'Base Prueba'!A:E,5,),"NO REGISTRA")</f>
        <v>FACULTAD DE CIENCIAS ECONOMICAS Y ADMINISTRATIVAS</v>
      </c>
    </row>
    <row r="1713" spans="1:5" ht="15.75" x14ac:dyDescent="0.25">
      <c r="A1713" s="10">
        <v>1024549760</v>
      </c>
      <c r="B1713" s="2">
        <v>46049.870685300928</v>
      </c>
      <c r="C1713" s="3" t="str">
        <f>IFERROR(VLOOKUP(A1713,'Base Prueba'!A:C,3,),"NO REGISTRA")</f>
        <v>FRANCY YISETH JAIMES NEIRA</v>
      </c>
      <c r="D1713" s="4" t="str">
        <f>IFERROR(VLOOKUP(A1713,'Base Prueba'!A:D,4,),"NO REGISTRA")</f>
        <v>SECRETARIA ACADEMICA - ADMINISTRATIVA DE FACULTAD</v>
      </c>
      <c r="E1713" s="5" t="str">
        <f>IFERROR(VLOOKUP(A1713,'Base Prueba'!A:E,5,),"NO REGISTRA")</f>
        <v>FACULTAD DE COMINICACIÓN PERIODISMO Y ARTES</v>
      </c>
    </row>
    <row r="1714" spans="1:5" ht="15.75" x14ac:dyDescent="0.25">
      <c r="A1714" s="10">
        <v>1026261012</v>
      </c>
      <c r="B1714" s="2">
        <v>46049.870787615742</v>
      </c>
      <c r="C1714" s="3" t="str">
        <f>IFERROR(VLOOKUP(A1714,'Base Prueba'!A:C,3,),"NO REGISTRA")</f>
        <v>LUIS FELIPE NAVARRETE ECHEVERRIA</v>
      </c>
      <c r="D1714" s="4" t="str">
        <f>IFERROR(VLOOKUP(A1714,'Base Prueba'!A:D,4,),"NO REGISTRA")</f>
        <v>DOCENTE DE TIEMPO COMPLETO</v>
      </c>
      <c r="E1714" s="5" t="str">
        <f>IFERROR(VLOOKUP(A1714,'Base Prueba'!A:E,5,),"NO REGISTRA")</f>
        <v>UNIVERSITARIO COMUNICACION SOCIAL</v>
      </c>
    </row>
    <row r="1715" spans="1:5" ht="15.75" x14ac:dyDescent="0.25">
      <c r="A1715" s="10">
        <v>1473024</v>
      </c>
      <c r="B1715" s="2">
        <v>46049.873222453702</v>
      </c>
      <c r="C1715" s="3" t="str">
        <f>IFERROR(VLOOKUP(A1715,'Base Prueba'!A:C,3,),"NO REGISTRA")</f>
        <v>GUILLERMO MUÑOZ PAJOY</v>
      </c>
      <c r="D1715" s="4" t="str">
        <f>IFERROR(VLOOKUP(A1715,'Base Prueba'!A:D,4,),"NO REGISTRA")</f>
        <v>AUXILIAR DE SERVICIOS  GENERALES</v>
      </c>
      <c r="E1715" s="5" t="str">
        <f>IFERROR(VLOOKUP(A1715,'Base Prueba'!A:E,5,),"NO REGISTRA")</f>
        <v>LOGISTICA Y SERVICIOS GENERALES</v>
      </c>
    </row>
    <row r="1716" spans="1:5" ht="15.75" x14ac:dyDescent="0.25">
      <c r="A1716" s="10">
        <v>52443092</v>
      </c>
      <c r="B1716" s="2">
        <v>46050.234106249998</v>
      </c>
      <c r="C1716" s="3" t="str">
        <f>IFERROR(VLOOKUP(A1716,'Base Prueba'!A:C,3,),"NO REGISTRA")</f>
        <v>LUZ MYRIAM SAAVEDRA CONTRERAS</v>
      </c>
      <c r="D1716" s="4" t="str">
        <f>IFERROR(VLOOKUP(A1716,'Base Prueba'!A:D,4,),"NO REGISTRA")</f>
        <v>AUXILIAR DE SERVICIOS</v>
      </c>
      <c r="E1716" s="5" t="str">
        <f>IFERROR(VLOOKUP(A1716,'Base Prueba'!A:E,5,),"NO REGISTRA")</f>
        <v>LOGISTICA Y SERVICIOS GENERALES</v>
      </c>
    </row>
    <row r="1717" spans="1:5" ht="15.75" x14ac:dyDescent="0.25">
      <c r="A1717" s="10">
        <v>52059516</v>
      </c>
      <c r="B1717" s="2">
        <v>46050.241355324077</v>
      </c>
      <c r="C1717" s="3" t="str">
        <f>IFERROR(VLOOKUP(A1717,'Base Prueba'!A:C,3,),"NO REGISTRA")</f>
        <v>YANETT AFANADOR AGUILAR</v>
      </c>
      <c r="D1717" s="4" t="str">
        <f>IFERROR(VLOOKUP(A1717,'Base Prueba'!A:D,4,),"NO REGISTRA")</f>
        <v>AUXILIAR DE SERVICIOS</v>
      </c>
      <c r="E1717" s="5" t="str">
        <f>IFERROR(VLOOKUP(A1717,'Base Prueba'!A:E,5,),"NO REGISTRA")</f>
        <v>LOGISTICA Y SERVICIOS GENERALES</v>
      </c>
    </row>
    <row r="1718" spans="1:5" ht="15.75" x14ac:dyDescent="0.25">
      <c r="A1718" s="10">
        <v>51840480</v>
      </c>
      <c r="B1718" s="2">
        <v>46050.244969444444</v>
      </c>
      <c r="C1718" s="3" t="str">
        <f>IFERROR(VLOOKUP(A1718,'Base Prueba'!A:C,3,),"NO REGISTRA")</f>
        <v>OLGA GAVILAN BENAVIDES</v>
      </c>
      <c r="D1718" s="4" t="str">
        <f>IFERROR(VLOOKUP(A1718,'Base Prueba'!A:D,4,),"NO REGISTRA")</f>
        <v>AUXILIAR DE SERVICIOS</v>
      </c>
      <c r="E1718" s="5" t="str">
        <f>IFERROR(VLOOKUP(A1718,'Base Prueba'!A:E,5,),"NO REGISTRA")</f>
        <v>LOGISTICA Y SERVICIOS GENERALES</v>
      </c>
    </row>
    <row r="1719" spans="1:5" ht="15.75" x14ac:dyDescent="0.25">
      <c r="A1719" s="10">
        <v>52603556</v>
      </c>
      <c r="B1719" s="2">
        <v>46050.245976620368</v>
      </c>
      <c r="C1719" s="3" t="str">
        <f>IFERROR(VLOOKUP(A1719,'Base Prueba'!A:C,3,),"NO REGISTRA")</f>
        <v>MARISOL FARFAN QUIROGA</v>
      </c>
      <c r="D1719" s="4" t="str">
        <f>IFERROR(VLOOKUP(A1719,'Base Prueba'!A:D,4,),"NO REGISTRA")</f>
        <v>AUXILIAR DE SERVICIOS</v>
      </c>
      <c r="E1719" s="5" t="str">
        <f>IFERROR(VLOOKUP(A1719,'Base Prueba'!A:E,5,),"NO REGISTRA")</f>
        <v>LOGISTICA Y SERVICIOS GENERALES</v>
      </c>
    </row>
    <row r="1720" spans="1:5" ht="15.75" x14ac:dyDescent="0.25">
      <c r="A1720" s="10">
        <v>1033724599</v>
      </c>
      <c r="B1720" s="2">
        <v>46050.247262037039</v>
      </c>
      <c r="C1720" s="3" t="str">
        <f>IFERROR(VLOOKUP(A1720,'Base Prueba'!A:C,3,),"NO REGISTRA")</f>
        <v>LUZ MARIA RAMIREZ RODRIGUEZ</v>
      </c>
      <c r="D1720" s="4" t="str">
        <f>IFERROR(VLOOKUP(A1720,'Base Prueba'!A:D,4,),"NO REGISTRA")</f>
        <v>AUXILIAR DE SERVICIOS</v>
      </c>
      <c r="E1720" s="5" t="str">
        <f>IFERROR(VLOOKUP(A1720,'Base Prueba'!A:E,5,),"NO REGISTRA")</f>
        <v>LOGISTICA Y SERVICIOS GENERALES</v>
      </c>
    </row>
    <row r="1721" spans="1:5" ht="15.75" x14ac:dyDescent="0.25">
      <c r="A1721" s="10">
        <v>24175966</v>
      </c>
      <c r="B1721" s="2">
        <v>46050.248592013886</v>
      </c>
      <c r="C1721" s="3" t="str">
        <f>IFERROR(VLOOKUP(A1721,'Base Prueba'!A:C,3,),"NO REGISTRA")</f>
        <v>EUNICE MISE AYALA</v>
      </c>
      <c r="D1721" s="4" t="str">
        <f>IFERROR(VLOOKUP(A1721,'Base Prueba'!A:D,4,),"NO REGISTRA")</f>
        <v>AUXILIAR DE SERVICIOS</v>
      </c>
      <c r="E1721" s="5" t="str">
        <f>IFERROR(VLOOKUP(A1721,'Base Prueba'!A:E,5,),"NO REGISTRA")</f>
        <v>LOGISTICA Y SERVICIOS GENERALES</v>
      </c>
    </row>
    <row r="1722" spans="1:5" ht="15.75" x14ac:dyDescent="0.25">
      <c r="A1722" s="10">
        <v>1105681275</v>
      </c>
      <c r="B1722" s="2">
        <v>46050.249537152777</v>
      </c>
      <c r="C1722" s="3" t="str">
        <f>IFERROR(VLOOKUP(A1722,'Base Prueba'!A:C,3,),"NO REGISTRA")</f>
        <v>VICTORIA GUTIERREZ BARRIOS</v>
      </c>
      <c r="D1722" s="4" t="str">
        <f>IFERROR(VLOOKUP(A1722,'Base Prueba'!A:D,4,),"NO REGISTRA")</f>
        <v>AUXILIAR DE SERVICIOS</v>
      </c>
      <c r="E1722" s="5" t="str">
        <f>IFERROR(VLOOKUP(A1722,'Base Prueba'!A:E,5,),"NO REGISTRA")</f>
        <v>LOGISTICA Y SERVICIOS GENERALES</v>
      </c>
    </row>
    <row r="1723" spans="1:5" ht="15.75" x14ac:dyDescent="0.25">
      <c r="A1723" s="10">
        <v>80812084</v>
      </c>
      <c r="B1723" s="2">
        <v>46050.249972337966</v>
      </c>
      <c r="C1723" s="3" t="str">
        <f>IFERROR(VLOOKUP(A1723,'Base Prueba'!A:C,3,),"NO REGISTRA")</f>
        <v>LUIS HELI RUIZ GUTIERREZ</v>
      </c>
      <c r="D1723" s="4" t="str">
        <f>IFERROR(VLOOKUP(A1723,'Base Prueba'!A:D,4,),"NO REGISTRA")</f>
        <v>AUXILIAR DE SERVICIOS  GENERALES</v>
      </c>
      <c r="E1723" s="5" t="str">
        <f>IFERROR(VLOOKUP(A1723,'Base Prueba'!A:E,5,),"NO REGISTRA")</f>
        <v>LOGISTICA Y SERVICIOS GENERALES</v>
      </c>
    </row>
    <row r="1724" spans="1:5" ht="15.75" x14ac:dyDescent="0.25">
      <c r="A1724" s="10">
        <v>52885874</v>
      </c>
      <c r="B1724" s="2">
        <v>46050.250903125001</v>
      </c>
      <c r="C1724" s="3" t="str">
        <f>IFERROR(VLOOKUP(A1724,'Base Prueba'!A:C,3,),"NO REGISTRA")</f>
        <v>MARIBEL CAYCEDO</v>
      </c>
      <c r="D1724" s="4" t="str">
        <f>IFERROR(VLOOKUP(A1724,'Base Prueba'!A:D,4,),"NO REGISTRA")</f>
        <v>AUXILIAR DE SERVICIOS</v>
      </c>
      <c r="E1724" s="5" t="str">
        <f>IFERROR(VLOOKUP(A1724,'Base Prueba'!A:E,5,),"NO REGISTRA")</f>
        <v>LOGISTICA Y SERVICIOS GENERALES</v>
      </c>
    </row>
    <row r="1725" spans="1:5" ht="15.75" x14ac:dyDescent="0.25">
      <c r="A1725" s="10">
        <v>79043674</v>
      </c>
      <c r="B1725" s="2">
        <v>46050.254826157405</v>
      </c>
      <c r="C1725" s="3" t="str">
        <f>IFERROR(VLOOKUP(A1725,'Base Prueba'!A:C,3,),"NO REGISTRA")</f>
        <v>PEDRO ANTONIO ACERO</v>
      </c>
      <c r="D1725" s="4" t="str">
        <f>IFERROR(VLOOKUP(A1725,'Base Prueba'!A:D,4,),"NO REGISTRA")</f>
        <v>SUPERVISOR DE SERVICIOS</v>
      </c>
      <c r="E1725" s="5" t="str">
        <f>IFERROR(VLOOKUP(A1725,'Base Prueba'!A:E,5,),"NO REGISTRA")</f>
        <v>LOGISTICA Y SERVICIOS GENERALES</v>
      </c>
    </row>
    <row r="1726" spans="1:5" ht="15.75" x14ac:dyDescent="0.25">
      <c r="A1726" s="10">
        <v>72223001</v>
      </c>
      <c r="B1726" s="2">
        <v>46050.266186689812</v>
      </c>
      <c r="C1726" s="3" t="str">
        <f>IFERROR(VLOOKUP(A1726,'Base Prueba'!A:C,3,),"NO REGISTRA")</f>
        <v>JOSE AGUSTIN BLANCO MEJIA</v>
      </c>
      <c r="D1726" s="4" t="str">
        <f>IFERROR(VLOOKUP(A1726,'Base Prueba'!A:D,4,),"NO REGISTRA")</f>
        <v>ENTRENADOR DEL CENTRO DE ALTURAS</v>
      </c>
      <c r="E1726" s="5" t="str">
        <f>IFERROR(VLOOKUP(A1726,'Base Prueba'!A:E,5,),"NO REGISTRA")</f>
        <v>OFICINA DE PLANEACION Y GESTION DE LA CALIDAD</v>
      </c>
    </row>
    <row r="1727" spans="1:5" ht="15.75" x14ac:dyDescent="0.25">
      <c r="A1727" s="10">
        <v>19488606</v>
      </c>
      <c r="B1727" s="2">
        <v>46050.276123495372</v>
      </c>
      <c r="C1727" s="3" t="str">
        <f>IFERROR(VLOOKUP(A1727,'Base Prueba'!A:C,3,),"NO REGISTRA")</f>
        <v>ARISTARCO LOPEZ TALERO</v>
      </c>
      <c r="D1727" s="4" t="str">
        <f>IFERROR(VLOOKUP(A1727,'Base Prueba'!A:D,4,),"NO REGISTRA")</f>
        <v>OFICIAL DE MANTENIMIENTO</v>
      </c>
      <c r="E1727" s="5" t="str">
        <f>IFERROR(VLOOKUP(A1727,'Base Prueba'!A:E,5,),"NO REGISTRA")</f>
        <v>LOGISTICA Y SERVICIOS GENERALES</v>
      </c>
    </row>
    <row r="1728" spans="1:5" ht="15.75" x14ac:dyDescent="0.25">
      <c r="A1728" s="10">
        <v>19488606</v>
      </c>
      <c r="B1728" s="2">
        <v>46050.276126504628</v>
      </c>
      <c r="C1728" s="3" t="str">
        <f>IFERROR(VLOOKUP(A1728,'Base Prueba'!A:C,3,),"NO REGISTRA")</f>
        <v>ARISTARCO LOPEZ TALERO</v>
      </c>
      <c r="D1728" s="4" t="str">
        <f>IFERROR(VLOOKUP(A1728,'Base Prueba'!A:D,4,),"NO REGISTRA")</f>
        <v>OFICIAL DE MANTENIMIENTO</v>
      </c>
      <c r="E1728" s="5" t="str">
        <f>IFERROR(VLOOKUP(A1728,'Base Prueba'!A:E,5,),"NO REGISTRA")</f>
        <v>LOGISTICA Y SERVICIOS GENERALES</v>
      </c>
    </row>
    <row r="1729" spans="1:5" ht="15.75" x14ac:dyDescent="0.25">
      <c r="A1729" s="10">
        <v>7563945</v>
      </c>
      <c r="B1729" s="2">
        <v>46050.276805671296</v>
      </c>
      <c r="C1729" s="3" t="str">
        <f>IFERROR(VLOOKUP(A1729,'Base Prueba'!A:C,3,),"NO REGISTRA")</f>
        <v>NESTOR FABIO OSPINA RIVERA</v>
      </c>
      <c r="D1729" s="4" t="str">
        <f>IFERROR(VLOOKUP(A1729,'Base Prueba'!A:D,4,),"NO REGISTRA")</f>
        <v>AUXILIAR  DE MANTENIMIENTO</v>
      </c>
      <c r="E1729" s="5" t="str">
        <f>IFERROR(VLOOKUP(A1729,'Base Prueba'!A:E,5,),"NO REGISTRA")</f>
        <v>LOGISTICA Y SERVICIOS GENERALES</v>
      </c>
    </row>
    <row r="1730" spans="1:5" ht="15.75" x14ac:dyDescent="0.25">
      <c r="A1730" s="10">
        <v>1005927138</v>
      </c>
      <c r="B1730" s="2">
        <v>46050.284771412036</v>
      </c>
      <c r="C1730" s="3" t="str">
        <f>IFERROR(VLOOKUP(A1730,'Base Prueba'!A:C,3,),"NO REGISTRA")</f>
        <v>MARLON YEINER MEJIA ACOSTA</v>
      </c>
      <c r="D1730" s="4" t="str">
        <f>IFERROR(VLOOKUP(A1730,'Base Prueba'!A:D,4,),"NO REGISTRA")</f>
        <v>AUXILIAR  DE MANTENIMIENTO</v>
      </c>
      <c r="E1730" s="5" t="str">
        <f>IFERROR(VLOOKUP(A1730,'Base Prueba'!A:E,5,),"NO REGISTRA")</f>
        <v>LOGISTICA Y SERVICIOS GENERALES</v>
      </c>
    </row>
    <row r="1731" spans="1:5" ht="15.75" x14ac:dyDescent="0.25">
      <c r="A1731" s="10">
        <v>79667746</v>
      </c>
      <c r="B1731" s="2">
        <v>46050.286188773149</v>
      </c>
      <c r="C1731" s="3" t="str">
        <f>IFERROR(VLOOKUP(A1731,'Base Prueba'!A:C,3,),"NO REGISTRA")</f>
        <v>JOHN JAIRO SUAREZ PINZON</v>
      </c>
      <c r="D1731" s="4" t="str">
        <f>IFERROR(VLOOKUP(A1731,'Base Prueba'!A:D,4,),"NO REGISTRA")</f>
        <v>AUXILIAR ELECTRICO</v>
      </c>
      <c r="E1731" s="5" t="str">
        <f>IFERROR(VLOOKUP(A1731,'Base Prueba'!A:E,5,),"NO REGISTRA")</f>
        <v>LOGISTICA Y SERVICIOS GENERALES</v>
      </c>
    </row>
    <row r="1732" spans="1:5" ht="15.75" x14ac:dyDescent="0.25">
      <c r="A1732" s="10">
        <v>79639365</v>
      </c>
      <c r="B1732" s="2">
        <v>46050.291343634257</v>
      </c>
      <c r="C1732" s="3" t="str">
        <f>IFERROR(VLOOKUP(A1732,'Base Prueba'!A:C,3,),"NO REGISTRA")</f>
        <v>RICARDO ROA DIAZ</v>
      </c>
      <c r="D1732" s="4" t="str">
        <f>IFERROR(VLOOKUP(A1732,'Base Prueba'!A:D,4,),"NO REGISTRA")</f>
        <v>AUXILIAR  DE MANTENIMIENTO</v>
      </c>
      <c r="E1732" s="5" t="str">
        <f>IFERROR(VLOOKUP(A1732,'Base Prueba'!A:E,5,),"NO REGISTRA")</f>
        <v>LOGISTICA Y SERVICIOS GENERALES</v>
      </c>
    </row>
    <row r="1733" spans="1:5" ht="15.75" x14ac:dyDescent="0.25">
      <c r="A1733" s="10">
        <v>93413614</v>
      </c>
      <c r="B1733" s="2">
        <v>46050.29391458333</v>
      </c>
      <c r="C1733" s="3" t="str">
        <f>IFERROR(VLOOKUP(A1733,'Base Prueba'!A:C,3,),"NO REGISTRA")</f>
        <v>ALEXANDER CALDERON ALVARADO</v>
      </c>
      <c r="D1733" s="4" t="str">
        <f>IFERROR(VLOOKUP(A1733,'Base Prueba'!A:D,4,),"NO REGISTRA")</f>
        <v>OFICIAL DE MANTENIMIENTO</v>
      </c>
      <c r="E1733" s="5" t="str">
        <f>IFERROR(VLOOKUP(A1733,'Base Prueba'!A:E,5,),"NO REGISTRA")</f>
        <v>LOGISTICA Y SERVICIOS GENERALES</v>
      </c>
    </row>
    <row r="1734" spans="1:5" ht="15.75" x14ac:dyDescent="0.25">
      <c r="A1734" s="10">
        <v>1193376686</v>
      </c>
      <c r="B1734" s="2">
        <v>46050.295089467596</v>
      </c>
      <c r="C1734" s="3" t="str">
        <f>IFERROR(VLOOKUP(A1734,'Base Prueba'!A:C,3,),"NO REGISTRA")</f>
        <v>STEVEN FERNANDO CORRECHA PERDOMO</v>
      </c>
      <c r="D1734" s="4" t="str">
        <f>IFERROR(VLOOKUP(A1734,'Base Prueba'!A:D,4,),"NO REGISTRA")</f>
        <v>AUXILIAR  DE MANTENIMIENTO</v>
      </c>
      <c r="E1734" s="5" t="str">
        <f>IFERROR(VLOOKUP(A1734,'Base Prueba'!A:E,5,),"NO REGISTRA")</f>
        <v>LOGISTICA Y SERVICIOS GENERALES</v>
      </c>
    </row>
    <row r="1735" spans="1:5" ht="15.75" x14ac:dyDescent="0.25">
      <c r="A1735" s="10">
        <v>79704152</v>
      </c>
      <c r="B1735" s="2">
        <v>46050.299492361111</v>
      </c>
      <c r="C1735" s="3" t="str">
        <f>IFERROR(VLOOKUP(A1735,'Base Prueba'!A:C,3,),"NO REGISTRA")</f>
        <v>FABIO ORLANDO MONTENEGRO RIAÑO</v>
      </c>
      <c r="D1735" s="4" t="str">
        <f>IFERROR(VLOOKUP(A1735,'Base Prueba'!A:D,4,),"NO REGISTRA")</f>
        <v>AUXILIAR RECURSOS ACADÉMICOS</v>
      </c>
      <c r="E1735" s="5" t="str">
        <f>IFERROR(VLOOKUP(A1735,'Base Prueba'!A:E,5,),"NO REGISTRA")</f>
        <v>OFICINA DE AUDIOVISUALES</v>
      </c>
    </row>
    <row r="1736" spans="1:5" ht="15.75" x14ac:dyDescent="0.25">
      <c r="A1736" s="10">
        <v>1026597443</v>
      </c>
      <c r="B1736" s="2">
        <v>46050.305918865743</v>
      </c>
      <c r="C1736" s="3" t="str">
        <f>IFERROR(VLOOKUP(A1736,'Base Prueba'!A:C,3,),"NO REGISTRA")</f>
        <v>SERGIO ALEXANDER VERA GARCIA</v>
      </c>
      <c r="D1736" s="4" t="str">
        <f>IFERROR(VLOOKUP(A1736,'Base Prueba'!A:D,4,),"NO REGISTRA")</f>
        <v>AUXILIAR ELECTRICO</v>
      </c>
      <c r="E1736" s="5" t="str">
        <f>IFERROR(VLOOKUP(A1736,'Base Prueba'!A:E,5,),"NO REGISTRA")</f>
        <v>LOGISTICA Y SERVICIOS GENERALES</v>
      </c>
    </row>
    <row r="1737" spans="1:5" ht="15.75" x14ac:dyDescent="0.25">
      <c r="A1737" s="10">
        <v>1000216787</v>
      </c>
      <c r="B1737" s="2">
        <v>46050.309817013891</v>
      </c>
      <c r="C1737" s="3" t="str">
        <f>IFERROR(VLOOKUP(A1737,'Base Prueba'!A:C,3,),"NO REGISTRA")</f>
        <v>LAURA CAMILA SANCHEZ MARTINEZ</v>
      </c>
      <c r="D1737" s="4" t="str">
        <f>IFERROR(VLOOKUP(A1737,'Base Prueba'!A:D,4,),"NO REGISTRA")</f>
        <v>SECRETARIA ACADEMICA - ADMINISTRATIVA DE FACULTAD</v>
      </c>
      <c r="E1737" s="5" t="str">
        <f>IFERROR(VLOOKUP(A1737,'Base Prueba'!A:E,5,),"NO REGISTRA")</f>
        <v>FACULTAD DE INGENIERIA Y TECNOLOGIA DE LA INFORMACION</v>
      </c>
    </row>
    <row r="1738" spans="1:5" ht="15.75" x14ac:dyDescent="0.25">
      <c r="A1738" s="10">
        <v>80725196</v>
      </c>
      <c r="B1738" s="2">
        <v>46050.315224189813</v>
      </c>
      <c r="C1738" s="3" t="str">
        <f>IFERROR(VLOOKUP(A1738,'Base Prueba'!A:C,3,),"NO REGISTRA")</f>
        <v>YEISON YOSET TOVAR BARBOSA</v>
      </c>
      <c r="D1738" s="4" t="str">
        <f>IFERROR(VLOOKUP(A1738,'Base Prueba'!A:D,4,),"NO REGISTRA")</f>
        <v>LIDER GESTION DOCUMENTAL</v>
      </c>
      <c r="E1738" s="5" t="str">
        <f>IFERROR(VLOOKUP(A1738,'Base Prueba'!A:E,5,),"NO REGISTRA")</f>
        <v>CENTRO DE GESTION DOCUMENTAL</v>
      </c>
    </row>
    <row r="1739" spans="1:5" ht="15.75" x14ac:dyDescent="0.25">
      <c r="A1739" s="10">
        <v>11318253</v>
      </c>
      <c r="B1739" s="2">
        <v>46050.315344444447</v>
      </c>
      <c r="C1739" s="3" t="str">
        <f>IFERROR(VLOOKUP(A1739,'Base Prueba'!A:C,3,),"NO REGISTRA")</f>
        <v>RODRIGO RODRIGUEZ</v>
      </c>
      <c r="D1739" s="4" t="str">
        <f>IFERROR(VLOOKUP(A1739,'Base Prueba'!A:D,4,),"NO REGISTRA")</f>
        <v>APRENDIZ UNIVERSITARIO</v>
      </c>
      <c r="E1739" s="5" t="str">
        <f>IFERROR(VLOOKUP(A1739,'Base Prueba'!A:E,5,),"NO REGISTRA")</f>
        <v>CENTRO DE GESTION DOCUMENTAL</v>
      </c>
    </row>
    <row r="1740" spans="1:5" ht="15.75" x14ac:dyDescent="0.25">
      <c r="A1740" s="10">
        <v>1000467399</v>
      </c>
      <c r="B1740" s="2">
        <v>46050.319138078703</v>
      </c>
      <c r="C1740" s="3" t="str">
        <f>IFERROR(VLOOKUP(A1740,'Base Prueba'!A:C,3,),"NO REGISTRA")</f>
        <v>BRANDO ESTIVEN DIAZ QUIMBAYA</v>
      </c>
      <c r="D1740" s="4" t="str">
        <f>IFERROR(VLOOKUP(A1740,'Base Prueba'!A:D,4,),"NO REGISTRA")</f>
        <v>APRENDIZ UNIVERSITARIO</v>
      </c>
      <c r="E1740" s="5" t="str">
        <f>IFERROR(VLOOKUP(A1740,'Base Prueba'!A:E,5,),"NO REGISTRA")</f>
        <v>DEPARTAMENTO DE GESTION HUMANA</v>
      </c>
    </row>
    <row r="1741" spans="1:5" ht="15.75" x14ac:dyDescent="0.25">
      <c r="A1741" s="10">
        <v>79624306</v>
      </c>
      <c r="B1741" s="2">
        <v>46050.322747569444</v>
      </c>
      <c r="C1741" s="3" t="str">
        <f>IFERROR(VLOOKUP(A1741,'Base Prueba'!A:C,3,),"NO REGISTRA")</f>
        <v>NELSON MONGUA PEDREROS</v>
      </c>
      <c r="D1741" s="4" t="str">
        <f>IFERROR(VLOOKUP(A1741,'Base Prueba'!A:D,4,),"NO REGISTRA")</f>
        <v>ADMINISTRADOR DE REDES</v>
      </c>
      <c r="E1741" s="5" t="str">
        <f>IFERROR(VLOOKUP(A1741,'Base Prueba'!A:E,5,),"NO REGISTRA")</f>
        <v>DEPARTAMENTO DE INFORMATICA Y TECNOLOGIA</v>
      </c>
    </row>
    <row r="1742" spans="1:5" ht="15.75" x14ac:dyDescent="0.25">
      <c r="A1742" s="10">
        <v>1030567635</v>
      </c>
      <c r="B1742" s="2">
        <v>46050.327003935185</v>
      </c>
      <c r="C1742" s="3" t="str">
        <f>IFERROR(VLOOKUP(A1742,'Base Prueba'!A:C,3,),"NO REGISTRA")</f>
        <v>JEFFERSON ANDRES BARRETO DIAZ</v>
      </c>
      <c r="D1742" s="4" t="str">
        <f>IFERROR(VLOOKUP(A1742,'Base Prueba'!A:D,4,),"NO REGISTRA")</f>
        <v>AUXILIAR DE ARCHIVO</v>
      </c>
      <c r="E1742" s="5" t="str">
        <f>IFERROR(VLOOKUP(A1742,'Base Prueba'!A:E,5,),"NO REGISTRA")</f>
        <v>CENTRO DE GESTION DOCUMENTAL</v>
      </c>
    </row>
    <row r="1743" spans="1:5" ht="15.75" x14ac:dyDescent="0.25">
      <c r="A1743" s="10">
        <v>1014266838</v>
      </c>
      <c r="B1743" s="2">
        <v>46050.333808680552</v>
      </c>
      <c r="C1743" s="3" t="str">
        <f>IFERROR(VLOOKUP(A1743,'Base Prueba'!A:C,3,),"NO REGISTRA")</f>
        <v>JENNIFER ASTRID ROMERO HURTADO</v>
      </c>
      <c r="D1743" s="4" t="str">
        <f>IFERROR(VLOOKUP(A1743,'Base Prueba'!A:D,4,),"NO REGISTRA")</f>
        <v>LIDER DE RECAUDO</v>
      </c>
      <c r="E1743" s="5" t="str">
        <f>IFERROR(VLOOKUP(A1743,'Base Prueba'!A:E,5,),"NO REGISTRA")</f>
        <v>AREA FINANCIERA Y CONTABLE</v>
      </c>
    </row>
    <row r="1744" spans="1:5" ht="15.75" x14ac:dyDescent="0.25">
      <c r="A1744" s="10">
        <v>1025322754</v>
      </c>
      <c r="B1744" s="2">
        <v>46050.339358912039</v>
      </c>
      <c r="C1744" s="3" t="str">
        <f>IFERROR(VLOOKUP(A1744,'Base Prueba'!A:C,3,),"NO REGISTRA")</f>
        <v>ALISON YULIANA BEJARANO RUIZ</v>
      </c>
      <c r="D1744" s="4" t="str">
        <f>IFERROR(VLOOKUP(A1744,'Base Prueba'!A:D,4,),"NO REGISTRA")</f>
        <v>AUXILIAR DE SISTEMAS</v>
      </c>
      <c r="E1744" s="5" t="str">
        <f>IFERROR(VLOOKUP(A1744,'Base Prueba'!A:E,5,),"NO REGISTRA")</f>
        <v>DEPARTAMENTO DE INFORMATICA Y TECNOLOGIA</v>
      </c>
    </row>
    <row r="1745" spans="1:5" ht="15.75" x14ac:dyDescent="0.25">
      <c r="A1745" s="10">
        <v>52976228</v>
      </c>
      <c r="B1745" s="2">
        <v>46050.341579398148</v>
      </c>
      <c r="C1745" s="3" t="str">
        <f>IFERROR(VLOOKUP(A1745,'Base Prueba'!A:C,3,),"NO REGISTRA")</f>
        <v>ANDREA IBAÑEZ CASTRO</v>
      </c>
      <c r="D1745" s="4" t="str">
        <f>IFERROR(VLOOKUP(A1745,'Base Prueba'!A:D,4,),"NO REGISTRA")</f>
        <v>DOCENTE DE TIEMPO COMPLETO</v>
      </c>
      <c r="E1745" s="5" t="str">
        <f>IFERROR(VLOOKUP(A1745,'Base Prueba'!A:E,5,),"NO REGISTRA")</f>
        <v>UNIDAD DE IDIOMAS</v>
      </c>
    </row>
    <row r="1746" spans="1:5" ht="15.75" x14ac:dyDescent="0.25">
      <c r="A1746" s="10">
        <v>79313678</v>
      </c>
      <c r="B1746" s="2">
        <v>46050.342379861111</v>
      </c>
      <c r="C1746" s="3" t="str">
        <f>IFERROR(VLOOKUP(A1746,'Base Prueba'!A:C,3,),"NO REGISTRA")</f>
        <v>MARCO VINICIO RAMIREZ PEREIRA</v>
      </c>
      <c r="D1746" s="4" t="str">
        <f>IFERROR(VLOOKUP(A1746,'Base Prueba'!A:D,4,),"NO REGISTRA")</f>
        <v>TECNICO EN MANTENIMIENTO DE RECURSOS ACADEMICOS</v>
      </c>
      <c r="E1746" s="5" t="str">
        <f>IFERROR(VLOOKUP(A1746,'Base Prueba'!A:E,5,),"NO REGISTRA")</f>
        <v>RECURSOS ACADEMICOS</v>
      </c>
    </row>
    <row r="1747" spans="1:5" ht="15.75" x14ac:dyDescent="0.25">
      <c r="A1747" s="10">
        <v>1023954848</v>
      </c>
      <c r="B1747" s="2">
        <v>46050.34516597222</v>
      </c>
      <c r="C1747" s="3" t="str">
        <f>IFERROR(VLOOKUP(A1747,'Base Prueba'!A:C,3,),"NO REGISTRA")</f>
        <v>JUAN CARLOS ESPITIA ORTIZ</v>
      </c>
      <c r="D1747" s="4" t="str">
        <f>IFERROR(VLOOKUP(A1747,'Base Prueba'!A:D,4,),"NO REGISTRA")</f>
        <v>ANALISTA DE INFRAESTRUCTURA</v>
      </c>
      <c r="E1747" s="5" t="str">
        <f>IFERROR(VLOOKUP(A1747,'Base Prueba'!A:E,5,),"NO REGISTRA")</f>
        <v>DEPARTAMENTO DE INFORMATICA Y TECNOLOGIA</v>
      </c>
    </row>
    <row r="1748" spans="1:5" ht="15.75" x14ac:dyDescent="0.25">
      <c r="A1748" s="10">
        <v>1000218614</v>
      </c>
      <c r="B1748" s="2">
        <v>46050.347788541665</v>
      </c>
      <c r="C1748" s="3" t="str">
        <f>IFERROR(VLOOKUP(A1748,'Base Prueba'!A:C,3,),"NO REGISTRA")</f>
        <v>SEBASTIAN DAVID MELO DIAZ</v>
      </c>
      <c r="D1748" s="4" t="str">
        <f>IFERROR(VLOOKUP(A1748,'Base Prueba'!A:D,4,),"NO REGISTRA")</f>
        <v>ANALISTA DE SISTEMAS</v>
      </c>
      <c r="E1748" s="5" t="str">
        <f>IFERROR(VLOOKUP(A1748,'Base Prueba'!A:E,5,),"NO REGISTRA")</f>
        <v>DEPARTAMENTO DE INFORMATICA Y TECNOLOGIA</v>
      </c>
    </row>
    <row r="1749" spans="1:5" ht="15.75" x14ac:dyDescent="0.25">
      <c r="A1749" s="10">
        <v>1020731995</v>
      </c>
      <c r="B1749" s="2">
        <v>46050.352455092594</v>
      </c>
      <c r="C1749" s="3" t="str">
        <f>IFERROR(VLOOKUP(A1749,'Base Prueba'!A:C,3,),"NO REGISTRA")</f>
        <v>KARLA PAOLA BELTRAN PEÑUELA</v>
      </c>
      <c r="D1749" s="4" t="str">
        <f>IFERROR(VLOOKUP(A1749,'Base Prueba'!A:D,4,),"NO REGISTRA")</f>
        <v>SUPERVISOR DE FORMACION</v>
      </c>
      <c r="E1749" s="5" t="str">
        <f>IFERROR(VLOOKUP(A1749,'Base Prueba'!A:E,5,),"NO REGISTRA")</f>
        <v>VICERRECTORIA ACADEMICA</v>
      </c>
    </row>
    <row r="1750" spans="1:5" ht="15.75" x14ac:dyDescent="0.25">
      <c r="A1750" s="10">
        <v>1026293347</v>
      </c>
      <c r="B1750" s="2">
        <v>46050.353711226853</v>
      </c>
      <c r="C1750" s="3" t="str">
        <f>IFERROR(VLOOKUP(A1750,'Base Prueba'!A:C,3,),"NO REGISTRA")</f>
        <v>LAURA JINETH ORJUELA ROJAS</v>
      </c>
      <c r="D1750" s="4" t="str">
        <f>IFERROR(VLOOKUP(A1750,'Base Prueba'!A:D,4,),"NO REGISTRA")</f>
        <v>APRENDIZ UNIVERSITARIO</v>
      </c>
      <c r="E1750" s="5" t="str">
        <f>IFERROR(VLOOKUP(A1750,'Base Prueba'!A:E,5,),"NO REGISTRA")</f>
        <v>DIRECCION DE BIENESTAR INSTITUCIONAL</v>
      </c>
    </row>
    <row r="1751" spans="1:5" ht="15.75" x14ac:dyDescent="0.25">
      <c r="A1751" s="10">
        <v>1057581152</v>
      </c>
      <c r="B1751" s="2">
        <v>46050.355905787037</v>
      </c>
      <c r="C1751" s="3" t="str">
        <f>IFERROR(VLOOKUP(A1751,'Base Prueba'!A:C,3,),"NO REGISTRA")</f>
        <v>ANA SABRINA STEFFANNY VANEGAS SOLAQUE</v>
      </c>
      <c r="D1751" s="4" t="str">
        <f>IFERROR(VLOOKUP(A1751,'Base Prueba'!A:D,4,),"NO REGISTRA")</f>
        <v>DIRECTORA DE PROGRAMAS DE TURISMO, GASTRONOMIA Y POSGRADOS</v>
      </c>
      <c r="E1751" s="5" t="str">
        <f>IFERROR(VLOOKUP(A1751,'Base Prueba'!A:E,5,),"NO REGISTRA")</f>
        <v>FACULTAD DE CIENCIAS ECONOMICAS Y ADMINISTRATIVAS</v>
      </c>
    </row>
    <row r="1752" spans="1:5" ht="15.75" x14ac:dyDescent="0.25">
      <c r="A1752" s="10">
        <v>80211886</v>
      </c>
      <c r="B1752" s="2">
        <v>46050.355972337966</v>
      </c>
      <c r="C1752" s="3" t="str">
        <f>IFERROR(VLOOKUP(A1752,'Base Prueba'!A:C,3,),"NO REGISTRA")</f>
        <v>EDWIN GIOVANNY QUIMBAY HIDALGO</v>
      </c>
      <c r="D1752" s="4" t="str">
        <f>IFERROR(VLOOKUP(A1752,'Base Prueba'!A:D,4,),"NO REGISTRA")</f>
        <v>LIDER DE RECURSOS ACADEMICOS</v>
      </c>
      <c r="E1752" s="5" t="str">
        <f>IFERROR(VLOOKUP(A1752,'Base Prueba'!A:E,5,),"NO REGISTRA")</f>
        <v>RECURSOS ACADEMICOS</v>
      </c>
    </row>
    <row r="1753" spans="1:5" ht="15.75" x14ac:dyDescent="0.25">
      <c r="A1753" s="10">
        <v>1019029407</v>
      </c>
      <c r="B1753" s="2">
        <v>46050.359824768515</v>
      </c>
      <c r="C1753" s="3" t="str">
        <f>IFERROR(VLOOKUP(A1753,'Base Prueba'!A:C,3,),"NO REGISTRA")</f>
        <v>JUAN FELIPE LOPEZ MOLINA</v>
      </c>
      <c r="D1753" s="4" t="str">
        <f>IFERROR(VLOOKUP(A1753,'Base Prueba'!A:D,4,),"NO REGISTRA")</f>
        <v>APRENDIZ UNIVERSITARIO</v>
      </c>
      <c r="E1753" s="5" t="str">
        <f>IFERROR(VLOOKUP(A1753,'Base Prueba'!A:E,5,),"NO REGISTRA")</f>
        <v>DEPARTAMENTO DE INFORMATICA Y TECNOLOGIA</v>
      </c>
    </row>
    <row r="1754" spans="1:5" ht="15.75" x14ac:dyDescent="0.25">
      <c r="A1754" s="10">
        <v>52735929</v>
      </c>
      <c r="B1754" s="2">
        <v>46050.362468634259</v>
      </c>
      <c r="C1754" s="3" t="str">
        <f>IFERROR(VLOOKUP(A1754,'Base Prueba'!A:C,3,),"NO REGISTRA")</f>
        <v>JEIMMY AREVALO MELO</v>
      </c>
      <c r="D1754" s="4" t="str">
        <f>IFERROR(VLOOKUP(A1754,'Base Prueba'!A:D,4,),"NO REGISTRA")</f>
        <v>COORDINADOR DE BIBLIOTECA</v>
      </c>
      <c r="E1754" s="5" t="str">
        <f>IFERROR(VLOOKUP(A1754,'Base Prueba'!A:E,5,),"NO REGISTRA")</f>
        <v>BIBLIOTECA</v>
      </c>
    </row>
    <row r="1755" spans="1:5" ht="15.75" x14ac:dyDescent="0.25">
      <c r="A1755" s="10">
        <v>52988865</v>
      </c>
      <c r="B1755" s="2">
        <v>46050.365242361113</v>
      </c>
      <c r="C1755" s="3" t="str">
        <f>IFERROR(VLOOKUP(A1755,'Base Prueba'!A:C,3,),"NO REGISTRA")</f>
        <v>PAULA MARINA YOPASA RODRIGUEZ</v>
      </c>
      <c r="D1755" s="4" t="str">
        <f>IFERROR(VLOOKUP(A1755,'Base Prueba'!A:D,4,),"NO REGISTRA")</f>
        <v>COORDINADOR DE ORGANIZACION ACADEMICA Y MEDIOS EDUCATIVOS</v>
      </c>
      <c r="E1755" s="5" t="str">
        <f>IFERROR(VLOOKUP(A1755,'Base Prueba'!A:E,5,),"NO REGISTRA")</f>
        <v>VICERRECTORIA ACADEMICA</v>
      </c>
    </row>
    <row r="1756" spans="1:5" ht="15.75" x14ac:dyDescent="0.25">
      <c r="A1756" s="10">
        <v>1233690957</v>
      </c>
      <c r="B1756" s="2">
        <v>46050.366819212963</v>
      </c>
      <c r="C1756" s="3" t="str">
        <f>IFERROR(VLOOKUP(A1756,'Base Prueba'!A:C,3,),"NO REGISTRA")</f>
        <v>DAVID SANTIAGO TINJACA LARA</v>
      </c>
      <c r="D1756" s="4" t="str">
        <f>IFERROR(VLOOKUP(A1756,'Base Prueba'!A:D,4,),"NO REGISTRA")</f>
        <v>LIDER DE RECURSOS AUDIOVISUALES</v>
      </c>
      <c r="E1756" s="5" t="str">
        <f>IFERROR(VLOOKUP(A1756,'Base Prueba'!A:E,5,),"NO REGISTRA")</f>
        <v>OFICINA DE AUDIOVISUALES</v>
      </c>
    </row>
    <row r="1757" spans="1:5" ht="15.75" x14ac:dyDescent="0.25">
      <c r="A1757" s="10">
        <v>1022378300</v>
      </c>
      <c r="B1757" s="2">
        <v>46050.3691056713</v>
      </c>
      <c r="C1757" s="3" t="str">
        <f>IFERROR(VLOOKUP(A1757,'Base Prueba'!A:C,3,),"NO REGISTRA")</f>
        <v>FERNEY ANDRES CHASPUENGAL RAMIREZ</v>
      </c>
      <c r="D1757" s="4" t="str">
        <f>IFERROR(VLOOKUP(A1757,'Base Prueba'!A:D,4,),"NO REGISTRA")</f>
        <v>LÍDER DE DEPORTE Y CULTURA</v>
      </c>
      <c r="E1757" s="5" t="str">
        <f>IFERROR(VLOOKUP(A1757,'Base Prueba'!A:E,5,),"NO REGISTRA")</f>
        <v>DIRECCION DE BIENESTAR INSTITUCIONAL</v>
      </c>
    </row>
    <row r="1758" spans="1:5" ht="15.75" x14ac:dyDescent="0.25">
      <c r="A1758" s="10">
        <v>1024528858</v>
      </c>
      <c r="B1758" s="2">
        <v>46050.369548263887</v>
      </c>
      <c r="C1758" s="3" t="str">
        <f>IFERROR(VLOOKUP(A1758,'Base Prueba'!A:C,3,),"NO REGISTRA")</f>
        <v>LEIDY PAOLA SANDOVAL FUENTES</v>
      </c>
      <c r="D1758" s="4" t="str">
        <f>IFERROR(VLOOKUP(A1758,'Base Prueba'!A:D,4,),"NO REGISTRA")</f>
        <v>SECRETARIA ACADEMICA - ADMINISTRATIVA DE FACULTAD</v>
      </c>
      <c r="E1758" s="5" t="str">
        <f>IFERROR(VLOOKUP(A1758,'Base Prueba'!A:E,5,),"NO REGISTRA")</f>
        <v>FACULTAD DE CIENCIAS ECONOMICAS Y ADMINISTRATIVAS</v>
      </c>
    </row>
    <row r="1759" spans="1:5" ht="15.75" x14ac:dyDescent="0.25">
      <c r="A1759" s="10">
        <v>1032453118</v>
      </c>
      <c r="B1759" s="2">
        <v>46050.369571296294</v>
      </c>
      <c r="C1759" s="3" t="str">
        <f>IFERROR(VLOOKUP(A1759,'Base Prueba'!A:C,3,),"NO REGISTRA")</f>
        <v>JOHN STIVEN OSPINA VARGAS</v>
      </c>
      <c r="D1759" s="4" t="str">
        <f>IFERROR(VLOOKUP(A1759,'Base Prueba'!A:D,4,),"NO REGISTRA")</f>
        <v>LIDER DE ENTORNOS VIRTUALES Y DESARROLLO</v>
      </c>
      <c r="E1759" s="5" t="str">
        <f>IFERROR(VLOOKUP(A1759,'Base Prueba'!A:E,5,),"NO REGISTRA")</f>
        <v>VICERRECTORIA ACADEMICA</v>
      </c>
    </row>
    <row r="1760" spans="1:5" ht="15.75" x14ac:dyDescent="0.25">
      <c r="A1760" s="10">
        <v>1014211708</v>
      </c>
      <c r="B1760" s="2">
        <v>46050.37368611111</v>
      </c>
      <c r="C1760" s="3" t="str">
        <f>IFERROR(VLOOKUP(A1760,'Base Prueba'!A:C,3,),"NO REGISTRA")</f>
        <v>JUAN MANUEL MERCADO FUENTES</v>
      </c>
      <c r="D1760" s="4" t="str">
        <f>IFERROR(VLOOKUP(A1760,'Base Prueba'!A:D,4,),"NO REGISTRA")</f>
        <v>COORDINADOR DE DISEÑO E IMAGEN INSTITUCIONAL</v>
      </c>
      <c r="E1760" s="5" t="str">
        <f>IFERROR(VLOOKUP(A1760,'Base Prueba'!A:E,5,),"NO REGISTRA")</f>
        <v>OFICINA DE MERCADEO</v>
      </c>
    </row>
    <row r="1761" spans="1:5" ht="15.75" x14ac:dyDescent="0.25">
      <c r="A1761" s="10">
        <v>1023932452</v>
      </c>
      <c r="B1761" s="2">
        <v>46050.377483449076</v>
      </c>
      <c r="C1761" s="3" t="str">
        <f>IFERROR(VLOOKUP(A1761,'Base Prueba'!A:C,3,),"NO REGISTRA")</f>
        <v>ANGIE MILENA CAMARGO ESPEJO</v>
      </c>
      <c r="D1761" s="4" t="str">
        <f>IFERROR(VLOOKUP(A1761,'Base Prueba'!A:D,4,),"NO REGISTRA")</f>
        <v>COORDINADORA DE PERMANENCIA Y APOYO ESTUDIANTIL</v>
      </c>
      <c r="E1761" s="5" t="str">
        <f>IFERROR(VLOOKUP(A1761,'Base Prueba'!A:E,5,),"NO REGISTRA")</f>
        <v>DIRECCION DE BIENESTAR INSTITUCIONAL</v>
      </c>
    </row>
    <row r="1762" spans="1:5" ht="15.75" x14ac:dyDescent="0.25">
      <c r="A1762" s="10">
        <v>1069724855</v>
      </c>
      <c r="B1762" s="2">
        <v>46050.378821180559</v>
      </c>
      <c r="C1762" s="3" t="str">
        <f>IFERROR(VLOOKUP(A1762,'Base Prueba'!A:C,3,),"NO REGISTRA")</f>
        <v>PEDRO ALBERTO OSPINA RODRIGUEZ</v>
      </c>
      <c r="D1762" s="4" t="str">
        <f>IFERROR(VLOOKUP(A1762,'Base Prueba'!A:D,4,),"NO REGISTRA")</f>
        <v>DIRECTOR DE PROGRAMAS DE COMUNICACION SOCIAL, PERIODISMO Y POSGRADOS</v>
      </c>
      <c r="E1762" s="5" t="str">
        <f>IFERROR(VLOOKUP(A1762,'Base Prueba'!A:E,5,),"NO REGISTRA")</f>
        <v>FACULTAD DE COMINICACIÓN PERIODISMO Y ARTES</v>
      </c>
    </row>
    <row r="1763" spans="1:5" ht="15.75" x14ac:dyDescent="0.25">
      <c r="A1763" s="10">
        <v>1069724855</v>
      </c>
      <c r="B1763" s="2">
        <v>46050.378827314817</v>
      </c>
      <c r="C1763" s="3" t="str">
        <f>IFERROR(VLOOKUP(A1763,'Base Prueba'!A:C,3,),"NO REGISTRA")</f>
        <v>PEDRO ALBERTO OSPINA RODRIGUEZ</v>
      </c>
      <c r="D1763" s="4" t="str">
        <f>IFERROR(VLOOKUP(A1763,'Base Prueba'!A:D,4,),"NO REGISTRA")</f>
        <v>DIRECTOR DE PROGRAMAS DE COMUNICACION SOCIAL, PERIODISMO Y POSGRADOS</v>
      </c>
      <c r="E1763" s="5" t="str">
        <f>IFERROR(VLOOKUP(A1763,'Base Prueba'!A:E,5,),"NO REGISTRA")</f>
        <v>FACULTAD DE COMINICACIÓN PERIODISMO Y ARTES</v>
      </c>
    </row>
    <row r="1764" spans="1:5" ht="15.75" x14ac:dyDescent="0.25">
      <c r="A1764" s="10">
        <v>1069724855</v>
      </c>
      <c r="B1764" s="2">
        <v>46050.378832638889</v>
      </c>
      <c r="C1764" s="3" t="str">
        <f>IFERROR(VLOOKUP(A1764,'Base Prueba'!A:C,3,),"NO REGISTRA")</f>
        <v>PEDRO ALBERTO OSPINA RODRIGUEZ</v>
      </c>
      <c r="D1764" s="4" t="str">
        <f>IFERROR(VLOOKUP(A1764,'Base Prueba'!A:D,4,),"NO REGISTRA")</f>
        <v>DIRECTOR DE PROGRAMAS DE COMUNICACION SOCIAL, PERIODISMO Y POSGRADOS</v>
      </c>
      <c r="E1764" s="5" t="str">
        <f>IFERROR(VLOOKUP(A1764,'Base Prueba'!A:E,5,),"NO REGISTRA")</f>
        <v>FACULTAD DE COMINICACIÓN PERIODISMO Y ARTES</v>
      </c>
    </row>
    <row r="1765" spans="1:5" ht="15.75" x14ac:dyDescent="0.25">
      <c r="A1765" s="10">
        <v>79452150</v>
      </c>
      <c r="B1765" s="2">
        <v>46050.380131944446</v>
      </c>
      <c r="C1765" s="3" t="str">
        <f>IFERROR(VLOOKUP(A1765,'Base Prueba'!A:C,3,),"NO REGISTRA")</f>
        <v>JUAN CARLOS PAZ CUBILLOS</v>
      </c>
      <c r="D1765" s="4" t="str">
        <f>IFERROR(VLOOKUP(A1765,'Base Prueba'!A:D,4,),"NO REGISTRA")</f>
        <v>ANALISTA DE SISTEMAS</v>
      </c>
      <c r="E1765" s="5" t="str">
        <f>IFERROR(VLOOKUP(A1765,'Base Prueba'!A:E,5,),"NO REGISTRA")</f>
        <v>DEPARTAMENTO DE INFORMATICA Y TECNOLOGIA</v>
      </c>
    </row>
    <row r="1766" spans="1:5" ht="15.75" x14ac:dyDescent="0.25">
      <c r="A1766" s="10">
        <v>1024549760</v>
      </c>
      <c r="B1766" s="2">
        <v>46050.384051041663</v>
      </c>
      <c r="C1766" s="3" t="str">
        <f>IFERROR(VLOOKUP(A1766,'Base Prueba'!A:C,3,),"NO REGISTRA")</f>
        <v>FRANCY YISETH JAIMES NEIRA</v>
      </c>
      <c r="D1766" s="4" t="str">
        <f>IFERROR(VLOOKUP(A1766,'Base Prueba'!A:D,4,),"NO REGISTRA")</f>
        <v>SECRETARIA ACADEMICA - ADMINISTRATIVA DE FACULTAD</v>
      </c>
      <c r="E1766" s="5" t="str">
        <f>IFERROR(VLOOKUP(A1766,'Base Prueba'!A:E,5,),"NO REGISTRA")</f>
        <v>FACULTAD DE COMINICACIÓN PERIODISMO Y ARTES</v>
      </c>
    </row>
    <row r="1767" spans="1:5" ht="15.75" x14ac:dyDescent="0.25">
      <c r="A1767" s="10">
        <v>80817377</v>
      </c>
      <c r="B1767" s="2">
        <v>46050.384123611111</v>
      </c>
      <c r="C1767" s="3" t="str">
        <f>IFERROR(VLOOKUP(A1767,'Base Prueba'!A:C,3,),"NO REGISTRA")</f>
        <v>OMAR ANDRES BONILLA ACOSTA</v>
      </c>
      <c r="D1767" s="4" t="str">
        <f>IFERROR(VLOOKUP(A1767,'Base Prueba'!A:D,4,),"NO REGISTRA")</f>
        <v>DIRECTOR DE PROGRAMAS DE INGENIERIA</v>
      </c>
      <c r="E1767" s="5" t="str">
        <f>IFERROR(VLOOKUP(A1767,'Base Prueba'!A:E,5,),"NO REGISTRA")</f>
        <v>FACULTAD DE CIENCIAS ECONOMICAS Y ADMINISTRATIVAS</v>
      </c>
    </row>
    <row r="1768" spans="1:5" ht="15.75" x14ac:dyDescent="0.25">
      <c r="A1768" s="10">
        <v>88195474</v>
      </c>
      <c r="B1768" s="2">
        <v>46050.400093634256</v>
      </c>
      <c r="C1768" s="3" t="str">
        <f>IFERROR(VLOOKUP(A1768,'Base Prueba'!A:C,3,),"NO REGISTRA")</f>
        <v>WILMER RINCON MONTAÑEZ</v>
      </c>
      <c r="D1768" s="4" t="str">
        <f>IFERROR(VLOOKUP(A1768,'Base Prueba'!A:D,4,),"NO REGISTRA")</f>
        <v>DIRECTOR DE PROGRAMAS LINEAS DE ADMINISTRACION Y SST</v>
      </c>
      <c r="E1768" s="5" t="str">
        <f>IFERROR(VLOOKUP(A1768,'Base Prueba'!A:E,5,),"NO REGISTRA")</f>
        <v>FACULTAD DE CIENCIAS ECONOMICAS Y ADMINISTRATIVAS</v>
      </c>
    </row>
    <row r="1769" spans="1:5" ht="15.75" x14ac:dyDescent="0.25">
      <c r="A1769" s="10">
        <v>1074527083</v>
      </c>
      <c r="B1769" s="2">
        <v>46050.408436226855</v>
      </c>
      <c r="C1769" s="3" t="str">
        <f>IFERROR(VLOOKUP(A1769,'Base Prueba'!A:C,3,),"NO REGISTRA")</f>
        <v>SHARON MICHELL VALERO RICAURTE</v>
      </c>
      <c r="D1769" s="4" t="str">
        <f>IFERROR(VLOOKUP(A1769,'Base Prueba'!A:D,4,),"NO REGISTRA")</f>
        <v>APRENDIZ UNIVERSITARIO</v>
      </c>
      <c r="E1769" s="5" t="str">
        <f>IFERROR(VLOOKUP(A1769,'Base Prueba'!A:E,5,),"NO REGISTRA")</f>
        <v>VICERRECTORIA ACADEMICA</v>
      </c>
    </row>
    <row r="1770" spans="1:5" ht="15.75" x14ac:dyDescent="0.25">
      <c r="A1770" s="10">
        <v>52965463</v>
      </c>
      <c r="B1770" s="2">
        <v>46050.434206134261</v>
      </c>
      <c r="C1770" s="3" t="str">
        <f>IFERROR(VLOOKUP(A1770,'Base Prueba'!A:C,3,),"NO REGISTRA")</f>
        <v>ADRIANA MARCELA GONZALEZ CETINA</v>
      </c>
      <c r="D1770" s="4" t="str">
        <f>IFERROR(VLOOKUP(A1770,'Base Prueba'!A:D,4,),"NO REGISTRA")</f>
        <v>DIRECTORA DE PROGRAMAS DE CIENCIAS DE LA INFORMACIÓN Y DE DATOS</v>
      </c>
      <c r="E1770" s="5" t="str">
        <f>IFERROR(VLOOKUP(A1770,'Base Prueba'!A:E,5,),"NO REGISTRA")</f>
        <v>FACULTAD DE INGENIERIA Y TECNOLOGIA DE LA INFORMACION</v>
      </c>
    </row>
    <row r="1771" spans="1:5" ht="15.75" x14ac:dyDescent="0.25">
      <c r="A1771" s="10">
        <v>52034349</v>
      </c>
      <c r="B1771" s="2">
        <v>46050.507070370368</v>
      </c>
      <c r="C1771" s="3" t="str">
        <f>IFERROR(VLOOKUP(A1771,'Base Prueba'!A:C,3,),"NO REGISTRA")</f>
        <v>DIDILMA BARRERA BAREÑO</v>
      </c>
      <c r="D1771" s="4" t="str">
        <f>IFERROR(VLOOKUP(A1771,'Base Prueba'!A:D,4,),"NO REGISTRA")</f>
        <v>AUXILIAR DE SERVICIOS</v>
      </c>
      <c r="E1771" s="5" t="str">
        <f>IFERROR(VLOOKUP(A1771,'Base Prueba'!A:E,5,),"NO REGISTRA")</f>
        <v>LOGISTICA Y SERVICIOS GENERALES</v>
      </c>
    </row>
    <row r="1772" spans="1:5" ht="15.75" x14ac:dyDescent="0.25">
      <c r="A1772" s="10">
        <v>79667746</v>
      </c>
      <c r="B1772" s="2">
        <v>46050.543852314811</v>
      </c>
      <c r="C1772" s="3" t="str">
        <f>IFERROR(VLOOKUP(A1772,'Base Prueba'!A:C,3,),"NO REGISTRA")</f>
        <v>JOHN JAIRO SUAREZ PINZON</v>
      </c>
      <c r="D1772" s="4" t="str">
        <f>IFERROR(VLOOKUP(A1772,'Base Prueba'!A:D,4,),"NO REGISTRA")</f>
        <v>AUXILIAR ELECTRICO</v>
      </c>
      <c r="E1772" s="5" t="str">
        <f>IFERROR(VLOOKUP(A1772,'Base Prueba'!A:E,5,),"NO REGISTRA")</f>
        <v>LOGISTICA Y SERVICIOS GENERALES</v>
      </c>
    </row>
    <row r="1773" spans="1:5" ht="15.75" x14ac:dyDescent="0.25">
      <c r="A1773" s="10">
        <v>1033724599</v>
      </c>
      <c r="B1773" s="2">
        <v>46050.545895254632</v>
      </c>
      <c r="C1773" s="3" t="str">
        <f>IFERROR(VLOOKUP(A1773,'Base Prueba'!A:C,3,),"NO REGISTRA")</f>
        <v>LUZ MARIA RAMIREZ RODRIGUEZ</v>
      </c>
      <c r="D1773" s="4" t="str">
        <f>IFERROR(VLOOKUP(A1773,'Base Prueba'!A:D,4,),"NO REGISTRA")</f>
        <v>AUXILIAR DE SERVICIOS</v>
      </c>
      <c r="E1773" s="5" t="str">
        <f>IFERROR(VLOOKUP(A1773,'Base Prueba'!A:E,5,),"NO REGISTRA")</f>
        <v>LOGISTICA Y SERVICIOS GENERALES</v>
      </c>
    </row>
    <row r="1774" spans="1:5" ht="15.75" x14ac:dyDescent="0.25">
      <c r="A1774" s="10">
        <v>51840480</v>
      </c>
      <c r="B1774" s="2">
        <v>46050.545949884261</v>
      </c>
      <c r="C1774" s="3" t="str">
        <f>IFERROR(VLOOKUP(A1774,'Base Prueba'!A:C,3,),"NO REGISTRA")</f>
        <v>OLGA GAVILAN BENAVIDES</v>
      </c>
      <c r="D1774" s="4" t="str">
        <f>IFERROR(VLOOKUP(A1774,'Base Prueba'!A:D,4,),"NO REGISTRA")</f>
        <v>AUXILIAR DE SERVICIOS</v>
      </c>
      <c r="E1774" s="5" t="str">
        <f>IFERROR(VLOOKUP(A1774,'Base Prueba'!A:E,5,),"NO REGISTRA")</f>
        <v>LOGISTICA Y SERVICIOS GENERALES</v>
      </c>
    </row>
    <row r="1775" spans="1:5" ht="15.75" x14ac:dyDescent="0.25">
      <c r="A1775" s="10">
        <v>52059516</v>
      </c>
      <c r="B1775" s="2">
        <v>46050.549736689813</v>
      </c>
      <c r="C1775" s="3" t="str">
        <f>IFERROR(VLOOKUP(A1775,'Base Prueba'!A:C,3,),"NO REGISTRA")</f>
        <v>YANETT AFANADOR AGUILAR</v>
      </c>
      <c r="D1775" s="4" t="str">
        <f>IFERROR(VLOOKUP(A1775,'Base Prueba'!A:D,4,),"NO REGISTRA")</f>
        <v>AUXILIAR DE SERVICIOS</v>
      </c>
      <c r="E1775" s="5" t="str">
        <f>IFERROR(VLOOKUP(A1775,'Base Prueba'!A:E,5,),"NO REGISTRA")</f>
        <v>LOGISTICA Y SERVICIOS GENERALES</v>
      </c>
    </row>
    <row r="1776" spans="1:5" ht="15.75" x14ac:dyDescent="0.25">
      <c r="A1776" s="10">
        <v>1105681275</v>
      </c>
      <c r="B1776" s="2">
        <v>46050.549815509257</v>
      </c>
      <c r="C1776" s="3" t="str">
        <f>IFERROR(VLOOKUP(A1776,'Base Prueba'!A:C,3,),"NO REGISTRA")</f>
        <v>VICTORIA GUTIERREZ BARRIOS</v>
      </c>
      <c r="D1776" s="4" t="str">
        <f>IFERROR(VLOOKUP(A1776,'Base Prueba'!A:D,4,),"NO REGISTRA")</f>
        <v>AUXILIAR DE SERVICIOS</v>
      </c>
      <c r="E1776" s="5" t="str">
        <f>IFERROR(VLOOKUP(A1776,'Base Prueba'!A:E,5,),"NO REGISTRA")</f>
        <v>LOGISTICA Y SERVICIOS GENERALES</v>
      </c>
    </row>
    <row r="1777" spans="1:5" ht="15.75" x14ac:dyDescent="0.25">
      <c r="A1777" s="10">
        <v>24175966</v>
      </c>
      <c r="B1777" s="2">
        <v>46050.581419444447</v>
      </c>
      <c r="C1777" s="3" t="str">
        <f>IFERROR(VLOOKUP(A1777,'Base Prueba'!A:C,3,),"NO REGISTRA")</f>
        <v>EUNICE MISE AYALA</v>
      </c>
      <c r="D1777" s="4" t="str">
        <f>IFERROR(VLOOKUP(A1777,'Base Prueba'!A:D,4,),"NO REGISTRA")</f>
        <v>AUXILIAR DE SERVICIOS</v>
      </c>
      <c r="E1777" s="5" t="str">
        <f>IFERROR(VLOOKUP(A1777,'Base Prueba'!A:E,5,),"NO REGISTRA")</f>
        <v>LOGISTICA Y SERVICIOS GENERALES</v>
      </c>
    </row>
    <row r="1778" spans="1:5" ht="15.75" x14ac:dyDescent="0.25">
      <c r="A1778" s="10">
        <v>52603556</v>
      </c>
      <c r="B1778" s="2">
        <v>46050.582952893521</v>
      </c>
      <c r="C1778" s="3" t="str">
        <f>IFERROR(VLOOKUP(A1778,'Base Prueba'!A:C,3,),"NO REGISTRA")</f>
        <v>MARISOL FARFAN QUIROGA</v>
      </c>
      <c r="D1778" s="4" t="str">
        <f>IFERROR(VLOOKUP(A1778,'Base Prueba'!A:D,4,),"NO REGISTRA")</f>
        <v>AUXILIAR DE SERVICIOS</v>
      </c>
      <c r="E1778" s="5" t="str">
        <f>IFERROR(VLOOKUP(A1778,'Base Prueba'!A:E,5,),"NO REGISTRA")</f>
        <v>LOGISTICA Y SERVICIOS GENERALES</v>
      </c>
    </row>
    <row r="1779" spans="1:5" ht="15.75" x14ac:dyDescent="0.25">
      <c r="A1779" s="10">
        <v>52885874</v>
      </c>
      <c r="B1779" s="2">
        <v>46050.589379513891</v>
      </c>
      <c r="C1779" s="3" t="str">
        <f>IFERROR(VLOOKUP(A1779,'Base Prueba'!A:C,3,),"NO REGISTRA")</f>
        <v>MARIBEL CAYCEDO</v>
      </c>
      <c r="D1779" s="4" t="str">
        <f>IFERROR(VLOOKUP(A1779,'Base Prueba'!A:D,4,),"NO REGISTRA")</f>
        <v>AUXILIAR DE SERVICIOS</v>
      </c>
      <c r="E1779" s="5" t="str">
        <f>IFERROR(VLOOKUP(A1779,'Base Prueba'!A:E,5,),"NO REGISTRA")</f>
        <v>LOGISTICA Y SERVICIOS GENERALES</v>
      </c>
    </row>
    <row r="1780" spans="1:5" ht="15.75" x14ac:dyDescent="0.25">
      <c r="A1780" s="10">
        <v>1473024</v>
      </c>
      <c r="B1780" s="2">
        <v>46050.590920833332</v>
      </c>
      <c r="C1780" s="3" t="str">
        <f>IFERROR(VLOOKUP(A1780,'Base Prueba'!A:C,3,),"NO REGISTRA")</f>
        <v>GUILLERMO MUÑOZ PAJOY</v>
      </c>
      <c r="D1780" s="4" t="str">
        <f>IFERROR(VLOOKUP(A1780,'Base Prueba'!A:D,4,),"NO REGISTRA")</f>
        <v>AUXILIAR DE SERVICIOS  GENERALES</v>
      </c>
      <c r="E1780" s="5" t="str">
        <f>IFERROR(VLOOKUP(A1780,'Base Prueba'!A:E,5,),"NO REGISTRA")</f>
        <v>LOGISTICA Y SERVICIOS GENERALES</v>
      </c>
    </row>
    <row r="1781" spans="1:5" ht="15.75" x14ac:dyDescent="0.25">
      <c r="A1781" s="10">
        <v>79704152</v>
      </c>
      <c r="B1781" s="2">
        <v>46050.627870370372</v>
      </c>
      <c r="C1781" s="3" t="str">
        <f>IFERROR(VLOOKUP(A1781,'Base Prueba'!A:C,3,),"NO REGISTRA")</f>
        <v>FABIO ORLANDO MONTENEGRO RIAÑO</v>
      </c>
      <c r="D1781" s="4" t="str">
        <f>IFERROR(VLOOKUP(A1781,'Base Prueba'!A:D,4,),"NO REGISTRA")</f>
        <v>AUXILIAR RECURSOS ACADÉMICOS</v>
      </c>
      <c r="E1781" s="5" t="str">
        <f>IFERROR(VLOOKUP(A1781,'Base Prueba'!A:E,5,),"NO REGISTRA")</f>
        <v>OFICINA DE AUDIOVISUALES</v>
      </c>
    </row>
    <row r="1782" spans="1:5" ht="15.75" x14ac:dyDescent="0.25">
      <c r="A1782" s="10">
        <v>1026597443</v>
      </c>
      <c r="B1782" s="2">
        <v>46050.668092476852</v>
      </c>
      <c r="C1782" s="3" t="str">
        <f>IFERROR(VLOOKUP(A1782,'Base Prueba'!A:C,3,),"NO REGISTRA")</f>
        <v>SERGIO ALEXANDER VERA GARCIA</v>
      </c>
      <c r="D1782" s="4" t="str">
        <f>IFERROR(VLOOKUP(A1782,'Base Prueba'!A:D,4,),"NO REGISTRA")</f>
        <v>AUXILIAR ELECTRICO</v>
      </c>
      <c r="E1782" s="5" t="str">
        <f>IFERROR(VLOOKUP(A1782,'Base Prueba'!A:E,5,),"NO REGISTRA")</f>
        <v>LOGISTICA Y SERVICIOS GENERALES</v>
      </c>
    </row>
    <row r="1783" spans="1:5" ht="15.75" x14ac:dyDescent="0.25">
      <c r="A1783" s="10">
        <v>72223001</v>
      </c>
      <c r="B1783" s="2">
        <v>46050.69616122685</v>
      </c>
      <c r="C1783" s="3" t="str">
        <f>IFERROR(VLOOKUP(A1783,'Base Prueba'!A:C,3,),"NO REGISTRA")</f>
        <v>JOSE AGUSTIN BLANCO MEJIA</v>
      </c>
      <c r="D1783" s="4" t="str">
        <f>IFERROR(VLOOKUP(A1783,'Base Prueba'!A:D,4,),"NO REGISTRA")</f>
        <v>ENTRENADOR DEL CENTRO DE ALTURAS</v>
      </c>
      <c r="E1783" s="5" t="str">
        <f>IFERROR(VLOOKUP(A1783,'Base Prueba'!A:E,5,),"NO REGISTRA")</f>
        <v>OFICINA DE PLANEACION Y GESTION DE LA CALIDAD</v>
      </c>
    </row>
    <row r="1784" spans="1:5" ht="15.75" x14ac:dyDescent="0.25">
      <c r="A1784" s="10">
        <v>80725196</v>
      </c>
      <c r="B1784" s="2">
        <v>46050.709099884261</v>
      </c>
      <c r="C1784" s="3" t="str">
        <f>IFERROR(VLOOKUP(A1784,'Base Prueba'!A:C,3,),"NO REGISTRA")</f>
        <v>YEISON YOSET TOVAR BARBOSA</v>
      </c>
      <c r="D1784" s="4" t="str">
        <f>IFERROR(VLOOKUP(A1784,'Base Prueba'!A:D,4,),"NO REGISTRA")</f>
        <v>LIDER GESTION DOCUMENTAL</v>
      </c>
      <c r="E1784" s="5" t="str">
        <f>IFERROR(VLOOKUP(A1784,'Base Prueba'!A:E,5,),"NO REGISTRA")</f>
        <v>CENTRO DE GESTION DOCUMENTAL</v>
      </c>
    </row>
    <row r="1785" spans="1:5" ht="15.75" x14ac:dyDescent="0.25">
      <c r="A1785" s="10">
        <v>80725196</v>
      </c>
      <c r="B1785" s="2">
        <v>46050.709102893517</v>
      </c>
      <c r="C1785" s="3" t="str">
        <f>IFERROR(VLOOKUP(A1785,'Base Prueba'!A:C,3,),"NO REGISTRA")</f>
        <v>YEISON YOSET TOVAR BARBOSA</v>
      </c>
      <c r="D1785" s="4" t="str">
        <f>IFERROR(VLOOKUP(A1785,'Base Prueba'!A:D,4,),"NO REGISTRA")</f>
        <v>LIDER GESTION DOCUMENTAL</v>
      </c>
      <c r="E1785" s="5" t="str">
        <f>IFERROR(VLOOKUP(A1785,'Base Prueba'!A:E,5,),"NO REGISTRA")</f>
        <v>CENTRO DE GESTION DOCUMENTAL</v>
      </c>
    </row>
    <row r="1786" spans="1:5" ht="15.75" x14ac:dyDescent="0.25">
      <c r="A1786" s="10">
        <v>1000216787</v>
      </c>
      <c r="B1786" s="2">
        <v>46050.71070891204</v>
      </c>
      <c r="C1786" s="3" t="str">
        <f>IFERROR(VLOOKUP(A1786,'Base Prueba'!A:C,3,),"NO REGISTRA")</f>
        <v>LAURA CAMILA SANCHEZ MARTINEZ</v>
      </c>
      <c r="D1786" s="4" t="str">
        <f>IFERROR(VLOOKUP(A1786,'Base Prueba'!A:D,4,),"NO REGISTRA")</f>
        <v>SECRETARIA ACADEMICA - ADMINISTRATIVA DE FACULTAD</v>
      </c>
      <c r="E1786" s="5" t="str">
        <f>IFERROR(VLOOKUP(A1786,'Base Prueba'!A:E,5,),"NO REGISTRA")</f>
        <v>FACULTAD DE INGENIERIA Y TECNOLOGIA DE LA INFORMACION</v>
      </c>
    </row>
    <row r="1787" spans="1:5" ht="15.75" x14ac:dyDescent="0.25">
      <c r="A1787" s="10">
        <v>1019029407</v>
      </c>
      <c r="B1787" s="2">
        <v>46050.711825347222</v>
      </c>
      <c r="C1787" s="3" t="str">
        <f>IFERROR(VLOOKUP(A1787,'Base Prueba'!A:C,3,),"NO REGISTRA")</f>
        <v>JUAN FELIPE LOPEZ MOLINA</v>
      </c>
      <c r="D1787" s="4" t="str">
        <f>IFERROR(VLOOKUP(A1787,'Base Prueba'!A:D,4,),"NO REGISTRA")</f>
        <v>APRENDIZ UNIVERSITARIO</v>
      </c>
      <c r="E1787" s="5" t="str">
        <f>IFERROR(VLOOKUP(A1787,'Base Prueba'!A:E,5,),"NO REGISTRA")</f>
        <v>DEPARTAMENTO DE INFORMATICA Y TECNOLOGIA</v>
      </c>
    </row>
    <row r="1788" spans="1:5" ht="15.75" x14ac:dyDescent="0.25">
      <c r="A1788" s="10">
        <v>1000218614</v>
      </c>
      <c r="B1788" s="2">
        <v>46050.711982638888</v>
      </c>
      <c r="C1788" s="3" t="str">
        <f>IFERROR(VLOOKUP(A1788,'Base Prueba'!A:C,3,),"NO REGISTRA")</f>
        <v>SEBASTIAN DAVID MELO DIAZ</v>
      </c>
      <c r="D1788" s="4" t="str">
        <f>IFERROR(VLOOKUP(A1788,'Base Prueba'!A:D,4,),"NO REGISTRA")</f>
        <v>ANALISTA DE SISTEMAS</v>
      </c>
      <c r="E1788" s="5" t="str">
        <f>IFERROR(VLOOKUP(A1788,'Base Prueba'!A:E,5,),"NO REGISTRA")</f>
        <v>DEPARTAMENTO DE INFORMATICA Y TECNOLOGIA</v>
      </c>
    </row>
    <row r="1789" spans="1:5" ht="15.75" x14ac:dyDescent="0.25">
      <c r="A1789" s="10">
        <v>1025322754</v>
      </c>
      <c r="B1789" s="2">
        <v>46050.716486458332</v>
      </c>
      <c r="C1789" s="3" t="str">
        <f>IFERROR(VLOOKUP(A1789,'Base Prueba'!A:C,3,),"NO REGISTRA")</f>
        <v>ALISON YULIANA BEJARANO RUIZ</v>
      </c>
      <c r="D1789" s="4" t="str">
        <f>IFERROR(VLOOKUP(A1789,'Base Prueba'!A:D,4,),"NO REGISTRA")</f>
        <v>AUXILIAR DE SISTEMAS</v>
      </c>
      <c r="E1789" s="5" t="str">
        <f>IFERROR(VLOOKUP(A1789,'Base Prueba'!A:E,5,),"NO REGISTRA")</f>
        <v>DEPARTAMENTO DE INFORMATICA Y TECNOLOGIA</v>
      </c>
    </row>
    <row r="1790" spans="1:5" ht="15.75" x14ac:dyDescent="0.25">
      <c r="A1790" s="10">
        <v>79313678</v>
      </c>
      <c r="B1790" s="2">
        <v>46050.722910763892</v>
      </c>
      <c r="C1790" s="3" t="str">
        <f>IFERROR(VLOOKUP(A1790,'Base Prueba'!A:C,3,),"NO REGISTRA")</f>
        <v>MARCO VINICIO RAMIREZ PEREIRA</v>
      </c>
      <c r="D1790" s="4" t="str">
        <f>IFERROR(VLOOKUP(A1790,'Base Prueba'!A:D,4,),"NO REGISTRA")</f>
        <v>TECNICO EN MANTENIMIENTO DE RECURSOS ACADEMICOS</v>
      </c>
      <c r="E1790" s="5" t="str">
        <f>IFERROR(VLOOKUP(A1790,'Base Prueba'!A:E,5,),"NO REGISTRA")</f>
        <v>RECURSOS ACADEMICOS</v>
      </c>
    </row>
    <row r="1791" spans="1:5" ht="15.75" x14ac:dyDescent="0.25">
      <c r="A1791" s="10">
        <v>79313678</v>
      </c>
      <c r="B1791" s="2">
        <v>46050.722914467595</v>
      </c>
      <c r="C1791" s="3" t="str">
        <f>IFERROR(VLOOKUP(A1791,'Base Prueba'!A:C,3,),"NO REGISTRA")</f>
        <v>MARCO VINICIO RAMIREZ PEREIRA</v>
      </c>
      <c r="D1791" s="4" t="str">
        <f>IFERROR(VLOOKUP(A1791,'Base Prueba'!A:D,4,),"NO REGISTRA")</f>
        <v>TECNICO EN MANTENIMIENTO DE RECURSOS ACADEMICOS</v>
      </c>
      <c r="E1791" s="5" t="str">
        <f>IFERROR(VLOOKUP(A1791,'Base Prueba'!A:E,5,),"NO REGISTRA")</f>
        <v>RECURSOS ACADEMICOS</v>
      </c>
    </row>
    <row r="1792" spans="1:5" ht="15.75" x14ac:dyDescent="0.25">
      <c r="A1792" s="10">
        <v>52988865</v>
      </c>
      <c r="B1792" s="2">
        <v>46050.727958333337</v>
      </c>
      <c r="C1792" s="3" t="str">
        <f>IFERROR(VLOOKUP(A1792,'Base Prueba'!A:C,3,),"NO REGISTRA")</f>
        <v>PAULA MARINA YOPASA RODRIGUEZ</v>
      </c>
      <c r="D1792" s="4" t="str">
        <f>IFERROR(VLOOKUP(A1792,'Base Prueba'!A:D,4,),"NO REGISTRA")</f>
        <v>COORDINADOR DE ORGANIZACION ACADEMICA Y MEDIOS EDUCATIVOS</v>
      </c>
      <c r="E1792" s="5" t="str">
        <f>IFERROR(VLOOKUP(A1792,'Base Prueba'!A:E,5,),"NO REGISTRA")</f>
        <v>VICERRECTORIA ACADEMICA</v>
      </c>
    </row>
    <row r="1793" spans="1:5" ht="15.75" x14ac:dyDescent="0.25">
      <c r="A1793" s="10">
        <v>11318253</v>
      </c>
      <c r="B1793" s="2">
        <v>46050.749414699072</v>
      </c>
      <c r="C1793" s="3" t="str">
        <f>IFERROR(VLOOKUP(A1793,'Base Prueba'!A:C,3,),"NO REGISTRA")</f>
        <v>RODRIGO RODRIGUEZ</v>
      </c>
      <c r="D1793" s="4" t="str">
        <f>IFERROR(VLOOKUP(A1793,'Base Prueba'!A:D,4,),"NO REGISTRA")</f>
        <v>APRENDIZ UNIVERSITARIO</v>
      </c>
      <c r="E1793" s="5" t="str">
        <f>IFERROR(VLOOKUP(A1793,'Base Prueba'!A:E,5,),"NO REGISTRA")</f>
        <v>CENTRO DE GESTION DOCUMENTAL</v>
      </c>
    </row>
    <row r="1794" spans="1:5" ht="15.75" x14ac:dyDescent="0.25">
      <c r="A1794" s="10">
        <v>1030567635</v>
      </c>
      <c r="B1794" s="2">
        <v>46050.749461342595</v>
      </c>
      <c r="C1794" s="3" t="str">
        <f>IFERROR(VLOOKUP(A1794,'Base Prueba'!A:C,3,),"NO REGISTRA")</f>
        <v>JEFFERSON ANDRES BARRETO DIAZ</v>
      </c>
      <c r="D1794" s="4" t="str">
        <f>IFERROR(VLOOKUP(A1794,'Base Prueba'!A:D,4,),"NO REGISTRA")</f>
        <v>AUXILIAR DE ARCHIVO</v>
      </c>
      <c r="E1794" s="5" t="str">
        <f>IFERROR(VLOOKUP(A1794,'Base Prueba'!A:E,5,),"NO REGISTRA")</f>
        <v>CENTRO DE GESTION DOCUMENTAL</v>
      </c>
    </row>
    <row r="1795" spans="1:5" ht="15.75" x14ac:dyDescent="0.25">
      <c r="A1795" s="10">
        <v>1005927138</v>
      </c>
      <c r="B1795" s="2">
        <v>46050.749681597219</v>
      </c>
      <c r="C1795" s="3" t="str">
        <f>IFERROR(VLOOKUP(A1795,'Base Prueba'!A:C,3,),"NO REGISTRA")</f>
        <v>MARLON YEINER MEJIA ACOSTA</v>
      </c>
      <c r="D1795" s="4" t="str">
        <f>IFERROR(VLOOKUP(A1795,'Base Prueba'!A:D,4,),"NO REGISTRA")</f>
        <v>AUXILIAR  DE MANTENIMIENTO</v>
      </c>
      <c r="E1795" s="5" t="str">
        <f>IFERROR(VLOOKUP(A1795,'Base Prueba'!A:E,5,),"NO REGISTRA")</f>
        <v>LOGISTICA Y SERVICIOS GENERALES</v>
      </c>
    </row>
    <row r="1796" spans="1:5" ht="15.75" x14ac:dyDescent="0.25">
      <c r="A1796" s="10">
        <v>1074527083</v>
      </c>
      <c r="B1796" s="2">
        <v>46050.750359375001</v>
      </c>
      <c r="C1796" s="3" t="str">
        <f>IFERROR(VLOOKUP(A1796,'Base Prueba'!A:C,3,),"NO REGISTRA")</f>
        <v>SHARON MICHELL VALERO RICAURTE</v>
      </c>
      <c r="D1796" s="4" t="str">
        <f>IFERROR(VLOOKUP(A1796,'Base Prueba'!A:D,4,),"NO REGISTRA")</f>
        <v>APRENDIZ UNIVERSITARIO</v>
      </c>
      <c r="E1796" s="5" t="str">
        <f>IFERROR(VLOOKUP(A1796,'Base Prueba'!A:E,5,),"NO REGISTRA")</f>
        <v>VICERRECTORIA ACADEMICA</v>
      </c>
    </row>
    <row r="1797" spans="1:5" ht="15.75" x14ac:dyDescent="0.25">
      <c r="A1797" s="10">
        <v>1193376686</v>
      </c>
      <c r="B1797" s="2">
        <v>46050.750649652779</v>
      </c>
      <c r="C1797" s="3" t="str">
        <f>IFERROR(VLOOKUP(A1797,'Base Prueba'!A:C,3,),"NO REGISTRA")</f>
        <v>STEVEN FERNANDO CORRECHA PERDOMO</v>
      </c>
      <c r="D1797" s="4" t="str">
        <f>IFERROR(VLOOKUP(A1797,'Base Prueba'!A:D,4,),"NO REGISTRA")</f>
        <v>AUXILIAR  DE MANTENIMIENTO</v>
      </c>
      <c r="E1797" s="5" t="str">
        <f>IFERROR(VLOOKUP(A1797,'Base Prueba'!A:E,5,),"NO REGISTRA")</f>
        <v>LOGISTICA Y SERVICIOS GENERALES</v>
      </c>
    </row>
    <row r="1798" spans="1:5" ht="15.75" x14ac:dyDescent="0.25">
      <c r="A1798" s="10">
        <v>1032453118</v>
      </c>
      <c r="B1798" s="2">
        <v>46050.751207638888</v>
      </c>
      <c r="C1798" s="3" t="str">
        <f>IFERROR(VLOOKUP(A1798,'Base Prueba'!A:C,3,),"NO REGISTRA")</f>
        <v>JOHN STIVEN OSPINA VARGAS</v>
      </c>
      <c r="D1798" s="4" t="str">
        <f>IFERROR(VLOOKUP(A1798,'Base Prueba'!A:D,4,),"NO REGISTRA")</f>
        <v>LIDER DE ENTORNOS VIRTUALES Y DESARROLLO</v>
      </c>
      <c r="E1798" s="5" t="str">
        <f>IFERROR(VLOOKUP(A1798,'Base Prueba'!A:E,5,),"NO REGISTRA")</f>
        <v>VICERRECTORIA ACADEMICA</v>
      </c>
    </row>
    <row r="1799" spans="1:5" ht="15.75" x14ac:dyDescent="0.25">
      <c r="A1799" s="10">
        <v>79624306</v>
      </c>
      <c r="B1799" s="2">
        <v>46050.751535532407</v>
      </c>
      <c r="C1799" s="3" t="str">
        <f>IFERROR(VLOOKUP(A1799,'Base Prueba'!A:C,3,),"NO REGISTRA")</f>
        <v>NELSON MONGUA PEDREROS</v>
      </c>
      <c r="D1799" s="4" t="str">
        <f>IFERROR(VLOOKUP(A1799,'Base Prueba'!A:D,4,),"NO REGISTRA")</f>
        <v>ADMINISTRADOR DE REDES</v>
      </c>
      <c r="E1799" s="5" t="str">
        <f>IFERROR(VLOOKUP(A1799,'Base Prueba'!A:E,5,),"NO REGISTRA")</f>
        <v>DEPARTAMENTO DE INFORMATICA Y TECNOLOGIA</v>
      </c>
    </row>
    <row r="1800" spans="1:5" ht="15.75" x14ac:dyDescent="0.25">
      <c r="A1800" s="10">
        <v>79043674</v>
      </c>
      <c r="B1800" s="2">
        <v>46050.755431597223</v>
      </c>
      <c r="C1800" s="3" t="str">
        <f>IFERROR(VLOOKUP(A1800,'Base Prueba'!A:C,3,),"NO REGISTRA")</f>
        <v>PEDRO ANTONIO ACERO</v>
      </c>
      <c r="D1800" s="4" t="str">
        <f>IFERROR(VLOOKUP(A1800,'Base Prueba'!A:D,4,),"NO REGISTRA")</f>
        <v>SUPERVISOR DE SERVICIOS</v>
      </c>
      <c r="E1800" s="5" t="str">
        <f>IFERROR(VLOOKUP(A1800,'Base Prueba'!A:E,5,),"NO REGISTRA")</f>
        <v>LOGISTICA Y SERVICIOS GENERALES</v>
      </c>
    </row>
    <row r="1801" spans="1:5" ht="15.75" x14ac:dyDescent="0.25">
      <c r="A1801" s="10">
        <v>79043674</v>
      </c>
      <c r="B1801" s="2">
        <v>46050.755434722225</v>
      </c>
      <c r="C1801" s="3" t="str">
        <f>IFERROR(VLOOKUP(A1801,'Base Prueba'!A:C,3,),"NO REGISTRA")</f>
        <v>PEDRO ANTONIO ACERO</v>
      </c>
      <c r="D1801" s="4" t="str">
        <f>IFERROR(VLOOKUP(A1801,'Base Prueba'!A:D,4,),"NO REGISTRA")</f>
        <v>SUPERVISOR DE SERVICIOS</v>
      </c>
      <c r="E1801" s="5" t="str">
        <f>IFERROR(VLOOKUP(A1801,'Base Prueba'!A:E,5,),"NO REGISTRA")</f>
        <v>LOGISTICA Y SERVICIOS GENERALES</v>
      </c>
    </row>
    <row r="1802" spans="1:5" ht="15.75" x14ac:dyDescent="0.25">
      <c r="A1802" s="10">
        <v>7563945</v>
      </c>
      <c r="B1802" s="2">
        <v>46050.755553240742</v>
      </c>
      <c r="C1802" s="3" t="str">
        <f>IFERROR(VLOOKUP(A1802,'Base Prueba'!A:C,3,),"NO REGISTRA")</f>
        <v>NESTOR FABIO OSPINA RIVERA</v>
      </c>
      <c r="D1802" s="4" t="str">
        <f>IFERROR(VLOOKUP(A1802,'Base Prueba'!A:D,4,),"NO REGISTRA")</f>
        <v>AUXILIAR  DE MANTENIMIENTO</v>
      </c>
      <c r="E1802" s="5" t="str">
        <f>IFERROR(VLOOKUP(A1802,'Base Prueba'!A:E,5,),"NO REGISTRA")</f>
        <v>LOGISTICA Y SERVICIOS GENERALES</v>
      </c>
    </row>
    <row r="1803" spans="1:5" ht="15.75" x14ac:dyDescent="0.25">
      <c r="A1803" s="10">
        <v>19488606</v>
      </c>
      <c r="B1803" s="2">
        <v>46050.755811921299</v>
      </c>
      <c r="C1803" s="3" t="str">
        <f>IFERROR(VLOOKUP(A1803,'Base Prueba'!A:C,3,),"NO REGISTRA")</f>
        <v>ARISTARCO LOPEZ TALERO</v>
      </c>
      <c r="D1803" s="4" t="str">
        <f>IFERROR(VLOOKUP(A1803,'Base Prueba'!A:D,4,),"NO REGISTRA")</f>
        <v>OFICIAL DE MANTENIMIENTO</v>
      </c>
      <c r="E1803" s="5" t="str">
        <f>IFERROR(VLOOKUP(A1803,'Base Prueba'!A:E,5,),"NO REGISTRA")</f>
        <v>LOGISTICA Y SERVICIOS GENERALES</v>
      </c>
    </row>
    <row r="1804" spans="1:5" ht="15.75" x14ac:dyDescent="0.25">
      <c r="A1804" s="10">
        <v>1023932452</v>
      </c>
      <c r="B1804" s="2">
        <v>46050.756774768517</v>
      </c>
      <c r="C1804" s="3" t="str">
        <f>IFERROR(VLOOKUP(A1804,'Base Prueba'!A:C,3,),"NO REGISTRA")</f>
        <v>ANGIE MILENA CAMARGO ESPEJO</v>
      </c>
      <c r="D1804" s="4" t="str">
        <f>IFERROR(VLOOKUP(A1804,'Base Prueba'!A:D,4,),"NO REGISTRA")</f>
        <v>COORDINADORA DE PERMANENCIA Y APOYO ESTUDIANTIL</v>
      </c>
      <c r="E1804" s="5" t="str">
        <f>IFERROR(VLOOKUP(A1804,'Base Prueba'!A:E,5,),"NO REGISTRA")</f>
        <v>DIRECCION DE BIENESTAR INSTITUCIONAL</v>
      </c>
    </row>
    <row r="1805" spans="1:5" ht="15.75" x14ac:dyDescent="0.25">
      <c r="A1805" s="10">
        <v>79639365</v>
      </c>
      <c r="B1805" s="2">
        <v>46050.756970717594</v>
      </c>
      <c r="C1805" s="3" t="str">
        <f>IFERROR(VLOOKUP(A1805,'Base Prueba'!A:C,3,),"NO REGISTRA")</f>
        <v>RICARDO ROA DIAZ</v>
      </c>
      <c r="D1805" s="4" t="str">
        <f>IFERROR(VLOOKUP(A1805,'Base Prueba'!A:D,4,),"NO REGISTRA")</f>
        <v>AUXILIAR  DE MANTENIMIENTO</v>
      </c>
      <c r="E1805" s="5" t="str">
        <f>IFERROR(VLOOKUP(A1805,'Base Prueba'!A:E,5,),"NO REGISTRA")</f>
        <v>LOGISTICA Y SERVICIOS GENERALES</v>
      </c>
    </row>
    <row r="1806" spans="1:5" ht="15.75" x14ac:dyDescent="0.25">
      <c r="A1806" s="10">
        <v>93413614</v>
      </c>
      <c r="B1806" s="2">
        <v>46050.758310532408</v>
      </c>
      <c r="C1806" s="3" t="str">
        <f>IFERROR(VLOOKUP(A1806,'Base Prueba'!A:C,3,),"NO REGISTRA")</f>
        <v>ALEXANDER CALDERON ALVARADO</v>
      </c>
      <c r="D1806" s="4" t="str">
        <f>IFERROR(VLOOKUP(A1806,'Base Prueba'!A:D,4,),"NO REGISTRA")</f>
        <v>OFICIAL DE MANTENIMIENTO</v>
      </c>
      <c r="E1806" s="5" t="str">
        <f>IFERROR(VLOOKUP(A1806,'Base Prueba'!A:E,5,),"NO REGISTRA")</f>
        <v>LOGISTICA Y SERVICIOS GENERALES</v>
      </c>
    </row>
    <row r="1807" spans="1:5" ht="15.75" x14ac:dyDescent="0.25">
      <c r="A1807" s="10">
        <v>1024528858</v>
      </c>
      <c r="B1807" s="2">
        <v>46050.761731944447</v>
      </c>
      <c r="C1807" s="3" t="str">
        <f>IFERROR(VLOOKUP(A1807,'Base Prueba'!A:C,3,),"NO REGISTRA")</f>
        <v>LEIDY PAOLA SANDOVAL FUENTES</v>
      </c>
      <c r="D1807" s="4" t="str">
        <f>IFERROR(VLOOKUP(A1807,'Base Prueba'!A:D,4,),"NO REGISTRA")</f>
        <v>SECRETARIA ACADEMICA - ADMINISTRATIVA DE FACULTAD</v>
      </c>
      <c r="E1807" s="5" t="str">
        <f>IFERROR(VLOOKUP(A1807,'Base Prueba'!A:E,5,),"NO REGISTRA")</f>
        <v>FACULTAD DE CIENCIAS ECONOMICAS Y ADMINISTRATIVAS</v>
      </c>
    </row>
    <row r="1808" spans="1:5" ht="15.75" x14ac:dyDescent="0.25">
      <c r="A1808" s="10">
        <v>1233690957</v>
      </c>
      <c r="B1808" s="2">
        <v>46050.762081944442</v>
      </c>
      <c r="C1808" s="3" t="str">
        <f>IFERROR(VLOOKUP(A1808,'Base Prueba'!A:C,3,),"NO REGISTRA")</f>
        <v>DAVID SANTIAGO TINJACA LARA</v>
      </c>
      <c r="D1808" s="4" t="str">
        <f>IFERROR(VLOOKUP(A1808,'Base Prueba'!A:D,4,),"NO REGISTRA")</f>
        <v>LIDER DE RECURSOS AUDIOVISUALES</v>
      </c>
      <c r="E1808" s="5" t="str">
        <f>IFERROR(VLOOKUP(A1808,'Base Prueba'!A:E,5,),"NO REGISTRA")</f>
        <v>OFICINA DE AUDIOVISUALES</v>
      </c>
    </row>
    <row r="1809" spans="1:5" ht="15.75" x14ac:dyDescent="0.25">
      <c r="A1809" s="10">
        <v>1020731995</v>
      </c>
      <c r="B1809" s="2">
        <v>46050.766414351849</v>
      </c>
      <c r="C1809" s="3" t="str">
        <f>IFERROR(VLOOKUP(A1809,'Base Prueba'!A:C,3,),"NO REGISTRA")</f>
        <v>KARLA PAOLA BELTRAN PEÑUELA</v>
      </c>
      <c r="D1809" s="4" t="str">
        <f>IFERROR(VLOOKUP(A1809,'Base Prueba'!A:D,4,),"NO REGISTRA")</f>
        <v>SUPERVISOR DE FORMACION</v>
      </c>
      <c r="E1809" s="5" t="str">
        <f>IFERROR(VLOOKUP(A1809,'Base Prueba'!A:E,5,),"NO REGISTRA")</f>
        <v>VICERRECTORIA ACADEMICA</v>
      </c>
    </row>
    <row r="1810" spans="1:5" ht="15.75" x14ac:dyDescent="0.25">
      <c r="A1810" s="10">
        <v>1026293347</v>
      </c>
      <c r="B1810" s="2">
        <v>46050.76842453704</v>
      </c>
      <c r="C1810" s="3" t="str">
        <f>IFERROR(VLOOKUP(A1810,'Base Prueba'!A:C,3,),"NO REGISTRA")</f>
        <v>LAURA JINETH ORJUELA ROJAS</v>
      </c>
      <c r="D1810" s="4" t="str">
        <f>IFERROR(VLOOKUP(A1810,'Base Prueba'!A:D,4,),"NO REGISTRA")</f>
        <v>APRENDIZ UNIVERSITARIO</v>
      </c>
      <c r="E1810" s="5" t="str">
        <f>IFERROR(VLOOKUP(A1810,'Base Prueba'!A:E,5,),"NO REGISTRA")</f>
        <v>DIRECCION DE BIENESTAR INSTITUCIONAL</v>
      </c>
    </row>
    <row r="1811" spans="1:5" ht="15.75" x14ac:dyDescent="0.25">
      <c r="A1811" s="10">
        <v>1023954848</v>
      </c>
      <c r="B1811" s="2">
        <v>46050.769999305558</v>
      </c>
      <c r="C1811" s="3" t="str">
        <f>IFERROR(VLOOKUP(A1811,'Base Prueba'!A:C,3,),"NO REGISTRA")</f>
        <v>JUAN CARLOS ESPITIA ORTIZ</v>
      </c>
      <c r="D1811" s="4" t="str">
        <f>IFERROR(VLOOKUP(A1811,'Base Prueba'!A:D,4,),"NO REGISTRA")</f>
        <v>ANALISTA DE INFRAESTRUCTURA</v>
      </c>
      <c r="E1811" s="5" t="str">
        <f>IFERROR(VLOOKUP(A1811,'Base Prueba'!A:E,5,),"NO REGISTRA")</f>
        <v>DEPARTAMENTO DE INFORMATICA Y TECNOLOGIA</v>
      </c>
    </row>
    <row r="1812" spans="1:5" ht="15.75" x14ac:dyDescent="0.25">
      <c r="A1812" s="10">
        <v>1014211708</v>
      </c>
      <c r="B1812" s="2">
        <v>46050.773125694446</v>
      </c>
      <c r="C1812" s="3" t="str">
        <f>IFERROR(VLOOKUP(A1812,'Base Prueba'!A:C,3,),"NO REGISTRA")</f>
        <v>JUAN MANUEL MERCADO FUENTES</v>
      </c>
      <c r="D1812" s="4" t="str">
        <f>IFERROR(VLOOKUP(A1812,'Base Prueba'!A:D,4,),"NO REGISTRA")</f>
        <v>COORDINADOR DE DISEÑO E IMAGEN INSTITUCIONAL</v>
      </c>
      <c r="E1812" s="5" t="str">
        <f>IFERROR(VLOOKUP(A1812,'Base Prueba'!A:E,5,),"NO REGISTRA")</f>
        <v>OFICINA DE MERCADEO</v>
      </c>
    </row>
    <row r="1813" spans="1:5" ht="15.75" x14ac:dyDescent="0.25">
      <c r="A1813" s="10">
        <v>1022378300</v>
      </c>
      <c r="B1813" s="2">
        <v>46050.773430324072</v>
      </c>
      <c r="C1813" s="3" t="str">
        <f>IFERROR(VLOOKUP(A1813,'Base Prueba'!A:C,3,),"NO REGISTRA")</f>
        <v>FERNEY ANDRES CHASPUENGAL RAMIREZ</v>
      </c>
      <c r="D1813" s="4" t="str">
        <f>IFERROR(VLOOKUP(A1813,'Base Prueba'!A:D,4,),"NO REGISTRA")</f>
        <v>LÍDER DE DEPORTE Y CULTURA</v>
      </c>
      <c r="E1813" s="5" t="str">
        <f>IFERROR(VLOOKUP(A1813,'Base Prueba'!A:E,5,),"NO REGISTRA")</f>
        <v>DIRECCION DE BIENESTAR INSTITUCIONAL</v>
      </c>
    </row>
    <row r="1814" spans="1:5" ht="15.75" x14ac:dyDescent="0.25">
      <c r="A1814" s="10">
        <v>1069724855</v>
      </c>
      <c r="B1814" s="2">
        <v>46050.797068981483</v>
      </c>
      <c r="C1814" s="3" t="str">
        <f>IFERROR(VLOOKUP(A1814,'Base Prueba'!A:C,3,),"NO REGISTRA")</f>
        <v>PEDRO ALBERTO OSPINA RODRIGUEZ</v>
      </c>
      <c r="D1814" s="4" t="str">
        <f>IFERROR(VLOOKUP(A1814,'Base Prueba'!A:D,4,),"NO REGISTRA")</f>
        <v>DIRECTOR DE PROGRAMAS DE COMUNICACION SOCIAL, PERIODISMO Y POSGRADOS</v>
      </c>
      <c r="E1814" s="5" t="str">
        <f>IFERROR(VLOOKUP(A1814,'Base Prueba'!A:E,5,),"NO REGISTRA")</f>
        <v>FACULTAD DE COMINICACIÓN PERIODISMO Y ARTES</v>
      </c>
    </row>
    <row r="1815" spans="1:5" ht="15.75" x14ac:dyDescent="0.25">
      <c r="A1815" s="10">
        <v>79713882</v>
      </c>
      <c r="B1815" s="2">
        <v>46050.798647222226</v>
      </c>
      <c r="C1815" s="3" t="str">
        <f>IFERROR(VLOOKUP(A1815,'Base Prueba'!A:C,3,),"NO REGISTRA")</f>
        <v>FREDY ANGEL DAVILA CUBIDES</v>
      </c>
      <c r="D1815" s="4" t="str">
        <f>IFERROR(VLOOKUP(A1815,'Base Prueba'!A:D,4,),"NO REGISTRA")</f>
        <v>DECANO</v>
      </c>
      <c r="E1815" s="5" t="str">
        <f>IFERROR(VLOOKUP(A1815,'Base Prueba'!A:E,5,),"NO REGISTRA")</f>
        <v>ESCUELA DE INGENIERÍA Y TECNOLOGÍAS DE LA INFORMACIÓN</v>
      </c>
    </row>
    <row r="1816" spans="1:5" ht="15.75" x14ac:dyDescent="0.25">
      <c r="A1816" s="10">
        <v>1057581152</v>
      </c>
      <c r="B1816" s="2">
        <v>46050.803003240741</v>
      </c>
      <c r="C1816" s="3" t="str">
        <f>IFERROR(VLOOKUP(A1816,'Base Prueba'!A:C,3,),"NO REGISTRA")</f>
        <v>ANA SABRINA STEFFANNY VANEGAS SOLAQUE</v>
      </c>
      <c r="D1816" s="4" t="str">
        <f>IFERROR(VLOOKUP(A1816,'Base Prueba'!A:D,4,),"NO REGISTRA")</f>
        <v>DIRECTORA DE PROGRAMAS DE TURISMO, GASTRONOMIA Y POSGRADOS</v>
      </c>
      <c r="E1816" s="5" t="str">
        <f>IFERROR(VLOOKUP(A1816,'Base Prueba'!A:E,5,),"NO REGISTRA")</f>
        <v>FACULTAD DE CIENCIAS ECONOMICAS Y ADMINISTRATIVAS</v>
      </c>
    </row>
    <row r="1817" spans="1:5" ht="15.75" x14ac:dyDescent="0.25">
      <c r="A1817" s="10">
        <v>1057581152</v>
      </c>
      <c r="B1817" s="2">
        <v>46050.803007175928</v>
      </c>
      <c r="C1817" s="3" t="str">
        <f>IFERROR(VLOOKUP(A1817,'Base Prueba'!A:C,3,),"NO REGISTRA")</f>
        <v>ANA SABRINA STEFFANNY VANEGAS SOLAQUE</v>
      </c>
      <c r="D1817" s="4" t="str">
        <f>IFERROR(VLOOKUP(A1817,'Base Prueba'!A:D,4,),"NO REGISTRA")</f>
        <v>DIRECTORA DE PROGRAMAS DE TURISMO, GASTRONOMIA Y POSGRADOS</v>
      </c>
      <c r="E1817" s="5" t="str">
        <f>IFERROR(VLOOKUP(A1817,'Base Prueba'!A:E,5,),"NO REGISTRA")</f>
        <v>FACULTAD DE CIENCIAS ECONOMICAS Y ADMINISTRATIVAS</v>
      </c>
    </row>
    <row r="1818" spans="1:5" ht="15.75" x14ac:dyDescent="0.25">
      <c r="A1818" s="10">
        <v>80211886</v>
      </c>
      <c r="B1818" s="2">
        <v>46050.803074884258</v>
      </c>
      <c r="C1818" s="3" t="str">
        <f>IFERROR(VLOOKUP(A1818,'Base Prueba'!A:C,3,),"NO REGISTRA")</f>
        <v>EDWIN GIOVANNY QUIMBAY HIDALGO</v>
      </c>
      <c r="D1818" s="4" t="str">
        <f>IFERROR(VLOOKUP(A1818,'Base Prueba'!A:D,4,),"NO REGISTRA")</f>
        <v>LIDER DE RECURSOS ACADEMICOS</v>
      </c>
      <c r="E1818" s="5" t="str">
        <f>IFERROR(VLOOKUP(A1818,'Base Prueba'!A:E,5,),"NO REGISTRA")</f>
        <v>RECURSOS ACADEMICOS</v>
      </c>
    </row>
    <row r="1819" spans="1:5" ht="15.75" x14ac:dyDescent="0.25">
      <c r="A1819" s="10">
        <v>88195474</v>
      </c>
      <c r="B1819" s="2">
        <v>46050.803167939812</v>
      </c>
      <c r="C1819" s="3" t="str">
        <f>IFERROR(VLOOKUP(A1819,'Base Prueba'!A:C,3,),"NO REGISTRA")</f>
        <v>WILMER RINCON MONTAÑEZ</v>
      </c>
      <c r="D1819" s="4" t="str">
        <f>IFERROR(VLOOKUP(A1819,'Base Prueba'!A:D,4,),"NO REGISTRA")</f>
        <v>DIRECTOR DE PROGRAMAS LINEAS DE ADMINISTRACION Y SST</v>
      </c>
      <c r="E1819" s="5" t="str">
        <f>IFERROR(VLOOKUP(A1819,'Base Prueba'!A:E,5,),"NO REGISTRA")</f>
        <v>FACULTAD DE CIENCIAS ECONOMICAS Y ADMINISTRATIVAS</v>
      </c>
    </row>
    <row r="1820" spans="1:5" ht="15.75" x14ac:dyDescent="0.25">
      <c r="A1820" s="10">
        <v>1032457498</v>
      </c>
      <c r="B1820" s="2">
        <v>46050.80986400463</v>
      </c>
      <c r="C1820" s="3" t="str">
        <f>IFERROR(VLOOKUP(A1820,'Base Prueba'!A:C,3,),"NO REGISTRA")</f>
        <v>LOTUS KING SALCEDO VALLEJO</v>
      </c>
      <c r="D1820" s="4" t="str">
        <f>IFERROR(VLOOKUP(A1820,'Base Prueba'!A:D,4,),"NO REGISTRA")</f>
        <v>COORDINADOR DE INVESTIGACIÓN</v>
      </c>
      <c r="E1820" s="5" t="str">
        <f>IFERROR(VLOOKUP(A1820,'Base Prueba'!A:E,5,),"NO REGISTRA")</f>
        <v>VICERRECTORIA ACADEMICA</v>
      </c>
    </row>
    <row r="1821" spans="1:5" ht="15.75" x14ac:dyDescent="0.25">
      <c r="A1821" s="10">
        <v>52034349</v>
      </c>
      <c r="B1821" s="2">
        <v>46050.848156944441</v>
      </c>
      <c r="C1821" s="3" t="str">
        <f>IFERROR(VLOOKUP(A1821,'Base Prueba'!A:C,3,),"NO REGISTRA")</f>
        <v>DIDILMA BARRERA BAREÑO</v>
      </c>
      <c r="D1821" s="4" t="str">
        <f>IFERROR(VLOOKUP(A1821,'Base Prueba'!A:D,4,),"NO REGISTRA")</f>
        <v>AUXILIAR DE SERVICIOS</v>
      </c>
      <c r="E1821" s="5" t="str">
        <f>IFERROR(VLOOKUP(A1821,'Base Prueba'!A:E,5,),"NO REGISTRA")</f>
        <v>LOGISTICA Y SERVICIOS GENERALES</v>
      </c>
    </row>
    <row r="1822" spans="1:5" ht="15.75" x14ac:dyDescent="0.25">
      <c r="A1822" s="10">
        <v>1024549760</v>
      </c>
      <c r="B1822" s="2">
        <v>46050.852153240739</v>
      </c>
      <c r="C1822" s="3" t="str">
        <f>IFERROR(VLOOKUP(A1822,'Base Prueba'!A:C,3,),"NO REGISTRA")</f>
        <v>FRANCY YISETH JAIMES NEIRA</v>
      </c>
      <c r="D1822" s="4" t="str">
        <f>IFERROR(VLOOKUP(A1822,'Base Prueba'!A:D,4,),"NO REGISTRA")</f>
        <v>SECRETARIA ACADEMICA - ADMINISTRATIVA DE FACULTAD</v>
      </c>
      <c r="E1822" s="5" t="str">
        <f>IFERROR(VLOOKUP(A1822,'Base Prueba'!A:E,5,),"NO REGISTRA")</f>
        <v>FACULTAD DE COMINICACIÓN PERIODISMO Y ARTES</v>
      </c>
    </row>
    <row r="1823" spans="1:5" ht="15.75" x14ac:dyDescent="0.25">
      <c r="A1823" s="10">
        <v>80817377</v>
      </c>
      <c r="B1823" s="2">
        <v>46050.880157523148</v>
      </c>
      <c r="C1823" s="3" t="str">
        <f>IFERROR(VLOOKUP(A1823,'Base Prueba'!A:C,3,),"NO REGISTRA")</f>
        <v>OMAR ANDRES BONILLA ACOSTA</v>
      </c>
      <c r="D1823" s="4" t="str">
        <f>IFERROR(VLOOKUP(A1823,'Base Prueba'!A:D,4,),"NO REGISTRA")</f>
        <v>DIRECTOR DE PROGRAMAS DE INGENIERIA</v>
      </c>
      <c r="E1823" s="5" t="str">
        <f>IFERROR(VLOOKUP(A1823,'Base Prueba'!A:E,5,),"NO REGISTRA")</f>
        <v>FACULTAD DE CIENCIAS ECONOMICAS Y ADMINISTRATIVAS</v>
      </c>
    </row>
    <row r="1824" spans="1:5" ht="15.75" x14ac:dyDescent="0.25">
      <c r="A1824" s="10">
        <v>52443092</v>
      </c>
      <c r="B1824" s="2">
        <v>46051.239504282406</v>
      </c>
      <c r="C1824" s="3" t="str">
        <f>IFERROR(VLOOKUP(A1824,'Base Prueba'!A:C,3,),"NO REGISTRA")</f>
        <v>LUZ MYRIAM SAAVEDRA CONTRERAS</v>
      </c>
      <c r="D1824" s="4" t="str">
        <f>IFERROR(VLOOKUP(A1824,'Base Prueba'!A:D,4,),"NO REGISTRA")</f>
        <v>AUXILIAR DE SERVICIOS</v>
      </c>
      <c r="E1824" s="5" t="str">
        <f>IFERROR(VLOOKUP(A1824,'Base Prueba'!A:E,5,),"NO REGISTRA")</f>
        <v>LOGISTICA Y SERVICIOS GENERALES</v>
      </c>
    </row>
    <row r="1825" spans="1:5" ht="15.75" x14ac:dyDescent="0.25">
      <c r="A1825" s="10">
        <v>52059516</v>
      </c>
      <c r="B1825" s="2">
        <v>46051.239795949077</v>
      </c>
      <c r="C1825" s="3" t="str">
        <f>IFERROR(VLOOKUP(A1825,'Base Prueba'!A:C,3,),"NO REGISTRA")</f>
        <v>YANETT AFANADOR AGUILAR</v>
      </c>
      <c r="D1825" s="4" t="str">
        <f>IFERROR(VLOOKUP(A1825,'Base Prueba'!A:D,4,),"NO REGISTRA")</f>
        <v>AUXILIAR DE SERVICIOS</v>
      </c>
      <c r="E1825" s="5" t="str">
        <f>IFERROR(VLOOKUP(A1825,'Base Prueba'!A:E,5,),"NO REGISTRA")</f>
        <v>LOGISTICA Y SERVICIOS GENERALES</v>
      </c>
    </row>
    <row r="1826" spans="1:5" ht="15.75" x14ac:dyDescent="0.25">
      <c r="A1826" s="10">
        <v>52603556</v>
      </c>
      <c r="B1826" s="2">
        <v>46051.241145023145</v>
      </c>
      <c r="C1826" s="3" t="str">
        <f>IFERROR(VLOOKUP(A1826,'Base Prueba'!A:C,3,),"NO REGISTRA")</f>
        <v>MARISOL FARFAN QUIROGA</v>
      </c>
      <c r="D1826" s="4" t="str">
        <f>IFERROR(VLOOKUP(A1826,'Base Prueba'!A:D,4,),"NO REGISTRA")</f>
        <v>AUXILIAR DE SERVICIOS</v>
      </c>
      <c r="E1826" s="5" t="str">
        <f>IFERROR(VLOOKUP(A1826,'Base Prueba'!A:E,5,),"NO REGISTRA")</f>
        <v>LOGISTICA Y SERVICIOS GENERALES</v>
      </c>
    </row>
    <row r="1827" spans="1:5" ht="15.75" x14ac:dyDescent="0.25">
      <c r="A1827" s="10">
        <v>51840480</v>
      </c>
      <c r="B1827" s="2">
        <v>46051.243058564818</v>
      </c>
      <c r="C1827" s="3" t="str">
        <f>IFERROR(VLOOKUP(A1827,'Base Prueba'!A:C,3,),"NO REGISTRA")</f>
        <v>OLGA GAVILAN BENAVIDES</v>
      </c>
      <c r="D1827" s="4" t="str">
        <f>IFERROR(VLOOKUP(A1827,'Base Prueba'!A:D,4,),"NO REGISTRA")</f>
        <v>AUXILIAR DE SERVICIOS</v>
      </c>
      <c r="E1827" s="5" t="str">
        <f>IFERROR(VLOOKUP(A1827,'Base Prueba'!A:E,5,),"NO REGISTRA")</f>
        <v>LOGISTICA Y SERVICIOS GENERALES</v>
      </c>
    </row>
    <row r="1828" spans="1:5" ht="15.75" x14ac:dyDescent="0.25">
      <c r="A1828" s="10">
        <v>80812084</v>
      </c>
      <c r="B1828" s="2">
        <v>46051.244716435183</v>
      </c>
      <c r="C1828" s="3" t="str">
        <f>IFERROR(VLOOKUP(A1828,'Base Prueba'!A:C,3,),"NO REGISTRA")</f>
        <v>LUIS HELI RUIZ GUTIERREZ</v>
      </c>
      <c r="D1828" s="4" t="str">
        <f>IFERROR(VLOOKUP(A1828,'Base Prueba'!A:D,4,),"NO REGISTRA")</f>
        <v>AUXILIAR DE SERVICIOS  GENERALES</v>
      </c>
      <c r="E1828" s="5" t="str">
        <f>IFERROR(VLOOKUP(A1828,'Base Prueba'!A:E,5,),"NO REGISTRA")</f>
        <v>LOGISTICA Y SERVICIOS GENERALES</v>
      </c>
    </row>
    <row r="1829" spans="1:5" ht="15.75" x14ac:dyDescent="0.25">
      <c r="A1829" s="10">
        <v>24175966</v>
      </c>
      <c r="B1829" s="2">
        <v>46051.245073611113</v>
      </c>
      <c r="C1829" s="3" t="str">
        <f>IFERROR(VLOOKUP(A1829,'Base Prueba'!A:C,3,),"NO REGISTRA")</f>
        <v>EUNICE MISE AYALA</v>
      </c>
      <c r="D1829" s="4" t="str">
        <f>IFERROR(VLOOKUP(A1829,'Base Prueba'!A:D,4,),"NO REGISTRA")</f>
        <v>AUXILIAR DE SERVICIOS</v>
      </c>
      <c r="E1829" s="5" t="str">
        <f>IFERROR(VLOOKUP(A1829,'Base Prueba'!A:E,5,),"NO REGISTRA")</f>
        <v>LOGISTICA Y SERVICIOS GENERALES</v>
      </c>
    </row>
    <row r="1830" spans="1:5" ht="15.75" x14ac:dyDescent="0.25">
      <c r="A1830" s="10">
        <v>1105681275</v>
      </c>
      <c r="B1830" s="2">
        <v>46051.247368402779</v>
      </c>
      <c r="C1830" s="3" t="str">
        <f>IFERROR(VLOOKUP(A1830,'Base Prueba'!A:C,3,),"NO REGISTRA")</f>
        <v>VICTORIA GUTIERREZ BARRIOS</v>
      </c>
      <c r="D1830" s="4" t="str">
        <f>IFERROR(VLOOKUP(A1830,'Base Prueba'!A:D,4,),"NO REGISTRA")</f>
        <v>AUXILIAR DE SERVICIOS</v>
      </c>
      <c r="E1830" s="5" t="str">
        <f>IFERROR(VLOOKUP(A1830,'Base Prueba'!A:E,5,),"NO REGISTRA")</f>
        <v>LOGISTICA Y SERVICIOS GENERALES</v>
      </c>
    </row>
    <row r="1831" spans="1:5" ht="15.75" x14ac:dyDescent="0.25">
      <c r="A1831" s="10">
        <v>1033724599</v>
      </c>
      <c r="B1831" s="2">
        <v>46051.250185069446</v>
      </c>
      <c r="C1831" s="3" t="str">
        <f>IFERROR(VLOOKUP(A1831,'Base Prueba'!A:C,3,),"NO REGISTRA")</f>
        <v>LUZ MARIA RAMIREZ RODRIGUEZ</v>
      </c>
      <c r="D1831" s="4" t="str">
        <f>IFERROR(VLOOKUP(A1831,'Base Prueba'!A:D,4,),"NO REGISTRA")</f>
        <v>AUXILIAR DE SERVICIOS</v>
      </c>
      <c r="E1831" s="5" t="str">
        <f>IFERROR(VLOOKUP(A1831,'Base Prueba'!A:E,5,),"NO REGISTRA")</f>
        <v>LOGISTICA Y SERVICIOS GENERALES</v>
      </c>
    </row>
    <row r="1832" spans="1:5" ht="15.75" x14ac:dyDescent="0.25">
      <c r="A1832" s="10">
        <v>79043674</v>
      </c>
      <c r="B1832" s="2">
        <v>46051.252108564811</v>
      </c>
      <c r="C1832" s="3" t="str">
        <f>IFERROR(VLOOKUP(A1832,'Base Prueba'!A:C,3,),"NO REGISTRA")</f>
        <v>PEDRO ANTONIO ACERO</v>
      </c>
      <c r="D1832" s="4" t="str">
        <f>IFERROR(VLOOKUP(A1832,'Base Prueba'!A:D,4,),"NO REGISTRA")</f>
        <v>SUPERVISOR DE SERVICIOS</v>
      </c>
      <c r="E1832" s="5" t="str">
        <f>IFERROR(VLOOKUP(A1832,'Base Prueba'!A:E,5,),"NO REGISTRA")</f>
        <v>LOGISTICA Y SERVICIOS GENERALES</v>
      </c>
    </row>
    <row r="1833" spans="1:5" ht="15.75" x14ac:dyDescent="0.25">
      <c r="A1833" s="10">
        <v>79043674</v>
      </c>
      <c r="B1833" s="2">
        <v>46051.252111689813</v>
      </c>
      <c r="C1833" s="3" t="str">
        <f>IFERROR(VLOOKUP(A1833,'Base Prueba'!A:C,3,),"NO REGISTRA")</f>
        <v>PEDRO ANTONIO ACERO</v>
      </c>
      <c r="D1833" s="4" t="str">
        <f>IFERROR(VLOOKUP(A1833,'Base Prueba'!A:D,4,),"NO REGISTRA")</f>
        <v>SUPERVISOR DE SERVICIOS</v>
      </c>
      <c r="E1833" s="5" t="str">
        <f>IFERROR(VLOOKUP(A1833,'Base Prueba'!A:E,5,),"NO REGISTRA")</f>
        <v>LOGISTICA Y SERVICIOS GENERALES</v>
      </c>
    </row>
    <row r="1834" spans="1:5" ht="15.75" x14ac:dyDescent="0.25">
      <c r="A1834" s="10">
        <v>52885874</v>
      </c>
      <c r="B1834" s="2">
        <v>46051.256498263887</v>
      </c>
      <c r="C1834" s="3" t="str">
        <f>IFERROR(VLOOKUP(A1834,'Base Prueba'!A:C,3,),"NO REGISTRA")</f>
        <v>MARIBEL CAYCEDO</v>
      </c>
      <c r="D1834" s="4" t="str">
        <f>IFERROR(VLOOKUP(A1834,'Base Prueba'!A:D,4,),"NO REGISTRA")</f>
        <v>AUXILIAR DE SERVICIOS</v>
      </c>
      <c r="E1834" s="5" t="str">
        <f>IFERROR(VLOOKUP(A1834,'Base Prueba'!A:E,5,),"NO REGISTRA")</f>
        <v>LOGISTICA Y SERVICIOS GENERALES</v>
      </c>
    </row>
    <row r="1835" spans="1:5" ht="15.75" x14ac:dyDescent="0.25">
      <c r="A1835" s="10">
        <v>52885874</v>
      </c>
      <c r="B1835" s="2">
        <v>46051.256501851851</v>
      </c>
      <c r="C1835" s="3" t="str">
        <f>IFERROR(VLOOKUP(A1835,'Base Prueba'!A:C,3,),"NO REGISTRA")</f>
        <v>MARIBEL CAYCEDO</v>
      </c>
      <c r="D1835" s="4" t="str">
        <f>IFERROR(VLOOKUP(A1835,'Base Prueba'!A:D,4,),"NO REGISTRA")</f>
        <v>AUXILIAR DE SERVICIOS</v>
      </c>
      <c r="E1835" s="5" t="str">
        <f>IFERROR(VLOOKUP(A1835,'Base Prueba'!A:E,5,),"NO REGISTRA")</f>
        <v>LOGISTICA Y SERVICIOS GENERALES</v>
      </c>
    </row>
    <row r="1836" spans="1:5" ht="15.75" x14ac:dyDescent="0.25">
      <c r="A1836" s="10">
        <v>91283826</v>
      </c>
      <c r="B1836" s="2">
        <v>46051.260218055555</v>
      </c>
      <c r="C1836" s="3" t="str">
        <f>IFERROR(VLOOKUP(A1836,'Base Prueba'!A:C,3,),"NO REGISTRA")</f>
        <v>CARLOS ALBERTO ESPINOSA HERRERA</v>
      </c>
      <c r="D1836" s="4" t="str">
        <f>IFERROR(VLOOKUP(A1836,'Base Prueba'!A:D,4,),"NO REGISTRA")</f>
        <v>DOCENTE DE MEDIO TIEMPO</v>
      </c>
      <c r="E1836" s="5" t="str">
        <f>IFERROR(VLOOKUP(A1836,'Base Prueba'!A:E,5,),"NO REGISTRA")</f>
        <v>TECNOLOGÍA EN PRODUCCIÓN DE CONTENIDOS PERIODÍSTICOS</v>
      </c>
    </row>
    <row r="1837" spans="1:5" ht="15.75" x14ac:dyDescent="0.25">
      <c r="A1837" s="10">
        <v>1005927138</v>
      </c>
      <c r="B1837" s="2">
        <v>46051.267056249999</v>
      </c>
      <c r="C1837" s="3" t="str">
        <f>IFERROR(VLOOKUP(A1837,'Base Prueba'!A:C,3,),"NO REGISTRA")</f>
        <v>MARLON YEINER MEJIA ACOSTA</v>
      </c>
      <c r="D1837" s="4" t="str">
        <f>IFERROR(VLOOKUP(A1837,'Base Prueba'!A:D,4,),"NO REGISTRA")</f>
        <v>AUXILIAR  DE MANTENIMIENTO</v>
      </c>
      <c r="E1837" s="5" t="str">
        <f>IFERROR(VLOOKUP(A1837,'Base Prueba'!A:E,5,),"NO REGISTRA")</f>
        <v>LOGISTICA Y SERVICIOS GENERALES</v>
      </c>
    </row>
    <row r="1838" spans="1:5" ht="15.75" x14ac:dyDescent="0.25">
      <c r="A1838" s="10">
        <v>19488606</v>
      </c>
      <c r="B1838" s="2">
        <v>46051.274269560185</v>
      </c>
      <c r="C1838" s="3" t="str">
        <f>IFERROR(VLOOKUP(A1838,'Base Prueba'!A:C,3,),"NO REGISTRA")</f>
        <v>ARISTARCO LOPEZ TALERO</v>
      </c>
      <c r="D1838" s="4" t="str">
        <f>IFERROR(VLOOKUP(A1838,'Base Prueba'!A:D,4,),"NO REGISTRA")</f>
        <v>OFICIAL DE MANTENIMIENTO</v>
      </c>
      <c r="E1838" s="5" t="str">
        <f>IFERROR(VLOOKUP(A1838,'Base Prueba'!A:E,5,),"NO REGISTRA")</f>
        <v>LOGISTICA Y SERVICIOS GENERALES</v>
      </c>
    </row>
    <row r="1839" spans="1:5" ht="15.75" x14ac:dyDescent="0.25">
      <c r="A1839" s="10">
        <v>7563945</v>
      </c>
      <c r="B1839" s="2">
        <v>46051.278676967595</v>
      </c>
      <c r="C1839" s="3" t="str">
        <f>IFERROR(VLOOKUP(A1839,'Base Prueba'!A:C,3,),"NO REGISTRA")</f>
        <v>NESTOR FABIO OSPINA RIVERA</v>
      </c>
      <c r="D1839" s="4" t="str">
        <f>IFERROR(VLOOKUP(A1839,'Base Prueba'!A:D,4,),"NO REGISTRA")</f>
        <v>AUXILIAR  DE MANTENIMIENTO</v>
      </c>
      <c r="E1839" s="5" t="str">
        <f>IFERROR(VLOOKUP(A1839,'Base Prueba'!A:E,5,),"NO REGISTRA")</f>
        <v>LOGISTICA Y SERVICIOS GENERALES</v>
      </c>
    </row>
    <row r="1840" spans="1:5" ht="15.75" x14ac:dyDescent="0.25">
      <c r="A1840" s="10">
        <v>79667746</v>
      </c>
      <c r="B1840" s="2">
        <v>46051.286548032411</v>
      </c>
      <c r="C1840" s="3" t="str">
        <f>IFERROR(VLOOKUP(A1840,'Base Prueba'!A:C,3,),"NO REGISTRA")</f>
        <v>JOHN JAIRO SUAREZ PINZON</v>
      </c>
      <c r="D1840" s="4" t="str">
        <f>IFERROR(VLOOKUP(A1840,'Base Prueba'!A:D,4,),"NO REGISTRA")</f>
        <v>AUXILIAR ELECTRICO</v>
      </c>
      <c r="E1840" s="5" t="str">
        <f>IFERROR(VLOOKUP(A1840,'Base Prueba'!A:E,5,),"NO REGISTRA")</f>
        <v>LOGISTICA Y SERVICIOS GENERALES</v>
      </c>
    </row>
    <row r="1841" spans="1:5" ht="15.75" x14ac:dyDescent="0.25">
      <c r="A1841" s="10">
        <v>72223001</v>
      </c>
      <c r="B1841" s="2">
        <v>46051.288626504633</v>
      </c>
      <c r="C1841" s="3" t="str">
        <f>IFERROR(VLOOKUP(A1841,'Base Prueba'!A:C,3,),"NO REGISTRA")</f>
        <v>JOSE AGUSTIN BLANCO MEJIA</v>
      </c>
      <c r="D1841" s="4" t="str">
        <f>IFERROR(VLOOKUP(A1841,'Base Prueba'!A:D,4,),"NO REGISTRA")</f>
        <v>ENTRENADOR DEL CENTRO DE ALTURAS</v>
      </c>
      <c r="E1841" s="5" t="str">
        <f>IFERROR(VLOOKUP(A1841,'Base Prueba'!A:E,5,),"NO REGISTRA")</f>
        <v>OFICINA DE PLANEACION Y GESTION DE LA CALIDAD</v>
      </c>
    </row>
    <row r="1842" spans="1:5" ht="15.75" x14ac:dyDescent="0.25">
      <c r="A1842" s="10">
        <v>79639365</v>
      </c>
      <c r="B1842" s="2">
        <v>46051.28941203704</v>
      </c>
      <c r="C1842" s="3" t="str">
        <f>IFERROR(VLOOKUP(A1842,'Base Prueba'!A:C,3,),"NO REGISTRA")</f>
        <v>RICARDO ROA DIAZ</v>
      </c>
      <c r="D1842" s="4" t="str">
        <f>IFERROR(VLOOKUP(A1842,'Base Prueba'!A:D,4,),"NO REGISTRA")</f>
        <v>AUXILIAR  DE MANTENIMIENTO</v>
      </c>
      <c r="E1842" s="5" t="str">
        <f>IFERROR(VLOOKUP(A1842,'Base Prueba'!A:E,5,),"NO REGISTRA")</f>
        <v>LOGISTICA Y SERVICIOS GENERALES</v>
      </c>
    </row>
    <row r="1843" spans="1:5" ht="15.75" x14ac:dyDescent="0.25">
      <c r="A1843" s="10">
        <v>1026597443</v>
      </c>
      <c r="B1843" s="2">
        <v>46051.290745486112</v>
      </c>
      <c r="C1843" s="3" t="str">
        <f>IFERROR(VLOOKUP(A1843,'Base Prueba'!A:C,3,),"NO REGISTRA")</f>
        <v>SERGIO ALEXANDER VERA GARCIA</v>
      </c>
      <c r="D1843" s="4" t="str">
        <f>IFERROR(VLOOKUP(A1843,'Base Prueba'!A:D,4,),"NO REGISTRA")</f>
        <v>AUXILIAR ELECTRICO</v>
      </c>
      <c r="E1843" s="5" t="str">
        <f>IFERROR(VLOOKUP(A1843,'Base Prueba'!A:E,5,),"NO REGISTRA")</f>
        <v>LOGISTICA Y SERVICIOS GENERALES</v>
      </c>
    </row>
    <row r="1844" spans="1:5" ht="15.75" x14ac:dyDescent="0.25">
      <c r="A1844" s="10">
        <v>1193376686</v>
      </c>
      <c r="B1844" s="2">
        <v>46051.291406944445</v>
      </c>
      <c r="C1844" s="3" t="str">
        <f>IFERROR(VLOOKUP(A1844,'Base Prueba'!A:C,3,),"NO REGISTRA")</f>
        <v>STEVEN FERNANDO CORRECHA PERDOMO</v>
      </c>
      <c r="D1844" s="4" t="str">
        <f>IFERROR(VLOOKUP(A1844,'Base Prueba'!A:D,4,),"NO REGISTRA")</f>
        <v>AUXILIAR  DE MANTENIMIENTO</v>
      </c>
      <c r="E1844" s="5" t="str">
        <f>IFERROR(VLOOKUP(A1844,'Base Prueba'!A:E,5,),"NO REGISTRA")</f>
        <v>LOGISTICA Y SERVICIOS GENERALES</v>
      </c>
    </row>
    <row r="1845" spans="1:5" ht="15.75" x14ac:dyDescent="0.25">
      <c r="A1845" s="10">
        <v>93413614</v>
      </c>
      <c r="B1845" s="2">
        <v>46051.295106712962</v>
      </c>
      <c r="C1845" s="3" t="str">
        <f>IFERROR(VLOOKUP(A1845,'Base Prueba'!A:C,3,),"NO REGISTRA")</f>
        <v>ALEXANDER CALDERON ALVARADO</v>
      </c>
      <c r="D1845" s="4" t="str">
        <f>IFERROR(VLOOKUP(A1845,'Base Prueba'!A:D,4,),"NO REGISTRA")</f>
        <v>OFICIAL DE MANTENIMIENTO</v>
      </c>
      <c r="E1845" s="5" t="str">
        <f>IFERROR(VLOOKUP(A1845,'Base Prueba'!A:E,5,),"NO REGISTRA")</f>
        <v>LOGISTICA Y SERVICIOS GENERALES</v>
      </c>
    </row>
    <row r="1846" spans="1:5" ht="15.75" x14ac:dyDescent="0.25">
      <c r="A1846" s="10">
        <v>1000216787</v>
      </c>
      <c r="B1846" s="2">
        <v>46051.304025694444</v>
      </c>
      <c r="C1846" s="3" t="str">
        <f>IFERROR(VLOOKUP(A1846,'Base Prueba'!A:C,3,),"NO REGISTRA")</f>
        <v>LAURA CAMILA SANCHEZ MARTINEZ</v>
      </c>
      <c r="D1846" s="4" t="str">
        <f>IFERROR(VLOOKUP(A1846,'Base Prueba'!A:D,4,),"NO REGISTRA")</f>
        <v>SECRETARIA ACADEMICA - ADMINISTRATIVA DE FACULTAD</v>
      </c>
      <c r="E1846" s="5" t="str">
        <f>IFERROR(VLOOKUP(A1846,'Base Prueba'!A:E,5,),"NO REGISTRA")</f>
        <v>FACULTAD DE INGENIERIA Y TECNOLOGIA DE LA INFORMACION</v>
      </c>
    </row>
    <row r="1847" spans="1:5" ht="15.75" x14ac:dyDescent="0.25">
      <c r="A1847" s="10">
        <v>1000467399</v>
      </c>
      <c r="B1847" s="2">
        <v>46051.316420833333</v>
      </c>
      <c r="C1847" s="3" t="str">
        <f>IFERROR(VLOOKUP(A1847,'Base Prueba'!A:C,3,),"NO REGISTRA")</f>
        <v>BRANDO ESTIVEN DIAZ QUIMBAYA</v>
      </c>
      <c r="D1847" s="4" t="str">
        <f>IFERROR(VLOOKUP(A1847,'Base Prueba'!A:D,4,),"NO REGISTRA")</f>
        <v>APRENDIZ UNIVERSITARIO</v>
      </c>
      <c r="E1847" s="5" t="str">
        <f>IFERROR(VLOOKUP(A1847,'Base Prueba'!A:E,5,),"NO REGISTRA")</f>
        <v>DEPARTAMENTO DE GESTION HUMANA</v>
      </c>
    </row>
    <row r="1848" spans="1:5" ht="15.75" x14ac:dyDescent="0.25">
      <c r="A1848" s="10">
        <v>1000467399</v>
      </c>
      <c r="B1848" s="2">
        <v>46051.316425347221</v>
      </c>
      <c r="C1848" s="3" t="str">
        <f>IFERROR(VLOOKUP(A1848,'Base Prueba'!A:C,3,),"NO REGISTRA")</f>
        <v>BRANDO ESTIVEN DIAZ QUIMBAYA</v>
      </c>
      <c r="D1848" s="4" t="str">
        <f>IFERROR(VLOOKUP(A1848,'Base Prueba'!A:D,4,),"NO REGISTRA")</f>
        <v>APRENDIZ UNIVERSITARIO</v>
      </c>
      <c r="E1848" s="5" t="str">
        <f>IFERROR(VLOOKUP(A1848,'Base Prueba'!A:E,5,),"NO REGISTRA")</f>
        <v>DEPARTAMENTO DE GESTION HUMANA</v>
      </c>
    </row>
    <row r="1849" spans="1:5" ht="15.75" x14ac:dyDescent="0.25">
      <c r="A1849" s="10">
        <v>79624306</v>
      </c>
      <c r="B1849" s="2">
        <v>46051.32719398148</v>
      </c>
      <c r="C1849" s="3" t="str">
        <f>IFERROR(VLOOKUP(A1849,'Base Prueba'!A:C,3,),"NO REGISTRA")</f>
        <v>NELSON MONGUA PEDREROS</v>
      </c>
      <c r="D1849" s="4" t="str">
        <f>IFERROR(VLOOKUP(A1849,'Base Prueba'!A:D,4,),"NO REGISTRA")</f>
        <v>ADMINISTRADOR DE REDES</v>
      </c>
      <c r="E1849" s="5" t="str">
        <f>IFERROR(VLOOKUP(A1849,'Base Prueba'!A:E,5,),"NO REGISTRA")</f>
        <v>DEPARTAMENTO DE INFORMATICA Y TECNOLOGIA</v>
      </c>
    </row>
    <row r="1850" spans="1:5" ht="15.75" x14ac:dyDescent="0.25">
      <c r="A1850" s="10">
        <v>11318253</v>
      </c>
      <c r="B1850" s="2">
        <v>46051.330639004627</v>
      </c>
      <c r="C1850" s="3" t="str">
        <f>IFERROR(VLOOKUP(A1850,'Base Prueba'!A:C,3,),"NO REGISTRA")</f>
        <v>RODRIGO RODRIGUEZ</v>
      </c>
      <c r="D1850" s="4" t="str">
        <f>IFERROR(VLOOKUP(A1850,'Base Prueba'!A:D,4,),"NO REGISTRA")</f>
        <v>APRENDIZ UNIVERSITARIO</v>
      </c>
      <c r="E1850" s="5" t="str">
        <f>IFERROR(VLOOKUP(A1850,'Base Prueba'!A:E,5,),"NO REGISTRA")</f>
        <v>CENTRO DE GESTION DOCUMENTAL</v>
      </c>
    </row>
    <row r="1851" spans="1:5" ht="15.75" x14ac:dyDescent="0.25">
      <c r="A1851" s="10">
        <v>1025322754</v>
      </c>
      <c r="B1851" s="2">
        <v>46051.331193402781</v>
      </c>
      <c r="C1851" s="3" t="str">
        <f>IFERROR(VLOOKUP(A1851,'Base Prueba'!A:C,3,),"NO REGISTRA")</f>
        <v>ALISON YULIANA BEJARANO RUIZ</v>
      </c>
      <c r="D1851" s="4" t="str">
        <f>IFERROR(VLOOKUP(A1851,'Base Prueba'!A:D,4,),"NO REGISTRA")</f>
        <v>AUXILIAR DE SISTEMAS</v>
      </c>
      <c r="E1851" s="5" t="str">
        <f>IFERROR(VLOOKUP(A1851,'Base Prueba'!A:E,5,),"NO REGISTRA")</f>
        <v>DEPARTAMENTO DE INFORMATICA Y TECNOLOGIA</v>
      </c>
    </row>
    <row r="1852" spans="1:5" ht="15.75" x14ac:dyDescent="0.25">
      <c r="A1852" s="10">
        <v>52988865</v>
      </c>
      <c r="B1852" s="2">
        <v>46051.331574189811</v>
      </c>
      <c r="C1852" s="3" t="str">
        <f>IFERROR(VLOOKUP(A1852,'Base Prueba'!A:C,3,),"NO REGISTRA")</f>
        <v>PAULA MARINA YOPASA RODRIGUEZ</v>
      </c>
      <c r="D1852" s="4" t="str">
        <f>IFERROR(VLOOKUP(A1852,'Base Prueba'!A:D,4,),"NO REGISTRA")</f>
        <v>COORDINADOR DE ORGANIZACION ACADEMICA Y MEDIOS EDUCATIVOS</v>
      </c>
      <c r="E1852" s="5" t="str">
        <f>IFERROR(VLOOKUP(A1852,'Base Prueba'!A:E,5,),"NO REGISTRA")</f>
        <v>VICERRECTORIA ACADEMICA</v>
      </c>
    </row>
    <row r="1853" spans="1:5" ht="15.75" x14ac:dyDescent="0.25">
      <c r="A1853" s="10">
        <v>1030567635</v>
      </c>
      <c r="B1853" s="2">
        <v>46051.334031365739</v>
      </c>
      <c r="C1853" s="3" t="str">
        <f>IFERROR(VLOOKUP(A1853,'Base Prueba'!A:C,3,),"NO REGISTRA")</f>
        <v>JEFFERSON ANDRES BARRETO DIAZ</v>
      </c>
      <c r="D1853" s="4" t="str">
        <f>IFERROR(VLOOKUP(A1853,'Base Prueba'!A:D,4,),"NO REGISTRA")</f>
        <v>AUXILIAR DE ARCHIVO</v>
      </c>
      <c r="E1853" s="5" t="str">
        <f>IFERROR(VLOOKUP(A1853,'Base Prueba'!A:E,5,),"NO REGISTRA")</f>
        <v>CENTRO DE GESTION DOCUMENTAL</v>
      </c>
    </row>
    <row r="1854" spans="1:5" ht="15.75" x14ac:dyDescent="0.25">
      <c r="A1854" s="10">
        <v>1019029407</v>
      </c>
      <c r="B1854" s="2">
        <v>46051.336617476853</v>
      </c>
      <c r="C1854" s="3" t="str">
        <f>IFERROR(VLOOKUP(A1854,'Base Prueba'!A:C,3,),"NO REGISTRA")</f>
        <v>JUAN FELIPE LOPEZ MOLINA</v>
      </c>
      <c r="D1854" s="4" t="str">
        <f>IFERROR(VLOOKUP(A1854,'Base Prueba'!A:D,4,),"NO REGISTRA")</f>
        <v>APRENDIZ UNIVERSITARIO</v>
      </c>
      <c r="E1854" s="5" t="str">
        <f>IFERROR(VLOOKUP(A1854,'Base Prueba'!A:E,5,),"NO REGISTRA")</f>
        <v>DEPARTAMENTO DE INFORMATICA Y TECNOLOGIA</v>
      </c>
    </row>
    <row r="1855" spans="1:5" ht="15.75" x14ac:dyDescent="0.25">
      <c r="A1855" s="10">
        <v>80238161</v>
      </c>
      <c r="B1855" s="2">
        <v>46051.337615972225</v>
      </c>
      <c r="C1855" s="3" t="str">
        <f>IFERROR(VLOOKUP(A1855,'Base Prueba'!A:C,3,),"NO REGISTRA")</f>
        <v>GERMAN CARRANZA ESPITIA</v>
      </c>
      <c r="D1855" s="4" t="str">
        <f>IFERROR(VLOOKUP(A1855,'Base Prueba'!A:D,4,),"NO REGISTRA")</f>
        <v>TESORERO</v>
      </c>
      <c r="E1855" s="5" t="str">
        <f>IFERROR(VLOOKUP(A1855,'Base Prueba'!A:E,5,),"NO REGISTRA")</f>
        <v>AREA FINANCIERA Y CONTABLE</v>
      </c>
    </row>
    <row r="1856" spans="1:5" ht="15.75" x14ac:dyDescent="0.25">
      <c r="A1856" s="10">
        <v>1023954848</v>
      </c>
      <c r="B1856" s="2">
        <v>46051.340417245374</v>
      </c>
      <c r="C1856" s="3" t="str">
        <f>IFERROR(VLOOKUP(A1856,'Base Prueba'!A:C,3,),"NO REGISTRA")</f>
        <v>JUAN CARLOS ESPITIA ORTIZ</v>
      </c>
      <c r="D1856" s="4" t="str">
        <f>IFERROR(VLOOKUP(A1856,'Base Prueba'!A:D,4,),"NO REGISTRA")</f>
        <v>ANALISTA DE INFRAESTRUCTURA</v>
      </c>
      <c r="E1856" s="5" t="str">
        <f>IFERROR(VLOOKUP(A1856,'Base Prueba'!A:E,5,),"NO REGISTRA")</f>
        <v>DEPARTAMENTO DE INFORMATICA Y TECNOLOGIA</v>
      </c>
    </row>
    <row r="1857" spans="1:5" ht="15.75" x14ac:dyDescent="0.25">
      <c r="A1857" s="10">
        <v>80725196</v>
      </c>
      <c r="B1857" s="2">
        <v>46051.341363194442</v>
      </c>
      <c r="C1857" s="3" t="str">
        <f>IFERROR(VLOOKUP(A1857,'Base Prueba'!A:C,3,),"NO REGISTRA")</f>
        <v>YEISON YOSET TOVAR BARBOSA</v>
      </c>
      <c r="D1857" s="4" t="str">
        <f>IFERROR(VLOOKUP(A1857,'Base Prueba'!A:D,4,),"NO REGISTRA")</f>
        <v>LIDER GESTION DOCUMENTAL</v>
      </c>
      <c r="E1857" s="5" t="str">
        <f>IFERROR(VLOOKUP(A1857,'Base Prueba'!A:E,5,),"NO REGISTRA")</f>
        <v>CENTRO DE GESTION DOCUMENTAL</v>
      </c>
    </row>
    <row r="1858" spans="1:5" ht="15.75" x14ac:dyDescent="0.25">
      <c r="A1858" s="10">
        <v>1233690957</v>
      </c>
      <c r="B1858" s="2">
        <v>46051.342623842589</v>
      </c>
      <c r="C1858" s="3" t="str">
        <f>IFERROR(VLOOKUP(A1858,'Base Prueba'!A:C,3,),"NO REGISTRA")</f>
        <v>DAVID SANTIAGO TINJACA LARA</v>
      </c>
      <c r="D1858" s="4" t="str">
        <f>IFERROR(VLOOKUP(A1858,'Base Prueba'!A:D,4,),"NO REGISTRA")</f>
        <v>LIDER DE RECURSOS AUDIOVISUALES</v>
      </c>
      <c r="E1858" s="5" t="str">
        <f>IFERROR(VLOOKUP(A1858,'Base Prueba'!A:E,5,),"NO REGISTRA")</f>
        <v>OFICINA DE AUDIOVISUALES</v>
      </c>
    </row>
    <row r="1859" spans="1:5" ht="15.75" x14ac:dyDescent="0.25">
      <c r="A1859" s="10">
        <v>1000218614</v>
      </c>
      <c r="B1859" s="2">
        <v>46051.34398946759</v>
      </c>
      <c r="C1859" s="3" t="str">
        <f>IFERROR(VLOOKUP(A1859,'Base Prueba'!A:C,3,),"NO REGISTRA")</f>
        <v>SEBASTIAN DAVID MELO DIAZ</v>
      </c>
      <c r="D1859" s="4" t="str">
        <f>IFERROR(VLOOKUP(A1859,'Base Prueba'!A:D,4,),"NO REGISTRA")</f>
        <v>ANALISTA DE SISTEMAS</v>
      </c>
      <c r="E1859" s="5" t="str">
        <f>IFERROR(VLOOKUP(A1859,'Base Prueba'!A:E,5,),"NO REGISTRA")</f>
        <v>DEPARTAMENTO DE INFORMATICA Y TECNOLOGIA</v>
      </c>
    </row>
    <row r="1860" spans="1:5" ht="15.75" x14ac:dyDescent="0.25">
      <c r="A1860" s="10">
        <v>1014266838</v>
      </c>
      <c r="B1860" s="2">
        <v>46051.344082754629</v>
      </c>
      <c r="C1860" s="3" t="str">
        <f>IFERROR(VLOOKUP(A1860,'Base Prueba'!A:C,3,),"NO REGISTRA")</f>
        <v>JENNIFER ASTRID ROMERO HURTADO</v>
      </c>
      <c r="D1860" s="4" t="str">
        <f>IFERROR(VLOOKUP(A1860,'Base Prueba'!A:D,4,),"NO REGISTRA")</f>
        <v>LIDER DE RECAUDO</v>
      </c>
      <c r="E1860" s="5" t="str">
        <f>IFERROR(VLOOKUP(A1860,'Base Prueba'!A:E,5,),"NO REGISTRA")</f>
        <v>AREA FINANCIERA Y CONTABLE</v>
      </c>
    </row>
    <row r="1861" spans="1:5" ht="15.75" x14ac:dyDescent="0.25">
      <c r="A1861" s="10">
        <v>52976228</v>
      </c>
      <c r="B1861" s="2">
        <v>46051.346902546298</v>
      </c>
      <c r="C1861" s="3" t="str">
        <f>IFERROR(VLOOKUP(A1861,'Base Prueba'!A:C,3,),"NO REGISTRA")</f>
        <v>ANDREA IBAÑEZ CASTRO</v>
      </c>
      <c r="D1861" s="4" t="str">
        <f>IFERROR(VLOOKUP(A1861,'Base Prueba'!A:D,4,),"NO REGISTRA")</f>
        <v>DOCENTE DE TIEMPO COMPLETO</v>
      </c>
      <c r="E1861" s="5" t="str">
        <f>IFERROR(VLOOKUP(A1861,'Base Prueba'!A:E,5,),"NO REGISTRA")</f>
        <v>UNIDAD DE IDIOMAS</v>
      </c>
    </row>
    <row r="1862" spans="1:5" ht="15.75" x14ac:dyDescent="0.25">
      <c r="A1862" s="10">
        <v>79313678</v>
      </c>
      <c r="B1862" s="2">
        <v>46051.349159953701</v>
      </c>
      <c r="C1862" s="3" t="str">
        <f>IFERROR(VLOOKUP(A1862,'Base Prueba'!A:C,3,),"NO REGISTRA")</f>
        <v>MARCO VINICIO RAMIREZ PEREIRA</v>
      </c>
      <c r="D1862" s="4" t="str">
        <f>IFERROR(VLOOKUP(A1862,'Base Prueba'!A:D,4,),"NO REGISTRA")</f>
        <v>TECNICO EN MANTENIMIENTO DE RECURSOS ACADEMICOS</v>
      </c>
      <c r="E1862" s="5" t="str">
        <f>IFERROR(VLOOKUP(A1862,'Base Prueba'!A:E,5,),"NO REGISTRA")</f>
        <v>RECURSOS ACADEMICOS</v>
      </c>
    </row>
    <row r="1863" spans="1:5" ht="15.75" x14ac:dyDescent="0.25">
      <c r="A1863" s="10">
        <v>1020731995</v>
      </c>
      <c r="B1863" s="2">
        <v>46051.351943287038</v>
      </c>
      <c r="C1863" s="3" t="str">
        <f>IFERROR(VLOOKUP(A1863,'Base Prueba'!A:C,3,),"NO REGISTRA")</f>
        <v>KARLA PAOLA BELTRAN PEÑUELA</v>
      </c>
      <c r="D1863" s="4" t="str">
        <f>IFERROR(VLOOKUP(A1863,'Base Prueba'!A:D,4,),"NO REGISTRA")</f>
        <v>SUPERVISOR DE FORMACION</v>
      </c>
      <c r="E1863" s="5" t="str">
        <f>IFERROR(VLOOKUP(A1863,'Base Prueba'!A:E,5,),"NO REGISTRA")</f>
        <v>VICERRECTORIA ACADEMICA</v>
      </c>
    </row>
    <row r="1864" spans="1:5" ht="15.75" x14ac:dyDescent="0.25">
      <c r="A1864" s="10">
        <v>1026293347</v>
      </c>
      <c r="B1864" s="2">
        <v>46051.354447800928</v>
      </c>
      <c r="C1864" s="3" t="str">
        <f>IFERROR(VLOOKUP(A1864,'Base Prueba'!A:C,3,),"NO REGISTRA")</f>
        <v>LAURA JINETH ORJUELA ROJAS</v>
      </c>
      <c r="D1864" s="4" t="str">
        <f>IFERROR(VLOOKUP(A1864,'Base Prueba'!A:D,4,),"NO REGISTRA")</f>
        <v>APRENDIZ UNIVERSITARIO</v>
      </c>
      <c r="E1864" s="5" t="str">
        <f>IFERROR(VLOOKUP(A1864,'Base Prueba'!A:E,5,),"NO REGISTRA")</f>
        <v>DIRECCION DE BIENESTAR INSTITUCIONAL</v>
      </c>
    </row>
    <row r="1865" spans="1:5" ht="15.75" x14ac:dyDescent="0.25">
      <c r="A1865" s="10">
        <v>1057581152</v>
      </c>
      <c r="B1865" s="2">
        <v>46051.356814814812</v>
      </c>
      <c r="C1865" s="3" t="str">
        <f>IFERROR(VLOOKUP(A1865,'Base Prueba'!A:C,3,),"NO REGISTRA")</f>
        <v>ANA SABRINA STEFFANNY VANEGAS SOLAQUE</v>
      </c>
      <c r="D1865" s="4" t="str">
        <f>IFERROR(VLOOKUP(A1865,'Base Prueba'!A:D,4,),"NO REGISTRA")</f>
        <v>DIRECTORA DE PROGRAMAS DE TURISMO, GASTRONOMIA Y POSGRADOS</v>
      </c>
      <c r="E1865" s="5" t="str">
        <f>IFERROR(VLOOKUP(A1865,'Base Prueba'!A:E,5,),"NO REGISTRA")</f>
        <v>FACULTAD DE CIENCIAS ECONOMICAS Y ADMINISTRATIVAS</v>
      </c>
    </row>
    <row r="1866" spans="1:5" ht="15.75" x14ac:dyDescent="0.25">
      <c r="A1866" s="10">
        <v>80211886</v>
      </c>
      <c r="B1866" s="2">
        <v>46051.356966782405</v>
      </c>
      <c r="C1866" s="3" t="str">
        <f>IFERROR(VLOOKUP(A1866,'Base Prueba'!A:C,3,),"NO REGISTRA")</f>
        <v>EDWIN GIOVANNY QUIMBAY HIDALGO</v>
      </c>
      <c r="D1866" s="4" t="str">
        <f>IFERROR(VLOOKUP(A1866,'Base Prueba'!A:D,4,),"NO REGISTRA")</f>
        <v>LIDER DE RECURSOS ACADEMICOS</v>
      </c>
      <c r="E1866" s="5" t="str">
        <f>IFERROR(VLOOKUP(A1866,'Base Prueba'!A:E,5,),"NO REGISTRA")</f>
        <v>RECURSOS ACADEMICOS</v>
      </c>
    </row>
    <row r="1867" spans="1:5" ht="15.75" x14ac:dyDescent="0.25">
      <c r="A1867" s="10">
        <v>1014211708</v>
      </c>
      <c r="B1867" s="2">
        <v>46051.358720254633</v>
      </c>
      <c r="C1867" s="3" t="str">
        <f>IFERROR(VLOOKUP(A1867,'Base Prueba'!A:C,3,),"NO REGISTRA")</f>
        <v>JUAN MANUEL MERCADO FUENTES</v>
      </c>
      <c r="D1867" s="4" t="str">
        <f>IFERROR(VLOOKUP(A1867,'Base Prueba'!A:D,4,),"NO REGISTRA")</f>
        <v>COORDINADOR DE DISEÑO E IMAGEN INSTITUCIONAL</v>
      </c>
      <c r="E1867" s="5" t="str">
        <f>IFERROR(VLOOKUP(A1867,'Base Prueba'!A:E,5,),"NO REGISTRA")</f>
        <v>OFICINA DE MERCADEO</v>
      </c>
    </row>
    <row r="1868" spans="1:5" ht="15.75" x14ac:dyDescent="0.25">
      <c r="A1868" s="10">
        <v>1024505434</v>
      </c>
      <c r="B1868" s="2">
        <v>46051.360565972223</v>
      </c>
      <c r="C1868" s="3" t="str">
        <f>IFERROR(VLOOKUP(A1868,'Base Prueba'!A:C,3,),"NO REGISTRA")</f>
        <v>CRISTIAN ALBERTO MELO TORRES</v>
      </c>
      <c r="D1868" s="4" t="str">
        <f>IFERROR(VLOOKUP(A1868,'Base Prueba'!A:D,4,),"NO REGISTRA")</f>
        <v>COORDINADOR DE INFRAESTRUCTURA</v>
      </c>
      <c r="E1868" s="5" t="str">
        <f>IFERROR(VLOOKUP(A1868,'Base Prueba'!A:E,5,),"NO REGISTRA")</f>
        <v>VICERRECTORIA ADMINISTRATIVA Y FINANCIERA</v>
      </c>
    </row>
    <row r="1869" spans="1:5" ht="15.75" x14ac:dyDescent="0.25">
      <c r="A1869" s="10">
        <v>1024528858</v>
      </c>
      <c r="B1869" s="2">
        <v>46051.366766666666</v>
      </c>
      <c r="C1869" s="3" t="str">
        <f>IFERROR(VLOOKUP(A1869,'Base Prueba'!A:C,3,),"NO REGISTRA")</f>
        <v>LEIDY PAOLA SANDOVAL FUENTES</v>
      </c>
      <c r="D1869" s="4" t="str">
        <f>IFERROR(VLOOKUP(A1869,'Base Prueba'!A:D,4,),"NO REGISTRA")</f>
        <v>SECRETARIA ACADEMICA - ADMINISTRATIVA DE FACULTAD</v>
      </c>
      <c r="E1869" s="5" t="str">
        <f>IFERROR(VLOOKUP(A1869,'Base Prueba'!A:E,5,),"NO REGISTRA")</f>
        <v>FACULTAD DE CIENCIAS ECONOMICAS Y ADMINISTRATIVAS</v>
      </c>
    </row>
    <row r="1870" spans="1:5" ht="15.75" x14ac:dyDescent="0.25">
      <c r="A1870" s="10">
        <v>1032453118</v>
      </c>
      <c r="B1870" s="2">
        <v>46051.369032754628</v>
      </c>
      <c r="C1870" s="3" t="str">
        <f>IFERROR(VLOOKUP(A1870,'Base Prueba'!A:C,3,),"NO REGISTRA")</f>
        <v>JOHN STIVEN OSPINA VARGAS</v>
      </c>
      <c r="D1870" s="4" t="str">
        <f>IFERROR(VLOOKUP(A1870,'Base Prueba'!A:D,4,),"NO REGISTRA")</f>
        <v>LIDER DE ENTORNOS VIRTUALES Y DESARROLLO</v>
      </c>
      <c r="E1870" s="5" t="str">
        <f>IFERROR(VLOOKUP(A1870,'Base Prueba'!A:E,5,),"NO REGISTRA")</f>
        <v>VICERRECTORIA ACADEMICA</v>
      </c>
    </row>
    <row r="1871" spans="1:5" ht="15.75" x14ac:dyDescent="0.25">
      <c r="A1871" s="10">
        <v>88195474</v>
      </c>
      <c r="B1871" s="2">
        <v>46051.37248888889</v>
      </c>
      <c r="C1871" s="3" t="str">
        <f>IFERROR(VLOOKUP(A1871,'Base Prueba'!A:C,3,),"NO REGISTRA")</f>
        <v>WILMER RINCON MONTAÑEZ</v>
      </c>
      <c r="D1871" s="4" t="str">
        <f>IFERROR(VLOOKUP(A1871,'Base Prueba'!A:D,4,),"NO REGISTRA")</f>
        <v>DIRECTOR DE PROGRAMAS LINEAS DE ADMINISTRACION Y SST</v>
      </c>
      <c r="E1871" s="5" t="str">
        <f>IFERROR(VLOOKUP(A1871,'Base Prueba'!A:E,5,),"NO REGISTRA")</f>
        <v>FACULTAD DE CIENCIAS ECONOMICAS Y ADMINISTRATIVAS</v>
      </c>
    </row>
    <row r="1872" spans="1:5" ht="15.75" x14ac:dyDescent="0.25">
      <c r="A1872" s="10">
        <v>79452150</v>
      </c>
      <c r="B1872" s="2">
        <v>46051.373018634258</v>
      </c>
      <c r="C1872" s="3" t="str">
        <f>IFERROR(VLOOKUP(A1872,'Base Prueba'!A:C,3,),"NO REGISTRA")</f>
        <v>JUAN CARLOS PAZ CUBILLOS</v>
      </c>
      <c r="D1872" s="4" t="str">
        <f>IFERROR(VLOOKUP(A1872,'Base Prueba'!A:D,4,),"NO REGISTRA")</f>
        <v>ANALISTA DE SISTEMAS</v>
      </c>
      <c r="E1872" s="5" t="str">
        <f>IFERROR(VLOOKUP(A1872,'Base Prueba'!A:E,5,),"NO REGISTRA")</f>
        <v>DEPARTAMENTO DE INFORMATICA Y TECNOLOGIA</v>
      </c>
    </row>
    <row r="1873" spans="1:5" ht="15.75" x14ac:dyDescent="0.25">
      <c r="A1873" s="10">
        <v>1022378300</v>
      </c>
      <c r="B1873" s="2">
        <v>46051.373960648147</v>
      </c>
      <c r="C1873" s="3" t="str">
        <f>IFERROR(VLOOKUP(A1873,'Base Prueba'!A:C,3,),"NO REGISTRA")</f>
        <v>FERNEY ANDRES CHASPUENGAL RAMIREZ</v>
      </c>
      <c r="D1873" s="4" t="str">
        <f>IFERROR(VLOOKUP(A1873,'Base Prueba'!A:D,4,),"NO REGISTRA")</f>
        <v>LÍDER DE DEPORTE Y CULTURA</v>
      </c>
      <c r="E1873" s="5" t="str">
        <f>IFERROR(VLOOKUP(A1873,'Base Prueba'!A:E,5,),"NO REGISTRA")</f>
        <v>DIRECCION DE BIENESTAR INSTITUCIONAL</v>
      </c>
    </row>
    <row r="1874" spans="1:5" ht="15.75" x14ac:dyDescent="0.25">
      <c r="A1874" s="10">
        <v>1069724855</v>
      </c>
      <c r="B1874" s="2">
        <v>46051.375201967596</v>
      </c>
      <c r="C1874" s="3" t="str">
        <f>IFERROR(VLOOKUP(A1874,'Base Prueba'!A:C,3,),"NO REGISTRA")</f>
        <v>PEDRO ALBERTO OSPINA RODRIGUEZ</v>
      </c>
      <c r="D1874" s="4" t="str">
        <f>IFERROR(VLOOKUP(A1874,'Base Prueba'!A:D,4,),"NO REGISTRA")</f>
        <v>DIRECTOR DE PROGRAMAS DE COMUNICACION SOCIAL, PERIODISMO Y POSGRADOS</v>
      </c>
      <c r="E1874" s="5" t="str">
        <f>IFERROR(VLOOKUP(A1874,'Base Prueba'!A:E,5,),"NO REGISTRA")</f>
        <v>FACULTAD DE COMINICACIÓN PERIODISMO Y ARTES</v>
      </c>
    </row>
    <row r="1875" spans="1:5" ht="15.75" x14ac:dyDescent="0.25">
      <c r="A1875" s="10">
        <v>1074527083</v>
      </c>
      <c r="B1875" s="2">
        <v>46051.376288888889</v>
      </c>
      <c r="C1875" s="3" t="str">
        <f>IFERROR(VLOOKUP(A1875,'Base Prueba'!A:C,3,),"NO REGISTRA")</f>
        <v>SHARON MICHELL VALERO RICAURTE</v>
      </c>
      <c r="D1875" s="4" t="str">
        <f>IFERROR(VLOOKUP(A1875,'Base Prueba'!A:D,4,),"NO REGISTRA")</f>
        <v>APRENDIZ UNIVERSITARIO</v>
      </c>
      <c r="E1875" s="5" t="str">
        <f>IFERROR(VLOOKUP(A1875,'Base Prueba'!A:E,5,),"NO REGISTRA")</f>
        <v>VICERRECTORIA ACADEMICA</v>
      </c>
    </row>
    <row r="1876" spans="1:5" ht="15.75" x14ac:dyDescent="0.25">
      <c r="A1876" s="10">
        <v>1024549760</v>
      </c>
      <c r="B1876" s="2">
        <v>46051.384010185182</v>
      </c>
      <c r="C1876" s="3" t="str">
        <f>IFERROR(VLOOKUP(A1876,'Base Prueba'!A:C,3,),"NO REGISTRA")</f>
        <v>FRANCY YISETH JAIMES NEIRA</v>
      </c>
      <c r="D1876" s="4" t="str">
        <f>IFERROR(VLOOKUP(A1876,'Base Prueba'!A:D,4,),"NO REGISTRA")</f>
        <v>SECRETARIA ACADEMICA - ADMINISTRATIVA DE FACULTAD</v>
      </c>
      <c r="E1876" s="5" t="str">
        <f>IFERROR(VLOOKUP(A1876,'Base Prueba'!A:E,5,),"NO REGISTRA")</f>
        <v>FACULTAD DE COMINICACIÓN PERIODISMO Y ARTES</v>
      </c>
    </row>
    <row r="1877" spans="1:5" ht="15.75" x14ac:dyDescent="0.25">
      <c r="A1877" s="10">
        <v>52735929</v>
      </c>
      <c r="B1877" s="2">
        <v>46051.387751620372</v>
      </c>
      <c r="C1877" s="3" t="str">
        <f>IFERROR(VLOOKUP(A1877,'Base Prueba'!A:C,3,),"NO REGISTRA")</f>
        <v>JEIMMY AREVALO MELO</v>
      </c>
      <c r="D1877" s="4" t="str">
        <f>IFERROR(VLOOKUP(A1877,'Base Prueba'!A:D,4,),"NO REGISTRA")</f>
        <v>COORDINADOR DE BIBLIOTECA</v>
      </c>
      <c r="E1877" s="5" t="str">
        <f>IFERROR(VLOOKUP(A1877,'Base Prueba'!A:E,5,),"NO REGISTRA")</f>
        <v>BIBLIOTECA</v>
      </c>
    </row>
    <row r="1878" spans="1:5" ht="15.75" x14ac:dyDescent="0.25">
      <c r="A1878" s="10">
        <v>1023898029</v>
      </c>
      <c r="B1878" s="2">
        <v>46051.387790277775</v>
      </c>
      <c r="C1878" s="3" t="str">
        <f>IFERROR(VLOOKUP(A1878,'Base Prueba'!A:C,3,),"NO REGISTRA")</f>
        <v>EMANUEL ENCISO CAMACHO</v>
      </c>
      <c r="D1878" s="4" t="str">
        <f>IFERROR(VLOOKUP(A1878,'Base Prueba'!A:D,4,),"NO REGISTRA")</f>
        <v>DECANO</v>
      </c>
      <c r="E1878" s="5" t="str">
        <f>IFERROR(VLOOKUP(A1878,'Base Prueba'!A:E,5,),"NO REGISTRA")</f>
        <v>FACULTAD DE COMINICACIÓN PERIODISMO Y ARTES</v>
      </c>
    </row>
    <row r="1879" spans="1:5" ht="15.75" x14ac:dyDescent="0.25">
      <c r="A1879" s="10">
        <v>52965463</v>
      </c>
      <c r="B1879" s="2">
        <v>46051.438192939815</v>
      </c>
      <c r="C1879" s="3" t="str">
        <f>IFERROR(VLOOKUP(A1879,'Base Prueba'!A:C,3,),"NO REGISTRA")</f>
        <v>ADRIANA MARCELA GONZALEZ CETINA</v>
      </c>
      <c r="D1879" s="4" t="str">
        <f>IFERROR(VLOOKUP(A1879,'Base Prueba'!A:D,4,),"NO REGISTRA")</f>
        <v>DIRECTORA DE PROGRAMAS DE CIENCIAS DE LA INFORMACIÓN Y DE DATOS</v>
      </c>
      <c r="E1879" s="5" t="str">
        <f>IFERROR(VLOOKUP(A1879,'Base Prueba'!A:E,5,),"NO REGISTRA")</f>
        <v>FACULTAD DE INGENIERIA Y TECNOLOGIA DE LA INFORMACION</v>
      </c>
    </row>
    <row r="1880" spans="1:5" ht="15.75" x14ac:dyDescent="0.25">
      <c r="A1880" s="10">
        <v>1026261012</v>
      </c>
      <c r="B1880" s="2">
        <v>46051.458878356483</v>
      </c>
      <c r="C1880" s="3" t="str">
        <f>IFERROR(VLOOKUP(A1880,'Base Prueba'!A:C,3,),"NO REGISTRA")</f>
        <v>LUIS FELIPE NAVARRETE ECHEVERRIA</v>
      </c>
      <c r="D1880" s="4" t="str">
        <f>IFERROR(VLOOKUP(A1880,'Base Prueba'!A:D,4,),"NO REGISTRA")</f>
        <v>DOCENTE DE TIEMPO COMPLETO</v>
      </c>
      <c r="E1880" s="5" t="str">
        <f>IFERROR(VLOOKUP(A1880,'Base Prueba'!A:E,5,),"NO REGISTRA")</f>
        <v>UNIVERSITARIO COMUNICACION SOCIAL</v>
      </c>
    </row>
    <row r="1881" spans="1:5" ht="15.75" x14ac:dyDescent="0.25">
      <c r="A1881" s="10">
        <v>52034349</v>
      </c>
      <c r="B1881" s="2">
        <v>46051.517550694443</v>
      </c>
      <c r="C1881" s="3" t="str">
        <f>IFERROR(VLOOKUP(A1881,'Base Prueba'!A:C,3,),"NO REGISTRA")</f>
        <v>DIDILMA BARRERA BAREÑO</v>
      </c>
      <c r="D1881" s="4" t="str">
        <f>IFERROR(VLOOKUP(A1881,'Base Prueba'!A:D,4,),"NO REGISTRA")</f>
        <v>AUXILIAR DE SERVICIOS</v>
      </c>
      <c r="E1881" s="5" t="str">
        <f>IFERROR(VLOOKUP(A1881,'Base Prueba'!A:E,5,),"NO REGISTRA")</f>
        <v>LOGISTICA Y SERVICIOS GENERALES</v>
      </c>
    </row>
    <row r="1882" spans="1:5" ht="15.75" x14ac:dyDescent="0.25">
      <c r="A1882" s="10">
        <v>24175966</v>
      </c>
      <c r="B1882" s="2">
        <v>46051.541848148147</v>
      </c>
      <c r="C1882" s="3" t="str">
        <f>IFERROR(VLOOKUP(A1882,'Base Prueba'!A:C,3,),"NO REGISTRA")</f>
        <v>EUNICE MISE AYALA</v>
      </c>
      <c r="D1882" s="4" t="str">
        <f>IFERROR(VLOOKUP(A1882,'Base Prueba'!A:D,4,),"NO REGISTRA")</f>
        <v>AUXILIAR DE SERVICIOS</v>
      </c>
      <c r="E1882" s="5" t="str">
        <f>IFERROR(VLOOKUP(A1882,'Base Prueba'!A:E,5,),"NO REGISTRA")</f>
        <v>LOGISTICA Y SERVICIOS GENERALES</v>
      </c>
    </row>
    <row r="1883" spans="1:5" ht="15.75" x14ac:dyDescent="0.25">
      <c r="A1883" s="10">
        <v>1026597443</v>
      </c>
      <c r="B1883" s="2">
        <v>46051.542768981482</v>
      </c>
      <c r="C1883" s="3" t="str">
        <f>IFERROR(VLOOKUP(A1883,'Base Prueba'!A:C,3,),"NO REGISTRA")</f>
        <v>SERGIO ALEXANDER VERA GARCIA</v>
      </c>
      <c r="D1883" s="4" t="str">
        <f>IFERROR(VLOOKUP(A1883,'Base Prueba'!A:D,4,),"NO REGISTRA")</f>
        <v>AUXILIAR ELECTRICO</v>
      </c>
      <c r="E1883" s="5" t="str">
        <f>IFERROR(VLOOKUP(A1883,'Base Prueba'!A:E,5,),"NO REGISTRA")</f>
        <v>LOGISTICA Y SERVICIOS GENERALES</v>
      </c>
    </row>
    <row r="1884" spans="1:5" ht="15.75" x14ac:dyDescent="0.25">
      <c r="A1884" s="10">
        <v>1105681275</v>
      </c>
      <c r="B1884" s="2">
        <v>46051.552418171297</v>
      </c>
      <c r="C1884" s="3" t="str">
        <f>IFERROR(VLOOKUP(A1884,'Base Prueba'!A:C,3,),"NO REGISTRA")</f>
        <v>VICTORIA GUTIERREZ BARRIOS</v>
      </c>
      <c r="D1884" s="4" t="str">
        <f>IFERROR(VLOOKUP(A1884,'Base Prueba'!A:D,4,),"NO REGISTRA")</f>
        <v>AUXILIAR DE SERVICIOS</v>
      </c>
      <c r="E1884" s="5" t="str">
        <f>IFERROR(VLOOKUP(A1884,'Base Prueba'!A:E,5,),"NO REGISTRA")</f>
        <v>LOGISTICA Y SERVICIOS GENERALES</v>
      </c>
    </row>
    <row r="1885" spans="1:5" ht="15.75" x14ac:dyDescent="0.25">
      <c r="A1885" s="10">
        <v>52885874</v>
      </c>
      <c r="B1885" s="2">
        <v>46051.554622685187</v>
      </c>
      <c r="C1885" s="3" t="str">
        <f>IFERROR(VLOOKUP(A1885,'Base Prueba'!A:C,3,),"NO REGISTRA")</f>
        <v>MARIBEL CAYCEDO</v>
      </c>
      <c r="D1885" s="4" t="str">
        <f>IFERROR(VLOOKUP(A1885,'Base Prueba'!A:D,4,),"NO REGISTRA")</f>
        <v>AUXILIAR DE SERVICIOS</v>
      </c>
      <c r="E1885" s="5" t="str">
        <f>IFERROR(VLOOKUP(A1885,'Base Prueba'!A:E,5,),"NO REGISTRA")</f>
        <v>LOGISTICA Y SERVICIOS GENERALES</v>
      </c>
    </row>
    <row r="1886" spans="1:5" ht="15.75" x14ac:dyDescent="0.25">
      <c r="A1886" s="10">
        <v>1473024</v>
      </c>
      <c r="B1886" s="2">
        <v>46051.580940740743</v>
      </c>
      <c r="C1886" s="3" t="str">
        <f>IFERROR(VLOOKUP(A1886,'Base Prueba'!A:C,3,),"NO REGISTRA")</f>
        <v>GUILLERMO MUÑOZ PAJOY</v>
      </c>
      <c r="D1886" s="4" t="str">
        <f>IFERROR(VLOOKUP(A1886,'Base Prueba'!A:D,4,),"NO REGISTRA")</f>
        <v>AUXILIAR DE SERVICIOS  GENERALES</v>
      </c>
      <c r="E1886" s="5" t="str">
        <f>IFERROR(VLOOKUP(A1886,'Base Prueba'!A:E,5,),"NO REGISTRA")</f>
        <v>LOGISTICA Y SERVICIOS GENERALES</v>
      </c>
    </row>
    <row r="1887" spans="1:5" ht="15.75" x14ac:dyDescent="0.25">
      <c r="A1887" s="10">
        <v>52059516</v>
      </c>
      <c r="B1887" s="2">
        <v>46051.588478587961</v>
      </c>
      <c r="C1887" s="3" t="str">
        <f>IFERROR(VLOOKUP(A1887,'Base Prueba'!A:C,3,),"NO REGISTRA")</f>
        <v>YANETT AFANADOR AGUILAR</v>
      </c>
      <c r="D1887" s="4" t="str">
        <f>IFERROR(VLOOKUP(A1887,'Base Prueba'!A:D,4,),"NO REGISTRA")</f>
        <v>AUXILIAR DE SERVICIOS</v>
      </c>
      <c r="E1887" s="5" t="str">
        <f>IFERROR(VLOOKUP(A1887,'Base Prueba'!A:E,5,),"NO REGISTRA")</f>
        <v>LOGISTICA Y SERVICIOS GENERALES</v>
      </c>
    </row>
    <row r="1888" spans="1:5" ht="15.75" x14ac:dyDescent="0.25">
      <c r="A1888" s="10">
        <v>52603556</v>
      </c>
      <c r="B1888" s="2">
        <v>46051.590313541667</v>
      </c>
      <c r="C1888" s="3" t="str">
        <f>IFERROR(VLOOKUP(A1888,'Base Prueba'!A:C,3,),"NO REGISTRA")</f>
        <v>MARISOL FARFAN QUIROGA</v>
      </c>
      <c r="D1888" s="4" t="str">
        <f>IFERROR(VLOOKUP(A1888,'Base Prueba'!A:D,4,),"NO REGISTRA")</f>
        <v>AUXILIAR DE SERVICIOS</v>
      </c>
      <c r="E1888" s="5" t="str">
        <f>IFERROR(VLOOKUP(A1888,'Base Prueba'!A:E,5,),"NO REGISTRA")</f>
        <v>LOGISTICA Y SERVICIOS GENERALES</v>
      </c>
    </row>
    <row r="1889" spans="1:5" ht="15.75" x14ac:dyDescent="0.25">
      <c r="A1889" s="10">
        <v>1033724599</v>
      </c>
      <c r="B1889" s="2">
        <v>46051.590350925922</v>
      </c>
      <c r="C1889" s="3" t="str">
        <f>IFERROR(VLOOKUP(A1889,'Base Prueba'!A:C,3,),"NO REGISTRA")</f>
        <v>LUZ MARIA RAMIREZ RODRIGUEZ</v>
      </c>
      <c r="D1889" s="4" t="str">
        <f>IFERROR(VLOOKUP(A1889,'Base Prueba'!A:D,4,),"NO REGISTRA")</f>
        <v>AUXILIAR DE SERVICIOS</v>
      </c>
      <c r="E1889" s="5" t="str">
        <f>IFERROR(VLOOKUP(A1889,'Base Prueba'!A:E,5,),"NO REGISTRA")</f>
        <v>LOGISTICA Y SERVICIOS GENERALES</v>
      </c>
    </row>
    <row r="1890" spans="1:5" ht="15.75" x14ac:dyDescent="0.25">
      <c r="A1890" s="10">
        <v>51840480</v>
      </c>
      <c r="B1890" s="2">
        <v>46051.595308912038</v>
      </c>
      <c r="C1890" s="3" t="str">
        <f>IFERROR(VLOOKUP(A1890,'Base Prueba'!A:C,3,),"NO REGISTRA")</f>
        <v>OLGA GAVILAN BENAVIDES</v>
      </c>
      <c r="D1890" s="4" t="str">
        <f>IFERROR(VLOOKUP(A1890,'Base Prueba'!A:D,4,),"NO REGISTRA")</f>
        <v>AUXILIAR DE SERVICIOS</v>
      </c>
      <c r="E1890" s="5" t="str">
        <f>IFERROR(VLOOKUP(A1890,'Base Prueba'!A:E,5,),"NO REGISTRA")</f>
        <v>LOGISTICA Y SERVICIOS GENERALES</v>
      </c>
    </row>
    <row r="1891" spans="1:5" ht="15.75" x14ac:dyDescent="0.25">
      <c r="A1891" s="10">
        <v>80812084</v>
      </c>
      <c r="B1891" s="2">
        <v>46051.604717476854</v>
      </c>
      <c r="C1891" s="3" t="str">
        <f>IFERROR(VLOOKUP(A1891,'Base Prueba'!A:C,3,),"NO REGISTRA")</f>
        <v>LUIS HELI RUIZ GUTIERREZ</v>
      </c>
      <c r="D1891" s="4" t="str">
        <f>IFERROR(VLOOKUP(A1891,'Base Prueba'!A:D,4,),"NO REGISTRA")</f>
        <v>AUXILIAR DE SERVICIOS  GENERALES</v>
      </c>
      <c r="E1891" s="5" t="str">
        <f>IFERROR(VLOOKUP(A1891,'Base Prueba'!A:E,5,),"NO REGISTRA")</f>
        <v>LOGISTICA Y SERVICIOS GENERALES</v>
      </c>
    </row>
    <row r="1892" spans="1:5" ht="15.75" x14ac:dyDescent="0.25">
      <c r="A1892" s="10">
        <v>79704152</v>
      </c>
      <c r="B1892" s="2">
        <v>46051.632811805554</v>
      </c>
      <c r="C1892" s="3" t="str">
        <f>IFERROR(VLOOKUP(A1892,'Base Prueba'!A:C,3,),"NO REGISTRA")</f>
        <v>FABIO ORLANDO MONTENEGRO RIAÑO</v>
      </c>
      <c r="D1892" s="4" t="str">
        <f>IFERROR(VLOOKUP(A1892,'Base Prueba'!A:D,4,),"NO REGISTRA")</f>
        <v>AUXILIAR RECURSOS ACADÉMICOS</v>
      </c>
      <c r="E1892" s="5" t="str">
        <f>IFERROR(VLOOKUP(A1892,'Base Prueba'!A:E,5,),"NO REGISTRA")</f>
        <v>OFICINA DE AUDIOVISUALES</v>
      </c>
    </row>
    <row r="1893" spans="1:5" ht="15.75" x14ac:dyDescent="0.25">
      <c r="A1893" s="10">
        <v>72223001</v>
      </c>
      <c r="B1893" s="2">
        <v>46051.666843171297</v>
      </c>
      <c r="C1893" s="3" t="str">
        <f>IFERROR(VLOOKUP(A1893,'Base Prueba'!A:C,3,),"NO REGISTRA")</f>
        <v>JOSE AGUSTIN BLANCO MEJIA</v>
      </c>
      <c r="D1893" s="4" t="str">
        <f>IFERROR(VLOOKUP(A1893,'Base Prueba'!A:D,4,),"NO REGISTRA")</f>
        <v>ENTRENADOR DEL CENTRO DE ALTURAS</v>
      </c>
      <c r="E1893" s="5" t="str">
        <f>IFERROR(VLOOKUP(A1893,'Base Prueba'!A:E,5,),"NO REGISTRA")</f>
        <v>OFICINA DE PLANEACION Y GESTION DE LA CALIDAD</v>
      </c>
    </row>
    <row r="1894" spans="1:5" ht="15.75" x14ac:dyDescent="0.25">
      <c r="A1894" s="10">
        <v>79667746</v>
      </c>
      <c r="B1894" s="2">
        <v>46051.669896412037</v>
      </c>
      <c r="C1894" s="3" t="str">
        <f>IFERROR(VLOOKUP(A1894,'Base Prueba'!A:C,3,),"NO REGISTRA")</f>
        <v>JOHN JAIRO SUAREZ PINZON</v>
      </c>
      <c r="D1894" s="4" t="str">
        <f>IFERROR(VLOOKUP(A1894,'Base Prueba'!A:D,4,),"NO REGISTRA")</f>
        <v>AUXILIAR ELECTRICO</v>
      </c>
      <c r="E1894" s="5" t="str">
        <f>IFERROR(VLOOKUP(A1894,'Base Prueba'!A:E,5,),"NO REGISTRA")</f>
        <v>LOGISTICA Y SERVICIOS GENERALES</v>
      </c>
    </row>
    <row r="1895" spans="1:5" ht="15.75" x14ac:dyDescent="0.25">
      <c r="A1895" s="10">
        <v>1023954848</v>
      </c>
      <c r="B1895" s="2">
        <v>46051.674124537036</v>
      </c>
      <c r="C1895" s="3" t="str">
        <f>IFERROR(VLOOKUP(A1895,'Base Prueba'!A:C,3,),"NO REGISTRA")</f>
        <v>JUAN CARLOS ESPITIA ORTIZ</v>
      </c>
      <c r="D1895" s="4" t="str">
        <f>IFERROR(VLOOKUP(A1895,'Base Prueba'!A:D,4,),"NO REGISTRA")</f>
        <v>ANALISTA DE INFRAESTRUCTURA</v>
      </c>
      <c r="E1895" s="5" t="str">
        <f>IFERROR(VLOOKUP(A1895,'Base Prueba'!A:E,5,),"NO REGISTRA")</f>
        <v>DEPARTAMENTO DE INFORMATICA Y TECNOLOGIA</v>
      </c>
    </row>
    <row r="1896" spans="1:5" ht="15.75" x14ac:dyDescent="0.25">
      <c r="A1896" s="10">
        <v>1000216787</v>
      </c>
      <c r="B1896" s="2">
        <v>46051.697476157409</v>
      </c>
      <c r="C1896" s="3" t="str">
        <f>IFERROR(VLOOKUP(A1896,'Base Prueba'!A:C,3,),"NO REGISTRA")</f>
        <v>LAURA CAMILA SANCHEZ MARTINEZ</v>
      </c>
      <c r="D1896" s="4" t="str">
        <f>IFERROR(VLOOKUP(A1896,'Base Prueba'!A:D,4,),"NO REGISTRA")</f>
        <v>SECRETARIA ACADEMICA - ADMINISTRATIVA DE FACULTAD</v>
      </c>
      <c r="E1896" s="5" t="str">
        <f>IFERROR(VLOOKUP(A1896,'Base Prueba'!A:E,5,),"NO REGISTRA")</f>
        <v>FACULTAD DE INGENIERIA Y TECNOLOGIA DE LA INFORMACION</v>
      </c>
    </row>
    <row r="1897" spans="1:5" ht="15.75" x14ac:dyDescent="0.25">
      <c r="A1897" s="10">
        <v>1000218614</v>
      </c>
      <c r="B1897" s="2">
        <v>46051.710287847221</v>
      </c>
      <c r="C1897" s="3" t="str">
        <f>IFERROR(VLOOKUP(A1897,'Base Prueba'!A:C,3,),"NO REGISTRA")</f>
        <v>SEBASTIAN DAVID MELO DIAZ</v>
      </c>
      <c r="D1897" s="4" t="str">
        <f>IFERROR(VLOOKUP(A1897,'Base Prueba'!A:D,4,),"NO REGISTRA")</f>
        <v>ANALISTA DE SISTEMAS</v>
      </c>
      <c r="E1897" s="5" t="str">
        <f>IFERROR(VLOOKUP(A1897,'Base Prueba'!A:E,5,),"NO REGISTRA")</f>
        <v>DEPARTAMENTO DE INFORMATICA Y TECNOLOGIA</v>
      </c>
    </row>
    <row r="1898" spans="1:5" ht="15.75" x14ac:dyDescent="0.25">
      <c r="A1898" s="10">
        <v>1019029407</v>
      </c>
      <c r="B1898" s="2">
        <v>46051.71039108796</v>
      </c>
      <c r="C1898" s="3" t="str">
        <f>IFERROR(VLOOKUP(A1898,'Base Prueba'!A:C,3,),"NO REGISTRA")</f>
        <v>JUAN FELIPE LOPEZ MOLINA</v>
      </c>
      <c r="D1898" s="4" t="str">
        <f>IFERROR(VLOOKUP(A1898,'Base Prueba'!A:D,4,),"NO REGISTRA")</f>
        <v>APRENDIZ UNIVERSITARIO</v>
      </c>
      <c r="E1898" s="5" t="str">
        <f>IFERROR(VLOOKUP(A1898,'Base Prueba'!A:E,5,),"NO REGISTRA")</f>
        <v>DEPARTAMENTO DE INFORMATICA Y TECNOLOGIA</v>
      </c>
    </row>
    <row r="1899" spans="1:5" ht="15.75" x14ac:dyDescent="0.25">
      <c r="A1899" s="10">
        <v>80725196</v>
      </c>
      <c r="B1899" s="2">
        <v>46051.711228356478</v>
      </c>
      <c r="C1899" s="3" t="str">
        <f>IFERROR(VLOOKUP(A1899,'Base Prueba'!A:C,3,),"NO REGISTRA")</f>
        <v>YEISON YOSET TOVAR BARBOSA</v>
      </c>
      <c r="D1899" s="4" t="str">
        <f>IFERROR(VLOOKUP(A1899,'Base Prueba'!A:D,4,),"NO REGISTRA")</f>
        <v>LIDER GESTION DOCUMENTAL</v>
      </c>
      <c r="E1899" s="5" t="str">
        <f>IFERROR(VLOOKUP(A1899,'Base Prueba'!A:E,5,),"NO REGISTRA")</f>
        <v>CENTRO DE GESTION DOCUMENTAL</v>
      </c>
    </row>
    <row r="1900" spans="1:5" ht="15.75" x14ac:dyDescent="0.25">
      <c r="A1900" s="10">
        <v>1025322754</v>
      </c>
      <c r="B1900" s="2">
        <v>46051.713641782408</v>
      </c>
      <c r="C1900" s="3" t="str">
        <f>IFERROR(VLOOKUP(A1900,'Base Prueba'!A:C,3,),"NO REGISTRA")</f>
        <v>ALISON YULIANA BEJARANO RUIZ</v>
      </c>
      <c r="D1900" s="4" t="str">
        <f>IFERROR(VLOOKUP(A1900,'Base Prueba'!A:D,4,),"NO REGISTRA")</f>
        <v>AUXILIAR DE SISTEMAS</v>
      </c>
      <c r="E1900" s="5" t="str">
        <f>IFERROR(VLOOKUP(A1900,'Base Prueba'!A:E,5,),"NO REGISTRA")</f>
        <v>DEPARTAMENTO DE INFORMATICA Y TECNOLOGIA</v>
      </c>
    </row>
    <row r="1901" spans="1:5" ht="15.75" x14ac:dyDescent="0.25">
      <c r="A1901" s="10">
        <v>79313678</v>
      </c>
      <c r="B1901" s="2">
        <v>46051.714327893518</v>
      </c>
      <c r="C1901" s="3" t="str">
        <f>IFERROR(VLOOKUP(A1901,'Base Prueba'!A:C,3,),"NO REGISTRA")</f>
        <v>MARCO VINICIO RAMIREZ PEREIRA</v>
      </c>
      <c r="D1901" s="4" t="str">
        <f>IFERROR(VLOOKUP(A1901,'Base Prueba'!A:D,4,),"NO REGISTRA")</f>
        <v>TECNICO EN MANTENIMIENTO DE RECURSOS ACADEMICOS</v>
      </c>
      <c r="E1901" s="5" t="str">
        <f>IFERROR(VLOOKUP(A1901,'Base Prueba'!A:E,5,),"NO REGISTRA")</f>
        <v>RECURSOS ACADEMICOS</v>
      </c>
    </row>
    <row r="1902" spans="1:5" ht="15.75" x14ac:dyDescent="0.25">
      <c r="A1902" s="10">
        <v>79313678</v>
      </c>
      <c r="B1902" s="2">
        <v>46051.71433101852</v>
      </c>
      <c r="C1902" s="3" t="str">
        <f>IFERROR(VLOOKUP(A1902,'Base Prueba'!A:C,3,),"NO REGISTRA")</f>
        <v>MARCO VINICIO RAMIREZ PEREIRA</v>
      </c>
      <c r="D1902" s="4" t="str">
        <f>IFERROR(VLOOKUP(A1902,'Base Prueba'!A:D,4,),"NO REGISTRA")</f>
        <v>TECNICO EN MANTENIMIENTO DE RECURSOS ACADEMICOS</v>
      </c>
      <c r="E1902" s="5" t="str">
        <f>IFERROR(VLOOKUP(A1902,'Base Prueba'!A:E,5,),"NO REGISTRA")</f>
        <v>RECURSOS ACADEMICOS</v>
      </c>
    </row>
    <row r="1903" spans="1:5" ht="15.75" x14ac:dyDescent="0.25">
      <c r="A1903" s="10">
        <v>52988865</v>
      </c>
      <c r="B1903" s="2">
        <v>46051.719556481483</v>
      </c>
      <c r="C1903" s="3" t="str">
        <f>IFERROR(VLOOKUP(A1903,'Base Prueba'!A:C,3,),"NO REGISTRA")</f>
        <v>PAULA MARINA YOPASA RODRIGUEZ</v>
      </c>
      <c r="D1903" s="4" t="str">
        <f>IFERROR(VLOOKUP(A1903,'Base Prueba'!A:D,4,),"NO REGISTRA")</f>
        <v>COORDINADOR DE ORGANIZACION ACADEMICA Y MEDIOS EDUCATIVOS</v>
      </c>
      <c r="E1903" s="5" t="str">
        <f>IFERROR(VLOOKUP(A1903,'Base Prueba'!A:E,5,),"NO REGISTRA")</f>
        <v>VICERRECTORIA ACADEMICA</v>
      </c>
    </row>
    <row r="1904" spans="1:5" ht="15.75" x14ac:dyDescent="0.25">
      <c r="A1904" s="10">
        <v>1026261012</v>
      </c>
      <c r="B1904" s="2">
        <v>46051.735710069443</v>
      </c>
      <c r="C1904" s="3" t="str">
        <f>IFERROR(VLOOKUP(A1904,'Base Prueba'!A:C,3,),"NO REGISTRA")</f>
        <v>LUIS FELIPE NAVARRETE ECHEVERRIA</v>
      </c>
      <c r="D1904" s="4" t="str">
        <f>IFERROR(VLOOKUP(A1904,'Base Prueba'!A:D,4,),"NO REGISTRA")</f>
        <v>DOCENTE DE TIEMPO COMPLETO</v>
      </c>
      <c r="E1904" s="5" t="str">
        <f>IFERROR(VLOOKUP(A1904,'Base Prueba'!A:E,5,),"NO REGISTRA")</f>
        <v>UNIVERSITARIO COMUNICACION SOCIAL</v>
      </c>
    </row>
    <row r="1905" spans="1:5" ht="15.75" x14ac:dyDescent="0.25">
      <c r="A1905" s="10">
        <v>1024505434</v>
      </c>
      <c r="B1905" s="2">
        <v>46051.747095023151</v>
      </c>
      <c r="C1905" s="3" t="str">
        <f>IFERROR(VLOOKUP(A1905,'Base Prueba'!A:C,3,),"NO REGISTRA")</f>
        <v>CRISTIAN ALBERTO MELO TORRES</v>
      </c>
      <c r="D1905" s="4" t="str">
        <f>IFERROR(VLOOKUP(A1905,'Base Prueba'!A:D,4,),"NO REGISTRA")</f>
        <v>COORDINADOR DE INFRAESTRUCTURA</v>
      </c>
      <c r="E1905" s="5" t="str">
        <f>IFERROR(VLOOKUP(A1905,'Base Prueba'!A:E,5,),"NO REGISTRA")</f>
        <v>VICERRECTORIA ADMINISTRATIVA Y FINANCIERA</v>
      </c>
    </row>
    <row r="1906" spans="1:5" ht="15.75" x14ac:dyDescent="0.25">
      <c r="A1906" s="10">
        <v>1005927138</v>
      </c>
      <c r="B1906" s="2">
        <v>46051.749993634257</v>
      </c>
      <c r="C1906" s="3" t="str">
        <f>IFERROR(VLOOKUP(A1906,'Base Prueba'!A:C,3,),"NO REGISTRA")</f>
        <v>MARLON YEINER MEJIA ACOSTA</v>
      </c>
      <c r="D1906" s="4" t="str">
        <f>IFERROR(VLOOKUP(A1906,'Base Prueba'!A:D,4,),"NO REGISTRA")</f>
        <v>AUXILIAR  DE MANTENIMIENTO</v>
      </c>
      <c r="E1906" s="5" t="str">
        <f>IFERROR(VLOOKUP(A1906,'Base Prueba'!A:E,5,),"NO REGISTRA")</f>
        <v>LOGISTICA Y SERVICIOS GENERALES</v>
      </c>
    </row>
    <row r="1907" spans="1:5" ht="15.75" x14ac:dyDescent="0.25">
      <c r="A1907" s="10">
        <v>1012426741</v>
      </c>
      <c r="B1907" s="2">
        <v>46051.750244212963</v>
      </c>
      <c r="C1907" s="3" t="str">
        <f>IFERROR(VLOOKUP(A1907,'Base Prueba'!A:C,3,),"NO REGISTRA")</f>
        <v>CRISTIAN FABIAN ROJAS SANCENO</v>
      </c>
      <c r="D1907" s="4" t="str">
        <f>IFERROR(VLOOKUP(A1907,'Base Prueba'!A:D,4,),"NO REGISTRA")</f>
        <v>AUXILIAR DE REINTEGROS</v>
      </c>
      <c r="E1907" s="5" t="str">
        <f>IFERROR(VLOOKUP(A1907,'Base Prueba'!A:E,5,),"NO REGISTRA")</f>
        <v>DIRECCION DE BIENESTAR INSTITUCIONAL</v>
      </c>
    </row>
    <row r="1908" spans="1:5" ht="15.75" x14ac:dyDescent="0.25">
      <c r="A1908" s="10">
        <v>79624306</v>
      </c>
      <c r="B1908" s="2">
        <v>46051.750912731484</v>
      </c>
      <c r="C1908" s="3" t="str">
        <f>IFERROR(VLOOKUP(A1908,'Base Prueba'!A:C,3,),"NO REGISTRA")</f>
        <v>NELSON MONGUA PEDREROS</v>
      </c>
      <c r="D1908" s="4" t="str">
        <f>IFERROR(VLOOKUP(A1908,'Base Prueba'!A:D,4,),"NO REGISTRA")</f>
        <v>ADMINISTRADOR DE REDES</v>
      </c>
      <c r="E1908" s="5" t="str">
        <f>IFERROR(VLOOKUP(A1908,'Base Prueba'!A:E,5,),"NO REGISTRA")</f>
        <v>DEPARTAMENTO DE INFORMATICA Y TECNOLOGIA</v>
      </c>
    </row>
    <row r="1909" spans="1:5" ht="15.75" x14ac:dyDescent="0.25">
      <c r="A1909" s="10">
        <v>7563945</v>
      </c>
      <c r="B1909" s="2">
        <v>46051.751442129629</v>
      </c>
      <c r="C1909" s="3" t="str">
        <f>IFERROR(VLOOKUP(A1909,'Base Prueba'!A:C,3,),"NO REGISTRA")</f>
        <v>NESTOR FABIO OSPINA RIVERA</v>
      </c>
      <c r="D1909" s="4" t="str">
        <f>IFERROR(VLOOKUP(A1909,'Base Prueba'!A:D,4,),"NO REGISTRA")</f>
        <v>AUXILIAR  DE MANTENIMIENTO</v>
      </c>
      <c r="E1909" s="5" t="str">
        <f>IFERROR(VLOOKUP(A1909,'Base Prueba'!A:E,5,),"NO REGISTRA")</f>
        <v>LOGISTICA Y SERVICIOS GENERALES</v>
      </c>
    </row>
    <row r="1910" spans="1:5" ht="15.75" x14ac:dyDescent="0.25">
      <c r="A1910" s="10">
        <v>11318253</v>
      </c>
      <c r="B1910" s="2">
        <v>46051.751702546295</v>
      </c>
      <c r="C1910" s="3" t="str">
        <f>IFERROR(VLOOKUP(A1910,'Base Prueba'!A:C,3,),"NO REGISTRA")</f>
        <v>RODRIGO RODRIGUEZ</v>
      </c>
      <c r="D1910" s="4" t="str">
        <f>IFERROR(VLOOKUP(A1910,'Base Prueba'!A:D,4,),"NO REGISTRA")</f>
        <v>APRENDIZ UNIVERSITARIO</v>
      </c>
      <c r="E1910" s="5" t="str">
        <f>IFERROR(VLOOKUP(A1910,'Base Prueba'!A:E,5,),"NO REGISTRA")</f>
        <v>CENTRO DE GESTION DOCUMENTAL</v>
      </c>
    </row>
    <row r="1911" spans="1:5" ht="15.75" x14ac:dyDescent="0.25">
      <c r="A1911" s="10">
        <v>1030567635</v>
      </c>
      <c r="B1911" s="2">
        <v>46051.751734837962</v>
      </c>
      <c r="C1911" s="3" t="str">
        <f>IFERROR(VLOOKUP(A1911,'Base Prueba'!A:C,3,),"NO REGISTRA")</f>
        <v>JEFFERSON ANDRES BARRETO DIAZ</v>
      </c>
      <c r="D1911" s="4" t="str">
        <f>IFERROR(VLOOKUP(A1911,'Base Prueba'!A:D,4,),"NO REGISTRA")</f>
        <v>AUXILIAR DE ARCHIVO</v>
      </c>
      <c r="E1911" s="5" t="str">
        <f>IFERROR(VLOOKUP(A1911,'Base Prueba'!A:E,5,),"NO REGISTRA")</f>
        <v>CENTRO DE GESTION DOCUMENTAL</v>
      </c>
    </row>
    <row r="1912" spans="1:5" ht="15.75" x14ac:dyDescent="0.25">
      <c r="A1912" s="10">
        <v>1022378300</v>
      </c>
      <c r="B1912" s="2">
        <v>46051.754046527778</v>
      </c>
      <c r="C1912" s="3" t="str">
        <f>IFERROR(VLOOKUP(A1912,'Base Prueba'!A:C,3,),"NO REGISTRA")</f>
        <v>FERNEY ANDRES CHASPUENGAL RAMIREZ</v>
      </c>
      <c r="D1912" s="4" t="str">
        <f>IFERROR(VLOOKUP(A1912,'Base Prueba'!A:D,4,),"NO REGISTRA")</f>
        <v>LÍDER DE DEPORTE Y CULTURA</v>
      </c>
      <c r="E1912" s="5" t="str">
        <f>IFERROR(VLOOKUP(A1912,'Base Prueba'!A:E,5,),"NO REGISTRA")</f>
        <v>DIRECCION DE BIENESTAR INSTITUCIONAL</v>
      </c>
    </row>
    <row r="1913" spans="1:5" ht="15.75" x14ac:dyDescent="0.25">
      <c r="A1913" s="10">
        <v>1000467399</v>
      </c>
      <c r="B1913" s="2">
        <v>46051.754236574074</v>
      </c>
      <c r="C1913" s="3" t="str">
        <f>IFERROR(VLOOKUP(A1913,'Base Prueba'!A:C,3,),"NO REGISTRA")</f>
        <v>BRANDO ESTIVEN DIAZ QUIMBAYA</v>
      </c>
      <c r="D1913" s="4" t="str">
        <f>IFERROR(VLOOKUP(A1913,'Base Prueba'!A:D,4,),"NO REGISTRA")</f>
        <v>APRENDIZ UNIVERSITARIO</v>
      </c>
      <c r="E1913" s="5" t="str">
        <f>IFERROR(VLOOKUP(A1913,'Base Prueba'!A:E,5,),"NO REGISTRA")</f>
        <v>DEPARTAMENTO DE GESTION HUMANA</v>
      </c>
    </row>
    <row r="1914" spans="1:5" ht="15.75" x14ac:dyDescent="0.25">
      <c r="A1914" s="10">
        <v>79043674</v>
      </c>
      <c r="B1914" s="2">
        <v>46051.755765972222</v>
      </c>
      <c r="C1914" s="3" t="str">
        <f>IFERROR(VLOOKUP(A1914,'Base Prueba'!A:C,3,),"NO REGISTRA")</f>
        <v>PEDRO ANTONIO ACERO</v>
      </c>
      <c r="D1914" s="4" t="str">
        <f>IFERROR(VLOOKUP(A1914,'Base Prueba'!A:D,4,),"NO REGISTRA")</f>
        <v>SUPERVISOR DE SERVICIOS</v>
      </c>
      <c r="E1914" s="5" t="str">
        <f>IFERROR(VLOOKUP(A1914,'Base Prueba'!A:E,5,),"NO REGISTRA")</f>
        <v>LOGISTICA Y SERVICIOS GENERALES</v>
      </c>
    </row>
    <row r="1915" spans="1:5" ht="15.75" x14ac:dyDescent="0.25">
      <c r="A1915" s="10">
        <v>1193376686</v>
      </c>
      <c r="B1915" s="2">
        <v>46051.755834143521</v>
      </c>
      <c r="C1915" s="3" t="str">
        <f>IFERROR(VLOOKUP(A1915,'Base Prueba'!A:C,3,),"NO REGISTRA")</f>
        <v>STEVEN FERNANDO CORRECHA PERDOMO</v>
      </c>
      <c r="D1915" s="4" t="str">
        <f>IFERROR(VLOOKUP(A1915,'Base Prueba'!A:D,4,),"NO REGISTRA")</f>
        <v>AUXILIAR  DE MANTENIMIENTO</v>
      </c>
      <c r="E1915" s="5" t="str">
        <f>IFERROR(VLOOKUP(A1915,'Base Prueba'!A:E,5,),"NO REGISTRA")</f>
        <v>LOGISTICA Y SERVICIOS GENERALES</v>
      </c>
    </row>
    <row r="1916" spans="1:5" ht="15.75" x14ac:dyDescent="0.25">
      <c r="A1916" s="10">
        <v>19488606</v>
      </c>
      <c r="B1916" s="2">
        <v>46051.756242939817</v>
      </c>
      <c r="C1916" s="3" t="str">
        <f>IFERROR(VLOOKUP(A1916,'Base Prueba'!A:C,3,),"NO REGISTRA")</f>
        <v>ARISTARCO LOPEZ TALERO</v>
      </c>
      <c r="D1916" s="4" t="str">
        <f>IFERROR(VLOOKUP(A1916,'Base Prueba'!A:D,4,),"NO REGISTRA")</f>
        <v>OFICIAL DE MANTENIMIENTO</v>
      </c>
      <c r="E1916" s="5" t="str">
        <f>IFERROR(VLOOKUP(A1916,'Base Prueba'!A:E,5,),"NO REGISTRA")</f>
        <v>LOGISTICA Y SERVICIOS GENERALES</v>
      </c>
    </row>
    <row r="1917" spans="1:5" ht="15.75" x14ac:dyDescent="0.25">
      <c r="A1917" s="10">
        <v>79639365</v>
      </c>
      <c r="B1917" s="2">
        <v>46051.757027777778</v>
      </c>
      <c r="C1917" s="3" t="str">
        <f>IFERROR(VLOOKUP(A1917,'Base Prueba'!A:C,3,),"NO REGISTRA")</f>
        <v>RICARDO ROA DIAZ</v>
      </c>
      <c r="D1917" s="4" t="str">
        <f>IFERROR(VLOOKUP(A1917,'Base Prueba'!A:D,4,),"NO REGISTRA")</f>
        <v>AUXILIAR  DE MANTENIMIENTO</v>
      </c>
      <c r="E1917" s="5" t="str">
        <f>IFERROR(VLOOKUP(A1917,'Base Prueba'!A:E,5,),"NO REGISTRA")</f>
        <v>LOGISTICA Y SERVICIOS GENERALES</v>
      </c>
    </row>
    <row r="1918" spans="1:5" ht="15.75" x14ac:dyDescent="0.25">
      <c r="A1918" s="10">
        <v>93413614</v>
      </c>
      <c r="B1918" s="2">
        <v>46051.75894039352</v>
      </c>
      <c r="C1918" s="3" t="str">
        <f>IFERROR(VLOOKUP(A1918,'Base Prueba'!A:C,3,),"NO REGISTRA")</f>
        <v>ALEXANDER CALDERON ALVARADO</v>
      </c>
      <c r="D1918" s="4" t="str">
        <f>IFERROR(VLOOKUP(A1918,'Base Prueba'!A:D,4,),"NO REGISTRA")</f>
        <v>OFICIAL DE MANTENIMIENTO</v>
      </c>
      <c r="E1918" s="5" t="str">
        <f>IFERROR(VLOOKUP(A1918,'Base Prueba'!A:E,5,),"NO REGISTRA")</f>
        <v>LOGISTICA Y SERVICIOS GENERALES</v>
      </c>
    </row>
    <row r="1919" spans="1:5" ht="15.75" x14ac:dyDescent="0.25">
      <c r="A1919" s="10">
        <v>1233690957</v>
      </c>
      <c r="B1919" s="2">
        <v>46051.76612847222</v>
      </c>
      <c r="C1919" s="3" t="str">
        <f>IFERROR(VLOOKUP(A1919,'Base Prueba'!A:C,3,),"NO REGISTRA")</f>
        <v>DAVID SANTIAGO TINJACA LARA</v>
      </c>
      <c r="D1919" s="4" t="str">
        <f>IFERROR(VLOOKUP(A1919,'Base Prueba'!A:D,4,),"NO REGISTRA")</f>
        <v>LIDER DE RECURSOS AUDIOVISUALES</v>
      </c>
      <c r="E1919" s="5" t="str">
        <f>IFERROR(VLOOKUP(A1919,'Base Prueba'!A:E,5,),"NO REGISTRA")</f>
        <v>OFICINA DE AUDIOVISUALES</v>
      </c>
    </row>
    <row r="1920" spans="1:5" ht="15.75" x14ac:dyDescent="0.25">
      <c r="A1920" s="10">
        <v>1020731995</v>
      </c>
      <c r="B1920" s="2">
        <v>46051.792682175925</v>
      </c>
      <c r="C1920" s="3" t="str">
        <f>IFERROR(VLOOKUP(A1920,'Base Prueba'!A:C,3,),"NO REGISTRA")</f>
        <v>KARLA PAOLA BELTRAN PEÑUELA</v>
      </c>
      <c r="D1920" s="4" t="str">
        <f>IFERROR(VLOOKUP(A1920,'Base Prueba'!A:D,4,),"NO REGISTRA")</f>
        <v>SUPERVISOR DE FORMACION</v>
      </c>
      <c r="E1920" s="5" t="str">
        <f>IFERROR(VLOOKUP(A1920,'Base Prueba'!A:E,5,),"NO REGISTRA")</f>
        <v>VICERRECTORIA ACADEMICA</v>
      </c>
    </row>
    <row r="1921" spans="1:5" ht="15.75" x14ac:dyDescent="0.25">
      <c r="A1921" s="10">
        <v>1057581152</v>
      </c>
      <c r="B1921" s="2">
        <v>46051.799125578706</v>
      </c>
      <c r="C1921" s="3" t="str">
        <f>IFERROR(VLOOKUP(A1921,'Base Prueba'!A:C,3,),"NO REGISTRA")</f>
        <v>ANA SABRINA STEFFANNY VANEGAS SOLAQUE</v>
      </c>
      <c r="D1921" s="4" t="str">
        <f>IFERROR(VLOOKUP(A1921,'Base Prueba'!A:D,4,),"NO REGISTRA")</f>
        <v>DIRECTORA DE PROGRAMAS DE TURISMO, GASTRONOMIA Y POSGRADOS</v>
      </c>
      <c r="E1921" s="5" t="str">
        <f>IFERROR(VLOOKUP(A1921,'Base Prueba'!A:E,5,),"NO REGISTRA")</f>
        <v>FACULTAD DE CIENCIAS ECONOMICAS Y ADMINISTRATIVAS</v>
      </c>
    </row>
    <row r="1922" spans="1:5" ht="15.75" x14ac:dyDescent="0.25">
      <c r="A1922" s="10">
        <v>80211886</v>
      </c>
      <c r="B1922" s="2">
        <v>46051.799198958332</v>
      </c>
      <c r="C1922" s="3" t="str">
        <f>IFERROR(VLOOKUP(A1922,'Base Prueba'!A:C,3,),"NO REGISTRA")</f>
        <v>EDWIN GIOVANNY QUIMBAY HIDALGO</v>
      </c>
      <c r="D1922" s="4" t="str">
        <f>IFERROR(VLOOKUP(A1922,'Base Prueba'!A:D,4,),"NO REGISTRA")</f>
        <v>LIDER DE RECURSOS ACADEMICOS</v>
      </c>
      <c r="E1922" s="5" t="str">
        <f>IFERROR(VLOOKUP(A1922,'Base Prueba'!A:E,5,),"NO REGISTRA")</f>
        <v>RECURSOS ACADEMICOS</v>
      </c>
    </row>
    <row r="1923" spans="1:5" ht="15.75" x14ac:dyDescent="0.25">
      <c r="A1923" s="10">
        <v>88195474</v>
      </c>
      <c r="B1923" s="2">
        <v>46051.799272800927</v>
      </c>
      <c r="C1923" s="3" t="str">
        <f>IFERROR(VLOOKUP(A1923,'Base Prueba'!A:C,3,),"NO REGISTRA")</f>
        <v>WILMER RINCON MONTAÑEZ</v>
      </c>
      <c r="D1923" s="4" t="str">
        <f>IFERROR(VLOOKUP(A1923,'Base Prueba'!A:D,4,),"NO REGISTRA")</f>
        <v>DIRECTOR DE PROGRAMAS LINEAS DE ADMINISTRACION Y SST</v>
      </c>
      <c r="E1923" s="5" t="str">
        <f>IFERROR(VLOOKUP(A1923,'Base Prueba'!A:E,5,),"NO REGISTRA")</f>
        <v>FACULTAD DE CIENCIAS ECONOMICAS Y ADMINISTRATIVAS</v>
      </c>
    </row>
    <row r="1924" spans="1:5" ht="15.75" x14ac:dyDescent="0.25">
      <c r="A1924" s="10">
        <v>1032453118</v>
      </c>
      <c r="B1924" s="2">
        <v>46051.802312037034</v>
      </c>
      <c r="C1924" s="3" t="str">
        <f>IFERROR(VLOOKUP(A1924,'Base Prueba'!A:C,3,),"NO REGISTRA")</f>
        <v>JOHN STIVEN OSPINA VARGAS</v>
      </c>
      <c r="D1924" s="4" t="str">
        <f>IFERROR(VLOOKUP(A1924,'Base Prueba'!A:D,4,),"NO REGISTRA")</f>
        <v>LIDER DE ENTORNOS VIRTUALES Y DESARROLLO</v>
      </c>
      <c r="E1924" s="5" t="str">
        <f>IFERROR(VLOOKUP(A1924,'Base Prueba'!A:E,5,),"NO REGISTRA")</f>
        <v>VICERRECTORIA ACADEMICA</v>
      </c>
    </row>
    <row r="1925" spans="1:5" ht="15.75" x14ac:dyDescent="0.25">
      <c r="A1925" s="10">
        <v>1024528858</v>
      </c>
      <c r="B1925" s="2">
        <v>46051.809076041667</v>
      </c>
      <c r="C1925" s="3" t="str">
        <f>IFERROR(VLOOKUP(A1925,'Base Prueba'!A:C,3,),"NO REGISTRA")</f>
        <v>LEIDY PAOLA SANDOVAL FUENTES</v>
      </c>
      <c r="D1925" s="4" t="str">
        <f>IFERROR(VLOOKUP(A1925,'Base Prueba'!A:D,4,),"NO REGISTRA")</f>
        <v>SECRETARIA ACADEMICA - ADMINISTRATIVA DE FACULTAD</v>
      </c>
      <c r="E1925" s="5" t="str">
        <f>IFERROR(VLOOKUP(A1925,'Base Prueba'!A:E,5,),"NO REGISTRA")</f>
        <v>FACULTAD DE CIENCIAS ECONOMICAS Y ADMINISTRATIVAS</v>
      </c>
    </row>
    <row r="1926" spans="1:5" ht="15.75" x14ac:dyDescent="0.25">
      <c r="A1926" s="10">
        <v>1032457498</v>
      </c>
      <c r="B1926" s="2">
        <v>46051.820644560183</v>
      </c>
      <c r="C1926" s="3" t="str">
        <f>IFERROR(VLOOKUP(A1926,'Base Prueba'!A:C,3,),"NO REGISTRA")</f>
        <v>LOTUS KING SALCEDO VALLEJO</v>
      </c>
      <c r="D1926" s="4" t="str">
        <f>IFERROR(VLOOKUP(A1926,'Base Prueba'!A:D,4,),"NO REGISTRA")</f>
        <v>COORDINADOR DE INVESTIGACIÓN</v>
      </c>
      <c r="E1926" s="5" t="str">
        <f>IFERROR(VLOOKUP(A1926,'Base Prueba'!A:E,5,),"NO REGISTRA")</f>
        <v>VICERRECTORIA ACADEMICA</v>
      </c>
    </row>
    <row r="1927" spans="1:5" ht="15.75" x14ac:dyDescent="0.25">
      <c r="A1927" s="10">
        <v>52034349</v>
      </c>
      <c r="B1927" s="2">
        <v>46051.842232986113</v>
      </c>
      <c r="C1927" s="3" t="str">
        <f>IFERROR(VLOOKUP(A1927,'Base Prueba'!A:C,3,),"NO REGISTRA")</f>
        <v>DIDILMA BARRERA BAREÑO</v>
      </c>
      <c r="D1927" s="4" t="str">
        <f>IFERROR(VLOOKUP(A1927,'Base Prueba'!A:D,4,),"NO REGISTRA")</f>
        <v>AUXILIAR DE SERVICIOS</v>
      </c>
      <c r="E1927" s="5" t="str">
        <f>IFERROR(VLOOKUP(A1927,'Base Prueba'!A:E,5,),"NO REGISTRA")</f>
        <v>LOGISTICA Y SERVICIOS GENERALES</v>
      </c>
    </row>
    <row r="1928" spans="1:5" ht="15.75" x14ac:dyDescent="0.25">
      <c r="A1928" s="10">
        <v>1023932452</v>
      </c>
      <c r="B1928" s="2">
        <v>46051.846711921295</v>
      </c>
      <c r="C1928" s="3" t="str">
        <f>IFERROR(VLOOKUP(A1928,'Base Prueba'!A:C,3,),"NO REGISTRA")</f>
        <v>ANGIE MILENA CAMARGO ESPEJO</v>
      </c>
      <c r="D1928" s="4" t="str">
        <f>IFERROR(VLOOKUP(A1928,'Base Prueba'!A:D,4,),"NO REGISTRA")</f>
        <v>COORDINADORA DE PERMANENCIA Y APOYO ESTUDIANTIL</v>
      </c>
      <c r="E1928" s="5" t="str">
        <f>IFERROR(VLOOKUP(A1928,'Base Prueba'!A:E,5,),"NO REGISTRA")</f>
        <v>DIRECCION DE BIENESTAR INSTITUCIONAL</v>
      </c>
    </row>
    <row r="1929" spans="1:5" ht="15.75" x14ac:dyDescent="0.25">
      <c r="A1929" s="10">
        <v>79713882</v>
      </c>
      <c r="B1929" s="2">
        <v>46051.847467939813</v>
      </c>
      <c r="C1929" s="3" t="str">
        <f>IFERROR(VLOOKUP(A1929,'Base Prueba'!A:C,3,),"NO REGISTRA")</f>
        <v>FREDY ANGEL DAVILA CUBIDES</v>
      </c>
      <c r="D1929" s="4" t="str">
        <f>IFERROR(VLOOKUP(A1929,'Base Prueba'!A:D,4,),"NO REGISTRA")</f>
        <v>DECANO</v>
      </c>
      <c r="E1929" s="5" t="str">
        <f>IFERROR(VLOOKUP(A1929,'Base Prueba'!A:E,5,),"NO REGISTRA")</f>
        <v>ESCUELA DE INGENIERÍA Y TECNOLOGÍAS DE LA INFORMACIÓN</v>
      </c>
    </row>
    <row r="1930" spans="1:5" ht="15.75" x14ac:dyDescent="0.25">
      <c r="A1930" s="10">
        <v>1024549760</v>
      </c>
      <c r="B1930" s="2">
        <v>46051.872378356478</v>
      </c>
      <c r="C1930" s="3" t="str">
        <f>IFERROR(VLOOKUP(A1930,'Base Prueba'!A:C,3,),"NO REGISTRA")</f>
        <v>FRANCY YISETH JAIMES NEIRA</v>
      </c>
      <c r="D1930" s="4" t="str">
        <f>IFERROR(VLOOKUP(A1930,'Base Prueba'!A:D,4,),"NO REGISTRA")</f>
        <v>SECRETARIA ACADEMICA - ADMINISTRATIVA DE FACULTAD</v>
      </c>
      <c r="E1930" s="5" t="str">
        <f>IFERROR(VLOOKUP(A1930,'Base Prueba'!A:E,5,),"NO REGISTRA")</f>
        <v>FACULTAD DE COMINICACIÓN PERIODISMO Y ARTES</v>
      </c>
    </row>
    <row r="1931" spans="1:5" ht="15.75" x14ac:dyDescent="0.25">
      <c r="A1931" s="10">
        <v>1023898029</v>
      </c>
      <c r="B1931" s="2">
        <v>46051.882431944447</v>
      </c>
      <c r="C1931" s="3" t="str">
        <f>IFERROR(VLOOKUP(A1931,'Base Prueba'!A:C,3,),"NO REGISTRA")</f>
        <v>EMANUEL ENCISO CAMACHO</v>
      </c>
      <c r="D1931" s="4" t="str">
        <f>IFERROR(VLOOKUP(A1931,'Base Prueba'!A:D,4,),"NO REGISTRA")</f>
        <v>DECANO</v>
      </c>
      <c r="E1931" s="5" t="str">
        <f>IFERROR(VLOOKUP(A1931,'Base Prueba'!A:E,5,),"NO REGISTRA")</f>
        <v>FACULTAD DE COMINICACIÓN PERIODISMO Y ARTES</v>
      </c>
    </row>
    <row r="1932" spans="1:5" ht="15.75" x14ac:dyDescent="0.25">
      <c r="A1932" s="10">
        <v>1069724855</v>
      </c>
      <c r="B1932" s="2">
        <v>46051.883007291668</v>
      </c>
      <c r="C1932" s="3" t="str">
        <f>IFERROR(VLOOKUP(A1932,'Base Prueba'!A:C,3,),"NO REGISTRA")</f>
        <v>PEDRO ALBERTO OSPINA RODRIGUEZ</v>
      </c>
      <c r="D1932" s="4" t="str">
        <f>IFERROR(VLOOKUP(A1932,'Base Prueba'!A:D,4,),"NO REGISTRA")</f>
        <v>DIRECTOR DE PROGRAMAS DE COMUNICACION SOCIAL, PERIODISMO Y POSGRADOS</v>
      </c>
      <c r="E1932" s="5" t="str">
        <f>IFERROR(VLOOKUP(A1932,'Base Prueba'!A:E,5,),"NO REGISTRA")</f>
        <v>FACULTAD DE COMINICACIÓN PERIODISMO Y ARTES</v>
      </c>
    </row>
    <row r="1933" spans="1:5" ht="15.75" x14ac:dyDescent="0.25">
      <c r="A1933" s="10">
        <v>1069724855</v>
      </c>
      <c r="B1933" s="2">
        <v>46051.883010763886</v>
      </c>
      <c r="C1933" s="3" t="str">
        <f>IFERROR(VLOOKUP(A1933,'Base Prueba'!A:C,3,),"NO REGISTRA")</f>
        <v>PEDRO ALBERTO OSPINA RODRIGUEZ</v>
      </c>
      <c r="D1933" s="4" t="str">
        <f>IFERROR(VLOOKUP(A1933,'Base Prueba'!A:D,4,),"NO REGISTRA")</f>
        <v>DIRECTOR DE PROGRAMAS DE COMUNICACION SOCIAL, PERIODISMO Y POSGRADOS</v>
      </c>
      <c r="E1933" s="5" t="str">
        <f>IFERROR(VLOOKUP(A1933,'Base Prueba'!A:E,5,),"NO REGISTRA")</f>
        <v>FACULTAD DE COMINICACIÓN PERIODISMO Y ARTES</v>
      </c>
    </row>
    <row r="1934" spans="1:5" ht="15.75" x14ac:dyDescent="0.25">
      <c r="A1934" s="10">
        <v>1473024</v>
      </c>
      <c r="B1934" s="2">
        <v>46051.883764583334</v>
      </c>
      <c r="C1934" s="3" t="str">
        <f>IFERROR(VLOOKUP(A1934,'Base Prueba'!A:C,3,),"NO REGISTRA")</f>
        <v>GUILLERMO MUÑOZ PAJOY</v>
      </c>
      <c r="D1934" s="4" t="str">
        <f>IFERROR(VLOOKUP(A1934,'Base Prueba'!A:D,4,),"NO REGISTRA")</f>
        <v>AUXILIAR DE SERVICIOS  GENERALES</v>
      </c>
      <c r="E1934" s="5" t="str">
        <f>IFERROR(VLOOKUP(A1934,'Base Prueba'!A:E,5,),"NO REGISTRA")</f>
        <v>LOGISTICA Y SERVICIOS GENERALES</v>
      </c>
    </row>
    <row r="1935" spans="1:5" ht="15.75" x14ac:dyDescent="0.25">
      <c r="A1935" s="10">
        <v>80817377</v>
      </c>
      <c r="B1935" s="2">
        <v>46051.891393981481</v>
      </c>
      <c r="C1935" s="3" t="str">
        <f>IFERROR(VLOOKUP(A1935,'Base Prueba'!A:C,3,),"NO REGISTRA")</f>
        <v>OMAR ANDRES BONILLA ACOSTA</v>
      </c>
      <c r="D1935" s="4" t="str">
        <f>IFERROR(VLOOKUP(A1935,'Base Prueba'!A:D,4,),"NO REGISTRA")</f>
        <v>DIRECTOR DE PROGRAMAS DE INGENIERIA</v>
      </c>
      <c r="E1935" s="5" t="str">
        <f>IFERROR(VLOOKUP(A1935,'Base Prueba'!A:E,5,),"NO REGISTRA")</f>
        <v>FACULTAD DE CIENCIAS ECONOMICAS Y ADMINISTRATIVAS</v>
      </c>
    </row>
    <row r="1936" spans="1:5" ht="15.75" x14ac:dyDescent="0.25">
      <c r="A1936" s="10">
        <v>52603556</v>
      </c>
      <c r="B1936" s="2">
        <v>46052.239652777775</v>
      </c>
      <c r="C1936" s="3" t="str">
        <f>IFERROR(VLOOKUP(A1936,'Base Prueba'!A:C,3,),"NO REGISTRA")</f>
        <v>MARISOL FARFAN QUIROGA</v>
      </c>
      <c r="D1936" s="4" t="str">
        <f>IFERROR(VLOOKUP(A1936,'Base Prueba'!A:D,4,),"NO REGISTRA")</f>
        <v>AUXILIAR DE SERVICIOS</v>
      </c>
      <c r="E1936" s="5" t="str">
        <f>IFERROR(VLOOKUP(A1936,'Base Prueba'!A:E,5,),"NO REGISTRA")</f>
        <v>LOGISTICA Y SERVICIOS GENERALES</v>
      </c>
    </row>
    <row r="1937" spans="1:5" ht="15.75" x14ac:dyDescent="0.25">
      <c r="A1937" s="10">
        <v>52443092</v>
      </c>
      <c r="B1937" s="2">
        <v>46052.240136574073</v>
      </c>
      <c r="C1937" s="3" t="str">
        <f>IFERROR(VLOOKUP(A1937,'Base Prueba'!A:C,3,),"NO REGISTRA")</f>
        <v>LUZ MYRIAM SAAVEDRA CONTRERAS</v>
      </c>
      <c r="D1937" s="4" t="str">
        <f>IFERROR(VLOOKUP(A1937,'Base Prueba'!A:D,4,),"NO REGISTRA")</f>
        <v>AUXILIAR DE SERVICIOS</v>
      </c>
      <c r="E1937" s="5" t="str">
        <f>IFERROR(VLOOKUP(A1937,'Base Prueba'!A:E,5,),"NO REGISTRA")</f>
        <v>LOGISTICA Y SERVICIOS GENERALES</v>
      </c>
    </row>
    <row r="1938" spans="1:5" ht="15.75" x14ac:dyDescent="0.25">
      <c r="A1938" s="10">
        <v>1033724599</v>
      </c>
      <c r="B1938" s="2">
        <v>46052.242348958331</v>
      </c>
      <c r="C1938" s="3" t="str">
        <f>IFERROR(VLOOKUP(A1938,'Base Prueba'!A:C,3,),"NO REGISTRA")</f>
        <v>LUZ MARIA RAMIREZ RODRIGUEZ</v>
      </c>
      <c r="D1938" s="4" t="str">
        <f>IFERROR(VLOOKUP(A1938,'Base Prueba'!A:D,4,),"NO REGISTRA")</f>
        <v>AUXILIAR DE SERVICIOS</v>
      </c>
      <c r="E1938" s="5" t="str">
        <f>IFERROR(VLOOKUP(A1938,'Base Prueba'!A:E,5,),"NO REGISTRA")</f>
        <v>LOGISTICA Y SERVICIOS GENERALES</v>
      </c>
    </row>
    <row r="1939" spans="1:5" ht="15.75" x14ac:dyDescent="0.25">
      <c r="A1939" s="10">
        <v>24175966</v>
      </c>
      <c r="B1939" s="2">
        <v>46052.243597916669</v>
      </c>
      <c r="C1939" s="3" t="str">
        <f>IFERROR(VLOOKUP(A1939,'Base Prueba'!A:C,3,),"NO REGISTRA")</f>
        <v>EUNICE MISE AYALA</v>
      </c>
      <c r="D1939" s="4" t="str">
        <f>IFERROR(VLOOKUP(A1939,'Base Prueba'!A:D,4,),"NO REGISTRA")</f>
        <v>AUXILIAR DE SERVICIOS</v>
      </c>
      <c r="E1939" s="5" t="str">
        <f>IFERROR(VLOOKUP(A1939,'Base Prueba'!A:E,5,),"NO REGISTRA")</f>
        <v>LOGISTICA Y SERVICIOS GENERALES</v>
      </c>
    </row>
    <row r="1940" spans="1:5" ht="15.75" x14ac:dyDescent="0.25">
      <c r="A1940" s="10">
        <v>80812084</v>
      </c>
      <c r="B1940" s="2">
        <v>46052.24450497685</v>
      </c>
      <c r="C1940" s="3" t="str">
        <f>IFERROR(VLOOKUP(A1940,'Base Prueba'!A:C,3,),"NO REGISTRA")</f>
        <v>LUIS HELI RUIZ GUTIERREZ</v>
      </c>
      <c r="D1940" s="4" t="str">
        <f>IFERROR(VLOOKUP(A1940,'Base Prueba'!A:D,4,),"NO REGISTRA")</f>
        <v>AUXILIAR DE SERVICIOS  GENERALES</v>
      </c>
      <c r="E1940" s="5" t="str">
        <f>IFERROR(VLOOKUP(A1940,'Base Prueba'!A:E,5,),"NO REGISTRA")</f>
        <v>LOGISTICA Y SERVICIOS GENERALES</v>
      </c>
    </row>
    <row r="1941" spans="1:5" ht="15.75" x14ac:dyDescent="0.25">
      <c r="A1941" s="10">
        <v>51840480</v>
      </c>
      <c r="B1941" s="2">
        <v>46052.244586111112</v>
      </c>
      <c r="C1941" s="3" t="str">
        <f>IFERROR(VLOOKUP(A1941,'Base Prueba'!A:C,3,),"NO REGISTRA")</f>
        <v>OLGA GAVILAN BENAVIDES</v>
      </c>
      <c r="D1941" s="4" t="str">
        <f>IFERROR(VLOOKUP(A1941,'Base Prueba'!A:D,4,),"NO REGISTRA")</f>
        <v>AUXILIAR DE SERVICIOS</v>
      </c>
      <c r="E1941" s="5" t="str">
        <f>IFERROR(VLOOKUP(A1941,'Base Prueba'!A:E,5,),"NO REGISTRA")</f>
        <v>LOGISTICA Y SERVICIOS GENERALES</v>
      </c>
    </row>
    <row r="1942" spans="1:5" ht="15.75" x14ac:dyDescent="0.25">
      <c r="A1942" s="10">
        <v>52034349</v>
      </c>
      <c r="B1942" s="2">
        <v>46052.245219791665</v>
      </c>
      <c r="C1942" s="3" t="str">
        <f>IFERROR(VLOOKUP(A1942,'Base Prueba'!A:C,3,),"NO REGISTRA")</f>
        <v>DIDILMA BARRERA BAREÑO</v>
      </c>
      <c r="D1942" s="4" t="str">
        <f>IFERROR(VLOOKUP(A1942,'Base Prueba'!A:D,4,),"NO REGISTRA")</f>
        <v>AUXILIAR DE SERVICIOS</v>
      </c>
      <c r="E1942" s="5" t="str">
        <f>IFERROR(VLOOKUP(A1942,'Base Prueba'!A:E,5,),"NO REGISTRA")</f>
        <v>LOGISTICA Y SERVICIOS GENERALES</v>
      </c>
    </row>
    <row r="1943" spans="1:5" ht="15.75" x14ac:dyDescent="0.25">
      <c r="A1943" s="10">
        <v>1105681275</v>
      </c>
      <c r="B1943" s="2">
        <v>46052.250054166667</v>
      </c>
      <c r="C1943" s="3" t="str">
        <f>IFERROR(VLOOKUP(A1943,'Base Prueba'!A:C,3,),"NO REGISTRA")</f>
        <v>VICTORIA GUTIERREZ BARRIOS</v>
      </c>
      <c r="D1943" s="4" t="str">
        <f>IFERROR(VLOOKUP(A1943,'Base Prueba'!A:D,4,),"NO REGISTRA")</f>
        <v>AUXILIAR DE SERVICIOS</v>
      </c>
      <c r="E1943" s="5" t="str">
        <f>IFERROR(VLOOKUP(A1943,'Base Prueba'!A:E,5,),"NO REGISTRA")</f>
        <v>LOGISTICA Y SERVICIOS GENERALES</v>
      </c>
    </row>
    <row r="1944" spans="1:5" ht="15.75" x14ac:dyDescent="0.25">
      <c r="A1944" s="10">
        <v>79043674</v>
      </c>
      <c r="B1944" s="2">
        <v>46052.256210648149</v>
      </c>
      <c r="C1944" s="3" t="str">
        <f>IFERROR(VLOOKUP(A1944,'Base Prueba'!A:C,3,),"NO REGISTRA")</f>
        <v>PEDRO ANTONIO ACERO</v>
      </c>
      <c r="D1944" s="4" t="str">
        <f>IFERROR(VLOOKUP(A1944,'Base Prueba'!A:D,4,),"NO REGISTRA")</f>
        <v>SUPERVISOR DE SERVICIOS</v>
      </c>
      <c r="E1944" s="5" t="str">
        <f>IFERROR(VLOOKUP(A1944,'Base Prueba'!A:E,5,),"NO REGISTRA")</f>
        <v>LOGISTICA Y SERVICIOS GENERALES</v>
      </c>
    </row>
    <row r="1945" spans="1:5" ht="15.75" x14ac:dyDescent="0.25">
      <c r="A1945" s="10">
        <v>80211886</v>
      </c>
      <c r="B1945" s="2">
        <v>46052.261706018522</v>
      </c>
      <c r="C1945" s="3" t="str">
        <f>IFERROR(VLOOKUP(A1945,'Base Prueba'!A:C,3,),"NO REGISTRA")</f>
        <v>EDWIN GIOVANNY QUIMBAY HIDALGO</v>
      </c>
      <c r="D1945" s="4" t="str">
        <f>IFERROR(VLOOKUP(A1945,'Base Prueba'!A:D,4,),"NO REGISTRA")</f>
        <v>LIDER DE RECURSOS ACADEMICOS</v>
      </c>
      <c r="E1945" s="5" t="str">
        <f>IFERROR(VLOOKUP(A1945,'Base Prueba'!A:E,5,),"NO REGISTRA")</f>
        <v>RECURSOS ACADEMICOS</v>
      </c>
    </row>
    <row r="1946" spans="1:5" ht="15.75" x14ac:dyDescent="0.25">
      <c r="A1946" s="10">
        <v>91283826</v>
      </c>
      <c r="B1946" s="2">
        <v>46052.262044212963</v>
      </c>
      <c r="C1946" s="3" t="str">
        <f>IFERROR(VLOOKUP(A1946,'Base Prueba'!A:C,3,),"NO REGISTRA")</f>
        <v>CARLOS ALBERTO ESPINOSA HERRERA</v>
      </c>
      <c r="D1946" s="4" t="str">
        <f>IFERROR(VLOOKUP(A1946,'Base Prueba'!A:D,4,),"NO REGISTRA")</f>
        <v>DOCENTE DE MEDIO TIEMPO</v>
      </c>
      <c r="E1946" s="5" t="str">
        <f>IFERROR(VLOOKUP(A1946,'Base Prueba'!A:E,5,),"NO REGISTRA")</f>
        <v>TECNOLOGÍA EN PRODUCCIÓN DE CONTENIDOS PERIODÍSTICOS</v>
      </c>
    </row>
    <row r="1947" spans="1:5" ht="15.75" x14ac:dyDescent="0.25">
      <c r="A1947" s="10">
        <v>72223001</v>
      </c>
      <c r="B1947" s="2">
        <v>46052.268246412037</v>
      </c>
      <c r="C1947" s="3" t="str">
        <f>IFERROR(VLOOKUP(A1947,'Base Prueba'!A:C,3,),"NO REGISTRA")</f>
        <v>JOSE AGUSTIN BLANCO MEJIA</v>
      </c>
      <c r="D1947" s="4" t="str">
        <f>IFERROR(VLOOKUP(A1947,'Base Prueba'!A:D,4,),"NO REGISTRA")</f>
        <v>ENTRENADOR DEL CENTRO DE ALTURAS</v>
      </c>
      <c r="E1947" s="5" t="str">
        <f>IFERROR(VLOOKUP(A1947,'Base Prueba'!A:E,5,),"NO REGISTRA")</f>
        <v>OFICINA DE PLANEACION Y GESTION DE LA CALIDAD</v>
      </c>
    </row>
    <row r="1948" spans="1:5" ht="15.75" x14ac:dyDescent="0.25">
      <c r="A1948" s="10">
        <v>72223001</v>
      </c>
      <c r="B1948" s="2">
        <v>46052.268251273148</v>
      </c>
      <c r="C1948" s="3" t="str">
        <f>IFERROR(VLOOKUP(A1948,'Base Prueba'!A:C,3,),"NO REGISTRA")</f>
        <v>JOSE AGUSTIN BLANCO MEJIA</v>
      </c>
      <c r="D1948" s="4" t="str">
        <f>IFERROR(VLOOKUP(A1948,'Base Prueba'!A:D,4,),"NO REGISTRA")</f>
        <v>ENTRENADOR DEL CENTRO DE ALTURAS</v>
      </c>
      <c r="E1948" s="5" t="str">
        <f>IFERROR(VLOOKUP(A1948,'Base Prueba'!A:E,5,),"NO REGISTRA")</f>
        <v>OFICINA DE PLANEACION Y GESTION DE LA CALIDAD</v>
      </c>
    </row>
    <row r="1949" spans="1:5" ht="15.75" x14ac:dyDescent="0.25">
      <c r="A1949" s="10">
        <v>7563945</v>
      </c>
      <c r="B1949" s="2">
        <v>46052.277202199075</v>
      </c>
      <c r="C1949" s="3" t="str">
        <f>IFERROR(VLOOKUP(A1949,'Base Prueba'!A:C,3,),"NO REGISTRA")</f>
        <v>NESTOR FABIO OSPINA RIVERA</v>
      </c>
      <c r="D1949" s="4" t="str">
        <f>IFERROR(VLOOKUP(A1949,'Base Prueba'!A:D,4,),"NO REGISTRA")</f>
        <v>AUXILIAR  DE MANTENIMIENTO</v>
      </c>
      <c r="E1949" s="5" t="str">
        <f>IFERROR(VLOOKUP(A1949,'Base Prueba'!A:E,5,),"NO REGISTRA")</f>
        <v>LOGISTICA Y SERVICIOS GENERALES</v>
      </c>
    </row>
    <row r="1950" spans="1:5" ht="15.75" x14ac:dyDescent="0.25">
      <c r="A1950" s="10">
        <v>19488606</v>
      </c>
      <c r="B1950" s="2">
        <v>46052.27779803241</v>
      </c>
      <c r="C1950" s="3" t="str">
        <f>IFERROR(VLOOKUP(A1950,'Base Prueba'!A:C,3,),"NO REGISTRA")</f>
        <v>ARISTARCO LOPEZ TALERO</v>
      </c>
      <c r="D1950" s="4" t="str">
        <f>IFERROR(VLOOKUP(A1950,'Base Prueba'!A:D,4,),"NO REGISTRA")</f>
        <v>OFICIAL DE MANTENIMIENTO</v>
      </c>
      <c r="E1950" s="5" t="str">
        <f>IFERROR(VLOOKUP(A1950,'Base Prueba'!A:E,5,),"NO REGISTRA")</f>
        <v>LOGISTICA Y SERVICIOS GENERALES</v>
      </c>
    </row>
    <row r="1951" spans="1:5" ht="15.75" x14ac:dyDescent="0.25">
      <c r="A1951" s="10">
        <v>1023932452</v>
      </c>
      <c r="B1951" s="2">
        <v>46052.279223611113</v>
      </c>
      <c r="C1951" s="3" t="str">
        <f>IFERROR(VLOOKUP(A1951,'Base Prueba'!A:C,3,),"NO REGISTRA")</f>
        <v>ANGIE MILENA CAMARGO ESPEJO</v>
      </c>
      <c r="D1951" s="4" t="str">
        <f>IFERROR(VLOOKUP(A1951,'Base Prueba'!A:D,4,),"NO REGISTRA")</f>
        <v>COORDINADORA DE PERMANENCIA Y APOYO ESTUDIANTIL</v>
      </c>
      <c r="E1951" s="5" t="str">
        <f>IFERROR(VLOOKUP(A1951,'Base Prueba'!A:E,5,),"NO REGISTRA")</f>
        <v>DIRECCION DE BIENESTAR INSTITUCIONAL</v>
      </c>
    </row>
    <row r="1952" spans="1:5" ht="15.75" x14ac:dyDescent="0.25">
      <c r="A1952" s="10">
        <v>79667746</v>
      </c>
      <c r="B1952" s="2">
        <v>46052.282639699071</v>
      </c>
      <c r="C1952" s="3" t="str">
        <f>IFERROR(VLOOKUP(A1952,'Base Prueba'!A:C,3,),"NO REGISTRA")</f>
        <v>JOHN JAIRO SUAREZ PINZON</v>
      </c>
      <c r="D1952" s="4" t="str">
        <f>IFERROR(VLOOKUP(A1952,'Base Prueba'!A:D,4,),"NO REGISTRA")</f>
        <v>AUXILIAR ELECTRICO</v>
      </c>
      <c r="E1952" s="5" t="str">
        <f>IFERROR(VLOOKUP(A1952,'Base Prueba'!A:E,5,),"NO REGISTRA")</f>
        <v>LOGISTICA Y SERVICIOS GENERALES</v>
      </c>
    </row>
    <row r="1953" spans="1:5" ht="15.75" x14ac:dyDescent="0.25">
      <c r="A1953" s="10">
        <v>1233690957</v>
      </c>
      <c r="B1953" s="2">
        <v>46052.283824305552</v>
      </c>
      <c r="C1953" s="3" t="str">
        <f>IFERROR(VLOOKUP(A1953,'Base Prueba'!A:C,3,),"NO REGISTRA")</f>
        <v>DAVID SANTIAGO TINJACA LARA</v>
      </c>
      <c r="D1953" s="4" t="str">
        <f>IFERROR(VLOOKUP(A1953,'Base Prueba'!A:D,4,),"NO REGISTRA")</f>
        <v>LIDER DE RECURSOS AUDIOVISUALES</v>
      </c>
      <c r="E1953" s="5" t="str">
        <f>IFERROR(VLOOKUP(A1953,'Base Prueba'!A:E,5,),"NO REGISTRA")</f>
        <v>OFICINA DE AUDIOVISUALES</v>
      </c>
    </row>
    <row r="1954" spans="1:5" ht="15.75" x14ac:dyDescent="0.25">
      <c r="A1954" s="10">
        <v>79639365</v>
      </c>
      <c r="B1954" s="2">
        <v>46052.284320949075</v>
      </c>
      <c r="C1954" s="3" t="str">
        <f>IFERROR(VLOOKUP(A1954,'Base Prueba'!A:C,3,),"NO REGISTRA")</f>
        <v>RICARDO ROA DIAZ</v>
      </c>
      <c r="D1954" s="4" t="str">
        <f>IFERROR(VLOOKUP(A1954,'Base Prueba'!A:D,4,),"NO REGISTRA")</f>
        <v>AUXILIAR  DE MANTENIMIENTO</v>
      </c>
      <c r="E1954" s="5" t="str">
        <f>IFERROR(VLOOKUP(A1954,'Base Prueba'!A:E,5,),"NO REGISTRA")</f>
        <v>LOGISTICA Y SERVICIOS GENERALES</v>
      </c>
    </row>
    <row r="1955" spans="1:5" ht="15.75" x14ac:dyDescent="0.25">
      <c r="A1955" s="10">
        <v>79313678</v>
      </c>
      <c r="B1955" s="2">
        <v>46052.285479745369</v>
      </c>
      <c r="C1955" s="3" t="str">
        <f>IFERROR(VLOOKUP(A1955,'Base Prueba'!A:C,3,),"NO REGISTRA")</f>
        <v>MARCO VINICIO RAMIREZ PEREIRA</v>
      </c>
      <c r="D1955" s="4" t="str">
        <f>IFERROR(VLOOKUP(A1955,'Base Prueba'!A:D,4,),"NO REGISTRA")</f>
        <v>TECNICO EN MANTENIMIENTO DE RECURSOS ACADEMICOS</v>
      </c>
      <c r="E1955" s="5" t="str">
        <f>IFERROR(VLOOKUP(A1955,'Base Prueba'!A:E,5,),"NO REGISTRA")</f>
        <v>RECURSOS ACADEMICOS</v>
      </c>
    </row>
    <row r="1956" spans="1:5" ht="15.75" x14ac:dyDescent="0.25">
      <c r="A1956" s="10">
        <v>52988865</v>
      </c>
      <c r="B1956" s="2">
        <v>46052.289369560189</v>
      </c>
      <c r="C1956" s="3" t="str">
        <f>IFERROR(VLOOKUP(A1956,'Base Prueba'!A:C,3,),"NO REGISTRA")</f>
        <v>PAULA MARINA YOPASA RODRIGUEZ</v>
      </c>
      <c r="D1956" s="4" t="str">
        <f>IFERROR(VLOOKUP(A1956,'Base Prueba'!A:D,4,),"NO REGISTRA")</f>
        <v>COORDINADOR DE ORGANIZACION ACADEMICA Y MEDIOS EDUCATIVOS</v>
      </c>
      <c r="E1956" s="5" t="str">
        <f>IFERROR(VLOOKUP(A1956,'Base Prueba'!A:E,5,),"NO REGISTRA")</f>
        <v>VICERRECTORIA ACADEMICA</v>
      </c>
    </row>
    <row r="1957" spans="1:5" ht="15.75" x14ac:dyDescent="0.25">
      <c r="A1957" s="10">
        <v>1193376686</v>
      </c>
      <c r="B1957" s="2">
        <v>46052.292019907407</v>
      </c>
      <c r="C1957" s="3" t="str">
        <f>IFERROR(VLOOKUP(A1957,'Base Prueba'!A:C,3,),"NO REGISTRA")</f>
        <v>STEVEN FERNANDO CORRECHA PERDOMO</v>
      </c>
      <c r="D1957" s="4" t="str">
        <f>IFERROR(VLOOKUP(A1957,'Base Prueba'!A:D,4,),"NO REGISTRA")</f>
        <v>AUXILIAR  DE MANTENIMIENTO</v>
      </c>
      <c r="E1957" s="5" t="str">
        <f>IFERROR(VLOOKUP(A1957,'Base Prueba'!A:E,5,),"NO REGISTRA")</f>
        <v>LOGISTICA Y SERVICIOS GENERALES</v>
      </c>
    </row>
    <row r="1958" spans="1:5" ht="15.75" x14ac:dyDescent="0.25">
      <c r="A1958" s="10">
        <v>93413614</v>
      </c>
      <c r="B1958" s="2">
        <v>46052.292343749999</v>
      </c>
      <c r="C1958" s="3" t="str">
        <f>IFERROR(VLOOKUP(A1958,'Base Prueba'!A:C,3,),"NO REGISTRA")</f>
        <v>ALEXANDER CALDERON ALVARADO</v>
      </c>
      <c r="D1958" s="4" t="str">
        <f>IFERROR(VLOOKUP(A1958,'Base Prueba'!A:D,4,),"NO REGISTRA")</f>
        <v>OFICIAL DE MANTENIMIENTO</v>
      </c>
      <c r="E1958" s="5" t="str">
        <f>IFERROR(VLOOKUP(A1958,'Base Prueba'!A:E,5,),"NO REGISTRA")</f>
        <v>LOGISTICA Y SERVICIOS GENERALES</v>
      </c>
    </row>
    <row r="1959" spans="1:5" ht="15.75" x14ac:dyDescent="0.25">
      <c r="A1959" s="10">
        <v>1057581152</v>
      </c>
      <c r="B1959" s="2">
        <v>46052.294864236108</v>
      </c>
      <c r="C1959" s="3" t="str">
        <f>IFERROR(VLOOKUP(A1959,'Base Prueba'!A:C,3,),"NO REGISTRA")</f>
        <v>ANA SABRINA STEFFANNY VANEGAS SOLAQUE</v>
      </c>
      <c r="D1959" s="4" t="str">
        <f>IFERROR(VLOOKUP(A1959,'Base Prueba'!A:D,4,),"NO REGISTRA")</f>
        <v>DIRECTORA DE PROGRAMAS DE TURISMO, GASTRONOMIA Y POSGRADOS</v>
      </c>
      <c r="E1959" s="5" t="str">
        <f>IFERROR(VLOOKUP(A1959,'Base Prueba'!A:E,5,),"NO REGISTRA")</f>
        <v>FACULTAD DE CIENCIAS ECONOMICAS Y ADMINISTRATIVAS</v>
      </c>
    </row>
    <row r="1960" spans="1:5" ht="15.75" x14ac:dyDescent="0.25">
      <c r="A1960" s="10">
        <v>1026293347</v>
      </c>
      <c r="B1960" s="2">
        <v>46052.294915046296</v>
      </c>
      <c r="C1960" s="3" t="str">
        <f>IFERROR(VLOOKUP(A1960,'Base Prueba'!A:C,3,),"NO REGISTRA")</f>
        <v>LAURA JINETH ORJUELA ROJAS</v>
      </c>
      <c r="D1960" s="4" t="str">
        <f>IFERROR(VLOOKUP(A1960,'Base Prueba'!A:D,4,),"NO REGISTRA")</f>
        <v>APRENDIZ UNIVERSITARIO</v>
      </c>
      <c r="E1960" s="5" t="str">
        <f>IFERROR(VLOOKUP(A1960,'Base Prueba'!A:E,5,),"NO REGISTRA")</f>
        <v>DIRECCION DE BIENESTAR INSTITUCIONAL</v>
      </c>
    </row>
    <row r="1961" spans="1:5" ht="15.75" x14ac:dyDescent="0.25">
      <c r="A1961" s="10">
        <v>1026597443</v>
      </c>
      <c r="B1961" s="2">
        <v>46052.295182060188</v>
      </c>
      <c r="C1961" s="3" t="str">
        <f>IFERROR(VLOOKUP(A1961,'Base Prueba'!A:C,3,),"NO REGISTRA")</f>
        <v>SERGIO ALEXANDER VERA GARCIA</v>
      </c>
      <c r="D1961" s="4" t="str">
        <f>IFERROR(VLOOKUP(A1961,'Base Prueba'!A:D,4,),"NO REGISTRA")</f>
        <v>AUXILIAR ELECTRICO</v>
      </c>
      <c r="E1961" s="5" t="str">
        <f>IFERROR(VLOOKUP(A1961,'Base Prueba'!A:E,5,),"NO REGISTRA")</f>
        <v>LOGISTICA Y SERVICIOS GENERALES</v>
      </c>
    </row>
    <row r="1962" spans="1:5" ht="15.75" x14ac:dyDescent="0.25">
      <c r="A1962" s="10">
        <v>1000216787</v>
      </c>
      <c r="B1962" s="2">
        <v>46052.30569872685</v>
      </c>
      <c r="C1962" s="3" t="str">
        <f>IFERROR(VLOOKUP(A1962,'Base Prueba'!A:C,3,),"NO REGISTRA")</f>
        <v>LAURA CAMILA SANCHEZ MARTINEZ</v>
      </c>
      <c r="D1962" s="4" t="str">
        <f>IFERROR(VLOOKUP(A1962,'Base Prueba'!A:D,4,),"NO REGISTRA")</f>
        <v>SECRETARIA ACADEMICA - ADMINISTRATIVA DE FACULTAD</v>
      </c>
      <c r="E1962" s="5" t="str">
        <f>IFERROR(VLOOKUP(A1962,'Base Prueba'!A:E,5,),"NO REGISTRA")</f>
        <v>FACULTAD DE INGENIERIA Y TECNOLOGIA DE LA INFORMACION</v>
      </c>
    </row>
    <row r="1963" spans="1:5" ht="15.75" x14ac:dyDescent="0.25">
      <c r="A1963" s="10">
        <v>1000467399</v>
      </c>
      <c r="B1963" s="2">
        <v>46052.316239351851</v>
      </c>
      <c r="C1963" s="3" t="str">
        <f>IFERROR(VLOOKUP(A1963,'Base Prueba'!A:C,3,),"NO REGISTRA")</f>
        <v>BRANDO ESTIVEN DIAZ QUIMBAYA</v>
      </c>
      <c r="D1963" s="4" t="str">
        <f>IFERROR(VLOOKUP(A1963,'Base Prueba'!A:D,4,),"NO REGISTRA")</f>
        <v>APRENDIZ UNIVERSITARIO</v>
      </c>
      <c r="E1963" s="5" t="str">
        <f>IFERROR(VLOOKUP(A1963,'Base Prueba'!A:E,5,),"NO REGISTRA")</f>
        <v>DEPARTAMENTO DE GESTION HUMANA</v>
      </c>
    </row>
    <row r="1964" spans="1:5" ht="15.75" x14ac:dyDescent="0.25">
      <c r="A1964" s="10">
        <v>80725196</v>
      </c>
      <c r="B1964" s="2">
        <v>46052.317523611113</v>
      </c>
      <c r="C1964" s="3" t="str">
        <f>IFERROR(VLOOKUP(A1964,'Base Prueba'!A:C,3,),"NO REGISTRA")</f>
        <v>YEISON YOSET TOVAR BARBOSA</v>
      </c>
      <c r="D1964" s="4" t="str">
        <f>IFERROR(VLOOKUP(A1964,'Base Prueba'!A:D,4,),"NO REGISTRA")</f>
        <v>LIDER GESTION DOCUMENTAL</v>
      </c>
      <c r="E1964" s="5" t="str">
        <f>IFERROR(VLOOKUP(A1964,'Base Prueba'!A:E,5,),"NO REGISTRA")</f>
        <v>CENTRO DE GESTION DOCUMENTAL</v>
      </c>
    </row>
    <row r="1965" spans="1:5" ht="15.75" x14ac:dyDescent="0.25">
      <c r="A1965" s="10">
        <v>11318253</v>
      </c>
      <c r="B1965" s="2">
        <v>46052.317562615739</v>
      </c>
      <c r="C1965" s="3" t="str">
        <f>IFERROR(VLOOKUP(A1965,'Base Prueba'!A:C,3,),"NO REGISTRA")</f>
        <v>RODRIGO RODRIGUEZ</v>
      </c>
      <c r="D1965" s="4" t="str">
        <f>IFERROR(VLOOKUP(A1965,'Base Prueba'!A:D,4,),"NO REGISTRA")</f>
        <v>APRENDIZ UNIVERSITARIO</v>
      </c>
      <c r="E1965" s="5" t="str">
        <f>IFERROR(VLOOKUP(A1965,'Base Prueba'!A:E,5,),"NO REGISTRA")</f>
        <v>CENTRO DE GESTION DOCUMENTAL</v>
      </c>
    </row>
    <row r="1966" spans="1:5" ht="15.75" x14ac:dyDescent="0.25">
      <c r="A1966" s="10">
        <v>88195474</v>
      </c>
      <c r="B1966" s="2">
        <v>46052.318486111108</v>
      </c>
      <c r="C1966" s="3" t="str">
        <f>IFERROR(VLOOKUP(A1966,'Base Prueba'!A:C,3,),"NO REGISTRA")</f>
        <v>WILMER RINCON MONTAÑEZ</v>
      </c>
      <c r="D1966" s="4" t="str">
        <f>IFERROR(VLOOKUP(A1966,'Base Prueba'!A:D,4,),"NO REGISTRA")</f>
        <v>DIRECTOR DE PROGRAMAS LINEAS DE ADMINISTRACION Y SST</v>
      </c>
      <c r="E1966" s="5" t="str">
        <f>IFERROR(VLOOKUP(A1966,'Base Prueba'!A:E,5,),"NO REGISTRA")</f>
        <v>FACULTAD DE CIENCIAS ECONOMICAS Y ADMINISTRATIVAS</v>
      </c>
    </row>
    <row r="1967" spans="1:5" ht="15.75" x14ac:dyDescent="0.25">
      <c r="A1967" s="10">
        <v>79624306</v>
      </c>
      <c r="B1967" s="2">
        <v>46052.32803877315</v>
      </c>
      <c r="C1967" s="3" t="str">
        <f>IFERROR(VLOOKUP(A1967,'Base Prueba'!A:C,3,),"NO REGISTRA")</f>
        <v>NELSON MONGUA PEDREROS</v>
      </c>
      <c r="D1967" s="4" t="str">
        <f>IFERROR(VLOOKUP(A1967,'Base Prueba'!A:D,4,),"NO REGISTRA")</f>
        <v>ADMINISTRADOR DE REDES</v>
      </c>
      <c r="E1967" s="5" t="str">
        <f>IFERROR(VLOOKUP(A1967,'Base Prueba'!A:E,5,),"NO REGISTRA")</f>
        <v>DEPARTAMENTO DE INFORMATICA Y TECNOLOGIA</v>
      </c>
    </row>
    <row r="1968" spans="1:5" ht="15.75" x14ac:dyDescent="0.25">
      <c r="A1968" s="10">
        <v>1025322754</v>
      </c>
      <c r="B1968" s="2">
        <v>46052.332089236108</v>
      </c>
      <c r="C1968" s="3" t="str">
        <f>IFERROR(VLOOKUP(A1968,'Base Prueba'!A:C,3,),"NO REGISTRA")</f>
        <v>ALISON YULIANA BEJARANO RUIZ</v>
      </c>
      <c r="D1968" s="4" t="str">
        <f>IFERROR(VLOOKUP(A1968,'Base Prueba'!A:D,4,),"NO REGISTRA")</f>
        <v>AUXILIAR DE SISTEMAS</v>
      </c>
      <c r="E1968" s="5" t="str">
        <f>IFERROR(VLOOKUP(A1968,'Base Prueba'!A:E,5,),"NO REGISTRA")</f>
        <v>DEPARTAMENTO DE INFORMATICA Y TECNOLOGIA</v>
      </c>
    </row>
    <row r="1969" spans="1:5" ht="15.75" x14ac:dyDescent="0.25">
      <c r="A1969" s="10">
        <v>1030567635</v>
      </c>
      <c r="B1969" s="2">
        <v>46052.332382870372</v>
      </c>
      <c r="C1969" s="3" t="str">
        <f>IFERROR(VLOOKUP(A1969,'Base Prueba'!A:C,3,),"NO REGISTRA")</f>
        <v>JEFFERSON ANDRES BARRETO DIAZ</v>
      </c>
      <c r="D1969" s="4" t="str">
        <f>IFERROR(VLOOKUP(A1969,'Base Prueba'!A:D,4,),"NO REGISTRA")</f>
        <v>AUXILIAR DE ARCHIVO</v>
      </c>
      <c r="E1969" s="5" t="str">
        <f>IFERROR(VLOOKUP(A1969,'Base Prueba'!A:E,5,),"NO REGISTRA")</f>
        <v>CENTRO DE GESTION DOCUMENTAL</v>
      </c>
    </row>
    <row r="1970" spans="1:5" ht="15.75" x14ac:dyDescent="0.25">
      <c r="A1970" s="10">
        <v>1023954848</v>
      </c>
      <c r="B1970" s="2">
        <v>46052.337414930553</v>
      </c>
      <c r="C1970" s="3" t="str">
        <f>IFERROR(VLOOKUP(A1970,'Base Prueba'!A:C,3,),"NO REGISTRA")</f>
        <v>JUAN CARLOS ESPITIA ORTIZ</v>
      </c>
      <c r="D1970" s="4" t="str">
        <f>IFERROR(VLOOKUP(A1970,'Base Prueba'!A:D,4,),"NO REGISTRA")</f>
        <v>ANALISTA DE INFRAESTRUCTURA</v>
      </c>
      <c r="E1970" s="5" t="str">
        <f>IFERROR(VLOOKUP(A1970,'Base Prueba'!A:E,5,),"NO REGISTRA")</f>
        <v>DEPARTAMENTO DE INFORMATICA Y TECNOLOGIA</v>
      </c>
    </row>
    <row r="1971" spans="1:5" ht="15.75" x14ac:dyDescent="0.25">
      <c r="A1971" s="10">
        <v>1000218614</v>
      </c>
      <c r="B1971" s="2">
        <v>46052.342621296295</v>
      </c>
      <c r="C1971" s="3" t="str">
        <f>IFERROR(VLOOKUP(A1971,'Base Prueba'!A:C,3,),"NO REGISTRA")</f>
        <v>SEBASTIAN DAVID MELO DIAZ</v>
      </c>
      <c r="D1971" s="4" t="str">
        <f>IFERROR(VLOOKUP(A1971,'Base Prueba'!A:D,4,),"NO REGISTRA")</f>
        <v>ANALISTA DE SISTEMAS</v>
      </c>
      <c r="E1971" s="5" t="str">
        <f>IFERROR(VLOOKUP(A1971,'Base Prueba'!A:E,5,),"NO REGISTRA")</f>
        <v>DEPARTAMENTO DE INFORMATICA Y TECNOLOGIA</v>
      </c>
    </row>
    <row r="1972" spans="1:5" ht="15.75" x14ac:dyDescent="0.25">
      <c r="A1972" s="10">
        <v>1019029407</v>
      </c>
      <c r="B1972" s="2">
        <v>46052.342663078707</v>
      </c>
      <c r="C1972" s="3" t="str">
        <f>IFERROR(VLOOKUP(A1972,'Base Prueba'!A:C,3,),"NO REGISTRA")</f>
        <v>JUAN FELIPE LOPEZ MOLINA</v>
      </c>
      <c r="D1972" s="4" t="str">
        <f>IFERROR(VLOOKUP(A1972,'Base Prueba'!A:D,4,),"NO REGISTRA")</f>
        <v>APRENDIZ UNIVERSITARIO</v>
      </c>
      <c r="E1972" s="5" t="str">
        <f>IFERROR(VLOOKUP(A1972,'Base Prueba'!A:E,5,),"NO REGISTRA")</f>
        <v>DEPARTAMENTO DE INFORMATICA Y TECNOLOGIA</v>
      </c>
    </row>
    <row r="1973" spans="1:5" ht="15.75" x14ac:dyDescent="0.25">
      <c r="A1973" s="10">
        <v>1023898029</v>
      </c>
      <c r="B1973" s="2">
        <v>46052.346387731479</v>
      </c>
      <c r="C1973" s="3" t="str">
        <f>IFERROR(VLOOKUP(A1973,'Base Prueba'!A:C,3,),"NO REGISTRA")</f>
        <v>EMANUEL ENCISO CAMACHO</v>
      </c>
      <c r="D1973" s="4" t="str">
        <f>IFERROR(VLOOKUP(A1973,'Base Prueba'!A:D,4,),"NO REGISTRA")</f>
        <v>DECANO</v>
      </c>
      <c r="E1973" s="5" t="str">
        <f>IFERROR(VLOOKUP(A1973,'Base Prueba'!A:E,5,),"NO REGISTRA")</f>
        <v>FACULTAD DE COMINICACIÓN PERIODISMO Y ARTES</v>
      </c>
    </row>
    <row r="1974" spans="1:5" ht="15.75" x14ac:dyDescent="0.25">
      <c r="A1974" s="10">
        <v>1020731995</v>
      </c>
      <c r="B1974" s="2">
        <v>46052.358227546298</v>
      </c>
      <c r="C1974" s="3" t="str">
        <f>IFERROR(VLOOKUP(A1974,'Base Prueba'!A:C,3,),"NO REGISTRA")</f>
        <v>KARLA PAOLA BELTRAN PEÑUELA</v>
      </c>
      <c r="D1974" s="4" t="str">
        <f>IFERROR(VLOOKUP(A1974,'Base Prueba'!A:D,4,),"NO REGISTRA")</f>
        <v>SUPERVISOR DE FORMACION</v>
      </c>
      <c r="E1974" s="5" t="str">
        <f>IFERROR(VLOOKUP(A1974,'Base Prueba'!A:E,5,),"NO REGISTRA")</f>
        <v>VICERRECTORIA ACADEMICA</v>
      </c>
    </row>
    <row r="1975" spans="1:5" ht="15.75" x14ac:dyDescent="0.25">
      <c r="A1975" s="10">
        <v>1022378300</v>
      </c>
      <c r="B1975" s="2">
        <v>46052.363702546296</v>
      </c>
      <c r="C1975" s="3" t="str">
        <f>IFERROR(VLOOKUP(A1975,'Base Prueba'!A:C,3,),"NO REGISTRA")</f>
        <v>FERNEY ANDRES CHASPUENGAL RAMIREZ</v>
      </c>
      <c r="D1975" s="4" t="str">
        <f>IFERROR(VLOOKUP(A1975,'Base Prueba'!A:D,4,),"NO REGISTRA")</f>
        <v>LÍDER DE DEPORTE Y CULTURA</v>
      </c>
      <c r="E1975" s="5" t="str">
        <f>IFERROR(VLOOKUP(A1975,'Base Prueba'!A:E,5,),"NO REGISTRA")</f>
        <v>DIRECCION DE BIENESTAR INSTITUCIONAL</v>
      </c>
    </row>
    <row r="1976" spans="1:5" ht="15.75" x14ac:dyDescent="0.25">
      <c r="A1976" s="10">
        <v>1024528858</v>
      </c>
      <c r="B1976" s="2">
        <v>46052.374975231483</v>
      </c>
      <c r="C1976" s="3" t="str">
        <f>IFERROR(VLOOKUP(A1976,'Base Prueba'!A:C,3,),"NO REGISTRA")</f>
        <v>LEIDY PAOLA SANDOVAL FUENTES</v>
      </c>
      <c r="D1976" s="4" t="str">
        <f>IFERROR(VLOOKUP(A1976,'Base Prueba'!A:D,4,),"NO REGISTRA")</f>
        <v>SECRETARIA ACADEMICA - ADMINISTRATIVA DE FACULTAD</v>
      </c>
      <c r="E1976" s="5" t="str">
        <f>IFERROR(VLOOKUP(A1976,'Base Prueba'!A:E,5,),"NO REGISTRA")</f>
        <v>FACULTAD DE CIENCIAS ECONOMICAS Y ADMINISTRATIVAS</v>
      </c>
    </row>
    <row r="1977" spans="1:5" ht="15.75" x14ac:dyDescent="0.25">
      <c r="A1977" s="10">
        <v>1032453118</v>
      </c>
      <c r="B1977" s="2">
        <v>46052.375024884263</v>
      </c>
      <c r="C1977" s="3" t="str">
        <f>IFERROR(VLOOKUP(A1977,'Base Prueba'!A:C,3,),"NO REGISTRA")</f>
        <v>JOHN STIVEN OSPINA VARGAS</v>
      </c>
      <c r="D1977" s="4" t="str">
        <f>IFERROR(VLOOKUP(A1977,'Base Prueba'!A:D,4,),"NO REGISTRA")</f>
        <v>LIDER DE ENTORNOS VIRTUALES Y DESARROLLO</v>
      </c>
      <c r="E1977" s="5" t="str">
        <f>IFERROR(VLOOKUP(A1977,'Base Prueba'!A:E,5,),"NO REGISTRA")</f>
        <v>VICERRECTORIA ACADEMICA</v>
      </c>
    </row>
    <row r="1978" spans="1:5" ht="15.75" x14ac:dyDescent="0.25">
      <c r="A1978" s="10">
        <v>79704152</v>
      </c>
      <c r="B1978" s="2">
        <v>46052.381080208332</v>
      </c>
      <c r="C1978" s="3" t="str">
        <f>IFERROR(VLOOKUP(A1978,'Base Prueba'!A:C,3,),"NO REGISTRA")</f>
        <v>FABIO ORLANDO MONTENEGRO RIAÑO</v>
      </c>
      <c r="D1978" s="4" t="str">
        <f>IFERROR(VLOOKUP(A1978,'Base Prueba'!A:D,4,),"NO REGISTRA")</f>
        <v>AUXILIAR RECURSOS ACADÉMICOS</v>
      </c>
      <c r="E1978" s="5" t="str">
        <f>IFERROR(VLOOKUP(A1978,'Base Prueba'!A:E,5,),"NO REGISTRA")</f>
        <v>OFICINA DE AUDIOVISUALES</v>
      </c>
    </row>
    <row r="1979" spans="1:5" ht="15.75" x14ac:dyDescent="0.25">
      <c r="A1979" s="10">
        <v>1069724855</v>
      </c>
      <c r="B1979" s="2">
        <v>46052.381285069445</v>
      </c>
      <c r="C1979" s="3" t="str">
        <f>IFERROR(VLOOKUP(A1979,'Base Prueba'!A:C,3,),"NO REGISTRA")</f>
        <v>PEDRO ALBERTO OSPINA RODRIGUEZ</v>
      </c>
      <c r="D1979" s="4" t="str">
        <f>IFERROR(VLOOKUP(A1979,'Base Prueba'!A:D,4,),"NO REGISTRA")</f>
        <v>DIRECTOR DE PROGRAMAS DE COMUNICACION SOCIAL, PERIODISMO Y POSGRADOS</v>
      </c>
      <c r="E1979" s="5" t="str">
        <f>IFERROR(VLOOKUP(A1979,'Base Prueba'!A:E,5,),"NO REGISTRA")</f>
        <v>FACULTAD DE COMINICACIÓN PERIODISMO Y ARTES</v>
      </c>
    </row>
    <row r="1980" spans="1:5" ht="15.75" x14ac:dyDescent="0.25">
      <c r="A1980" s="10">
        <v>1069724855</v>
      </c>
      <c r="B1980" s="2">
        <v>46052.381294560182</v>
      </c>
      <c r="C1980" s="3" t="str">
        <f>IFERROR(VLOOKUP(A1980,'Base Prueba'!A:C,3,),"NO REGISTRA")</f>
        <v>PEDRO ALBERTO OSPINA RODRIGUEZ</v>
      </c>
      <c r="D1980" s="4" t="str">
        <f>IFERROR(VLOOKUP(A1980,'Base Prueba'!A:D,4,),"NO REGISTRA")</f>
        <v>DIRECTOR DE PROGRAMAS DE COMUNICACION SOCIAL, PERIODISMO Y POSGRADOS</v>
      </c>
      <c r="E1980" s="5" t="str">
        <f>IFERROR(VLOOKUP(A1980,'Base Prueba'!A:E,5,),"NO REGISTRA")</f>
        <v>FACULTAD DE COMINICACIÓN PERIODISMO Y ARTES</v>
      </c>
    </row>
    <row r="1981" spans="1:5" ht="15.75" x14ac:dyDescent="0.25">
      <c r="A1981" s="10">
        <v>80817377</v>
      </c>
      <c r="B1981" s="2">
        <v>46052.381624189817</v>
      </c>
      <c r="C1981" s="3" t="str">
        <f>IFERROR(VLOOKUP(A1981,'Base Prueba'!A:C,3,),"NO REGISTRA")</f>
        <v>OMAR ANDRES BONILLA ACOSTA</v>
      </c>
      <c r="D1981" s="4" t="str">
        <f>IFERROR(VLOOKUP(A1981,'Base Prueba'!A:D,4,),"NO REGISTRA")</f>
        <v>DIRECTOR DE PROGRAMAS DE INGENIERIA</v>
      </c>
      <c r="E1981" s="5" t="str">
        <f>IFERROR(VLOOKUP(A1981,'Base Prueba'!A:E,5,),"NO REGISTRA")</f>
        <v>FACULTAD DE CIENCIAS ECONOMICAS Y ADMINISTRATIVAS</v>
      </c>
    </row>
    <row r="1982" spans="1:5" ht="15.75" x14ac:dyDescent="0.25">
      <c r="A1982" s="10">
        <v>1024549760</v>
      </c>
      <c r="B1982" s="2">
        <v>46052.386693055552</v>
      </c>
      <c r="C1982" s="3" t="str">
        <f>IFERROR(VLOOKUP(A1982,'Base Prueba'!A:C,3,),"NO REGISTRA")</f>
        <v>FRANCY YISETH JAIMES NEIRA</v>
      </c>
      <c r="D1982" s="4" t="str">
        <f>IFERROR(VLOOKUP(A1982,'Base Prueba'!A:D,4,),"NO REGISTRA")</f>
        <v>SECRETARIA ACADEMICA - ADMINISTRATIVA DE FACULTAD</v>
      </c>
      <c r="E1982" s="5" t="str">
        <f>IFERROR(VLOOKUP(A1982,'Base Prueba'!A:E,5,),"NO REGISTRA")</f>
        <v>FACULTAD DE COMINICACIÓN PERIODISMO Y ARTES</v>
      </c>
    </row>
    <row r="1983" spans="1:5" ht="15.75" x14ac:dyDescent="0.25">
      <c r="A1983" s="10">
        <v>79452150</v>
      </c>
      <c r="B1983" s="2">
        <v>46052.418545949076</v>
      </c>
      <c r="C1983" s="3" t="str">
        <f>IFERROR(VLOOKUP(A1983,'Base Prueba'!A:C,3,),"NO REGISTRA")</f>
        <v>JUAN CARLOS PAZ CUBILLOS</v>
      </c>
      <c r="D1983" s="4" t="str">
        <f>IFERROR(VLOOKUP(A1983,'Base Prueba'!A:D,4,),"NO REGISTRA")</f>
        <v>ANALISTA DE SISTEMAS</v>
      </c>
      <c r="E1983" s="5" t="str">
        <f>IFERROR(VLOOKUP(A1983,'Base Prueba'!A:E,5,),"NO REGISTRA")</f>
        <v>DEPARTAMENTO DE INFORMATICA Y TECNOLOGIA</v>
      </c>
    </row>
    <row r="1984" spans="1:5" ht="15.75" x14ac:dyDescent="0.25">
      <c r="A1984" s="10">
        <v>1025322754</v>
      </c>
      <c r="B1984" s="2">
        <v>46052.470718634257</v>
      </c>
      <c r="C1984" s="3" t="str">
        <f>IFERROR(VLOOKUP(A1984,'Base Prueba'!A:C,3,),"NO REGISTRA")</f>
        <v>ALISON YULIANA BEJARANO RUIZ</v>
      </c>
      <c r="D1984" s="4" t="str">
        <f>IFERROR(VLOOKUP(A1984,'Base Prueba'!A:D,4,),"NO REGISTRA")</f>
        <v>AUXILIAR DE SISTEMAS</v>
      </c>
      <c r="E1984" s="5" t="str">
        <f>IFERROR(VLOOKUP(A1984,'Base Prueba'!A:E,5,),"NO REGISTRA")</f>
        <v>DEPARTAMENTO DE INFORMATICA Y TECNOLOGIA</v>
      </c>
    </row>
    <row r="1985" spans="1:5" ht="15.75" x14ac:dyDescent="0.25">
      <c r="A1985" s="10">
        <v>52885874</v>
      </c>
      <c r="B1985" s="2">
        <v>46052.476623958333</v>
      </c>
      <c r="C1985" s="3" t="str">
        <f>IFERROR(VLOOKUP(A1985,'Base Prueba'!A:C,3,),"NO REGISTRA")</f>
        <v>MARIBEL CAYCEDO</v>
      </c>
      <c r="D1985" s="4" t="str">
        <f>IFERROR(VLOOKUP(A1985,'Base Prueba'!A:D,4,),"NO REGISTRA")</f>
        <v>AUXILIAR DE SERVICIOS</v>
      </c>
      <c r="E1985" s="5" t="str">
        <f>IFERROR(VLOOKUP(A1985,'Base Prueba'!A:E,5,),"NO REGISTRA")</f>
        <v>LOGISTICA Y SERVICIOS GENERALES</v>
      </c>
    </row>
    <row r="1986" spans="1:5" ht="15.75" x14ac:dyDescent="0.25">
      <c r="A1986" s="10">
        <v>52965463</v>
      </c>
      <c r="B1986" s="2">
        <v>46052.48956238426</v>
      </c>
      <c r="C1986" s="3" t="str">
        <f>IFERROR(VLOOKUP(A1986,'Base Prueba'!A:C,3,),"NO REGISTRA")</f>
        <v>ADRIANA MARCELA GONZALEZ CETINA</v>
      </c>
      <c r="D1986" s="4" t="str">
        <f>IFERROR(VLOOKUP(A1986,'Base Prueba'!A:D,4,),"NO REGISTRA")</f>
        <v>DIRECTORA DE PROGRAMAS DE CIENCIAS DE LA INFORMACIÓN Y DE DATOS</v>
      </c>
      <c r="E1986" s="5" t="str">
        <f>IFERROR(VLOOKUP(A1986,'Base Prueba'!A:E,5,),"NO REGISTRA")</f>
        <v>FACULTAD DE INGENIERIA Y TECNOLOGIA DE LA INFORMACION</v>
      </c>
    </row>
    <row r="1987" spans="1:5" ht="15.75" x14ac:dyDescent="0.25">
      <c r="A1987" s="10">
        <v>52059516</v>
      </c>
      <c r="B1987" s="2">
        <v>46052.498084953702</v>
      </c>
      <c r="C1987" s="3" t="str">
        <f>IFERROR(VLOOKUP(A1987,'Base Prueba'!A:C,3,),"NO REGISTRA")</f>
        <v>YANETT AFANADOR AGUILAR</v>
      </c>
      <c r="D1987" s="4" t="str">
        <f>IFERROR(VLOOKUP(A1987,'Base Prueba'!A:D,4,),"NO REGISTRA")</f>
        <v>AUXILIAR DE SERVICIOS</v>
      </c>
      <c r="E1987" s="5" t="str">
        <f>IFERROR(VLOOKUP(A1987,'Base Prueba'!A:E,5,),"NO REGISTRA")</f>
        <v>LOGISTICA Y SERVICIOS GENERALES</v>
      </c>
    </row>
    <row r="1988" spans="1:5" ht="15.75" x14ac:dyDescent="0.25">
      <c r="A1988" s="10">
        <v>52034349</v>
      </c>
      <c r="B1988" s="2">
        <v>46052.555500578703</v>
      </c>
      <c r="C1988" s="3" t="str">
        <f>IFERROR(VLOOKUP(A1988,'Base Prueba'!A:C,3,),"NO REGISTRA")</f>
        <v>DIDILMA BARRERA BAREÑO</v>
      </c>
      <c r="D1988" s="4" t="str">
        <f>IFERROR(VLOOKUP(A1988,'Base Prueba'!A:D,4,),"NO REGISTRA")</f>
        <v>AUXILIAR DE SERVICIOS</v>
      </c>
      <c r="E1988" s="5" t="str">
        <f>IFERROR(VLOOKUP(A1988,'Base Prueba'!A:E,5,),"NO REGISTRA")</f>
        <v>LOGISTICA Y SERVICIOS GENERALES</v>
      </c>
    </row>
    <row r="1989" spans="1:5" ht="15.75" x14ac:dyDescent="0.25">
      <c r="A1989" s="10">
        <v>80812084</v>
      </c>
      <c r="B1989" s="2">
        <v>46052.55929513889</v>
      </c>
      <c r="C1989" s="3" t="str">
        <f>IFERROR(VLOOKUP(A1989,'Base Prueba'!A:C,3,),"NO REGISTRA")</f>
        <v>LUIS HELI RUIZ GUTIERREZ</v>
      </c>
      <c r="D1989" s="4" t="str">
        <f>IFERROR(VLOOKUP(A1989,'Base Prueba'!A:D,4,),"NO REGISTRA")</f>
        <v>AUXILIAR DE SERVICIOS  GENERALES</v>
      </c>
      <c r="E1989" s="5" t="str">
        <f>IFERROR(VLOOKUP(A1989,'Base Prueba'!A:E,5,),"NO REGISTRA")</f>
        <v>LOGISTICA Y SERVICIOS GENERALES</v>
      </c>
    </row>
    <row r="1990" spans="1:5" ht="15.75" x14ac:dyDescent="0.25">
      <c r="A1990" s="10">
        <v>24175966</v>
      </c>
      <c r="B1990" s="2">
        <v>46052.583285300927</v>
      </c>
      <c r="C1990" s="3" t="str">
        <f>IFERROR(VLOOKUP(A1990,'Base Prueba'!A:C,3,),"NO REGISTRA")</f>
        <v>EUNICE MISE AYALA</v>
      </c>
      <c r="D1990" s="4" t="str">
        <f>IFERROR(VLOOKUP(A1990,'Base Prueba'!A:D,4,),"NO REGISTRA")</f>
        <v>AUXILIAR DE SERVICIOS</v>
      </c>
      <c r="E1990" s="5" t="str">
        <f>IFERROR(VLOOKUP(A1990,'Base Prueba'!A:E,5,),"NO REGISTRA")</f>
        <v>LOGISTICA Y SERVICIOS GENERALES</v>
      </c>
    </row>
    <row r="1991" spans="1:5" ht="15.75" x14ac:dyDescent="0.25">
      <c r="A1991" s="10">
        <v>1026261012</v>
      </c>
      <c r="B1991" s="2">
        <v>46052.588380092595</v>
      </c>
      <c r="C1991" s="3" t="str">
        <f>IFERROR(VLOOKUP(A1991,'Base Prueba'!A:C,3,),"NO REGISTRA")</f>
        <v>LUIS FELIPE NAVARRETE ECHEVERRIA</v>
      </c>
      <c r="D1991" s="4" t="str">
        <f>IFERROR(VLOOKUP(A1991,'Base Prueba'!A:D,4,),"NO REGISTRA")</f>
        <v>DOCENTE DE TIEMPO COMPLETO</v>
      </c>
      <c r="E1991" s="5" t="str">
        <f>IFERROR(VLOOKUP(A1991,'Base Prueba'!A:E,5,),"NO REGISTRA")</f>
        <v>UNIVERSITARIO COMUNICACION SOCIAL</v>
      </c>
    </row>
    <row r="1992" spans="1:5" ht="15.75" x14ac:dyDescent="0.25">
      <c r="A1992" s="10">
        <v>1105681275</v>
      </c>
      <c r="B1992" s="2">
        <v>46052.589055324075</v>
      </c>
      <c r="C1992" s="3" t="str">
        <f>IFERROR(VLOOKUP(A1992,'Base Prueba'!A:C,3,),"NO REGISTRA")</f>
        <v>VICTORIA GUTIERREZ BARRIOS</v>
      </c>
      <c r="D1992" s="4" t="str">
        <f>IFERROR(VLOOKUP(A1992,'Base Prueba'!A:D,4,),"NO REGISTRA")</f>
        <v>AUXILIAR DE SERVICIOS</v>
      </c>
      <c r="E1992" s="5" t="str">
        <f>IFERROR(VLOOKUP(A1992,'Base Prueba'!A:E,5,),"NO REGISTRA")</f>
        <v>LOGISTICA Y SERVICIOS GENERALES</v>
      </c>
    </row>
    <row r="1993" spans="1:5" ht="15.75" x14ac:dyDescent="0.25">
      <c r="A1993" s="10">
        <v>1033724599</v>
      </c>
      <c r="B1993" s="2">
        <v>46052.590658680558</v>
      </c>
      <c r="C1993" s="3" t="str">
        <f>IFERROR(VLOOKUP(A1993,'Base Prueba'!A:C,3,),"NO REGISTRA")</f>
        <v>LUZ MARIA RAMIREZ RODRIGUEZ</v>
      </c>
      <c r="D1993" s="4" t="str">
        <f>IFERROR(VLOOKUP(A1993,'Base Prueba'!A:D,4,),"NO REGISTRA")</f>
        <v>AUXILIAR DE SERVICIOS</v>
      </c>
      <c r="E1993" s="5" t="str">
        <f>IFERROR(VLOOKUP(A1993,'Base Prueba'!A:E,5,),"NO REGISTRA")</f>
        <v>LOGISTICA Y SERVICIOS GENERALES</v>
      </c>
    </row>
    <row r="1994" spans="1:5" ht="15.75" x14ac:dyDescent="0.25">
      <c r="A1994" s="10">
        <v>52603556</v>
      </c>
      <c r="B1994" s="2">
        <v>46052.590688310185</v>
      </c>
      <c r="C1994" s="3" t="str">
        <f>IFERROR(VLOOKUP(A1994,'Base Prueba'!A:C,3,),"NO REGISTRA")</f>
        <v>MARISOL FARFAN QUIROGA</v>
      </c>
      <c r="D1994" s="4" t="str">
        <f>IFERROR(VLOOKUP(A1994,'Base Prueba'!A:D,4,),"NO REGISTRA")</f>
        <v>AUXILIAR DE SERVICIOS</v>
      </c>
      <c r="E1994" s="5" t="str">
        <f>IFERROR(VLOOKUP(A1994,'Base Prueba'!A:E,5,),"NO REGISTRA")</f>
        <v>LOGISTICA Y SERVICIOS GENERALES</v>
      </c>
    </row>
    <row r="1995" spans="1:5" ht="15.75" x14ac:dyDescent="0.25">
      <c r="A1995" s="10">
        <v>51840480</v>
      </c>
      <c r="B1995" s="2">
        <v>46052.591933217591</v>
      </c>
      <c r="C1995" s="3" t="str">
        <f>IFERROR(VLOOKUP(A1995,'Base Prueba'!A:C,3,),"NO REGISTRA")</f>
        <v>OLGA GAVILAN BENAVIDES</v>
      </c>
      <c r="D1995" s="4" t="str">
        <f>IFERROR(VLOOKUP(A1995,'Base Prueba'!A:D,4,),"NO REGISTRA")</f>
        <v>AUXILIAR DE SERVICIOS</v>
      </c>
      <c r="E1995" s="5" t="str">
        <f>IFERROR(VLOOKUP(A1995,'Base Prueba'!A:E,5,),"NO REGISTRA")</f>
        <v>LOGISTICA Y SERVICIOS GENERALES</v>
      </c>
    </row>
    <row r="1996" spans="1:5" ht="15.75" x14ac:dyDescent="0.25">
      <c r="A1996" s="10">
        <v>51840480</v>
      </c>
      <c r="B1996" s="2">
        <v>46052.591937500001</v>
      </c>
      <c r="C1996" s="3" t="str">
        <f>IFERROR(VLOOKUP(A1996,'Base Prueba'!A:C,3,),"NO REGISTRA")</f>
        <v>OLGA GAVILAN BENAVIDES</v>
      </c>
      <c r="D1996" s="4" t="str">
        <f>IFERROR(VLOOKUP(A1996,'Base Prueba'!A:D,4,),"NO REGISTRA")</f>
        <v>AUXILIAR DE SERVICIOS</v>
      </c>
      <c r="E1996" s="5" t="str">
        <f>IFERROR(VLOOKUP(A1996,'Base Prueba'!A:E,5,),"NO REGISTRA")</f>
        <v>LOGISTICA Y SERVICIOS GENERALES</v>
      </c>
    </row>
    <row r="1997" spans="1:5" ht="15.75" x14ac:dyDescent="0.25">
      <c r="A1997" s="10">
        <v>51840480</v>
      </c>
      <c r="B1997" s="2">
        <v>46052.591949884256</v>
      </c>
      <c r="C1997" s="3" t="str">
        <f>IFERROR(VLOOKUP(A1997,'Base Prueba'!A:C,3,),"NO REGISTRA")</f>
        <v>OLGA GAVILAN BENAVIDES</v>
      </c>
      <c r="D1997" s="4" t="str">
        <f>IFERROR(VLOOKUP(A1997,'Base Prueba'!A:D,4,),"NO REGISTRA")</f>
        <v>AUXILIAR DE SERVICIOS</v>
      </c>
      <c r="E1997" s="5" t="str">
        <f>IFERROR(VLOOKUP(A1997,'Base Prueba'!A:E,5,),"NO REGISTRA")</f>
        <v>LOGISTICA Y SERVICIOS GENERALES</v>
      </c>
    </row>
    <row r="1998" spans="1:5" ht="15.75" x14ac:dyDescent="0.25">
      <c r="A1998" s="10">
        <v>1473024</v>
      </c>
      <c r="B1998" s="2">
        <v>46052.619216666666</v>
      </c>
      <c r="C1998" s="3" t="str">
        <f>IFERROR(VLOOKUP(A1998,'Base Prueba'!A:C,3,),"NO REGISTRA")</f>
        <v>GUILLERMO MUÑOZ PAJOY</v>
      </c>
      <c r="D1998" s="4" t="str">
        <f>IFERROR(VLOOKUP(A1998,'Base Prueba'!A:D,4,),"NO REGISTRA")</f>
        <v>AUXILIAR DE SERVICIOS  GENERALES</v>
      </c>
      <c r="E1998" s="5" t="str">
        <f>IFERROR(VLOOKUP(A1998,'Base Prueba'!A:E,5,),"NO REGISTRA")</f>
        <v>LOGISTICA Y SERVICIOS GENERALES</v>
      </c>
    </row>
    <row r="1999" spans="1:5" ht="15.75" x14ac:dyDescent="0.25">
      <c r="A1999" s="10">
        <v>1074527083</v>
      </c>
      <c r="B1999" s="2">
        <v>46052.629970601854</v>
      </c>
      <c r="C1999" s="3" t="str">
        <f>IFERROR(VLOOKUP(A1999,'Base Prueba'!A:C,3,),"NO REGISTRA")</f>
        <v>SHARON MICHELL VALERO RICAURTE</v>
      </c>
      <c r="D1999" s="4" t="str">
        <f>IFERROR(VLOOKUP(A1999,'Base Prueba'!A:D,4,),"NO REGISTRA")</f>
        <v>APRENDIZ UNIVERSITARIO</v>
      </c>
      <c r="E1999" s="5" t="str">
        <f>IFERROR(VLOOKUP(A1999,'Base Prueba'!A:E,5,),"NO REGISTRA")</f>
        <v>VICERRECTORIA ACADEMICA</v>
      </c>
    </row>
    <row r="2000" spans="1:5" ht="15.75" x14ac:dyDescent="0.25">
      <c r="A2000" s="10">
        <v>52976228</v>
      </c>
      <c r="B2000" s="2">
        <v>46052.658242013888</v>
      </c>
      <c r="C2000" s="3" t="str">
        <f>IFERROR(VLOOKUP(A2000,'Base Prueba'!A:C,3,),"NO REGISTRA")</f>
        <v>ANDREA IBAÑEZ CASTRO</v>
      </c>
      <c r="D2000" s="4" t="str">
        <f>IFERROR(VLOOKUP(A2000,'Base Prueba'!A:D,4,),"NO REGISTRA")</f>
        <v>DOCENTE DE TIEMPO COMPLETO</v>
      </c>
      <c r="E2000" s="5" t="str">
        <f>IFERROR(VLOOKUP(A2000,'Base Prueba'!A:E,5,),"NO REGISTRA")</f>
        <v>UNIDAD DE IDIOMAS</v>
      </c>
    </row>
    <row r="2001" spans="1:5" ht="15.75" x14ac:dyDescent="0.25">
      <c r="A2001" s="10">
        <v>1026597443</v>
      </c>
      <c r="B2001" s="2">
        <v>46052.668009953704</v>
      </c>
      <c r="C2001" s="3" t="str">
        <f>IFERROR(VLOOKUP(A2001,'Base Prueba'!A:C,3,),"NO REGISTRA")</f>
        <v>SERGIO ALEXANDER VERA GARCIA</v>
      </c>
      <c r="D2001" s="4" t="str">
        <f>IFERROR(VLOOKUP(A2001,'Base Prueba'!A:D,4,),"NO REGISTRA")</f>
        <v>AUXILIAR ELECTRICO</v>
      </c>
      <c r="E2001" s="5" t="str">
        <f>IFERROR(VLOOKUP(A2001,'Base Prueba'!A:E,5,),"NO REGISTRA")</f>
        <v>LOGISTICA Y SERVICIOS GENERALES</v>
      </c>
    </row>
    <row r="2002" spans="1:5" ht="15.75" x14ac:dyDescent="0.25">
      <c r="A2002" s="10">
        <v>72223001</v>
      </c>
      <c r="B2002" s="2">
        <v>46052.668059837961</v>
      </c>
      <c r="C2002" s="3" t="str">
        <f>IFERROR(VLOOKUP(A2002,'Base Prueba'!A:C,3,),"NO REGISTRA")</f>
        <v>JOSE AGUSTIN BLANCO MEJIA</v>
      </c>
      <c r="D2002" s="4" t="str">
        <f>IFERROR(VLOOKUP(A2002,'Base Prueba'!A:D,4,),"NO REGISTRA")</f>
        <v>ENTRENADOR DEL CENTRO DE ALTURAS</v>
      </c>
      <c r="E2002" s="5" t="str">
        <f>IFERROR(VLOOKUP(A2002,'Base Prueba'!A:E,5,),"NO REGISTRA")</f>
        <v>OFICINA DE PLANEACION Y GESTION DE LA CALIDAD</v>
      </c>
    </row>
    <row r="2003" spans="1:5" ht="15.75" x14ac:dyDescent="0.25">
      <c r="A2003" s="10">
        <v>79667746</v>
      </c>
      <c r="B2003" s="2">
        <v>46052.66904270833</v>
      </c>
      <c r="C2003" s="3" t="str">
        <f>IFERROR(VLOOKUP(A2003,'Base Prueba'!A:C,3,),"NO REGISTRA")</f>
        <v>JOHN JAIRO SUAREZ PINZON</v>
      </c>
      <c r="D2003" s="4" t="str">
        <f>IFERROR(VLOOKUP(A2003,'Base Prueba'!A:D,4,),"NO REGISTRA")</f>
        <v>AUXILIAR ELECTRICO</v>
      </c>
      <c r="E2003" s="5" t="str">
        <f>IFERROR(VLOOKUP(A2003,'Base Prueba'!A:E,5,),"NO REGISTRA")</f>
        <v>LOGISTICA Y SERVICIOS GENERALES</v>
      </c>
    </row>
    <row r="2004" spans="1:5" ht="15.75" x14ac:dyDescent="0.25">
      <c r="A2004" s="10">
        <v>1026261012</v>
      </c>
      <c r="B2004" s="2">
        <v>46052.671095949074</v>
      </c>
      <c r="C2004" s="3" t="str">
        <f>IFERROR(VLOOKUP(A2004,'Base Prueba'!A:C,3,),"NO REGISTRA")</f>
        <v>LUIS FELIPE NAVARRETE ECHEVERRIA</v>
      </c>
      <c r="D2004" s="4" t="str">
        <f>IFERROR(VLOOKUP(A2004,'Base Prueba'!A:D,4,),"NO REGISTRA")</f>
        <v>DOCENTE DE TIEMPO COMPLETO</v>
      </c>
      <c r="E2004" s="5" t="str">
        <f>IFERROR(VLOOKUP(A2004,'Base Prueba'!A:E,5,),"NO REGISTRA")</f>
        <v>UNIVERSITARIO COMUNICACION SOCIAL</v>
      </c>
    </row>
    <row r="2005" spans="1:5" ht="15.75" x14ac:dyDescent="0.25">
      <c r="A2005" s="10">
        <v>79313678</v>
      </c>
      <c r="B2005" s="2">
        <v>46052.672095949078</v>
      </c>
      <c r="C2005" s="3" t="str">
        <f>IFERROR(VLOOKUP(A2005,'Base Prueba'!A:C,3,),"NO REGISTRA")</f>
        <v>MARCO VINICIO RAMIREZ PEREIRA</v>
      </c>
      <c r="D2005" s="4" t="str">
        <f>IFERROR(VLOOKUP(A2005,'Base Prueba'!A:D,4,),"NO REGISTRA")</f>
        <v>TECNICO EN MANTENIMIENTO DE RECURSOS ACADEMICOS</v>
      </c>
      <c r="E2005" s="5" t="str">
        <f>IFERROR(VLOOKUP(A2005,'Base Prueba'!A:E,5,),"NO REGISTRA")</f>
        <v>RECURSOS ACADEMICOS</v>
      </c>
    </row>
    <row r="2006" spans="1:5" ht="15.75" x14ac:dyDescent="0.25">
      <c r="A2006" s="10">
        <v>1032457498</v>
      </c>
      <c r="B2006" s="2">
        <v>46052.675099074077</v>
      </c>
      <c r="C2006" s="3" t="str">
        <f>IFERROR(VLOOKUP(A2006,'Base Prueba'!A:C,3,),"NO REGISTRA")</f>
        <v>LOTUS KING SALCEDO VALLEJO</v>
      </c>
      <c r="D2006" s="4" t="str">
        <f>IFERROR(VLOOKUP(A2006,'Base Prueba'!A:D,4,),"NO REGISTRA")</f>
        <v>COORDINADOR DE INVESTIGACIÓN</v>
      </c>
      <c r="E2006" s="5" t="str">
        <f>IFERROR(VLOOKUP(A2006,'Base Prueba'!A:E,5,),"NO REGISTRA")</f>
        <v>VICERRECTORIA ACADEMICA</v>
      </c>
    </row>
    <row r="2007" spans="1:5" ht="15.75" x14ac:dyDescent="0.25">
      <c r="A2007" s="10">
        <v>80211886</v>
      </c>
      <c r="B2007" s="2">
        <v>46052.676636921293</v>
      </c>
      <c r="C2007" s="3" t="str">
        <f>IFERROR(VLOOKUP(A2007,'Base Prueba'!A:C,3,),"NO REGISTRA")</f>
        <v>EDWIN GIOVANNY QUIMBAY HIDALGO</v>
      </c>
      <c r="D2007" s="4" t="str">
        <f>IFERROR(VLOOKUP(A2007,'Base Prueba'!A:D,4,),"NO REGISTRA")</f>
        <v>LIDER DE RECURSOS ACADEMICOS</v>
      </c>
      <c r="E2007" s="5" t="str">
        <f>IFERROR(VLOOKUP(A2007,'Base Prueba'!A:E,5,),"NO REGISTRA")</f>
        <v>RECURSOS ACADEMICOS</v>
      </c>
    </row>
    <row r="2008" spans="1:5" ht="15.75" x14ac:dyDescent="0.25">
      <c r="A2008" s="10">
        <v>80725196</v>
      </c>
      <c r="B2008" s="2">
        <v>46052.708459837966</v>
      </c>
      <c r="C2008" s="3" t="str">
        <f>IFERROR(VLOOKUP(A2008,'Base Prueba'!A:C,3,),"NO REGISTRA")</f>
        <v>YEISON YOSET TOVAR BARBOSA</v>
      </c>
      <c r="D2008" s="4" t="str">
        <f>IFERROR(VLOOKUP(A2008,'Base Prueba'!A:D,4,),"NO REGISTRA")</f>
        <v>LIDER GESTION DOCUMENTAL</v>
      </c>
      <c r="E2008" s="5" t="str">
        <f>IFERROR(VLOOKUP(A2008,'Base Prueba'!A:E,5,),"NO REGISTRA")</f>
        <v>CENTRO DE GESTION DOCUMENTAL</v>
      </c>
    </row>
    <row r="2009" spans="1:5" ht="15.75" x14ac:dyDescent="0.25">
      <c r="A2009" s="10">
        <v>1030567635</v>
      </c>
      <c r="B2009" s="2">
        <v>46052.708593750001</v>
      </c>
      <c r="C2009" s="3" t="str">
        <f>IFERROR(VLOOKUP(A2009,'Base Prueba'!A:C,3,),"NO REGISTRA")</f>
        <v>JEFFERSON ANDRES BARRETO DIAZ</v>
      </c>
      <c r="D2009" s="4" t="str">
        <f>IFERROR(VLOOKUP(A2009,'Base Prueba'!A:D,4,),"NO REGISTRA")</f>
        <v>AUXILIAR DE ARCHIVO</v>
      </c>
      <c r="E2009" s="5" t="str">
        <f>IFERROR(VLOOKUP(A2009,'Base Prueba'!A:E,5,),"NO REGISTRA")</f>
        <v>CENTRO DE GESTION DOCUMENTAL</v>
      </c>
    </row>
    <row r="2010" spans="1:5" ht="15.75" x14ac:dyDescent="0.25">
      <c r="A2010" s="10">
        <v>11318253</v>
      </c>
      <c r="B2010" s="2">
        <v>46052.708675000002</v>
      </c>
      <c r="C2010" s="3" t="str">
        <f>IFERROR(VLOOKUP(A2010,'Base Prueba'!A:C,3,),"NO REGISTRA")</f>
        <v>RODRIGO RODRIGUEZ</v>
      </c>
      <c r="D2010" s="4" t="str">
        <f>IFERROR(VLOOKUP(A2010,'Base Prueba'!A:D,4,),"NO REGISTRA")</f>
        <v>APRENDIZ UNIVERSITARIO</v>
      </c>
      <c r="E2010" s="5" t="str">
        <f>IFERROR(VLOOKUP(A2010,'Base Prueba'!A:E,5,),"NO REGISTRA")</f>
        <v>CENTRO DE GESTION DOCUMENTAL</v>
      </c>
    </row>
    <row r="2011" spans="1:5" ht="15.75" x14ac:dyDescent="0.25">
      <c r="A2011" s="10">
        <v>79624306</v>
      </c>
      <c r="B2011" s="2">
        <v>46052.710788773147</v>
      </c>
      <c r="C2011" s="3" t="str">
        <f>IFERROR(VLOOKUP(A2011,'Base Prueba'!A:C,3,),"NO REGISTRA")</f>
        <v>NELSON MONGUA PEDREROS</v>
      </c>
      <c r="D2011" s="4" t="str">
        <f>IFERROR(VLOOKUP(A2011,'Base Prueba'!A:D,4,),"NO REGISTRA")</f>
        <v>ADMINISTRADOR DE REDES</v>
      </c>
      <c r="E2011" s="5" t="str">
        <f>IFERROR(VLOOKUP(A2011,'Base Prueba'!A:E,5,),"NO REGISTRA")</f>
        <v>DEPARTAMENTO DE INFORMATICA Y TECNOLOGIA</v>
      </c>
    </row>
    <row r="2012" spans="1:5" ht="15.75" x14ac:dyDescent="0.25">
      <c r="A2012" s="10">
        <v>1019029407</v>
      </c>
      <c r="B2012" s="2">
        <v>46052.712237962965</v>
      </c>
      <c r="C2012" s="3" t="str">
        <f>IFERROR(VLOOKUP(A2012,'Base Prueba'!A:C,3,),"NO REGISTRA")</f>
        <v>JUAN FELIPE LOPEZ MOLINA</v>
      </c>
      <c r="D2012" s="4" t="str">
        <f>IFERROR(VLOOKUP(A2012,'Base Prueba'!A:D,4,),"NO REGISTRA")</f>
        <v>APRENDIZ UNIVERSITARIO</v>
      </c>
      <c r="E2012" s="5" t="str">
        <f>IFERROR(VLOOKUP(A2012,'Base Prueba'!A:E,5,),"NO REGISTRA")</f>
        <v>DEPARTAMENTO DE INFORMATICA Y TECNOLOGIA</v>
      </c>
    </row>
    <row r="2013" spans="1:5" ht="15.75" x14ac:dyDescent="0.25">
      <c r="A2013" s="10">
        <v>1000218614</v>
      </c>
      <c r="B2013" s="2">
        <v>46052.712343171297</v>
      </c>
      <c r="C2013" s="3" t="str">
        <f>IFERROR(VLOOKUP(A2013,'Base Prueba'!A:C,3,),"NO REGISTRA")</f>
        <v>SEBASTIAN DAVID MELO DIAZ</v>
      </c>
      <c r="D2013" s="4" t="str">
        <f>IFERROR(VLOOKUP(A2013,'Base Prueba'!A:D,4,),"NO REGISTRA")</f>
        <v>ANALISTA DE SISTEMAS</v>
      </c>
      <c r="E2013" s="5" t="str">
        <f>IFERROR(VLOOKUP(A2013,'Base Prueba'!A:E,5,),"NO REGISTRA")</f>
        <v>DEPARTAMENTO DE INFORMATICA Y TECNOLOGIA</v>
      </c>
    </row>
    <row r="2014" spans="1:5" ht="15.75" x14ac:dyDescent="0.25">
      <c r="A2014" s="10">
        <v>1023954848</v>
      </c>
      <c r="B2014" s="2">
        <v>46052.712384259263</v>
      </c>
      <c r="C2014" s="3" t="str">
        <f>IFERROR(VLOOKUP(A2014,'Base Prueba'!A:C,3,),"NO REGISTRA")</f>
        <v>JUAN CARLOS ESPITIA ORTIZ</v>
      </c>
      <c r="D2014" s="4" t="str">
        <f>IFERROR(VLOOKUP(A2014,'Base Prueba'!A:D,4,),"NO REGISTRA")</f>
        <v>ANALISTA DE INFRAESTRUCTURA</v>
      </c>
      <c r="E2014" s="5" t="str">
        <f>IFERROR(VLOOKUP(A2014,'Base Prueba'!A:E,5,),"NO REGISTRA")</f>
        <v>DEPARTAMENTO DE INFORMATICA Y TECNOLOGIA</v>
      </c>
    </row>
    <row r="2015" spans="1:5" ht="15.75" x14ac:dyDescent="0.25">
      <c r="A2015" s="10">
        <v>1026293347</v>
      </c>
      <c r="B2015" s="2">
        <v>46052.71289166667</v>
      </c>
      <c r="C2015" s="3" t="str">
        <f>IFERROR(VLOOKUP(A2015,'Base Prueba'!A:C,3,),"NO REGISTRA")</f>
        <v>LAURA JINETH ORJUELA ROJAS</v>
      </c>
      <c r="D2015" s="4" t="str">
        <f>IFERROR(VLOOKUP(A2015,'Base Prueba'!A:D,4,),"NO REGISTRA")</f>
        <v>APRENDIZ UNIVERSITARIO</v>
      </c>
      <c r="E2015" s="5" t="str">
        <f>IFERROR(VLOOKUP(A2015,'Base Prueba'!A:E,5,),"NO REGISTRA")</f>
        <v>DIRECCION DE BIENESTAR INSTITUCIONAL</v>
      </c>
    </row>
    <row r="2016" spans="1:5" ht="15.75" x14ac:dyDescent="0.25">
      <c r="A2016" s="10">
        <v>1025322754</v>
      </c>
      <c r="B2016" s="2">
        <v>46052.714165509256</v>
      </c>
      <c r="C2016" s="3" t="str">
        <f>IFERROR(VLOOKUP(A2016,'Base Prueba'!A:C,3,),"NO REGISTRA")</f>
        <v>ALISON YULIANA BEJARANO RUIZ</v>
      </c>
      <c r="D2016" s="4" t="str">
        <f>IFERROR(VLOOKUP(A2016,'Base Prueba'!A:D,4,),"NO REGISTRA")</f>
        <v>AUXILIAR DE SISTEMAS</v>
      </c>
      <c r="E2016" s="5" t="str">
        <f>IFERROR(VLOOKUP(A2016,'Base Prueba'!A:E,5,),"NO REGISTRA")</f>
        <v>DEPARTAMENTO DE INFORMATICA Y TECNOLOGIA</v>
      </c>
    </row>
    <row r="2017" spans="1:5" ht="15.75" x14ac:dyDescent="0.25">
      <c r="A2017" s="10">
        <v>1000467399</v>
      </c>
      <c r="B2017" s="2">
        <v>46052.716151967594</v>
      </c>
      <c r="C2017" s="3" t="str">
        <f>IFERROR(VLOOKUP(A2017,'Base Prueba'!A:C,3,),"NO REGISTRA")</f>
        <v>BRANDO ESTIVEN DIAZ QUIMBAYA</v>
      </c>
      <c r="D2017" s="4" t="str">
        <f>IFERROR(VLOOKUP(A2017,'Base Prueba'!A:D,4,),"NO REGISTRA")</f>
        <v>APRENDIZ UNIVERSITARIO</v>
      </c>
      <c r="E2017" s="5" t="str">
        <f>IFERROR(VLOOKUP(A2017,'Base Prueba'!A:E,5,),"NO REGISTRA")</f>
        <v>DEPARTAMENTO DE GESTION HUMANA</v>
      </c>
    </row>
    <row r="2018" spans="1:5" ht="15.75" x14ac:dyDescent="0.25">
      <c r="A2018" s="10">
        <v>1000216787</v>
      </c>
      <c r="B2018" s="2">
        <v>46052.723848379632</v>
      </c>
      <c r="C2018" s="3" t="str">
        <f>IFERROR(VLOOKUP(A2018,'Base Prueba'!A:C,3,),"NO REGISTRA")</f>
        <v>LAURA CAMILA SANCHEZ MARTINEZ</v>
      </c>
      <c r="D2018" s="4" t="str">
        <f>IFERROR(VLOOKUP(A2018,'Base Prueba'!A:D,4,),"NO REGISTRA")</f>
        <v>SECRETARIA ACADEMICA - ADMINISTRATIVA DE FACULTAD</v>
      </c>
      <c r="E2018" s="5" t="str">
        <f>IFERROR(VLOOKUP(A2018,'Base Prueba'!A:E,5,),"NO REGISTRA")</f>
        <v>FACULTAD DE INGENIERIA Y TECNOLOGIA DE LA INFORMACION</v>
      </c>
    </row>
    <row r="2019" spans="1:5" ht="15.75" x14ac:dyDescent="0.25">
      <c r="A2019" s="10">
        <v>1020731995</v>
      </c>
      <c r="B2019" s="2">
        <v>46052.733796064815</v>
      </c>
      <c r="C2019" s="3" t="str">
        <f>IFERROR(VLOOKUP(A2019,'Base Prueba'!A:C,3,),"NO REGISTRA")</f>
        <v>KARLA PAOLA BELTRAN PEÑUELA</v>
      </c>
      <c r="D2019" s="4" t="str">
        <f>IFERROR(VLOOKUP(A2019,'Base Prueba'!A:D,4,),"NO REGISTRA")</f>
        <v>SUPERVISOR DE FORMACION</v>
      </c>
      <c r="E2019" s="5" t="str">
        <f>IFERROR(VLOOKUP(A2019,'Base Prueba'!A:E,5,),"NO REGISTRA")</f>
        <v>VICERRECTORIA ACADEMICA</v>
      </c>
    </row>
    <row r="2020" spans="1:5" ht="15.75" x14ac:dyDescent="0.25">
      <c r="A2020" s="10">
        <v>79704152</v>
      </c>
      <c r="B2020" s="2">
        <v>46052.743264699071</v>
      </c>
      <c r="C2020" s="3" t="str">
        <f>IFERROR(VLOOKUP(A2020,'Base Prueba'!A:C,3,),"NO REGISTRA")</f>
        <v>FABIO ORLANDO MONTENEGRO RIAÑO</v>
      </c>
      <c r="D2020" s="4" t="str">
        <f>IFERROR(VLOOKUP(A2020,'Base Prueba'!A:D,4,),"NO REGISTRA")</f>
        <v>AUXILIAR RECURSOS ACADÉMICOS</v>
      </c>
      <c r="E2020" s="5" t="str">
        <f>IFERROR(VLOOKUP(A2020,'Base Prueba'!A:E,5,),"NO REGISTRA")</f>
        <v>OFICINA DE AUDIOVISUALES</v>
      </c>
    </row>
    <row r="2021" spans="1:5" ht="15.75" x14ac:dyDescent="0.25">
      <c r="A2021" s="10">
        <v>1024505434</v>
      </c>
      <c r="B2021" s="2">
        <v>46052.74845648148</v>
      </c>
      <c r="C2021" s="3" t="str">
        <f>IFERROR(VLOOKUP(A2021,'Base Prueba'!A:C,3,),"NO REGISTRA")</f>
        <v>CRISTIAN ALBERTO MELO TORRES</v>
      </c>
      <c r="D2021" s="4" t="str">
        <f>IFERROR(VLOOKUP(A2021,'Base Prueba'!A:D,4,),"NO REGISTRA")</f>
        <v>COORDINADOR DE INFRAESTRUCTURA</v>
      </c>
      <c r="E2021" s="5" t="str">
        <f>IFERROR(VLOOKUP(A2021,'Base Prueba'!A:E,5,),"NO REGISTRA")</f>
        <v>VICERRECTORIA ADMINISTRATIVA Y FINANCIERA</v>
      </c>
    </row>
    <row r="2022" spans="1:5" ht="15.75" x14ac:dyDescent="0.25">
      <c r="A2022" s="10">
        <v>1005927138</v>
      </c>
      <c r="B2022" s="2">
        <v>46052.749769907408</v>
      </c>
      <c r="C2022" s="3" t="str">
        <f>IFERROR(VLOOKUP(A2022,'Base Prueba'!A:C,3,),"NO REGISTRA")</f>
        <v>MARLON YEINER MEJIA ACOSTA</v>
      </c>
      <c r="D2022" s="4" t="str">
        <f>IFERROR(VLOOKUP(A2022,'Base Prueba'!A:D,4,),"NO REGISTRA")</f>
        <v>AUXILIAR  DE MANTENIMIENTO</v>
      </c>
      <c r="E2022" s="5" t="str">
        <f>IFERROR(VLOOKUP(A2022,'Base Prueba'!A:E,5,),"NO REGISTRA")</f>
        <v>LOGISTICA Y SERVICIOS GENERALES</v>
      </c>
    </row>
    <row r="2023" spans="1:5" ht="15.75" x14ac:dyDescent="0.25">
      <c r="A2023" s="10">
        <v>1012426741</v>
      </c>
      <c r="B2023" s="2">
        <v>46052.750241087961</v>
      </c>
      <c r="C2023" s="3" t="str">
        <f>IFERROR(VLOOKUP(A2023,'Base Prueba'!A:C,3,),"NO REGISTRA")</f>
        <v>CRISTIAN FABIAN ROJAS SANCENO</v>
      </c>
      <c r="D2023" s="4" t="str">
        <f>IFERROR(VLOOKUP(A2023,'Base Prueba'!A:D,4,),"NO REGISTRA")</f>
        <v>AUXILIAR DE REINTEGROS</v>
      </c>
      <c r="E2023" s="5" t="str">
        <f>IFERROR(VLOOKUP(A2023,'Base Prueba'!A:E,5,),"NO REGISTRA")</f>
        <v>DIRECCION DE BIENESTAR INSTITUCIONAL</v>
      </c>
    </row>
    <row r="2024" spans="1:5" ht="15.75" x14ac:dyDescent="0.25">
      <c r="A2024" s="10">
        <v>7563945</v>
      </c>
      <c r="B2024" s="2">
        <v>46052.752557870372</v>
      </c>
      <c r="C2024" s="3" t="str">
        <f>IFERROR(VLOOKUP(A2024,'Base Prueba'!A:C,3,),"NO REGISTRA")</f>
        <v>NESTOR FABIO OSPINA RIVERA</v>
      </c>
      <c r="D2024" s="4" t="str">
        <f>IFERROR(VLOOKUP(A2024,'Base Prueba'!A:D,4,),"NO REGISTRA")</f>
        <v>AUXILIAR  DE MANTENIMIENTO</v>
      </c>
      <c r="E2024" s="5" t="str">
        <f>IFERROR(VLOOKUP(A2024,'Base Prueba'!A:E,5,),"NO REGISTRA")</f>
        <v>LOGISTICA Y SERVICIOS GENERALES</v>
      </c>
    </row>
    <row r="2025" spans="1:5" ht="15.75" x14ac:dyDescent="0.25">
      <c r="A2025" s="10">
        <v>1022378300</v>
      </c>
      <c r="B2025" s="2">
        <v>46052.752752083332</v>
      </c>
      <c r="C2025" s="3" t="str">
        <f>IFERROR(VLOOKUP(A2025,'Base Prueba'!A:C,3,),"NO REGISTRA")</f>
        <v>FERNEY ANDRES CHASPUENGAL RAMIREZ</v>
      </c>
      <c r="D2025" s="4" t="str">
        <f>IFERROR(VLOOKUP(A2025,'Base Prueba'!A:D,4,),"NO REGISTRA")</f>
        <v>LÍDER DE DEPORTE Y CULTURA</v>
      </c>
      <c r="E2025" s="5" t="str">
        <f>IFERROR(VLOOKUP(A2025,'Base Prueba'!A:E,5,),"NO REGISTRA")</f>
        <v>DIRECCION DE BIENESTAR INSTITUCIONAL</v>
      </c>
    </row>
    <row r="2026" spans="1:5" ht="15.75" x14ac:dyDescent="0.25">
      <c r="A2026" s="10">
        <v>79043674</v>
      </c>
      <c r="B2026" s="2">
        <v>46052.755754166668</v>
      </c>
      <c r="C2026" s="3" t="str">
        <f>IFERROR(VLOOKUP(A2026,'Base Prueba'!A:C,3,),"NO REGISTRA")</f>
        <v>PEDRO ANTONIO ACERO</v>
      </c>
      <c r="D2026" s="4" t="str">
        <f>IFERROR(VLOOKUP(A2026,'Base Prueba'!A:D,4,),"NO REGISTRA")</f>
        <v>SUPERVISOR DE SERVICIOS</v>
      </c>
      <c r="E2026" s="5" t="str">
        <f>IFERROR(VLOOKUP(A2026,'Base Prueba'!A:E,5,),"NO REGISTRA")</f>
        <v>LOGISTICA Y SERVICIOS GENERALES</v>
      </c>
    </row>
    <row r="2027" spans="1:5" ht="15.75" x14ac:dyDescent="0.25">
      <c r="A2027" s="10">
        <v>1193376686</v>
      </c>
      <c r="B2027" s="2">
        <v>46052.75582395833</v>
      </c>
      <c r="C2027" s="3" t="str">
        <f>IFERROR(VLOOKUP(A2027,'Base Prueba'!A:C,3,),"NO REGISTRA")</f>
        <v>STEVEN FERNANDO CORRECHA PERDOMO</v>
      </c>
      <c r="D2027" s="4" t="str">
        <f>IFERROR(VLOOKUP(A2027,'Base Prueba'!A:D,4,),"NO REGISTRA")</f>
        <v>AUXILIAR  DE MANTENIMIENTO</v>
      </c>
      <c r="E2027" s="5" t="str">
        <f>IFERROR(VLOOKUP(A2027,'Base Prueba'!A:E,5,),"NO REGISTRA")</f>
        <v>LOGISTICA Y SERVICIOS GENERALES</v>
      </c>
    </row>
    <row r="2028" spans="1:5" ht="15.75" x14ac:dyDescent="0.25">
      <c r="A2028" s="10">
        <v>19488606</v>
      </c>
      <c r="B2028" s="2">
        <v>46052.755882523146</v>
      </c>
      <c r="C2028" s="3" t="str">
        <f>IFERROR(VLOOKUP(A2028,'Base Prueba'!A:C,3,),"NO REGISTRA")</f>
        <v>ARISTARCO LOPEZ TALERO</v>
      </c>
      <c r="D2028" s="4" t="str">
        <f>IFERROR(VLOOKUP(A2028,'Base Prueba'!A:D,4,),"NO REGISTRA")</f>
        <v>OFICIAL DE MANTENIMIENTO</v>
      </c>
      <c r="E2028" s="5" t="str">
        <f>IFERROR(VLOOKUP(A2028,'Base Prueba'!A:E,5,),"NO REGISTRA")</f>
        <v>LOGISTICA Y SERVICIOS GENERALES</v>
      </c>
    </row>
    <row r="2029" spans="1:5" ht="15.75" x14ac:dyDescent="0.25">
      <c r="A2029" s="10">
        <v>79639365</v>
      </c>
      <c r="B2029" s="2">
        <v>46052.758285995369</v>
      </c>
      <c r="C2029" s="3" t="str">
        <f>IFERROR(VLOOKUP(A2029,'Base Prueba'!A:C,3,),"NO REGISTRA")</f>
        <v>RICARDO ROA DIAZ</v>
      </c>
      <c r="D2029" s="4" t="str">
        <f>IFERROR(VLOOKUP(A2029,'Base Prueba'!A:D,4,),"NO REGISTRA")</f>
        <v>AUXILIAR  DE MANTENIMIENTO</v>
      </c>
      <c r="E2029" s="5" t="str">
        <f>IFERROR(VLOOKUP(A2029,'Base Prueba'!A:E,5,),"NO REGISTRA")</f>
        <v>LOGISTICA Y SERVICIOS GENERALES</v>
      </c>
    </row>
    <row r="2030" spans="1:5" ht="15.75" x14ac:dyDescent="0.25">
      <c r="A2030" s="10">
        <v>93413614</v>
      </c>
      <c r="B2030" s="2">
        <v>46052.759096759262</v>
      </c>
      <c r="C2030" s="3" t="str">
        <f>IFERROR(VLOOKUP(A2030,'Base Prueba'!A:C,3,),"NO REGISTRA")</f>
        <v>ALEXANDER CALDERON ALVARADO</v>
      </c>
      <c r="D2030" s="4" t="str">
        <f>IFERROR(VLOOKUP(A2030,'Base Prueba'!A:D,4,),"NO REGISTRA")</f>
        <v>OFICIAL DE MANTENIMIENTO</v>
      </c>
      <c r="E2030" s="5" t="str">
        <f>IFERROR(VLOOKUP(A2030,'Base Prueba'!A:E,5,),"NO REGISTRA")</f>
        <v>LOGISTICA Y SERVICIOS GENERALES</v>
      </c>
    </row>
    <row r="2031" spans="1:5" ht="15.75" x14ac:dyDescent="0.25">
      <c r="A2031" s="10">
        <v>79713882</v>
      </c>
      <c r="B2031" s="2">
        <v>46052.769845370371</v>
      </c>
      <c r="C2031" s="3" t="str">
        <f>IFERROR(VLOOKUP(A2031,'Base Prueba'!A:C,3,),"NO REGISTRA")</f>
        <v>FREDY ANGEL DAVILA CUBIDES</v>
      </c>
      <c r="D2031" s="4" t="str">
        <f>IFERROR(VLOOKUP(A2031,'Base Prueba'!A:D,4,),"NO REGISTRA")</f>
        <v>DECANO</v>
      </c>
      <c r="E2031" s="5" t="str">
        <f>IFERROR(VLOOKUP(A2031,'Base Prueba'!A:E,5,),"NO REGISTRA")</f>
        <v>ESCUELA DE INGENIERÍA Y TECNOLOGÍAS DE LA INFORMACIÓN</v>
      </c>
    </row>
    <row r="2032" spans="1:5" ht="15.75" x14ac:dyDescent="0.25">
      <c r="A2032" s="10">
        <v>52988865</v>
      </c>
      <c r="B2032" s="2">
        <v>46052.77015300926</v>
      </c>
      <c r="C2032" s="3" t="str">
        <f>IFERROR(VLOOKUP(A2032,'Base Prueba'!A:C,3,),"NO REGISTRA")</f>
        <v>PAULA MARINA YOPASA RODRIGUEZ</v>
      </c>
      <c r="D2032" s="4" t="str">
        <f>IFERROR(VLOOKUP(A2032,'Base Prueba'!A:D,4,),"NO REGISTRA")</f>
        <v>COORDINADOR DE ORGANIZACION ACADEMICA Y MEDIOS EDUCATIVOS</v>
      </c>
      <c r="E2032" s="5" t="str">
        <f>IFERROR(VLOOKUP(A2032,'Base Prueba'!A:E,5,),"NO REGISTRA")</f>
        <v>VICERRECTORIA ACADEMICA</v>
      </c>
    </row>
    <row r="2033" spans="1:5" ht="15.75" x14ac:dyDescent="0.25">
      <c r="A2033" s="10">
        <v>1233690957</v>
      </c>
      <c r="B2033" s="2">
        <v>46052.772621296295</v>
      </c>
      <c r="C2033" s="3" t="str">
        <f>IFERROR(VLOOKUP(A2033,'Base Prueba'!A:C,3,),"NO REGISTRA")</f>
        <v>DAVID SANTIAGO TINJACA LARA</v>
      </c>
      <c r="D2033" s="4" t="str">
        <f>IFERROR(VLOOKUP(A2033,'Base Prueba'!A:D,4,),"NO REGISTRA")</f>
        <v>LIDER DE RECURSOS AUDIOVISUALES</v>
      </c>
      <c r="E2033" s="5" t="str">
        <f>IFERROR(VLOOKUP(A2033,'Base Prueba'!A:E,5,),"NO REGISTRA")</f>
        <v>OFICINA DE AUDIOVISUALES</v>
      </c>
    </row>
    <row r="2034" spans="1:5" ht="15.75" x14ac:dyDescent="0.25">
      <c r="A2034" s="10">
        <v>1233690957</v>
      </c>
      <c r="B2034" s="2">
        <v>46052.772624884259</v>
      </c>
      <c r="C2034" s="3" t="str">
        <f>IFERROR(VLOOKUP(A2034,'Base Prueba'!A:C,3,),"NO REGISTRA")</f>
        <v>DAVID SANTIAGO TINJACA LARA</v>
      </c>
      <c r="D2034" s="4" t="str">
        <f>IFERROR(VLOOKUP(A2034,'Base Prueba'!A:D,4,),"NO REGISTRA")</f>
        <v>LIDER DE RECURSOS AUDIOVISUALES</v>
      </c>
      <c r="E2034" s="5" t="str">
        <f>IFERROR(VLOOKUP(A2034,'Base Prueba'!A:E,5,),"NO REGISTRA")</f>
        <v>OFICINA DE AUDIOVISUALES</v>
      </c>
    </row>
    <row r="2035" spans="1:5" ht="15.75" x14ac:dyDescent="0.25">
      <c r="A2035" s="10">
        <v>1024528858</v>
      </c>
      <c r="B2035" s="2">
        <v>46052.777369791664</v>
      </c>
      <c r="C2035" s="3" t="str">
        <f>IFERROR(VLOOKUP(A2035,'Base Prueba'!A:C,3,),"NO REGISTRA")</f>
        <v>LEIDY PAOLA SANDOVAL FUENTES</v>
      </c>
      <c r="D2035" s="4" t="str">
        <f>IFERROR(VLOOKUP(A2035,'Base Prueba'!A:D,4,),"NO REGISTRA")</f>
        <v>SECRETARIA ACADEMICA - ADMINISTRATIVA DE FACULTAD</v>
      </c>
      <c r="E2035" s="5" t="str">
        <f>IFERROR(VLOOKUP(A2035,'Base Prueba'!A:E,5,),"NO REGISTRA")</f>
        <v>FACULTAD DE CIENCIAS ECONOMICAS Y ADMINISTRATIVAS</v>
      </c>
    </row>
    <row r="2036" spans="1:5" ht="15.75" x14ac:dyDescent="0.25">
      <c r="A2036" s="10">
        <v>1057581152</v>
      </c>
      <c r="B2036" s="2">
        <v>46052.781971759257</v>
      </c>
      <c r="C2036" s="3" t="str">
        <f>IFERROR(VLOOKUP(A2036,'Base Prueba'!A:C,3,),"NO REGISTRA")</f>
        <v>ANA SABRINA STEFFANNY VANEGAS SOLAQUE</v>
      </c>
      <c r="D2036" s="4" t="str">
        <f>IFERROR(VLOOKUP(A2036,'Base Prueba'!A:D,4,),"NO REGISTRA")</f>
        <v>DIRECTORA DE PROGRAMAS DE TURISMO, GASTRONOMIA Y POSGRADOS</v>
      </c>
      <c r="E2036" s="5" t="str">
        <f>IFERROR(VLOOKUP(A2036,'Base Prueba'!A:E,5,),"NO REGISTRA")</f>
        <v>FACULTAD DE CIENCIAS ECONOMICAS Y ADMINISTRATIVAS</v>
      </c>
    </row>
    <row r="2037" spans="1:5" ht="15.75" x14ac:dyDescent="0.25">
      <c r="A2037" s="10">
        <v>88195474</v>
      </c>
      <c r="B2037" s="2">
        <v>46052.782016666664</v>
      </c>
      <c r="C2037" s="3" t="str">
        <f>IFERROR(VLOOKUP(A2037,'Base Prueba'!A:C,3,),"NO REGISTRA")</f>
        <v>WILMER RINCON MONTAÑEZ</v>
      </c>
      <c r="D2037" s="4" t="str">
        <f>IFERROR(VLOOKUP(A2037,'Base Prueba'!A:D,4,),"NO REGISTRA")</f>
        <v>DIRECTOR DE PROGRAMAS LINEAS DE ADMINISTRACION Y SST</v>
      </c>
      <c r="E2037" s="5" t="str">
        <f>IFERROR(VLOOKUP(A2037,'Base Prueba'!A:E,5,),"NO REGISTRA")</f>
        <v>FACULTAD DE CIENCIAS ECONOMICAS Y ADMINISTRATIVAS</v>
      </c>
    </row>
    <row r="2038" spans="1:5" ht="15.75" x14ac:dyDescent="0.25">
      <c r="A2038" s="10">
        <v>52059516</v>
      </c>
      <c r="B2038" s="2">
        <v>46052.795032060189</v>
      </c>
      <c r="C2038" s="3" t="str">
        <f>IFERROR(VLOOKUP(A2038,'Base Prueba'!A:C,3,),"NO REGISTRA")</f>
        <v>YANETT AFANADOR AGUILAR</v>
      </c>
      <c r="D2038" s="4" t="str">
        <f>IFERROR(VLOOKUP(A2038,'Base Prueba'!A:D,4,),"NO REGISTRA")</f>
        <v>AUXILIAR DE SERVICIOS</v>
      </c>
      <c r="E2038" s="5" t="str">
        <f>IFERROR(VLOOKUP(A2038,'Base Prueba'!A:E,5,),"NO REGISTRA")</f>
        <v>LOGISTICA Y SERVICIOS GENERALES</v>
      </c>
    </row>
    <row r="2039" spans="1:5" ht="15.75" x14ac:dyDescent="0.25">
      <c r="A2039" s="10">
        <v>52885874</v>
      </c>
      <c r="B2039" s="2">
        <v>46052.795644907404</v>
      </c>
      <c r="C2039" s="3" t="str">
        <f>IFERROR(VLOOKUP(A2039,'Base Prueba'!A:C,3,),"NO REGISTRA")</f>
        <v>MARIBEL CAYCEDO</v>
      </c>
      <c r="D2039" s="4" t="str">
        <f>IFERROR(VLOOKUP(A2039,'Base Prueba'!A:D,4,),"NO REGISTRA")</f>
        <v>AUXILIAR DE SERVICIOS</v>
      </c>
      <c r="E2039" s="5" t="str">
        <f>IFERROR(VLOOKUP(A2039,'Base Prueba'!A:E,5,),"NO REGISTRA")</f>
        <v>LOGISTICA Y SERVICIOS GENERALES</v>
      </c>
    </row>
    <row r="2040" spans="1:5" ht="15.75" x14ac:dyDescent="0.25">
      <c r="A2040" s="10">
        <v>52885874</v>
      </c>
      <c r="B2040" s="2">
        <v>46052.795648611114</v>
      </c>
      <c r="C2040" s="3" t="str">
        <f>IFERROR(VLOOKUP(A2040,'Base Prueba'!A:C,3,),"NO REGISTRA")</f>
        <v>MARIBEL CAYCEDO</v>
      </c>
      <c r="D2040" s="4" t="str">
        <f>IFERROR(VLOOKUP(A2040,'Base Prueba'!A:D,4,),"NO REGISTRA")</f>
        <v>AUXILIAR DE SERVICIOS</v>
      </c>
      <c r="E2040" s="5" t="str">
        <f>IFERROR(VLOOKUP(A2040,'Base Prueba'!A:E,5,),"NO REGISTRA")</f>
        <v>LOGISTICA Y SERVICIOS GENERALES</v>
      </c>
    </row>
    <row r="2041" spans="1:5" ht="15.75" x14ac:dyDescent="0.25">
      <c r="A2041" s="10">
        <v>1069724855</v>
      </c>
      <c r="B2041" s="2">
        <v>46052.798327314813</v>
      </c>
      <c r="C2041" s="3" t="str">
        <f>IFERROR(VLOOKUP(A2041,'Base Prueba'!A:C,3,),"NO REGISTRA")</f>
        <v>PEDRO ALBERTO OSPINA RODRIGUEZ</v>
      </c>
      <c r="D2041" s="4" t="str">
        <f>IFERROR(VLOOKUP(A2041,'Base Prueba'!A:D,4,),"NO REGISTRA")</f>
        <v>DIRECTOR DE PROGRAMAS DE COMUNICACION SOCIAL, PERIODISMO Y POSGRADOS</v>
      </c>
      <c r="E2041" s="5" t="str">
        <f>IFERROR(VLOOKUP(A2041,'Base Prueba'!A:E,5,),"NO REGISTRA")</f>
        <v>FACULTAD DE COMINICACIÓN PERIODISMO Y ARTES</v>
      </c>
    </row>
    <row r="2042" spans="1:5" ht="15.75" x14ac:dyDescent="0.25">
      <c r="A2042" s="10">
        <v>1069724855</v>
      </c>
      <c r="B2042" s="2">
        <v>46052.798342939815</v>
      </c>
      <c r="C2042" s="3" t="str">
        <f>IFERROR(VLOOKUP(A2042,'Base Prueba'!A:C,3,),"NO REGISTRA")</f>
        <v>PEDRO ALBERTO OSPINA RODRIGUEZ</v>
      </c>
      <c r="D2042" s="4" t="str">
        <f>IFERROR(VLOOKUP(A2042,'Base Prueba'!A:D,4,),"NO REGISTRA")</f>
        <v>DIRECTOR DE PROGRAMAS DE COMUNICACION SOCIAL, PERIODISMO Y POSGRADOS</v>
      </c>
      <c r="E2042" s="5" t="str">
        <f>IFERROR(VLOOKUP(A2042,'Base Prueba'!A:E,5,),"NO REGISTRA")</f>
        <v>FACULTAD DE COMINICACIÓN PERIODISMO Y ARTES</v>
      </c>
    </row>
    <row r="2043" spans="1:5" ht="15.75" x14ac:dyDescent="0.25">
      <c r="A2043" s="10">
        <v>1032453118</v>
      </c>
      <c r="B2043" s="2">
        <v>46052.809096412035</v>
      </c>
      <c r="C2043" s="3" t="str">
        <f>IFERROR(VLOOKUP(A2043,'Base Prueba'!A:C,3,),"NO REGISTRA")</f>
        <v>JOHN STIVEN OSPINA VARGAS</v>
      </c>
      <c r="D2043" s="4" t="str">
        <f>IFERROR(VLOOKUP(A2043,'Base Prueba'!A:D,4,),"NO REGISTRA")</f>
        <v>LIDER DE ENTORNOS VIRTUALES Y DESARROLLO</v>
      </c>
      <c r="E2043" s="5" t="str">
        <f>IFERROR(VLOOKUP(A2043,'Base Prueba'!A:E,5,),"NO REGISTRA")</f>
        <v>VICERRECTORIA ACADEMICA</v>
      </c>
    </row>
    <row r="2044" spans="1:5" ht="15.75" x14ac:dyDescent="0.25">
      <c r="A2044" s="10">
        <v>1473024</v>
      </c>
      <c r="B2044" s="2">
        <v>46052.828263657408</v>
      </c>
      <c r="C2044" s="3" t="str">
        <f>IFERROR(VLOOKUP(A2044,'Base Prueba'!A:C,3,),"NO REGISTRA")</f>
        <v>GUILLERMO MUÑOZ PAJOY</v>
      </c>
      <c r="D2044" s="4" t="str">
        <f>IFERROR(VLOOKUP(A2044,'Base Prueba'!A:D,4,),"NO REGISTRA")</f>
        <v>AUXILIAR DE SERVICIOS  GENERALES</v>
      </c>
      <c r="E2044" s="5" t="str">
        <f>IFERROR(VLOOKUP(A2044,'Base Prueba'!A:E,5,),"NO REGISTRA")</f>
        <v>LOGISTICA Y SERVICIOS GENERALES</v>
      </c>
    </row>
    <row r="2045" spans="1:5" ht="15.75" x14ac:dyDescent="0.25">
      <c r="A2045" s="10">
        <v>80817377</v>
      </c>
      <c r="B2045" s="2">
        <v>46052.847961921296</v>
      </c>
      <c r="C2045" s="3" t="str">
        <f>IFERROR(VLOOKUP(A2045,'Base Prueba'!A:C,3,),"NO REGISTRA")</f>
        <v>OMAR ANDRES BONILLA ACOSTA</v>
      </c>
      <c r="D2045" s="4" t="str">
        <f>IFERROR(VLOOKUP(A2045,'Base Prueba'!A:D,4,),"NO REGISTRA")</f>
        <v>DIRECTOR DE PROGRAMAS DE INGENIERIA</v>
      </c>
      <c r="E2045" s="5" t="str">
        <f>IFERROR(VLOOKUP(A2045,'Base Prueba'!A:E,5,),"NO REGISTRA")</f>
        <v>FACULTAD DE CIENCIAS ECONOMICAS Y ADMINISTRATIVAS</v>
      </c>
    </row>
    <row r="2046" spans="1:5" ht="15.75" x14ac:dyDescent="0.25">
      <c r="A2046" s="10">
        <v>1023898029</v>
      </c>
      <c r="B2046" s="2">
        <v>46052.859305324077</v>
      </c>
      <c r="C2046" s="3" t="str">
        <f>IFERROR(VLOOKUP(A2046,'Base Prueba'!A:C,3,),"NO REGISTRA")</f>
        <v>EMANUEL ENCISO CAMACHO</v>
      </c>
      <c r="D2046" s="4" t="str">
        <f>IFERROR(VLOOKUP(A2046,'Base Prueba'!A:D,4,),"NO REGISTRA")</f>
        <v>DECANO</v>
      </c>
      <c r="E2046" s="5" t="str">
        <f>IFERROR(VLOOKUP(A2046,'Base Prueba'!A:E,5,),"NO REGISTRA")</f>
        <v>FACULTAD DE COMINICACIÓN PERIODISMO Y ARTES</v>
      </c>
    </row>
    <row r="2047" spans="1:5" ht="15.75" x14ac:dyDescent="0.25">
      <c r="A2047" s="10">
        <v>52443092</v>
      </c>
      <c r="B2047" s="2">
        <v>46053.237912037039</v>
      </c>
      <c r="C2047" s="3" t="str">
        <f>IFERROR(VLOOKUP(A2047,'Base Prueba'!A:C,3,),"NO REGISTRA")</f>
        <v>LUZ MYRIAM SAAVEDRA CONTRERAS</v>
      </c>
      <c r="D2047" s="4" t="str">
        <f>IFERROR(VLOOKUP(A2047,'Base Prueba'!A:D,4,),"NO REGISTRA")</f>
        <v>AUXILIAR DE SERVICIOS</v>
      </c>
      <c r="E2047" s="5" t="str">
        <f>IFERROR(VLOOKUP(A2047,'Base Prueba'!A:E,5,),"NO REGISTRA")</f>
        <v>LOGISTICA Y SERVICIOS GENERALES</v>
      </c>
    </row>
    <row r="2048" spans="1:5" ht="15.75" x14ac:dyDescent="0.25">
      <c r="A2048" s="10">
        <v>52603556</v>
      </c>
      <c r="B2048" s="2">
        <v>46053.242088425926</v>
      </c>
      <c r="C2048" s="3" t="str">
        <f>IFERROR(VLOOKUP(A2048,'Base Prueba'!A:C,3,),"NO REGISTRA")</f>
        <v>MARISOL FARFAN QUIROGA</v>
      </c>
      <c r="D2048" s="4" t="str">
        <f>IFERROR(VLOOKUP(A2048,'Base Prueba'!A:D,4,),"NO REGISTRA")</f>
        <v>AUXILIAR DE SERVICIOS</v>
      </c>
      <c r="E2048" s="5" t="str">
        <f>IFERROR(VLOOKUP(A2048,'Base Prueba'!A:E,5,),"NO REGISTRA")</f>
        <v>LOGISTICA Y SERVICIOS GENERALES</v>
      </c>
    </row>
    <row r="2049" spans="1:5" ht="15.75" x14ac:dyDescent="0.25">
      <c r="A2049" s="10">
        <v>52034349</v>
      </c>
      <c r="B2049" s="2">
        <v>46053.245175578704</v>
      </c>
      <c r="C2049" s="3" t="str">
        <f>IFERROR(VLOOKUP(A2049,'Base Prueba'!A:C,3,),"NO REGISTRA")</f>
        <v>DIDILMA BARRERA BAREÑO</v>
      </c>
      <c r="D2049" s="4" t="str">
        <f>IFERROR(VLOOKUP(A2049,'Base Prueba'!A:D,4,),"NO REGISTRA")</f>
        <v>AUXILIAR DE SERVICIOS</v>
      </c>
      <c r="E2049" s="5" t="str">
        <f>IFERROR(VLOOKUP(A2049,'Base Prueba'!A:E,5,),"NO REGISTRA")</f>
        <v>LOGISTICA Y SERVICIOS GENERALES</v>
      </c>
    </row>
    <row r="2050" spans="1:5" ht="15.75" x14ac:dyDescent="0.25">
      <c r="A2050" s="10">
        <v>1033724599</v>
      </c>
      <c r="B2050" s="2">
        <v>46053.246117361108</v>
      </c>
      <c r="C2050" s="3" t="str">
        <f>IFERROR(VLOOKUP(A2050,'Base Prueba'!A:C,3,),"NO REGISTRA")</f>
        <v>LUZ MARIA RAMIREZ RODRIGUEZ</v>
      </c>
      <c r="D2050" s="4" t="str">
        <f>IFERROR(VLOOKUP(A2050,'Base Prueba'!A:D,4,),"NO REGISTRA")</f>
        <v>AUXILIAR DE SERVICIOS</v>
      </c>
      <c r="E2050" s="5" t="str">
        <f>IFERROR(VLOOKUP(A2050,'Base Prueba'!A:E,5,),"NO REGISTRA")</f>
        <v>LOGISTICA Y SERVICIOS GENERALES</v>
      </c>
    </row>
    <row r="2051" spans="1:5" ht="15.75" x14ac:dyDescent="0.25">
      <c r="A2051" s="10">
        <v>80812084</v>
      </c>
      <c r="B2051" s="2">
        <v>46053.246288310183</v>
      </c>
      <c r="C2051" s="3" t="str">
        <f>IFERROR(VLOOKUP(A2051,'Base Prueba'!A:C,3,),"NO REGISTRA")</f>
        <v>LUIS HELI RUIZ GUTIERREZ</v>
      </c>
      <c r="D2051" s="4" t="str">
        <f>IFERROR(VLOOKUP(A2051,'Base Prueba'!A:D,4,),"NO REGISTRA")</f>
        <v>AUXILIAR DE SERVICIOS  GENERALES</v>
      </c>
      <c r="E2051" s="5" t="str">
        <f>IFERROR(VLOOKUP(A2051,'Base Prueba'!A:E,5,),"NO REGISTRA")</f>
        <v>LOGISTICA Y SERVICIOS GENERALES</v>
      </c>
    </row>
    <row r="2052" spans="1:5" ht="15.75" x14ac:dyDescent="0.25">
      <c r="A2052" s="10">
        <v>52059516</v>
      </c>
      <c r="B2052" s="2">
        <v>46053.247890856481</v>
      </c>
      <c r="C2052" s="3" t="str">
        <f>IFERROR(VLOOKUP(A2052,'Base Prueba'!A:C,3,),"NO REGISTRA")</f>
        <v>YANETT AFANADOR AGUILAR</v>
      </c>
      <c r="D2052" s="4" t="str">
        <f>IFERROR(VLOOKUP(A2052,'Base Prueba'!A:D,4,),"NO REGISTRA")</f>
        <v>AUXILIAR DE SERVICIOS</v>
      </c>
      <c r="E2052" s="5" t="str">
        <f>IFERROR(VLOOKUP(A2052,'Base Prueba'!A:E,5,),"NO REGISTRA")</f>
        <v>LOGISTICA Y SERVICIOS GENERALES</v>
      </c>
    </row>
    <row r="2053" spans="1:5" ht="15.75" x14ac:dyDescent="0.25">
      <c r="A2053" s="10">
        <v>24175966</v>
      </c>
      <c r="B2053" s="2">
        <v>46053.24796666667</v>
      </c>
      <c r="C2053" s="3" t="str">
        <f>IFERROR(VLOOKUP(A2053,'Base Prueba'!A:C,3,),"NO REGISTRA")</f>
        <v>EUNICE MISE AYALA</v>
      </c>
      <c r="D2053" s="4" t="str">
        <f>IFERROR(VLOOKUP(A2053,'Base Prueba'!A:D,4,),"NO REGISTRA")</f>
        <v>AUXILIAR DE SERVICIOS</v>
      </c>
      <c r="E2053" s="5" t="str">
        <f>IFERROR(VLOOKUP(A2053,'Base Prueba'!A:E,5,),"NO REGISTRA")</f>
        <v>LOGISTICA Y SERVICIOS GENERALES</v>
      </c>
    </row>
    <row r="2054" spans="1:5" ht="15.75" x14ac:dyDescent="0.25">
      <c r="A2054" s="10">
        <v>1105681275</v>
      </c>
      <c r="B2054" s="2">
        <v>46053.248058796293</v>
      </c>
      <c r="C2054" s="3" t="str">
        <f>IFERROR(VLOOKUP(A2054,'Base Prueba'!A:C,3,),"NO REGISTRA")</f>
        <v>VICTORIA GUTIERREZ BARRIOS</v>
      </c>
      <c r="D2054" s="4" t="str">
        <f>IFERROR(VLOOKUP(A2054,'Base Prueba'!A:D,4,),"NO REGISTRA")</f>
        <v>AUXILIAR DE SERVICIOS</v>
      </c>
      <c r="E2054" s="5" t="str">
        <f>IFERROR(VLOOKUP(A2054,'Base Prueba'!A:E,5,),"NO REGISTRA")</f>
        <v>LOGISTICA Y SERVICIOS GENERALES</v>
      </c>
    </row>
    <row r="2055" spans="1:5" ht="15.75" x14ac:dyDescent="0.25">
      <c r="A2055" s="10">
        <v>79043674</v>
      </c>
      <c r="B2055" s="2">
        <v>46053.250572453704</v>
      </c>
      <c r="C2055" s="3" t="str">
        <f>IFERROR(VLOOKUP(A2055,'Base Prueba'!A:C,3,),"NO REGISTRA")</f>
        <v>PEDRO ANTONIO ACERO</v>
      </c>
      <c r="D2055" s="4" t="str">
        <f>IFERROR(VLOOKUP(A2055,'Base Prueba'!A:D,4,),"NO REGISTRA")</f>
        <v>SUPERVISOR DE SERVICIOS</v>
      </c>
      <c r="E2055" s="5" t="str">
        <f>IFERROR(VLOOKUP(A2055,'Base Prueba'!A:E,5,),"NO REGISTRA")</f>
        <v>LOGISTICA Y SERVICIOS GENERALES</v>
      </c>
    </row>
    <row r="2056" spans="1:5" ht="15.75" x14ac:dyDescent="0.25">
      <c r="A2056" s="10">
        <v>52885874</v>
      </c>
      <c r="B2056" s="2">
        <v>46053.254327199073</v>
      </c>
      <c r="C2056" s="3" t="str">
        <f>IFERROR(VLOOKUP(A2056,'Base Prueba'!A:C,3,),"NO REGISTRA")</f>
        <v>MARIBEL CAYCEDO</v>
      </c>
      <c r="D2056" s="4" t="str">
        <f>IFERROR(VLOOKUP(A2056,'Base Prueba'!A:D,4,),"NO REGISTRA")</f>
        <v>AUXILIAR DE SERVICIOS</v>
      </c>
      <c r="E2056" s="5" t="str">
        <f>IFERROR(VLOOKUP(A2056,'Base Prueba'!A:E,5,),"NO REGISTRA")</f>
        <v>LOGISTICA Y SERVICIOS GENERALES</v>
      </c>
    </row>
    <row r="2057" spans="1:5" ht="15.75" x14ac:dyDescent="0.25">
      <c r="A2057" s="10">
        <v>51840480</v>
      </c>
      <c r="B2057" s="2">
        <v>46053.257733449071</v>
      </c>
      <c r="C2057" s="3" t="str">
        <f>IFERROR(VLOOKUP(A2057,'Base Prueba'!A:C,3,),"NO REGISTRA")</f>
        <v>OLGA GAVILAN BENAVIDES</v>
      </c>
      <c r="D2057" s="4" t="str">
        <f>IFERROR(VLOOKUP(A2057,'Base Prueba'!A:D,4,),"NO REGISTRA")</f>
        <v>AUXILIAR DE SERVICIOS</v>
      </c>
      <c r="E2057" s="5" t="str">
        <f>IFERROR(VLOOKUP(A2057,'Base Prueba'!A:E,5,),"NO REGISTRA")</f>
        <v>LOGISTICA Y SERVICIOS GENERALES</v>
      </c>
    </row>
    <row r="2058" spans="1:5" ht="15.75" x14ac:dyDescent="0.25">
      <c r="A2058" s="10">
        <v>80211886</v>
      </c>
      <c r="B2058" s="2">
        <v>46053.263604861109</v>
      </c>
      <c r="C2058" s="3" t="str">
        <f>IFERROR(VLOOKUP(A2058,'Base Prueba'!A:C,3,),"NO REGISTRA")</f>
        <v>EDWIN GIOVANNY QUIMBAY HIDALGO</v>
      </c>
      <c r="D2058" s="4" t="str">
        <f>IFERROR(VLOOKUP(A2058,'Base Prueba'!A:D,4,),"NO REGISTRA")</f>
        <v>LIDER DE RECURSOS ACADEMICOS</v>
      </c>
      <c r="E2058" s="5" t="str">
        <f>IFERROR(VLOOKUP(A2058,'Base Prueba'!A:E,5,),"NO REGISTRA")</f>
        <v>RECURSOS ACADEMICOS</v>
      </c>
    </row>
    <row r="2059" spans="1:5" ht="15.75" x14ac:dyDescent="0.25">
      <c r="A2059" s="10">
        <v>1005927138</v>
      </c>
      <c r="B2059" s="2">
        <v>46053.26552951389</v>
      </c>
      <c r="C2059" s="3" t="str">
        <f>IFERROR(VLOOKUP(A2059,'Base Prueba'!A:C,3,),"NO REGISTRA")</f>
        <v>MARLON YEINER MEJIA ACOSTA</v>
      </c>
      <c r="D2059" s="4" t="str">
        <f>IFERROR(VLOOKUP(A2059,'Base Prueba'!A:D,4,),"NO REGISTRA")</f>
        <v>AUXILIAR  DE MANTENIMIENTO</v>
      </c>
      <c r="E2059" s="5" t="str">
        <f>IFERROR(VLOOKUP(A2059,'Base Prueba'!A:E,5,),"NO REGISTRA")</f>
        <v>LOGISTICA Y SERVICIOS GENERALES</v>
      </c>
    </row>
    <row r="2060" spans="1:5" ht="15.75" x14ac:dyDescent="0.25">
      <c r="A2060" s="10">
        <v>72223001</v>
      </c>
      <c r="B2060" s="2">
        <v>46053.268770254632</v>
      </c>
      <c r="C2060" s="3" t="str">
        <f>IFERROR(VLOOKUP(A2060,'Base Prueba'!A:C,3,),"NO REGISTRA")</f>
        <v>JOSE AGUSTIN BLANCO MEJIA</v>
      </c>
      <c r="D2060" s="4" t="str">
        <f>IFERROR(VLOOKUP(A2060,'Base Prueba'!A:D,4,),"NO REGISTRA")</f>
        <v>ENTRENADOR DEL CENTRO DE ALTURAS</v>
      </c>
      <c r="E2060" s="5" t="str">
        <f>IFERROR(VLOOKUP(A2060,'Base Prueba'!A:E,5,),"NO REGISTRA")</f>
        <v>OFICINA DE PLANEACION Y GESTION DE LA CALIDAD</v>
      </c>
    </row>
    <row r="2061" spans="1:5" ht="15.75" x14ac:dyDescent="0.25">
      <c r="A2061" s="10">
        <v>1233690957</v>
      </c>
      <c r="B2061" s="2">
        <v>46053.27537638889</v>
      </c>
      <c r="C2061" s="3" t="str">
        <f>IFERROR(VLOOKUP(A2061,'Base Prueba'!A:C,3,),"NO REGISTRA")</f>
        <v>DAVID SANTIAGO TINJACA LARA</v>
      </c>
      <c r="D2061" s="4" t="str">
        <f>IFERROR(VLOOKUP(A2061,'Base Prueba'!A:D,4,),"NO REGISTRA")</f>
        <v>LIDER DE RECURSOS AUDIOVISUALES</v>
      </c>
      <c r="E2061" s="5" t="str">
        <f>IFERROR(VLOOKUP(A2061,'Base Prueba'!A:E,5,),"NO REGISTRA")</f>
        <v>OFICINA DE AUDIOVISUALES</v>
      </c>
    </row>
    <row r="2062" spans="1:5" ht="15.75" x14ac:dyDescent="0.25">
      <c r="A2062" s="10">
        <v>7563945</v>
      </c>
      <c r="B2062" s="2">
        <v>46053.276925694445</v>
      </c>
      <c r="C2062" s="3" t="str">
        <f>IFERROR(VLOOKUP(A2062,'Base Prueba'!A:C,3,),"NO REGISTRA")</f>
        <v>NESTOR FABIO OSPINA RIVERA</v>
      </c>
      <c r="D2062" s="4" t="str">
        <f>IFERROR(VLOOKUP(A2062,'Base Prueba'!A:D,4,),"NO REGISTRA")</f>
        <v>AUXILIAR  DE MANTENIMIENTO</v>
      </c>
      <c r="E2062" s="5" t="str">
        <f>IFERROR(VLOOKUP(A2062,'Base Prueba'!A:E,5,),"NO REGISTRA")</f>
        <v>LOGISTICA Y SERVICIOS GENERALES</v>
      </c>
    </row>
    <row r="2063" spans="1:5" ht="15.75" x14ac:dyDescent="0.25">
      <c r="A2063" s="10">
        <v>79313678</v>
      </c>
      <c r="B2063" s="2">
        <v>46053.277715393517</v>
      </c>
      <c r="C2063" s="3" t="str">
        <f>IFERROR(VLOOKUP(A2063,'Base Prueba'!A:C,3,),"NO REGISTRA")</f>
        <v>MARCO VINICIO RAMIREZ PEREIRA</v>
      </c>
      <c r="D2063" s="4" t="str">
        <f>IFERROR(VLOOKUP(A2063,'Base Prueba'!A:D,4,),"NO REGISTRA")</f>
        <v>TECNICO EN MANTENIMIENTO DE RECURSOS ACADEMICOS</v>
      </c>
      <c r="E2063" s="5" t="str">
        <f>IFERROR(VLOOKUP(A2063,'Base Prueba'!A:E,5,),"NO REGISTRA")</f>
        <v>RECURSOS ACADEMICOS</v>
      </c>
    </row>
    <row r="2064" spans="1:5" ht="15.75" x14ac:dyDescent="0.25">
      <c r="A2064" s="10">
        <v>19488606</v>
      </c>
      <c r="B2064" s="2">
        <v>46053.279048263888</v>
      </c>
      <c r="C2064" s="3" t="str">
        <f>IFERROR(VLOOKUP(A2064,'Base Prueba'!A:C,3,),"NO REGISTRA")</f>
        <v>ARISTARCO LOPEZ TALERO</v>
      </c>
      <c r="D2064" s="4" t="str">
        <f>IFERROR(VLOOKUP(A2064,'Base Prueba'!A:D,4,),"NO REGISTRA")</f>
        <v>OFICIAL DE MANTENIMIENTO</v>
      </c>
      <c r="E2064" s="5" t="str">
        <f>IFERROR(VLOOKUP(A2064,'Base Prueba'!A:E,5,),"NO REGISTRA")</f>
        <v>LOGISTICA Y SERVICIOS GENERALES</v>
      </c>
    </row>
    <row r="2065" spans="1:5" ht="15.75" x14ac:dyDescent="0.25">
      <c r="A2065" s="10">
        <v>79704152</v>
      </c>
      <c r="B2065" s="2">
        <v>46053.281323148149</v>
      </c>
      <c r="C2065" s="3" t="str">
        <f>IFERROR(VLOOKUP(A2065,'Base Prueba'!A:C,3,),"NO REGISTRA")</f>
        <v>FABIO ORLANDO MONTENEGRO RIAÑO</v>
      </c>
      <c r="D2065" s="4" t="str">
        <f>IFERROR(VLOOKUP(A2065,'Base Prueba'!A:D,4,),"NO REGISTRA")</f>
        <v>AUXILIAR RECURSOS ACADÉMICOS</v>
      </c>
      <c r="E2065" s="5" t="str">
        <f>IFERROR(VLOOKUP(A2065,'Base Prueba'!A:E,5,),"NO REGISTRA")</f>
        <v>OFICINA DE AUDIOVISUALES</v>
      </c>
    </row>
    <row r="2066" spans="1:5" ht="15.75" x14ac:dyDescent="0.25">
      <c r="A2066" s="10">
        <v>79667746</v>
      </c>
      <c r="B2066" s="2">
        <v>46053.285042708332</v>
      </c>
      <c r="C2066" s="3" t="str">
        <f>IFERROR(VLOOKUP(A2066,'Base Prueba'!A:C,3,),"NO REGISTRA")</f>
        <v>JOHN JAIRO SUAREZ PINZON</v>
      </c>
      <c r="D2066" s="4" t="str">
        <f>IFERROR(VLOOKUP(A2066,'Base Prueba'!A:D,4,),"NO REGISTRA")</f>
        <v>AUXILIAR ELECTRICO</v>
      </c>
      <c r="E2066" s="5" t="str">
        <f>IFERROR(VLOOKUP(A2066,'Base Prueba'!A:E,5,),"NO REGISTRA")</f>
        <v>LOGISTICA Y SERVICIOS GENERALES</v>
      </c>
    </row>
    <row r="2067" spans="1:5" ht="15.75" x14ac:dyDescent="0.25">
      <c r="A2067" s="10">
        <v>1193376686</v>
      </c>
      <c r="B2067" s="2">
        <v>46053.29128946759</v>
      </c>
      <c r="C2067" s="3" t="str">
        <f>IFERROR(VLOOKUP(A2067,'Base Prueba'!A:C,3,),"NO REGISTRA")</f>
        <v>STEVEN FERNANDO CORRECHA PERDOMO</v>
      </c>
      <c r="D2067" s="4" t="str">
        <f>IFERROR(VLOOKUP(A2067,'Base Prueba'!A:D,4,),"NO REGISTRA")</f>
        <v>AUXILIAR  DE MANTENIMIENTO</v>
      </c>
      <c r="E2067" s="5" t="str">
        <f>IFERROR(VLOOKUP(A2067,'Base Prueba'!A:E,5,),"NO REGISTRA")</f>
        <v>LOGISTICA Y SERVICIOS GENERALES</v>
      </c>
    </row>
    <row r="2068" spans="1:5" ht="15.75" x14ac:dyDescent="0.25">
      <c r="A2068" s="10">
        <v>79639365</v>
      </c>
      <c r="B2068" s="2">
        <v>46053.291753124999</v>
      </c>
      <c r="C2068" s="3" t="str">
        <f>IFERROR(VLOOKUP(A2068,'Base Prueba'!A:C,3,),"NO REGISTRA")</f>
        <v>RICARDO ROA DIAZ</v>
      </c>
      <c r="D2068" s="4" t="str">
        <f>IFERROR(VLOOKUP(A2068,'Base Prueba'!A:D,4,),"NO REGISTRA")</f>
        <v>AUXILIAR  DE MANTENIMIENTO</v>
      </c>
      <c r="E2068" s="5" t="str">
        <f>IFERROR(VLOOKUP(A2068,'Base Prueba'!A:E,5,),"NO REGISTRA")</f>
        <v>LOGISTICA Y SERVICIOS GENERALES</v>
      </c>
    </row>
    <row r="2069" spans="1:5" ht="15.75" x14ac:dyDescent="0.25">
      <c r="A2069" s="10">
        <v>1026293347</v>
      </c>
      <c r="B2069" s="2">
        <v>46053.29380821759</v>
      </c>
      <c r="C2069" s="3" t="str">
        <f>IFERROR(VLOOKUP(A2069,'Base Prueba'!A:C,3,),"NO REGISTRA")</f>
        <v>LAURA JINETH ORJUELA ROJAS</v>
      </c>
      <c r="D2069" s="4" t="str">
        <f>IFERROR(VLOOKUP(A2069,'Base Prueba'!A:D,4,),"NO REGISTRA")</f>
        <v>APRENDIZ UNIVERSITARIO</v>
      </c>
      <c r="E2069" s="5" t="str">
        <f>IFERROR(VLOOKUP(A2069,'Base Prueba'!A:E,5,),"NO REGISTRA")</f>
        <v>DIRECCION DE BIENESTAR INSTITUCIONAL</v>
      </c>
    </row>
    <row r="2070" spans="1:5" ht="15.75" x14ac:dyDescent="0.25">
      <c r="A2070" s="10">
        <v>1026597443</v>
      </c>
      <c r="B2070" s="2">
        <v>46053.294100694446</v>
      </c>
      <c r="C2070" s="3" t="str">
        <f>IFERROR(VLOOKUP(A2070,'Base Prueba'!A:C,3,),"NO REGISTRA")</f>
        <v>SERGIO ALEXANDER VERA GARCIA</v>
      </c>
      <c r="D2070" s="4" t="str">
        <f>IFERROR(VLOOKUP(A2070,'Base Prueba'!A:D,4,),"NO REGISTRA")</f>
        <v>AUXILIAR ELECTRICO</v>
      </c>
      <c r="E2070" s="5" t="str">
        <f>IFERROR(VLOOKUP(A2070,'Base Prueba'!A:E,5,),"NO REGISTRA")</f>
        <v>LOGISTICA Y SERVICIOS GENERALES</v>
      </c>
    </row>
    <row r="2071" spans="1:5" ht="15.75" x14ac:dyDescent="0.25">
      <c r="A2071" s="10">
        <v>93413614</v>
      </c>
      <c r="B2071" s="2">
        <v>46053.295243402776</v>
      </c>
      <c r="C2071" s="3" t="str">
        <f>IFERROR(VLOOKUP(A2071,'Base Prueba'!A:C,3,),"NO REGISTRA")</f>
        <v>ALEXANDER CALDERON ALVARADO</v>
      </c>
      <c r="D2071" s="4" t="str">
        <f>IFERROR(VLOOKUP(A2071,'Base Prueba'!A:D,4,),"NO REGISTRA")</f>
        <v>OFICIAL DE MANTENIMIENTO</v>
      </c>
      <c r="E2071" s="5" t="str">
        <f>IFERROR(VLOOKUP(A2071,'Base Prueba'!A:E,5,),"NO REGISTRA")</f>
        <v>LOGISTICA Y SERVICIOS GENERALES</v>
      </c>
    </row>
    <row r="2072" spans="1:5" ht="15.75" x14ac:dyDescent="0.25">
      <c r="A2072" s="10">
        <v>1000218614</v>
      </c>
      <c r="B2072" s="2">
        <v>46053.325574305556</v>
      </c>
      <c r="C2072" s="3" t="str">
        <f>IFERROR(VLOOKUP(A2072,'Base Prueba'!A:C,3,),"NO REGISTRA")</f>
        <v>SEBASTIAN DAVID MELO DIAZ</v>
      </c>
      <c r="D2072" s="4" t="str">
        <f>IFERROR(VLOOKUP(A2072,'Base Prueba'!A:D,4,),"NO REGISTRA")</f>
        <v>ANALISTA DE SISTEMAS</v>
      </c>
      <c r="E2072" s="5" t="str">
        <f>IFERROR(VLOOKUP(A2072,'Base Prueba'!A:E,5,),"NO REGISTRA")</f>
        <v>DEPARTAMENTO DE INFORMATICA Y TECNOLOGIA</v>
      </c>
    </row>
    <row r="2073" spans="1:5" ht="15.75" x14ac:dyDescent="0.25">
      <c r="A2073" s="10">
        <v>1025322754</v>
      </c>
      <c r="B2073" s="2">
        <v>46053.332080555556</v>
      </c>
      <c r="C2073" s="3" t="str">
        <f>IFERROR(VLOOKUP(A2073,'Base Prueba'!A:C,3,),"NO REGISTRA")</f>
        <v>ALISON YULIANA BEJARANO RUIZ</v>
      </c>
      <c r="D2073" s="4" t="str">
        <f>IFERROR(VLOOKUP(A2073,'Base Prueba'!A:D,4,),"NO REGISTRA")</f>
        <v>AUXILIAR DE SISTEMAS</v>
      </c>
      <c r="E2073" s="5" t="str">
        <f>IFERROR(VLOOKUP(A2073,'Base Prueba'!A:E,5,),"NO REGISTRA")</f>
        <v>DEPARTAMENTO DE INFORMATICA Y TECNOLOGIA</v>
      </c>
    </row>
    <row r="2074" spans="1:5" ht="15.75" x14ac:dyDescent="0.25">
      <c r="A2074" s="10">
        <v>1023954848</v>
      </c>
      <c r="B2074" s="2">
        <v>46053.340417708336</v>
      </c>
      <c r="C2074" s="3" t="str">
        <f>IFERROR(VLOOKUP(A2074,'Base Prueba'!A:C,3,),"NO REGISTRA")</f>
        <v>JUAN CARLOS ESPITIA ORTIZ</v>
      </c>
      <c r="D2074" s="4" t="str">
        <f>IFERROR(VLOOKUP(A2074,'Base Prueba'!A:D,4,),"NO REGISTRA")</f>
        <v>ANALISTA DE INFRAESTRUCTURA</v>
      </c>
      <c r="E2074" s="5" t="str">
        <f>IFERROR(VLOOKUP(A2074,'Base Prueba'!A:E,5,),"NO REGISTRA")</f>
        <v>DEPARTAMENTO DE INFORMATICA Y TECNOLOGIA</v>
      </c>
    </row>
    <row r="2075" spans="1:5" ht="15.75" x14ac:dyDescent="0.25">
      <c r="A2075" s="10">
        <v>1019029407</v>
      </c>
      <c r="B2075" s="2">
        <v>46053.341264120369</v>
      </c>
      <c r="C2075" s="3" t="str">
        <f>IFERROR(VLOOKUP(A2075,'Base Prueba'!A:C,3,),"NO REGISTRA")</f>
        <v>JUAN FELIPE LOPEZ MOLINA</v>
      </c>
      <c r="D2075" s="4" t="str">
        <f>IFERROR(VLOOKUP(A2075,'Base Prueba'!A:D,4,),"NO REGISTRA")</f>
        <v>APRENDIZ UNIVERSITARIO</v>
      </c>
      <c r="E2075" s="5" t="str">
        <f>IFERROR(VLOOKUP(A2075,'Base Prueba'!A:E,5,),"NO REGISTRA")</f>
        <v>DEPARTAMENTO DE INFORMATICA Y TECNOLOGIA</v>
      </c>
    </row>
    <row r="2076" spans="1:5" ht="15.75" x14ac:dyDescent="0.25">
      <c r="A2076" s="10">
        <v>1069724855</v>
      </c>
      <c r="B2076" s="2">
        <v>46053.34652777778</v>
      </c>
      <c r="C2076" s="3" t="str">
        <f>IFERROR(VLOOKUP(A2076,'Base Prueba'!A:C,3,),"NO REGISTRA")</f>
        <v>PEDRO ALBERTO OSPINA RODRIGUEZ</v>
      </c>
      <c r="D2076" s="4" t="str">
        <f>IFERROR(VLOOKUP(A2076,'Base Prueba'!A:D,4,),"NO REGISTRA")</f>
        <v>DIRECTOR DE PROGRAMAS DE COMUNICACION SOCIAL, PERIODISMO Y POSGRADOS</v>
      </c>
      <c r="E2076" s="5" t="str">
        <f>IFERROR(VLOOKUP(A2076,'Base Prueba'!A:E,5,),"NO REGISTRA")</f>
        <v>FACULTAD DE COMINICACIÓN PERIODISMO Y ARTES</v>
      </c>
    </row>
    <row r="2077" spans="1:5" ht="15.75" x14ac:dyDescent="0.25">
      <c r="A2077" s="10">
        <v>1023898029</v>
      </c>
      <c r="B2077" s="2">
        <v>46053.350135069442</v>
      </c>
      <c r="C2077" s="3" t="str">
        <f>IFERROR(VLOOKUP(A2077,'Base Prueba'!A:C,3,),"NO REGISTRA")</f>
        <v>EMANUEL ENCISO CAMACHO</v>
      </c>
      <c r="D2077" s="4" t="str">
        <f>IFERROR(VLOOKUP(A2077,'Base Prueba'!A:D,4,),"NO REGISTRA")</f>
        <v>DECANO</v>
      </c>
      <c r="E2077" s="5" t="str">
        <f>IFERROR(VLOOKUP(A2077,'Base Prueba'!A:E,5,),"NO REGISTRA")</f>
        <v>FACULTAD DE COMINICACIÓN PERIODISMO Y ARTES</v>
      </c>
    </row>
    <row r="2078" spans="1:5" ht="15.75" x14ac:dyDescent="0.25">
      <c r="A2078" s="10">
        <v>1014196857</v>
      </c>
      <c r="B2078" s="2">
        <v>46053.356515856482</v>
      </c>
      <c r="C2078" s="3" t="str">
        <f>IFERROR(VLOOKUP(A2078,'Base Prueba'!A:C,3,),"NO REGISTRA")</f>
        <v>CARLOS ANDRES JIMENEZ PARDO</v>
      </c>
      <c r="D2078" s="4" t="str">
        <f>IFERROR(VLOOKUP(A2078,'Base Prueba'!A:D,4,),"NO REGISTRA")</f>
        <v>COORDINADOR DE MARKETING DIGITAL</v>
      </c>
      <c r="E2078" s="5" t="str">
        <f>IFERROR(VLOOKUP(A2078,'Base Prueba'!A:E,5,),"NO REGISTRA")</f>
        <v>OFICINA DE MERCADEO</v>
      </c>
    </row>
    <row r="2079" spans="1:5" ht="15.75" x14ac:dyDescent="0.25">
      <c r="A2079" s="10">
        <v>52735929</v>
      </c>
      <c r="B2079" s="2">
        <v>46053.358890972224</v>
      </c>
      <c r="C2079" s="3" t="str">
        <f>IFERROR(VLOOKUP(A2079,'Base Prueba'!A:C,3,),"NO REGISTRA")</f>
        <v>JEIMMY AREVALO MELO</v>
      </c>
      <c r="D2079" s="4" t="str">
        <f>IFERROR(VLOOKUP(A2079,'Base Prueba'!A:D,4,),"NO REGISTRA")</f>
        <v>COORDINADOR DE BIBLIOTECA</v>
      </c>
      <c r="E2079" s="5" t="str">
        <f>IFERROR(VLOOKUP(A2079,'Base Prueba'!A:E,5,),"NO REGISTRA")</f>
        <v>BIBLIOTECA</v>
      </c>
    </row>
    <row r="2080" spans="1:5" ht="15.75" x14ac:dyDescent="0.25">
      <c r="A2080" s="10">
        <v>80725196</v>
      </c>
      <c r="B2080" s="2">
        <v>46053.361261574071</v>
      </c>
      <c r="C2080" s="3" t="str">
        <f>IFERROR(VLOOKUP(A2080,'Base Prueba'!A:C,3,),"NO REGISTRA")</f>
        <v>YEISON YOSET TOVAR BARBOSA</v>
      </c>
      <c r="D2080" s="4" t="str">
        <f>IFERROR(VLOOKUP(A2080,'Base Prueba'!A:D,4,),"NO REGISTRA")</f>
        <v>LIDER GESTION DOCUMENTAL</v>
      </c>
      <c r="E2080" s="5" t="str">
        <f>IFERROR(VLOOKUP(A2080,'Base Prueba'!A:E,5,),"NO REGISTRA")</f>
        <v>CENTRO DE GESTION DOCUMENTAL</v>
      </c>
    </row>
    <row r="2081" spans="1:5" ht="15.75" x14ac:dyDescent="0.25">
      <c r="A2081" s="10">
        <v>1022378300</v>
      </c>
      <c r="B2081" s="2">
        <v>46053.361898495372</v>
      </c>
      <c r="C2081" s="3" t="str">
        <f>IFERROR(VLOOKUP(A2081,'Base Prueba'!A:C,3,),"NO REGISTRA")</f>
        <v>FERNEY ANDRES CHASPUENGAL RAMIREZ</v>
      </c>
      <c r="D2081" s="4" t="str">
        <f>IFERROR(VLOOKUP(A2081,'Base Prueba'!A:D,4,),"NO REGISTRA")</f>
        <v>LÍDER DE DEPORTE Y CULTURA</v>
      </c>
      <c r="E2081" s="5" t="str">
        <f>IFERROR(VLOOKUP(A2081,'Base Prueba'!A:E,5,),"NO REGISTRA")</f>
        <v>DIRECCION DE BIENESTAR INSTITUCIONAL</v>
      </c>
    </row>
    <row r="2082" spans="1:5" ht="15.75" x14ac:dyDescent="0.25">
      <c r="A2082" s="10">
        <v>1030567635</v>
      </c>
      <c r="B2082" s="2">
        <v>46053.372013425927</v>
      </c>
      <c r="C2082" s="3" t="str">
        <f>IFERROR(VLOOKUP(A2082,'Base Prueba'!A:C,3,),"NO REGISTRA")</f>
        <v>JEFFERSON ANDRES BARRETO DIAZ</v>
      </c>
      <c r="D2082" s="4" t="str">
        <f>IFERROR(VLOOKUP(A2082,'Base Prueba'!A:D,4,),"NO REGISTRA")</f>
        <v>AUXILIAR DE ARCHIVO</v>
      </c>
      <c r="E2082" s="5" t="str">
        <f>IFERROR(VLOOKUP(A2082,'Base Prueba'!A:E,5,),"NO REGISTRA")</f>
        <v>CENTRO DE GESTION DOCUMENTAL</v>
      </c>
    </row>
    <row r="2083" spans="1:5" ht="15.75" x14ac:dyDescent="0.25">
      <c r="A2083" s="10">
        <v>1057581152</v>
      </c>
      <c r="B2083" s="2">
        <v>46053.37360648148</v>
      </c>
      <c r="C2083" s="3" t="str">
        <f>IFERROR(VLOOKUP(A2083,'Base Prueba'!A:C,3,),"NO REGISTRA")</f>
        <v>ANA SABRINA STEFFANNY VANEGAS SOLAQUE</v>
      </c>
      <c r="D2083" s="4" t="str">
        <f>IFERROR(VLOOKUP(A2083,'Base Prueba'!A:D,4,),"NO REGISTRA")</f>
        <v>DIRECTORA DE PROGRAMAS DE TURISMO, GASTRONOMIA Y POSGRADOS</v>
      </c>
      <c r="E2083" s="5" t="str">
        <f>IFERROR(VLOOKUP(A2083,'Base Prueba'!A:E,5,),"NO REGISTRA")</f>
        <v>FACULTAD DE CIENCIAS ECONOMICAS Y ADMINISTRATIVAS</v>
      </c>
    </row>
    <row r="2084" spans="1:5" ht="15.75" x14ac:dyDescent="0.25">
      <c r="A2084" s="10">
        <v>1024505434</v>
      </c>
      <c r="B2084" s="2">
        <v>46053.375488773148</v>
      </c>
      <c r="C2084" s="3" t="str">
        <f>IFERROR(VLOOKUP(A2084,'Base Prueba'!A:C,3,),"NO REGISTRA")</f>
        <v>CRISTIAN ALBERTO MELO TORRES</v>
      </c>
      <c r="D2084" s="4" t="str">
        <f>IFERROR(VLOOKUP(A2084,'Base Prueba'!A:D,4,),"NO REGISTRA")</f>
        <v>COORDINADOR DE INFRAESTRUCTURA</v>
      </c>
      <c r="E2084" s="5" t="str">
        <f>IFERROR(VLOOKUP(A2084,'Base Prueba'!A:E,5,),"NO REGISTRA")</f>
        <v>VICERRECTORIA ADMINISTRATIVA Y FINANCIERA</v>
      </c>
    </row>
    <row r="2085" spans="1:5" ht="15.75" x14ac:dyDescent="0.25">
      <c r="A2085" s="10">
        <v>79452150</v>
      </c>
      <c r="B2085" s="2">
        <v>46053.379404629632</v>
      </c>
      <c r="C2085" s="3" t="str">
        <f>IFERROR(VLOOKUP(A2085,'Base Prueba'!A:C,3,),"NO REGISTRA")</f>
        <v>JUAN CARLOS PAZ CUBILLOS</v>
      </c>
      <c r="D2085" s="4" t="str">
        <f>IFERROR(VLOOKUP(A2085,'Base Prueba'!A:D,4,),"NO REGISTRA")</f>
        <v>ANALISTA DE SISTEMAS</v>
      </c>
      <c r="E2085" s="5" t="str">
        <f>IFERROR(VLOOKUP(A2085,'Base Prueba'!A:E,5,),"NO REGISTRA")</f>
        <v>DEPARTAMENTO DE INFORMATICA Y TECNOLOGIA</v>
      </c>
    </row>
    <row r="2086" spans="1:5" ht="15.75" x14ac:dyDescent="0.25">
      <c r="A2086" s="10">
        <v>1024528858</v>
      </c>
      <c r="B2086" s="2">
        <v>46053.383485879633</v>
      </c>
      <c r="C2086" s="3" t="str">
        <f>IFERROR(VLOOKUP(A2086,'Base Prueba'!A:C,3,),"NO REGISTRA")</f>
        <v>LEIDY PAOLA SANDOVAL FUENTES</v>
      </c>
      <c r="D2086" s="4" t="str">
        <f>IFERROR(VLOOKUP(A2086,'Base Prueba'!A:D,4,),"NO REGISTRA")</f>
        <v>SECRETARIA ACADEMICA - ADMINISTRATIVA DE FACULTAD</v>
      </c>
      <c r="E2086" s="5" t="str">
        <f>IFERROR(VLOOKUP(A2086,'Base Prueba'!A:E,5,),"NO REGISTRA")</f>
        <v>FACULTAD DE CIENCIAS ECONOMICAS Y ADMINISTRATIVAS</v>
      </c>
    </row>
    <row r="2087" spans="1:5" ht="15.75" x14ac:dyDescent="0.25">
      <c r="A2087" s="10">
        <v>1032453118</v>
      </c>
      <c r="B2087" s="2">
        <v>46053.383508217594</v>
      </c>
      <c r="C2087" s="3" t="str">
        <f>IFERROR(VLOOKUP(A2087,'Base Prueba'!A:C,3,),"NO REGISTRA")</f>
        <v>JOHN STIVEN OSPINA VARGAS</v>
      </c>
      <c r="D2087" s="4" t="str">
        <f>IFERROR(VLOOKUP(A2087,'Base Prueba'!A:D,4,),"NO REGISTRA")</f>
        <v>LIDER DE ENTORNOS VIRTUALES Y DESARROLLO</v>
      </c>
      <c r="E2087" s="5" t="str">
        <f>IFERROR(VLOOKUP(A2087,'Base Prueba'!A:E,5,),"NO REGISTRA")</f>
        <v>VICERRECTORIA ACADEMICA</v>
      </c>
    </row>
    <row r="2088" spans="1:5" ht="15.75" x14ac:dyDescent="0.25">
      <c r="A2088" s="10">
        <v>88195474</v>
      </c>
      <c r="B2088" s="2">
        <v>46053.386305902779</v>
      </c>
      <c r="C2088" s="3" t="str">
        <f>IFERROR(VLOOKUP(A2088,'Base Prueba'!A:C,3,),"NO REGISTRA")</f>
        <v>WILMER RINCON MONTAÑEZ</v>
      </c>
      <c r="D2088" s="4" t="str">
        <f>IFERROR(VLOOKUP(A2088,'Base Prueba'!A:D,4,),"NO REGISTRA")</f>
        <v>DIRECTOR DE PROGRAMAS LINEAS DE ADMINISTRACION Y SST</v>
      </c>
      <c r="E2088" s="5" t="str">
        <f>IFERROR(VLOOKUP(A2088,'Base Prueba'!A:E,5,),"NO REGISTRA")</f>
        <v>FACULTAD DE CIENCIAS ECONOMICAS Y ADMINISTRATIVAS</v>
      </c>
    </row>
    <row r="2089" spans="1:5" ht="15.75" x14ac:dyDescent="0.25">
      <c r="A2089" s="10">
        <v>1024549760</v>
      </c>
      <c r="B2089" s="2">
        <v>46053.38799722222</v>
      </c>
      <c r="C2089" s="3" t="str">
        <f>IFERROR(VLOOKUP(A2089,'Base Prueba'!A:C,3,),"NO REGISTRA")</f>
        <v>FRANCY YISETH JAIMES NEIRA</v>
      </c>
      <c r="D2089" s="4" t="str">
        <f>IFERROR(VLOOKUP(A2089,'Base Prueba'!A:D,4,),"NO REGISTRA")</f>
        <v>SECRETARIA ACADEMICA - ADMINISTRATIVA DE FACULTAD</v>
      </c>
      <c r="E2089" s="5" t="str">
        <f>IFERROR(VLOOKUP(A2089,'Base Prueba'!A:E,5,),"NO REGISTRA")</f>
        <v>FACULTAD DE COMINICACIÓN PERIODISMO Y ARTES</v>
      </c>
    </row>
    <row r="2090" spans="1:5" ht="15.75" x14ac:dyDescent="0.25">
      <c r="A2090" s="10">
        <v>52988865</v>
      </c>
      <c r="B2090" s="2">
        <v>46053.392515277781</v>
      </c>
      <c r="C2090" s="3" t="str">
        <f>IFERROR(VLOOKUP(A2090,'Base Prueba'!A:C,3,),"NO REGISTRA")</f>
        <v>PAULA MARINA YOPASA RODRIGUEZ</v>
      </c>
      <c r="D2090" s="4" t="str">
        <f>IFERROR(VLOOKUP(A2090,'Base Prueba'!A:D,4,),"NO REGISTRA")</f>
        <v>COORDINADOR DE ORGANIZACION ACADEMICA Y MEDIOS EDUCATIVOS</v>
      </c>
      <c r="E2090" s="5" t="str">
        <f>IFERROR(VLOOKUP(A2090,'Base Prueba'!A:E,5,),"NO REGISTRA")</f>
        <v>VICERRECTORIA ACADEMICA</v>
      </c>
    </row>
    <row r="2091" spans="1:5" ht="15.75" x14ac:dyDescent="0.25">
      <c r="A2091" s="10">
        <v>1020731995</v>
      </c>
      <c r="B2091" s="2">
        <v>46053.414242939813</v>
      </c>
      <c r="C2091" s="3" t="str">
        <f>IFERROR(VLOOKUP(A2091,'Base Prueba'!A:C,3,),"NO REGISTRA")</f>
        <v>KARLA PAOLA BELTRAN PEÑUELA</v>
      </c>
      <c r="D2091" s="4" t="str">
        <f>IFERROR(VLOOKUP(A2091,'Base Prueba'!A:D,4,),"NO REGISTRA")</f>
        <v>SUPERVISOR DE FORMACION</v>
      </c>
      <c r="E2091" s="5" t="str">
        <f>IFERROR(VLOOKUP(A2091,'Base Prueba'!A:E,5,),"NO REGISTRA")</f>
        <v>VICERRECTORIA ACADEMICA</v>
      </c>
    </row>
    <row r="2092" spans="1:5" ht="15.75" x14ac:dyDescent="0.25">
      <c r="A2092" s="10">
        <v>52965463</v>
      </c>
      <c r="B2092" s="2">
        <v>46053.416553240742</v>
      </c>
      <c r="C2092" s="3" t="str">
        <f>IFERROR(VLOOKUP(A2092,'Base Prueba'!A:C,3,),"NO REGISTRA")</f>
        <v>ADRIANA MARCELA GONZALEZ CETINA</v>
      </c>
      <c r="D2092" s="4" t="str">
        <f>IFERROR(VLOOKUP(A2092,'Base Prueba'!A:D,4,),"NO REGISTRA")</f>
        <v>DIRECTORA DE PROGRAMAS DE CIENCIAS DE LA INFORMACIÓN Y DE DATOS</v>
      </c>
      <c r="E2092" s="5" t="str">
        <f>IFERROR(VLOOKUP(A2092,'Base Prueba'!A:E,5,),"NO REGISTRA")</f>
        <v>FACULTAD DE INGENIERIA Y TECNOLOGIA DE LA INFORMACION</v>
      </c>
    </row>
    <row r="2093" spans="1:5" ht="15.75" x14ac:dyDescent="0.25">
      <c r="A2093" s="10">
        <v>1000218614</v>
      </c>
      <c r="B2093" s="2">
        <v>46053.485244560186</v>
      </c>
      <c r="C2093" s="3" t="str">
        <f>IFERROR(VLOOKUP(A2093,'Base Prueba'!A:C,3,),"NO REGISTRA")</f>
        <v>SEBASTIAN DAVID MELO DIAZ</v>
      </c>
      <c r="D2093" s="4" t="str">
        <f>IFERROR(VLOOKUP(A2093,'Base Prueba'!A:D,4,),"NO REGISTRA")</f>
        <v>ANALISTA DE SISTEMAS</v>
      </c>
      <c r="E2093" s="5" t="str">
        <f>IFERROR(VLOOKUP(A2093,'Base Prueba'!A:E,5,),"NO REGISTRA")</f>
        <v>DEPARTAMENTO DE INFORMATICA Y TECNOLOGIA</v>
      </c>
    </row>
    <row r="2094" spans="1:5" ht="15.75" x14ac:dyDescent="0.25">
      <c r="A2094" s="10">
        <v>1023954848</v>
      </c>
      <c r="B2094" s="2">
        <v>46053.486827893517</v>
      </c>
      <c r="C2094" s="3" t="str">
        <f>IFERROR(VLOOKUP(A2094,'Base Prueba'!A:C,3,),"NO REGISTRA")</f>
        <v>JUAN CARLOS ESPITIA ORTIZ</v>
      </c>
      <c r="D2094" s="4" t="str">
        <f>IFERROR(VLOOKUP(A2094,'Base Prueba'!A:D,4,),"NO REGISTRA")</f>
        <v>ANALISTA DE INFRAESTRUCTURA</v>
      </c>
      <c r="E2094" s="5" t="str">
        <f>IFERROR(VLOOKUP(A2094,'Base Prueba'!A:E,5,),"NO REGISTRA")</f>
        <v>DEPARTAMENTO DE INFORMATICA Y TECNOLOGIA</v>
      </c>
    </row>
    <row r="2095" spans="1:5" ht="15.75" x14ac:dyDescent="0.25">
      <c r="A2095" s="10">
        <v>79043674</v>
      </c>
      <c r="B2095" s="2">
        <v>46053.498373958333</v>
      </c>
      <c r="C2095" s="3" t="str">
        <f>IFERROR(VLOOKUP(A2095,'Base Prueba'!A:C,3,),"NO REGISTRA")</f>
        <v>PEDRO ANTONIO ACERO</v>
      </c>
      <c r="D2095" s="4" t="str">
        <f>IFERROR(VLOOKUP(A2095,'Base Prueba'!A:D,4,),"NO REGISTRA")</f>
        <v>SUPERVISOR DE SERVICIOS</v>
      </c>
      <c r="E2095" s="5" t="str">
        <f>IFERROR(VLOOKUP(A2095,'Base Prueba'!A:E,5,),"NO REGISTRA")</f>
        <v>LOGISTICA Y SERVICIOS GENERALES</v>
      </c>
    </row>
    <row r="2096" spans="1:5" ht="15.75" x14ac:dyDescent="0.25">
      <c r="A2096" s="10">
        <v>24175966</v>
      </c>
      <c r="B2096" s="2">
        <v>46053.499372800929</v>
      </c>
      <c r="C2096" s="3" t="str">
        <f>IFERROR(VLOOKUP(A2096,'Base Prueba'!A:C,3,),"NO REGISTRA")</f>
        <v>EUNICE MISE AYALA</v>
      </c>
      <c r="D2096" s="4" t="str">
        <f>IFERROR(VLOOKUP(A2096,'Base Prueba'!A:D,4,),"NO REGISTRA")</f>
        <v>AUXILIAR DE SERVICIOS</v>
      </c>
      <c r="E2096" s="5" t="str">
        <f>IFERROR(VLOOKUP(A2096,'Base Prueba'!A:E,5,),"NO REGISTRA")</f>
        <v>LOGISTICA Y SERVICIOS GENERALES</v>
      </c>
    </row>
    <row r="2097" spans="1:5" ht="15.75" x14ac:dyDescent="0.25">
      <c r="A2097" s="10">
        <v>1000216787</v>
      </c>
      <c r="B2097" s="2">
        <v>46053.502408449072</v>
      </c>
      <c r="C2097" s="3" t="str">
        <f>IFERROR(VLOOKUP(A2097,'Base Prueba'!A:C,3,),"NO REGISTRA")</f>
        <v>LAURA CAMILA SANCHEZ MARTINEZ</v>
      </c>
      <c r="D2097" s="4" t="str">
        <f>IFERROR(VLOOKUP(A2097,'Base Prueba'!A:D,4,),"NO REGISTRA")</f>
        <v>SECRETARIA ACADEMICA - ADMINISTRATIVA DE FACULTAD</v>
      </c>
      <c r="E2097" s="5" t="str">
        <f>IFERROR(VLOOKUP(A2097,'Base Prueba'!A:E,5,),"NO REGISTRA")</f>
        <v>FACULTAD DE INGENIERIA Y TECNOLOGIA DE LA INFORMACION</v>
      </c>
    </row>
    <row r="2098" spans="1:5" ht="15.75" x14ac:dyDescent="0.25">
      <c r="A2098" s="10">
        <v>1030567635</v>
      </c>
      <c r="B2098" s="2">
        <v>46053.505858796299</v>
      </c>
      <c r="C2098" s="3" t="str">
        <f>IFERROR(VLOOKUP(A2098,'Base Prueba'!A:C,3,),"NO REGISTRA")</f>
        <v>JEFFERSON ANDRES BARRETO DIAZ</v>
      </c>
      <c r="D2098" s="4" t="str">
        <f>IFERROR(VLOOKUP(A2098,'Base Prueba'!A:D,4,),"NO REGISTRA")</f>
        <v>AUXILIAR DE ARCHIVO</v>
      </c>
      <c r="E2098" s="5" t="str">
        <f>IFERROR(VLOOKUP(A2098,'Base Prueba'!A:E,5,),"NO REGISTRA")</f>
        <v>CENTRO DE GESTION DOCUMENTAL</v>
      </c>
    </row>
    <row r="2099" spans="1:5" ht="15.75" x14ac:dyDescent="0.25">
      <c r="A2099" s="10">
        <v>1022378300</v>
      </c>
      <c r="B2099" s="2">
        <v>46053.509866435183</v>
      </c>
      <c r="C2099" s="3" t="str">
        <f>IFERROR(VLOOKUP(A2099,'Base Prueba'!A:C,3,),"NO REGISTRA")</f>
        <v>FERNEY ANDRES CHASPUENGAL RAMIREZ</v>
      </c>
      <c r="D2099" s="4" t="str">
        <f>IFERROR(VLOOKUP(A2099,'Base Prueba'!A:D,4,),"NO REGISTRA")</f>
        <v>LÍDER DE DEPORTE Y CULTURA</v>
      </c>
      <c r="E2099" s="5" t="str">
        <f>IFERROR(VLOOKUP(A2099,'Base Prueba'!A:E,5,),"NO REGISTRA")</f>
        <v>DIRECCION DE BIENESTAR INSTITUCIONAL</v>
      </c>
    </row>
    <row r="2100" spans="1:5" ht="15.75" x14ac:dyDescent="0.25">
      <c r="A2100" s="10">
        <v>1074527083</v>
      </c>
      <c r="B2100" s="2">
        <v>46053.510674189813</v>
      </c>
      <c r="C2100" s="3" t="str">
        <f>IFERROR(VLOOKUP(A2100,'Base Prueba'!A:C,3,),"NO REGISTRA")</f>
        <v>SHARON MICHELL VALERO RICAURTE</v>
      </c>
      <c r="D2100" s="4" t="str">
        <f>IFERROR(VLOOKUP(A2100,'Base Prueba'!A:D,4,),"NO REGISTRA")</f>
        <v>APRENDIZ UNIVERSITARIO</v>
      </c>
      <c r="E2100" s="5" t="str">
        <f>IFERROR(VLOOKUP(A2100,'Base Prueba'!A:E,5,),"NO REGISTRA")</f>
        <v>VICERRECTORIA ACADEMICA</v>
      </c>
    </row>
    <row r="2101" spans="1:5" ht="15.75" x14ac:dyDescent="0.25">
      <c r="A2101" s="10">
        <v>52034349</v>
      </c>
      <c r="B2101" s="2">
        <v>46053.510814467591</v>
      </c>
      <c r="C2101" s="3" t="str">
        <f>IFERROR(VLOOKUP(A2101,'Base Prueba'!A:C,3,),"NO REGISTRA")</f>
        <v>DIDILMA BARRERA BAREÑO</v>
      </c>
      <c r="D2101" s="4" t="str">
        <f>IFERROR(VLOOKUP(A2101,'Base Prueba'!A:D,4,),"NO REGISTRA")</f>
        <v>AUXILIAR DE SERVICIOS</v>
      </c>
      <c r="E2101" s="5" t="str">
        <f>IFERROR(VLOOKUP(A2101,'Base Prueba'!A:E,5,),"NO REGISTRA")</f>
        <v>LOGISTICA Y SERVICIOS GENERALES</v>
      </c>
    </row>
    <row r="2102" spans="1:5" ht="15.75" x14ac:dyDescent="0.25">
      <c r="A2102" s="10">
        <v>52885874</v>
      </c>
      <c r="B2102" s="2">
        <v>46053.511161111113</v>
      </c>
      <c r="C2102" s="3" t="str">
        <f>IFERROR(VLOOKUP(A2102,'Base Prueba'!A:C,3,),"NO REGISTRA")</f>
        <v>MARIBEL CAYCEDO</v>
      </c>
      <c r="D2102" s="4" t="str">
        <f>IFERROR(VLOOKUP(A2102,'Base Prueba'!A:D,4,),"NO REGISTRA")</f>
        <v>AUXILIAR DE SERVICIOS</v>
      </c>
      <c r="E2102" s="5" t="str">
        <f>IFERROR(VLOOKUP(A2102,'Base Prueba'!A:E,5,),"NO REGISTRA")</f>
        <v>LOGISTICA Y SERVICIOS GENERALES</v>
      </c>
    </row>
    <row r="2103" spans="1:5" ht="15.75" x14ac:dyDescent="0.25">
      <c r="A2103" s="10">
        <v>52059516</v>
      </c>
      <c r="B2103" s="2">
        <v>46053.512086342591</v>
      </c>
      <c r="C2103" s="3" t="str">
        <f>IFERROR(VLOOKUP(A2103,'Base Prueba'!A:C,3,),"NO REGISTRA")</f>
        <v>YANETT AFANADOR AGUILAR</v>
      </c>
      <c r="D2103" s="4" t="str">
        <f>IFERROR(VLOOKUP(A2103,'Base Prueba'!A:D,4,),"NO REGISTRA")</f>
        <v>AUXILIAR DE SERVICIOS</v>
      </c>
      <c r="E2103" s="5" t="str">
        <f>IFERROR(VLOOKUP(A2103,'Base Prueba'!A:E,5,),"NO REGISTRA")</f>
        <v>LOGISTICA Y SERVICIOS GENERALES</v>
      </c>
    </row>
    <row r="2104" spans="1:5" ht="15.75" x14ac:dyDescent="0.25">
      <c r="A2104" s="10">
        <v>80812084</v>
      </c>
      <c r="B2104" s="2">
        <v>46053.512206481479</v>
      </c>
      <c r="C2104" s="3" t="str">
        <f>IFERROR(VLOOKUP(A2104,'Base Prueba'!A:C,3,),"NO REGISTRA")</f>
        <v>LUIS HELI RUIZ GUTIERREZ</v>
      </c>
      <c r="D2104" s="4" t="str">
        <f>IFERROR(VLOOKUP(A2104,'Base Prueba'!A:D,4,),"NO REGISTRA")</f>
        <v>AUXILIAR DE SERVICIOS  GENERALES</v>
      </c>
      <c r="E2104" s="5" t="str">
        <f>IFERROR(VLOOKUP(A2104,'Base Prueba'!A:E,5,),"NO REGISTRA")</f>
        <v>LOGISTICA Y SERVICIOS GENERALES</v>
      </c>
    </row>
    <row r="2105" spans="1:5" ht="15.75" x14ac:dyDescent="0.25">
      <c r="A2105" s="10">
        <v>1105681275</v>
      </c>
      <c r="B2105" s="2">
        <v>46053.51279479167</v>
      </c>
      <c r="C2105" s="3" t="str">
        <f>IFERROR(VLOOKUP(A2105,'Base Prueba'!A:C,3,),"NO REGISTRA")</f>
        <v>VICTORIA GUTIERREZ BARRIOS</v>
      </c>
      <c r="D2105" s="4" t="str">
        <f>IFERROR(VLOOKUP(A2105,'Base Prueba'!A:D,4,),"NO REGISTRA")</f>
        <v>AUXILIAR DE SERVICIOS</v>
      </c>
      <c r="E2105" s="5" t="str">
        <f>IFERROR(VLOOKUP(A2105,'Base Prueba'!A:E,5,),"NO REGISTRA")</f>
        <v>LOGISTICA Y SERVICIOS GENERALES</v>
      </c>
    </row>
    <row r="2106" spans="1:5" ht="15.75" x14ac:dyDescent="0.25">
      <c r="A2106" s="10">
        <v>80725196</v>
      </c>
      <c r="B2106" s="2">
        <v>46053.514020023147</v>
      </c>
      <c r="C2106" s="3" t="str">
        <f>IFERROR(VLOOKUP(A2106,'Base Prueba'!A:C,3,),"NO REGISTRA")</f>
        <v>YEISON YOSET TOVAR BARBOSA</v>
      </c>
      <c r="D2106" s="4" t="str">
        <f>IFERROR(VLOOKUP(A2106,'Base Prueba'!A:D,4,),"NO REGISTRA")</f>
        <v>LIDER GESTION DOCUMENTAL</v>
      </c>
      <c r="E2106" s="5" t="str">
        <f>IFERROR(VLOOKUP(A2106,'Base Prueba'!A:E,5,),"NO REGISTRA")</f>
        <v>CENTRO DE GESTION DOCUMENTAL</v>
      </c>
    </row>
    <row r="2107" spans="1:5" ht="15.75" x14ac:dyDescent="0.25">
      <c r="A2107" s="10">
        <v>1019029407</v>
      </c>
      <c r="B2107" s="2">
        <v>46053.515380092591</v>
      </c>
      <c r="C2107" s="3" t="str">
        <f>IFERROR(VLOOKUP(A2107,'Base Prueba'!A:C,3,),"NO REGISTRA")</f>
        <v>JUAN FELIPE LOPEZ MOLINA</v>
      </c>
      <c r="D2107" s="4" t="str">
        <f>IFERROR(VLOOKUP(A2107,'Base Prueba'!A:D,4,),"NO REGISTRA")</f>
        <v>APRENDIZ UNIVERSITARIO</v>
      </c>
      <c r="E2107" s="5" t="str">
        <f>IFERROR(VLOOKUP(A2107,'Base Prueba'!A:E,5,),"NO REGISTRA")</f>
        <v>DEPARTAMENTO DE INFORMATICA Y TECNOLOGIA</v>
      </c>
    </row>
    <row r="2108" spans="1:5" ht="15.75" x14ac:dyDescent="0.25">
      <c r="A2108" s="10">
        <v>52988865</v>
      </c>
      <c r="B2108" s="2">
        <v>46053.519524189818</v>
      </c>
      <c r="C2108" s="3" t="str">
        <f>IFERROR(VLOOKUP(A2108,'Base Prueba'!A:C,3,),"NO REGISTRA")</f>
        <v>PAULA MARINA YOPASA RODRIGUEZ</v>
      </c>
      <c r="D2108" s="4" t="str">
        <f>IFERROR(VLOOKUP(A2108,'Base Prueba'!A:D,4,),"NO REGISTRA")</f>
        <v>COORDINADOR DE ORGANIZACION ACADEMICA Y MEDIOS EDUCATIVOS</v>
      </c>
      <c r="E2108" s="5" t="str">
        <f>IFERROR(VLOOKUP(A2108,'Base Prueba'!A:E,5,),"NO REGISTRA")</f>
        <v>VICERRECTORIA ACADEMICA</v>
      </c>
    </row>
    <row r="2109" spans="1:5" ht="15.75" x14ac:dyDescent="0.25">
      <c r="A2109" s="10">
        <v>52988865</v>
      </c>
      <c r="B2109" s="2">
        <v>46053.519528009259</v>
      </c>
      <c r="C2109" s="3" t="str">
        <f>IFERROR(VLOOKUP(A2109,'Base Prueba'!A:C,3,),"NO REGISTRA")</f>
        <v>PAULA MARINA YOPASA RODRIGUEZ</v>
      </c>
      <c r="D2109" s="4" t="str">
        <f>IFERROR(VLOOKUP(A2109,'Base Prueba'!A:D,4,),"NO REGISTRA")</f>
        <v>COORDINADOR DE ORGANIZACION ACADEMICA Y MEDIOS EDUCATIVOS</v>
      </c>
      <c r="E2109" s="5" t="str">
        <f>IFERROR(VLOOKUP(A2109,'Base Prueba'!A:E,5,),"NO REGISTRA")</f>
        <v>VICERRECTORIA ACADEMICA</v>
      </c>
    </row>
    <row r="2110" spans="1:5" ht="15.75" x14ac:dyDescent="0.25">
      <c r="A2110" s="10">
        <v>1025322754</v>
      </c>
      <c r="B2110" s="2">
        <v>46053.521467939812</v>
      </c>
      <c r="C2110" s="3" t="str">
        <f>IFERROR(VLOOKUP(A2110,'Base Prueba'!A:C,3,),"NO REGISTRA")</f>
        <v>ALISON YULIANA BEJARANO RUIZ</v>
      </c>
      <c r="D2110" s="4" t="str">
        <f>IFERROR(VLOOKUP(A2110,'Base Prueba'!A:D,4,),"NO REGISTRA")</f>
        <v>AUXILIAR DE SISTEMAS</v>
      </c>
      <c r="E2110" s="5" t="str">
        <f>IFERROR(VLOOKUP(A2110,'Base Prueba'!A:E,5,),"NO REGISTRA")</f>
        <v>DEPARTAMENTO DE INFORMATICA Y TECNOLOGIA</v>
      </c>
    </row>
    <row r="2111" spans="1:5" ht="15.75" x14ac:dyDescent="0.25">
      <c r="A2111" s="10">
        <v>51840480</v>
      </c>
      <c r="B2111" s="2">
        <v>46053.526933680558</v>
      </c>
      <c r="C2111" s="3" t="str">
        <f>IFERROR(VLOOKUP(A2111,'Base Prueba'!A:C,3,),"NO REGISTRA")</f>
        <v>OLGA GAVILAN BENAVIDES</v>
      </c>
      <c r="D2111" s="4" t="str">
        <f>IFERROR(VLOOKUP(A2111,'Base Prueba'!A:D,4,),"NO REGISTRA")</f>
        <v>AUXILIAR DE SERVICIOS</v>
      </c>
      <c r="E2111" s="5" t="str">
        <f>IFERROR(VLOOKUP(A2111,'Base Prueba'!A:E,5,),"NO REGISTRA")</f>
        <v>LOGISTICA Y SERVICIOS GENERALES</v>
      </c>
    </row>
    <row r="2112" spans="1:5" ht="15.75" x14ac:dyDescent="0.25">
      <c r="A2112" s="10">
        <v>1473024</v>
      </c>
      <c r="B2112" s="2">
        <v>46053.531332870371</v>
      </c>
      <c r="C2112" s="3" t="str">
        <f>IFERROR(VLOOKUP(A2112,'Base Prueba'!A:C,3,),"NO REGISTRA")</f>
        <v>GUILLERMO MUÑOZ PAJOY</v>
      </c>
      <c r="D2112" s="4" t="str">
        <f>IFERROR(VLOOKUP(A2112,'Base Prueba'!A:D,4,),"NO REGISTRA")</f>
        <v>AUXILIAR DE SERVICIOS  GENERALES</v>
      </c>
      <c r="E2112" s="5" t="str">
        <f>IFERROR(VLOOKUP(A2112,'Base Prueba'!A:E,5,),"NO REGISTRA")</f>
        <v>LOGISTICA Y SERVICIOS GENERALES</v>
      </c>
    </row>
    <row r="2113" spans="1:5" ht="15.75" x14ac:dyDescent="0.25">
      <c r="A2113" s="10">
        <v>1026597443</v>
      </c>
      <c r="B2113" s="2">
        <v>46053.54134236111</v>
      </c>
      <c r="C2113" s="3" t="str">
        <f>IFERROR(VLOOKUP(A2113,'Base Prueba'!A:C,3,),"NO REGISTRA")</f>
        <v>SERGIO ALEXANDER VERA GARCIA</v>
      </c>
      <c r="D2113" s="4" t="str">
        <f>IFERROR(VLOOKUP(A2113,'Base Prueba'!A:D,4,),"NO REGISTRA")</f>
        <v>AUXILIAR ELECTRICO</v>
      </c>
      <c r="E2113" s="5" t="str">
        <f>IFERROR(VLOOKUP(A2113,'Base Prueba'!A:E,5,),"NO REGISTRA")</f>
        <v>LOGISTICA Y SERVICIOS GENERALES</v>
      </c>
    </row>
    <row r="2114" spans="1:5" ht="15.75" x14ac:dyDescent="0.25">
      <c r="A2114" s="10">
        <v>1026293347</v>
      </c>
      <c r="B2114" s="2">
        <v>46053.544657407409</v>
      </c>
      <c r="C2114" s="3" t="str">
        <f>IFERROR(VLOOKUP(A2114,'Base Prueba'!A:C,3,),"NO REGISTRA")</f>
        <v>LAURA JINETH ORJUELA ROJAS</v>
      </c>
      <c r="D2114" s="4" t="str">
        <f>IFERROR(VLOOKUP(A2114,'Base Prueba'!A:D,4,),"NO REGISTRA")</f>
        <v>APRENDIZ UNIVERSITARIO</v>
      </c>
      <c r="E2114" s="5" t="str">
        <f>IFERROR(VLOOKUP(A2114,'Base Prueba'!A:E,5,),"NO REGISTRA")</f>
        <v>DIRECCION DE BIENESTAR INSTITUCIONAL</v>
      </c>
    </row>
    <row r="2115" spans="1:5" ht="15.75" x14ac:dyDescent="0.25">
      <c r="A2115" s="10">
        <v>79667746</v>
      </c>
      <c r="B2115" s="2">
        <v>46053.544754513889</v>
      </c>
      <c r="C2115" s="3" t="str">
        <f>IFERROR(VLOOKUP(A2115,'Base Prueba'!A:C,3,),"NO REGISTRA")</f>
        <v>JOHN JAIRO SUAREZ PINZON</v>
      </c>
      <c r="D2115" s="4" t="str">
        <f>IFERROR(VLOOKUP(A2115,'Base Prueba'!A:D,4,),"NO REGISTRA")</f>
        <v>AUXILIAR ELECTRICO</v>
      </c>
      <c r="E2115" s="5" t="str">
        <f>IFERROR(VLOOKUP(A2115,'Base Prueba'!A:E,5,),"NO REGISTRA")</f>
        <v>LOGISTICA Y SERVICIOS GENERALES</v>
      </c>
    </row>
    <row r="2116" spans="1:5" ht="15.75" x14ac:dyDescent="0.25">
      <c r="A2116" s="10">
        <v>1023932452</v>
      </c>
      <c r="B2116" s="2">
        <v>46053.546189236113</v>
      </c>
      <c r="C2116" s="3" t="str">
        <f>IFERROR(VLOOKUP(A2116,'Base Prueba'!A:C,3,),"NO REGISTRA")</f>
        <v>ANGIE MILENA CAMARGO ESPEJO</v>
      </c>
      <c r="D2116" s="4" t="str">
        <f>IFERROR(VLOOKUP(A2116,'Base Prueba'!A:D,4,),"NO REGISTRA")</f>
        <v>COORDINADORA DE PERMANENCIA Y APOYO ESTUDIANTIL</v>
      </c>
      <c r="E2116" s="5" t="str">
        <f>IFERROR(VLOOKUP(A2116,'Base Prueba'!A:E,5,),"NO REGISTRA")</f>
        <v>DIRECCION DE BIENESTAR INSTITUCIONAL</v>
      </c>
    </row>
    <row r="2117" spans="1:5" ht="15.75" x14ac:dyDescent="0.25">
      <c r="A2117" s="10">
        <v>79313678</v>
      </c>
      <c r="B2117" s="2">
        <v>46053.550673726852</v>
      </c>
      <c r="C2117" s="3" t="str">
        <f>IFERROR(VLOOKUP(A2117,'Base Prueba'!A:C,3,),"NO REGISTRA")</f>
        <v>MARCO VINICIO RAMIREZ PEREIRA</v>
      </c>
      <c r="D2117" s="4" t="str">
        <f>IFERROR(VLOOKUP(A2117,'Base Prueba'!A:D,4,),"NO REGISTRA")</f>
        <v>TECNICO EN MANTENIMIENTO DE RECURSOS ACADEMICOS</v>
      </c>
      <c r="E2117" s="5" t="str">
        <f>IFERROR(VLOOKUP(A2117,'Base Prueba'!A:E,5,),"NO REGISTRA")</f>
        <v>RECURSOS ACADEMICOS</v>
      </c>
    </row>
    <row r="2118" spans="1:5" ht="15.75" x14ac:dyDescent="0.25">
      <c r="A2118" s="10">
        <v>1069724855</v>
      </c>
      <c r="B2118" s="2">
        <v>46053.550785763888</v>
      </c>
      <c r="C2118" s="3" t="str">
        <f>IFERROR(VLOOKUP(A2118,'Base Prueba'!A:C,3,),"NO REGISTRA")</f>
        <v>PEDRO ALBERTO OSPINA RODRIGUEZ</v>
      </c>
      <c r="D2118" s="4" t="str">
        <f>IFERROR(VLOOKUP(A2118,'Base Prueba'!A:D,4,),"NO REGISTRA")</f>
        <v>DIRECTOR DE PROGRAMAS DE COMUNICACION SOCIAL, PERIODISMO Y POSGRADOS</v>
      </c>
      <c r="E2118" s="5" t="str">
        <f>IFERROR(VLOOKUP(A2118,'Base Prueba'!A:E,5,),"NO REGISTRA")</f>
        <v>FACULTAD DE COMINICACIÓN PERIODISMO Y ARTES</v>
      </c>
    </row>
    <row r="2119" spans="1:5" ht="15.75" x14ac:dyDescent="0.25">
      <c r="A2119" s="10">
        <v>1069724855</v>
      </c>
      <c r="B2119" s="2">
        <v>46053.550794097224</v>
      </c>
      <c r="C2119" s="3" t="str">
        <f>IFERROR(VLOOKUP(A2119,'Base Prueba'!A:C,3,),"NO REGISTRA")</f>
        <v>PEDRO ALBERTO OSPINA RODRIGUEZ</v>
      </c>
      <c r="D2119" s="4" t="str">
        <f>IFERROR(VLOOKUP(A2119,'Base Prueba'!A:D,4,),"NO REGISTRA")</f>
        <v>DIRECTOR DE PROGRAMAS DE COMUNICACION SOCIAL, PERIODISMO Y POSGRADOS</v>
      </c>
      <c r="E2119" s="5" t="str">
        <f>IFERROR(VLOOKUP(A2119,'Base Prueba'!A:E,5,),"NO REGISTRA")</f>
        <v>FACULTAD DE COMINICACIÓN PERIODISMO Y ARTES</v>
      </c>
    </row>
    <row r="2120" spans="1:5" ht="15.75" x14ac:dyDescent="0.25">
      <c r="A2120" s="10">
        <v>52735929</v>
      </c>
      <c r="B2120" s="2">
        <v>46053.561731018519</v>
      </c>
      <c r="C2120" s="3" t="str">
        <f>IFERROR(VLOOKUP(A2120,'Base Prueba'!A:C,3,),"NO REGISTRA")</f>
        <v>JEIMMY AREVALO MELO</v>
      </c>
      <c r="D2120" s="4" t="str">
        <f>IFERROR(VLOOKUP(A2120,'Base Prueba'!A:D,4,),"NO REGISTRA")</f>
        <v>COORDINADOR DE BIBLIOTECA</v>
      </c>
      <c r="E2120" s="5" t="str">
        <f>IFERROR(VLOOKUP(A2120,'Base Prueba'!A:E,5,),"NO REGISTRA")</f>
        <v>BIBLIOTECA</v>
      </c>
    </row>
    <row r="2121" spans="1:5" ht="15.75" x14ac:dyDescent="0.25">
      <c r="A2121" s="10">
        <v>1020731995</v>
      </c>
      <c r="B2121" s="2">
        <v>46053.578486805556</v>
      </c>
      <c r="C2121" s="3" t="str">
        <f>IFERROR(VLOOKUP(A2121,'Base Prueba'!A:C,3,),"NO REGISTRA")</f>
        <v>KARLA PAOLA BELTRAN PEÑUELA</v>
      </c>
      <c r="D2121" s="4" t="str">
        <f>IFERROR(VLOOKUP(A2121,'Base Prueba'!A:D,4,),"NO REGISTRA")</f>
        <v>SUPERVISOR DE FORMACION</v>
      </c>
      <c r="E2121" s="5" t="str">
        <f>IFERROR(VLOOKUP(A2121,'Base Prueba'!A:E,5,),"NO REGISTRA")</f>
        <v>VICERRECTORIA ACADEMICA</v>
      </c>
    </row>
    <row r="2122" spans="1:5" ht="15.75" x14ac:dyDescent="0.25">
      <c r="A2122" s="10">
        <v>1032453118</v>
      </c>
      <c r="B2122" s="2">
        <v>46053.582834953704</v>
      </c>
      <c r="C2122" s="3" t="str">
        <f>IFERROR(VLOOKUP(A2122,'Base Prueba'!A:C,3,),"NO REGISTRA")</f>
        <v>JOHN STIVEN OSPINA VARGAS</v>
      </c>
      <c r="D2122" s="4" t="str">
        <f>IFERROR(VLOOKUP(A2122,'Base Prueba'!A:D,4,),"NO REGISTRA")</f>
        <v>LIDER DE ENTORNOS VIRTUALES Y DESARROLLO</v>
      </c>
      <c r="E2122" s="5" t="str">
        <f>IFERROR(VLOOKUP(A2122,'Base Prueba'!A:E,5,),"NO REGISTRA")</f>
        <v>VICERRECTORIA ACADEMICA</v>
      </c>
    </row>
    <row r="2123" spans="1:5" ht="15.75" x14ac:dyDescent="0.25">
      <c r="A2123" s="10">
        <v>7563945</v>
      </c>
      <c r="B2123" s="2">
        <v>46053.586648611112</v>
      </c>
      <c r="C2123" s="3" t="str">
        <f>IFERROR(VLOOKUP(A2123,'Base Prueba'!A:C,3,),"NO REGISTRA")</f>
        <v>NESTOR FABIO OSPINA RIVERA</v>
      </c>
      <c r="D2123" s="4" t="str">
        <f>IFERROR(VLOOKUP(A2123,'Base Prueba'!A:D,4,),"NO REGISTRA")</f>
        <v>AUXILIAR  DE MANTENIMIENTO</v>
      </c>
      <c r="E2123" s="5" t="str">
        <f>IFERROR(VLOOKUP(A2123,'Base Prueba'!A:E,5,),"NO REGISTRA")</f>
        <v>LOGISTICA Y SERVICIOS GENERALES</v>
      </c>
    </row>
    <row r="2124" spans="1:5" ht="15.75" x14ac:dyDescent="0.25">
      <c r="A2124" s="10">
        <v>79704152</v>
      </c>
      <c r="B2124" s="2">
        <v>46053.587220254631</v>
      </c>
      <c r="C2124" s="3" t="str">
        <f>IFERROR(VLOOKUP(A2124,'Base Prueba'!A:C,3,),"NO REGISTRA")</f>
        <v>FABIO ORLANDO MONTENEGRO RIAÑO</v>
      </c>
      <c r="D2124" s="4" t="str">
        <f>IFERROR(VLOOKUP(A2124,'Base Prueba'!A:D,4,),"NO REGISTRA")</f>
        <v>AUXILIAR RECURSOS ACADÉMICOS</v>
      </c>
      <c r="E2124" s="5" t="str">
        <f>IFERROR(VLOOKUP(A2124,'Base Prueba'!A:E,5,),"NO REGISTRA")</f>
        <v>OFICINA DE AUDIOVISUALES</v>
      </c>
    </row>
    <row r="2125" spans="1:5" ht="15.75" x14ac:dyDescent="0.25">
      <c r="A2125" s="10">
        <v>1016090131</v>
      </c>
      <c r="B2125" s="2">
        <v>46053.588149768519</v>
      </c>
      <c r="C2125" s="3" t="str">
        <f>IFERROR(VLOOKUP(A2125,'Base Prueba'!A:C,3,),"NO REGISTRA")</f>
        <v>NICOLAS RODRIGUEZ PACHECO</v>
      </c>
      <c r="D2125" s="4" t="str">
        <f>IFERROR(VLOOKUP(A2125,'Base Prueba'!A:D,4,),"NO REGISTRA")</f>
        <v>COORDINADOR DE COMUNICACIONES</v>
      </c>
      <c r="E2125" s="5" t="str">
        <f>IFERROR(VLOOKUP(A2125,'Base Prueba'!A:E,5,),"NO REGISTRA")</f>
        <v>OFICINA DE MERCADEO</v>
      </c>
    </row>
    <row r="2126" spans="1:5" ht="15.75" x14ac:dyDescent="0.25">
      <c r="A2126" s="10">
        <v>1024528858</v>
      </c>
      <c r="B2126" s="2">
        <v>46053.59225115741</v>
      </c>
      <c r="C2126" s="3" t="str">
        <f>IFERROR(VLOOKUP(A2126,'Base Prueba'!A:C,3,),"NO REGISTRA")</f>
        <v>LEIDY PAOLA SANDOVAL FUENTES</v>
      </c>
      <c r="D2126" s="4" t="str">
        <f>IFERROR(VLOOKUP(A2126,'Base Prueba'!A:D,4,),"NO REGISTRA")</f>
        <v>SECRETARIA ACADEMICA - ADMINISTRATIVA DE FACULTAD</v>
      </c>
      <c r="E2126" s="5" t="str">
        <f>IFERROR(VLOOKUP(A2126,'Base Prueba'!A:E,5,),"NO REGISTRA")</f>
        <v>FACULTAD DE CIENCIAS ECONOMICAS Y ADMINISTRATIVAS</v>
      </c>
    </row>
    <row r="2127" spans="1:5" ht="15.75" x14ac:dyDescent="0.25">
      <c r="A2127" s="10">
        <v>1024549760</v>
      </c>
      <c r="B2127" s="2">
        <v>46053.592282523146</v>
      </c>
      <c r="C2127" s="3" t="str">
        <f>IFERROR(VLOOKUP(A2127,'Base Prueba'!A:C,3,),"NO REGISTRA")</f>
        <v>FRANCY YISETH JAIMES NEIRA</v>
      </c>
      <c r="D2127" s="4" t="str">
        <f>IFERROR(VLOOKUP(A2127,'Base Prueba'!A:D,4,),"NO REGISTRA")</f>
        <v>SECRETARIA ACADEMICA - ADMINISTRATIVA DE FACULTAD</v>
      </c>
      <c r="E2127" s="5" t="str">
        <f>IFERROR(VLOOKUP(A2127,'Base Prueba'!A:E,5,),"NO REGISTRA")</f>
        <v>FACULTAD DE COMINICACIÓN PERIODISMO Y ARTES</v>
      </c>
    </row>
    <row r="2128" spans="1:5" ht="15.75" x14ac:dyDescent="0.25">
      <c r="A2128" s="10">
        <v>19488606</v>
      </c>
      <c r="B2128" s="2">
        <v>46053.594498842591</v>
      </c>
      <c r="C2128" s="3" t="str">
        <f>IFERROR(VLOOKUP(A2128,'Base Prueba'!A:C,3,),"NO REGISTRA")</f>
        <v>ARISTARCO LOPEZ TALERO</v>
      </c>
      <c r="D2128" s="4" t="str">
        <f>IFERROR(VLOOKUP(A2128,'Base Prueba'!A:D,4,),"NO REGISTRA")</f>
        <v>OFICIAL DE MANTENIMIENTO</v>
      </c>
      <c r="E2128" s="5" t="str">
        <f>IFERROR(VLOOKUP(A2128,'Base Prueba'!A:E,5,),"NO REGISTRA")</f>
        <v>LOGISTICA Y SERVICIOS GENERALES</v>
      </c>
    </row>
    <row r="2129" spans="1:5" ht="15.75" x14ac:dyDescent="0.25">
      <c r="A2129" s="10">
        <v>1000216787</v>
      </c>
      <c r="B2129" s="2">
        <v>46053.597200694443</v>
      </c>
      <c r="C2129" s="3" t="str">
        <f>IFERROR(VLOOKUP(A2129,'Base Prueba'!A:C,3,),"NO REGISTRA")</f>
        <v>LAURA CAMILA SANCHEZ MARTINEZ</v>
      </c>
      <c r="D2129" s="4" t="str">
        <f>IFERROR(VLOOKUP(A2129,'Base Prueba'!A:D,4,),"NO REGISTRA")</f>
        <v>SECRETARIA ACADEMICA - ADMINISTRATIVA DE FACULTAD</v>
      </c>
      <c r="E2129" s="5" t="str">
        <f>IFERROR(VLOOKUP(A2129,'Base Prueba'!A:E,5,),"NO REGISTRA")</f>
        <v>FACULTAD DE INGENIERIA Y TECNOLOGIA DE LA INFORMACION</v>
      </c>
    </row>
    <row r="2130" spans="1:5" ht="15.75" x14ac:dyDescent="0.25">
      <c r="A2130" s="10">
        <v>79639365</v>
      </c>
      <c r="B2130" s="2">
        <v>46053.59846238426</v>
      </c>
      <c r="C2130" s="3" t="str">
        <f>IFERROR(VLOOKUP(A2130,'Base Prueba'!A:C,3,),"NO REGISTRA")</f>
        <v>RICARDO ROA DIAZ</v>
      </c>
      <c r="D2130" s="4" t="str">
        <f>IFERROR(VLOOKUP(A2130,'Base Prueba'!A:D,4,),"NO REGISTRA")</f>
        <v>AUXILIAR  DE MANTENIMIENTO</v>
      </c>
      <c r="E2130" s="5" t="str">
        <f>IFERROR(VLOOKUP(A2130,'Base Prueba'!A:E,5,),"NO REGISTRA")</f>
        <v>LOGISTICA Y SERVICIOS GENERALES</v>
      </c>
    </row>
    <row r="2131" spans="1:5" ht="15.75" x14ac:dyDescent="0.25">
      <c r="A2131" s="10">
        <v>93413614</v>
      </c>
      <c r="B2131" s="2">
        <v>46053.59936724537</v>
      </c>
      <c r="C2131" s="3" t="str">
        <f>IFERROR(VLOOKUP(A2131,'Base Prueba'!A:C,3,),"NO REGISTRA")</f>
        <v>ALEXANDER CALDERON ALVARADO</v>
      </c>
      <c r="D2131" s="4" t="str">
        <f>IFERROR(VLOOKUP(A2131,'Base Prueba'!A:D,4,),"NO REGISTRA")</f>
        <v>OFICIAL DE MANTENIMIENTO</v>
      </c>
      <c r="E2131" s="5" t="str">
        <f>IFERROR(VLOOKUP(A2131,'Base Prueba'!A:E,5,),"NO REGISTRA")</f>
        <v>LOGISTICA Y SERVICIOS GENERALES</v>
      </c>
    </row>
    <row r="2132" spans="1:5" ht="15.75" x14ac:dyDescent="0.25">
      <c r="A2132" s="10">
        <v>1233690957</v>
      </c>
      <c r="B2132" s="2">
        <v>46053.599663078705</v>
      </c>
      <c r="C2132" s="3" t="str">
        <f>IFERROR(VLOOKUP(A2132,'Base Prueba'!A:C,3,),"NO REGISTRA")</f>
        <v>DAVID SANTIAGO TINJACA LARA</v>
      </c>
      <c r="D2132" s="4" t="str">
        <f>IFERROR(VLOOKUP(A2132,'Base Prueba'!A:D,4,),"NO REGISTRA")</f>
        <v>LIDER DE RECURSOS AUDIOVISUALES</v>
      </c>
      <c r="E2132" s="5" t="str">
        <f>IFERROR(VLOOKUP(A2132,'Base Prueba'!A:E,5,),"NO REGISTRA")</f>
        <v>OFICINA DE AUDIOVISUALES</v>
      </c>
    </row>
    <row r="2133" spans="1:5" ht="15.75" x14ac:dyDescent="0.25">
      <c r="A2133" s="10">
        <v>1005927138</v>
      </c>
      <c r="B2133" s="2">
        <v>46053.602451388891</v>
      </c>
      <c r="C2133" s="3" t="str">
        <f>IFERROR(VLOOKUP(A2133,'Base Prueba'!A:C,3,),"NO REGISTRA")</f>
        <v>MARLON YEINER MEJIA ACOSTA</v>
      </c>
      <c r="D2133" s="4" t="str">
        <f>IFERROR(VLOOKUP(A2133,'Base Prueba'!A:D,4,),"NO REGISTRA")</f>
        <v>AUXILIAR  DE MANTENIMIENTO</v>
      </c>
      <c r="E2133" s="5" t="str">
        <f>IFERROR(VLOOKUP(A2133,'Base Prueba'!A:E,5,),"NO REGISTRA")</f>
        <v>LOGISTICA Y SERVICIOS GENERALES</v>
      </c>
    </row>
    <row r="2134" spans="1:5" ht="15.75" x14ac:dyDescent="0.25">
      <c r="A2134" s="10">
        <v>1193376686</v>
      </c>
      <c r="B2134" s="2">
        <v>46053.604794907405</v>
      </c>
      <c r="C2134" s="3" t="str">
        <f>IFERROR(VLOOKUP(A2134,'Base Prueba'!A:C,3,),"NO REGISTRA")</f>
        <v>STEVEN FERNANDO CORRECHA PERDOMO</v>
      </c>
      <c r="D2134" s="4" t="str">
        <f>IFERROR(VLOOKUP(A2134,'Base Prueba'!A:D,4,),"NO REGISTRA")</f>
        <v>AUXILIAR  DE MANTENIMIENTO</v>
      </c>
      <c r="E2134" s="5" t="str">
        <f>IFERROR(VLOOKUP(A2134,'Base Prueba'!A:E,5,),"NO REGISTRA")</f>
        <v>LOGISTICA Y SERVICIOS GENERALES</v>
      </c>
    </row>
    <row r="2135" spans="1:5" ht="15.75" x14ac:dyDescent="0.25">
      <c r="A2135" s="10">
        <v>1057581152</v>
      </c>
      <c r="B2135" s="2">
        <v>46053.660299189818</v>
      </c>
      <c r="C2135" s="3" t="str">
        <f>IFERROR(VLOOKUP(A2135,'Base Prueba'!A:C,3,),"NO REGISTRA")</f>
        <v>ANA SABRINA STEFFANNY VANEGAS SOLAQUE</v>
      </c>
      <c r="D2135" s="4" t="str">
        <f>IFERROR(VLOOKUP(A2135,'Base Prueba'!A:D,4,),"NO REGISTRA")</f>
        <v>DIRECTORA DE PROGRAMAS DE TURISMO, GASTRONOMIA Y POSGRADOS</v>
      </c>
      <c r="E2135" s="5" t="str">
        <f>IFERROR(VLOOKUP(A2135,'Base Prueba'!A:E,5,),"NO REGISTRA")</f>
        <v>FACULTAD DE CIENCIAS ECONOMICAS Y ADMINISTRATIVAS</v>
      </c>
    </row>
    <row r="2136" spans="1:5" ht="15.75" x14ac:dyDescent="0.25">
      <c r="A2136" s="10">
        <v>88195474</v>
      </c>
      <c r="B2136" s="2">
        <v>46053.660462962966</v>
      </c>
      <c r="C2136" s="3" t="str">
        <f>IFERROR(VLOOKUP(A2136,'Base Prueba'!A:C,3,),"NO REGISTRA")</f>
        <v>WILMER RINCON MONTAÑEZ</v>
      </c>
      <c r="D2136" s="4" t="str">
        <f>IFERROR(VLOOKUP(A2136,'Base Prueba'!A:D,4,),"NO REGISTRA")</f>
        <v>DIRECTOR DE PROGRAMAS LINEAS DE ADMINISTRACION Y SST</v>
      </c>
      <c r="E2136" s="5" t="str">
        <f>IFERROR(VLOOKUP(A2136,'Base Prueba'!A:E,5,),"NO REGISTRA")</f>
        <v>FACULTAD DE CIENCIAS ECONOMICAS Y ADMINISTRATIVAS</v>
      </c>
    </row>
    <row r="2137" spans="1:5" ht="15.75" x14ac:dyDescent="0.25">
      <c r="A2137" s="10">
        <v>80211886</v>
      </c>
      <c r="B2137" s="2">
        <v>46053.660715393518</v>
      </c>
      <c r="C2137" s="3" t="str">
        <f>IFERROR(VLOOKUP(A2137,'Base Prueba'!A:C,3,),"NO REGISTRA")</f>
        <v>EDWIN GIOVANNY QUIMBAY HIDALGO</v>
      </c>
      <c r="D2137" s="4" t="str">
        <f>IFERROR(VLOOKUP(A2137,'Base Prueba'!A:D,4,),"NO REGISTRA")</f>
        <v>LIDER DE RECURSOS ACADEMICOS</v>
      </c>
      <c r="E2137" s="5" t="str">
        <f>IFERROR(VLOOKUP(A2137,'Base Prueba'!A:E,5,),"NO REGISTRA")</f>
        <v>RECURSOS ACADEMICOS</v>
      </c>
    </row>
    <row r="2138" spans="1:5" ht="15.75" x14ac:dyDescent="0.25">
      <c r="A2138" s="10">
        <v>72223001</v>
      </c>
      <c r="B2138" s="2">
        <v>46053.719372106483</v>
      </c>
      <c r="C2138" s="3" t="str">
        <f>IFERROR(VLOOKUP(A2138,'Base Prueba'!A:C,3,),"NO REGISTRA")</f>
        <v>JOSE AGUSTIN BLANCO MEJIA</v>
      </c>
      <c r="D2138" s="4" t="str">
        <f>IFERROR(VLOOKUP(A2138,'Base Prueba'!A:D,4,),"NO REGISTRA")</f>
        <v>ENTRENADOR DEL CENTRO DE ALTURAS</v>
      </c>
      <c r="E2138" s="5" t="str">
        <f>IFERROR(VLOOKUP(A2138,'Base Prueba'!A:E,5,),"NO REGISTRA")</f>
        <v>OFICINA DE PLANEACION Y GESTION DE LA CALIDAD</v>
      </c>
    </row>
    <row r="2139" spans="1:5" ht="15.75" x14ac:dyDescent="0.25">
      <c r="A2139" s="10">
        <v>1473024</v>
      </c>
      <c r="B2139" s="2">
        <v>46053.754861111112</v>
      </c>
      <c r="C2139" s="3" t="str">
        <f>IFERROR(VLOOKUP(A2139,'Base Prueba'!A:C,3,),"NO REGISTRA")</f>
        <v>GUILLERMO MUÑOZ PAJOY</v>
      </c>
      <c r="D2139" s="4" t="str">
        <f>IFERROR(VLOOKUP(A2139,'Base Prueba'!A:D,4,),"NO REGISTRA")</f>
        <v>AUXILIAR DE SERVICIOS  GENERALES</v>
      </c>
      <c r="E2139" s="5" t="str">
        <f>IFERROR(VLOOKUP(A2139,'Base Prueba'!A:E,5,),"NO REGISTRA")</f>
        <v>LOGISTICA Y SERVICIOS GENERALES</v>
      </c>
    </row>
    <row r="2140" spans="1:5" ht="15.75" x14ac:dyDescent="0.25">
      <c r="A2140" s="10">
        <v>80817377</v>
      </c>
      <c r="B2140" s="2">
        <v>46053.758887268516</v>
      </c>
      <c r="C2140" s="3" t="str">
        <f>IFERROR(VLOOKUP(A2140,'Base Prueba'!A:C,3,),"NO REGISTRA")</f>
        <v>OMAR ANDRES BONILLA ACOSTA</v>
      </c>
      <c r="D2140" s="4" t="str">
        <f>IFERROR(VLOOKUP(A2140,'Base Prueba'!A:D,4,),"NO REGISTRA")</f>
        <v>DIRECTOR DE PROGRAMAS DE INGENIERIA</v>
      </c>
      <c r="E2140" s="5" t="str">
        <f>IFERROR(VLOOKUP(A2140,'Base Prueba'!A:E,5,),"NO REGISTRA")</f>
        <v>FACULTAD DE CIENCIAS ECONOMICAS Y ADMINISTRATIVAS</v>
      </c>
    </row>
    <row r="2141" spans="1:5" ht="15.75" x14ac:dyDescent="0.25">
      <c r="A2141" s="10">
        <v>1005927138</v>
      </c>
      <c r="B2141" s="2">
        <v>46054.258784722224</v>
      </c>
      <c r="C2141" s="3" t="str">
        <f>IFERROR(VLOOKUP(A2141,'Base Prueba'!A:C,3,),"NO REGISTRA")</f>
        <v>MARLON YEINER MEJIA ACOSTA</v>
      </c>
      <c r="D2141" s="4" t="str">
        <f>IFERROR(VLOOKUP(A2141,'Base Prueba'!A:D,4,),"NO REGISTRA")</f>
        <v>AUXILIAR  DE MANTENIMIENTO</v>
      </c>
      <c r="E2141" s="5" t="str">
        <f>IFERROR(VLOOKUP(A2141,'Base Prueba'!A:E,5,),"NO REGISTRA")</f>
        <v>LOGISTICA Y SERVICIOS GENERALES</v>
      </c>
    </row>
    <row r="2142" spans="1:5" ht="15.75" x14ac:dyDescent="0.25">
      <c r="A2142" s="10">
        <v>7563945</v>
      </c>
      <c r="B2142" s="2">
        <v>46054.278705902776</v>
      </c>
      <c r="C2142" s="3" t="str">
        <f>IFERROR(VLOOKUP(A2142,'Base Prueba'!A:C,3,),"NO REGISTRA")</f>
        <v>NESTOR FABIO OSPINA RIVERA</v>
      </c>
      <c r="D2142" s="4" t="str">
        <f>IFERROR(VLOOKUP(A2142,'Base Prueba'!A:D,4,),"NO REGISTRA")</f>
        <v>AUXILIAR  DE MANTENIMIENTO</v>
      </c>
      <c r="E2142" s="5" t="str">
        <f>IFERROR(VLOOKUP(A2142,'Base Prueba'!A:E,5,),"NO REGISTRA")</f>
        <v>LOGISTICA Y SERVICIOS GENERALES</v>
      </c>
    </row>
    <row r="2143" spans="1:5" ht="15.75" x14ac:dyDescent="0.25">
      <c r="A2143" s="10">
        <v>79639365</v>
      </c>
      <c r="B2143" s="2">
        <v>46054.287263194441</v>
      </c>
      <c r="C2143" s="3" t="str">
        <f>IFERROR(VLOOKUP(A2143,'Base Prueba'!A:C,3,),"NO REGISTRA")</f>
        <v>RICARDO ROA DIAZ</v>
      </c>
      <c r="D2143" s="4" t="str">
        <f>IFERROR(VLOOKUP(A2143,'Base Prueba'!A:D,4,),"NO REGISTRA")</f>
        <v>AUXILIAR  DE MANTENIMIENTO</v>
      </c>
      <c r="E2143" s="5" t="str">
        <f>IFERROR(VLOOKUP(A2143,'Base Prueba'!A:E,5,),"NO REGISTRA")</f>
        <v>LOGISTICA Y SERVICIOS GENERALES</v>
      </c>
    </row>
    <row r="2144" spans="1:5" ht="15.75" x14ac:dyDescent="0.25">
      <c r="A2144" s="10">
        <v>19488606</v>
      </c>
      <c r="B2144" s="2">
        <v>46054.288664120373</v>
      </c>
      <c r="C2144" s="3" t="str">
        <f>IFERROR(VLOOKUP(A2144,'Base Prueba'!A:C,3,),"NO REGISTRA")</f>
        <v>ARISTARCO LOPEZ TALERO</v>
      </c>
      <c r="D2144" s="4" t="str">
        <f>IFERROR(VLOOKUP(A2144,'Base Prueba'!A:D,4,),"NO REGISTRA")</f>
        <v>OFICIAL DE MANTENIMIENTO</v>
      </c>
      <c r="E2144" s="5" t="str">
        <f>IFERROR(VLOOKUP(A2144,'Base Prueba'!A:E,5,),"NO REGISTRA")</f>
        <v>LOGISTICA Y SERVICIOS GENERALES</v>
      </c>
    </row>
    <row r="2145" spans="1:5" ht="15.75" x14ac:dyDescent="0.25">
      <c r="A2145" s="10">
        <v>79043674</v>
      </c>
      <c r="B2145" s="2">
        <v>46054.295477314816</v>
      </c>
      <c r="C2145" s="3" t="str">
        <f>IFERROR(VLOOKUP(A2145,'Base Prueba'!A:C,3,),"NO REGISTRA")</f>
        <v>PEDRO ANTONIO ACERO</v>
      </c>
      <c r="D2145" s="4" t="str">
        <f>IFERROR(VLOOKUP(A2145,'Base Prueba'!A:D,4,),"NO REGISTRA")</f>
        <v>SUPERVISOR DE SERVICIOS</v>
      </c>
      <c r="E2145" s="5" t="str">
        <f>IFERROR(VLOOKUP(A2145,'Base Prueba'!A:E,5,),"NO REGISTRA")</f>
        <v>LOGISTICA Y SERVICIOS GENERALES</v>
      </c>
    </row>
    <row r="2146" spans="1:5" ht="15.75" x14ac:dyDescent="0.25">
      <c r="A2146" s="10">
        <v>79043674</v>
      </c>
      <c r="B2146" s="2">
        <v>46054.295480439818</v>
      </c>
      <c r="C2146" s="3" t="str">
        <f>IFERROR(VLOOKUP(A2146,'Base Prueba'!A:C,3,),"NO REGISTRA")</f>
        <v>PEDRO ANTONIO ACERO</v>
      </c>
      <c r="D2146" s="4" t="str">
        <f>IFERROR(VLOOKUP(A2146,'Base Prueba'!A:D,4,),"NO REGISTRA")</f>
        <v>SUPERVISOR DE SERVICIOS</v>
      </c>
      <c r="E2146" s="5" t="str">
        <f>IFERROR(VLOOKUP(A2146,'Base Prueba'!A:E,5,),"NO REGISTRA")</f>
        <v>LOGISTICA Y SERVICIOS GENERALES</v>
      </c>
    </row>
    <row r="2147" spans="1:5" ht="15.75" x14ac:dyDescent="0.25">
      <c r="A2147" s="10">
        <v>1193376686</v>
      </c>
      <c r="B2147" s="2">
        <v>46054.303667824075</v>
      </c>
      <c r="C2147" s="3" t="str">
        <f>IFERROR(VLOOKUP(A2147,'Base Prueba'!A:C,3,),"NO REGISTRA")</f>
        <v>STEVEN FERNANDO CORRECHA PERDOMO</v>
      </c>
      <c r="D2147" s="4" t="str">
        <f>IFERROR(VLOOKUP(A2147,'Base Prueba'!A:D,4,),"NO REGISTRA")</f>
        <v>AUXILIAR  DE MANTENIMIENTO</v>
      </c>
      <c r="E2147" s="5" t="str">
        <f>IFERROR(VLOOKUP(A2147,'Base Prueba'!A:E,5,),"NO REGISTRA")</f>
        <v>LOGISTICA Y SERVICIOS GENERALES</v>
      </c>
    </row>
    <row r="2148" spans="1:5" ht="15.75" x14ac:dyDescent="0.25">
      <c r="A2148" s="10">
        <v>93413614</v>
      </c>
      <c r="B2148" s="2">
        <v>46054.315943981484</v>
      </c>
      <c r="C2148" s="3" t="str">
        <f>IFERROR(VLOOKUP(A2148,'Base Prueba'!A:C,3,),"NO REGISTRA")</f>
        <v>ALEXANDER CALDERON ALVARADO</v>
      </c>
      <c r="D2148" s="4" t="str">
        <f>IFERROR(VLOOKUP(A2148,'Base Prueba'!A:D,4,),"NO REGISTRA")</f>
        <v>OFICIAL DE MANTENIMIENTO</v>
      </c>
      <c r="E2148" s="5" t="str">
        <f>IFERROR(VLOOKUP(A2148,'Base Prueba'!A:E,5,),"NO REGISTRA")</f>
        <v>LOGISTICA Y SERVICIOS GENERALES</v>
      </c>
    </row>
    <row r="2149" spans="1:5" ht="15.75" x14ac:dyDescent="0.25">
      <c r="A2149" s="10">
        <v>7563945</v>
      </c>
      <c r="B2149" s="2">
        <v>46054.594560300924</v>
      </c>
      <c r="C2149" s="3" t="str">
        <f>IFERROR(VLOOKUP(A2149,'Base Prueba'!A:C,3,),"NO REGISTRA")</f>
        <v>NESTOR FABIO OSPINA RIVERA</v>
      </c>
      <c r="D2149" s="4" t="str">
        <f>IFERROR(VLOOKUP(A2149,'Base Prueba'!A:D,4,),"NO REGISTRA")</f>
        <v>AUXILIAR  DE MANTENIMIENTO</v>
      </c>
      <c r="E2149" s="5" t="str">
        <f>IFERROR(VLOOKUP(A2149,'Base Prueba'!A:E,5,),"NO REGISTRA")</f>
        <v>LOGISTICA Y SERVICIOS GENERALES</v>
      </c>
    </row>
    <row r="2150" spans="1:5" ht="15.75" x14ac:dyDescent="0.25">
      <c r="A2150" s="10">
        <v>79639365</v>
      </c>
      <c r="B2150" s="2">
        <v>46054.603335648149</v>
      </c>
      <c r="C2150" s="3" t="str">
        <f>IFERROR(VLOOKUP(A2150,'Base Prueba'!A:C,3,),"NO REGISTRA")</f>
        <v>RICARDO ROA DIAZ</v>
      </c>
      <c r="D2150" s="4" t="str">
        <f>IFERROR(VLOOKUP(A2150,'Base Prueba'!A:D,4,),"NO REGISTRA")</f>
        <v>AUXILIAR  DE MANTENIMIENTO</v>
      </c>
      <c r="E2150" s="5" t="str">
        <f>IFERROR(VLOOKUP(A2150,'Base Prueba'!A:E,5,),"NO REGISTRA")</f>
        <v>LOGISTICA Y SERVICIOS GENERALES</v>
      </c>
    </row>
    <row r="2151" spans="1:5" ht="15.75" x14ac:dyDescent="0.25">
      <c r="A2151" s="10">
        <v>93413614</v>
      </c>
      <c r="B2151" s="2">
        <v>46054.603548611114</v>
      </c>
      <c r="C2151" s="3" t="str">
        <f>IFERROR(VLOOKUP(A2151,'Base Prueba'!A:C,3,),"NO REGISTRA")</f>
        <v>ALEXANDER CALDERON ALVARADO</v>
      </c>
      <c r="D2151" s="4" t="str">
        <f>IFERROR(VLOOKUP(A2151,'Base Prueba'!A:D,4,),"NO REGISTRA")</f>
        <v>OFICIAL DE MANTENIMIENTO</v>
      </c>
      <c r="E2151" s="5" t="str">
        <f>IFERROR(VLOOKUP(A2151,'Base Prueba'!A:E,5,),"NO REGISTRA")</f>
        <v>LOGISTICA Y SERVICIOS GENERALES</v>
      </c>
    </row>
    <row r="2152" spans="1:5" ht="15.75" x14ac:dyDescent="0.25">
      <c r="A2152" s="10">
        <v>1193376686</v>
      </c>
      <c r="B2152" s="2">
        <v>46054.607881365744</v>
      </c>
      <c r="C2152" s="3" t="str">
        <f>IFERROR(VLOOKUP(A2152,'Base Prueba'!A:C,3,),"NO REGISTRA")</f>
        <v>STEVEN FERNANDO CORRECHA PERDOMO</v>
      </c>
      <c r="D2152" s="4" t="str">
        <f>IFERROR(VLOOKUP(A2152,'Base Prueba'!A:D,4,),"NO REGISTRA")</f>
        <v>AUXILIAR  DE MANTENIMIENTO</v>
      </c>
      <c r="E2152" s="5" t="str">
        <f>IFERROR(VLOOKUP(A2152,'Base Prueba'!A:E,5,),"NO REGISTRA")</f>
        <v>LOGISTICA Y SERVICIOS GENERALES</v>
      </c>
    </row>
    <row r="2153" spans="1:5" ht="15.75" x14ac:dyDescent="0.25">
      <c r="A2153" s="10">
        <v>79043674</v>
      </c>
      <c r="B2153" s="2">
        <v>46054.609012037035</v>
      </c>
      <c r="C2153" s="3" t="str">
        <f>IFERROR(VLOOKUP(A2153,'Base Prueba'!A:C,3,),"NO REGISTRA")</f>
        <v>PEDRO ANTONIO ACERO</v>
      </c>
      <c r="D2153" s="4" t="str">
        <f>IFERROR(VLOOKUP(A2153,'Base Prueba'!A:D,4,),"NO REGISTRA")</f>
        <v>SUPERVISOR DE SERVICIOS</v>
      </c>
      <c r="E2153" s="5" t="str">
        <f>IFERROR(VLOOKUP(A2153,'Base Prueba'!A:E,5,),"NO REGISTRA")</f>
        <v>LOGISTICA Y SERVICIOS GENERALES</v>
      </c>
    </row>
    <row r="2154" spans="1:5" ht="15.75" x14ac:dyDescent="0.25">
      <c r="A2154" s="10">
        <v>19488606</v>
      </c>
      <c r="B2154" s="2">
        <v>46054.610957291668</v>
      </c>
      <c r="C2154" s="3" t="str">
        <f>IFERROR(VLOOKUP(A2154,'Base Prueba'!A:C,3,),"NO REGISTRA")</f>
        <v>ARISTARCO LOPEZ TALERO</v>
      </c>
      <c r="D2154" s="4" t="str">
        <f>IFERROR(VLOOKUP(A2154,'Base Prueba'!A:D,4,),"NO REGISTRA")</f>
        <v>OFICIAL DE MANTENIMIENTO</v>
      </c>
      <c r="E2154" s="5" t="str">
        <f>IFERROR(VLOOKUP(A2154,'Base Prueba'!A:E,5,),"NO REGISTRA")</f>
        <v>LOGISTICA Y SERVICIOS GENERALES</v>
      </c>
    </row>
    <row r="2155" spans="1:5" ht="15.75" x14ac:dyDescent="0.25">
      <c r="A2155" s="10">
        <v>1473024</v>
      </c>
      <c r="B2155" s="2">
        <v>46055.242884143518</v>
      </c>
      <c r="C2155" s="3" t="str">
        <f>IFERROR(VLOOKUP(A2155,'Base Prueba'!A:C,3,),"NO REGISTRA")</f>
        <v>GUILLERMO MUÑOZ PAJOY</v>
      </c>
      <c r="D2155" s="4" t="str">
        <f>IFERROR(VLOOKUP(A2155,'Base Prueba'!A:D,4,),"NO REGISTRA")</f>
        <v>AUXILIAR DE SERVICIOS  GENERALES</v>
      </c>
      <c r="E2155" s="5" t="str">
        <f>IFERROR(VLOOKUP(A2155,'Base Prueba'!A:E,5,),"NO REGISTRA")</f>
        <v>LOGISTICA Y SERVICIOS GENERALES</v>
      </c>
    </row>
    <row r="2156" spans="1:5" ht="15.75" x14ac:dyDescent="0.25">
      <c r="A2156" s="10">
        <v>1033724599</v>
      </c>
      <c r="B2156" s="2">
        <v>46055.243877430556</v>
      </c>
      <c r="C2156" s="3" t="str">
        <f>IFERROR(VLOOKUP(A2156,'Base Prueba'!A:C,3,),"NO REGISTRA")</f>
        <v>LUZ MARIA RAMIREZ RODRIGUEZ</v>
      </c>
      <c r="D2156" s="4" t="str">
        <f>IFERROR(VLOOKUP(A2156,'Base Prueba'!A:D,4,),"NO REGISTRA")</f>
        <v>AUXILIAR DE SERVICIOS</v>
      </c>
      <c r="E2156" s="5" t="str">
        <f>IFERROR(VLOOKUP(A2156,'Base Prueba'!A:E,5,),"NO REGISTRA")</f>
        <v>LOGISTICA Y SERVICIOS GENERALES</v>
      </c>
    </row>
    <row r="2157" spans="1:5" ht="15.75" x14ac:dyDescent="0.25">
      <c r="A2157" s="10">
        <v>21114015</v>
      </c>
      <c r="B2157" s="2">
        <v>46055.246685532409</v>
      </c>
      <c r="C2157" s="3" t="str">
        <f>IFERROR(VLOOKUP(A2157,'Base Prueba'!A:C,3,),"NO REGISTRA")</f>
        <v>ALEXANDRA VILLALOBOS PEREZ</v>
      </c>
      <c r="D2157" s="4" t="str">
        <f>IFERROR(VLOOKUP(A2157,'Base Prueba'!A:D,4,),"NO REGISTRA")</f>
        <v>SUPERVISOR DE SERVICIOS</v>
      </c>
      <c r="E2157" s="5" t="str">
        <f>IFERROR(VLOOKUP(A2157,'Base Prueba'!A:E,5,),"NO REGISTRA")</f>
        <v>LOGISTICA Y SERVICIOS GENERALES</v>
      </c>
    </row>
    <row r="2158" spans="1:5" ht="15.75" x14ac:dyDescent="0.25">
      <c r="A2158" s="10">
        <v>1105681275</v>
      </c>
      <c r="B2158" s="2">
        <v>46055.246724305558</v>
      </c>
      <c r="C2158" s="3" t="str">
        <f>IFERROR(VLOOKUP(A2158,'Base Prueba'!A:C,3,),"NO REGISTRA")</f>
        <v>VICTORIA GUTIERREZ BARRIOS</v>
      </c>
      <c r="D2158" s="4" t="str">
        <f>IFERROR(VLOOKUP(A2158,'Base Prueba'!A:D,4,),"NO REGISTRA")</f>
        <v>AUXILIAR DE SERVICIOS</v>
      </c>
      <c r="E2158" s="5" t="str">
        <f>IFERROR(VLOOKUP(A2158,'Base Prueba'!A:E,5,),"NO REGISTRA")</f>
        <v>LOGISTICA Y SERVICIOS GENERALES</v>
      </c>
    </row>
    <row r="2159" spans="1:5" ht="15.75" x14ac:dyDescent="0.25">
      <c r="A2159" s="10">
        <v>52443092</v>
      </c>
      <c r="B2159" s="2">
        <v>46055.246790509256</v>
      </c>
      <c r="C2159" s="3" t="str">
        <f>IFERROR(VLOOKUP(A2159,'Base Prueba'!A:C,3,),"NO REGISTRA")</f>
        <v>LUZ MYRIAM SAAVEDRA CONTRERAS</v>
      </c>
      <c r="D2159" s="4" t="str">
        <f>IFERROR(VLOOKUP(A2159,'Base Prueba'!A:D,4,),"NO REGISTRA")</f>
        <v>AUXILIAR DE SERVICIOS</v>
      </c>
      <c r="E2159" s="5" t="str">
        <f>IFERROR(VLOOKUP(A2159,'Base Prueba'!A:E,5,),"NO REGISTRA")</f>
        <v>LOGISTICA Y SERVICIOS GENERALES</v>
      </c>
    </row>
    <row r="2160" spans="1:5" ht="15.75" x14ac:dyDescent="0.25">
      <c r="A2160" s="10">
        <v>52603556</v>
      </c>
      <c r="B2160" s="2">
        <v>46055.24684699074</v>
      </c>
      <c r="C2160" s="3" t="str">
        <f>IFERROR(VLOOKUP(A2160,'Base Prueba'!A:C,3,),"NO REGISTRA")</f>
        <v>MARISOL FARFAN QUIROGA</v>
      </c>
      <c r="D2160" s="4" t="str">
        <f>IFERROR(VLOOKUP(A2160,'Base Prueba'!A:D,4,),"NO REGISTRA")</f>
        <v>AUXILIAR DE SERVICIOS</v>
      </c>
      <c r="E2160" s="5" t="str">
        <f>IFERROR(VLOOKUP(A2160,'Base Prueba'!A:E,5,),"NO REGISTRA")</f>
        <v>LOGISTICA Y SERVICIOS GENERALES</v>
      </c>
    </row>
    <row r="2161" spans="1:5" ht="15.75" x14ac:dyDescent="0.25">
      <c r="A2161" s="10">
        <v>52988865</v>
      </c>
      <c r="B2161" s="2">
        <v>46055.247004282406</v>
      </c>
      <c r="C2161" s="3" t="str">
        <f>IFERROR(VLOOKUP(A2161,'Base Prueba'!A:C,3,),"NO REGISTRA")</f>
        <v>PAULA MARINA YOPASA RODRIGUEZ</v>
      </c>
      <c r="D2161" s="4" t="str">
        <f>IFERROR(VLOOKUP(A2161,'Base Prueba'!A:D,4,),"NO REGISTRA")</f>
        <v>COORDINADOR DE ORGANIZACION ACADEMICA Y MEDIOS EDUCATIVOS</v>
      </c>
      <c r="E2161" s="5" t="str">
        <f>IFERROR(VLOOKUP(A2161,'Base Prueba'!A:E,5,),"NO REGISTRA")</f>
        <v>VICERRECTORIA ACADEMICA</v>
      </c>
    </row>
    <row r="2162" spans="1:5" ht="15.75" x14ac:dyDescent="0.25">
      <c r="A2162" s="10">
        <v>24175966</v>
      </c>
      <c r="B2162" s="2">
        <v>46055.247229745371</v>
      </c>
      <c r="C2162" s="3" t="str">
        <f>IFERROR(VLOOKUP(A2162,'Base Prueba'!A:C,3,),"NO REGISTRA")</f>
        <v>EUNICE MISE AYALA</v>
      </c>
      <c r="D2162" s="4" t="str">
        <f>IFERROR(VLOOKUP(A2162,'Base Prueba'!A:D,4,),"NO REGISTRA")</f>
        <v>AUXILIAR DE SERVICIOS</v>
      </c>
      <c r="E2162" s="5" t="str">
        <f>IFERROR(VLOOKUP(A2162,'Base Prueba'!A:E,5,),"NO REGISTRA")</f>
        <v>LOGISTICA Y SERVICIOS GENERALES</v>
      </c>
    </row>
    <row r="2163" spans="1:5" ht="15.75" x14ac:dyDescent="0.25">
      <c r="A2163" s="10">
        <v>80211886</v>
      </c>
      <c r="B2163" s="2">
        <v>46055.253040277777</v>
      </c>
      <c r="C2163" s="3" t="str">
        <f>IFERROR(VLOOKUP(A2163,'Base Prueba'!A:C,3,),"NO REGISTRA")</f>
        <v>EDWIN GIOVANNY QUIMBAY HIDALGO</v>
      </c>
      <c r="D2163" s="4" t="str">
        <f>IFERROR(VLOOKUP(A2163,'Base Prueba'!A:D,4,),"NO REGISTRA")</f>
        <v>LIDER DE RECURSOS ACADEMICOS</v>
      </c>
      <c r="E2163" s="5" t="str">
        <f>IFERROR(VLOOKUP(A2163,'Base Prueba'!A:E,5,),"NO REGISTRA")</f>
        <v>RECURSOS ACADEMICOS</v>
      </c>
    </row>
    <row r="2164" spans="1:5" ht="15.75" x14ac:dyDescent="0.25">
      <c r="A2164" s="10">
        <v>79043674</v>
      </c>
      <c r="B2164" s="2">
        <v>46055.253897106479</v>
      </c>
      <c r="C2164" s="3" t="str">
        <f>IFERROR(VLOOKUP(A2164,'Base Prueba'!A:C,3,),"NO REGISTRA")</f>
        <v>PEDRO ANTONIO ACERO</v>
      </c>
      <c r="D2164" s="4" t="str">
        <f>IFERROR(VLOOKUP(A2164,'Base Prueba'!A:D,4,),"NO REGISTRA")</f>
        <v>SUPERVISOR DE SERVICIOS</v>
      </c>
      <c r="E2164" s="5" t="str">
        <f>IFERROR(VLOOKUP(A2164,'Base Prueba'!A:E,5,),"NO REGISTRA")</f>
        <v>LOGISTICA Y SERVICIOS GENERALES</v>
      </c>
    </row>
    <row r="2165" spans="1:5" ht="15.75" x14ac:dyDescent="0.25">
      <c r="A2165" s="10">
        <v>52885874</v>
      </c>
      <c r="B2165" s="2">
        <v>46055.255016782408</v>
      </c>
      <c r="C2165" s="3" t="str">
        <f>IFERROR(VLOOKUP(A2165,'Base Prueba'!A:C,3,),"NO REGISTRA")</f>
        <v>MARIBEL CAYCEDO</v>
      </c>
      <c r="D2165" s="4" t="str">
        <f>IFERROR(VLOOKUP(A2165,'Base Prueba'!A:D,4,),"NO REGISTRA")</f>
        <v>AUXILIAR DE SERVICIOS</v>
      </c>
      <c r="E2165" s="5" t="str">
        <f>IFERROR(VLOOKUP(A2165,'Base Prueba'!A:E,5,),"NO REGISTRA")</f>
        <v>LOGISTICA Y SERVICIOS GENERALES</v>
      </c>
    </row>
    <row r="2166" spans="1:5" ht="15.75" x14ac:dyDescent="0.25">
      <c r="A2166" s="10">
        <v>72223001</v>
      </c>
      <c r="B2166" s="2">
        <v>46055.26609409722</v>
      </c>
      <c r="C2166" s="3" t="str">
        <f>IFERROR(VLOOKUP(A2166,'Base Prueba'!A:C,3,),"NO REGISTRA")</f>
        <v>JOSE AGUSTIN BLANCO MEJIA</v>
      </c>
      <c r="D2166" s="4" t="str">
        <f>IFERROR(VLOOKUP(A2166,'Base Prueba'!A:D,4,),"NO REGISTRA")</f>
        <v>ENTRENADOR DEL CENTRO DE ALTURAS</v>
      </c>
      <c r="E2166" s="5" t="str">
        <f>IFERROR(VLOOKUP(A2166,'Base Prueba'!A:E,5,),"NO REGISTRA")</f>
        <v>OFICINA DE PLANEACION Y GESTION DE LA CALIDAD</v>
      </c>
    </row>
    <row r="2167" spans="1:5" ht="15.75" x14ac:dyDescent="0.25">
      <c r="A2167" s="10">
        <v>52976228</v>
      </c>
      <c r="B2167" s="2">
        <v>46055.270905671299</v>
      </c>
      <c r="C2167" s="3" t="str">
        <f>IFERROR(VLOOKUP(A2167,'Base Prueba'!A:C,3,),"NO REGISTRA")</f>
        <v>ANDREA IBAÑEZ CASTRO</v>
      </c>
      <c r="D2167" s="4" t="str">
        <f>IFERROR(VLOOKUP(A2167,'Base Prueba'!A:D,4,),"NO REGISTRA")</f>
        <v>DOCENTE DE TIEMPO COMPLETO</v>
      </c>
      <c r="E2167" s="5" t="str">
        <f>IFERROR(VLOOKUP(A2167,'Base Prueba'!A:E,5,),"NO REGISTRA")</f>
        <v>UNIDAD DE IDIOMAS</v>
      </c>
    </row>
    <row r="2168" spans="1:5" ht="15.75" x14ac:dyDescent="0.25">
      <c r="A2168" s="10">
        <v>1005927138</v>
      </c>
      <c r="B2168" s="2">
        <v>46055.277468171298</v>
      </c>
      <c r="C2168" s="3" t="str">
        <f>IFERROR(VLOOKUP(A2168,'Base Prueba'!A:C,3,),"NO REGISTRA")</f>
        <v>MARLON YEINER MEJIA ACOSTA</v>
      </c>
      <c r="D2168" s="4" t="str">
        <f>IFERROR(VLOOKUP(A2168,'Base Prueba'!A:D,4,),"NO REGISTRA")</f>
        <v>AUXILIAR  DE MANTENIMIENTO</v>
      </c>
      <c r="E2168" s="5" t="str">
        <f>IFERROR(VLOOKUP(A2168,'Base Prueba'!A:E,5,),"NO REGISTRA")</f>
        <v>LOGISTICA Y SERVICIOS GENERALES</v>
      </c>
    </row>
    <row r="2169" spans="1:5" ht="15.75" x14ac:dyDescent="0.25">
      <c r="A2169" s="10">
        <v>79946416</v>
      </c>
      <c r="B2169" s="2">
        <v>46055.277547569443</v>
      </c>
      <c r="C2169" s="3" t="str">
        <f>IFERROR(VLOOKUP(A2169,'Base Prueba'!A:C,3,),"NO REGISTRA")</f>
        <v>ALBERTO HERNAN SEGURA ABRIL</v>
      </c>
      <c r="D2169" s="4" t="str">
        <f>IFERROR(VLOOKUP(A2169,'Base Prueba'!A:D,4,),"NO REGISTRA")</f>
        <v>DOCENTE DE TIEMPO COMPLETO</v>
      </c>
      <c r="E2169" s="5" t="str">
        <f>IFERROR(VLOOKUP(A2169,'Base Prueba'!A:E,5,),"NO REGISTRA")</f>
        <v>TECNOLOGÍA EN PRODUCCIÓN DE MEDIOS AUDIOVISUALES</v>
      </c>
    </row>
    <row r="2170" spans="1:5" ht="15.75" x14ac:dyDescent="0.25">
      <c r="A2170" s="10">
        <v>80778198</v>
      </c>
      <c r="B2170" s="2">
        <v>46055.27770648148</v>
      </c>
      <c r="C2170" s="3" t="str">
        <f>IFERROR(VLOOKUP(A2170,'Base Prueba'!A:C,3,),"NO REGISTRA")</f>
        <v>JIMY JAVIER ALDANA REYES</v>
      </c>
      <c r="D2170" s="4" t="str">
        <f>IFERROR(VLOOKUP(A2170,'Base Prueba'!A:D,4,),"NO REGISTRA")</f>
        <v>DOCENTE DE TIEMPO COMPLETO</v>
      </c>
      <c r="E2170" s="5" t="str">
        <f>IFERROR(VLOOKUP(A2170,'Base Prueba'!A:E,5,),"NO REGISTRA")</f>
        <v>INGENIERIA DE SOFTWARE</v>
      </c>
    </row>
    <row r="2171" spans="1:5" ht="15.75" x14ac:dyDescent="0.25">
      <c r="A2171" s="10">
        <v>19488606</v>
      </c>
      <c r="B2171" s="2">
        <v>46055.27935138889</v>
      </c>
      <c r="C2171" s="3" t="str">
        <f>IFERROR(VLOOKUP(A2171,'Base Prueba'!A:C,3,),"NO REGISTRA")</f>
        <v>ARISTARCO LOPEZ TALERO</v>
      </c>
      <c r="D2171" s="4" t="str">
        <f>IFERROR(VLOOKUP(A2171,'Base Prueba'!A:D,4,),"NO REGISTRA")</f>
        <v>OFICIAL DE MANTENIMIENTO</v>
      </c>
      <c r="E2171" s="5" t="str">
        <f>IFERROR(VLOOKUP(A2171,'Base Prueba'!A:E,5,),"NO REGISTRA")</f>
        <v>LOGISTICA Y SERVICIOS GENERALES</v>
      </c>
    </row>
    <row r="2172" spans="1:5" ht="15.75" x14ac:dyDescent="0.25">
      <c r="A2172" s="10">
        <v>7563945</v>
      </c>
      <c r="B2172" s="2">
        <v>46055.281567361111</v>
      </c>
      <c r="C2172" s="3" t="str">
        <f>IFERROR(VLOOKUP(A2172,'Base Prueba'!A:C,3,),"NO REGISTRA")</f>
        <v>NESTOR FABIO OSPINA RIVERA</v>
      </c>
      <c r="D2172" s="4" t="str">
        <f>IFERROR(VLOOKUP(A2172,'Base Prueba'!A:D,4,),"NO REGISTRA")</f>
        <v>AUXILIAR  DE MANTENIMIENTO</v>
      </c>
      <c r="E2172" s="5" t="str">
        <f>IFERROR(VLOOKUP(A2172,'Base Prueba'!A:E,5,),"NO REGISTRA")</f>
        <v>LOGISTICA Y SERVICIOS GENERALES</v>
      </c>
    </row>
    <row r="2173" spans="1:5" ht="15.75" x14ac:dyDescent="0.25">
      <c r="A2173" s="10">
        <v>79667746</v>
      </c>
      <c r="B2173" s="2">
        <v>46055.282581944448</v>
      </c>
      <c r="C2173" s="3" t="str">
        <f>IFERROR(VLOOKUP(A2173,'Base Prueba'!A:C,3,),"NO REGISTRA")</f>
        <v>JOHN JAIRO SUAREZ PINZON</v>
      </c>
      <c r="D2173" s="4" t="str">
        <f>IFERROR(VLOOKUP(A2173,'Base Prueba'!A:D,4,),"NO REGISTRA")</f>
        <v>AUXILIAR ELECTRICO</v>
      </c>
      <c r="E2173" s="5" t="str">
        <f>IFERROR(VLOOKUP(A2173,'Base Prueba'!A:E,5,),"NO REGISTRA")</f>
        <v>LOGISTICA Y SERVICIOS GENERALES</v>
      </c>
    </row>
    <row r="2174" spans="1:5" ht="15.75" x14ac:dyDescent="0.25">
      <c r="A2174" s="10">
        <v>1069724855</v>
      </c>
      <c r="B2174" s="2">
        <v>46055.283665393516</v>
      </c>
      <c r="C2174" s="3" t="str">
        <f>IFERROR(VLOOKUP(A2174,'Base Prueba'!A:C,3,),"NO REGISTRA")</f>
        <v>PEDRO ALBERTO OSPINA RODRIGUEZ</v>
      </c>
      <c r="D2174" s="4" t="str">
        <f>IFERROR(VLOOKUP(A2174,'Base Prueba'!A:D,4,),"NO REGISTRA")</f>
        <v>DIRECTOR DE PROGRAMAS DE COMUNICACION SOCIAL, PERIODISMO Y POSGRADOS</v>
      </c>
      <c r="E2174" s="5" t="str">
        <f>IFERROR(VLOOKUP(A2174,'Base Prueba'!A:E,5,),"NO REGISTRA")</f>
        <v>FACULTAD DE COMINICACIÓN PERIODISMO Y ARTES</v>
      </c>
    </row>
    <row r="2175" spans="1:5" ht="15.75" x14ac:dyDescent="0.25">
      <c r="A2175" s="10">
        <v>79312652</v>
      </c>
      <c r="B2175" s="2">
        <v>46055.286184606484</v>
      </c>
      <c r="C2175" s="3" t="str">
        <f>IFERROR(VLOOKUP(A2175,'Base Prueba'!A:C,3,),"NO REGISTRA")</f>
        <v>JOSE ALVARO LARA MANOSALVA</v>
      </c>
      <c r="D2175" s="4" t="str">
        <f>IFERROR(VLOOKUP(A2175,'Base Prueba'!A:D,4,),"NO REGISTRA")</f>
        <v>DOCENTE DE TIEMPO COMPLETO</v>
      </c>
      <c r="E2175" s="5" t="str">
        <f>IFERROR(VLOOKUP(A2175,'Base Prueba'!A:E,5,),"NO REGISTRA")</f>
        <v>UNIVERSITARIO ADMINISTRACION DE EMPRESAS</v>
      </c>
    </row>
    <row r="2176" spans="1:5" ht="15.75" x14ac:dyDescent="0.25">
      <c r="A2176" s="10">
        <v>1023965965</v>
      </c>
      <c r="B2176" s="2">
        <v>46055.286811921294</v>
      </c>
      <c r="C2176" s="3" t="str">
        <f>IFERROR(VLOOKUP(A2176,'Base Prueba'!A:C,3,),"NO REGISTRA")</f>
        <v>EDISON ALEJANDRO SALAZAR HERNANDEZ</v>
      </c>
      <c r="D2176" s="4" t="str">
        <f>IFERROR(VLOOKUP(A2176,'Base Prueba'!A:D,4,),"NO REGISTRA")</f>
        <v>DOCENTE DE MEDIO TIEMPO</v>
      </c>
      <c r="E2176" s="5" t="str">
        <f>IFERROR(VLOOKUP(A2176,'Base Prueba'!A:E,5,),"NO REGISTRA")</f>
        <v>NARRATIVAS DIGITALES Y AUDIOVISUALES</v>
      </c>
    </row>
    <row r="2177" spans="1:5" ht="15.75" x14ac:dyDescent="0.25">
      <c r="A2177" s="10">
        <v>52965463</v>
      </c>
      <c r="B2177" s="2">
        <v>46055.287935763889</v>
      </c>
      <c r="C2177" s="3" t="str">
        <f>IFERROR(VLOOKUP(A2177,'Base Prueba'!A:C,3,),"NO REGISTRA")</f>
        <v>ADRIANA MARCELA GONZALEZ CETINA</v>
      </c>
      <c r="D2177" s="4" t="str">
        <f>IFERROR(VLOOKUP(A2177,'Base Prueba'!A:D,4,),"NO REGISTRA")</f>
        <v>DIRECTORA DE PROGRAMAS DE CIENCIAS DE LA INFORMACIÓN Y DE DATOS</v>
      </c>
      <c r="E2177" s="5" t="str">
        <f>IFERROR(VLOOKUP(A2177,'Base Prueba'!A:E,5,),"NO REGISTRA")</f>
        <v>FACULTAD DE INGENIERIA Y TECNOLOGIA DE LA INFORMACION</v>
      </c>
    </row>
    <row r="2178" spans="1:5" ht="15.75" x14ac:dyDescent="0.25">
      <c r="A2178" s="10">
        <v>88195474</v>
      </c>
      <c r="B2178" s="2">
        <v>46055.288533796294</v>
      </c>
      <c r="C2178" s="3" t="str">
        <f>IFERROR(VLOOKUP(A2178,'Base Prueba'!A:C,3,),"NO REGISTRA")</f>
        <v>WILMER RINCON MONTAÑEZ</v>
      </c>
      <c r="D2178" s="4" t="str">
        <f>IFERROR(VLOOKUP(A2178,'Base Prueba'!A:D,4,),"NO REGISTRA")</f>
        <v>DIRECTOR DE PROGRAMAS LINEAS DE ADMINISTRACION Y SST</v>
      </c>
      <c r="E2178" s="5" t="str">
        <f>IFERROR(VLOOKUP(A2178,'Base Prueba'!A:E,5,),"NO REGISTRA")</f>
        <v>FACULTAD DE CIENCIAS ECONOMICAS Y ADMINISTRATIVAS</v>
      </c>
    </row>
    <row r="2179" spans="1:5" ht="15.75" x14ac:dyDescent="0.25">
      <c r="A2179" s="10">
        <v>79639365</v>
      </c>
      <c r="B2179" s="2">
        <v>46055.288698611112</v>
      </c>
      <c r="C2179" s="3" t="str">
        <f>IFERROR(VLOOKUP(A2179,'Base Prueba'!A:C,3,),"NO REGISTRA")</f>
        <v>RICARDO ROA DIAZ</v>
      </c>
      <c r="D2179" s="4" t="str">
        <f>IFERROR(VLOOKUP(A2179,'Base Prueba'!A:D,4,),"NO REGISTRA")</f>
        <v>AUXILIAR  DE MANTENIMIENTO</v>
      </c>
      <c r="E2179" s="5" t="str">
        <f>IFERROR(VLOOKUP(A2179,'Base Prueba'!A:E,5,),"NO REGISTRA")</f>
        <v>LOGISTICA Y SERVICIOS GENERALES</v>
      </c>
    </row>
    <row r="2180" spans="1:5" ht="15.75" x14ac:dyDescent="0.25">
      <c r="A2180" s="10">
        <v>1014215096</v>
      </c>
      <c r="B2180" s="2">
        <v>46055.289003935184</v>
      </c>
      <c r="C2180" s="3" t="str">
        <f>IFERROR(VLOOKUP(A2180,'Base Prueba'!A:C,3,),"NO REGISTRA")</f>
        <v>ALEXANDER BELTRAN AGUILERA</v>
      </c>
      <c r="D2180" s="4" t="str">
        <f>IFERROR(VLOOKUP(A2180,'Base Prueba'!A:D,4,),"NO REGISTRA")</f>
        <v>DOCENTE DE TIEMPO COMPLETO</v>
      </c>
      <c r="E2180" s="5" t="str">
        <f>IFERROR(VLOOKUP(A2180,'Base Prueba'!A:E,5,),"NO REGISTRA")</f>
        <v>UNIVERSITARIO EN TURISMO Y GASTRONOMIA</v>
      </c>
    </row>
    <row r="2181" spans="1:5" ht="15.75" x14ac:dyDescent="0.25">
      <c r="A2181" s="10">
        <v>80817377</v>
      </c>
      <c r="B2181" s="2">
        <v>46055.289433796293</v>
      </c>
      <c r="C2181" s="3" t="str">
        <f>IFERROR(VLOOKUP(A2181,'Base Prueba'!A:C,3,),"NO REGISTRA")</f>
        <v>OMAR ANDRES BONILLA ACOSTA</v>
      </c>
      <c r="D2181" s="4" t="str">
        <f>IFERROR(VLOOKUP(A2181,'Base Prueba'!A:D,4,),"NO REGISTRA")</f>
        <v>DIRECTOR DE PROGRAMAS DE INGENIERIA</v>
      </c>
      <c r="E2181" s="5" t="str">
        <f>IFERROR(VLOOKUP(A2181,'Base Prueba'!A:E,5,),"NO REGISTRA")</f>
        <v>FACULTAD DE CIENCIAS ECONOMICAS Y ADMINISTRATIVAS</v>
      </c>
    </row>
    <row r="2182" spans="1:5" ht="15.75" x14ac:dyDescent="0.25">
      <c r="A2182" s="10">
        <v>1193150666</v>
      </c>
      <c r="B2182" s="2">
        <v>46055.289951157407</v>
      </c>
      <c r="C2182" s="3" t="str">
        <f>IFERROR(VLOOKUP(A2182,'Base Prueba'!A:C,3,),"NO REGISTRA")</f>
        <v>LUIS FELIPE JAIMES BELTRAN</v>
      </c>
      <c r="D2182" s="4" t="str">
        <f>IFERROR(VLOOKUP(A2182,'Base Prueba'!A:D,4,),"NO REGISTRA")</f>
        <v>DOCENTE DE TIEMPO COMPLETO</v>
      </c>
      <c r="E2182" s="5" t="str">
        <f>IFERROR(VLOOKUP(A2182,'Base Prueba'!A:E,5,),"NO REGISTRA")</f>
        <v>UNIVERSITARIO EN TURISMO Y GASTRONOMIA</v>
      </c>
    </row>
    <row r="2183" spans="1:5" ht="15.75" x14ac:dyDescent="0.25">
      <c r="A2183" s="10">
        <v>79918292</v>
      </c>
      <c r="B2183" s="2">
        <v>46055.292113773146</v>
      </c>
      <c r="C2183" s="3" t="str">
        <f>IFERROR(VLOOKUP(A2183,'Base Prueba'!A:C,3,),"NO REGISTRA")</f>
        <v>GABRIEL ALBERTO MORENO MONROY</v>
      </c>
      <c r="D2183" s="4" t="str">
        <f>IFERROR(VLOOKUP(A2183,'Base Prueba'!A:D,4,),"NO REGISTRA")</f>
        <v>DOCENTE DE MEDIO TIEMPO</v>
      </c>
      <c r="E2183" s="5" t="str">
        <f>IFERROR(VLOOKUP(A2183,'Base Prueba'!A:E,5,),"NO REGISTRA")</f>
        <v>TECNOLOGIA EN COMERCIO Y NEGOCIOS INTERNACIONALES</v>
      </c>
    </row>
    <row r="2184" spans="1:5" ht="15.75" x14ac:dyDescent="0.25">
      <c r="A2184" s="10">
        <v>1000216787</v>
      </c>
      <c r="B2184" s="2">
        <v>46055.293423958334</v>
      </c>
      <c r="C2184" s="3" t="str">
        <f>IFERROR(VLOOKUP(A2184,'Base Prueba'!A:C,3,),"NO REGISTRA")</f>
        <v>LAURA CAMILA SANCHEZ MARTINEZ</v>
      </c>
      <c r="D2184" s="4" t="str">
        <f>IFERROR(VLOOKUP(A2184,'Base Prueba'!A:D,4,),"NO REGISTRA")</f>
        <v>SECRETARIA ACADEMICA - ADMINISTRATIVA DE FACULTAD</v>
      </c>
      <c r="E2184" s="5" t="str">
        <f>IFERROR(VLOOKUP(A2184,'Base Prueba'!A:E,5,),"NO REGISTRA")</f>
        <v>FACULTAD DE INGENIERIA Y TECNOLOGIA DE LA INFORMACION</v>
      </c>
    </row>
    <row r="2185" spans="1:5" ht="15.75" x14ac:dyDescent="0.25">
      <c r="A2185" s="10">
        <v>93413614</v>
      </c>
      <c r="B2185" s="2">
        <v>46055.294302662034</v>
      </c>
      <c r="C2185" s="3" t="str">
        <f>IFERROR(VLOOKUP(A2185,'Base Prueba'!A:C,3,),"NO REGISTRA")</f>
        <v>ALEXANDER CALDERON ALVARADO</v>
      </c>
      <c r="D2185" s="4" t="str">
        <f>IFERROR(VLOOKUP(A2185,'Base Prueba'!A:D,4,),"NO REGISTRA")</f>
        <v>OFICIAL DE MANTENIMIENTO</v>
      </c>
      <c r="E2185" s="5" t="str">
        <f>IFERROR(VLOOKUP(A2185,'Base Prueba'!A:E,5,),"NO REGISTRA")</f>
        <v>LOGISTICA Y SERVICIOS GENERALES</v>
      </c>
    </row>
    <row r="2186" spans="1:5" ht="15.75" x14ac:dyDescent="0.25">
      <c r="A2186" s="10">
        <v>1023898029</v>
      </c>
      <c r="B2186" s="2">
        <v>46055.294377199076</v>
      </c>
      <c r="C2186" s="3" t="str">
        <f>IFERROR(VLOOKUP(A2186,'Base Prueba'!A:C,3,),"NO REGISTRA")</f>
        <v>EMANUEL ENCISO CAMACHO</v>
      </c>
      <c r="D2186" s="4" t="str">
        <f>IFERROR(VLOOKUP(A2186,'Base Prueba'!A:D,4,),"NO REGISTRA")</f>
        <v>DECANO</v>
      </c>
      <c r="E2186" s="5" t="str">
        <f>IFERROR(VLOOKUP(A2186,'Base Prueba'!A:E,5,),"NO REGISTRA")</f>
        <v>FACULTAD DE COMINICACIÓN PERIODISMO Y ARTES</v>
      </c>
    </row>
    <row r="2187" spans="1:5" ht="15.75" x14ac:dyDescent="0.25">
      <c r="A2187" s="10">
        <v>1193376686</v>
      </c>
      <c r="B2187" s="2">
        <v>46055.295648263891</v>
      </c>
      <c r="C2187" s="3" t="str">
        <f>IFERROR(VLOOKUP(A2187,'Base Prueba'!A:C,3,),"NO REGISTRA")</f>
        <v>STEVEN FERNANDO CORRECHA PERDOMO</v>
      </c>
      <c r="D2187" s="4" t="str">
        <f>IFERROR(VLOOKUP(A2187,'Base Prueba'!A:D,4,),"NO REGISTRA")</f>
        <v>AUXILIAR  DE MANTENIMIENTO</v>
      </c>
      <c r="E2187" s="5" t="str">
        <f>IFERROR(VLOOKUP(A2187,'Base Prueba'!A:E,5,),"NO REGISTRA")</f>
        <v>LOGISTICA Y SERVICIOS GENERALES</v>
      </c>
    </row>
    <row r="2188" spans="1:5" ht="15.75" x14ac:dyDescent="0.25">
      <c r="A2188" s="10">
        <v>1024528858</v>
      </c>
      <c r="B2188" s="2">
        <v>46055.297986458332</v>
      </c>
      <c r="C2188" s="3" t="str">
        <f>IFERROR(VLOOKUP(A2188,'Base Prueba'!A:C,3,),"NO REGISTRA")</f>
        <v>LEIDY PAOLA SANDOVAL FUENTES</v>
      </c>
      <c r="D2188" s="4" t="str">
        <f>IFERROR(VLOOKUP(A2188,'Base Prueba'!A:D,4,),"NO REGISTRA")</f>
        <v>SECRETARIA ACADEMICA - ADMINISTRATIVA DE FACULTAD</v>
      </c>
      <c r="E2188" s="5" t="str">
        <f>IFERROR(VLOOKUP(A2188,'Base Prueba'!A:E,5,),"NO REGISTRA")</f>
        <v>FACULTAD DE CIENCIAS ECONOMICAS Y ADMINISTRATIVAS</v>
      </c>
    </row>
    <row r="2189" spans="1:5" ht="15.75" x14ac:dyDescent="0.25">
      <c r="A2189" s="10">
        <v>1014266838</v>
      </c>
      <c r="B2189" s="2">
        <v>46055.304801851853</v>
      </c>
      <c r="C2189" s="3" t="str">
        <f>IFERROR(VLOOKUP(A2189,'Base Prueba'!A:C,3,),"NO REGISTRA")</f>
        <v>JENNIFER ASTRID ROMERO HURTADO</v>
      </c>
      <c r="D2189" s="4" t="str">
        <f>IFERROR(VLOOKUP(A2189,'Base Prueba'!A:D,4,),"NO REGISTRA")</f>
        <v>LIDER DE RECAUDO</v>
      </c>
      <c r="E2189" s="5" t="str">
        <f>IFERROR(VLOOKUP(A2189,'Base Prueba'!A:E,5,),"NO REGISTRA")</f>
        <v>AREA FINANCIERA Y CONTABLE</v>
      </c>
    </row>
    <row r="2190" spans="1:5" ht="15.75" x14ac:dyDescent="0.25">
      <c r="A2190" s="10">
        <v>1000046533</v>
      </c>
      <c r="B2190" s="2">
        <v>46055.310864583334</v>
      </c>
      <c r="C2190" s="3" t="str">
        <f>IFERROR(VLOOKUP(A2190,'Base Prueba'!A:C,3,),"NO REGISTRA")</f>
        <v>ERIKA JULIETH VALDERRAMA SANCHEZ</v>
      </c>
      <c r="D2190" s="4" t="str">
        <f>IFERROR(VLOOKUP(A2190,'Base Prueba'!A:D,4,),"NO REGISTRA")</f>
        <v>PROMOTOR CALL CENTER</v>
      </c>
      <c r="E2190" s="5" t="str">
        <f>IFERROR(VLOOKUP(A2190,'Base Prueba'!A:E,5,),"NO REGISTRA")</f>
        <v>OFICINA DE MERCADEO</v>
      </c>
    </row>
    <row r="2191" spans="1:5" ht="15.75" x14ac:dyDescent="0.25">
      <c r="A2191" s="10">
        <v>1057581152</v>
      </c>
      <c r="B2191" s="2">
        <v>46055.312229745374</v>
      </c>
      <c r="C2191" s="3" t="str">
        <f>IFERROR(VLOOKUP(A2191,'Base Prueba'!A:C,3,),"NO REGISTRA")</f>
        <v>ANA SABRINA STEFFANNY VANEGAS SOLAQUE</v>
      </c>
      <c r="D2191" s="4" t="str">
        <f>IFERROR(VLOOKUP(A2191,'Base Prueba'!A:D,4,),"NO REGISTRA")</f>
        <v>DIRECTORA DE PROGRAMAS DE TURISMO, GASTRONOMIA Y POSGRADOS</v>
      </c>
      <c r="E2191" s="5" t="str">
        <f>IFERROR(VLOOKUP(A2191,'Base Prueba'!A:E,5,),"NO REGISTRA")</f>
        <v>FACULTAD DE CIENCIAS ECONOMICAS Y ADMINISTRATIVAS</v>
      </c>
    </row>
    <row r="2192" spans="1:5" ht="15.75" x14ac:dyDescent="0.25">
      <c r="A2192" s="10">
        <v>79713882</v>
      </c>
      <c r="B2192" s="2">
        <v>46055.313539930554</v>
      </c>
      <c r="C2192" s="3" t="str">
        <f>IFERROR(VLOOKUP(A2192,'Base Prueba'!A:C,3,),"NO REGISTRA")</f>
        <v>FREDY ANGEL DAVILA CUBIDES</v>
      </c>
      <c r="D2192" s="4" t="str">
        <f>IFERROR(VLOOKUP(A2192,'Base Prueba'!A:D,4,),"NO REGISTRA")</f>
        <v>DECANO</v>
      </c>
      <c r="E2192" s="5" t="str">
        <f>IFERROR(VLOOKUP(A2192,'Base Prueba'!A:E,5,),"NO REGISTRA")</f>
        <v>ESCUELA DE INGENIERÍA Y TECNOLOGÍAS DE LA INFORMACIÓN</v>
      </c>
    </row>
    <row r="2193" spans="1:5" ht="15.75" x14ac:dyDescent="0.25">
      <c r="A2193" s="10">
        <v>1019116766</v>
      </c>
      <c r="B2193" s="2">
        <v>46055.31569398148</v>
      </c>
      <c r="C2193" s="3" t="str">
        <f>IFERROR(VLOOKUP(A2193,'Base Prueba'!A:C,3,),"NO REGISTRA")</f>
        <v>IVAN FERNEY MONTOYA BOLAÑOS</v>
      </c>
      <c r="D2193" s="4" t="str">
        <f>IFERROR(VLOOKUP(A2193,'Base Prueba'!A:D,4,),"NO REGISTRA")</f>
        <v>DOCENTE DE TIEMPO COMPLETO</v>
      </c>
      <c r="E2193" s="5" t="str">
        <f>IFERROR(VLOOKUP(A2193,'Base Prueba'!A:E,5,),"NO REGISTRA")</f>
        <v>UNIVERSITARIO EN TURISMO Y GASTRONOMIA</v>
      </c>
    </row>
    <row r="2194" spans="1:5" ht="15.75" x14ac:dyDescent="0.25">
      <c r="A2194" s="10">
        <v>1000467399</v>
      </c>
      <c r="B2194" s="2">
        <v>46055.320167708334</v>
      </c>
      <c r="C2194" s="3" t="str">
        <f>IFERROR(VLOOKUP(A2194,'Base Prueba'!A:C,3,),"NO REGISTRA")</f>
        <v>BRANDO ESTIVEN DIAZ QUIMBAYA</v>
      </c>
      <c r="D2194" s="4" t="str">
        <f>IFERROR(VLOOKUP(A2194,'Base Prueba'!A:D,4,),"NO REGISTRA")</f>
        <v>APRENDIZ UNIVERSITARIO</v>
      </c>
      <c r="E2194" s="5" t="str">
        <f>IFERROR(VLOOKUP(A2194,'Base Prueba'!A:E,5,),"NO REGISTRA")</f>
        <v>DEPARTAMENTO DE GESTION HUMANA</v>
      </c>
    </row>
    <row r="2195" spans="1:5" ht="15.75" x14ac:dyDescent="0.25">
      <c r="A2195" s="10">
        <v>79624306</v>
      </c>
      <c r="B2195" s="2">
        <v>46055.320804050927</v>
      </c>
      <c r="C2195" s="3" t="str">
        <f>IFERROR(VLOOKUP(A2195,'Base Prueba'!A:C,3,),"NO REGISTRA")</f>
        <v>NELSON MONGUA PEDREROS</v>
      </c>
      <c r="D2195" s="4" t="str">
        <f>IFERROR(VLOOKUP(A2195,'Base Prueba'!A:D,4,),"NO REGISTRA")</f>
        <v>ADMINISTRADOR DE REDES</v>
      </c>
      <c r="E2195" s="5" t="str">
        <f>IFERROR(VLOOKUP(A2195,'Base Prueba'!A:E,5,),"NO REGISTRA")</f>
        <v>DEPARTAMENTO DE INFORMATICA Y TECNOLOGIA</v>
      </c>
    </row>
    <row r="2196" spans="1:5" ht="15.75" x14ac:dyDescent="0.25">
      <c r="A2196" s="10">
        <v>91283826</v>
      </c>
      <c r="B2196" s="2">
        <v>46055.324307986113</v>
      </c>
      <c r="C2196" s="3" t="str">
        <f>IFERROR(VLOOKUP(A2196,'Base Prueba'!A:C,3,),"NO REGISTRA")</f>
        <v>CARLOS ALBERTO ESPINOSA HERRERA</v>
      </c>
      <c r="D2196" s="4" t="str">
        <f>IFERROR(VLOOKUP(A2196,'Base Prueba'!A:D,4,),"NO REGISTRA")</f>
        <v>DOCENTE DE MEDIO TIEMPO</v>
      </c>
      <c r="E2196" s="5" t="str">
        <f>IFERROR(VLOOKUP(A2196,'Base Prueba'!A:E,5,),"NO REGISTRA")</f>
        <v>TECNOLOGÍA EN PRODUCCIÓN DE CONTENIDOS PERIODÍSTICOS</v>
      </c>
    </row>
    <row r="2197" spans="1:5" ht="15.75" x14ac:dyDescent="0.25">
      <c r="A2197" s="10">
        <v>91283826</v>
      </c>
      <c r="B2197" s="2">
        <v>46055.324311458331</v>
      </c>
      <c r="C2197" s="3" t="str">
        <f>IFERROR(VLOOKUP(A2197,'Base Prueba'!A:C,3,),"NO REGISTRA")</f>
        <v>CARLOS ALBERTO ESPINOSA HERRERA</v>
      </c>
      <c r="D2197" s="4" t="str">
        <f>IFERROR(VLOOKUP(A2197,'Base Prueba'!A:D,4,),"NO REGISTRA")</f>
        <v>DOCENTE DE MEDIO TIEMPO</v>
      </c>
      <c r="E2197" s="5" t="str">
        <f>IFERROR(VLOOKUP(A2197,'Base Prueba'!A:E,5,),"NO REGISTRA")</f>
        <v>TECNOLOGÍA EN PRODUCCIÓN DE CONTENIDOS PERIODÍSTICOS</v>
      </c>
    </row>
    <row r="2198" spans="1:5" ht="15.75" x14ac:dyDescent="0.25">
      <c r="A2198" s="10">
        <v>1019029407</v>
      </c>
      <c r="B2198" s="2">
        <v>46055.324539467591</v>
      </c>
      <c r="C2198" s="3" t="str">
        <f>IFERROR(VLOOKUP(A2198,'Base Prueba'!A:C,3,),"NO REGISTRA")</f>
        <v>JUAN FELIPE LOPEZ MOLINA</v>
      </c>
      <c r="D2198" s="4" t="str">
        <f>IFERROR(VLOOKUP(A2198,'Base Prueba'!A:D,4,),"NO REGISTRA")</f>
        <v>APRENDIZ UNIVERSITARIO</v>
      </c>
      <c r="E2198" s="5" t="str">
        <f>IFERROR(VLOOKUP(A2198,'Base Prueba'!A:E,5,),"NO REGISTRA")</f>
        <v>DEPARTAMENTO DE INFORMATICA Y TECNOLOGIA</v>
      </c>
    </row>
    <row r="2199" spans="1:5" ht="15.75" x14ac:dyDescent="0.25">
      <c r="A2199" s="10">
        <v>11318253</v>
      </c>
      <c r="B2199" s="2">
        <v>46055.326303240741</v>
      </c>
      <c r="C2199" s="3" t="str">
        <f>IFERROR(VLOOKUP(A2199,'Base Prueba'!A:C,3,),"NO REGISTRA")</f>
        <v>RODRIGO RODRIGUEZ</v>
      </c>
      <c r="D2199" s="4" t="str">
        <f>IFERROR(VLOOKUP(A2199,'Base Prueba'!A:D,4,),"NO REGISTRA")</f>
        <v>APRENDIZ UNIVERSITARIO</v>
      </c>
      <c r="E2199" s="5" t="str">
        <f>IFERROR(VLOOKUP(A2199,'Base Prueba'!A:E,5,),"NO REGISTRA")</f>
        <v>CENTRO DE GESTION DOCUMENTAL</v>
      </c>
    </row>
    <row r="2200" spans="1:5" ht="15.75" x14ac:dyDescent="0.25">
      <c r="A2200" s="10">
        <v>52735929</v>
      </c>
      <c r="B2200" s="2">
        <v>46055.328292939812</v>
      </c>
      <c r="C2200" s="3" t="str">
        <f>IFERROR(VLOOKUP(A2200,'Base Prueba'!A:C,3,),"NO REGISTRA")</f>
        <v>JEIMMY AREVALO MELO</v>
      </c>
      <c r="D2200" s="4" t="str">
        <f>IFERROR(VLOOKUP(A2200,'Base Prueba'!A:D,4,),"NO REGISTRA")</f>
        <v>COORDINADOR DE BIBLIOTECA</v>
      </c>
      <c r="E2200" s="5" t="str">
        <f>IFERROR(VLOOKUP(A2200,'Base Prueba'!A:E,5,),"NO REGISTRA")</f>
        <v>BIBLIOTECA</v>
      </c>
    </row>
    <row r="2201" spans="1:5" ht="15.75" x14ac:dyDescent="0.25">
      <c r="A2201" s="10">
        <v>1025322754</v>
      </c>
      <c r="B2201" s="2">
        <v>46055.333111458334</v>
      </c>
      <c r="C2201" s="3" t="str">
        <f>IFERROR(VLOOKUP(A2201,'Base Prueba'!A:C,3,),"NO REGISTRA")</f>
        <v>ALISON YULIANA BEJARANO RUIZ</v>
      </c>
      <c r="D2201" s="4" t="str">
        <f>IFERROR(VLOOKUP(A2201,'Base Prueba'!A:D,4,),"NO REGISTRA")</f>
        <v>AUXILIAR DE SISTEMAS</v>
      </c>
      <c r="E2201" s="5" t="str">
        <f>IFERROR(VLOOKUP(A2201,'Base Prueba'!A:E,5,),"NO REGISTRA")</f>
        <v>DEPARTAMENTO DE INFORMATICA Y TECNOLOGIA</v>
      </c>
    </row>
    <row r="2202" spans="1:5" ht="15.75" x14ac:dyDescent="0.25">
      <c r="A2202" s="10">
        <v>1030567635</v>
      </c>
      <c r="B2202" s="2">
        <v>46055.334653703707</v>
      </c>
      <c r="C2202" s="3" t="str">
        <f>IFERROR(VLOOKUP(A2202,'Base Prueba'!A:C,3,),"NO REGISTRA")</f>
        <v>JEFFERSON ANDRES BARRETO DIAZ</v>
      </c>
      <c r="D2202" s="4" t="str">
        <f>IFERROR(VLOOKUP(A2202,'Base Prueba'!A:D,4,),"NO REGISTRA")</f>
        <v>AUXILIAR DE ARCHIVO</v>
      </c>
      <c r="E2202" s="5" t="str">
        <f>IFERROR(VLOOKUP(A2202,'Base Prueba'!A:E,5,),"NO REGISTRA")</f>
        <v>CENTRO DE GESTION DOCUMENTAL</v>
      </c>
    </row>
    <row r="2203" spans="1:5" ht="15.75" x14ac:dyDescent="0.25">
      <c r="A2203" s="10">
        <v>1000218614</v>
      </c>
      <c r="B2203" s="2">
        <v>46055.335451851854</v>
      </c>
      <c r="C2203" s="3" t="str">
        <f>IFERROR(VLOOKUP(A2203,'Base Prueba'!A:C,3,),"NO REGISTRA")</f>
        <v>SEBASTIAN DAVID MELO DIAZ</v>
      </c>
      <c r="D2203" s="4" t="str">
        <f>IFERROR(VLOOKUP(A2203,'Base Prueba'!A:D,4,),"NO REGISTRA")</f>
        <v>ANALISTA DE SISTEMAS</v>
      </c>
      <c r="E2203" s="5" t="str">
        <f>IFERROR(VLOOKUP(A2203,'Base Prueba'!A:E,5,),"NO REGISTRA")</f>
        <v>DEPARTAMENTO DE INFORMATICA Y TECNOLOGIA</v>
      </c>
    </row>
    <row r="2204" spans="1:5" ht="15.75" x14ac:dyDescent="0.25">
      <c r="A2204" s="10">
        <v>1020731995</v>
      </c>
      <c r="B2204" s="2">
        <v>46055.335595833334</v>
      </c>
      <c r="C2204" s="3" t="str">
        <f>IFERROR(VLOOKUP(A2204,'Base Prueba'!A:C,3,),"NO REGISTRA")</f>
        <v>KARLA PAOLA BELTRAN PEÑUELA</v>
      </c>
      <c r="D2204" s="4" t="str">
        <f>IFERROR(VLOOKUP(A2204,'Base Prueba'!A:D,4,),"NO REGISTRA")</f>
        <v>SUPERVISOR DE FORMACION</v>
      </c>
      <c r="E2204" s="5" t="str">
        <f>IFERROR(VLOOKUP(A2204,'Base Prueba'!A:E,5,),"NO REGISTRA")</f>
        <v>VICERRECTORIA ACADEMICA</v>
      </c>
    </row>
    <row r="2205" spans="1:5" ht="15.75" x14ac:dyDescent="0.25">
      <c r="A2205" s="10">
        <v>1022378300</v>
      </c>
      <c r="B2205" s="2">
        <v>46055.336027893522</v>
      </c>
      <c r="C2205" s="3" t="str">
        <f>IFERROR(VLOOKUP(A2205,'Base Prueba'!A:C,3,),"NO REGISTRA")</f>
        <v>FERNEY ANDRES CHASPUENGAL RAMIREZ</v>
      </c>
      <c r="D2205" s="4" t="str">
        <f>IFERROR(VLOOKUP(A2205,'Base Prueba'!A:D,4,),"NO REGISTRA")</f>
        <v>LÍDER DE DEPORTE Y CULTURA</v>
      </c>
      <c r="E2205" s="5" t="str">
        <f>IFERROR(VLOOKUP(A2205,'Base Prueba'!A:E,5,),"NO REGISTRA")</f>
        <v>DIRECCION DE BIENESTAR INSTITUCIONAL</v>
      </c>
    </row>
    <row r="2206" spans="1:5" ht="15.75" x14ac:dyDescent="0.25">
      <c r="A2206" s="10">
        <v>1023954848</v>
      </c>
      <c r="B2206" s="2">
        <v>46055.342598958334</v>
      </c>
      <c r="C2206" s="3" t="str">
        <f>IFERROR(VLOOKUP(A2206,'Base Prueba'!A:C,3,),"NO REGISTRA")</f>
        <v>JUAN CARLOS ESPITIA ORTIZ</v>
      </c>
      <c r="D2206" s="4" t="str">
        <f>IFERROR(VLOOKUP(A2206,'Base Prueba'!A:D,4,),"NO REGISTRA")</f>
        <v>ANALISTA DE INFRAESTRUCTURA</v>
      </c>
      <c r="E2206" s="5" t="str">
        <f>IFERROR(VLOOKUP(A2206,'Base Prueba'!A:E,5,),"NO REGISTRA")</f>
        <v>DEPARTAMENTO DE INFORMATICA Y TECNOLOGIA</v>
      </c>
    </row>
    <row r="2207" spans="1:5" ht="15.75" x14ac:dyDescent="0.25">
      <c r="A2207" s="10">
        <v>80725196</v>
      </c>
      <c r="B2207" s="2">
        <v>46055.34323726852</v>
      </c>
      <c r="C2207" s="3" t="str">
        <f>IFERROR(VLOOKUP(A2207,'Base Prueba'!A:C,3,),"NO REGISTRA")</f>
        <v>YEISON YOSET TOVAR BARBOSA</v>
      </c>
      <c r="D2207" s="4" t="str">
        <f>IFERROR(VLOOKUP(A2207,'Base Prueba'!A:D,4,),"NO REGISTRA")</f>
        <v>LIDER GESTION DOCUMENTAL</v>
      </c>
      <c r="E2207" s="5" t="str">
        <f>IFERROR(VLOOKUP(A2207,'Base Prueba'!A:E,5,),"NO REGISTRA")</f>
        <v>CENTRO DE GESTION DOCUMENTAL</v>
      </c>
    </row>
    <row r="2208" spans="1:5" ht="15.75" x14ac:dyDescent="0.25">
      <c r="A2208" s="10">
        <v>1023932452</v>
      </c>
      <c r="B2208" s="2">
        <v>46055.343475578702</v>
      </c>
      <c r="C2208" s="3" t="str">
        <f>IFERROR(VLOOKUP(A2208,'Base Prueba'!A:C,3,),"NO REGISTRA")</f>
        <v>ANGIE MILENA CAMARGO ESPEJO</v>
      </c>
      <c r="D2208" s="4" t="str">
        <f>IFERROR(VLOOKUP(A2208,'Base Prueba'!A:D,4,),"NO REGISTRA")</f>
        <v>COORDINADORA DE PERMANENCIA Y APOYO ESTUDIANTIL</v>
      </c>
      <c r="E2208" s="5" t="str">
        <f>IFERROR(VLOOKUP(A2208,'Base Prueba'!A:E,5,),"NO REGISTRA")</f>
        <v>DIRECCION DE BIENESTAR INSTITUCIONAL</v>
      </c>
    </row>
    <row r="2209" spans="1:5" ht="15.75" x14ac:dyDescent="0.25">
      <c r="A2209" s="10">
        <v>1024549760</v>
      </c>
      <c r="B2209" s="2">
        <v>46055.345413888892</v>
      </c>
      <c r="C2209" s="3" t="str">
        <f>IFERROR(VLOOKUP(A2209,'Base Prueba'!A:C,3,),"NO REGISTRA")</f>
        <v>FRANCY YISETH JAIMES NEIRA</v>
      </c>
      <c r="D2209" s="4" t="str">
        <f>IFERROR(VLOOKUP(A2209,'Base Prueba'!A:D,4,),"NO REGISTRA")</f>
        <v>SECRETARIA ACADEMICA - ADMINISTRATIVA DE FACULTAD</v>
      </c>
      <c r="E2209" s="5" t="str">
        <f>IFERROR(VLOOKUP(A2209,'Base Prueba'!A:E,5,),"NO REGISTRA")</f>
        <v>FACULTAD DE COMINICACIÓN PERIODISMO Y ARTES</v>
      </c>
    </row>
    <row r="2210" spans="1:5" ht="15.75" x14ac:dyDescent="0.25">
      <c r="A2210" s="10">
        <v>79456180</v>
      </c>
      <c r="B2210" s="2">
        <v>46055.346670601852</v>
      </c>
      <c r="C2210" s="3" t="str">
        <f>IFERROR(VLOOKUP(A2210,'Base Prueba'!A:C,3,),"NO REGISTRA")</f>
        <v>CESAR AUGUSTO AVELLANEDA DUARTE</v>
      </c>
      <c r="D2210" s="4" t="str">
        <f>IFERROR(VLOOKUP(A2210,'Base Prueba'!A:D,4,),"NO REGISTRA")</f>
        <v>DOCENTE DE TIEMPO COMPLETO</v>
      </c>
      <c r="E2210" s="5" t="str">
        <f>IFERROR(VLOOKUP(A2210,'Base Prueba'!A:E,5,),"NO REGISTRA")</f>
        <v>AREA DE CIENCIAS BASICAS</v>
      </c>
    </row>
    <row r="2211" spans="1:5" ht="15.75" x14ac:dyDescent="0.25">
      <c r="A2211" s="10">
        <v>1014736595</v>
      </c>
      <c r="B2211" s="2">
        <v>46055.349253703702</v>
      </c>
      <c r="C2211" s="3" t="str">
        <f>IFERROR(VLOOKUP(A2211,'Base Prueba'!A:C,3,),"NO REGISTRA")</f>
        <v>PAULA ANDREA PAEZ BUITRAGO</v>
      </c>
      <c r="D2211" s="4" t="str">
        <f>IFERROR(VLOOKUP(A2211,'Base Prueba'!A:D,4,),"NO REGISTRA")</f>
        <v>PROMOTOR DE BIENESTAR INSTITUCIONAL</v>
      </c>
      <c r="E2211" s="5" t="str">
        <f>IFERROR(VLOOKUP(A2211,'Base Prueba'!A:E,5,),"NO REGISTRA")</f>
        <v>DIRECCION DE BIENESTAR INSTITUCIONAL</v>
      </c>
    </row>
    <row r="2212" spans="1:5" ht="15.75" x14ac:dyDescent="0.25">
      <c r="A2212" s="10">
        <v>52776481</v>
      </c>
      <c r="B2212" s="2">
        <v>46055.356874305558</v>
      </c>
      <c r="C2212" s="3" t="str">
        <f>IFERROR(VLOOKUP(A2212,'Base Prueba'!A:C,3,),"NO REGISTRA")</f>
        <v>LESLY DAYANA GONZALEZ FAJARDO</v>
      </c>
      <c r="D2212" s="4" t="str">
        <f>IFERROR(VLOOKUP(A2212,'Base Prueba'!A:D,4,),"NO REGISTRA")</f>
        <v>DOCENTE DE TIEMPO COMPLETO</v>
      </c>
      <c r="E2212" s="5" t="str">
        <f>IFERROR(VLOOKUP(A2212,'Base Prueba'!A:E,5,),"NO REGISTRA")</f>
        <v>TECNOLOGÍA EN PRODUCCIÓN DE MEDIOS AUDIOVISUALES</v>
      </c>
    </row>
    <row r="2213" spans="1:5" ht="15.75" x14ac:dyDescent="0.25">
      <c r="A2213" s="10">
        <v>1024505434</v>
      </c>
      <c r="B2213" s="2">
        <v>46055.357878472219</v>
      </c>
      <c r="C2213" s="3" t="str">
        <f>IFERROR(VLOOKUP(A2213,'Base Prueba'!A:C,3,),"NO REGISTRA")</f>
        <v>CRISTIAN ALBERTO MELO TORRES</v>
      </c>
      <c r="D2213" s="4" t="str">
        <f>IFERROR(VLOOKUP(A2213,'Base Prueba'!A:D,4,),"NO REGISTRA")</f>
        <v>COORDINADOR DE INFRAESTRUCTURA</v>
      </c>
      <c r="E2213" s="5" t="str">
        <f>IFERROR(VLOOKUP(A2213,'Base Prueba'!A:E,5,),"NO REGISTRA")</f>
        <v>VICERRECTORIA ADMINISTRATIVA Y FINANCIERA</v>
      </c>
    </row>
    <row r="2214" spans="1:5" ht="15.75" x14ac:dyDescent="0.25">
      <c r="A2214" s="10">
        <v>19344689</v>
      </c>
      <c r="B2214" s="2">
        <v>46055.361319212963</v>
      </c>
      <c r="C2214" s="3" t="str">
        <f>IFERROR(VLOOKUP(A2214,'Base Prueba'!A:C,3,),"NO REGISTRA")</f>
        <v>EDGAR PALACINO ANTIA</v>
      </c>
      <c r="D2214" s="4" t="str">
        <f>IFERROR(VLOOKUP(A2214,'Base Prueba'!A:D,4,),"NO REGISTRA")</f>
        <v>DOCENTE DE MEDIO TIEMPO</v>
      </c>
      <c r="E2214" s="5" t="str">
        <f>IFERROR(VLOOKUP(A2214,'Base Prueba'!A:E,5,),"NO REGISTRA")</f>
        <v>AREA DE CIENCIAS BASICAS</v>
      </c>
    </row>
    <row r="2215" spans="1:5" ht="15.75" x14ac:dyDescent="0.25">
      <c r="A2215" s="10">
        <v>1026293347</v>
      </c>
      <c r="B2215" s="2">
        <v>46055.362440856479</v>
      </c>
      <c r="C2215" s="3" t="str">
        <f>IFERROR(VLOOKUP(A2215,'Base Prueba'!A:C,3,),"NO REGISTRA")</f>
        <v>LAURA JINETH ORJUELA ROJAS</v>
      </c>
      <c r="D2215" s="4" t="str">
        <f>IFERROR(VLOOKUP(A2215,'Base Prueba'!A:D,4,),"NO REGISTRA")</f>
        <v>APRENDIZ UNIVERSITARIO</v>
      </c>
      <c r="E2215" s="5" t="str">
        <f>IFERROR(VLOOKUP(A2215,'Base Prueba'!A:E,5,),"NO REGISTRA")</f>
        <v>DIRECCION DE BIENESTAR INSTITUCIONAL</v>
      </c>
    </row>
    <row r="2216" spans="1:5" ht="15.75" x14ac:dyDescent="0.25">
      <c r="A2216" s="10">
        <v>79452150</v>
      </c>
      <c r="B2216" s="2">
        <v>46055.37441585648</v>
      </c>
      <c r="C2216" s="3" t="str">
        <f>IFERROR(VLOOKUP(A2216,'Base Prueba'!A:C,3,),"NO REGISTRA")</f>
        <v>JUAN CARLOS PAZ CUBILLOS</v>
      </c>
      <c r="D2216" s="4" t="str">
        <f>IFERROR(VLOOKUP(A2216,'Base Prueba'!A:D,4,),"NO REGISTRA")</f>
        <v>ANALISTA DE SISTEMAS</v>
      </c>
      <c r="E2216" s="5" t="str">
        <f>IFERROR(VLOOKUP(A2216,'Base Prueba'!A:E,5,),"NO REGISTRA")</f>
        <v>DEPARTAMENTO DE INFORMATICA Y TECNOLOGIA</v>
      </c>
    </row>
    <row r="2217" spans="1:5" ht="15.75" x14ac:dyDescent="0.25">
      <c r="A2217" s="10">
        <v>19461924</v>
      </c>
      <c r="B2217" s="2">
        <v>46055.387672106481</v>
      </c>
      <c r="C2217" s="3" t="str">
        <f>IFERROR(VLOOKUP(A2217,'Base Prueba'!A:C,3,),"NO REGISTRA")</f>
        <v>ORLANDO ALBERTO ORTIZ SANCHEZ</v>
      </c>
      <c r="D2217" s="4" t="str">
        <f>IFERROR(VLOOKUP(A2217,'Base Prueba'!A:D,4,),"NO REGISTRA")</f>
        <v>DOCENTE DE TIEMPO COMPLETO</v>
      </c>
      <c r="E2217" s="5" t="str">
        <f>IFERROR(VLOOKUP(A2217,'Base Prueba'!A:E,5,),"NO REGISTRA")</f>
        <v>AREA DE CIENCIAS BASICAS</v>
      </c>
    </row>
    <row r="2218" spans="1:5" ht="15.75" x14ac:dyDescent="0.25">
      <c r="A2218" s="10">
        <v>1014215096</v>
      </c>
      <c r="B2218" s="2">
        <v>46055.391630555554</v>
      </c>
      <c r="C2218" s="3" t="str">
        <f>IFERROR(VLOOKUP(A2218,'Base Prueba'!A:C,3,),"NO REGISTRA")</f>
        <v>ALEXANDER BELTRAN AGUILERA</v>
      </c>
      <c r="D2218" s="4" t="str">
        <f>IFERROR(VLOOKUP(A2218,'Base Prueba'!A:D,4,),"NO REGISTRA")</f>
        <v>DOCENTE DE TIEMPO COMPLETO</v>
      </c>
      <c r="E2218" s="5" t="str">
        <f>IFERROR(VLOOKUP(A2218,'Base Prueba'!A:E,5,),"NO REGISTRA")</f>
        <v>UNIVERSITARIO EN TURISMO Y GASTRONOMIA</v>
      </c>
    </row>
    <row r="2219" spans="1:5" ht="15.75" x14ac:dyDescent="0.25">
      <c r="A2219" s="10">
        <v>1000257532</v>
      </c>
      <c r="B2219" s="2">
        <v>46055.393038425929</v>
      </c>
      <c r="C2219" s="3" t="str">
        <f>IFERROR(VLOOKUP(A2219,'Base Prueba'!A:C,3,),"NO REGISTRA")</f>
        <v>ANDRES FELIPE RINCON CADENA</v>
      </c>
      <c r="D2219" s="4" t="str">
        <f>IFERROR(VLOOKUP(A2219,'Base Prueba'!A:D,4,),"NO REGISTRA")</f>
        <v>DOCENTE DE TIEMPO COMPLETO</v>
      </c>
      <c r="E2219" s="5" t="str">
        <f>IFERROR(VLOOKUP(A2219,'Base Prueba'!A:E,5,),"NO REGISTRA")</f>
        <v>TECNOLOGÍA EN PRODUCCIÓN DE MEDIOS AUDIOVISUALES</v>
      </c>
    </row>
    <row r="2220" spans="1:5" ht="15.75" x14ac:dyDescent="0.25">
      <c r="A2220" s="10">
        <v>1023866246</v>
      </c>
      <c r="B2220" s="2">
        <v>46055.393107638891</v>
      </c>
      <c r="C2220" s="3" t="str">
        <f>IFERROR(VLOOKUP(A2220,'Base Prueba'!A:C,3,),"NO REGISTRA")</f>
        <v>JENNY PAOLA PAEZ POSSE</v>
      </c>
      <c r="D2220" s="4" t="str">
        <f>IFERROR(VLOOKUP(A2220,'Base Prueba'!A:D,4,),"NO REGISTRA")</f>
        <v>DOCENTE DE TIEMPO COMPLETO</v>
      </c>
      <c r="E2220" s="5" t="str">
        <f>IFERROR(VLOOKUP(A2220,'Base Prueba'!A:E,5,),"NO REGISTRA")</f>
        <v>CIENCIAS DE LA INFORMACION Y BIBLIOTECOLOGIA</v>
      </c>
    </row>
    <row r="2221" spans="1:5" ht="15.75" x14ac:dyDescent="0.25">
      <c r="A2221" s="10">
        <v>85437910</v>
      </c>
      <c r="B2221" s="2">
        <v>46055.394749999999</v>
      </c>
      <c r="C2221" s="3" t="str">
        <f>IFERROR(VLOOKUP(A2221,'Base Prueba'!A:C,3,),"NO REGISTRA")</f>
        <v>EDGAR JOSE PISCIOTTI LEON</v>
      </c>
      <c r="D2221" s="4" t="str">
        <f>IFERROR(VLOOKUP(A2221,'Base Prueba'!A:D,4,),"NO REGISTRA")</f>
        <v>DOCENTE DE MEDIO TIEMPO</v>
      </c>
      <c r="E2221" s="5" t="str">
        <f>IFERROR(VLOOKUP(A2221,'Base Prueba'!A:E,5,),"NO REGISTRA")</f>
        <v>TECNOLOGIA EN COMERCIO Y NEGOCIOS INTERNACIONALES</v>
      </c>
    </row>
    <row r="2222" spans="1:5" ht="15.75" x14ac:dyDescent="0.25">
      <c r="A2222" s="10">
        <v>1074527083</v>
      </c>
      <c r="B2222" s="2">
        <v>46055.403720601855</v>
      </c>
      <c r="C2222" s="3" t="str">
        <f>IFERROR(VLOOKUP(A2222,'Base Prueba'!A:C,3,),"NO REGISTRA")</f>
        <v>SHARON MICHELL VALERO RICAURTE</v>
      </c>
      <c r="D2222" s="4" t="str">
        <f>IFERROR(VLOOKUP(A2222,'Base Prueba'!A:D,4,),"NO REGISTRA")</f>
        <v>APRENDIZ UNIVERSITARIO</v>
      </c>
      <c r="E2222" s="5" t="str">
        <f>IFERROR(VLOOKUP(A2222,'Base Prueba'!A:E,5,),"NO REGISTRA")</f>
        <v>VICERRECTORIA ACADEMICA</v>
      </c>
    </row>
    <row r="2223" spans="1:5" ht="15.75" x14ac:dyDescent="0.25">
      <c r="A2223" s="10">
        <v>1023965965</v>
      </c>
      <c r="B2223" s="2">
        <v>46055.41360428241</v>
      </c>
      <c r="C2223" s="3" t="str">
        <f>IFERROR(VLOOKUP(A2223,'Base Prueba'!A:C,3,),"NO REGISTRA")</f>
        <v>EDISON ALEJANDRO SALAZAR HERNANDEZ</v>
      </c>
      <c r="D2223" s="4" t="str">
        <f>IFERROR(VLOOKUP(A2223,'Base Prueba'!A:D,4,),"NO REGISTRA")</f>
        <v>DOCENTE DE MEDIO TIEMPO</v>
      </c>
      <c r="E2223" s="5" t="str">
        <f>IFERROR(VLOOKUP(A2223,'Base Prueba'!A:E,5,),"NO REGISTRA")</f>
        <v>NARRATIVAS DIGITALES Y AUDIOVISUALES</v>
      </c>
    </row>
    <row r="2224" spans="1:5" ht="15.75" x14ac:dyDescent="0.25">
      <c r="A2224" s="10">
        <v>1022932726</v>
      </c>
      <c r="B2224" s="2">
        <v>46055.413945717592</v>
      </c>
      <c r="C2224" s="3" t="str">
        <f>IFERROR(VLOOKUP(A2224,'Base Prueba'!A:C,3,),"NO REGISTRA")</f>
        <v>ASTRID ALEJANDRA RODRIGUEZ VAQUIRO</v>
      </c>
      <c r="D2224" s="4" t="str">
        <f>IFERROR(VLOOKUP(A2224,'Base Prueba'!A:D,4,),"NO REGISTRA")</f>
        <v>DOCENTE DE TIEMPO COMPLETO</v>
      </c>
      <c r="E2224" s="5" t="str">
        <f>IFERROR(VLOOKUP(A2224,'Base Prueba'!A:E,5,),"NO REGISTRA")</f>
        <v>UNIVERSITARIO COMUNICACION SOCIAL</v>
      </c>
    </row>
    <row r="2225" spans="1:5" ht="15.75" x14ac:dyDescent="0.25">
      <c r="A2225" s="10">
        <v>79312652</v>
      </c>
      <c r="B2225" s="2">
        <v>46055.446974652776</v>
      </c>
      <c r="C2225" s="3" t="str">
        <f>IFERROR(VLOOKUP(A2225,'Base Prueba'!A:C,3,),"NO REGISTRA")</f>
        <v>JOSE ALVARO LARA MANOSALVA</v>
      </c>
      <c r="D2225" s="4" t="str">
        <f>IFERROR(VLOOKUP(A2225,'Base Prueba'!A:D,4,),"NO REGISTRA")</f>
        <v>DOCENTE DE TIEMPO COMPLETO</v>
      </c>
      <c r="E2225" s="5" t="str">
        <f>IFERROR(VLOOKUP(A2225,'Base Prueba'!A:E,5,),"NO REGISTRA")</f>
        <v>UNIVERSITARIO ADMINISTRACION DE EMPRESAS</v>
      </c>
    </row>
    <row r="2226" spans="1:5" ht="15.75" x14ac:dyDescent="0.25">
      <c r="A2226" s="10">
        <v>79704152</v>
      </c>
      <c r="B2226" s="2">
        <v>46055.452062384262</v>
      </c>
      <c r="C2226" s="3" t="str">
        <f>IFERROR(VLOOKUP(A2226,'Base Prueba'!A:C,3,),"NO REGISTRA")</f>
        <v>FABIO ORLANDO MONTENEGRO RIAÑO</v>
      </c>
      <c r="D2226" s="4" t="str">
        <f>IFERROR(VLOOKUP(A2226,'Base Prueba'!A:D,4,),"NO REGISTRA")</f>
        <v>AUXILIAR RECURSOS ACADÉMICOS</v>
      </c>
      <c r="E2226" s="5" t="str">
        <f>IFERROR(VLOOKUP(A2226,'Base Prueba'!A:E,5,),"NO REGISTRA")</f>
        <v>OFICINA DE AUDIOVISUALES</v>
      </c>
    </row>
    <row r="2227" spans="1:5" ht="15.75" x14ac:dyDescent="0.25">
      <c r="A2227" s="10">
        <v>52059516</v>
      </c>
      <c r="B2227" s="2">
        <v>46055.455894907405</v>
      </c>
      <c r="C2227" s="3" t="str">
        <f>IFERROR(VLOOKUP(A2227,'Base Prueba'!A:C,3,),"NO REGISTRA")</f>
        <v>YANETT AFANADOR AGUILAR</v>
      </c>
      <c r="D2227" s="4" t="str">
        <f>IFERROR(VLOOKUP(A2227,'Base Prueba'!A:D,4,),"NO REGISTRA")</f>
        <v>AUXILIAR DE SERVICIOS</v>
      </c>
      <c r="E2227" s="5" t="str">
        <f>IFERROR(VLOOKUP(A2227,'Base Prueba'!A:E,5,),"NO REGISTRA")</f>
        <v>LOGISTICA Y SERVICIOS GENERALES</v>
      </c>
    </row>
    <row r="2228" spans="1:5" ht="15.75" x14ac:dyDescent="0.25">
      <c r="A2228" s="10">
        <v>1026597443</v>
      </c>
      <c r="B2228" s="2">
        <v>46055.457969212963</v>
      </c>
      <c r="C2228" s="3" t="str">
        <f>IFERROR(VLOOKUP(A2228,'Base Prueba'!A:C,3,),"NO REGISTRA")</f>
        <v>SERGIO ALEXANDER VERA GARCIA</v>
      </c>
      <c r="D2228" s="4" t="str">
        <f>IFERROR(VLOOKUP(A2228,'Base Prueba'!A:D,4,),"NO REGISTRA")</f>
        <v>AUXILIAR ELECTRICO</v>
      </c>
      <c r="E2228" s="5" t="str">
        <f>IFERROR(VLOOKUP(A2228,'Base Prueba'!A:E,5,),"NO REGISTRA")</f>
        <v>LOGISTICA Y SERVICIOS GENERALES</v>
      </c>
    </row>
    <row r="2229" spans="1:5" ht="15.75" x14ac:dyDescent="0.25">
      <c r="A2229" s="10">
        <v>1019116766</v>
      </c>
      <c r="B2229" s="2">
        <v>46055.482523842591</v>
      </c>
      <c r="C2229" s="3" t="str">
        <f>IFERROR(VLOOKUP(A2229,'Base Prueba'!A:C,3,),"NO REGISTRA")</f>
        <v>IVAN FERNEY MONTOYA BOLAÑOS</v>
      </c>
      <c r="D2229" s="4" t="str">
        <f>IFERROR(VLOOKUP(A2229,'Base Prueba'!A:D,4,),"NO REGISTRA")</f>
        <v>DOCENTE DE TIEMPO COMPLETO</v>
      </c>
      <c r="E2229" s="5" t="str">
        <f>IFERROR(VLOOKUP(A2229,'Base Prueba'!A:E,5,),"NO REGISTRA")</f>
        <v>UNIVERSITARIO EN TURISMO Y GASTRONOMIA</v>
      </c>
    </row>
    <row r="2230" spans="1:5" ht="15.75" x14ac:dyDescent="0.25">
      <c r="A2230" s="10">
        <v>52034349</v>
      </c>
      <c r="B2230" s="2">
        <v>46055.497954166669</v>
      </c>
      <c r="C2230" s="3" t="str">
        <f>IFERROR(VLOOKUP(A2230,'Base Prueba'!A:C,3,),"NO REGISTRA")</f>
        <v>DIDILMA BARRERA BAREÑO</v>
      </c>
      <c r="D2230" s="4" t="str">
        <f>IFERROR(VLOOKUP(A2230,'Base Prueba'!A:D,4,),"NO REGISTRA")</f>
        <v>AUXILIAR DE SERVICIOS</v>
      </c>
      <c r="E2230" s="5" t="str">
        <f>IFERROR(VLOOKUP(A2230,'Base Prueba'!A:E,5,),"NO REGISTRA")</f>
        <v>LOGISTICA Y SERVICIOS GENERALES</v>
      </c>
    </row>
    <row r="2231" spans="1:5" ht="15.75" x14ac:dyDescent="0.25">
      <c r="A2231" s="10">
        <v>1000257532</v>
      </c>
      <c r="B2231" s="2">
        <v>46055.505088773149</v>
      </c>
      <c r="C2231" s="3" t="str">
        <f>IFERROR(VLOOKUP(A2231,'Base Prueba'!A:C,3,),"NO REGISTRA")</f>
        <v>ANDRES FELIPE RINCON CADENA</v>
      </c>
      <c r="D2231" s="4" t="str">
        <f>IFERROR(VLOOKUP(A2231,'Base Prueba'!A:D,4,),"NO REGISTRA")</f>
        <v>DOCENTE DE TIEMPO COMPLETO</v>
      </c>
      <c r="E2231" s="5" t="str">
        <f>IFERROR(VLOOKUP(A2231,'Base Prueba'!A:E,5,),"NO REGISTRA")</f>
        <v>TECNOLOGÍA EN PRODUCCIÓN DE MEDIOS AUDIOVISUALES</v>
      </c>
    </row>
    <row r="2232" spans="1:5" ht="15.75" x14ac:dyDescent="0.25">
      <c r="A2232" s="10">
        <v>51840480</v>
      </c>
      <c r="B2232" s="2">
        <v>46055.537918287038</v>
      </c>
      <c r="C2232" s="3" t="str">
        <f>IFERROR(VLOOKUP(A2232,'Base Prueba'!A:C,3,),"NO REGISTRA")</f>
        <v>OLGA GAVILAN BENAVIDES</v>
      </c>
      <c r="D2232" s="4" t="str">
        <f>IFERROR(VLOOKUP(A2232,'Base Prueba'!A:D,4,),"NO REGISTRA")</f>
        <v>AUXILIAR DE SERVICIOS</v>
      </c>
      <c r="E2232" s="5" t="str">
        <f>IFERROR(VLOOKUP(A2232,'Base Prueba'!A:E,5,),"NO REGISTRA")</f>
        <v>LOGISTICA Y SERVICIOS GENERALES</v>
      </c>
    </row>
    <row r="2233" spans="1:5" ht="15.75" x14ac:dyDescent="0.25">
      <c r="A2233" s="10">
        <v>52603556</v>
      </c>
      <c r="B2233" s="2">
        <v>46055.547961921293</v>
      </c>
      <c r="C2233" s="3" t="str">
        <f>IFERROR(VLOOKUP(A2233,'Base Prueba'!A:C,3,),"NO REGISTRA")</f>
        <v>MARISOL FARFAN QUIROGA</v>
      </c>
      <c r="D2233" s="4" t="str">
        <f>IFERROR(VLOOKUP(A2233,'Base Prueba'!A:D,4,),"NO REGISTRA")</f>
        <v>AUXILIAR DE SERVICIOS</v>
      </c>
      <c r="E2233" s="5" t="str">
        <f>IFERROR(VLOOKUP(A2233,'Base Prueba'!A:E,5,),"NO REGISTRA")</f>
        <v>LOGISTICA Y SERVICIOS GENERALES</v>
      </c>
    </row>
    <row r="2234" spans="1:5" ht="15.75" x14ac:dyDescent="0.25">
      <c r="A2234" s="10">
        <v>1022932726</v>
      </c>
      <c r="B2234" s="2">
        <v>46055.550312268519</v>
      </c>
      <c r="C2234" s="3" t="str">
        <f>IFERROR(VLOOKUP(A2234,'Base Prueba'!A:C,3,),"NO REGISTRA")</f>
        <v>ASTRID ALEJANDRA RODRIGUEZ VAQUIRO</v>
      </c>
      <c r="D2234" s="4" t="str">
        <f>IFERROR(VLOOKUP(A2234,'Base Prueba'!A:D,4,),"NO REGISTRA")</f>
        <v>DOCENTE DE TIEMPO COMPLETO</v>
      </c>
      <c r="E2234" s="5" t="str">
        <f>IFERROR(VLOOKUP(A2234,'Base Prueba'!A:E,5,),"NO REGISTRA")</f>
        <v>UNIVERSITARIO COMUNICACION SOCIAL</v>
      </c>
    </row>
    <row r="2235" spans="1:5" ht="15.75" x14ac:dyDescent="0.25">
      <c r="A2235" s="10">
        <v>80812084</v>
      </c>
      <c r="B2235" s="2">
        <v>46055.576886689814</v>
      </c>
      <c r="C2235" s="3" t="str">
        <f>IFERROR(VLOOKUP(A2235,'Base Prueba'!A:C,3,),"NO REGISTRA")</f>
        <v>LUIS HELI RUIZ GUTIERREZ</v>
      </c>
      <c r="D2235" s="4" t="str">
        <f>IFERROR(VLOOKUP(A2235,'Base Prueba'!A:D,4,),"NO REGISTRA")</f>
        <v>AUXILIAR DE SERVICIOS  GENERALES</v>
      </c>
      <c r="E2235" s="5" t="str">
        <f>IFERROR(VLOOKUP(A2235,'Base Prueba'!A:E,5,),"NO REGISTRA")</f>
        <v>LOGISTICA Y SERVICIOS GENERALES</v>
      </c>
    </row>
    <row r="2236" spans="1:5" ht="15.75" x14ac:dyDescent="0.25">
      <c r="A2236" s="10">
        <v>79313678</v>
      </c>
      <c r="B2236" s="2">
        <v>46055.580834490742</v>
      </c>
      <c r="C2236" s="3" t="str">
        <f>IFERROR(VLOOKUP(A2236,'Base Prueba'!A:C,3,),"NO REGISTRA")</f>
        <v>MARCO VINICIO RAMIREZ PEREIRA</v>
      </c>
      <c r="D2236" s="4" t="str">
        <f>IFERROR(VLOOKUP(A2236,'Base Prueba'!A:D,4,),"NO REGISTRA")</f>
        <v>TECNICO EN MANTENIMIENTO DE RECURSOS ACADEMICOS</v>
      </c>
      <c r="E2236" s="5" t="str">
        <f>IFERROR(VLOOKUP(A2236,'Base Prueba'!A:E,5,),"NO REGISTRA")</f>
        <v>RECURSOS ACADEMICOS</v>
      </c>
    </row>
    <row r="2237" spans="1:5" ht="15.75" x14ac:dyDescent="0.25">
      <c r="A2237" s="10">
        <v>1473024</v>
      </c>
      <c r="B2237" s="2">
        <v>46055.585514583334</v>
      </c>
      <c r="C2237" s="3" t="str">
        <f>IFERROR(VLOOKUP(A2237,'Base Prueba'!A:C,3,),"NO REGISTRA")</f>
        <v>GUILLERMO MUÑOZ PAJOY</v>
      </c>
      <c r="D2237" s="4" t="str">
        <f>IFERROR(VLOOKUP(A2237,'Base Prueba'!A:D,4,),"NO REGISTRA")</f>
        <v>AUXILIAR DE SERVICIOS  GENERALES</v>
      </c>
      <c r="E2237" s="5" t="str">
        <f>IFERROR(VLOOKUP(A2237,'Base Prueba'!A:E,5,),"NO REGISTRA")</f>
        <v>LOGISTICA Y SERVICIOS GENERALES</v>
      </c>
    </row>
    <row r="2238" spans="1:5" ht="15.75" x14ac:dyDescent="0.25">
      <c r="A2238" s="10">
        <v>1473024</v>
      </c>
      <c r="B2238" s="2">
        <v>46055.585518287036</v>
      </c>
      <c r="C2238" s="3" t="str">
        <f>IFERROR(VLOOKUP(A2238,'Base Prueba'!A:C,3,),"NO REGISTRA")</f>
        <v>GUILLERMO MUÑOZ PAJOY</v>
      </c>
      <c r="D2238" s="4" t="str">
        <f>IFERROR(VLOOKUP(A2238,'Base Prueba'!A:D,4,),"NO REGISTRA")</f>
        <v>AUXILIAR DE SERVICIOS  GENERALES</v>
      </c>
      <c r="E2238" s="5" t="str">
        <f>IFERROR(VLOOKUP(A2238,'Base Prueba'!A:E,5,),"NO REGISTRA")</f>
        <v>LOGISTICA Y SERVICIOS GENERALES</v>
      </c>
    </row>
    <row r="2239" spans="1:5" ht="15.75" x14ac:dyDescent="0.25">
      <c r="A2239" s="10">
        <v>24175966</v>
      </c>
      <c r="B2239" s="2">
        <v>46055.585583912034</v>
      </c>
      <c r="C2239" s="3" t="str">
        <f>IFERROR(VLOOKUP(A2239,'Base Prueba'!A:C,3,),"NO REGISTRA")</f>
        <v>EUNICE MISE AYALA</v>
      </c>
      <c r="D2239" s="4" t="str">
        <f>IFERROR(VLOOKUP(A2239,'Base Prueba'!A:D,4,),"NO REGISTRA")</f>
        <v>AUXILIAR DE SERVICIOS</v>
      </c>
      <c r="E2239" s="5" t="str">
        <f>IFERROR(VLOOKUP(A2239,'Base Prueba'!A:E,5,),"NO REGISTRA")</f>
        <v>LOGISTICA Y SERVICIOS GENERALES</v>
      </c>
    </row>
    <row r="2240" spans="1:5" ht="15.75" x14ac:dyDescent="0.25">
      <c r="A2240" s="10">
        <v>21114015</v>
      </c>
      <c r="B2240" s="2">
        <v>46055.585648726854</v>
      </c>
      <c r="C2240" s="3" t="str">
        <f>IFERROR(VLOOKUP(A2240,'Base Prueba'!A:C,3,),"NO REGISTRA")</f>
        <v>ALEXANDRA VILLALOBOS PEREZ</v>
      </c>
      <c r="D2240" s="4" t="str">
        <f>IFERROR(VLOOKUP(A2240,'Base Prueba'!A:D,4,),"NO REGISTRA")</f>
        <v>SUPERVISOR DE SERVICIOS</v>
      </c>
      <c r="E2240" s="5" t="str">
        <f>IFERROR(VLOOKUP(A2240,'Base Prueba'!A:E,5,),"NO REGISTRA")</f>
        <v>LOGISTICA Y SERVICIOS GENERALES</v>
      </c>
    </row>
    <row r="2241" spans="1:5" ht="15.75" x14ac:dyDescent="0.25">
      <c r="A2241" s="10">
        <v>52885874</v>
      </c>
      <c r="B2241" s="2">
        <v>46055.589525115742</v>
      </c>
      <c r="C2241" s="3" t="str">
        <f>IFERROR(VLOOKUP(A2241,'Base Prueba'!A:C,3,),"NO REGISTRA")</f>
        <v>MARIBEL CAYCEDO</v>
      </c>
      <c r="D2241" s="4" t="str">
        <f>IFERROR(VLOOKUP(A2241,'Base Prueba'!A:D,4,),"NO REGISTRA")</f>
        <v>AUXILIAR DE SERVICIOS</v>
      </c>
      <c r="E2241" s="5" t="str">
        <f>IFERROR(VLOOKUP(A2241,'Base Prueba'!A:E,5,),"NO REGISTRA")</f>
        <v>LOGISTICA Y SERVICIOS GENERALES</v>
      </c>
    </row>
    <row r="2242" spans="1:5" ht="15.75" x14ac:dyDescent="0.25">
      <c r="A2242" s="10">
        <v>1033724599</v>
      </c>
      <c r="B2242" s="2">
        <v>46055.589890509262</v>
      </c>
      <c r="C2242" s="3" t="str">
        <f>IFERROR(VLOOKUP(A2242,'Base Prueba'!A:C,3,),"NO REGISTRA")</f>
        <v>LUZ MARIA RAMIREZ RODRIGUEZ</v>
      </c>
      <c r="D2242" s="4" t="str">
        <f>IFERROR(VLOOKUP(A2242,'Base Prueba'!A:D,4,),"NO REGISTRA")</f>
        <v>AUXILIAR DE SERVICIOS</v>
      </c>
      <c r="E2242" s="5" t="str">
        <f>IFERROR(VLOOKUP(A2242,'Base Prueba'!A:E,5,),"NO REGISTRA")</f>
        <v>LOGISTICA Y SERVICIOS GENERALES</v>
      </c>
    </row>
    <row r="2243" spans="1:5" ht="15.75" x14ac:dyDescent="0.25">
      <c r="A2243" s="10">
        <v>1011095300</v>
      </c>
      <c r="B2243" s="2">
        <v>46055.608991203706</v>
      </c>
      <c r="C2243" s="3" t="str">
        <f>IFERROR(VLOOKUP(A2243,'Base Prueba'!A:C,3,),"NO REGISTRA")</f>
        <v>MARIA DE LOS ANGELES MONTENEGRO JIMENEZ</v>
      </c>
      <c r="D2243" s="4" t="str">
        <f>IFERROR(VLOOKUP(A2243,'Base Prueba'!A:D,4,),"NO REGISTRA")</f>
        <v>AUXILIAR DE RECURSOS AUDIOVISUALES</v>
      </c>
      <c r="E2243" s="5" t="str">
        <f>IFERROR(VLOOKUP(A2243,'Base Prueba'!A:E,5,),"NO REGISTRA")</f>
        <v>OFICINA DE AUDIOVISUALES</v>
      </c>
    </row>
    <row r="2244" spans="1:5" ht="15.75" x14ac:dyDescent="0.25">
      <c r="A2244" s="10">
        <v>93413614</v>
      </c>
      <c r="B2244" s="2">
        <v>46055.643803935185</v>
      </c>
      <c r="C2244" s="3" t="str">
        <f>IFERROR(VLOOKUP(A2244,'Base Prueba'!A:C,3,),"NO REGISTRA")</f>
        <v>ALEXANDER CALDERON ALVARADO</v>
      </c>
      <c r="D2244" s="4" t="str">
        <f>IFERROR(VLOOKUP(A2244,'Base Prueba'!A:D,4,),"NO REGISTRA")</f>
        <v>OFICIAL DE MANTENIMIENTO</v>
      </c>
      <c r="E2244" s="5" t="str">
        <f>IFERROR(VLOOKUP(A2244,'Base Prueba'!A:E,5,),"NO REGISTRA")</f>
        <v>LOGISTICA Y SERVICIOS GENERALES</v>
      </c>
    </row>
    <row r="2245" spans="1:5" ht="15.75" x14ac:dyDescent="0.25">
      <c r="A2245" s="10">
        <v>52976228</v>
      </c>
      <c r="B2245" s="2">
        <v>46055.665943981483</v>
      </c>
      <c r="C2245" s="3" t="str">
        <f>IFERROR(VLOOKUP(A2245,'Base Prueba'!A:C,3,),"NO REGISTRA")</f>
        <v>ANDREA IBAÑEZ CASTRO</v>
      </c>
      <c r="D2245" s="4" t="str">
        <f>IFERROR(VLOOKUP(A2245,'Base Prueba'!A:D,4,),"NO REGISTRA")</f>
        <v>DOCENTE DE TIEMPO COMPLETO</v>
      </c>
      <c r="E2245" s="5" t="str">
        <f>IFERROR(VLOOKUP(A2245,'Base Prueba'!A:E,5,),"NO REGISTRA")</f>
        <v>UNIDAD DE IDIOMAS</v>
      </c>
    </row>
    <row r="2246" spans="1:5" ht="15.75" x14ac:dyDescent="0.25">
      <c r="A2246" s="10">
        <v>1005927138</v>
      </c>
      <c r="B2246" s="2">
        <v>46055.668331134257</v>
      </c>
      <c r="C2246" s="3" t="str">
        <f>IFERROR(VLOOKUP(A2246,'Base Prueba'!A:C,3,),"NO REGISTRA")</f>
        <v>MARLON YEINER MEJIA ACOSTA</v>
      </c>
      <c r="D2246" s="4" t="str">
        <f>IFERROR(VLOOKUP(A2246,'Base Prueba'!A:D,4,),"NO REGISTRA")</f>
        <v>AUXILIAR  DE MANTENIMIENTO</v>
      </c>
      <c r="E2246" s="5" t="str">
        <f>IFERROR(VLOOKUP(A2246,'Base Prueba'!A:E,5,),"NO REGISTRA")</f>
        <v>LOGISTICA Y SERVICIOS GENERALES</v>
      </c>
    </row>
    <row r="2247" spans="1:5" ht="15.75" x14ac:dyDescent="0.25">
      <c r="A2247" s="10">
        <v>79667746</v>
      </c>
      <c r="B2247" s="2">
        <v>46055.672402314813</v>
      </c>
      <c r="C2247" s="3" t="str">
        <f>IFERROR(VLOOKUP(A2247,'Base Prueba'!A:C,3,),"NO REGISTRA")</f>
        <v>JOHN JAIRO SUAREZ PINZON</v>
      </c>
      <c r="D2247" s="4" t="str">
        <f>IFERROR(VLOOKUP(A2247,'Base Prueba'!A:D,4,),"NO REGISTRA")</f>
        <v>AUXILIAR ELECTRICO</v>
      </c>
      <c r="E2247" s="5" t="str">
        <f>IFERROR(VLOOKUP(A2247,'Base Prueba'!A:E,5,),"NO REGISTRA")</f>
        <v>LOGISTICA Y SERVICIOS GENERALES</v>
      </c>
    </row>
    <row r="2248" spans="1:5" ht="15.75" x14ac:dyDescent="0.25">
      <c r="A2248" s="10">
        <v>79639365</v>
      </c>
      <c r="B2248" s="2">
        <v>46055.672456018518</v>
      </c>
      <c r="C2248" s="3" t="str">
        <f>IFERROR(VLOOKUP(A2248,'Base Prueba'!A:C,3,),"NO REGISTRA")</f>
        <v>RICARDO ROA DIAZ</v>
      </c>
      <c r="D2248" s="4" t="str">
        <f>IFERROR(VLOOKUP(A2248,'Base Prueba'!A:D,4,),"NO REGISTRA")</f>
        <v>AUXILIAR  DE MANTENIMIENTO</v>
      </c>
      <c r="E2248" s="5" t="str">
        <f>IFERROR(VLOOKUP(A2248,'Base Prueba'!A:E,5,),"NO REGISTRA")</f>
        <v>LOGISTICA Y SERVICIOS GENERALES</v>
      </c>
    </row>
    <row r="2249" spans="1:5" ht="15.75" x14ac:dyDescent="0.25">
      <c r="A2249" s="10">
        <v>19488606</v>
      </c>
      <c r="B2249" s="2">
        <v>46055.681319791664</v>
      </c>
      <c r="C2249" s="3" t="str">
        <f>IFERROR(VLOOKUP(A2249,'Base Prueba'!A:C,3,),"NO REGISTRA")</f>
        <v>ARISTARCO LOPEZ TALERO</v>
      </c>
      <c r="D2249" s="4" t="str">
        <f>IFERROR(VLOOKUP(A2249,'Base Prueba'!A:D,4,),"NO REGISTRA")</f>
        <v>OFICIAL DE MANTENIMIENTO</v>
      </c>
      <c r="E2249" s="5" t="str">
        <f>IFERROR(VLOOKUP(A2249,'Base Prueba'!A:E,5,),"NO REGISTRA")</f>
        <v>LOGISTICA Y SERVICIOS GENERALES</v>
      </c>
    </row>
    <row r="2250" spans="1:5" ht="15.75" x14ac:dyDescent="0.25">
      <c r="A2250" s="10">
        <v>7563945</v>
      </c>
      <c r="B2250" s="2">
        <v>46055.681442361114</v>
      </c>
      <c r="C2250" s="3" t="str">
        <f>IFERROR(VLOOKUP(A2250,'Base Prueba'!A:C,3,),"NO REGISTRA")</f>
        <v>NESTOR FABIO OSPINA RIVERA</v>
      </c>
      <c r="D2250" s="4" t="str">
        <f>IFERROR(VLOOKUP(A2250,'Base Prueba'!A:D,4,),"NO REGISTRA")</f>
        <v>AUXILIAR  DE MANTENIMIENTO</v>
      </c>
      <c r="E2250" s="5" t="str">
        <f>IFERROR(VLOOKUP(A2250,'Base Prueba'!A:E,5,),"NO REGISTRA")</f>
        <v>LOGISTICA Y SERVICIOS GENERALES</v>
      </c>
    </row>
    <row r="2251" spans="1:5" ht="15.75" x14ac:dyDescent="0.25">
      <c r="A2251" s="10">
        <v>79043674</v>
      </c>
      <c r="B2251" s="2">
        <v>46055.681490625</v>
      </c>
      <c r="C2251" s="3" t="str">
        <f>IFERROR(VLOOKUP(A2251,'Base Prueba'!A:C,3,),"NO REGISTRA")</f>
        <v>PEDRO ANTONIO ACERO</v>
      </c>
      <c r="D2251" s="4" t="str">
        <f>IFERROR(VLOOKUP(A2251,'Base Prueba'!A:D,4,),"NO REGISTRA")</f>
        <v>SUPERVISOR DE SERVICIOS</v>
      </c>
      <c r="E2251" s="5" t="str">
        <f>IFERROR(VLOOKUP(A2251,'Base Prueba'!A:E,5,),"NO REGISTRA")</f>
        <v>LOGISTICA Y SERVICIOS GENERALES</v>
      </c>
    </row>
    <row r="2252" spans="1:5" ht="15.75" x14ac:dyDescent="0.25">
      <c r="A2252" s="10">
        <v>1105681275</v>
      </c>
      <c r="B2252" s="2">
        <v>46055.686514236113</v>
      </c>
      <c r="C2252" s="3" t="str">
        <f>IFERROR(VLOOKUP(A2252,'Base Prueba'!A:C,3,),"NO REGISTRA")</f>
        <v>VICTORIA GUTIERREZ BARRIOS</v>
      </c>
      <c r="D2252" s="4" t="str">
        <f>IFERROR(VLOOKUP(A2252,'Base Prueba'!A:D,4,),"NO REGISTRA")</f>
        <v>AUXILIAR DE SERVICIOS</v>
      </c>
      <c r="E2252" s="5" t="str">
        <f>IFERROR(VLOOKUP(A2252,'Base Prueba'!A:E,5,),"NO REGISTRA")</f>
        <v>LOGISTICA Y SERVICIOS GENERALES</v>
      </c>
    </row>
    <row r="2253" spans="1:5" ht="15.75" x14ac:dyDescent="0.25">
      <c r="A2253" s="10">
        <v>72223001</v>
      </c>
      <c r="B2253" s="2">
        <v>46055.694075115738</v>
      </c>
      <c r="C2253" s="3" t="str">
        <f>IFERROR(VLOOKUP(A2253,'Base Prueba'!A:C,3,),"NO REGISTRA")</f>
        <v>JOSE AGUSTIN BLANCO MEJIA</v>
      </c>
      <c r="D2253" s="4" t="str">
        <f>IFERROR(VLOOKUP(A2253,'Base Prueba'!A:D,4,),"NO REGISTRA")</f>
        <v>ENTRENADOR DEL CENTRO DE ALTURAS</v>
      </c>
      <c r="E2253" s="5" t="str">
        <f>IFERROR(VLOOKUP(A2253,'Base Prueba'!A:E,5,),"NO REGISTRA")</f>
        <v>OFICINA DE PLANEACION Y GESTION DE LA CALIDAD</v>
      </c>
    </row>
    <row r="2254" spans="1:5" ht="15.75" x14ac:dyDescent="0.25">
      <c r="A2254" s="10">
        <v>79872151</v>
      </c>
      <c r="B2254" s="2">
        <v>46055.694754282405</v>
      </c>
      <c r="C2254" s="3" t="str">
        <f>IFERROR(VLOOKUP(A2254,'Base Prueba'!A:C,3,),"NO REGISTRA")</f>
        <v>HECTOR ALIRIO MARTINEZ TORRES</v>
      </c>
      <c r="D2254" s="4" t="str">
        <f>IFERROR(VLOOKUP(A2254,'Base Prueba'!A:D,4,),"NO REGISTRA")</f>
        <v>DOCENTE DE TIEMPO COMPLETO</v>
      </c>
      <c r="E2254" s="5" t="str">
        <f>IFERROR(VLOOKUP(A2254,'Base Prueba'!A:E,5,),"NO REGISTRA")</f>
        <v>CIENCIAS DE LA INFORMACION Y BIBLIOTECOLOGIA</v>
      </c>
    </row>
    <row r="2255" spans="1:5" ht="15.75" x14ac:dyDescent="0.25">
      <c r="A2255" s="10">
        <v>63478515</v>
      </c>
      <c r="B2255" s="2">
        <v>46055.703338310188</v>
      </c>
      <c r="C2255" s="3" t="str">
        <f>IFERROR(VLOOKUP(A2255,'Base Prueba'!A:C,3,),"NO REGISTRA")</f>
        <v>SANDRA XIMENA RIOS PINTO</v>
      </c>
      <c r="D2255" s="4" t="str">
        <f>IFERROR(VLOOKUP(A2255,'Base Prueba'!A:D,4,),"NO REGISTRA")</f>
        <v>DOCENTE DE MEDIO TIEMPO</v>
      </c>
      <c r="E2255" s="5" t="str">
        <f>IFERROR(VLOOKUP(A2255,'Base Prueba'!A:E,5,),"NO REGISTRA")</f>
        <v>TECNOLOGIA EN ADMINISTRACION DEL TALENTO HUMANO</v>
      </c>
    </row>
    <row r="2256" spans="1:5" ht="15.75" x14ac:dyDescent="0.25">
      <c r="A2256" s="10">
        <v>1020716152</v>
      </c>
      <c r="B2256" s="2">
        <v>46055.711720254629</v>
      </c>
      <c r="C2256" s="3" t="str">
        <f>IFERROR(VLOOKUP(A2256,'Base Prueba'!A:C,3,),"NO REGISTRA")</f>
        <v>JORGE ARMANDO JURADO PERALTA</v>
      </c>
      <c r="D2256" s="4" t="str">
        <f>IFERROR(VLOOKUP(A2256,'Base Prueba'!A:D,4,),"NO REGISTRA")</f>
        <v>DOCENTE DE TIEMPO COMPLETO</v>
      </c>
      <c r="E2256" s="5" t="str">
        <f>IFERROR(VLOOKUP(A2256,'Base Prueba'!A:E,5,),"NO REGISTRA")</f>
        <v>CIENCIAS DE LA INFORMACION Y BIBLIOTECOLOGIA</v>
      </c>
    </row>
    <row r="2257" spans="1:5" ht="15.75" x14ac:dyDescent="0.25">
      <c r="A2257" s="10">
        <v>1025322754</v>
      </c>
      <c r="B2257" s="2">
        <v>46055.712042939813</v>
      </c>
      <c r="C2257" s="3" t="str">
        <f>IFERROR(VLOOKUP(A2257,'Base Prueba'!A:C,3,),"NO REGISTRA")</f>
        <v>ALISON YULIANA BEJARANO RUIZ</v>
      </c>
      <c r="D2257" s="4" t="str">
        <f>IFERROR(VLOOKUP(A2257,'Base Prueba'!A:D,4,),"NO REGISTRA")</f>
        <v>AUXILIAR DE SISTEMAS</v>
      </c>
      <c r="E2257" s="5" t="str">
        <f>IFERROR(VLOOKUP(A2257,'Base Prueba'!A:E,5,),"NO REGISTRA")</f>
        <v>DEPARTAMENTO DE INFORMATICA Y TECNOLOGIA</v>
      </c>
    </row>
    <row r="2258" spans="1:5" ht="15.75" x14ac:dyDescent="0.25">
      <c r="A2258" s="10">
        <v>52988865</v>
      </c>
      <c r="B2258" s="2">
        <v>46055.715156018516</v>
      </c>
      <c r="C2258" s="3" t="str">
        <f>IFERROR(VLOOKUP(A2258,'Base Prueba'!A:C,3,),"NO REGISTRA")</f>
        <v>PAULA MARINA YOPASA RODRIGUEZ</v>
      </c>
      <c r="D2258" s="4" t="str">
        <f>IFERROR(VLOOKUP(A2258,'Base Prueba'!A:D,4,),"NO REGISTRA")</f>
        <v>COORDINADOR DE ORGANIZACION ACADEMICA Y MEDIOS EDUCATIVOS</v>
      </c>
      <c r="E2258" s="5" t="str">
        <f>IFERROR(VLOOKUP(A2258,'Base Prueba'!A:E,5,),"NO REGISTRA")</f>
        <v>VICERRECTORIA ACADEMICA</v>
      </c>
    </row>
    <row r="2259" spans="1:5" ht="15.75" x14ac:dyDescent="0.25">
      <c r="A2259" s="10">
        <v>1032457498</v>
      </c>
      <c r="B2259" s="2">
        <v>46055.715880671298</v>
      </c>
      <c r="C2259" s="3" t="str">
        <f>IFERROR(VLOOKUP(A2259,'Base Prueba'!A:C,3,),"NO REGISTRA")</f>
        <v>LOTUS KING SALCEDO VALLEJO</v>
      </c>
      <c r="D2259" s="4" t="str">
        <f>IFERROR(VLOOKUP(A2259,'Base Prueba'!A:D,4,),"NO REGISTRA")</f>
        <v>COORDINADOR DE INVESTIGACIÓN</v>
      </c>
      <c r="E2259" s="5" t="str">
        <f>IFERROR(VLOOKUP(A2259,'Base Prueba'!A:E,5,),"NO REGISTRA")</f>
        <v>VICERRECTORIA ACADEMICA</v>
      </c>
    </row>
    <row r="2260" spans="1:5" ht="15.75" x14ac:dyDescent="0.25">
      <c r="A2260" s="10">
        <v>79301557</v>
      </c>
      <c r="B2260" s="2">
        <v>46055.720099305552</v>
      </c>
      <c r="C2260" s="3" t="str">
        <f>IFERROR(VLOOKUP(A2260,'Base Prueba'!A:C,3,),"NO REGISTRA")</f>
        <v>NESTOR ALEJANDRO PINZON LOPEZ</v>
      </c>
      <c r="D2260" s="4" t="str">
        <f>IFERROR(VLOOKUP(A2260,'Base Prueba'!A:D,4,),"NO REGISTRA")</f>
        <v>DOCENTE DE TIEMPO COMPLETO</v>
      </c>
      <c r="E2260" s="5" t="str">
        <f>IFERROR(VLOOKUP(A2260,'Base Prueba'!A:E,5,),"NO REGISTRA")</f>
        <v>PROFESIONAL EN INGENIERIA MULTIMEDIA</v>
      </c>
    </row>
    <row r="2261" spans="1:5" ht="15.75" x14ac:dyDescent="0.25">
      <c r="A2261" s="10">
        <v>19459733</v>
      </c>
      <c r="B2261" s="2">
        <v>46055.722688194444</v>
      </c>
      <c r="C2261" s="3" t="str">
        <f>IFERROR(VLOOKUP(A2261,'Base Prueba'!A:C,3,),"NO REGISTRA")</f>
        <v>EDGAR ALBERTO CAICEDO VELASCO</v>
      </c>
      <c r="D2261" s="4" t="str">
        <f>IFERROR(VLOOKUP(A2261,'Base Prueba'!A:D,4,),"NO REGISTRA")</f>
        <v>DOCENTE DE MEDIO TIEMPO</v>
      </c>
      <c r="E2261" s="5" t="str">
        <f>IFERROR(VLOOKUP(A2261,'Base Prueba'!A:E,5,),"NO REGISTRA")</f>
        <v>TECNOLOGIA EN SEGURIDAD Y SALUD EN EL TRABAJO</v>
      </c>
    </row>
    <row r="2262" spans="1:5" ht="15.75" x14ac:dyDescent="0.25">
      <c r="A2262" s="10">
        <v>1074527083</v>
      </c>
      <c r="B2262" s="2">
        <v>46055.723029166664</v>
      </c>
      <c r="C2262" s="3" t="str">
        <f>IFERROR(VLOOKUP(A2262,'Base Prueba'!A:C,3,),"NO REGISTRA")</f>
        <v>SHARON MICHELL VALERO RICAURTE</v>
      </c>
      <c r="D2262" s="4" t="str">
        <f>IFERROR(VLOOKUP(A2262,'Base Prueba'!A:D,4,),"NO REGISTRA")</f>
        <v>APRENDIZ UNIVERSITARIO</v>
      </c>
      <c r="E2262" s="5" t="str">
        <f>IFERROR(VLOOKUP(A2262,'Base Prueba'!A:E,5,),"NO REGISTRA")</f>
        <v>VICERRECTORIA ACADEMICA</v>
      </c>
    </row>
    <row r="2263" spans="1:5" ht="15.75" x14ac:dyDescent="0.25">
      <c r="A2263" s="10">
        <v>28551096</v>
      </c>
      <c r="B2263" s="2">
        <v>46055.735844328701</v>
      </c>
      <c r="C2263" s="3" t="str">
        <f>IFERROR(VLOOKUP(A2263,'Base Prueba'!A:C,3,),"NO REGISTRA")</f>
        <v>LUZ ESNEDA MADLLIBY CACERES CHACON</v>
      </c>
      <c r="D2263" s="4" t="str">
        <f>IFERROR(VLOOKUP(A2263,'Base Prueba'!A:D,4,),"NO REGISTRA")</f>
        <v>DOCENTE DE MEDIO TIEMPO</v>
      </c>
      <c r="E2263" s="5" t="str">
        <f>IFERROR(VLOOKUP(A2263,'Base Prueba'!A:E,5,),"NO REGISTRA")</f>
        <v>UNIVERSITARIO ADMINISTRACION DE EMPRESAS</v>
      </c>
    </row>
    <row r="2264" spans="1:5" ht="15.75" x14ac:dyDescent="0.25">
      <c r="A2264" s="10">
        <v>79484197</v>
      </c>
      <c r="B2264" s="2">
        <v>46055.736687500001</v>
      </c>
      <c r="C2264" s="3" t="str">
        <f>IFERROR(VLOOKUP(A2264,'Base Prueba'!A:C,3,),"NO REGISTRA")</f>
        <v>JOHN DANIEL GUTIERREZ BOADA</v>
      </c>
      <c r="D2264" s="4" t="str">
        <f>IFERROR(VLOOKUP(A2264,'Base Prueba'!A:D,4,),"NO REGISTRA")</f>
        <v>DOCENTE DE MEDIO TIEMPO</v>
      </c>
      <c r="E2264" s="5" t="str">
        <f>IFERROR(VLOOKUP(A2264,'Base Prueba'!A:E,5,),"NO REGISTRA")</f>
        <v>UNIVERSITARIO COMUNICACION SOCIAL</v>
      </c>
    </row>
    <row r="2265" spans="1:5" ht="15.75" x14ac:dyDescent="0.25">
      <c r="A2265" s="10">
        <v>1019008046</v>
      </c>
      <c r="B2265" s="2">
        <v>46055.736778356484</v>
      </c>
      <c r="C2265" s="3" t="str">
        <f>IFERROR(VLOOKUP(A2265,'Base Prueba'!A:C,3,),"NO REGISTRA")</f>
        <v>JORGE ARMANDO CAMARGO GALVIS</v>
      </c>
      <c r="D2265" s="4" t="str">
        <f>IFERROR(VLOOKUP(A2265,'Base Prueba'!A:D,4,),"NO REGISTRA")</f>
        <v>DOCENTE DE MEDIO TIEMPO</v>
      </c>
      <c r="E2265" s="5" t="str">
        <f>IFERROR(VLOOKUP(A2265,'Base Prueba'!A:E,5,),"NO REGISTRA")</f>
        <v>NARRATIVAS DIGITALES Y AUDIOVISUALES</v>
      </c>
    </row>
    <row r="2266" spans="1:5" ht="15.75" x14ac:dyDescent="0.25">
      <c r="A2266" s="10">
        <v>1024529015</v>
      </c>
      <c r="B2266" s="2">
        <v>46055.737177662035</v>
      </c>
      <c r="C2266" s="3" t="str">
        <f>IFERROR(VLOOKUP(A2266,'Base Prueba'!A:C,3,),"NO REGISTRA")</f>
        <v>EDGAR JAVIER CUERVO RINCON</v>
      </c>
      <c r="D2266" s="4" t="str">
        <f>IFERROR(VLOOKUP(A2266,'Base Prueba'!A:D,4,),"NO REGISTRA")</f>
        <v>DOCENTE DE MEDIO TIEMPO</v>
      </c>
      <c r="E2266" s="5" t="str">
        <f>IFERROR(VLOOKUP(A2266,'Base Prueba'!A:E,5,),"NO REGISTRA")</f>
        <v>NARRATIVAS DIGITALES Y AUDIOVISUALES</v>
      </c>
    </row>
    <row r="2267" spans="1:5" ht="15.75" x14ac:dyDescent="0.25">
      <c r="A2267" s="10">
        <v>79507540</v>
      </c>
      <c r="B2267" s="2">
        <v>46055.742201273148</v>
      </c>
      <c r="C2267" s="3" t="str">
        <f>IFERROR(VLOOKUP(A2267,'Base Prueba'!A:C,3,),"NO REGISTRA")</f>
        <v>SHARYK ROMERO CALDERON</v>
      </c>
      <c r="D2267" s="4" t="str">
        <f>IFERROR(VLOOKUP(A2267,'Base Prueba'!A:D,4,),"NO REGISTRA")</f>
        <v>DOCENTE DE MEDIO TIEMPO</v>
      </c>
      <c r="E2267" s="5" t="str">
        <f>IFERROR(VLOOKUP(A2267,'Base Prueba'!A:E,5,),"NO REGISTRA")</f>
        <v>UNIVERSITARIO ADMINISTRACION DE EMPRESAS</v>
      </c>
    </row>
    <row r="2268" spans="1:5" ht="15.75" x14ac:dyDescent="0.25">
      <c r="A2268" s="10">
        <v>65784153</v>
      </c>
      <c r="B2268" s="2">
        <v>46055.742296412034</v>
      </c>
      <c r="C2268" s="3" t="str">
        <f>IFERROR(VLOOKUP(A2268,'Base Prueba'!A:C,3,),"NO REGISTRA")</f>
        <v>ALEJANDRA MARIA RUGELES VILLA</v>
      </c>
      <c r="D2268" s="4" t="str">
        <f>IFERROR(VLOOKUP(A2268,'Base Prueba'!A:D,4,),"NO REGISTRA")</f>
        <v>DOCENTE DE TIEMPO COMPLETO</v>
      </c>
      <c r="E2268" s="5" t="str">
        <f>IFERROR(VLOOKUP(A2268,'Base Prueba'!A:E,5,),"NO REGISTRA")</f>
        <v>UNIVERSITARIO ADMINISTRACION DE EMPRESAS</v>
      </c>
    </row>
    <row r="2269" spans="1:5" ht="15.75" x14ac:dyDescent="0.25">
      <c r="A2269" s="10">
        <v>1093773069</v>
      </c>
      <c r="B2269" s="2">
        <v>46055.74235335648</v>
      </c>
      <c r="C2269" s="3" t="str">
        <f>IFERROR(VLOOKUP(A2269,'Base Prueba'!A:C,3,),"NO REGISTRA")</f>
        <v>MICHAEL STEVEN AMAYA SANCHEZ</v>
      </c>
      <c r="D2269" s="4" t="str">
        <f>IFERROR(VLOOKUP(A2269,'Base Prueba'!A:D,4,),"NO REGISTRA")</f>
        <v>DOCENTE DE TIEMPO COMPLETO</v>
      </c>
      <c r="E2269" s="5" t="str">
        <f>IFERROR(VLOOKUP(A2269,'Base Prueba'!A:E,5,),"NO REGISTRA")</f>
        <v>UNIVERSITARIO EN SEGURIDAD Y SALUD EN EL TRABAJO</v>
      </c>
    </row>
    <row r="2270" spans="1:5" ht="15.75" x14ac:dyDescent="0.25">
      <c r="A2270" s="10">
        <v>1000257532</v>
      </c>
      <c r="B2270" s="2">
        <v>46055.74344953704</v>
      </c>
      <c r="C2270" s="3" t="str">
        <f>IFERROR(VLOOKUP(A2270,'Base Prueba'!A:C,3,),"NO REGISTRA")</f>
        <v>ANDRES FELIPE RINCON CADENA</v>
      </c>
      <c r="D2270" s="4" t="str">
        <f>IFERROR(VLOOKUP(A2270,'Base Prueba'!A:D,4,),"NO REGISTRA")</f>
        <v>DOCENTE DE TIEMPO COMPLETO</v>
      </c>
      <c r="E2270" s="5" t="str">
        <f>IFERROR(VLOOKUP(A2270,'Base Prueba'!A:E,5,),"NO REGISTRA")</f>
        <v>TECNOLOGÍA EN PRODUCCIÓN DE MEDIOS AUDIOVISUALES</v>
      </c>
    </row>
    <row r="2271" spans="1:5" ht="15.75" x14ac:dyDescent="0.25">
      <c r="A2271" s="10">
        <v>80211886</v>
      </c>
      <c r="B2271" s="2">
        <v>46055.744657754629</v>
      </c>
      <c r="C2271" s="3" t="str">
        <f>IFERROR(VLOOKUP(A2271,'Base Prueba'!A:C,3,),"NO REGISTRA")</f>
        <v>EDWIN GIOVANNY QUIMBAY HIDALGO</v>
      </c>
      <c r="D2271" s="4" t="str">
        <f>IFERROR(VLOOKUP(A2271,'Base Prueba'!A:D,4,),"NO REGISTRA")</f>
        <v>LIDER DE RECURSOS ACADEMICOS</v>
      </c>
      <c r="E2271" s="5" t="str">
        <f>IFERROR(VLOOKUP(A2271,'Base Prueba'!A:E,5,),"NO REGISTRA")</f>
        <v>RECURSOS ACADEMICOS</v>
      </c>
    </row>
    <row r="2272" spans="1:5" ht="15.75" x14ac:dyDescent="0.25">
      <c r="A2272" s="10">
        <v>79792838</v>
      </c>
      <c r="B2272" s="2">
        <v>46055.750023958331</v>
      </c>
      <c r="C2272" s="3" t="str">
        <f>IFERROR(VLOOKUP(A2272,'Base Prueba'!A:C,3,),"NO REGISTRA")</f>
        <v>CARLOS STEAVE DAVILA MENESES</v>
      </c>
      <c r="D2272" s="4" t="str">
        <f>IFERROR(VLOOKUP(A2272,'Base Prueba'!A:D,4,),"NO REGISTRA")</f>
        <v>DOCENTE DE MEDIO TIEMPO</v>
      </c>
      <c r="E2272" s="5" t="str">
        <f>IFERROR(VLOOKUP(A2272,'Base Prueba'!A:E,5,),"NO REGISTRA")</f>
        <v>UNIDAD DE IDIOMAS</v>
      </c>
    </row>
    <row r="2273" spans="1:5" ht="15.75" x14ac:dyDescent="0.25">
      <c r="A2273" s="10">
        <v>79522309</v>
      </c>
      <c r="B2273" s="2">
        <v>46055.750175578702</v>
      </c>
      <c r="C2273" s="3" t="str">
        <f>IFERROR(VLOOKUP(A2273,'Base Prueba'!A:C,3,),"NO REGISTRA")</f>
        <v>JULIAN ARTURO PUIN MANRIQUE</v>
      </c>
      <c r="D2273" s="4" t="str">
        <f>IFERROR(VLOOKUP(A2273,'Base Prueba'!A:D,4,),"NO REGISTRA")</f>
        <v>DOCENTE DE MEDIO TIEMPO</v>
      </c>
      <c r="E2273" s="5" t="str">
        <f>IFERROR(VLOOKUP(A2273,'Base Prueba'!A:E,5,),"NO REGISTRA")</f>
        <v>TECNOLOGIA EN SEGURIDAD Y SALUD EN EL TRABAJO</v>
      </c>
    </row>
    <row r="2274" spans="1:5" ht="15.75" x14ac:dyDescent="0.25">
      <c r="A2274" s="10">
        <v>1110476907</v>
      </c>
      <c r="B2274" s="2">
        <v>46055.755910879627</v>
      </c>
      <c r="C2274" s="3" t="str">
        <f>IFERROR(VLOOKUP(A2274,'Base Prueba'!A:C,3,),"NO REGISTRA")</f>
        <v>DIEGO ARMANDO MOTTA DIAZ</v>
      </c>
      <c r="D2274" s="4" t="str">
        <f>IFERROR(VLOOKUP(A2274,'Base Prueba'!A:D,4,),"NO REGISTRA")</f>
        <v>DOCENTE DE TIEMPO COMPLETO</v>
      </c>
      <c r="E2274" s="5" t="str">
        <f>IFERROR(VLOOKUP(A2274,'Base Prueba'!A:E,5,),"NO REGISTRA")</f>
        <v>UNIVERSITARIO EN SEGURIDAD Y SALUD EN EL TRABAJO</v>
      </c>
    </row>
    <row r="2275" spans="1:5" ht="15.75" x14ac:dyDescent="0.25">
      <c r="A2275" s="10">
        <v>1019029407</v>
      </c>
      <c r="B2275" s="2">
        <v>46055.759103703705</v>
      </c>
      <c r="C2275" s="3" t="str">
        <f>IFERROR(VLOOKUP(A2275,'Base Prueba'!A:C,3,),"NO REGISTRA")</f>
        <v>JUAN FELIPE LOPEZ MOLINA</v>
      </c>
      <c r="D2275" s="4" t="str">
        <f>IFERROR(VLOOKUP(A2275,'Base Prueba'!A:D,4,),"NO REGISTRA")</f>
        <v>APRENDIZ UNIVERSITARIO</v>
      </c>
      <c r="E2275" s="5" t="str">
        <f>IFERROR(VLOOKUP(A2275,'Base Prueba'!A:E,5,),"NO REGISTRA")</f>
        <v>DEPARTAMENTO DE INFORMATICA Y TECNOLOGIA</v>
      </c>
    </row>
    <row r="2276" spans="1:5" ht="15.75" x14ac:dyDescent="0.25">
      <c r="A2276" s="10">
        <v>1019125716</v>
      </c>
      <c r="B2276" s="2">
        <v>46055.763019444443</v>
      </c>
      <c r="C2276" s="3" t="str">
        <f>IFERROR(VLOOKUP(A2276,'Base Prueba'!A:C,3,),"NO REGISTRA")</f>
        <v>GINA PAOLA ALZATE ARISTIZABAL</v>
      </c>
      <c r="D2276" s="4" t="str">
        <f>IFERROR(VLOOKUP(A2276,'Base Prueba'!A:D,4,),"NO REGISTRA")</f>
        <v>DOCENTE DE MEDIO TIEMPO</v>
      </c>
      <c r="E2276" s="5" t="str">
        <f>IFERROR(VLOOKUP(A2276,'Base Prueba'!A:E,5,),"NO REGISTRA")</f>
        <v>UNIDAD DE IDIOMAS</v>
      </c>
    </row>
    <row r="2277" spans="1:5" ht="15.75" x14ac:dyDescent="0.25">
      <c r="A2277" s="10">
        <v>79624306</v>
      </c>
      <c r="B2277" s="2">
        <v>46055.768102314818</v>
      </c>
      <c r="C2277" s="3" t="str">
        <f>IFERROR(VLOOKUP(A2277,'Base Prueba'!A:C,3,),"NO REGISTRA")</f>
        <v>NELSON MONGUA PEDREROS</v>
      </c>
      <c r="D2277" s="4" t="str">
        <f>IFERROR(VLOOKUP(A2277,'Base Prueba'!A:D,4,),"NO REGISTRA")</f>
        <v>ADMINISTRADOR DE REDES</v>
      </c>
      <c r="E2277" s="5" t="str">
        <f>IFERROR(VLOOKUP(A2277,'Base Prueba'!A:E,5,),"NO REGISTRA")</f>
        <v>DEPARTAMENTO DE INFORMATICA Y TECNOLOGIA</v>
      </c>
    </row>
    <row r="2278" spans="1:5" ht="15.75" x14ac:dyDescent="0.25">
      <c r="A2278" s="10">
        <v>1026293347</v>
      </c>
      <c r="B2278" s="2">
        <v>46055.768574189817</v>
      </c>
      <c r="C2278" s="3" t="str">
        <f>IFERROR(VLOOKUP(A2278,'Base Prueba'!A:C,3,),"NO REGISTRA")</f>
        <v>LAURA JINETH ORJUELA ROJAS</v>
      </c>
      <c r="D2278" s="4" t="str">
        <f>IFERROR(VLOOKUP(A2278,'Base Prueba'!A:D,4,),"NO REGISTRA")</f>
        <v>APRENDIZ UNIVERSITARIO</v>
      </c>
      <c r="E2278" s="5" t="str">
        <f>IFERROR(VLOOKUP(A2278,'Base Prueba'!A:E,5,),"NO REGISTRA")</f>
        <v>DIRECCION DE BIENESTAR INSTITUCIONAL</v>
      </c>
    </row>
    <row r="2279" spans="1:5" ht="15.75" x14ac:dyDescent="0.25">
      <c r="A2279" s="10">
        <v>8715040</v>
      </c>
      <c r="B2279" s="2">
        <v>46055.769226041666</v>
      </c>
      <c r="C2279" s="3" t="str">
        <f>IFERROR(VLOOKUP(A2279,'Base Prueba'!A:C,3,),"NO REGISTRA")</f>
        <v>DACARTH RAFAEL SARMIENTO PORTO</v>
      </c>
      <c r="D2279" s="4" t="str">
        <f>IFERROR(VLOOKUP(A2279,'Base Prueba'!A:D,4,),"NO REGISTRA")</f>
        <v>DOCENTE DE TIEMPO COMPLETO</v>
      </c>
      <c r="E2279" s="5" t="str">
        <f>IFERROR(VLOOKUP(A2279,'Base Prueba'!A:E,5,),"NO REGISTRA")</f>
        <v>INGENIERIA DE SOFTWARE</v>
      </c>
    </row>
    <row r="2280" spans="1:5" ht="15.75" x14ac:dyDescent="0.25">
      <c r="A2280" s="10">
        <v>80472319</v>
      </c>
      <c r="B2280" s="2">
        <v>46055.775685185188</v>
      </c>
      <c r="C2280" s="3" t="str">
        <f>IFERROR(VLOOKUP(A2280,'Base Prueba'!A:C,3,),"NO REGISTRA")</f>
        <v>FRANCISCO JAVIER MONTENEGRO AGUILAR</v>
      </c>
      <c r="D2280" s="4" t="str">
        <f>IFERROR(VLOOKUP(A2280,'Base Prueba'!A:D,4,),"NO REGISTRA")</f>
        <v>DOCENTE DE MEDIO TIEMPO</v>
      </c>
      <c r="E2280" s="5" t="str">
        <f>IFERROR(VLOOKUP(A2280,'Base Prueba'!A:E,5,),"NO REGISTRA")</f>
        <v>TECNOLOGIA EN COMERCIO Y NEGOCIOS INTERNACIONALES</v>
      </c>
    </row>
    <row r="2281" spans="1:5" ht="15.75" x14ac:dyDescent="0.25">
      <c r="A2281" s="10">
        <v>1023954848</v>
      </c>
      <c r="B2281" s="2">
        <v>46055.781593171298</v>
      </c>
      <c r="C2281" s="3" t="str">
        <f>IFERROR(VLOOKUP(A2281,'Base Prueba'!A:C,3,),"NO REGISTRA")</f>
        <v>JUAN CARLOS ESPITIA ORTIZ</v>
      </c>
      <c r="D2281" s="4" t="str">
        <f>IFERROR(VLOOKUP(A2281,'Base Prueba'!A:D,4,),"NO REGISTRA")</f>
        <v>ANALISTA DE INFRAESTRUCTURA</v>
      </c>
      <c r="E2281" s="5" t="str">
        <f>IFERROR(VLOOKUP(A2281,'Base Prueba'!A:E,5,),"NO REGISTRA")</f>
        <v>DEPARTAMENTO DE INFORMATICA Y TECNOLOGIA</v>
      </c>
    </row>
    <row r="2282" spans="1:5" ht="15.75" x14ac:dyDescent="0.25">
      <c r="A2282" s="10">
        <v>1000218614</v>
      </c>
      <c r="B2282" s="2">
        <v>46055.781626851851</v>
      </c>
      <c r="C2282" s="3" t="str">
        <f>IFERROR(VLOOKUP(A2282,'Base Prueba'!A:C,3,),"NO REGISTRA")</f>
        <v>SEBASTIAN DAVID MELO DIAZ</v>
      </c>
      <c r="D2282" s="4" t="str">
        <f>IFERROR(VLOOKUP(A2282,'Base Prueba'!A:D,4,),"NO REGISTRA")</f>
        <v>ANALISTA DE SISTEMAS</v>
      </c>
      <c r="E2282" s="5" t="str">
        <f>IFERROR(VLOOKUP(A2282,'Base Prueba'!A:E,5,),"NO REGISTRA")</f>
        <v>DEPARTAMENTO DE INFORMATICA Y TECNOLOGIA</v>
      </c>
    </row>
    <row r="2283" spans="1:5" ht="15.75" x14ac:dyDescent="0.25">
      <c r="A2283" s="10">
        <v>1020731995</v>
      </c>
      <c r="B2283" s="2">
        <v>46055.783037152774</v>
      </c>
      <c r="C2283" s="3" t="str">
        <f>IFERROR(VLOOKUP(A2283,'Base Prueba'!A:C,3,),"NO REGISTRA")</f>
        <v>KARLA PAOLA BELTRAN PEÑUELA</v>
      </c>
      <c r="D2283" s="4" t="str">
        <f>IFERROR(VLOOKUP(A2283,'Base Prueba'!A:D,4,),"NO REGISTRA")</f>
        <v>SUPERVISOR DE FORMACION</v>
      </c>
      <c r="E2283" s="5" t="str">
        <f>IFERROR(VLOOKUP(A2283,'Base Prueba'!A:E,5,),"NO REGISTRA")</f>
        <v>VICERRECTORIA ACADEMICA</v>
      </c>
    </row>
    <row r="2284" spans="1:5" ht="15.75" x14ac:dyDescent="0.25">
      <c r="A2284" s="10">
        <v>1193376686</v>
      </c>
      <c r="B2284" s="2">
        <v>46055.792314467595</v>
      </c>
      <c r="C2284" s="3" t="str">
        <f>IFERROR(VLOOKUP(A2284,'Base Prueba'!A:C,3,),"NO REGISTRA")</f>
        <v>STEVEN FERNANDO CORRECHA PERDOMO</v>
      </c>
      <c r="D2284" s="4" t="str">
        <f>IFERROR(VLOOKUP(A2284,'Base Prueba'!A:D,4,),"NO REGISTRA")</f>
        <v>AUXILIAR  DE MANTENIMIENTO</v>
      </c>
      <c r="E2284" s="5" t="str">
        <f>IFERROR(VLOOKUP(A2284,'Base Prueba'!A:E,5,),"NO REGISTRA")</f>
        <v>LOGISTICA Y SERVICIOS GENERALES</v>
      </c>
    </row>
    <row r="2285" spans="1:5" ht="15.75" x14ac:dyDescent="0.25">
      <c r="A2285" s="10">
        <v>1026597443</v>
      </c>
      <c r="B2285" s="2">
        <v>46055.79234537037</v>
      </c>
      <c r="C2285" s="3" t="str">
        <f>IFERROR(VLOOKUP(A2285,'Base Prueba'!A:C,3,),"NO REGISTRA")</f>
        <v>SERGIO ALEXANDER VERA GARCIA</v>
      </c>
      <c r="D2285" s="4" t="str">
        <f>IFERROR(VLOOKUP(A2285,'Base Prueba'!A:D,4,),"NO REGISTRA")</f>
        <v>AUXILIAR ELECTRICO</v>
      </c>
      <c r="E2285" s="5" t="str">
        <f>IFERROR(VLOOKUP(A2285,'Base Prueba'!A:E,5,),"NO REGISTRA")</f>
        <v>LOGISTICA Y SERVICIOS GENERALES</v>
      </c>
    </row>
    <row r="2286" spans="1:5" ht="15.75" x14ac:dyDescent="0.25">
      <c r="A2286" s="10">
        <v>52059516</v>
      </c>
      <c r="B2286" s="2">
        <v>46055.792937731479</v>
      </c>
      <c r="C2286" s="3" t="str">
        <f>IFERROR(VLOOKUP(A2286,'Base Prueba'!A:C,3,),"NO REGISTRA")</f>
        <v>YANETT AFANADOR AGUILAR</v>
      </c>
      <c r="D2286" s="4" t="str">
        <f>IFERROR(VLOOKUP(A2286,'Base Prueba'!A:D,4,),"NO REGISTRA")</f>
        <v>AUXILIAR DE SERVICIOS</v>
      </c>
      <c r="E2286" s="5" t="str">
        <f>IFERROR(VLOOKUP(A2286,'Base Prueba'!A:E,5,),"NO REGISTRA")</f>
        <v>LOGISTICA Y SERVICIOS GENERALES</v>
      </c>
    </row>
    <row r="2287" spans="1:5" ht="15.75" x14ac:dyDescent="0.25">
      <c r="A2287" s="10">
        <v>79312652</v>
      </c>
      <c r="B2287" s="2">
        <v>46055.804283217592</v>
      </c>
      <c r="C2287" s="3" t="str">
        <f>IFERROR(VLOOKUP(A2287,'Base Prueba'!A:C,3,),"NO REGISTRA")</f>
        <v>JOSE ALVARO LARA MANOSALVA</v>
      </c>
      <c r="D2287" s="4" t="str">
        <f>IFERROR(VLOOKUP(A2287,'Base Prueba'!A:D,4,),"NO REGISTRA")</f>
        <v>DOCENTE DE TIEMPO COMPLETO</v>
      </c>
      <c r="E2287" s="5" t="str">
        <f>IFERROR(VLOOKUP(A2287,'Base Prueba'!A:E,5,),"NO REGISTRA")</f>
        <v>UNIVERSITARIO ADMINISTRACION DE EMPRESAS</v>
      </c>
    </row>
    <row r="2288" spans="1:5" ht="15.75" x14ac:dyDescent="0.25">
      <c r="A2288" s="10">
        <v>79713882</v>
      </c>
      <c r="B2288" s="2">
        <v>46055.809447453707</v>
      </c>
      <c r="C2288" s="3" t="str">
        <f>IFERROR(VLOOKUP(A2288,'Base Prueba'!A:C,3,),"NO REGISTRA")</f>
        <v>FREDY ANGEL DAVILA CUBIDES</v>
      </c>
      <c r="D2288" s="4" t="str">
        <f>IFERROR(VLOOKUP(A2288,'Base Prueba'!A:D,4,),"NO REGISTRA")</f>
        <v>DECANO</v>
      </c>
      <c r="E2288" s="5" t="str">
        <f>IFERROR(VLOOKUP(A2288,'Base Prueba'!A:E,5,),"NO REGISTRA")</f>
        <v>ESCUELA DE INGENIERÍA Y TECNOLOGÍAS DE LA INFORMACIÓN</v>
      </c>
    </row>
    <row r="2289" spans="1:5" ht="15.75" x14ac:dyDescent="0.25">
      <c r="A2289" s="10">
        <v>19461924</v>
      </c>
      <c r="B2289" s="2">
        <v>46055.812443750001</v>
      </c>
      <c r="C2289" s="3" t="str">
        <f>IFERROR(VLOOKUP(A2289,'Base Prueba'!A:C,3,),"NO REGISTRA")</f>
        <v>ORLANDO ALBERTO ORTIZ SANCHEZ</v>
      </c>
      <c r="D2289" s="4" t="str">
        <f>IFERROR(VLOOKUP(A2289,'Base Prueba'!A:D,4,),"NO REGISTRA")</f>
        <v>DOCENTE DE TIEMPO COMPLETO</v>
      </c>
      <c r="E2289" s="5" t="str">
        <f>IFERROR(VLOOKUP(A2289,'Base Prueba'!A:E,5,),"NO REGISTRA")</f>
        <v>AREA DE CIENCIAS BASICAS</v>
      </c>
    </row>
    <row r="2290" spans="1:5" ht="15.75" x14ac:dyDescent="0.25">
      <c r="A2290" s="10">
        <v>1000216787</v>
      </c>
      <c r="B2290" s="2">
        <v>46055.818160300929</v>
      </c>
      <c r="C2290" s="3" t="str">
        <f>IFERROR(VLOOKUP(A2290,'Base Prueba'!A:C,3,),"NO REGISTRA")</f>
        <v>LAURA CAMILA SANCHEZ MARTINEZ</v>
      </c>
      <c r="D2290" s="4" t="str">
        <f>IFERROR(VLOOKUP(A2290,'Base Prueba'!A:D,4,),"NO REGISTRA")</f>
        <v>SECRETARIA ACADEMICA - ADMINISTRATIVA DE FACULTAD</v>
      </c>
      <c r="E2290" s="5" t="str">
        <f>IFERROR(VLOOKUP(A2290,'Base Prueba'!A:E,5,),"NO REGISTRA")</f>
        <v>FACULTAD DE INGENIERIA Y TECNOLOGIA DE LA INFORMACION</v>
      </c>
    </row>
    <row r="2291" spans="1:5" ht="15.75" x14ac:dyDescent="0.25">
      <c r="A2291" s="10">
        <v>1093773069</v>
      </c>
      <c r="B2291" s="2">
        <v>46055.821951041667</v>
      </c>
      <c r="C2291" s="3" t="str">
        <f>IFERROR(VLOOKUP(A2291,'Base Prueba'!A:C,3,),"NO REGISTRA")</f>
        <v>MICHAEL STEVEN AMAYA SANCHEZ</v>
      </c>
      <c r="D2291" s="4" t="str">
        <f>IFERROR(VLOOKUP(A2291,'Base Prueba'!A:D,4,),"NO REGISTRA")</f>
        <v>DOCENTE DE TIEMPO COMPLETO</v>
      </c>
      <c r="E2291" s="5" t="str">
        <f>IFERROR(VLOOKUP(A2291,'Base Prueba'!A:E,5,),"NO REGISTRA")</f>
        <v>UNIVERSITARIO EN SEGURIDAD Y SALUD EN EL TRABAJO</v>
      </c>
    </row>
    <row r="2292" spans="1:5" ht="15.75" x14ac:dyDescent="0.25">
      <c r="A2292" s="10">
        <v>1019008046</v>
      </c>
      <c r="B2292" s="2">
        <v>46055.823802893516</v>
      </c>
      <c r="C2292" s="3" t="str">
        <f>IFERROR(VLOOKUP(A2292,'Base Prueba'!A:C,3,),"NO REGISTRA")</f>
        <v>JORGE ARMANDO CAMARGO GALVIS</v>
      </c>
      <c r="D2292" s="4" t="str">
        <f>IFERROR(VLOOKUP(A2292,'Base Prueba'!A:D,4,),"NO REGISTRA")</f>
        <v>DOCENTE DE MEDIO TIEMPO</v>
      </c>
      <c r="E2292" s="5" t="str">
        <f>IFERROR(VLOOKUP(A2292,'Base Prueba'!A:E,5,),"NO REGISTRA")</f>
        <v>NARRATIVAS DIGITALES Y AUDIOVISUALES</v>
      </c>
    </row>
    <row r="2293" spans="1:5" ht="15.75" x14ac:dyDescent="0.25">
      <c r="A2293" s="10">
        <v>80472319</v>
      </c>
      <c r="B2293" s="2">
        <v>46055.831136111112</v>
      </c>
      <c r="C2293" s="3" t="str">
        <f>IFERROR(VLOOKUP(A2293,'Base Prueba'!A:C,3,),"NO REGISTRA")</f>
        <v>FRANCISCO JAVIER MONTENEGRO AGUILAR</v>
      </c>
      <c r="D2293" s="4" t="str">
        <f>IFERROR(VLOOKUP(A2293,'Base Prueba'!A:D,4,),"NO REGISTRA")</f>
        <v>DOCENTE DE MEDIO TIEMPO</v>
      </c>
      <c r="E2293" s="5" t="str">
        <f>IFERROR(VLOOKUP(A2293,'Base Prueba'!A:E,5,),"NO REGISTRA")</f>
        <v>TECNOLOGIA EN COMERCIO Y NEGOCIOS INTERNACIONALES</v>
      </c>
    </row>
    <row r="2294" spans="1:5" ht="15.75" x14ac:dyDescent="0.25">
      <c r="A2294" s="10">
        <v>52034349</v>
      </c>
      <c r="B2294" s="2">
        <v>46055.835878703707</v>
      </c>
      <c r="C2294" s="3" t="str">
        <f>IFERROR(VLOOKUP(A2294,'Base Prueba'!A:C,3,),"NO REGISTRA")</f>
        <v>DIDILMA BARRERA BAREÑO</v>
      </c>
      <c r="D2294" s="4" t="str">
        <f>IFERROR(VLOOKUP(A2294,'Base Prueba'!A:D,4,),"NO REGISTRA")</f>
        <v>AUXILIAR DE SERVICIOS</v>
      </c>
      <c r="E2294" s="5" t="str">
        <f>IFERROR(VLOOKUP(A2294,'Base Prueba'!A:E,5,),"NO REGISTRA")</f>
        <v>LOGISTICA Y SERVICIOS GENERALES</v>
      </c>
    </row>
    <row r="2295" spans="1:5" ht="15.75" x14ac:dyDescent="0.25">
      <c r="A2295" s="10">
        <v>1057581152</v>
      </c>
      <c r="B2295" s="2">
        <v>46055.837035879631</v>
      </c>
      <c r="C2295" s="3" t="str">
        <f>IFERROR(VLOOKUP(A2295,'Base Prueba'!A:C,3,),"NO REGISTRA")</f>
        <v>ANA SABRINA STEFFANNY VANEGAS SOLAQUE</v>
      </c>
      <c r="D2295" s="4" t="str">
        <f>IFERROR(VLOOKUP(A2295,'Base Prueba'!A:D,4,),"NO REGISTRA")</f>
        <v>DIRECTORA DE PROGRAMAS DE TURISMO, GASTRONOMIA Y POSGRADOS</v>
      </c>
      <c r="E2295" s="5" t="str">
        <f>IFERROR(VLOOKUP(A2295,'Base Prueba'!A:E,5,),"NO REGISTRA")</f>
        <v>FACULTAD DE CIENCIAS ECONOMICAS Y ADMINISTRATIVAS</v>
      </c>
    </row>
    <row r="2296" spans="1:5" ht="15.75" x14ac:dyDescent="0.25">
      <c r="A2296" s="10">
        <v>79704152</v>
      </c>
      <c r="B2296" s="2">
        <v>46055.837160995368</v>
      </c>
      <c r="C2296" s="3" t="str">
        <f>IFERROR(VLOOKUP(A2296,'Base Prueba'!A:C,3,),"NO REGISTRA")</f>
        <v>FABIO ORLANDO MONTENEGRO RIAÑO</v>
      </c>
      <c r="D2296" s="4" t="str">
        <f>IFERROR(VLOOKUP(A2296,'Base Prueba'!A:D,4,),"NO REGISTRA")</f>
        <v>AUXILIAR RECURSOS ACADÉMICOS</v>
      </c>
      <c r="E2296" s="5" t="str">
        <f>IFERROR(VLOOKUP(A2296,'Base Prueba'!A:E,5,),"NO REGISTRA")</f>
        <v>OFICINA DE AUDIOVISUALES</v>
      </c>
    </row>
    <row r="2297" spans="1:5" ht="15.75" x14ac:dyDescent="0.25">
      <c r="A2297" s="10">
        <v>79792838</v>
      </c>
      <c r="B2297" s="2">
        <v>46055.837681481484</v>
      </c>
      <c r="C2297" s="3" t="str">
        <f>IFERROR(VLOOKUP(A2297,'Base Prueba'!A:C,3,),"NO REGISTRA")</f>
        <v>CARLOS STEAVE DAVILA MENESES</v>
      </c>
      <c r="D2297" s="4" t="str">
        <f>IFERROR(VLOOKUP(A2297,'Base Prueba'!A:D,4,),"NO REGISTRA")</f>
        <v>DOCENTE DE MEDIO TIEMPO</v>
      </c>
      <c r="E2297" s="5" t="str">
        <f>IFERROR(VLOOKUP(A2297,'Base Prueba'!A:E,5,),"NO REGISTRA")</f>
        <v>UNIDAD DE IDIOMAS</v>
      </c>
    </row>
    <row r="2298" spans="1:5" ht="15.75" x14ac:dyDescent="0.25">
      <c r="A2298" s="10">
        <v>1012338489</v>
      </c>
      <c r="B2298" s="2">
        <v>46055.838656597225</v>
      </c>
      <c r="C2298" s="3" t="str">
        <f>IFERROR(VLOOKUP(A2298,'Base Prueba'!A:C,3,),"NO REGISTRA")</f>
        <v>DERLY TATIANA ROJAS NAVARRO</v>
      </c>
      <c r="D2298" s="4" t="str">
        <f>IFERROR(VLOOKUP(A2298,'Base Prueba'!A:D,4,),"NO REGISTRA")</f>
        <v>AUXILIAR BIBLIOTECA</v>
      </c>
      <c r="E2298" s="5" t="str">
        <f>IFERROR(VLOOKUP(A2298,'Base Prueba'!A:E,5,),"NO REGISTRA")</f>
        <v>BIBLIOTECA</v>
      </c>
    </row>
    <row r="2299" spans="1:5" ht="15.75" x14ac:dyDescent="0.25">
      <c r="A2299" s="10">
        <v>28551096</v>
      </c>
      <c r="B2299" s="2">
        <v>46055.849556250003</v>
      </c>
      <c r="C2299" s="3" t="str">
        <f>IFERROR(VLOOKUP(A2299,'Base Prueba'!A:C,3,),"NO REGISTRA")</f>
        <v>LUZ ESNEDA MADLLIBY CACERES CHACON</v>
      </c>
      <c r="D2299" s="4" t="str">
        <f>IFERROR(VLOOKUP(A2299,'Base Prueba'!A:D,4,),"NO REGISTRA")</f>
        <v>DOCENTE DE MEDIO TIEMPO</v>
      </c>
      <c r="E2299" s="5" t="str">
        <f>IFERROR(VLOOKUP(A2299,'Base Prueba'!A:E,5,),"NO REGISTRA")</f>
        <v>UNIVERSITARIO ADMINISTRACION DE EMPRESAS</v>
      </c>
    </row>
    <row r="2300" spans="1:5" ht="15.75" x14ac:dyDescent="0.25">
      <c r="A2300" s="10">
        <v>1023898029</v>
      </c>
      <c r="B2300" s="2">
        <v>46055.8514005787</v>
      </c>
      <c r="C2300" s="3" t="str">
        <f>IFERROR(VLOOKUP(A2300,'Base Prueba'!A:C,3,),"NO REGISTRA")</f>
        <v>EMANUEL ENCISO CAMACHO</v>
      </c>
      <c r="D2300" s="4" t="str">
        <f>IFERROR(VLOOKUP(A2300,'Base Prueba'!A:D,4,),"NO REGISTRA")</f>
        <v>DECANO</v>
      </c>
      <c r="E2300" s="5" t="str">
        <f>IFERROR(VLOOKUP(A2300,'Base Prueba'!A:E,5,),"NO REGISTRA")</f>
        <v>FACULTAD DE COMINICACIÓN PERIODISMO Y ARTES</v>
      </c>
    </row>
    <row r="2301" spans="1:5" ht="15.75" x14ac:dyDescent="0.25">
      <c r="A2301" s="10">
        <v>1033762993</v>
      </c>
      <c r="B2301" s="2">
        <v>46055.851468749999</v>
      </c>
      <c r="C2301" s="3" t="str">
        <f>IFERROR(VLOOKUP(A2301,'Base Prueba'!A:C,3,),"NO REGISTRA")</f>
        <v>DIEGO FERNANDO MEDINA PEREZ</v>
      </c>
      <c r="D2301" s="4" t="str">
        <f>IFERROR(VLOOKUP(A2301,'Base Prueba'!A:D,4,),"NO REGISTRA")</f>
        <v>DOCENTE DE MEDIO TIEMPO</v>
      </c>
      <c r="E2301" s="5" t="str">
        <f>IFERROR(VLOOKUP(A2301,'Base Prueba'!A:E,5,),"NO REGISTRA")</f>
        <v>UNIDAD DE IDIOMAS</v>
      </c>
    </row>
    <row r="2302" spans="1:5" ht="15.75" x14ac:dyDescent="0.25">
      <c r="A2302" s="10">
        <v>1069724855</v>
      </c>
      <c r="B2302" s="2">
        <v>46055.854242476853</v>
      </c>
      <c r="C2302" s="3" t="str">
        <f>IFERROR(VLOOKUP(A2302,'Base Prueba'!A:C,3,),"NO REGISTRA")</f>
        <v>PEDRO ALBERTO OSPINA RODRIGUEZ</v>
      </c>
      <c r="D2302" s="4" t="str">
        <f>IFERROR(VLOOKUP(A2302,'Base Prueba'!A:D,4,),"NO REGISTRA")</f>
        <v>DIRECTOR DE PROGRAMAS DE COMUNICACION SOCIAL, PERIODISMO Y POSGRADOS</v>
      </c>
      <c r="E2302" s="5" t="str">
        <f>IFERROR(VLOOKUP(A2302,'Base Prueba'!A:E,5,),"NO REGISTRA")</f>
        <v>FACULTAD DE COMINICACIÓN PERIODISMO Y ARTES</v>
      </c>
    </row>
    <row r="2303" spans="1:5" ht="15.75" x14ac:dyDescent="0.25">
      <c r="A2303" s="10">
        <v>79301557</v>
      </c>
      <c r="B2303" s="2">
        <v>46055.86497696759</v>
      </c>
      <c r="C2303" s="3" t="str">
        <f>IFERROR(VLOOKUP(A2303,'Base Prueba'!A:C,3,),"NO REGISTRA")</f>
        <v>NESTOR ALEJANDRO PINZON LOPEZ</v>
      </c>
      <c r="D2303" s="4" t="str">
        <f>IFERROR(VLOOKUP(A2303,'Base Prueba'!A:D,4,),"NO REGISTRA")</f>
        <v>DOCENTE DE TIEMPO COMPLETO</v>
      </c>
      <c r="E2303" s="5" t="str">
        <f>IFERROR(VLOOKUP(A2303,'Base Prueba'!A:E,5,),"NO REGISTRA")</f>
        <v>PROFESIONAL EN INGENIERIA MULTIMEDIA</v>
      </c>
    </row>
    <row r="2304" spans="1:5" ht="15.75" x14ac:dyDescent="0.25">
      <c r="A2304" s="10">
        <v>11388623</v>
      </c>
      <c r="B2304" s="2">
        <v>46055.866998379628</v>
      </c>
      <c r="C2304" s="3" t="str">
        <f>IFERROR(VLOOKUP(A2304,'Base Prueba'!A:C,3,),"NO REGISTRA")</f>
        <v>DIEGO MAURICIO PADILLA DIAZ</v>
      </c>
      <c r="D2304" s="4" t="str">
        <f>IFERROR(VLOOKUP(A2304,'Base Prueba'!A:D,4,),"NO REGISTRA")</f>
        <v>DOCENTE DE MEDIO TIEMPO</v>
      </c>
      <c r="E2304" s="5" t="str">
        <f>IFERROR(VLOOKUP(A2304,'Base Prueba'!A:E,5,),"NO REGISTRA")</f>
        <v>UNIVERSITARIO ADMINISTRACION DE EMPRESAS</v>
      </c>
    </row>
    <row r="2305" spans="1:5" ht="15.75" x14ac:dyDescent="0.25">
      <c r="A2305" s="10">
        <v>1024549760</v>
      </c>
      <c r="B2305" s="2">
        <v>46055.867293981479</v>
      </c>
      <c r="C2305" s="3" t="str">
        <f>IFERROR(VLOOKUP(A2305,'Base Prueba'!A:C,3,),"NO REGISTRA")</f>
        <v>FRANCY YISETH JAIMES NEIRA</v>
      </c>
      <c r="D2305" s="4" t="str">
        <f>IFERROR(VLOOKUP(A2305,'Base Prueba'!A:D,4,),"NO REGISTRA")</f>
        <v>SECRETARIA ACADEMICA - ADMINISTRATIVA DE FACULTAD</v>
      </c>
      <c r="E2305" s="5" t="str">
        <f>IFERROR(VLOOKUP(A2305,'Base Prueba'!A:E,5,),"NO REGISTRA")</f>
        <v>FACULTAD DE COMINICACIÓN PERIODISMO Y ARTES</v>
      </c>
    </row>
    <row r="2306" spans="1:5" ht="15.75" x14ac:dyDescent="0.25">
      <c r="A2306" s="10">
        <v>1024528858</v>
      </c>
      <c r="B2306" s="2">
        <v>46055.867352430556</v>
      </c>
      <c r="C2306" s="3" t="str">
        <f>IFERROR(VLOOKUP(A2306,'Base Prueba'!A:C,3,),"NO REGISTRA")</f>
        <v>LEIDY PAOLA SANDOVAL FUENTES</v>
      </c>
      <c r="D2306" s="4" t="str">
        <f>IFERROR(VLOOKUP(A2306,'Base Prueba'!A:D,4,),"NO REGISTRA")</f>
        <v>SECRETARIA ACADEMICA - ADMINISTRATIVA DE FACULTAD</v>
      </c>
      <c r="E2306" s="5" t="str">
        <f>IFERROR(VLOOKUP(A2306,'Base Prueba'!A:E,5,),"NO REGISTRA")</f>
        <v>FACULTAD DE CIENCIAS ECONOMICAS Y ADMINISTRATIVAS</v>
      </c>
    </row>
    <row r="2307" spans="1:5" ht="15.75" x14ac:dyDescent="0.25">
      <c r="A2307" s="10">
        <v>1000257532</v>
      </c>
      <c r="B2307" s="2">
        <v>46055.872057986111</v>
      </c>
      <c r="C2307" s="3" t="str">
        <f>IFERROR(VLOOKUP(A2307,'Base Prueba'!A:C,3,),"NO REGISTRA")</f>
        <v>ANDRES FELIPE RINCON CADENA</v>
      </c>
      <c r="D2307" s="4" t="str">
        <f>IFERROR(VLOOKUP(A2307,'Base Prueba'!A:D,4,),"NO REGISTRA")</f>
        <v>DOCENTE DE TIEMPO COMPLETO</v>
      </c>
      <c r="E2307" s="5" t="str">
        <f>IFERROR(VLOOKUP(A2307,'Base Prueba'!A:E,5,),"NO REGISTRA")</f>
        <v>TECNOLOGÍA EN PRODUCCIÓN DE MEDIOS AUDIOVISUALES</v>
      </c>
    </row>
    <row r="2308" spans="1:5" ht="15.75" x14ac:dyDescent="0.25">
      <c r="A2308" s="10">
        <v>1110476907</v>
      </c>
      <c r="B2308" s="2">
        <v>46055.873785069445</v>
      </c>
      <c r="C2308" s="3" t="str">
        <f>IFERROR(VLOOKUP(A2308,'Base Prueba'!A:C,3,),"NO REGISTRA")</f>
        <v>DIEGO ARMANDO MOTTA DIAZ</v>
      </c>
      <c r="D2308" s="4" t="str">
        <f>IFERROR(VLOOKUP(A2308,'Base Prueba'!A:D,4,),"NO REGISTRA")</f>
        <v>DOCENTE DE TIEMPO COMPLETO</v>
      </c>
      <c r="E2308" s="5" t="str">
        <f>IFERROR(VLOOKUP(A2308,'Base Prueba'!A:E,5,),"NO REGISTRA")</f>
        <v>UNIVERSITARIO EN SEGURIDAD Y SALUD EN EL TRABAJO</v>
      </c>
    </row>
    <row r="2309" spans="1:5" ht="15.75" x14ac:dyDescent="0.25">
      <c r="A2309" s="10">
        <v>51840480</v>
      </c>
      <c r="B2309" s="2">
        <v>46055.875404745369</v>
      </c>
      <c r="C2309" s="3" t="str">
        <f>IFERROR(VLOOKUP(A2309,'Base Prueba'!A:C,3,),"NO REGISTRA")</f>
        <v>OLGA GAVILAN BENAVIDES</v>
      </c>
      <c r="D2309" s="4" t="str">
        <f>IFERROR(VLOOKUP(A2309,'Base Prueba'!A:D,4,),"NO REGISTRA")</f>
        <v>AUXILIAR DE SERVICIOS</v>
      </c>
      <c r="E2309" s="5" t="str">
        <f>IFERROR(VLOOKUP(A2309,'Base Prueba'!A:E,5,),"NO REGISTRA")</f>
        <v>LOGISTICA Y SERVICIOS GENERALES</v>
      </c>
    </row>
    <row r="2310" spans="1:5" ht="15.75" x14ac:dyDescent="0.25">
      <c r="A2310" s="10">
        <v>23810964</v>
      </c>
      <c r="B2310" s="2">
        <v>46055.87764791667</v>
      </c>
      <c r="C2310" s="3" t="str">
        <f>IFERROR(VLOOKUP(A2310,'Base Prueba'!A:C,3,),"NO REGISTRA")</f>
        <v>JULY FERNANDA GOMEZ NIÑO</v>
      </c>
      <c r="D2310" s="4" t="str">
        <f>IFERROR(VLOOKUP(A2310,'Base Prueba'!A:D,4,),"NO REGISTRA")</f>
        <v>DOCENTE DE MEDIO TIEMPO</v>
      </c>
      <c r="E2310" s="5" t="str">
        <f>IFERROR(VLOOKUP(A2310,'Base Prueba'!A:E,5,),"NO REGISTRA")</f>
        <v>TECNOLOGIA EN ADMINISTRACION DEL TALENTO HUMANO</v>
      </c>
    </row>
    <row r="2311" spans="1:5" ht="15.75" x14ac:dyDescent="0.25">
      <c r="A2311" s="10">
        <v>79312652</v>
      </c>
      <c r="B2311" s="2">
        <v>46055.877737037037</v>
      </c>
      <c r="C2311" s="3" t="str">
        <f>IFERROR(VLOOKUP(A2311,'Base Prueba'!A:C,3,),"NO REGISTRA")</f>
        <v>JOSE ALVARO LARA MANOSALVA</v>
      </c>
      <c r="D2311" s="4" t="str">
        <f>IFERROR(VLOOKUP(A2311,'Base Prueba'!A:D,4,),"NO REGISTRA")</f>
        <v>DOCENTE DE TIEMPO COMPLETO</v>
      </c>
      <c r="E2311" s="5" t="str">
        <f>IFERROR(VLOOKUP(A2311,'Base Prueba'!A:E,5,),"NO REGISTRA")</f>
        <v>UNIVERSITARIO ADMINISTRACION DE EMPRESAS</v>
      </c>
    </row>
    <row r="2312" spans="1:5" ht="15.75" x14ac:dyDescent="0.25">
      <c r="A2312" s="10">
        <v>79484197</v>
      </c>
      <c r="B2312" s="2">
        <v>46055.878737847219</v>
      </c>
      <c r="C2312" s="3" t="str">
        <f>IFERROR(VLOOKUP(A2312,'Base Prueba'!A:C,3,),"NO REGISTRA")</f>
        <v>JOHN DANIEL GUTIERREZ BOADA</v>
      </c>
      <c r="D2312" s="4" t="str">
        <f>IFERROR(VLOOKUP(A2312,'Base Prueba'!A:D,4,),"NO REGISTRA")</f>
        <v>DOCENTE DE MEDIO TIEMPO</v>
      </c>
      <c r="E2312" s="5" t="str">
        <f>IFERROR(VLOOKUP(A2312,'Base Prueba'!A:E,5,),"NO REGISTRA")</f>
        <v>UNIVERSITARIO COMUNICACION SOCIAL</v>
      </c>
    </row>
    <row r="2313" spans="1:5" ht="15.75" x14ac:dyDescent="0.25">
      <c r="A2313" s="10">
        <v>88195474</v>
      </c>
      <c r="B2313" s="2">
        <v>46055.889085648145</v>
      </c>
      <c r="C2313" s="3" t="str">
        <f>IFERROR(VLOOKUP(A2313,'Base Prueba'!A:C,3,),"NO REGISTRA")</f>
        <v>WILMER RINCON MONTAÑEZ</v>
      </c>
      <c r="D2313" s="4" t="str">
        <f>IFERROR(VLOOKUP(A2313,'Base Prueba'!A:D,4,),"NO REGISTRA")</f>
        <v>DIRECTOR DE PROGRAMAS LINEAS DE ADMINISTRACION Y SST</v>
      </c>
      <c r="E2313" s="5" t="str">
        <f>IFERROR(VLOOKUP(A2313,'Base Prueba'!A:E,5,),"NO REGISTRA")</f>
        <v>FACULTAD DE CIENCIAS ECONOMICAS Y ADMINISTRATIVAS</v>
      </c>
    </row>
    <row r="2314" spans="1:5" ht="15.75" x14ac:dyDescent="0.25">
      <c r="A2314" s="10">
        <v>1148454724</v>
      </c>
      <c r="B2314" s="2">
        <v>46055.889369097225</v>
      </c>
      <c r="C2314" s="3" t="str">
        <f>IFERROR(VLOOKUP(A2314,'Base Prueba'!A:C,3,),"NO REGISTRA")</f>
        <v>JOSE ALFREDO PARADA PUENTES</v>
      </c>
      <c r="D2314" s="4" t="str">
        <f>IFERROR(VLOOKUP(A2314,'Base Prueba'!A:D,4,),"NO REGISTRA")</f>
        <v>DOCENTE DE MEDIO TIEMPO</v>
      </c>
      <c r="E2314" s="5" t="str">
        <f>IFERROR(VLOOKUP(A2314,'Base Prueba'!A:E,5,),"NO REGISTRA")</f>
        <v>UNIVERSITARIO ADMINISTRACION DE EMPRESAS</v>
      </c>
    </row>
    <row r="2315" spans="1:5" ht="15.75" x14ac:dyDescent="0.25">
      <c r="A2315" s="10">
        <v>79435738</v>
      </c>
      <c r="B2315" s="2">
        <v>46055.897942592594</v>
      </c>
      <c r="C2315" s="3" t="str">
        <f>IFERROR(VLOOKUP(A2315,'Base Prueba'!A:C,3,),"NO REGISTRA")</f>
        <v>DANIEL ANDRES MURCIA DIAZ</v>
      </c>
      <c r="D2315" s="4" t="str">
        <f>IFERROR(VLOOKUP(A2315,'Base Prueba'!A:D,4,),"NO REGISTRA")</f>
        <v>DOCENTE DE TIEMPO COMPLETO</v>
      </c>
      <c r="E2315" s="5" t="str">
        <f>IFERROR(VLOOKUP(A2315,'Base Prueba'!A:E,5,),"NO REGISTRA")</f>
        <v>INGENIERIA DE SOFTWARE</v>
      </c>
    </row>
    <row r="2316" spans="1:5" ht="15.75" x14ac:dyDescent="0.25">
      <c r="A2316" s="10">
        <v>80817377</v>
      </c>
      <c r="B2316" s="2">
        <v>46055.904308449077</v>
      </c>
      <c r="C2316" s="3" t="str">
        <f>IFERROR(VLOOKUP(A2316,'Base Prueba'!A:C,3,),"NO REGISTRA")</f>
        <v>OMAR ANDRES BONILLA ACOSTA</v>
      </c>
      <c r="D2316" s="4" t="str">
        <f>IFERROR(VLOOKUP(A2316,'Base Prueba'!A:D,4,),"NO REGISTRA")</f>
        <v>DIRECTOR DE PROGRAMAS DE INGENIERIA</v>
      </c>
      <c r="E2316" s="5" t="str">
        <f>IFERROR(VLOOKUP(A2316,'Base Prueba'!A:E,5,),"NO REGISTRA")</f>
        <v>FACULTAD DE CIENCIAS ECONOMICAS Y ADMINISTRATIVAS</v>
      </c>
    </row>
    <row r="2317" spans="1:5" ht="15.75" x14ac:dyDescent="0.25">
      <c r="A2317" s="10">
        <v>79433573</v>
      </c>
      <c r="B2317" s="2">
        <v>46055.908998611114</v>
      </c>
      <c r="C2317" s="3" t="str">
        <f>IFERROR(VLOOKUP(A2317,'Base Prueba'!A:C,3,),"NO REGISTRA")</f>
        <v>NELSON GUILLERMO GARCIA GAITAN</v>
      </c>
      <c r="D2317" s="4" t="str">
        <f>IFERROR(VLOOKUP(A2317,'Base Prueba'!A:D,4,),"NO REGISTRA")</f>
        <v>DOCENTE DE TIEMPO COMPLETO</v>
      </c>
      <c r="E2317" s="5" t="str">
        <f>IFERROR(VLOOKUP(A2317,'Base Prueba'!A:E,5,),"NO REGISTRA")</f>
        <v>UNIVERSITARIO COMUNICACION SOCIAL</v>
      </c>
    </row>
    <row r="2318" spans="1:5" ht="15.75" x14ac:dyDescent="0.25">
      <c r="A2318" s="10">
        <v>79313678</v>
      </c>
      <c r="B2318" s="2">
        <v>46055.911514583335</v>
      </c>
      <c r="C2318" s="3" t="str">
        <f>IFERROR(VLOOKUP(A2318,'Base Prueba'!A:C,3,),"NO REGISTRA")</f>
        <v>MARCO VINICIO RAMIREZ PEREIRA</v>
      </c>
      <c r="D2318" s="4" t="str">
        <f>IFERROR(VLOOKUP(A2318,'Base Prueba'!A:D,4,),"NO REGISTRA")</f>
        <v>TECNICO EN MANTENIMIENTO DE RECURSOS ACADEMICOS</v>
      </c>
      <c r="E2318" s="5" t="str">
        <f>IFERROR(VLOOKUP(A2318,'Base Prueba'!A:E,5,),"NO REGISTRA")</f>
        <v>RECURSOS ACADEMICOS</v>
      </c>
    </row>
    <row r="2319" spans="1:5" ht="15.75" x14ac:dyDescent="0.25">
      <c r="A2319" s="10">
        <v>80812084</v>
      </c>
      <c r="B2319" s="2">
        <v>46055.937590856483</v>
      </c>
      <c r="C2319" s="3" t="str">
        <f>IFERROR(VLOOKUP(A2319,'Base Prueba'!A:C,3,),"NO REGISTRA")</f>
        <v>LUIS HELI RUIZ GUTIERREZ</v>
      </c>
      <c r="D2319" s="4" t="str">
        <f>IFERROR(VLOOKUP(A2319,'Base Prueba'!A:D,4,),"NO REGISTRA")</f>
        <v>AUXILIAR DE SERVICIOS  GENERALES</v>
      </c>
      <c r="E2319" s="5" t="str">
        <f>IFERROR(VLOOKUP(A2319,'Base Prueba'!A:E,5,),"NO REGISTRA")</f>
        <v>LOGISTICA Y SERVICIOS GENERALES</v>
      </c>
    </row>
    <row r="2320" spans="1:5" ht="15.75" x14ac:dyDescent="0.25">
      <c r="A2320" s="10">
        <v>52443092</v>
      </c>
      <c r="B2320" s="2">
        <v>46056.234718981483</v>
      </c>
      <c r="C2320" s="3" t="str">
        <f>IFERROR(VLOOKUP(A2320,'Base Prueba'!A:C,3,),"NO REGISTRA")</f>
        <v>LUZ MYRIAM SAAVEDRA CONTRERAS</v>
      </c>
      <c r="D2320" s="4" t="str">
        <f>IFERROR(VLOOKUP(A2320,'Base Prueba'!A:D,4,),"NO REGISTRA")</f>
        <v>AUXILIAR DE SERVICIOS</v>
      </c>
      <c r="E2320" s="5" t="str">
        <f>IFERROR(VLOOKUP(A2320,'Base Prueba'!A:E,5,),"NO REGISTRA")</f>
        <v>LOGISTICA Y SERVICIOS GENERALES</v>
      </c>
    </row>
    <row r="2321" spans="1:5" ht="15.75" x14ac:dyDescent="0.25">
      <c r="A2321" s="10">
        <v>52443092</v>
      </c>
      <c r="B2321" s="2">
        <v>46056.234722569447</v>
      </c>
      <c r="C2321" s="3" t="str">
        <f>IFERROR(VLOOKUP(A2321,'Base Prueba'!A:C,3,),"NO REGISTRA")</f>
        <v>LUZ MYRIAM SAAVEDRA CONTRERAS</v>
      </c>
      <c r="D2321" s="4" t="str">
        <f>IFERROR(VLOOKUP(A2321,'Base Prueba'!A:D,4,),"NO REGISTRA")</f>
        <v>AUXILIAR DE SERVICIOS</v>
      </c>
      <c r="E2321" s="5" t="str">
        <f>IFERROR(VLOOKUP(A2321,'Base Prueba'!A:E,5,),"NO REGISTRA")</f>
        <v>LOGISTICA Y SERVICIOS GENERALES</v>
      </c>
    </row>
    <row r="2322" spans="1:5" ht="15.75" x14ac:dyDescent="0.25">
      <c r="A2322" s="10">
        <v>1033724599</v>
      </c>
      <c r="B2322" s="2">
        <v>46056.237784027777</v>
      </c>
      <c r="C2322" s="3" t="str">
        <f>IFERROR(VLOOKUP(A2322,'Base Prueba'!A:C,3,),"NO REGISTRA")</f>
        <v>LUZ MARIA RAMIREZ RODRIGUEZ</v>
      </c>
      <c r="D2322" s="4" t="str">
        <f>IFERROR(VLOOKUP(A2322,'Base Prueba'!A:D,4,),"NO REGISTRA")</f>
        <v>AUXILIAR DE SERVICIOS</v>
      </c>
      <c r="E2322" s="5" t="str">
        <f>IFERROR(VLOOKUP(A2322,'Base Prueba'!A:E,5,),"NO REGISTRA")</f>
        <v>LOGISTICA Y SERVICIOS GENERALES</v>
      </c>
    </row>
    <row r="2323" spans="1:5" ht="15.75" x14ac:dyDescent="0.25">
      <c r="A2323" s="10">
        <v>24175966</v>
      </c>
      <c r="B2323" s="2">
        <v>46056.242316782409</v>
      </c>
      <c r="C2323" s="3" t="str">
        <f>IFERROR(VLOOKUP(A2323,'Base Prueba'!A:C,3,),"NO REGISTRA")</f>
        <v>EUNICE MISE AYALA</v>
      </c>
      <c r="D2323" s="4" t="str">
        <f>IFERROR(VLOOKUP(A2323,'Base Prueba'!A:D,4,),"NO REGISTRA")</f>
        <v>AUXILIAR DE SERVICIOS</v>
      </c>
      <c r="E2323" s="5" t="str">
        <f>IFERROR(VLOOKUP(A2323,'Base Prueba'!A:E,5,),"NO REGISTRA")</f>
        <v>LOGISTICA Y SERVICIOS GENERALES</v>
      </c>
    </row>
    <row r="2324" spans="1:5" ht="15.75" x14ac:dyDescent="0.25">
      <c r="A2324" s="10">
        <v>52885874</v>
      </c>
      <c r="B2324" s="2">
        <v>46056.245500347221</v>
      </c>
      <c r="C2324" s="3" t="str">
        <f>IFERROR(VLOOKUP(A2324,'Base Prueba'!A:C,3,),"NO REGISTRA")</f>
        <v>MARIBEL CAYCEDO</v>
      </c>
      <c r="D2324" s="4" t="str">
        <f>IFERROR(VLOOKUP(A2324,'Base Prueba'!A:D,4,),"NO REGISTRA")</f>
        <v>AUXILIAR DE SERVICIOS</v>
      </c>
      <c r="E2324" s="5" t="str">
        <f>IFERROR(VLOOKUP(A2324,'Base Prueba'!A:E,5,),"NO REGISTRA")</f>
        <v>LOGISTICA Y SERVICIOS GENERALES</v>
      </c>
    </row>
    <row r="2325" spans="1:5" ht="15.75" x14ac:dyDescent="0.25">
      <c r="A2325" s="10">
        <v>1473024</v>
      </c>
      <c r="B2325" s="2">
        <v>46056.246452662039</v>
      </c>
      <c r="C2325" s="3" t="str">
        <f>IFERROR(VLOOKUP(A2325,'Base Prueba'!A:C,3,),"NO REGISTRA")</f>
        <v>GUILLERMO MUÑOZ PAJOY</v>
      </c>
      <c r="D2325" s="4" t="str">
        <f>IFERROR(VLOOKUP(A2325,'Base Prueba'!A:D,4,),"NO REGISTRA")</f>
        <v>AUXILIAR DE SERVICIOS  GENERALES</v>
      </c>
      <c r="E2325" s="5" t="str">
        <f>IFERROR(VLOOKUP(A2325,'Base Prueba'!A:E,5,),"NO REGISTRA")</f>
        <v>LOGISTICA Y SERVICIOS GENERALES</v>
      </c>
    </row>
    <row r="2326" spans="1:5" ht="15.75" x14ac:dyDescent="0.25">
      <c r="A2326" s="10">
        <v>52603556</v>
      </c>
      <c r="B2326" s="2">
        <v>46056.246520486115</v>
      </c>
      <c r="C2326" s="3" t="str">
        <f>IFERROR(VLOOKUP(A2326,'Base Prueba'!A:C,3,),"NO REGISTRA")</f>
        <v>MARISOL FARFAN QUIROGA</v>
      </c>
      <c r="D2326" s="4" t="str">
        <f>IFERROR(VLOOKUP(A2326,'Base Prueba'!A:D,4,),"NO REGISTRA")</f>
        <v>AUXILIAR DE SERVICIOS</v>
      </c>
      <c r="E2326" s="5" t="str">
        <f>IFERROR(VLOOKUP(A2326,'Base Prueba'!A:E,5,),"NO REGISTRA")</f>
        <v>LOGISTICA Y SERVICIOS GENERALES</v>
      </c>
    </row>
    <row r="2327" spans="1:5" ht="15.75" x14ac:dyDescent="0.25">
      <c r="A2327" s="10">
        <v>21114015</v>
      </c>
      <c r="B2327" s="2">
        <v>46056.24774953704</v>
      </c>
      <c r="C2327" s="3" t="str">
        <f>IFERROR(VLOOKUP(A2327,'Base Prueba'!A:C,3,),"NO REGISTRA")</f>
        <v>ALEXANDRA VILLALOBOS PEREZ</v>
      </c>
      <c r="D2327" s="4" t="str">
        <f>IFERROR(VLOOKUP(A2327,'Base Prueba'!A:D,4,),"NO REGISTRA")</f>
        <v>SUPERVISOR DE SERVICIOS</v>
      </c>
      <c r="E2327" s="5" t="str">
        <f>IFERROR(VLOOKUP(A2327,'Base Prueba'!A:E,5,),"NO REGISTRA")</f>
        <v>LOGISTICA Y SERVICIOS GENERALES</v>
      </c>
    </row>
    <row r="2328" spans="1:5" ht="15.75" x14ac:dyDescent="0.25">
      <c r="A2328" s="10">
        <v>1105681275</v>
      </c>
      <c r="B2328" s="2">
        <v>46056.249616782407</v>
      </c>
      <c r="C2328" s="3" t="str">
        <f>IFERROR(VLOOKUP(A2328,'Base Prueba'!A:C,3,),"NO REGISTRA")</f>
        <v>VICTORIA GUTIERREZ BARRIOS</v>
      </c>
      <c r="D2328" s="4" t="str">
        <f>IFERROR(VLOOKUP(A2328,'Base Prueba'!A:D,4,),"NO REGISTRA")</f>
        <v>AUXILIAR DE SERVICIOS</v>
      </c>
      <c r="E2328" s="5" t="str">
        <f>IFERROR(VLOOKUP(A2328,'Base Prueba'!A:E,5,),"NO REGISTRA")</f>
        <v>LOGISTICA Y SERVICIOS GENERALES</v>
      </c>
    </row>
    <row r="2329" spans="1:5" ht="15.75" x14ac:dyDescent="0.25">
      <c r="A2329" s="10">
        <v>79043674</v>
      </c>
      <c r="B2329" s="2">
        <v>46056.251334837965</v>
      </c>
      <c r="C2329" s="3" t="str">
        <f>IFERROR(VLOOKUP(A2329,'Base Prueba'!A:C,3,),"NO REGISTRA")</f>
        <v>PEDRO ANTONIO ACERO</v>
      </c>
      <c r="D2329" s="4" t="str">
        <f>IFERROR(VLOOKUP(A2329,'Base Prueba'!A:D,4,),"NO REGISTRA")</f>
        <v>SUPERVISOR DE SERVICIOS</v>
      </c>
      <c r="E2329" s="5" t="str">
        <f>IFERROR(VLOOKUP(A2329,'Base Prueba'!A:E,5,),"NO REGISTRA")</f>
        <v>LOGISTICA Y SERVICIOS GENERALES</v>
      </c>
    </row>
    <row r="2330" spans="1:5" ht="15.75" x14ac:dyDescent="0.25">
      <c r="A2330" s="10">
        <v>80211886</v>
      </c>
      <c r="B2330" s="2">
        <v>46056.258161226855</v>
      </c>
      <c r="C2330" s="3" t="str">
        <f>IFERROR(VLOOKUP(A2330,'Base Prueba'!A:C,3,),"NO REGISTRA")</f>
        <v>EDWIN GIOVANNY QUIMBAY HIDALGO</v>
      </c>
      <c r="D2330" s="4" t="str">
        <f>IFERROR(VLOOKUP(A2330,'Base Prueba'!A:D,4,),"NO REGISTRA")</f>
        <v>LIDER DE RECURSOS ACADEMICOS</v>
      </c>
      <c r="E2330" s="5" t="str">
        <f>IFERROR(VLOOKUP(A2330,'Base Prueba'!A:E,5,),"NO REGISTRA")</f>
        <v>RECURSOS ACADEMICOS</v>
      </c>
    </row>
    <row r="2331" spans="1:5" ht="15.75" x14ac:dyDescent="0.25">
      <c r="A2331" s="10">
        <v>1233690957</v>
      </c>
      <c r="B2331" s="2">
        <v>46056.265291435186</v>
      </c>
      <c r="C2331" s="3" t="str">
        <f>IFERROR(VLOOKUP(A2331,'Base Prueba'!A:C,3,),"NO REGISTRA")</f>
        <v>DAVID SANTIAGO TINJACA LARA</v>
      </c>
      <c r="D2331" s="4" t="str">
        <f>IFERROR(VLOOKUP(A2331,'Base Prueba'!A:D,4,),"NO REGISTRA")</f>
        <v>LIDER DE RECURSOS AUDIOVISUALES</v>
      </c>
      <c r="E2331" s="5" t="str">
        <f>IFERROR(VLOOKUP(A2331,'Base Prueba'!A:E,5,),"NO REGISTRA")</f>
        <v>OFICINA DE AUDIOVISUALES</v>
      </c>
    </row>
    <row r="2332" spans="1:5" ht="15.75" x14ac:dyDescent="0.25">
      <c r="A2332" s="10">
        <v>52976228</v>
      </c>
      <c r="B2332" s="2">
        <v>46056.269551157406</v>
      </c>
      <c r="C2332" s="3" t="str">
        <f>IFERROR(VLOOKUP(A2332,'Base Prueba'!A:C,3,),"NO REGISTRA")</f>
        <v>ANDREA IBAÑEZ CASTRO</v>
      </c>
      <c r="D2332" s="4" t="str">
        <f>IFERROR(VLOOKUP(A2332,'Base Prueba'!A:D,4,),"NO REGISTRA")</f>
        <v>DOCENTE DE TIEMPO COMPLETO</v>
      </c>
      <c r="E2332" s="5" t="str">
        <f>IFERROR(VLOOKUP(A2332,'Base Prueba'!A:E,5,),"NO REGISTRA")</f>
        <v>UNIDAD DE IDIOMAS</v>
      </c>
    </row>
    <row r="2333" spans="1:5" ht="15.75" x14ac:dyDescent="0.25">
      <c r="A2333" s="10">
        <v>7563945</v>
      </c>
      <c r="B2333" s="2">
        <v>46056.270036574075</v>
      </c>
      <c r="C2333" s="3" t="str">
        <f>IFERROR(VLOOKUP(A2333,'Base Prueba'!A:C,3,),"NO REGISTRA")</f>
        <v>NESTOR FABIO OSPINA RIVERA</v>
      </c>
      <c r="D2333" s="4" t="str">
        <f>IFERROR(VLOOKUP(A2333,'Base Prueba'!A:D,4,),"NO REGISTRA")</f>
        <v>AUXILIAR  DE MANTENIMIENTO</v>
      </c>
      <c r="E2333" s="5" t="str">
        <f>IFERROR(VLOOKUP(A2333,'Base Prueba'!A:E,5,),"NO REGISTRA")</f>
        <v>LOGISTICA Y SERVICIOS GENERALES</v>
      </c>
    </row>
    <row r="2334" spans="1:5" ht="15.75" x14ac:dyDescent="0.25">
      <c r="A2334" s="10">
        <v>72223001</v>
      </c>
      <c r="B2334" s="2">
        <v>46056.272512962962</v>
      </c>
      <c r="C2334" s="3" t="str">
        <f>IFERROR(VLOOKUP(A2334,'Base Prueba'!A:C,3,),"NO REGISTRA")</f>
        <v>JOSE AGUSTIN BLANCO MEJIA</v>
      </c>
      <c r="D2334" s="4" t="str">
        <f>IFERROR(VLOOKUP(A2334,'Base Prueba'!A:D,4,),"NO REGISTRA")</f>
        <v>ENTRENADOR DEL CENTRO DE ALTURAS</v>
      </c>
      <c r="E2334" s="5" t="str">
        <f>IFERROR(VLOOKUP(A2334,'Base Prueba'!A:E,5,),"NO REGISTRA")</f>
        <v>OFICINA DE PLANEACION Y GESTION DE LA CALIDAD</v>
      </c>
    </row>
    <row r="2335" spans="1:5" ht="15.75" x14ac:dyDescent="0.25">
      <c r="A2335" s="10">
        <v>1000283508</v>
      </c>
      <c r="B2335" s="2">
        <v>46056.273515277775</v>
      </c>
      <c r="C2335" s="3" t="str">
        <f>IFERROR(VLOOKUP(A2335,'Base Prueba'!A:C,3,),"NO REGISTRA")</f>
        <v>SARA VALENTINA CHACON ZAPATA</v>
      </c>
      <c r="D2335" s="4" t="str">
        <f>IFERROR(VLOOKUP(A2335,'Base Prueba'!A:D,4,),"NO REGISTRA")</f>
        <v>AUXILIAR DE RECURSOS AUDIOVISUALES</v>
      </c>
      <c r="E2335" s="5" t="str">
        <f>IFERROR(VLOOKUP(A2335,'Base Prueba'!A:E,5,),"NO REGISTRA")</f>
        <v>OFICINA DE AUDIOVISUALES</v>
      </c>
    </row>
    <row r="2336" spans="1:5" ht="15.75" x14ac:dyDescent="0.25">
      <c r="A2336" s="10">
        <v>80817377</v>
      </c>
      <c r="B2336" s="2">
        <v>46056.27656608796</v>
      </c>
      <c r="C2336" s="3" t="str">
        <f>IFERROR(VLOOKUP(A2336,'Base Prueba'!A:C,3,),"NO REGISTRA")</f>
        <v>OMAR ANDRES BONILLA ACOSTA</v>
      </c>
      <c r="D2336" s="4" t="str">
        <f>IFERROR(VLOOKUP(A2336,'Base Prueba'!A:D,4,),"NO REGISTRA")</f>
        <v>DIRECTOR DE PROGRAMAS DE INGENIERIA</v>
      </c>
      <c r="E2336" s="5" t="str">
        <f>IFERROR(VLOOKUP(A2336,'Base Prueba'!A:E,5,),"NO REGISTRA")</f>
        <v>FACULTAD DE CIENCIAS ECONOMICAS Y ADMINISTRATIVAS</v>
      </c>
    </row>
    <row r="2337" spans="1:5" ht="15.75" x14ac:dyDescent="0.25">
      <c r="A2337" s="10">
        <v>79484197</v>
      </c>
      <c r="B2337" s="2">
        <v>46056.277423611115</v>
      </c>
      <c r="C2337" s="3" t="str">
        <f>IFERROR(VLOOKUP(A2337,'Base Prueba'!A:C,3,),"NO REGISTRA")</f>
        <v>JOHN DANIEL GUTIERREZ BOADA</v>
      </c>
      <c r="D2337" s="4" t="str">
        <f>IFERROR(VLOOKUP(A2337,'Base Prueba'!A:D,4,),"NO REGISTRA")</f>
        <v>DOCENTE DE MEDIO TIEMPO</v>
      </c>
      <c r="E2337" s="5" t="str">
        <f>IFERROR(VLOOKUP(A2337,'Base Prueba'!A:E,5,),"NO REGISTRA")</f>
        <v>UNIVERSITARIO COMUNICACION SOCIAL</v>
      </c>
    </row>
    <row r="2338" spans="1:5" ht="15.75" x14ac:dyDescent="0.25">
      <c r="A2338" s="10">
        <v>79312652</v>
      </c>
      <c r="B2338" s="2">
        <v>46056.280129976854</v>
      </c>
      <c r="C2338" s="3" t="str">
        <f>IFERROR(VLOOKUP(A2338,'Base Prueba'!A:C,3,),"NO REGISTRA")</f>
        <v>JOSE ALVARO LARA MANOSALVA</v>
      </c>
      <c r="D2338" s="4" t="str">
        <f>IFERROR(VLOOKUP(A2338,'Base Prueba'!A:D,4,),"NO REGISTRA")</f>
        <v>DOCENTE DE TIEMPO COMPLETO</v>
      </c>
      <c r="E2338" s="5" t="str">
        <f>IFERROR(VLOOKUP(A2338,'Base Prueba'!A:E,5,),"NO REGISTRA")</f>
        <v>UNIVERSITARIO ADMINISTRACION DE EMPRESAS</v>
      </c>
    </row>
    <row r="2339" spans="1:5" ht="15.75" x14ac:dyDescent="0.25">
      <c r="A2339" s="10">
        <v>80778198</v>
      </c>
      <c r="B2339" s="2">
        <v>46056.282900694445</v>
      </c>
      <c r="C2339" s="3" t="str">
        <f>IFERROR(VLOOKUP(A2339,'Base Prueba'!A:C,3,),"NO REGISTRA")</f>
        <v>JIMY JAVIER ALDANA REYES</v>
      </c>
      <c r="D2339" s="4" t="str">
        <f>IFERROR(VLOOKUP(A2339,'Base Prueba'!A:D,4,),"NO REGISTRA")</f>
        <v>DOCENTE DE TIEMPO COMPLETO</v>
      </c>
      <c r="E2339" s="5" t="str">
        <f>IFERROR(VLOOKUP(A2339,'Base Prueba'!A:E,5,),"NO REGISTRA")</f>
        <v>INGENIERIA DE SOFTWARE</v>
      </c>
    </row>
    <row r="2340" spans="1:5" ht="15.75" x14ac:dyDescent="0.25">
      <c r="A2340" s="10">
        <v>79918292</v>
      </c>
      <c r="B2340" s="2">
        <v>46056.283063888892</v>
      </c>
      <c r="C2340" s="3" t="str">
        <f>IFERROR(VLOOKUP(A2340,'Base Prueba'!A:C,3,),"NO REGISTRA")</f>
        <v>GABRIEL ALBERTO MORENO MONROY</v>
      </c>
      <c r="D2340" s="4" t="str">
        <f>IFERROR(VLOOKUP(A2340,'Base Prueba'!A:D,4,),"NO REGISTRA")</f>
        <v>DOCENTE DE MEDIO TIEMPO</v>
      </c>
      <c r="E2340" s="5" t="str">
        <f>IFERROR(VLOOKUP(A2340,'Base Prueba'!A:E,5,),"NO REGISTRA")</f>
        <v>TECNOLOGIA EN COMERCIO Y NEGOCIOS INTERNACIONALES</v>
      </c>
    </row>
    <row r="2341" spans="1:5" ht="15.75" x14ac:dyDescent="0.25">
      <c r="A2341" s="10">
        <v>1023965965</v>
      </c>
      <c r="B2341" s="2">
        <v>46056.284620601851</v>
      </c>
      <c r="C2341" s="3" t="str">
        <f>IFERROR(VLOOKUP(A2341,'Base Prueba'!A:C,3,),"NO REGISTRA")</f>
        <v>EDISON ALEJANDRO SALAZAR HERNANDEZ</v>
      </c>
      <c r="D2341" s="4" t="str">
        <f>IFERROR(VLOOKUP(A2341,'Base Prueba'!A:D,4,),"NO REGISTRA")</f>
        <v>DOCENTE DE MEDIO TIEMPO</v>
      </c>
      <c r="E2341" s="5" t="str">
        <f>IFERROR(VLOOKUP(A2341,'Base Prueba'!A:E,5,),"NO REGISTRA")</f>
        <v>NARRATIVAS DIGITALES Y AUDIOVISUALES</v>
      </c>
    </row>
    <row r="2342" spans="1:5" ht="15.75" x14ac:dyDescent="0.25">
      <c r="A2342" s="10">
        <v>1069724855</v>
      </c>
      <c r="B2342" s="2">
        <v>46056.285074421299</v>
      </c>
      <c r="C2342" s="3" t="str">
        <f>IFERROR(VLOOKUP(A2342,'Base Prueba'!A:C,3,),"NO REGISTRA")</f>
        <v>PEDRO ALBERTO OSPINA RODRIGUEZ</v>
      </c>
      <c r="D2342" s="4" t="str">
        <f>IFERROR(VLOOKUP(A2342,'Base Prueba'!A:D,4,),"NO REGISTRA")</f>
        <v>DIRECTOR DE PROGRAMAS DE COMUNICACION SOCIAL, PERIODISMO Y POSGRADOS</v>
      </c>
      <c r="E2342" s="5" t="str">
        <f>IFERROR(VLOOKUP(A2342,'Base Prueba'!A:E,5,),"NO REGISTRA")</f>
        <v>FACULTAD DE COMINICACIÓN PERIODISMO Y ARTES</v>
      </c>
    </row>
    <row r="2343" spans="1:5" ht="15.75" x14ac:dyDescent="0.25">
      <c r="A2343" s="10">
        <v>1069724855</v>
      </c>
      <c r="B2343" s="2">
        <v>46056.285086226853</v>
      </c>
      <c r="C2343" s="3" t="str">
        <f>IFERROR(VLOOKUP(A2343,'Base Prueba'!A:C,3,),"NO REGISTRA")</f>
        <v>PEDRO ALBERTO OSPINA RODRIGUEZ</v>
      </c>
      <c r="D2343" s="4" t="str">
        <f>IFERROR(VLOOKUP(A2343,'Base Prueba'!A:D,4,),"NO REGISTRA")</f>
        <v>DIRECTOR DE PROGRAMAS DE COMUNICACION SOCIAL, PERIODISMO Y POSGRADOS</v>
      </c>
      <c r="E2343" s="5" t="str">
        <f>IFERROR(VLOOKUP(A2343,'Base Prueba'!A:E,5,),"NO REGISTRA")</f>
        <v>FACULTAD DE COMINICACIÓN PERIODISMO Y ARTES</v>
      </c>
    </row>
    <row r="2344" spans="1:5" ht="15.75" x14ac:dyDescent="0.25">
      <c r="A2344" s="10">
        <v>1073150473</v>
      </c>
      <c r="B2344" s="2">
        <v>46056.285705208335</v>
      </c>
      <c r="C2344" s="3" t="str">
        <f>IFERROR(VLOOKUP(A2344,'Base Prueba'!A:C,3,),"NO REGISTRA")</f>
        <v>DIANA STELLA MELGAREJO MUÑOZ</v>
      </c>
      <c r="D2344" s="4" t="str">
        <f>IFERROR(VLOOKUP(A2344,'Base Prueba'!A:D,4,),"NO REGISTRA")</f>
        <v>DOCENTE DE MEDIO TIEMPO</v>
      </c>
      <c r="E2344" s="5" t="str">
        <f>IFERROR(VLOOKUP(A2344,'Base Prueba'!A:E,5,),"NO REGISTRA")</f>
        <v>TECNICA EN FOTOGRAFIA</v>
      </c>
    </row>
    <row r="2345" spans="1:5" ht="15.75" x14ac:dyDescent="0.25">
      <c r="A2345" s="10">
        <v>80843387</v>
      </c>
      <c r="B2345" s="2">
        <v>46056.285782175924</v>
      </c>
      <c r="C2345" s="3" t="str">
        <f>IFERROR(VLOOKUP(A2345,'Base Prueba'!A:C,3,),"NO REGISTRA")</f>
        <v>ESTEBAN ADOLFO QUESADA SALAZAR</v>
      </c>
      <c r="D2345" s="4" t="str">
        <f>IFERROR(VLOOKUP(A2345,'Base Prueba'!A:D,4,),"NO REGISTRA")</f>
        <v>DOCENTE DE TIEMPO COMPLETO</v>
      </c>
      <c r="E2345" s="5" t="str">
        <f>IFERROR(VLOOKUP(A2345,'Base Prueba'!A:E,5,),"NO REGISTRA")</f>
        <v>UNIVERSITARIO COMUNICACION SOCIAL</v>
      </c>
    </row>
    <row r="2346" spans="1:5" ht="15.75" x14ac:dyDescent="0.25">
      <c r="A2346" s="10" t="s">
        <v>3656</v>
      </c>
      <c r="B2346" s="2">
        <v>46056.285785416665</v>
      </c>
      <c r="C2346" s="3" t="str">
        <f>IFERROR(VLOOKUP(A2346,'Base Prueba'!A:C,3,),"NO REGISTRA")</f>
        <v>NO REGISTRA</v>
      </c>
      <c r="D2346" s="4" t="str">
        <f>IFERROR(VLOOKUP(A2346,'Base Prueba'!A:D,4,),"NO REGISTRA")</f>
        <v>NO REGISTRA</v>
      </c>
      <c r="E2346" s="5" t="str">
        <f>IFERROR(VLOOKUP(A2346,'Base Prueba'!A:E,5,),"NO REGISTRA")</f>
        <v>NO REGISTRA</v>
      </c>
    </row>
    <row r="2347" spans="1:5" ht="15.75" x14ac:dyDescent="0.25">
      <c r="A2347" s="10">
        <v>79456180</v>
      </c>
      <c r="B2347" s="2">
        <v>46056.287919907409</v>
      </c>
      <c r="C2347" s="3" t="str">
        <f>IFERROR(VLOOKUP(A2347,'Base Prueba'!A:C,3,),"NO REGISTRA")</f>
        <v>CESAR AUGUSTO AVELLANEDA DUARTE</v>
      </c>
      <c r="D2347" s="4" t="str">
        <f>IFERROR(VLOOKUP(A2347,'Base Prueba'!A:D,4,),"NO REGISTRA")</f>
        <v>DOCENTE DE TIEMPO COMPLETO</v>
      </c>
      <c r="E2347" s="5" t="str">
        <f>IFERROR(VLOOKUP(A2347,'Base Prueba'!A:E,5,),"NO REGISTRA")</f>
        <v>AREA DE CIENCIAS BASICAS</v>
      </c>
    </row>
    <row r="2348" spans="1:5" ht="15.75" x14ac:dyDescent="0.25">
      <c r="A2348" s="10">
        <v>1005927138</v>
      </c>
      <c r="B2348" s="2">
        <v>46056.288075115743</v>
      </c>
      <c r="C2348" s="3" t="str">
        <f>IFERROR(VLOOKUP(A2348,'Base Prueba'!A:C,3,),"NO REGISTRA")</f>
        <v>MARLON YEINER MEJIA ACOSTA</v>
      </c>
      <c r="D2348" s="4" t="str">
        <f>IFERROR(VLOOKUP(A2348,'Base Prueba'!A:D,4,),"NO REGISTRA")</f>
        <v>AUXILIAR  DE MANTENIMIENTO</v>
      </c>
      <c r="E2348" s="5" t="str">
        <f>IFERROR(VLOOKUP(A2348,'Base Prueba'!A:E,5,),"NO REGISTRA")</f>
        <v>LOGISTICA Y SERVICIOS GENERALES</v>
      </c>
    </row>
    <row r="2349" spans="1:5" ht="15.75" x14ac:dyDescent="0.25">
      <c r="A2349" s="10">
        <v>1053807440</v>
      </c>
      <c r="B2349" s="2">
        <v>46056.288507754631</v>
      </c>
      <c r="C2349" s="3" t="str">
        <f>IFERROR(VLOOKUP(A2349,'Base Prueba'!A:C,3,),"NO REGISTRA")</f>
        <v>PABLO ARANGO ROBLEDO</v>
      </c>
      <c r="D2349" s="4" t="str">
        <f>IFERROR(VLOOKUP(A2349,'Base Prueba'!A:D,4,),"NO REGISTRA")</f>
        <v>DOCENTE DE MEDIO TIEMPO</v>
      </c>
      <c r="E2349" s="5" t="str">
        <f>IFERROR(VLOOKUP(A2349,'Base Prueba'!A:E,5,),"NO REGISTRA")</f>
        <v>UNIVERSITARIO COMUNICACION SOCIAL</v>
      </c>
    </row>
    <row r="2350" spans="1:5" ht="15.75" x14ac:dyDescent="0.25">
      <c r="A2350" s="10">
        <v>79667746</v>
      </c>
      <c r="B2350" s="2">
        <v>46056.289657291665</v>
      </c>
      <c r="C2350" s="3" t="str">
        <f>IFERROR(VLOOKUP(A2350,'Base Prueba'!A:C,3,),"NO REGISTRA")</f>
        <v>JOHN JAIRO SUAREZ PINZON</v>
      </c>
      <c r="D2350" s="4" t="str">
        <f>IFERROR(VLOOKUP(A2350,'Base Prueba'!A:D,4,),"NO REGISTRA")</f>
        <v>AUXILIAR ELECTRICO</v>
      </c>
      <c r="E2350" s="5" t="str">
        <f>IFERROR(VLOOKUP(A2350,'Base Prueba'!A:E,5,),"NO REGISTRA")</f>
        <v>LOGISTICA Y SERVICIOS GENERALES</v>
      </c>
    </row>
    <row r="2351" spans="1:5" ht="15.75" x14ac:dyDescent="0.25">
      <c r="A2351" s="10">
        <v>19488606</v>
      </c>
      <c r="B2351" s="2">
        <v>46056.29006550926</v>
      </c>
      <c r="C2351" s="3" t="str">
        <f>IFERROR(VLOOKUP(A2351,'Base Prueba'!A:C,3,),"NO REGISTRA")</f>
        <v>ARISTARCO LOPEZ TALERO</v>
      </c>
      <c r="D2351" s="4" t="str">
        <f>IFERROR(VLOOKUP(A2351,'Base Prueba'!A:D,4,),"NO REGISTRA")</f>
        <v>OFICIAL DE MANTENIMIENTO</v>
      </c>
      <c r="E2351" s="5" t="str">
        <f>IFERROR(VLOOKUP(A2351,'Base Prueba'!A:E,5,),"NO REGISTRA")</f>
        <v>LOGISTICA Y SERVICIOS GENERALES</v>
      </c>
    </row>
    <row r="2352" spans="1:5" ht="15.75" x14ac:dyDescent="0.25">
      <c r="A2352" s="10">
        <v>52776481</v>
      </c>
      <c r="B2352" s="2">
        <v>46056.290654282406</v>
      </c>
      <c r="C2352" s="3" t="str">
        <f>IFERROR(VLOOKUP(A2352,'Base Prueba'!A:C,3,),"NO REGISTRA")</f>
        <v>LESLY DAYANA GONZALEZ FAJARDO</v>
      </c>
      <c r="D2352" s="4" t="str">
        <f>IFERROR(VLOOKUP(A2352,'Base Prueba'!A:D,4,),"NO REGISTRA")</f>
        <v>DOCENTE DE TIEMPO COMPLETO</v>
      </c>
      <c r="E2352" s="5" t="str">
        <f>IFERROR(VLOOKUP(A2352,'Base Prueba'!A:E,5,),"NO REGISTRA")</f>
        <v>TECNOLOGÍA EN PRODUCCIÓN DE MEDIOS AUDIOVISUALES</v>
      </c>
    </row>
    <row r="2353" spans="1:5" ht="15.75" x14ac:dyDescent="0.25">
      <c r="A2353" s="10">
        <v>1193150666</v>
      </c>
      <c r="B2353" s="2">
        <v>46056.291497106482</v>
      </c>
      <c r="C2353" s="3" t="str">
        <f>IFERROR(VLOOKUP(A2353,'Base Prueba'!A:C,3,),"NO REGISTRA")</f>
        <v>LUIS FELIPE JAIMES BELTRAN</v>
      </c>
      <c r="D2353" s="4" t="str">
        <f>IFERROR(VLOOKUP(A2353,'Base Prueba'!A:D,4,),"NO REGISTRA")</f>
        <v>DOCENTE DE TIEMPO COMPLETO</v>
      </c>
      <c r="E2353" s="5" t="str">
        <f>IFERROR(VLOOKUP(A2353,'Base Prueba'!A:E,5,),"NO REGISTRA")</f>
        <v>UNIVERSITARIO EN TURISMO Y GASTRONOMIA</v>
      </c>
    </row>
    <row r="2354" spans="1:5" ht="15.75" x14ac:dyDescent="0.25">
      <c r="A2354" s="10">
        <v>1193376686</v>
      </c>
      <c r="B2354" s="2">
        <v>46056.292835763888</v>
      </c>
      <c r="C2354" s="3" t="str">
        <f>IFERROR(VLOOKUP(A2354,'Base Prueba'!A:C,3,),"NO REGISTRA")</f>
        <v>STEVEN FERNANDO CORRECHA PERDOMO</v>
      </c>
      <c r="D2354" s="4" t="str">
        <f>IFERROR(VLOOKUP(A2354,'Base Prueba'!A:D,4,),"NO REGISTRA")</f>
        <v>AUXILIAR  DE MANTENIMIENTO</v>
      </c>
      <c r="E2354" s="5" t="str">
        <f>IFERROR(VLOOKUP(A2354,'Base Prueba'!A:E,5,),"NO REGISTRA")</f>
        <v>LOGISTICA Y SERVICIOS GENERALES</v>
      </c>
    </row>
    <row r="2355" spans="1:5" ht="15.75" x14ac:dyDescent="0.25">
      <c r="A2355" s="10">
        <v>79639365</v>
      </c>
      <c r="B2355" s="2">
        <v>46056.293221412037</v>
      </c>
      <c r="C2355" s="3" t="str">
        <f>IFERROR(VLOOKUP(A2355,'Base Prueba'!A:C,3,),"NO REGISTRA")</f>
        <v>RICARDO ROA DIAZ</v>
      </c>
      <c r="D2355" s="4" t="str">
        <f>IFERROR(VLOOKUP(A2355,'Base Prueba'!A:D,4,),"NO REGISTRA")</f>
        <v>AUXILIAR  DE MANTENIMIENTO</v>
      </c>
      <c r="E2355" s="5" t="str">
        <f>IFERROR(VLOOKUP(A2355,'Base Prueba'!A:E,5,),"NO REGISTRA")</f>
        <v>LOGISTICA Y SERVICIOS GENERALES</v>
      </c>
    </row>
    <row r="2356" spans="1:5" ht="15.75" x14ac:dyDescent="0.25">
      <c r="A2356" s="10">
        <v>1000257532</v>
      </c>
      <c r="B2356" s="2">
        <v>46056.29387858796</v>
      </c>
      <c r="C2356" s="3" t="str">
        <f>IFERROR(VLOOKUP(A2356,'Base Prueba'!A:C,3,),"NO REGISTRA")</f>
        <v>ANDRES FELIPE RINCON CADENA</v>
      </c>
      <c r="D2356" s="4" t="str">
        <f>IFERROR(VLOOKUP(A2356,'Base Prueba'!A:D,4,),"NO REGISTRA")</f>
        <v>DOCENTE DE TIEMPO COMPLETO</v>
      </c>
      <c r="E2356" s="5" t="str">
        <f>IFERROR(VLOOKUP(A2356,'Base Prueba'!A:E,5,),"NO REGISTRA")</f>
        <v>TECNOLOGÍA EN PRODUCCIÓN DE MEDIOS AUDIOVISUALES</v>
      </c>
    </row>
    <row r="2357" spans="1:5" ht="15.75" x14ac:dyDescent="0.25">
      <c r="A2357" s="10">
        <v>1032427103</v>
      </c>
      <c r="B2357" s="2">
        <v>46056.29428159722</v>
      </c>
      <c r="C2357" s="3" t="str">
        <f>IFERROR(VLOOKUP(A2357,'Base Prueba'!A:C,3,),"NO REGISTRA")</f>
        <v>KATHERIN QUINTERO ZUÑIGA</v>
      </c>
      <c r="D2357" s="4" t="str">
        <f>IFERROR(VLOOKUP(A2357,'Base Prueba'!A:D,4,),"NO REGISTRA")</f>
        <v>DOCENTE DE TIEMPO COMPLETO</v>
      </c>
      <c r="E2357" s="5" t="str">
        <f>IFERROR(VLOOKUP(A2357,'Base Prueba'!A:E,5,),"NO REGISTRA")</f>
        <v>TECNICA EN FOTOGRAFIA</v>
      </c>
    </row>
    <row r="2358" spans="1:5" ht="15.75" x14ac:dyDescent="0.25">
      <c r="A2358" s="10">
        <v>8715040</v>
      </c>
      <c r="B2358" s="2">
        <v>46056.294903819442</v>
      </c>
      <c r="C2358" s="3" t="str">
        <f>IFERROR(VLOOKUP(A2358,'Base Prueba'!A:C,3,),"NO REGISTRA")</f>
        <v>DACARTH RAFAEL SARMIENTO PORTO</v>
      </c>
      <c r="D2358" s="4" t="str">
        <f>IFERROR(VLOOKUP(A2358,'Base Prueba'!A:D,4,),"NO REGISTRA")</f>
        <v>DOCENTE DE TIEMPO COMPLETO</v>
      </c>
      <c r="E2358" s="5" t="str">
        <f>IFERROR(VLOOKUP(A2358,'Base Prueba'!A:E,5,),"NO REGISTRA")</f>
        <v>INGENIERIA DE SOFTWARE</v>
      </c>
    </row>
    <row r="2359" spans="1:5" ht="15.75" x14ac:dyDescent="0.25">
      <c r="A2359" s="10">
        <v>19344689</v>
      </c>
      <c r="B2359" s="2">
        <v>46056.301172106483</v>
      </c>
      <c r="C2359" s="3" t="str">
        <f>IFERROR(VLOOKUP(A2359,'Base Prueba'!A:C,3,),"NO REGISTRA")</f>
        <v>EDGAR PALACINO ANTIA</v>
      </c>
      <c r="D2359" s="4" t="str">
        <f>IFERROR(VLOOKUP(A2359,'Base Prueba'!A:D,4,),"NO REGISTRA")</f>
        <v>DOCENTE DE MEDIO TIEMPO</v>
      </c>
      <c r="E2359" s="5" t="str">
        <f>IFERROR(VLOOKUP(A2359,'Base Prueba'!A:E,5,),"NO REGISTRA")</f>
        <v>AREA DE CIENCIAS BASICAS</v>
      </c>
    </row>
    <row r="2360" spans="1:5" ht="15.75" x14ac:dyDescent="0.25">
      <c r="A2360" s="10">
        <v>1023898029</v>
      </c>
      <c r="B2360" s="2">
        <v>46056.301502430557</v>
      </c>
      <c r="C2360" s="3" t="str">
        <f>IFERROR(VLOOKUP(A2360,'Base Prueba'!A:C,3,),"NO REGISTRA")</f>
        <v>EMANUEL ENCISO CAMACHO</v>
      </c>
      <c r="D2360" s="4" t="str">
        <f>IFERROR(VLOOKUP(A2360,'Base Prueba'!A:D,4,),"NO REGISTRA")</f>
        <v>DECANO</v>
      </c>
      <c r="E2360" s="5" t="str">
        <f>IFERROR(VLOOKUP(A2360,'Base Prueba'!A:E,5,),"NO REGISTRA")</f>
        <v>FACULTAD DE COMINICACIÓN PERIODISMO Y ARTES</v>
      </c>
    </row>
    <row r="2361" spans="1:5" ht="15.75" x14ac:dyDescent="0.25">
      <c r="A2361" s="10">
        <v>52961012</v>
      </c>
      <c r="B2361" s="2">
        <v>46056.302782523147</v>
      </c>
      <c r="C2361" s="3" t="str">
        <f>IFERROR(VLOOKUP(A2361,'Base Prueba'!A:C,3,),"NO REGISTRA")</f>
        <v>ELVY JOHANNA RAMIREZ DONCEL</v>
      </c>
      <c r="D2361" s="4" t="str">
        <f>IFERROR(VLOOKUP(A2361,'Base Prueba'!A:D,4,),"NO REGISTRA")</f>
        <v>DOCENTE DE TIEMPO COMPLETO</v>
      </c>
      <c r="E2361" s="5" t="str">
        <f>IFERROR(VLOOKUP(A2361,'Base Prueba'!A:E,5,),"NO REGISTRA")</f>
        <v>NARRATIVAS DIGITALES Y AUDIOVISUALES</v>
      </c>
    </row>
    <row r="2362" spans="1:5" ht="15.75" x14ac:dyDescent="0.25">
      <c r="A2362" s="10">
        <v>79433573</v>
      </c>
      <c r="B2362" s="2">
        <v>46056.303114699076</v>
      </c>
      <c r="C2362" s="3" t="str">
        <f>IFERROR(VLOOKUP(A2362,'Base Prueba'!A:C,3,),"NO REGISTRA")</f>
        <v>NELSON GUILLERMO GARCIA GAITAN</v>
      </c>
      <c r="D2362" s="4" t="str">
        <f>IFERROR(VLOOKUP(A2362,'Base Prueba'!A:D,4,),"NO REGISTRA")</f>
        <v>DOCENTE DE TIEMPO COMPLETO</v>
      </c>
      <c r="E2362" s="5" t="str">
        <f>IFERROR(VLOOKUP(A2362,'Base Prueba'!A:E,5,),"NO REGISTRA")</f>
        <v>UNIVERSITARIO COMUNICACION SOCIAL</v>
      </c>
    </row>
    <row r="2363" spans="1:5" ht="15.75" x14ac:dyDescent="0.25">
      <c r="A2363" s="10">
        <v>19461924</v>
      </c>
      <c r="B2363" s="2">
        <v>46056.304043171294</v>
      </c>
      <c r="C2363" s="3" t="str">
        <f>IFERROR(VLOOKUP(A2363,'Base Prueba'!A:C,3,),"NO REGISTRA")</f>
        <v>ORLANDO ALBERTO ORTIZ SANCHEZ</v>
      </c>
      <c r="D2363" s="4" t="str">
        <f>IFERROR(VLOOKUP(A2363,'Base Prueba'!A:D,4,),"NO REGISTRA")</f>
        <v>DOCENTE DE TIEMPO COMPLETO</v>
      </c>
      <c r="E2363" s="5" t="str">
        <f>IFERROR(VLOOKUP(A2363,'Base Prueba'!A:E,5,),"NO REGISTRA")</f>
        <v>AREA DE CIENCIAS BASICAS</v>
      </c>
    </row>
    <row r="2364" spans="1:5" ht="15.75" x14ac:dyDescent="0.25">
      <c r="A2364" s="10">
        <v>1057581152</v>
      </c>
      <c r="B2364" s="2">
        <v>46056.304115624996</v>
      </c>
      <c r="C2364" s="3" t="str">
        <f>IFERROR(VLOOKUP(A2364,'Base Prueba'!A:C,3,),"NO REGISTRA")</f>
        <v>ANA SABRINA STEFFANNY VANEGAS SOLAQUE</v>
      </c>
      <c r="D2364" s="4" t="str">
        <f>IFERROR(VLOOKUP(A2364,'Base Prueba'!A:D,4,),"NO REGISTRA")</f>
        <v>DIRECTORA DE PROGRAMAS DE TURISMO, GASTRONOMIA Y POSGRADOS</v>
      </c>
      <c r="E2364" s="5" t="str">
        <f>IFERROR(VLOOKUP(A2364,'Base Prueba'!A:E,5,),"NO REGISTRA")</f>
        <v>FACULTAD DE CIENCIAS ECONOMICAS Y ADMINISTRATIVAS</v>
      </c>
    </row>
    <row r="2365" spans="1:5" ht="15.75" x14ac:dyDescent="0.25">
      <c r="A2365" s="10">
        <v>1024528858</v>
      </c>
      <c r="B2365" s="2">
        <v>46056.305529166668</v>
      </c>
      <c r="C2365" s="3" t="str">
        <f>IFERROR(VLOOKUP(A2365,'Base Prueba'!A:C,3,),"NO REGISTRA")</f>
        <v>LEIDY PAOLA SANDOVAL FUENTES</v>
      </c>
      <c r="D2365" s="4" t="str">
        <f>IFERROR(VLOOKUP(A2365,'Base Prueba'!A:D,4,),"NO REGISTRA")</f>
        <v>SECRETARIA ACADEMICA - ADMINISTRATIVA DE FACULTAD</v>
      </c>
      <c r="E2365" s="5" t="str">
        <f>IFERROR(VLOOKUP(A2365,'Base Prueba'!A:E,5,),"NO REGISTRA")</f>
        <v>FACULTAD DE CIENCIAS ECONOMICAS Y ADMINISTRATIVAS</v>
      </c>
    </row>
    <row r="2366" spans="1:5" ht="15.75" x14ac:dyDescent="0.25">
      <c r="A2366" s="10">
        <v>79951802</v>
      </c>
      <c r="B2366" s="2">
        <v>46056.30575486111</v>
      </c>
      <c r="C2366" s="3" t="str">
        <f>IFERROR(VLOOKUP(A2366,'Base Prueba'!A:C,3,),"NO REGISTRA")</f>
        <v>HERNAN ANDRES ROJAS VARGAS</v>
      </c>
      <c r="D2366" s="4" t="str">
        <f>IFERROR(VLOOKUP(A2366,'Base Prueba'!A:D,4,),"NO REGISTRA")</f>
        <v>DOCENTE DE MEDIO TIEMPO</v>
      </c>
      <c r="E2366" s="5" t="str">
        <f>IFERROR(VLOOKUP(A2366,'Base Prueba'!A:E,5,),"NO REGISTRA")</f>
        <v>UNIVERSITARIO ADMINISTRACION DE EMPRESAS</v>
      </c>
    </row>
    <row r="2367" spans="1:5" ht="15.75" x14ac:dyDescent="0.25">
      <c r="A2367" s="10">
        <v>1019116766</v>
      </c>
      <c r="B2367" s="2">
        <v>46056.306737500003</v>
      </c>
      <c r="C2367" s="3" t="str">
        <f>IFERROR(VLOOKUP(A2367,'Base Prueba'!A:C,3,),"NO REGISTRA")</f>
        <v>IVAN FERNEY MONTOYA BOLAÑOS</v>
      </c>
      <c r="D2367" s="4" t="str">
        <f>IFERROR(VLOOKUP(A2367,'Base Prueba'!A:D,4,),"NO REGISTRA")</f>
        <v>DOCENTE DE TIEMPO COMPLETO</v>
      </c>
      <c r="E2367" s="5" t="str">
        <f>IFERROR(VLOOKUP(A2367,'Base Prueba'!A:E,5,),"NO REGISTRA")</f>
        <v>UNIVERSITARIO EN TURISMO Y GASTRONOMIA</v>
      </c>
    </row>
    <row r="2368" spans="1:5" ht="15.75" x14ac:dyDescent="0.25">
      <c r="A2368" s="10">
        <v>79435738</v>
      </c>
      <c r="B2368" s="2">
        <v>46056.308081134259</v>
      </c>
      <c r="C2368" s="3" t="str">
        <f>IFERROR(VLOOKUP(A2368,'Base Prueba'!A:C,3,),"NO REGISTRA")</f>
        <v>DANIEL ANDRES MURCIA DIAZ</v>
      </c>
      <c r="D2368" s="4" t="str">
        <f>IFERROR(VLOOKUP(A2368,'Base Prueba'!A:D,4,),"NO REGISTRA")</f>
        <v>DOCENTE DE TIEMPO COMPLETO</v>
      </c>
      <c r="E2368" s="5" t="str">
        <f>IFERROR(VLOOKUP(A2368,'Base Prueba'!A:E,5,),"NO REGISTRA")</f>
        <v>INGENIERIA DE SOFTWARE</v>
      </c>
    </row>
    <row r="2369" spans="1:5" ht="15.75" x14ac:dyDescent="0.25">
      <c r="A2369" s="10">
        <v>79435738</v>
      </c>
      <c r="B2369" s="2">
        <v>46056.308084953707</v>
      </c>
      <c r="C2369" s="3" t="str">
        <f>IFERROR(VLOOKUP(A2369,'Base Prueba'!A:C,3,),"NO REGISTRA")</f>
        <v>DANIEL ANDRES MURCIA DIAZ</v>
      </c>
      <c r="D2369" s="4" t="str">
        <f>IFERROR(VLOOKUP(A2369,'Base Prueba'!A:D,4,),"NO REGISTRA")</f>
        <v>DOCENTE DE TIEMPO COMPLETO</v>
      </c>
      <c r="E2369" s="5" t="str">
        <f>IFERROR(VLOOKUP(A2369,'Base Prueba'!A:E,5,),"NO REGISTRA")</f>
        <v>INGENIERIA DE SOFTWARE</v>
      </c>
    </row>
    <row r="2370" spans="1:5" ht="15.75" x14ac:dyDescent="0.25">
      <c r="A2370" s="10">
        <v>1000216787</v>
      </c>
      <c r="B2370" s="2">
        <v>46056.308809490743</v>
      </c>
      <c r="C2370" s="3" t="str">
        <f>IFERROR(VLOOKUP(A2370,'Base Prueba'!A:C,3,),"NO REGISTRA")</f>
        <v>LAURA CAMILA SANCHEZ MARTINEZ</v>
      </c>
      <c r="D2370" s="4" t="str">
        <f>IFERROR(VLOOKUP(A2370,'Base Prueba'!A:D,4,),"NO REGISTRA")</f>
        <v>SECRETARIA ACADEMICA - ADMINISTRATIVA DE FACULTAD</v>
      </c>
      <c r="E2370" s="5" t="str">
        <f>IFERROR(VLOOKUP(A2370,'Base Prueba'!A:E,5,),"NO REGISTRA")</f>
        <v>FACULTAD DE INGENIERIA Y TECNOLOGIA DE LA INFORMACION</v>
      </c>
    </row>
    <row r="2371" spans="1:5" ht="15.75" x14ac:dyDescent="0.25">
      <c r="A2371" s="10">
        <v>1000216787</v>
      </c>
      <c r="B2371" s="2">
        <v>46056.308812962961</v>
      </c>
      <c r="C2371" s="3" t="str">
        <f>IFERROR(VLOOKUP(A2371,'Base Prueba'!A:C,3,),"NO REGISTRA")</f>
        <v>LAURA CAMILA SANCHEZ MARTINEZ</v>
      </c>
      <c r="D2371" s="4" t="str">
        <f>IFERROR(VLOOKUP(A2371,'Base Prueba'!A:D,4,),"NO REGISTRA")</f>
        <v>SECRETARIA ACADEMICA - ADMINISTRATIVA DE FACULTAD</v>
      </c>
      <c r="E2371" s="5" t="str">
        <f>IFERROR(VLOOKUP(A2371,'Base Prueba'!A:E,5,),"NO REGISTRA")</f>
        <v>FACULTAD DE INGENIERIA Y TECNOLOGIA DE LA INFORMACION</v>
      </c>
    </row>
    <row r="2372" spans="1:5" ht="15.75" x14ac:dyDescent="0.25">
      <c r="A2372" s="10">
        <v>1024549760</v>
      </c>
      <c r="B2372" s="2">
        <v>46056.310326851853</v>
      </c>
      <c r="C2372" s="3" t="str">
        <f>IFERROR(VLOOKUP(A2372,'Base Prueba'!A:C,3,),"NO REGISTRA")</f>
        <v>FRANCY YISETH JAIMES NEIRA</v>
      </c>
      <c r="D2372" s="4" t="str">
        <f>IFERROR(VLOOKUP(A2372,'Base Prueba'!A:D,4,),"NO REGISTRA")</f>
        <v>SECRETARIA ACADEMICA - ADMINISTRATIVA DE FACULTAD</v>
      </c>
      <c r="E2372" s="5" t="str">
        <f>IFERROR(VLOOKUP(A2372,'Base Prueba'!A:E,5,),"NO REGISTRA")</f>
        <v>FACULTAD DE COMINICACIÓN PERIODISMO Y ARTES</v>
      </c>
    </row>
    <row r="2373" spans="1:5" ht="15.75" x14ac:dyDescent="0.25">
      <c r="A2373" s="10">
        <v>1000467399</v>
      </c>
      <c r="B2373" s="2">
        <v>46056.318992939814</v>
      </c>
      <c r="C2373" s="3" t="str">
        <f>IFERROR(VLOOKUP(A2373,'Base Prueba'!A:C,3,),"NO REGISTRA")</f>
        <v>BRANDO ESTIVEN DIAZ QUIMBAYA</v>
      </c>
      <c r="D2373" s="4" t="str">
        <f>IFERROR(VLOOKUP(A2373,'Base Prueba'!A:D,4,),"NO REGISTRA")</f>
        <v>APRENDIZ UNIVERSITARIO</v>
      </c>
      <c r="E2373" s="5" t="str">
        <f>IFERROR(VLOOKUP(A2373,'Base Prueba'!A:E,5,),"NO REGISTRA")</f>
        <v>DEPARTAMENTO DE GESTION HUMANA</v>
      </c>
    </row>
    <row r="2374" spans="1:5" ht="15.75" x14ac:dyDescent="0.25">
      <c r="A2374" s="10">
        <v>52965463</v>
      </c>
      <c r="B2374" s="2">
        <v>46056.322666319444</v>
      </c>
      <c r="C2374" s="3" t="str">
        <f>IFERROR(VLOOKUP(A2374,'Base Prueba'!A:C,3,),"NO REGISTRA")</f>
        <v>ADRIANA MARCELA GONZALEZ CETINA</v>
      </c>
      <c r="D2374" s="4" t="str">
        <f>IFERROR(VLOOKUP(A2374,'Base Prueba'!A:D,4,),"NO REGISTRA")</f>
        <v>DIRECTORA DE PROGRAMAS DE CIENCIAS DE LA INFORMACIÓN Y DE DATOS</v>
      </c>
      <c r="E2374" s="5" t="str">
        <f>IFERROR(VLOOKUP(A2374,'Base Prueba'!A:E,5,),"NO REGISTRA")</f>
        <v>FACULTAD DE INGENIERIA Y TECNOLOGIA DE LA INFORMACION</v>
      </c>
    </row>
    <row r="2375" spans="1:5" ht="15.75" x14ac:dyDescent="0.25">
      <c r="A2375" s="10">
        <v>52965463</v>
      </c>
      <c r="B2375" s="2">
        <v>46056.322670254631</v>
      </c>
      <c r="C2375" s="3" t="str">
        <f>IFERROR(VLOOKUP(A2375,'Base Prueba'!A:C,3,),"NO REGISTRA")</f>
        <v>ADRIANA MARCELA GONZALEZ CETINA</v>
      </c>
      <c r="D2375" s="4" t="str">
        <f>IFERROR(VLOOKUP(A2375,'Base Prueba'!A:D,4,),"NO REGISTRA")</f>
        <v>DIRECTORA DE PROGRAMAS DE CIENCIAS DE LA INFORMACIÓN Y DE DATOS</v>
      </c>
      <c r="E2375" s="5" t="str">
        <f>IFERROR(VLOOKUP(A2375,'Base Prueba'!A:E,5,),"NO REGISTRA")</f>
        <v>FACULTAD DE INGENIERIA Y TECNOLOGIA DE LA INFORMACION</v>
      </c>
    </row>
    <row r="2376" spans="1:5" ht="15.75" x14ac:dyDescent="0.25">
      <c r="A2376" s="10">
        <v>11318253</v>
      </c>
      <c r="B2376" s="2">
        <v>46056.326272569444</v>
      </c>
      <c r="C2376" s="3" t="str">
        <f>IFERROR(VLOOKUP(A2376,'Base Prueba'!A:C,3,),"NO REGISTRA")</f>
        <v>RODRIGO RODRIGUEZ</v>
      </c>
      <c r="D2376" s="4" t="str">
        <f>IFERROR(VLOOKUP(A2376,'Base Prueba'!A:D,4,),"NO REGISTRA")</f>
        <v>APRENDIZ UNIVERSITARIO</v>
      </c>
      <c r="E2376" s="5" t="str">
        <f>IFERROR(VLOOKUP(A2376,'Base Prueba'!A:E,5,),"NO REGISTRA")</f>
        <v>CENTRO DE GESTION DOCUMENTAL</v>
      </c>
    </row>
    <row r="2377" spans="1:5" ht="15.75" x14ac:dyDescent="0.25">
      <c r="A2377" s="10">
        <v>1000692621</v>
      </c>
      <c r="B2377" s="2">
        <v>46056.331781250003</v>
      </c>
      <c r="C2377" s="3" t="str">
        <f>IFERROR(VLOOKUP(A2377,'Base Prueba'!A:C,3,),"NO REGISTRA")</f>
        <v>ANGIE KATERINE SALAMANCA PEÑUELA</v>
      </c>
      <c r="D2377" s="4" t="str">
        <f>IFERROR(VLOOKUP(A2377,'Base Prueba'!A:D,4,),"NO REGISTRA")</f>
        <v>ASISTENTE ADMINISTRATIVA CEA</v>
      </c>
      <c r="E2377" s="5" t="str">
        <f>IFERROR(VLOOKUP(A2377,'Base Prueba'!A:E,5,),"NO REGISTRA")</f>
        <v>OFICINA DE PLANEACION Y GESTION DE LA CALIDAD</v>
      </c>
    </row>
    <row r="2378" spans="1:5" ht="15.75" x14ac:dyDescent="0.25">
      <c r="A2378" s="10">
        <v>1030567635</v>
      </c>
      <c r="B2378" s="2">
        <v>46056.33184363426</v>
      </c>
      <c r="C2378" s="3" t="str">
        <f>IFERROR(VLOOKUP(A2378,'Base Prueba'!A:C,3,),"NO REGISTRA")</f>
        <v>JEFFERSON ANDRES BARRETO DIAZ</v>
      </c>
      <c r="D2378" s="4" t="str">
        <f>IFERROR(VLOOKUP(A2378,'Base Prueba'!A:D,4,),"NO REGISTRA")</f>
        <v>AUXILIAR DE ARCHIVO</v>
      </c>
      <c r="E2378" s="5" t="str">
        <f>IFERROR(VLOOKUP(A2378,'Base Prueba'!A:E,5,),"NO REGISTRA")</f>
        <v>CENTRO DE GESTION DOCUMENTAL</v>
      </c>
    </row>
    <row r="2379" spans="1:5" ht="15.75" x14ac:dyDescent="0.25">
      <c r="A2379" s="10">
        <v>1014266838</v>
      </c>
      <c r="B2379" s="2">
        <v>46056.33192488426</v>
      </c>
      <c r="C2379" s="3" t="str">
        <f>IFERROR(VLOOKUP(A2379,'Base Prueba'!A:C,3,),"NO REGISTRA")</f>
        <v>JENNIFER ASTRID ROMERO HURTADO</v>
      </c>
      <c r="D2379" s="4" t="str">
        <f>IFERROR(VLOOKUP(A2379,'Base Prueba'!A:D,4,),"NO REGISTRA")</f>
        <v>LIDER DE RECAUDO</v>
      </c>
      <c r="E2379" s="5" t="str">
        <f>IFERROR(VLOOKUP(A2379,'Base Prueba'!A:E,5,),"NO REGISTRA")</f>
        <v>AREA FINANCIERA Y CONTABLE</v>
      </c>
    </row>
    <row r="2380" spans="1:5" ht="15.75" x14ac:dyDescent="0.25">
      <c r="A2380" s="10">
        <v>79624306</v>
      </c>
      <c r="B2380" s="2">
        <v>46056.33295960648</v>
      </c>
      <c r="C2380" s="3" t="str">
        <f>IFERROR(VLOOKUP(A2380,'Base Prueba'!A:C,3,),"NO REGISTRA")</f>
        <v>NELSON MONGUA PEDREROS</v>
      </c>
      <c r="D2380" s="4" t="str">
        <f>IFERROR(VLOOKUP(A2380,'Base Prueba'!A:D,4,),"NO REGISTRA")</f>
        <v>ADMINISTRADOR DE REDES</v>
      </c>
      <c r="E2380" s="5" t="str">
        <f>IFERROR(VLOOKUP(A2380,'Base Prueba'!A:E,5,),"NO REGISTRA")</f>
        <v>DEPARTAMENTO DE INFORMATICA Y TECNOLOGIA</v>
      </c>
    </row>
    <row r="2381" spans="1:5" ht="15.75" x14ac:dyDescent="0.25">
      <c r="A2381" s="10">
        <v>1022378300</v>
      </c>
      <c r="B2381" s="2">
        <v>46056.334081134257</v>
      </c>
      <c r="C2381" s="3" t="str">
        <f>IFERROR(VLOOKUP(A2381,'Base Prueba'!A:C,3,),"NO REGISTRA")</f>
        <v>FERNEY ANDRES CHASPUENGAL RAMIREZ</v>
      </c>
      <c r="D2381" s="4" t="str">
        <f>IFERROR(VLOOKUP(A2381,'Base Prueba'!A:D,4,),"NO REGISTRA")</f>
        <v>LÍDER DE DEPORTE Y CULTURA</v>
      </c>
      <c r="E2381" s="5" t="str">
        <f>IFERROR(VLOOKUP(A2381,'Base Prueba'!A:E,5,),"NO REGISTRA")</f>
        <v>DIRECCION DE BIENESTAR INSTITUCIONAL</v>
      </c>
    </row>
    <row r="2382" spans="1:5" ht="15.75" x14ac:dyDescent="0.25">
      <c r="A2382" s="10">
        <v>1025322754</v>
      </c>
      <c r="B2382" s="2">
        <v>46056.33678391204</v>
      </c>
      <c r="C2382" s="3" t="str">
        <f>IFERROR(VLOOKUP(A2382,'Base Prueba'!A:C,3,),"NO REGISTRA")</f>
        <v>ALISON YULIANA BEJARANO RUIZ</v>
      </c>
      <c r="D2382" s="4" t="str">
        <f>IFERROR(VLOOKUP(A2382,'Base Prueba'!A:D,4,),"NO REGISTRA")</f>
        <v>AUXILIAR DE SISTEMAS</v>
      </c>
      <c r="E2382" s="5" t="str">
        <f>IFERROR(VLOOKUP(A2382,'Base Prueba'!A:E,5,),"NO REGISTRA")</f>
        <v>DEPARTAMENTO DE INFORMATICA Y TECNOLOGIA</v>
      </c>
    </row>
    <row r="2383" spans="1:5" ht="15.75" x14ac:dyDescent="0.25">
      <c r="A2383" s="10">
        <v>79946416</v>
      </c>
      <c r="B2383" s="2">
        <v>46056.338120486114</v>
      </c>
      <c r="C2383" s="3" t="str">
        <f>IFERROR(VLOOKUP(A2383,'Base Prueba'!A:C,3,),"NO REGISTRA")</f>
        <v>ALBERTO HERNAN SEGURA ABRIL</v>
      </c>
      <c r="D2383" s="4" t="str">
        <f>IFERROR(VLOOKUP(A2383,'Base Prueba'!A:D,4,),"NO REGISTRA")</f>
        <v>DOCENTE DE TIEMPO COMPLETO</v>
      </c>
      <c r="E2383" s="5" t="str">
        <f>IFERROR(VLOOKUP(A2383,'Base Prueba'!A:E,5,),"NO REGISTRA")</f>
        <v>TECNOLOGÍA EN PRODUCCIÓN DE MEDIOS AUDIOVISUALES</v>
      </c>
    </row>
    <row r="2384" spans="1:5" ht="15.75" x14ac:dyDescent="0.25">
      <c r="A2384" s="10">
        <v>1023954848</v>
      </c>
      <c r="B2384" s="2">
        <v>46056.340292824076</v>
      </c>
      <c r="C2384" s="3" t="str">
        <f>IFERROR(VLOOKUP(A2384,'Base Prueba'!A:C,3,),"NO REGISTRA")</f>
        <v>JUAN CARLOS ESPITIA ORTIZ</v>
      </c>
      <c r="D2384" s="4" t="str">
        <f>IFERROR(VLOOKUP(A2384,'Base Prueba'!A:D,4,),"NO REGISTRA")</f>
        <v>ANALISTA DE INFRAESTRUCTURA</v>
      </c>
      <c r="E2384" s="5" t="str">
        <f>IFERROR(VLOOKUP(A2384,'Base Prueba'!A:E,5,),"NO REGISTRA")</f>
        <v>DEPARTAMENTO DE INFORMATICA Y TECNOLOGIA</v>
      </c>
    </row>
    <row r="2385" spans="1:5" ht="15.75" x14ac:dyDescent="0.25">
      <c r="A2385" s="10">
        <v>80725196</v>
      </c>
      <c r="B2385" s="2">
        <v>46056.341969212961</v>
      </c>
      <c r="C2385" s="3" t="str">
        <f>IFERROR(VLOOKUP(A2385,'Base Prueba'!A:C,3,),"NO REGISTRA")</f>
        <v>YEISON YOSET TOVAR BARBOSA</v>
      </c>
      <c r="D2385" s="4" t="str">
        <f>IFERROR(VLOOKUP(A2385,'Base Prueba'!A:D,4,),"NO REGISTRA")</f>
        <v>LIDER GESTION DOCUMENTAL</v>
      </c>
      <c r="E2385" s="5" t="str">
        <f>IFERROR(VLOOKUP(A2385,'Base Prueba'!A:E,5,),"NO REGISTRA")</f>
        <v>CENTRO DE GESTION DOCUMENTAL</v>
      </c>
    </row>
    <row r="2386" spans="1:5" ht="15.75" x14ac:dyDescent="0.25">
      <c r="A2386" s="10">
        <v>1000218614</v>
      </c>
      <c r="B2386" s="2">
        <v>46056.34363009259</v>
      </c>
      <c r="C2386" s="3" t="str">
        <f>IFERROR(VLOOKUP(A2386,'Base Prueba'!A:C,3,),"NO REGISTRA")</f>
        <v>SEBASTIAN DAVID MELO DIAZ</v>
      </c>
      <c r="D2386" s="4" t="str">
        <f>IFERROR(VLOOKUP(A2386,'Base Prueba'!A:D,4,),"NO REGISTRA")</f>
        <v>ANALISTA DE SISTEMAS</v>
      </c>
      <c r="E2386" s="5" t="str">
        <f>IFERROR(VLOOKUP(A2386,'Base Prueba'!A:E,5,),"NO REGISTRA")</f>
        <v>DEPARTAMENTO DE INFORMATICA Y TECNOLOGIA</v>
      </c>
    </row>
    <row r="2387" spans="1:5" ht="15.75" x14ac:dyDescent="0.25">
      <c r="A2387" s="10">
        <v>1020731995</v>
      </c>
      <c r="B2387" s="2">
        <v>46056.346891782407</v>
      </c>
      <c r="C2387" s="3" t="str">
        <f>IFERROR(VLOOKUP(A2387,'Base Prueba'!A:C,3,),"NO REGISTRA")</f>
        <v>KARLA PAOLA BELTRAN PEÑUELA</v>
      </c>
      <c r="D2387" s="4" t="str">
        <f>IFERROR(VLOOKUP(A2387,'Base Prueba'!A:D,4,),"NO REGISTRA")</f>
        <v>SUPERVISOR DE FORMACION</v>
      </c>
      <c r="E2387" s="5" t="str">
        <f>IFERROR(VLOOKUP(A2387,'Base Prueba'!A:E,5,),"NO REGISTRA")</f>
        <v>VICERRECTORIA ACADEMICA</v>
      </c>
    </row>
    <row r="2388" spans="1:5" ht="15.75" x14ac:dyDescent="0.25">
      <c r="A2388" s="10">
        <v>1023932452</v>
      </c>
      <c r="B2388" s="2">
        <v>46056.35483773148</v>
      </c>
      <c r="C2388" s="3" t="str">
        <f>IFERROR(VLOOKUP(A2388,'Base Prueba'!A:C,3,),"NO REGISTRA")</f>
        <v>ANGIE MILENA CAMARGO ESPEJO</v>
      </c>
      <c r="D2388" s="4" t="str">
        <f>IFERROR(VLOOKUP(A2388,'Base Prueba'!A:D,4,),"NO REGISTRA")</f>
        <v>COORDINADORA DE PERMANENCIA Y APOYO ESTUDIANTIL</v>
      </c>
      <c r="E2388" s="5" t="str">
        <f>IFERROR(VLOOKUP(A2388,'Base Prueba'!A:E,5,),"NO REGISTRA")</f>
        <v>DIRECCION DE BIENESTAR INSTITUCIONAL</v>
      </c>
    </row>
    <row r="2389" spans="1:5" ht="15.75" x14ac:dyDescent="0.25">
      <c r="A2389" s="10">
        <v>52850506</v>
      </c>
      <c r="B2389" s="2">
        <v>46056.359884027777</v>
      </c>
      <c r="C2389" s="3" t="str">
        <f>IFERROR(VLOOKUP(A2389,'Base Prueba'!A:C,3,),"NO REGISTRA")</f>
        <v>PAOLA ANDREA VASQUEZ FONSECA</v>
      </c>
      <c r="D2389" s="4" t="str">
        <f>IFERROR(VLOOKUP(A2389,'Base Prueba'!A:D,4,),"NO REGISTRA")</f>
        <v>DOCENTE DE TIEMPO COMPLETO</v>
      </c>
      <c r="E2389" s="5" t="str">
        <f>IFERROR(VLOOKUP(A2389,'Base Prueba'!A:E,5,),"NO REGISTRA")</f>
        <v>UNIVERSITARIO COMUNICACION SOCIAL</v>
      </c>
    </row>
    <row r="2390" spans="1:5" ht="15.75" x14ac:dyDescent="0.25">
      <c r="A2390" s="10">
        <v>1019029407</v>
      </c>
      <c r="B2390" s="2">
        <v>46056.363432986109</v>
      </c>
      <c r="C2390" s="3" t="str">
        <f>IFERROR(VLOOKUP(A2390,'Base Prueba'!A:C,3,),"NO REGISTRA")</f>
        <v>JUAN FELIPE LOPEZ MOLINA</v>
      </c>
      <c r="D2390" s="4" t="str">
        <f>IFERROR(VLOOKUP(A2390,'Base Prueba'!A:D,4,),"NO REGISTRA")</f>
        <v>APRENDIZ UNIVERSITARIO</v>
      </c>
      <c r="E2390" s="5" t="str">
        <f>IFERROR(VLOOKUP(A2390,'Base Prueba'!A:E,5,),"NO REGISTRA")</f>
        <v>DEPARTAMENTO DE INFORMATICA Y TECNOLOGIA</v>
      </c>
    </row>
    <row r="2391" spans="1:5" ht="15.75" x14ac:dyDescent="0.25">
      <c r="A2391" s="10">
        <v>1019008046</v>
      </c>
      <c r="B2391" s="2">
        <v>46056.370849537037</v>
      </c>
      <c r="C2391" s="3" t="str">
        <f>IFERROR(VLOOKUP(A2391,'Base Prueba'!A:C,3,),"NO REGISTRA")</f>
        <v>JORGE ARMANDO CAMARGO GALVIS</v>
      </c>
      <c r="D2391" s="4" t="str">
        <f>IFERROR(VLOOKUP(A2391,'Base Prueba'!A:D,4,),"NO REGISTRA")</f>
        <v>DOCENTE DE MEDIO TIEMPO</v>
      </c>
      <c r="E2391" s="5" t="str">
        <f>IFERROR(VLOOKUP(A2391,'Base Prueba'!A:E,5,),"NO REGISTRA")</f>
        <v>NARRATIVAS DIGITALES Y AUDIOVISUALES</v>
      </c>
    </row>
    <row r="2392" spans="1:5" ht="15.75" x14ac:dyDescent="0.25">
      <c r="A2392" s="10">
        <v>88195474</v>
      </c>
      <c r="B2392" s="2">
        <v>46056.373932175928</v>
      </c>
      <c r="C2392" s="3" t="str">
        <f>IFERROR(VLOOKUP(A2392,'Base Prueba'!A:C,3,),"NO REGISTRA")</f>
        <v>WILMER RINCON MONTAÑEZ</v>
      </c>
      <c r="D2392" s="4" t="str">
        <f>IFERROR(VLOOKUP(A2392,'Base Prueba'!A:D,4,),"NO REGISTRA")</f>
        <v>DIRECTOR DE PROGRAMAS LINEAS DE ADMINISTRACION Y SST</v>
      </c>
      <c r="E2392" s="5" t="str">
        <f>IFERROR(VLOOKUP(A2392,'Base Prueba'!A:E,5,),"NO REGISTRA")</f>
        <v>FACULTAD DE CIENCIAS ECONOMICAS Y ADMINISTRATIVAS</v>
      </c>
    </row>
    <row r="2393" spans="1:5" ht="15.75" x14ac:dyDescent="0.25">
      <c r="A2393" s="10">
        <v>1032453118</v>
      </c>
      <c r="B2393" s="2">
        <v>46056.37839189815</v>
      </c>
      <c r="C2393" s="3" t="str">
        <f>IFERROR(VLOOKUP(A2393,'Base Prueba'!A:C,3,),"NO REGISTRA")</f>
        <v>JOHN STIVEN OSPINA VARGAS</v>
      </c>
      <c r="D2393" s="4" t="str">
        <f>IFERROR(VLOOKUP(A2393,'Base Prueba'!A:D,4,),"NO REGISTRA")</f>
        <v>LIDER DE ENTORNOS VIRTUALES Y DESARROLLO</v>
      </c>
      <c r="E2393" s="5" t="str">
        <f>IFERROR(VLOOKUP(A2393,'Base Prueba'!A:E,5,),"NO REGISTRA")</f>
        <v>VICERRECTORIA ACADEMICA</v>
      </c>
    </row>
    <row r="2394" spans="1:5" ht="15.75" x14ac:dyDescent="0.25">
      <c r="A2394" s="10">
        <v>52735929</v>
      </c>
      <c r="B2394" s="2">
        <v>46056.379457060182</v>
      </c>
      <c r="C2394" s="3" t="str">
        <f>IFERROR(VLOOKUP(A2394,'Base Prueba'!A:C,3,),"NO REGISTRA")</f>
        <v>JEIMMY AREVALO MELO</v>
      </c>
      <c r="D2394" s="4" t="str">
        <f>IFERROR(VLOOKUP(A2394,'Base Prueba'!A:D,4,),"NO REGISTRA")</f>
        <v>COORDINADOR DE BIBLIOTECA</v>
      </c>
      <c r="E2394" s="5" t="str">
        <f>IFERROR(VLOOKUP(A2394,'Base Prueba'!A:E,5,),"NO REGISTRA")</f>
        <v>BIBLIOTECA</v>
      </c>
    </row>
    <row r="2395" spans="1:5" ht="15.75" x14ac:dyDescent="0.25">
      <c r="A2395" s="10">
        <v>79312652</v>
      </c>
      <c r="B2395" s="2">
        <v>46056.381522800926</v>
      </c>
      <c r="C2395" s="3" t="str">
        <f>IFERROR(VLOOKUP(A2395,'Base Prueba'!A:C,3,),"NO REGISTRA")</f>
        <v>JOSE ALVARO LARA MANOSALVA</v>
      </c>
      <c r="D2395" s="4" t="str">
        <f>IFERROR(VLOOKUP(A2395,'Base Prueba'!A:D,4,),"NO REGISTRA")</f>
        <v>DOCENTE DE TIEMPO COMPLETO</v>
      </c>
      <c r="E2395" s="5" t="str">
        <f>IFERROR(VLOOKUP(A2395,'Base Prueba'!A:E,5,),"NO REGISTRA")</f>
        <v>UNIVERSITARIO ADMINISTRACION DE EMPRESAS</v>
      </c>
    </row>
    <row r="2396" spans="1:5" ht="15.75" x14ac:dyDescent="0.25">
      <c r="A2396" s="10">
        <v>1026261012</v>
      </c>
      <c r="B2396" s="2">
        <v>46056.383320949077</v>
      </c>
      <c r="C2396" s="3" t="str">
        <f>IFERROR(VLOOKUP(A2396,'Base Prueba'!A:C,3,),"NO REGISTRA")</f>
        <v>LUIS FELIPE NAVARRETE ECHEVERRIA</v>
      </c>
      <c r="D2396" s="4" t="str">
        <f>IFERROR(VLOOKUP(A2396,'Base Prueba'!A:D,4,),"NO REGISTRA")</f>
        <v>DOCENTE DE TIEMPO COMPLETO</v>
      </c>
      <c r="E2396" s="5" t="str">
        <f>IFERROR(VLOOKUP(A2396,'Base Prueba'!A:E,5,),"NO REGISTRA")</f>
        <v>UNIVERSITARIO COMUNICACION SOCIAL</v>
      </c>
    </row>
    <row r="2397" spans="1:5" ht="15.75" x14ac:dyDescent="0.25">
      <c r="A2397" s="10">
        <v>1014200970</v>
      </c>
      <c r="B2397" s="2">
        <v>46056.384832986114</v>
      </c>
      <c r="C2397" s="3" t="str">
        <f>IFERROR(VLOOKUP(A2397,'Base Prueba'!A:C,3,),"NO REGISTRA")</f>
        <v>MARILYN GAITAN HERRERA</v>
      </c>
      <c r="D2397" s="4" t="str">
        <f>IFERROR(VLOOKUP(A2397,'Base Prueba'!A:D,4,),"NO REGISTRA")</f>
        <v>DOCENTE DE MEDIO TIEMPO</v>
      </c>
      <c r="E2397" s="5" t="str">
        <f>IFERROR(VLOOKUP(A2397,'Base Prueba'!A:E,5,),"NO REGISTRA")</f>
        <v>UNIDAD DE IDIOMAS</v>
      </c>
    </row>
    <row r="2398" spans="1:5" ht="15.75" x14ac:dyDescent="0.25">
      <c r="A2398" s="10">
        <v>52988865</v>
      </c>
      <c r="B2398" s="2">
        <v>46056.387788425927</v>
      </c>
      <c r="C2398" s="3" t="str">
        <f>IFERROR(VLOOKUP(A2398,'Base Prueba'!A:C,3,),"NO REGISTRA")</f>
        <v>PAULA MARINA YOPASA RODRIGUEZ</v>
      </c>
      <c r="D2398" s="4" t="str">
        <f>IFERROR(VLOOKUP(A2398,'Base Prueba'!A:D,4,),"NO REGISTRA")</f>
        <v>COORDINADOR DE ORGANIZACION ACADEMICA Y MEDIOS EDUCATIVOS</v>
      </c>
      <c r="E2398" s="5" t="str">
        <f>IFERROR(VLOOKUP(A2398,'Base Prueba'!A:E,5,),"NO REGISTRA")</f>
        <v>VICERRECTORIA ACADEMICA</v>
      </c>
    </row>
    <row r="2399" spans="1:5" ht="15.75" x14ac:dyDescent="0.25">
      <c r="A2399" s="10">
        <v>79713882</v>
      </c>
      <c r="B2399" s="2">
        <v>46056.388712037035</v>
      </c>
      <c r="C2399" s="3" t="str">
        <f>IFERROR(VLOOKUP(A2399,'Base Prueba'!A:C,3,),"NO REGISTRA")</f>
        <v>FREDY ANGEL DAVILA CUBIDES</v>
      </c>
      <c r="D2399" s="4" t="str">
        <f>IFERROR(VLOOKUP(A2399,'Base Prueba'!A:D,4,),"NO REGISTRA")</f>
        <v>DECANO</v>
      </c>
      <c r="E2399" s="5" t="str">
        <f>IFERROR(VLOOKUP(A2399,'Base Prueba'!A:E,5,),"NO REGISTRA")</f>
        <v>ESCUELA DE INGENIERÍA Y TECNOLOGÍAS DE LA INFORMACIÓN</v>
      </c>
    </row>
    <row r="2400" spans="1:5" ht="15.75" x14ac:dyDescent="0.25">
      <c r="A2400" s="10">
        <v>1026252093</v>
      </c>
      <c r="B2400" s="2">
        <v>46056.389709606483</v>
      </c>
      <c r="C2400" s="3" t="str">
        <f>IFERROR(VLOOKUP(A2400,'Base Prueba'!A:C,3,),"NO REGISTRA")</f>
        <v>NADIA ROJAS MUÑOZ</v>
      </c>
      <c r="D2400" s="4" t="str">
        <f>IFERROR(VLOOKUP(A2400,'Base Prueba'!A:D,4,),"NO REGISTRA")</f>
        <v>DOCENTE DE TIEMPO COMPLETO</v>
      </c>
      <c r="E2400" s="5" t="str">
        <f>IFERROR(VLOOKUP(A2400,'Base Prueba'!A:E,5,),"NO REGISTRA")</f>
        <v>UNIVERSITARIO COMUNICACION SOCIAL</v>
      </c>
    </row>
    <row r="2401" spans="1:5" ht="15.75" x14ac:dyDescent="0.25">
      <c r="A2401" s="10">
        <v>79484197</v>
      </c>
      <c r="B2401" s="2">
        <v>46056.391836689814</v>
      </c>
      <c r="C2401" s="3" t="str">
        <f>IFERROR(VLOOKUP(A2401,'Base Prueba'!A:C,3,),"NO REGISTRA")</f>
        <v>JOHN DANIEL GUTIERREZ BOADA</v>
      </c>
      <c r="D2401" s="4" t="str">
        <f>IFERROR(VLOOKUP(A2401,'Base Prueba'!A:D,4,),"NO REGISTRA")</f>
        <v>DOCENTE DE MEDIO TIEMPO</v>
      </c>
      <c r="E2401" s="5" t="str">
        <f>IFERROR(VLOOKUP(A2401,'Base Prueba'!A:E,5,),"NO REGISTRA")</f>
        <v>UNIVERSITARIO COMUNICACION SOCIAL</v>
      </c>
    </row>
    <row r="2402" spans="1:5" ht="15.75" x14ac:dyDescent="0.25">
      <c r="A2402" s="10">
        <v>1074527083</v>
      </c>
      <c r="B2402" s="2">
        <v>46056.405891782408</v>
      </c>
      <c r="C2402" s="3" t="str">
        <f>IFERROR(VLOOKUP(A2402,'Base Prueba'!A:C,3,),"NO REGISTRA")</f>
        <v>SHARON MICHELL VALERO RICAURTE</v>
      </c>
      <c r="D2402" s="4" t="str">
        <f>IFERROR(VLOOKUP(A2402,'Base Prueba'!A:D,4,),"NO REGISTRA")</f>
        <v>APRENDIZ UNIVERSITARIO</v>
      </c>
      <c r="E2402" s="5" t="str">
        <f>IFERROR(VLOOKUP(A2402,'Base Prueba'!A:E,5,),"NO REGISTRA")</f>
        <v>VICERRECTORIA ACADEMICA</v>
      </c>
    </row>
    <row r="2403" spans="1:5" ht="15.75" x14ac:dyDescent="0.25">
      <c r="A2403" s="10">
        <v>1026597443</v>
      </c>
      <c r="B2403" s="2">
        <v>46056.408929398145</v>
      </c>
      <c r="C2403" s="3" t="str">
        <f>IFERROR(VLOOKUP(A2403,'Base Prueba'!A:C,3,),"NO REGISTRA")</f>
        <v>SERGIO ALEXANDER VERA GARCIA</v>
      </c>
      <c r="D2403" s="4" t="str">
        <f>IFERROR(VLOOKUP(A2403,'Base Prueba'!A:D,4,),"NO REGISTRA")</f>
        <v>AUXILIAR ELECTRICO</v>
      </c>
      <c r="E2403" s="5" t="str">
        <f>IFERROR(VLOOKUP(A2403,'Base Prueba'!A:E,5,),"NO REGISTRA")</f>
        <v>LOGISTICA Y SERVICIOS GENERALES</v>
      </c>
    </row>
    <row r="2404" spans="1:5" ht="15.75" x14ac:dyDescent="0.25">
      <c r="A2404" s="10">
        <v>79452150</v>
      </c>
      <c r="B2404" s="2">
        <v>46056.420074189817</v>
      </c>
      <c r="C2404" s="3" t="str">
        <f>IFERROR(VLOOKUP(A2404,'Base Prueba'!A:C,3,),"NO REGISTRA")</f>
        <v>JUAN CARLOS PAZ CUBILLOS</v>
      </c>
      <c r="D2404" s="4" t="str">
        <f>IFERROR(VLOOKUP(A2404,'Base Prueba'!A:D,4,),"NO REGISTRA")</f>
        <v>ANALISTA DE SISTEMAS</v>
      </c>
      <c r="E2404" s="5" t="str">
        <f>IFERROR(VLOOKUP(A2404,'Base Prueba'!A:E,5,),"NO REGISTRA")</f>
        <v>DEPARTAMENTO DE INFORMATICA Y TECNOLOGIA</v>
      </c>
    </row>
    <row r="2405" spans="1:5" ht="15.75" x14ac:dyDescent="0.25">
      <c r="A2405" s="10">
        <v>1026293347</v>
      </c>
      <c r="B2405" s="2">
        <v>46056.4270875</v>
      </c>
      <c r="C2405" s="3" t="str">
        <f>IFERROR(VLOOKUP(A2405,'Base Prueba'!A:C,3,),"NO REGISTRA")</f>
        <v>LAURA JINETH ORJUELA ROJAS</v>
      </c>
      <c r="D2405" s="4" t="str">
        <f>IFERROR(VLOOKUP(A2405,'Base Prueba'!A:D,4,),"NO REGISTRA")</f>
        <v>APRENDIZ UNIVERSITARIO</v>
      </c>
      <c r="E2405" s="5" t="str">
        <f>IFERROR(VLOOKUP(A2405,'Base Prueba'!A:E,5,),"NO REGISTRA")</f>
        <v>DIRECCION DE BIENESTAR INSTITUCIONAL</v>
      </c>
    </row>
    <row r="2406" spans="1:5" ht="15.75" x14ac:dyDescent="0.25">
      <c r="A2406" s="10">
        <v>52380635</v>
      </c>
      <c r="B2406" s="2">
        <v>46056.446533796297</v>
      </c>
      <c r="C2406" s="3" t="str">
        <f>IFERROR(VLOOKUP(A2406,'Base Prueba'!A:C,3,),"NO REGISTRA")</f>
        <v>MYRIAM JANNETH USECHE PARADA</v>
      </c>
      <c r="D2406" s="4" t="str">
        <f>IFERROR(VLOOKUP(A2406,'Base Prueba'!A:D,4,),"NO REGISTRA")</f>
        <v>DOCENTE DE TIEMPO COMPLETO</v>
      </c>
      <c r="E2406" s="5" t="str">
        <f>IFERROR(VLOOKUP(A2406,'Base Prueba'!A:E,5,),"NO REGISTRA")</f>
        <v>TECNOLOGIA EN ADMINISTRACION DEL TALENTO HUMANO</v>
      </c>
    </row>
    <row r="2407" spans="1:5" ht="15.75" x14ac:dyDescent="0.25">
      <c r="A2407" s="10">
        <v>79704152</v>
      </c>
      <c r="B2407" s="2">
        <v>46056.45877060185</v>
      </c>
      <c r="C2407" s="3" t="str">
        <f>IFERROR(VLOOKUP(A2407,'Base Prueba'!A:C,3,),"NO REGISTRA")</f>
        <v>FABIO ORLANDO MONTENEGRO RIAÑO</v>
      </c>
      <c r="D2407" s="4" t="str">
        <f>IFERROR(VLOOKUP(A2407,'Base Prueba'!A:D,4,),"NO REGISTRA")</f>
        <v>AUXILIAR RECURSOS ACADÉMICOS</v>
      </c>
      <c r="E2407" s="5" t="str">
        <f>IFERROR(VLOOKUP(A2407,'Base Prueba'!A:E,5,),"NO REGISTRA")</f>
        <v>OFICINA DE AUDIOVISUALES</v>
      </c>
    </row>
    <row r="2408" spans="1:5" ht="15.75" x14ac:dyDescent="0.25">
      <c r="A2408" s="10">
        <v>52034349</v>
      </c>
      <c r="B2408" s="2">
        <v>46056.463183796295</v>
      </c>
      <c r="C2408" s="3" t="str">
        <f>IFERROR(VLOOKUP(A2408,'Base Prueba'!A:C,3,),"NO REGISTRA")</f>
        <v>DIDILMA BARRERA BAREÑO</v>
      </c>
      <c r="D2408" s="4" t="str">
        <f>IFERROR(VLOOKUP(A2408,'Base Prueba'!A:D,4,),"NO REGISTRA")</f>
        <v>AUXILIAR DE SERVICIOS</v>
      </c>
      <c r="E2408" s="5" t="str">
        <f>IFERROR(VLOOKUP(A2408,'Base Prueba'!A:E,5,),"NO REGISTRA")</f>
        <v>LOGISTICA Y SERVICIOS GENERALES</v>
      </c>
    </row>
    <row r="2409" spans="1:5" ht="15.75" x14ac:dyDescent="0.25">
      <c r="A2409" s="10">
        <v>52059516</v>
      </c>
      <c r="B2409" s="2">
        <v>46056.467824884261</v>
      </c>
      <c r="C2409" s="3" t="str">
        <f>IFERROR(VLOOKUP(A2409,'Base Prueba'!A:C,3,),"NO REGISTRA")</f>
        <v>YANETT AFANADOR AGUILAR</v>
      </c>
      <c r="D2409" s="4" t="str">
        <f>IFERROR(VLOOKUP(A2409,'Base Prueba'!A:D,4,),"NO REGISTRA")</f>
        <v>AUXILIAR DE SERVICIOS</v>
      </c>
      <c r="E2409" s="5" t="str">
        <f>IFERROR(VLOOKUP(A2409,'Base Prueba'!A:E,5,),"NO REGISTRA")</f>
        <v>LOGISTICA Y SERVICIOS GENERALES</v>
      </c>
    </row>
    <row r="2410" spans="1:5" ht="15.75" x14ac:dyDescent="0.25">
      <c r="A2410" s="10">
        <v>1019008046</v>
      </c>
      <c r="B2410" s="2">
        <v>46056.470072916665</v>
      </c>
      <c r="C2410" s="3" t="str">
        <f>IFERROR(VLOOKUP(A2410,'Base Prueba'!A:C,3,),"NO REGISTRA")</f>
        <v>JORGE ARMANDO CAMARGO GALVIS</v>
      </c>
      <c r="D2410" s="4" t="str">
        <f>IFERROR(VLOOKUP(A2410,'Base Prueba'!A:D,4,),"NO REGISTRA")</f>
        <v>DOCENTE DE MEDIO TIEMPO</v>
      </c>
      <c r="E2410" s="5" t="str">
        <f>IFERROR(VLOOKUP(A2410,'Base Prueba'!A:E,5,),"NO REGISTRA")</f>
        <v>NARRATIVAS DIGITALES Y AUDIOVISUALES</v>
      </c>
    </row>
    <row r="2411" spans="1:5" ht="15.75" x14ac:dyDescent="0.25">
      <c r="A2411" s="10">
        <v>79435738</v>
      </c>
      <c r="B2411" s="2">
        <v>46056.483886111113</v>
      </c>
      <c r="C2411" s="3" t="str">
        <f>IFERROR(VLOOKUP(A2411,'Base Prueba'!A:C,3,),"NO REGISTRA")</f>
        <v>DANIEL ANDRES MURCIA DIAZ</v>
      </c>
      <c r="D2411" s="4" t="str">
        <f>IFERROR(VLOOKUP(A2411,'Base Prueba'!A:D,4,),"NO REGISTRA")</f>
        <v>DOCENTE DE TIEMPO COMPLETO</v>
      </c>
      <c r="E2411" s="5" t="str">
        <f>IFERROR(VLOOKUP(A2411,'Base Prueba'!A:E,5,),"NO REGISTRA")</f>
        <v>INGENIERIA DE SOFTWARE</v>
      </c>
    </row>
    <row r="2412" spans="1:5" ht="15.75" x14ac:dyDescent="0.25">
      <c r="A2412" s="10">
        <v>1073150473</v>
      </c>
      <c r="B2412" s="2">
        <v>46056.485830671299</v>
      </c>
      <c r="C2412" s="3" t="str">
        <f>IFERROR(VLOOKUP(A2412,'Base Prueba'!A:C,3,),"NO REGISTRA")</f>
        <v>DIANA STELLA MELGAREJO MUÑOZ</v>
      </c>
      <c r="D2412" s="4" t="str">
        <f>IFERROR(VLOOKUP(A2412,'Base Prueba'!A:D,4,),"NO REGISTRA")</f>
        <v>DOCENTE DE MEDIO TIEMPO</v>
      </c>
      <c r="E2412" s="5" t="str">
        <f>IFERROR(VLOOKUP(A2412,'Base Prueba'!A:E,5,),"NO REGISTRA")</f>
        <v>TECNICA EN FOTOGRAFIA</v>
      </c>
    </row>
    <row r="2413" spans="1:5" ht="15.75" x14ac:dyDescent="0.25">
      <c r="A2413" s="10">
        <v>1073150473</v>
      </c>
      <c r="B2413" s="2">
        <v>46056.485834722225</v>
      </c>
      <c r="C2413" s="3" t="str">
        <f>IFERROR(VLOOKUP(A2413,'Base Prueba'!A:C,3,),"NO REGISTRA")</f>
        <v>DIANA STELLA MELGAREJO MUÑOZ</v>
      </c>
      <c r="D2413" s="4" t="str">
        <f>IFERROR(VLOOKUP(A2413,'Base Prueba'!A:D,4,),"NO REGISTRA")</f>
        <v>DOCENTE DE MEDIO TIEMPO</v>
      </c>
      <c r="E2413" s="5" t="str">
        <f>IFERROR(VLOOKUP(A2413,'Base Prueba'!A:E,5,),"NO REGISTRA")</f>
        <v>TECNICA EN FOTOGRAFIA</v>
      </c>
    </row>
    <row r="2414" spans="1:5" ht="15.75" x14ac:dyDescent="0.25">
      <c r="A2414" s="10">
        <v>1019116766</v>
      </c>
      <c r="B2414" s="2">
        <v>46056.487673495372</v>
      </c>
      <c r="C2414" s="3" t="str">
        <f>IFERROR(VLOOKUP(A2414,'Base Prueba'!A:C,3,),"NO REGISTRA")</f>
        <v>IVAN FERNEY MONTOYA BOLAÑOS</v>
      </c>
      <c r="D2414" s="4" t="str">
        <f>IFERROR(VLOOKUP(A2414,'Base Prueba'!A:D,4,),"NO REGISTRA")</f>
        <v>DOCENTE DE TIEMPO COMPLETO</v>
      </c>
      <c r="E2414" s="5" t="str">
        <f>IFERROR(VLOOKUP(A2414,'Base Prueba'!A:E,5,),"NO REGISTRA")</f>
        <v>UNIVERSITARIO EN TURISMO Y GASTRONOMIA</v>
      </c>
    </row>
    <row r="2415" spans="1:5" ht="15.75" x14ac:dyDescent="0.25">
      <c r="A2415" s="10">
        <v>79946416</v>
      </c>
      <c r="B2415" s="2">
        <v>46056.48893796296</v>
      </c>
      <c r="C2415" s="3" t="str">
        <f>IFERROR(VLOOKUP(A2415,'Base Prueba'!A:C,3,),"NO REGISTRA")</f>
        <v>ALBERTO HERNAN SEGURA ABRIL</v>
      </c>
      <c r="D2415" s="4" t="str">
        <f>IFERROR(VLOOKUP(A2415,'Base Prueba'!A:D,4,),"NO REGISTRA")</f>
        <v>DOCENTE DE TIEMPO COMPLETO</v>
      </c>
      <c r="E2415" s="5" t="str">
        <f>IFERROR(VLOOKUP(A2415,'Base Prueba'!A:E,5,),"NO REGISTRA")</f>
        <v>TECNOLOGÍA EN PRODUCCIÓN DE MEDIOS AUDIOVISUALES</v>
      </c>
    </row>
    <row r="2416" spans="1:5" ht="15.75" x14ac:dyDescent="0.25">
      <c r="A2416" s="10">
        <v>80843387</v>
      </c>
      <c r="B2416" s="2">
        <v>46056.495917939814</v>
      </c>
      <c r="C2416" s="3" t="str">
        <f>IFERROR(VLOOKUP(A2416,'Base Prueba'!A:C,3,),"NO REGISTRA")</f>
        <v>ESTEBAN ADOLFO QUESADA SALAZAR</v>
      </c>
      <c r="D2416" s="4" t="str">
        <f>IFERROR(VLOOKUP(A2416,'Base Prueba'!A:D,4,),"NO REGISTRA")</f>
        <v>DOCENTE DE TIEMPO COMPLETO</v>
      </c>
      <c r="E2416" s="5" t="str">
        <f>IFERROR(VLOOKUP(A2416,'Base Prueba'!A:E,5,),"NO REGISTRA")</f>
        <v>UNIVERSITARIO COMUNICACION SOCIAL</v>
      </c>
    </row>
    <row r="2417" spans="1:5" ht="15.75" x14ac:dyDescent="0.25">
      <c r="A2417" s="10" t="s">
        <v>3656</v>
      </c>
      <c r="B2417" s="2">
        <v>46056.495920717593</v>
      </c>
      <c r="C2417" s="3" t="str">
        <f>IFERROR(VLOOKUP(A2417,'Base Prueba'!A:C,3,),"NO REGISTRA")</f>
        <v>NO REGISTRA</v>
      </c>
      <c r="D2417" s="4" t="str">
        <f>IFERROR(VLOOKUP(A2417,'Base Prueba'!A:D,4,),"NO REGISTRA")</f>
        <v>NO REGISTRA</v>
      </c>
      <c r="E2417" s="5" t="str">
        <f>IFERROR(VLOOKUP(A2417,'Base Prueba'!A:E,5,),"NO REGISTRA")</f>
        <v>NO REGISTRA</v>
      </c>
    </row>
    <row r="2418" spans="1:5" ht="15.75" x14ac:dyDescent="0.25">
      <c r="A2418" s="10">
        <v>1012338489</v>
      </c>
      <c r="B2418" s="2">
        <v>46056.498736921298</v>
      </c>
      <c r="C2418" s="3" t="str">
        <f>IFERROR(VLOOKUP(A2418,'Base Prueba'!A:C,3,),"NO REGISTRA")</f>
        <v>DERLY TATIANA ROJAS NAVARRO</v>
      </c>
      <c r="D2418" s="4" t="str">
        <f>IFERROR(VLOOKUP(A2418,'Base Prueba'!A:D,4,),"NO REGISTRA")</f>
        <v>AUXILIAR BIBLIOTECA</v>
      </c>
      <c r="E2418" s="5" t="str">
        <f>IFERROR(VLOOKUP(A2418,'Base Prueba'!A:E,5,),"NO REGISTRA")</f>
        <v>BIBLIOTECA</v>
      </c>
    </row>
    <row r="2419" spans="1:5" ht="15.75" x14ac:dyDescent="0.25">
      <c r="A2419" s="10">
        <v>1032427103</v>
      </c>
      <c r="B2419" s="2">
        <v>46056.503586805557</v>
      </c>
      <c r="C2419" s="3" t="str">
        <f>IFERROR(VLOOKUP(A2419,'Base Prueba'!A:C,3,),"NO REGISTRA")</f>
        <v>KATHERIN QUINTERO ZUÑIGA</v>
      </c>
      <c r="D2419" s="4" t="str">
        <f>IFERROR(VLOOKUP(A2419,'Base Prueba'!A:D,4,),"NO REGISTRA")</f>
        <v>DOCENTE DE TIEMPO COMPLETO</v>
      </c>
      <c r="E2419" s="5" t="str">
        <f>IFERROR(VLOOKUP(A2419,'Base Prueba'!A:E,5,),"NO REGISTRA")</f>
        <v>TECNICA EN FOTOGRAFIA</v>
      </c>
    </row>
    <row r="2420" spans="1:5" ht="15.75" x14ac:dyDescent="0.25">
      <c r="A2420" s="10">
        <v>1010189117</v>
      </c>
      <c r="B2420" s="2">
        <v>46056.503714236111</v>
      </c>
      <c r="C2420" s="3" t="str">
        <f>IFERROR(VLOOKUP(A2420,'Base Prueba'!A:C,3,),"NO REGISTRA")</f>
        <v>ADRIANA PAOLA CARVAJAL TARAZONA</v>
      </c>
      <c r="D2420" s="4" t="str">
        <f>IFERROR(VLOOKUP(A2420,'Base Prueba'!A:D,4,),"NO REGISTRA")</f>
        <v>DOCENTE DE MEDIO TIEMPO</v>
      </c>
      <c r="E2420" s="5" t="str">
        <f>IFERROR(VLOOKUP(A2420,'Base Prueba'!A:E,5,),"NO REGISTRA")</f>
        <v>UNIVERSITARIO COMUNICACION SOCIAL</v>
      </c>
    </row>
    <row r="2421" spans="1:5" ht="15.75" x14ac:dyDescent="0.25">
      <c r="A2421" s="10">
        <v>1000257532</v>
      </c>
      <c r="B2421" s="2">
        <v>46056.508902199072</v>
      </c>
      <c r="C2421" s="3" t="str">
        <f>IFERROR(VLOOKUP(A2421,'Base Prueba'!A:C,3,),"NO REGISTRA")</f>
        <v>ANDRES FELIPE RINCON CADENA</v>
      </c>
      <c r="D2421" s="4" t="str">
        <f>IFERROR(VLOOKUP(A2421,'Base Prueba'!A:D,4,),"NO REGISTRA")</f>
        <v>DOCENTE DE TIEMPO COMPLETO</v>
      </c>
      <c r="E2421" s="5" t="str">
        <f>IFERROR(VLOOKUP(A2421,'Base Prueba'!A:E,5,),"NO REGISTRA")</f>
        <v>TECNOLOGÍA EN PRODUCCIÓN DE MEDIOS AUDIOVISUALES</v>
      </c>
    </row>
    <row r="2422" spans="1:5" ht="15.75" x14ac:dyDescent="0.25">
      <c r="A2422" s="10">
        <v>1000257532</v>
      </c>
      <c r="B2422" s="2">
        <v>46056.508905671297</v>
      </c>
      <c r="C2422" s="3" t="str">
        <f>IFERROR(VLOOKUP(A2422,'Base Prueba'!A:C,3,),"NO REGISTRA")</f>
        <v>ANDRES FELIPE RINCON CADENA</v>
      </c>
      <c r="D2422" s="4" t="str">
        <f>IFERROR(VLOOKUP(A2422,'Base Prueba'!A:D,4,),"NO REGISTRA")</f>
        <v>DOCENTE DE TIEMPO COMPLETO</v>
      </c>
      <c r="E2422" s="5" t="str">
        <f>IFERROR(VLOOKUP(A2422,'Base Prueba'!A:E,5,),"NO REGISTRA")</f>
        <v>TECNOLOGÍA EN PRODUCCIÓN DE MEDIOS AUDIOVISUALES</v>
      </c>
    </row>
    <row r="2423" spans="1:5" ht="15.75" x14ac:dyDescent="0.25">
      <c r="A2423" s="10">
        <v>1023965965</v>
      </c>
      <c r="B2423" s="2">
        <v>46056.509023148152</v>
      </c>
      <c r="C2423" s="3" t="str">
        <f>IFERROR(VLOOKUP(A2423,'Base Prueba'!A:C,3,),"NO REGISTRA")</f>
        <v>EDISON ALEJANDRO SALAZAR HERNANDEZ</v>
      </c>
      <c r="D2423" s="4" t="str">
        <f>IFERROR(VLOOKUP(A2423,'Base Prueba'!A:D,4,),"NO REGISTRA")</f>
        <v>DOCENTE DE MEDIO TIEMPO</v>
      </c>
      <c r="E2423" s="5" t="str">
        <f>IFERROR(VLOOKUP(A2423,'Base Prueba'!A:E,5,),"NO REGISTRA")</f>
        <v>NARRATIVAS DIGITALES Y AUDIOVISUALES</v>
      </c>
    </row>
    <row r="2424" spans="1:5" ht="15.75" x14ac:dyDescent="0.25">
      <c r="A2424" s="10">
        <v>1014200970</v>
      </c>
      <c r="B2424" s="2">
        <v>46056.513720254632</v>
      </c>
      <c r="C2424" s="3" t="str">
        <f>IFERROR(VLOOKUP(A2424,'Base Prueba'!A:C,3,),"NO REGISTRA")</f>
        <v>MARILYN GAITAN HERRERA</v>
      </c>
      <c r="D2424" s="4" t="str">
        <f>IFERROR(VLOOKUP(A2424,'Base Prueba'!A:D,4,),"NO REGISTRA")</f>
        <v>DOCENTE DE MEDIO TIEMPO</v>
      </c>
      <c r="E2424" s="5" t="str">
        <f>IFERROR(VLOOKUP(A2424,'Base Prueba'!A:E,5,),"NO REGISTRA")</f>
        <v>UNIDAD DE IDIOMAS</v>
      </c>
    </row>
    <row r="2425" spans="1:5" ht="15.75" x14ac:dyDescent="0.25">
      <c r="A2425" s="10">
        <v>24175966</v>
      </c>
      <c r="B2425" s="2">
        <v>46056.543339467593</v>
      </c>
      <c r="C2425" s="3" t="str">
        <f>IFERROR(VLOOKUP(A2425,'Base Prueba'!A:C,3,),"NO REGISTRA")</f>
        <v>EUNICE MISE AYALA</v>
      </c>
      <c r="D2425" s="4" t="str">
        <f>IFERROR(VLOOKUP(A2425,'Base Prueba'!A:D,4,),"NO REGISTRA")</f>
        <v>AUXILIAR DE SERVICIOS</v>
      </c>
      <c r="E2425" s="5" t="str">
        <f>IFERROR(VLOOKUP(A2425,'Base Prueba'!A:E,5,),"NO REGISTRA")</f>
        <v>LOGISTICA Y SERVICIOS GENERALES</v>
      </c>
    </row>
    <row r="2426" spans="1:5" ht="15.75" x14ac:dyDescent="0.25">
      <c r="A2426" s="10">
        <v>52885874</v>
      </c>
      <c r="B2426" s="2">
        <v>46056.551917939818</v>
      </c>
      <c r="C2426" s="3" t="str">
        <f>IFERROR(VLOOKUP(A2426,'Base Prueba'!A:C,3,),"NO REGISTRA")</f>
        <v>MARIBEL CAYCEDO</v>
      </c>
      <c r="D2426" s="4" t="str">
        <f>IFERROR(VLOOKUP(A2426,'Base Prueba'!A:D,4,),"NO REGISTRA")</f>
        <v>AUXILIAR DE SERVICIOS</v>
      </c>
      <c r="E2426" s="5" t="str">
        <f>IFERROR(VLOOKUP(A2426,'Base Prueba'!A:E,5,),"NO REGISTRA")</f>
        <v>LOGISTICA Y SERVICIOS GENERALES</v>
      </c>
    </row>
    <row r="2427" spans="1:5" ht="15.75" x14ac:dyDescent="0.25">
      <c r="A2427" s="10">
        <v>1033724599</v>
      </c>
      <c r="B2427" s="2">
        <v>46056.552615277775</v>
      </c>
      <c r="C2427" s="3" t="str">
        <f>IFERROR(VLOOKUP(A2427,'Base Prueba'!A:C,3,),"NO REGISTRA")</f>
        <v>LUZ MARIA RAMIREZ RODRIGUEZ</v>
      </c>
      <c r="D2427" s="4" t="str">
        <f>IFERROR(VLOOKUP(A2427,'Base Prueba'!A:D,4,),"NO REGISTRA")</f>
        <v>AUXILIAR DE SERVICIOS</v>
      </c>
      <c r="E2427" s="5" t="str">
        <f>IFERROR(VLOOKUP(A2427,'Base Prueba'!A:E,5,),"NO REGISTRA")</f>
        <v>LOGISTICA Y SERVICIOS GENERALES</v>
      </c>
    </row>
    <row r="2428" spans="1:5" ht="15.75" x14ac:dyDescent="0.25">
      <c r="A2428" s="10">
        <v>52603556</v>
      </c>
      <c r="B2428" s="2">
        <v>46056.552677777778</v>
      </c>
      <c r="C2428" s="3" t="str">
        <f>IFERROR(VLOOKUP(A2428,'Base Prueba'!A:C,3,),"NO REGISTRA")</f>
        <v>MARISOL FARFAN QUIROGA</v>
      </c>
      <c r="D2428" s="4" t="str">
        <f>IFERROR(VLOOKUP(A2428,'Base Prueba'!A:D,4,),"NO REGISTRA")</f>
        <v>AUXILIAR DE SERVICIOS</v>
      </c>
      <c r="E2428" s="5" t="str">
        <f>IFERROR(VLOOKUP(A2428,'Base Prueba'!A:E,5,),"NO REGISTRA")</f>
        <v>LOGISTICA Y SERVICIOS GENERALES</v>
      </c>
    </row>
    <row r="2429" spans="1:5" ht="15.75" x14ac:dyDescent="0.25">
      <c r="A2429" s="10">
        <v>79313678</v>
      </c>
      <c r="B2429" s="2">
        <v>46056.579385532408</v>
      </c>
      <c r="C2429" s="3" t="str">
        <f>IFERROR(VLOOKUP(A2429,'Base Prueba'!A:C,3,),"NO REGISTRA")</f>
        <v>MARCO VINICIO RAMIREZ PEREIRA</v>
      </c>
      <c r="D2429" s="4" t="str">
        <f>IFERROR(VLOOKUP(A2429,'Base Prueba'!A:D,4,),"NO REGISTRA")</f>
        <v>TECNICO EN MANTENIMIENTO DE RECURSOS ACADEMICOS</v>
      </c>
      <c r="E2429" s="5" t="str">
        <f>IFERROR(VLOOKUP(A2429,'Base Prueba'!A:E,5,),"NO REGISTRA")</f>
        <v>RECURSOS ACADEMICOS</v>
      </c>
    </row>
    <row r="2430" spans="1:5" ht="15.75" x14ac:dyDescent="0.25">
      <c r="A2430" s="10">
        <v>51840480</v>
      </c>
      <c r="B2430" s="2">
        <v>46056.579886921296</v>
      </c>
      <c r="C2430" s="3" t="str">
        <f>IFERROR(VLOOKUP(A2430,'Base Prueba'!A:C,3,),"NO REGISTRA")</f>
        <v>OLGA GAVILAN BENAVIDES</v>
      </c>
      <c r="D2430" s="4" t="str">
        <f>IFERROR(VLOOKUP(A2430,'Base Prueba'!A:D,4,),"NO REGISTRA")</f>
        <v>AUXILIAR DE SERVICIOS</v>
      </c>
      <c r="E2430" s="5" t="str">
        <f>IFERROR(VLOOKUP(A2430,'Base Prueba'!A:E,5,),"NO REGISTRA")</f>
        <v>LOGISTICA Y SERVICIOS GENERALES</v>
      </c>
    </row>
    <row r="2431" spans="1:5" ht="15.75" x14ac:dyDescent="0.25">
      <c r="A2431" s="10">
        <v>51840480</v>
      </c>
      <c r="B2431" s="2">
        <v>46056.57989050926</v>
      </c>
      <c r="C2431" s="3" t="str">
        <f>IFERROR(VLOOKUP(A2431,'Base Prueba'!A:C,3,),"NO REGISTRA")</f>
        <v>OLGA GAVILAN BENAVIDES</v>
      </c>
      <c r="D2431" s="4" t="str">
        <f>IFERROR(VLOOKUP(A2431,'Base Prueba'!A:D,4,),"NO REGISTRA")</f>
        <v>AUXILIAR DE SERVICIOS</v>
      </c>
      <c r="E2431" s="5" t="str">
        <f>IFERROR(VLOOKUP(A2431,'Base Prueba'!A:E,5,),"NO REGISTRA")</f>
        <v>LOGISTICA Y SERVICIOS GENERALES</v>
      </c>
    </row>
    <row r="2432" spans="1:5" ht="15.75" x14ac:dyDescent="0.25">
      <c r="A2432" s="10">
        <v>51840480</v>
      </c>
      <c r="B2432" s="2">
        <v>46056.579908912034</v>
      </c>
      <c r="C2432" s="3" t="str">
        <f>IFERROR(VLOOKUP(A2432,'Base Prueba'!A:C,3,),"NO REGISTRA")</f>
        <v>OLGA GAVILAN BENAVIDES</v>
      </c>
      <c r="D2432" s="4" t="str">
        <f>IFERROR(VLOOKUP(A2432,'Base Prueba'!A:D,4,),"NO REGISTRA")</f>
        <v>AUXILIAR DE SERVICIOS</v>
      </c>
      <c r="E2432" s="5" t="str">
        <f>IFERROR(VLOOKUP(A2432,'Base Prueba'!A:E,5,),"NO REGISTRA")</f>
        <v>LOGISTICA Y SERVICIOS GENERALES</v>
      </c>
    </row>
    <row r="2433" spans="1:5" ht="15.75" x14ac:dyDescent="0.25">
      <c r="A2433" s="10">
        <v>1032498759</v>
      </c>
      <c r="B2433" s="2">
        <v>46056.581889699075</v>
      </c>
      <c r="C2433" s="3" t="str">
        <f>IFERROR(VLOOKUP(A2433,'Base Prueba'!A:C,3,),"NO REGISTRA")</f>
        <v>ANDREA CATALINA GAVIRIA TORRES</v>
      </c>
      <c r="D2433" s="4" t="str">
        <f>IFERROR(VLOOKUP(A2433,'Base Prueba'!A:D,4,),"NO REGISTRA")</f>
        <v>AUXILIAR DE RECURSOS AUDIOVISUALES</v>
      </c>
      <c r="E2433" s="5" t="str">
        <f>IFERROR(VLOOKUP(A2433,'Base Prueba'!A:E,5,),"NO REGISTRA")</f>
        <v>OFICINA DE AUDIOVISUALES</v>
      </c>
    </row>
    <row r="2434" spans="1:5" ht="15.75" x14ac:dyDescent="0.25">
      <c r="A2434" s="10">
        <v>1011095300</v>
      </c>
      <c r="B2434" s="2">
        <v>46056.582831597225</v>
      </c>
      <c r="C2434" s="3" t="str">
        <f>IFERROR(VLOOKUP(A2434,'Base Prueba'!A:C,3,),"NO REGISTRA")</f>
        <v>MARIA DE LOS ANGELES MONTENEGRO JIMENEZ</v>
      </c>
      <c r="D2434" s="4" t="str">
        <f>IFERROR(VLOOKUP(A2434,'Base Prueba'!A:D,4,),"NO REGISTRA")</f>
        <v>AUXILIAR DE RECURSOS AUDIOVISUALES</v>
      </c>
      <c r="E2434" s="5" t="str">
        <f>IFERROR(VLOOKUP(A2434,'Base Prueba'!A:E,5,),"NO REGISTRA")</f>
        <v>OFICINA DE AUDIOVISUALES</v>
      </c>
    </row>
    <row r="2435" spans="1:5" ht="15.75" x14ac:dyDescent="0.25">
      <c r="A2435" s="10">
        <v>1473024</v>
      </c>
      <c r="B2435" s="2">
        <v>46056.583654050926</v>
      </c>
      <c r="C2435" s="3" t="str">
        <f>IFERROR(VLOOKUP(A2435,'Base Prueba'!A:C,3,),"NO REGISTRA")</f>
        <v>GUILLERMO MUÑOZ PAJOY</v>
      </c>
      <c r="D2435" s="4" t="str">
        <f>IFERROR(VLOOKUP(A2435,'Base Prueba'!A:D,4,),"NO REGISTRA")</f>
        <v>AUXILIAR DE SERVICIOS  GENERALES</v>
      </c>
      <c r="E2435" s="5" t="str">
        <f>IFERROR(VLOOKUP(A2435,'Base Prueba'!A:E,5,),"NO REGISTRA")</f>
        <v>LOGISTICA Y SERVICIOS GENERALES</v>
      </c>
    </row>
    <row r="2436" spans="1:5" ht="15.75" x14ac:dyDescent="0.25">
      <c r="A2436" s="10">
        <v>21114015</v>
      </c>
      <c r="B2436" s="2">
        <v>46056.58926886574</v>
      </c>
      <c r="C2436" s="3" t="str">
        <f>IFERROR(VLOOKUP(A2436,'Base Prueba'!A:C,3,),"NO REGISTRA")</f>
        <v>ALEXANDRA VILLALOBOS PEREZ</v>
      </c>
      <c r="D2436" s="4" t="str">
        <f>IFERROR(VLOOKUP(A2436,'Base Prueba'!A:D,4,),"NO REGISTRA")</f>
        <v>SUPERVISOR DE SERVICIOS</v>
      </c>
      <c r="E2436" s="5" t="str">
        <f>IFERROR(VLOOKUP(A2436,'Base Prueba'!A:E,5,),"NO REGISTRA")</f>
        <v>LOGISTICA Y SERVICIOS GENERALES</v>
      </c>
    </row>
    <row r="2437" spans="1:5" ht="15.75" x14ac:dyDescent="0.25">
      <c r="A2437" s="10">
        <v>80812084</v>
      </c>
      <c r="B2437" s="2">
        <v>46056.620561342592</v>
      </c>
      <c r="C2437" s="3" t="str">
        <f>IFERROR(VLOOKUP(A2437,'Base Prueba'!A:C,3,),"NO REGISTRA")</f>
        <v>LUIS HELI RUIZ GUTIERREZ</v>
      </c>
      <c r="D2437" s="4" t="str">
        <f>IFERROR(VLOOKUP(A2437,'Base Prueba'!A:D,4,),"NO REGISTRA")</f>
        <v>AUXILIAR DE SERVICIOS  GENERALES</v>
      </c>
      <c r="E2437" s="5" t="str">
        <f>IFERROR(VLOOKUP(A2437,'Base Prueba'!A:E,5,),"NO REGISTRA")</f>
        <v>LOGISTICA Y SERVICIOS GENERALES</v>
      </c>
    </row>
    <row r="2438" spans="1:5" ht="15.75" x14ac:dyDescent="0.25">
      <c r="A2438" s="10">
        <v>1000283508</v>
      </c>
      <c r="B2438" s="2">
        <v>46056.646227199075</v>
      </c>
      <c r="C2438" s="3" t="str">
        <f>IFERROR(VLOOKUP(A2438,'Base Prueba'!A:C,3,),"NO REGISTRA")</f>
        <v>SARA VALENTINA CHACON ZAPATA</v>
      </c>
      <c r="D2438" s="4" t="str">
        <f>IFERROR(VLOOKUP(A2438,'Base Prueba'!A:D,4,),"NO REGISTRA")</f>
        <v>AUXILIAR DE RECURSOS AUDIOVISUALES</v>
      </c>
      <c r="E2438" s="5" t="str">
        <f>IFERROR(VLOOKUP(A2438,'Base Prueba'!A:E,5,),"NO REGISTRA")</f>
        <v>OFICINA DE AUDIOVISUALES</v>
      </c>
    </row>
    <row r="2439" spans="1:5" ht="15.75" x14ac:dyDescent="0.25">
      <c r="A2439" s="10">
        <v>1020716152</v>
      </c>
      <c r="B2439" s="2">
        <v>46056.663205092591</v>
      </c>
      <c r="C2439" s="3" t="str">
        <f>IFERROR(VLOOKUP(A2439,'Base Prueba'!A:C,3,),"NO REGISTRA")</f>
        <v>JORGE ARMANDO JURADO PERALTA</v>
      </c>
      <c r="D2439" s="4" t="str">
        <f>IFERROR(VLOOKUP(A2439,'Base Prueba'!A:D,4,),"NO REGISTRA")</f>
        <v>DOCENTE DE TIEMPO COMPLETO</v>
      </c>
      <c r="E2439" s="5" t="str">
        <f>IFERROR(VLOOKUP(A2439,'Base Prueba'!A:E,5,),"NO REGISTRA")</f>
        <v>CIENCIAS DE LA INFORMACION Y BIBLIOTECOLOGIA</v>
      </c>
    </row>
    <row r="2440" spans="1:5" ht="15.75" x14ac:dyDescent="0.25">
      <c r="A2440" s="10">
        <v>1005927138</v>
      </c>
      <c r="B2440" s="2">
        <v>46056.666881944446</v>
      </c>
      <c r="C2440" s="3" t="str">
        <f>IFERROR(VLOOKUP(A2440,'Base Prueba'!A:C,3,),"NO REGISTRA")</f>
        <v>MARLON YEINER MEJIA ACOSTA</v>
      </c>
      <c r="D2440" s="4" t="str">
        <f>IFERROR(VLOOKUP(A2440,'Base Prueba'!A:D,4,),"NO REGISTRA")</f>
        <v>AUXILIAR  DE MANTENIMIENTO</v>
      </c>
      <c r="E2440" s="5" t="str">
        <f>IFERROR(VLOOKUP(A2440,'Base Prueba'!A:E,5,),"NO REGISTRA")</f>
        <v>LOGISTICA Y SERVICIOS GENERALES</v>
      </c>
    </row>
    <row r="2441" spans="1:5" ht="15.75" x14ac:dyDescent="0.25">
      <c r="A2441" s="10">
        <v>79667746</v>
      </c>
      <c r="B2441" s="2">
        <v>46056.668097569447</v>
      </c>
      <c r="C2441" s="3" t="str">
        <f>IFERROR(VLOOKUP(A2441,'Base Prueba'!A:C,3,),"NO REGISTRA")</f>
        <v>JOHN JAIRO SUAREZ PINZON</v>
      </c>
      <c r="D2441" s="4" t="str">
        <f>IFERROR(VLOOKUP(A2441,'Base Prueba'!A:D,4,),"NO REGISTRA")</f>
        <v>AUXILIAR ELECTRICO</v>
      </c>
      <c r="E2441" s="5" t="str">
        <f>IFERROR(VLOOKUP(A2441,'Base Prueba'!A:E,5,),"NO REGISTRA")</f>
        <v>LOGISTICA Y SERVICIOS GENERALES</v>
      </c>
    </row>
    <row r="2442" spans="1:5" ht="15.75" x14ac:dyDescent="0.25">
      <c r="A2442" s="10">
        <v>1014257968</v>
      </c>
      <c r="B2442" s="2">
        <v>46056.67089050926</v>
      </c>
      <c r="C2442" s="3" t="str">
        <f>IFERROR(VLOOKUP(A2442,'Base Prueba'!A:C,3,),"NO REGISTRA")</f>
        <v>JORGE ANDRES LIEVANO LOPEZ</v>
      </c>
      <c r="D2442" s="4" t="str">
        <f>IFERROR(VLOOKUP(A2442,'Base Prueba'!A:D,4,),"NO REGISTRA")</f>
        <v>DOCENTE DE TIEMPO COMPLETO</v>
      </c>
      <c r="E2442" s="5" t="str">
        <f>IFERROR(VLOOKUP(A2442,'Base Prueba'!A:E,5,),"NO REGISTRA")</f>
        <v>UNIDAD DE IDIOMAS</v>
      </c>
    </row>
    <row r="2443" spans="1:5" ht="15.75" x14ac:dyDescent="0.25">
      <c r="A2443" s="10">
        <v>80211886</v>
      </c>
      <c r="B2443" s="2">
        <v>46056.672068981483</v>
      </c>
      <c r="C2443" s="3" t="str">
        <f>IFERROR(VLOOKUP(A2443,'Base Prueba'!A:C,3,),"NO REGISTRA")</f>
        <v>EDWIN GIOVANNY QUIMBAY HIDALGO</v>
      </c>
      <c r="D2443" s="4" t="str">
        <f>IFERROR(VLOOKUP(A2443,'Base Prueba'!A:D,4,),"NO REGISTRA")</f>
        <v>LIDER DE RECURSOS ACADEMICOS</v>
      </c>
      <c r="E2443" s="5" t="str">
        <f>IFERROR(VLOOKUP(A2443,'Base Prueba'!A:E,5,),"NO REGISTRA")</f>
        <v>RECURSOS ACADEMICOS</v>
      </c>
    </row>
    <row r="2444" spans="1:5" ht="15.75" x14ac:dyDescent="0.25">
      <c r="A2444" s="10">
        <v>80211886</v>
      </c>
      <c r="B2444" s="2">
        <v>46056.672071990739</v>
      </c>
      <c r="C2444" s="3" t="str">
        <f>IFERROR(VLOOKUP(A2444,'Base Prueba'!A:C,3,),"NO REGISTRA")</f>
        <v>EDWIN GIOVANNY QUIMBAY HIDALGO</v>
      </c>
      <c r="D2444" s="4" t="str">
        <f>IFERROR(VLOOKUP(A2444,'Base Prueba'!A:D,4,),"NO REGISTRA")</f>
        <v>LIDER DE RECURSOS ACADEMICOS</v>
      </c>
      <c r="E2444" s="5" t="str">
        <f>IFERROR(VLOOKUP(A2444,'Base Prueba'!A:E,5,),"NO REGISTRA")</f>
        <v>RECURSOS ACADEMICOS</v>
      </c>
    </row>
    <row r="2445" spans="1:5" ht="15.75" x14ac:dyDescent="0.25">
      <c r="A2445" s="10">
        <v>1193376686</v>
      </c>
      <c r="B2445" s="2">
        <v>46056.675399884261</v>
      </c>
      <c r="C2445" s="3" t="str">
        <f>IFERROR(VLOOKUP(A2445,'Base Prueba'!A:C,3,),"NO REGISTRA")</f>
        <v>STEVEN FERNANDO CORRECHA PERDOMO</v>
      </c>
      <c r="D2445" s="4" t="str">
        <f>IFERROR(VLOOKUP(A2445,'Base Prueba'!A:D,4,),"NO REGISTRA")</f>
        <v>AUXILIAR  DE MANTENIMIENTO</v>
      </c>
      <c r="E2445" s="5" t="str">
        <f>IFERROR(VLOOKUP(A2445,'Base Prueba'!A:E,5,),"NO REGISTRA")</f>
        <v>LOGISTICA Y SERVICIOS GENERALES</v>
      </c>
    </row>
    <row r="2446" spans="1:5" ht="15.75" x14ac:dyDescent="0.25">
      <c r="A2446" s="10">
        <v>1105681275</v>
      </c>
      <c r="B2446" s="2">
        <v>46056.675575578702</v>
      </c>
      <c r="C2446" s="3" t="str">
        <f>IFERROR(VLOOKUP(A2446,'Base Prueba'!A:C,3,),"NO REGISTRA")</f>
        <v>VICTORIA GUTIERREZ BARRIOS</v>
      </c>
      <c r="D2446" s="4" t="str">
        <f>IFERROR(VLOOKUP(A2446,'Base Prueba'!A:D,4,),"NO REGISTRA")</f>
        <v>AUXILIAR DE SERVICIOS</v>
      </c>
      <c r="E2446" s="5" t="str">
        <f>IFERROR(VLOOKUP(A2446,'Base Prueba'!A:E,5,),"NO REGISTRA")</f>
        <v>LOGISTICA Y SERVICIOS GENERALES</v>
      </c>
    </row>
    <row r="2447" spans="1:5" ht="15.75" x14ac:dyDescent="0.25">
      <c r="A2447" s="10">
        <v>1233690957</v>
      </c>
      <c r="B2447" s="2">
        <v>46056.675951736113</v>
      </c>
      <c r="C2447" s="3" t="str">
        <f>IFERROR(VLOOKUP(A2447,'Base Prueba'!A:C,3,),"NO REGISTRA")</f>
        <v>DAVID SANTIAGO TINJACA LARA</v>
      </c>
      <c r="D2447" s="4" t="str">
        <f>IFERROR(VLOOKUP(A2447,'Base Prueba'!A:D,4,),"NO REGISTRA")</f>
        <v>LIDER DE RECURSOS AUDIOVISUALES</v>
      </c>
      <c r="E2447" s="5" t="str">
        <f>IFERROR(VLOOKUP(A2447,'Base Prueba'!A:E,5,),"NO REGISTRA")</f>
        <v>OFICINA DE AUDIOVISUALES</v>
      </c>
    </row>
    <row r="2448" spans="1:5" ht="15.75" x14ac:dyDescent="0.25">
      <c r="A2448" s="10">
        <v>79522309</v>
      </c>
      <c r="B2448" s="2">
        <v>46056.683977546294</v>
      </c>
      <c r="C2448" s="3" t="str">
        <f>IFERROR(VLOOKUP(A2448,'Base Prueba'!A:C,3,),"NO REGISTRA")</f>
        <v>JULIAN ARTURO PUIN MANRIQUE</v>
      </c>
      <c r="D2448" s="4" t="str">
        <f>IFERROR(VLOOKUP(A2448,'Base Prueba'!A:D,4,),"NO REGISTRA")</f>
        <v>DOCENTE DE MEDIO TIEMPO</v>
      </c>
      <c r="E2448" s="5" t="str">
        <f>IFERROR(VLOOKUP(A2448,'Base Prueba'!A:E,5,),"NO REGISTRA")</f>
        <v>TECNOLOGIA EN SEGURIDAD Y SALUD EN EL TRABAJO</v>
      </c>
    </row>
    <row r="2449" spans="1:5" ht="15.75" x14ac:dyDescent="0.25">
      <c r="A2449" s="10">
        <v>79639365</v>
      </c>
      <c r="B2449" s="2">
        <v>46056.684116550925</v>
      </c>
      <c r="C2449" s="3" t="str">
        <f>IFERROR(VLOOKUP(A2449,'Base Prueba'!A:C,3,),"NO REGISTRA")</f>
        <v>RICARDO ROA DIAZ</v>
      </c>
      <c r="D2449" s="4" t="str">
        <f>IFERROR(VLOOKUP(A2449,'Base Prueba'!A:D,4,),"NO REGISTRA")</f>
        <v>AUXILIAR  DE MANTENIMIENTO</v>
      </c>
      <c r="E2449" s="5" t="str">
        <f>IFERROR(VLOOKUP(A2449,'Base Prueba'!A:E,5,),"NO REGISTRA")</f>
        <v>LOGISTICA Y SERVICIOS GENERALES</v>
      </c>
    </row>
    <row r="2450" spans="1:5" ht="15.75" x14ac:dyDescent="0.25">
      <c r="A2450" s="10">
        <v>1023866246</v>
      </c>
      <c r="B2450" s="2">
        <v>46056.685166319447</v>
      </c>
      <c r="C2450" s="3" t="str">
        <f>IFERROR(VLOOKUP(A2450,'Base Prueba'!A:C,3,),"NO REGISTRA")</f>
        <v>JENNY PAOLA PAEZ POSSE</v>
      </c>
      <c r="D2450" s="4" t="str">
        <f>IFERROR(VLOOKUP(A2450,'Base Prueba'!A:D,4,),"NO REGISTRA")</f>
        <v>DOCENTE DE TIEMPO COMPLETO</v>
      </c>
      <c r="E2450" s="5" t="str">
        <f>IFERROR(VLOOKUP(A2450,'Base Prueba'!A:E,5,),"NO REGISTRA")</f>
        <v>CIENCIAS DE LA INFORMACION Y BIBLIOTECOLOGIA</v>
      </c>
    </row>
    <row r="2451" spans="1:5" ht="15.75" x14ac:dyDescent="0.25">
      <c r="A2451" s="10">
        <v>52976228</v>
      </c>
      <c r="B2451" s="2">
        <v>46056.692606481483</v>
      </c>
      <c r="C2451" s="3" t="str">
        <f>IFERROR(VLOOKUP(A2451,'Base Prueba'!A:C,3,),"NO REGISTRA")</f>
        <v>ANDREA IBAÑEZ CASTRO</v>
      </c>
      <c r="D2451" s="4" t="str">
        <f>IFERROR(VLOOKUP(A2451,'Base Prueba'!A:D,4,),"NO REGISTRA")</f>
        <v>DOCENTE DE TIEMPO COMPLETO</v>
      </c>
      <c r="E2451" s="5" t="str">
        <f>IFERROR(VLOOKUP(A2451,'Base Prueba'!A:E,5,),"NO REGISTRA")</f>
        <v>UNIDAD DE IDIOMAS</v>
      </c>
    </row>
    <row r="2452" spans="1:5" ht="15.75" x14ac:dyDescent="0.25">
      <c r="A2452" s="10">
        <v>72223001</v>
      </c>
      <c r="B2452" s="2">
        <v>46056.697845486109</v>
      </c>
      <c r="C2452" s="3" t="str">
        <f>IFERROR(VLOOKUP(A2452,'Base Prueba'!A:C,3,),"NO REGISTRA")</f>
        <v>JOSE AGUSTIN BLANCO MEJIA</v>
      </c>
      <c r="D2452" s="4" t="str">
        <f>IFERROR(VLOOKUP(A2452,'Base Prueba'!A:D,4,),"NO REGISTRA")</f>
        <v>ENTRENADOR DEL CENTRO DE ALTURAS</v>
      </c>
      <c r="E2452" s="5" t="str">
        <f>IFERROR(VLOOKUP(A2452,'Base Prueba'!A:E,5,),"NO REGISTRA")</f>
        <v>OFICINA DE PLANEACION Y GESTION DE LA CALIDAD</v>
      </c>
    </row>
    <row r="2453" spans="1:5" ht="15.75" x14ac:dyDescent="0.25">
      <c r="A2453" s="10">
        <v>1014215096</v>
      </c>
      <c r="B2453" s="2">
        <v>46056.699502083335</v>
      </c>
      <c r="C2453" s="3" t="str">
        <f>IFERROR(VLOOKUP(A2453,'Base Prueba'!A:C,3,),"NO REGISTRA")</f>
        <v>ALEXANDER BELTRAN AGUILERA</v>
      </c>
      <c r="D2453" s="4" t="str">
        <f>IFERROR(VLOOKUP(A2453,'Base Prueba'!A:D,4,),"NO REGISTRA")</f>
        <v>DOCENTE DE TIEMPO COMPLETO</v>
      </c>
      <c r="E2453" s="5" t="str">
        <f>IFERROR(VLOOKUP(A2453,'Base Prueba'!A:E,5,),"NO REGISTRA")</f>
        <v>UNIVERSITARIO EN TURISMO Y GASTRONOMIA</v>
      </c>
    </row>
    <row r="2454" spans="1:5" ht="15.75" x14ac:dyDescent="0.25">
      <c r="A2454" s="10">
        <v>1022378300</v>
      </c>
      <c r="B2454" s="2">
        <v>46056.703451967594</v>
      </c>
      <c r="C2454" s="3" t="str">
        <f>IFERROR(VLOOKUP(A2454,'Base Prueba'!A:C,3,),"NO REGISTRA")</f>
        <v>FERNEY ANDRES CHASPUENGAL RAMIREZ</v>
      </c>
      <c r="D2454" s="4" t="str">
        <f>IFERROR(VLOOKUP(A2454,'Base Prueba'!A:D,4,),"NO REGISTRA")</f>
        <v>LÍDER DE DEPORTE Y CULTURA</v>
      </c>
      <c r="E2454" s="5" t="str">
        <f>IFERROR(VLOOKUP(A2454,'Base Prueba'!A:E,5,),"NO REGISTRA")</f>
        <v>DIRECCION DE BIENESTAR INSTITUCIONAL</v>
      </c>
    </row>
    <row r="2455" spans="1:5" ht="15.75" x14ac:dyDescent="0.25">
      <c r="A2455" s="10">
        <v>1025322754</v>
      </c>
      <c r="B2455" s="2">
        <v>46056.710691782406</v>
      </c>
      <c r="C2455" s="3" t="str">
        <f>IFERROR(VLOOKUP(A2455,'Base Prueba'!A:C,3,),"NO REGISTRA")</f>
        <v>ALISON YULIANA BEJARANO RUIZ</v>
      </c>
      <c r="D2455" s="4" t="str">
        <f>IFERROR(VLOOKUP(A2455,'Base Prueba'!A:D,4,),"NO REGISTRA")</f>
        <v>AUXILIAR DE SISTEMAS</v>
      </c>
      <c r="E2455" s="5" t="str">
        <f>IFERROR(VLOOKUP(A2455,'Base Prueba'!A:E,5,),"NO REGISTRA")</f>
        <v>DEPARTAMENTO DE INFORMATICA Y TECNOLOGIA</v>
      </c>
    </row>
    <row r="2456" spans="1:5" ht="15.75" x14ac:dyDescent="0.25">
      <c r="A2456" s="10">
        <v>1000218614</v>
      </c>
      <c r="B2456" s="2">
        <v>46056.710846296293</v>
      </c>
      <c r="C2456" s="3" t="str">
        <f>IFERROR(VLOOKUP(A2456,'Base Prueba'!A:C,3,),"NO REGISTRA")</f>
        <v>SEBASTIAN DAVID MELO DIAZ</v>
      </c>
      <c r="D2456" s="4" t="str">
        <f>IFERROR(VLOOKUP(A2456,'Base Prueba'!A:D,4,),"NO REGISTRA")</f>
        <v>ANALISTA DE SISTEMAS</v>
      </c>
      <c r="E2456" s="5" t="str">
        <f>IFERROR(VLOOKUP(A2456,'Base Prueba'!A:E,5,),"NO REGISTRA")</f>
        <v>DEPARTAMENTO DE INFORMATICA Y TECNOLOGIA</v>
      </c>
    </row>
    <row r="2457" spans="1:5" ht="15.75" x14ac:dyDescent="0.25">
      <c r="A2457" s="10">
        <v>1014200970</v>
      </c>
      <c r="B2457" s="2">
        <v>46056.714721875003</v>
      </c>
      <c r="C2457" s="3" t="str">
        <f>IFERROR(VLOOKUP(A2457,'Base Prueba'!A:C,3,),"NO REGISTRA")</f>
        <v>MARILYN GAITAN HERRERA</v>
      </c>
      <c r="D2457" s="4" t="str">
        <f>IFERROR(VLOOKUP(A2457,'Base Prueba'!A:D,4,),"NO REGISTRA")</f>
        <v>DOCENTE DE MEDIO TIEMPO</v>
      </c>
      <c r="E2457" s="5" t="str">
        <f>IFERROR(VLOOKUP(A2457,'Base Prueba'!A:E,5,),"NO REGISTRA")</f>
        <v>UNIDAD DE IDIOMAS</v>
      </c>
    </row>
    <row r="2458" spans="1:5" ht="15.75" x14ac:dyDescent="0.25">
      <c r="A2458" s="10">
        <v>52133632</v>
      </c>
      <c r="B2458" s="2">
        <v>46056.717646064812</v>
      </c>
      <c r="C2458" s="3" t="str">
        <f>IFERROR(VLOOKUP(A2458,'Base Prueba'!A:C,3,),"NO REGISTRA")</f>
        <v>ANA MARIA VALDERRAMA JARA</v>
      </c>
      <c r="D2458" s="4" t="str">
        <f>IFERROR(VLOOKUP(A2458,'Base Prueba'!A:D,4,),"NO REGISTRA")</f>
        <v>DOCENTE DE TIEMPO COMPLETO</v>
      </c>
      <c r="E2458" s="5" t="str">
        <f>IFERROR(VLOOKUP(A2458,'Base Prueba'!A:E,5,),"NO REGISTRA")</f>
        <v>UNIVERSITARIO EN SEGURIDAD Y SALUD EN EL TRABAJO</v>
      </c>
    </row>
    <row r="2459" spans="1:5" ht="15.75" x14ac:dyDescent="0.25">
      <c r="A2459" s="10">
        <v>1000692621</v>
      </c>
      <c r="B2459" s="2">
        <v>46056.71788773148</v>
      </c>
      <c r="C2459" s="3" t="str">
        <f>IFERROR(VLOOKUP(A2459,'Base Prueba'!A:C,3,),"NO REGISTRA")</f>
        <v>ANGIE KATERINE SALAMANCA PEÑUELA</v>
      </c>
      <c r="D2459" s="4" t="str">
        <f>IFERROR(VLOOKUP(A2459,'Base Prueba'!A:D,4,),"NO REGISTRA")</f>
        <v>ASISTENTE ADMINISTRATIVA CEA</v>
      </c>
      <c r="E2459" s="5" t="str">
        <f>IFERROR(VLOOKUP(A2459,'Base Prueba'!A:E,5,),"NO REGISTRA")</f>
        <v>OFICINA DE PLANEACION Y GESTION DE LA CALIDAD</v>
      </c>
    </row>
    <row r="2460" spans="1:5" ht="15.75" x14ac:dyDescent="0.25">
      <c r="A2460" s="10">
        <v>1024505434</v>
      </c>
      <c r="B2460" s="2">
        <v>46056.729175694447</v>
      </c>
      <c r="C2460" s="3" t="str">
        <f>IFERROR(VLOOKUP(A2460,'Base Prueba'!A:C,3,),"NO REGISTRA")</f>
        <v>CRISTIAN ALBERTO MELO TORRES</v>
      </c>
      <c r="D2460" s="4" t="str">
        <f>IFERROR(VLOOKUP(A2460,'Base Prueba'!A:D,4,),"NO REGISTRA")</f>
        <v>COORDINADOR DE INFRAESTRUCTURA</v>
      </c>
      <c r="E2460" s="5" t="str">
        <f>IFERROR(VLOOKUP(A2460,'Base Prueba'!A:E,5,),"NO REGISTRA")</f>
        <v>VICERRECTORIA ADMINISTRATIVA Y FINANCIERA</v>
      </c>
    </row>
    <row r="2461" spans="1:5" ht="15.75" x14ac:dyDescent="0.25">
      <c r="A2461" s="10">
        <v>1000216787</v>
      </c>
      <c r="B2461" s="2">
        <v>46056.730883912038</v>
      </c>
      <c r="C2461" s="3" t="str">
        <f>IFERROR(VLOOKUP(A2461,'Base Prueba'!A:C,3,),"NO REGISTRA")</f>
        <v>LAURA CAMILA SANCHEZ MARTINEZ</v>
      </c>
      <c r="D2461" s="4" t="str">
        <f>IFERROR(VLOOKUP(A2461,'Base Prueba'!A:D,4,),"NO REGISTRA")</f>
        <v>SECRETARIA ACADEMICA - ADMINISTRATIVA DE FACULTAD</v>
      </c>
      <c r="E2461" s="5" t="str">
        <f>IFERROR(VLOOKUP(A2461,'Base Prueba'!A:E,5,),"NO REGISTRA")</f>
        <v>FACULTAD DE INGENIERIA Y TECNOLOGIA DE LA INFORMACION</v>
      </c>
    </row>
    <row r="2462" spans="1:5" ht="15.75" x14ac:dyDescent="0.25">
      <c r="A2462" s="10">
        <v>79507540</v>
      </c>
      <c r="B2462" s="2">
        <v>46056.732804398147</v>
      </c>
      <c r="C2462" s="3" t="str">
        <f>IFERROR(VLOOKUP(A2462,'Base Prueba'!A:C,3,),"NO REGISTRA")</f>
        <v>SHARYK ROMERO CALDERON</v>
      </c>
      <c r="D2462" s="4" t="str">
        <f>IFERROR(VLOOKUP(A2462,'Base Prueba'!A:D,4,),"NO REGISTRA")</f>
        <v>DOCENTE DE MEDIO TIEMPO</v>
      </c>
      <c r="E2462" s="5" t="str">
        <f>IFERROR(VLOOKUP(A2462,'Base Prueba'!A:E,5,),"NO REGISTRA")</f>
        <v>UNIVERSITARIO ADMINISTRACION DE EMPRESAS</v>
      </c>
    </row>
    <row r="2463" spans="1:5" ht="15.75" x14ac:dyDescent="0.25">
      <c r="A2463" s="10">
        <v>65784153</v>
      </c>
      <c r="B2463" s="2">
        <v>46056.733049189817</v>
      </c>
      <c r="C2463" s="3" t="str">
        <f>IFERROR(VLOOKUP(A2463,'Base Prueba'!A:C,3,),"NO REGISTRA")</f>
        <v>ALEJANDRA MARIA RUGELES VILLA</v>
      </c>
      <c r="D2463" s="4" t="str">
        <f>IFERROR(VLOOKUP(A2463,'Base Prueba'!A:D,4,),"NO REGISTRA")</f>
        <v>DOCENTE DE TIEMPO COMPLETO</v>
      </c>
      <c r="E2463" s="5" t="str">
        <f>IFERROR(VLOOKUP(A2463,'Base Prueba'!A:E,5,),"NO REGISTRA")</f>
        <v>UNIVERSITARIO ADMINISTRACION DE EMPRESAS</v>
      </c>
    </row>
    <row r="2464" spans="1:5" ht="15.75" x14ac:dyDescent="0.25">
      <c r="A2464" s="10">
        <v>1093773069</v>
      </c>
      <c r="B2464" s="2">
        <v>46056.733342476851</v>
      </c>
      <c r="C2464" s="3" t="str">
        <f>IFERROR(VLOOKUP(A2464,'Base Prueba'!A:C,3,),"NO REGISTRA")</f>
        <v>MICHAEL STEVEN AMAYA SANCHEZ</v>
      </c>
      <c r="D2464" s="4" t="str">
        <f>IFERROR(VLOOKUP(A2464,'Base Prueba'!A:D,4,),"NO REGISTRA")</f>
        <v>DOCENTE DE TIEMPO COMPLETO</v>
      </c>
      <c r="E2464" s="5" t="str">
        <f>IFERROR(VLOOKUP(A2464,'Base Prueba'!A:E,5,),"NO REGISTRA")</f>
        <v>UNIVERSITARIO EN SEGURIDAD Y SALUD EN EL TRABAJO</v>
      </c>
    </row>
    <row r="2465" spans="1:5" ht="15.75" x14ac:dyDescent="0.25">
      <c r="A2465" s="10">
        <v>1024529015</v>
      </c>
      <c r="B2465" s="2">
        <v>46056.738465277776</v>
      </c>
      <c r="C2465" s="3" t="str">
        <f>IFERROR(VLOOKUP(A2465,'Base Prueba'!A:C,3,),"NO REGISTRA")</f>
        <v>EDGAR JAVIER CUERVO RINCON</v>
      </c>
      <c r="D2465" s="4" t="str">
        <f>IFERROR(VLOOKUP(A2465,'Base Prueba'!A:D,4,),"NO REGISTRA")</f>
        <v>DOCENTE DE MEDIO TIEMPO</v>
      </c>
      <c r="E2465" s="5" t="str">
        <f>IFERROR(VLOOKUP(A2465,'Base Prueba'!A:E,5,),"NO REGISTRA")</f>
        <v>NARRATIVAS DIGITALES Y AUDIOVISUALES</v>
      </c>
    </row>
    <row r="2466" spans="1:5" ht="15.75" x14ac:dyDescent="0.25">
      <c r="A2466" s="10">
        <v>1001060798</v>
      </c>
      <c r="B2466" s="2">
        <v>46056.739449421293</v>
      </c>
      <c r="C2466" s="3" t="str">
        <f>IFERROR(VLOOKUP(A2466,'Base Prueba'!A:C,3,),"NO REGISTRA")</f>
        <v>ANGIE GABRIELA ADAMES RAMOS</v>
      </c>
      <c r="D2466" s="4" t="str">
        <f>IFERROR(VLOOKUP(A2466,'Base Prueba'!A:D,4,),"NO REGISTRA")</f>
        <v>DOCENTE DE MEDIO TIEMPO</v>
      </c>
      <c r="E2466" s="5" t="str">
        <f>IFERROR(VLOOKUP(A2466,'Base Prueba'!A:E,5,),"NO REGISTRA")</f>
        <v>UNIDAD DE IDIOMAS</v>
      </c>
    </row>
    <row r="2467" spans="1:5" ht="15.75" x14ac:dyDescent="0.25">
      <c r="A2467" s="10">
        <v>91283826</v>
      </c>
      <c r="B2467" s="2">
        <v>46056.740804976849</v>
      </c>
      <c r="C2467" s="3" t="str">
        <f>IFERROR(VLOOKUP(A2467,'Base Prueba'!A:C,3,),"NO REGISTRA")</f>
        <v>CARLOS ALBERTO ESPINOSA HERRERA</v>
      </c>
      <c r="D2467" s="4" t="str">
        <f>IFERROR(VLOOKUP(A2467,'Base Prueba'!A:D,4,),"NO REGISTRA")</f>
        <v>DOCENTE DE MEDIO TIEMPO</v>
      </c>
      <c r="E2467" s="5" t="str">
        <f>IFERROR(VLOOKUP(A2467,'Base Prueba'!A:E,5,),"NO REGISTRA")</f>
        <v>TECNOLOGÍA EN PRODUCCIÓN DE CONTENIDOS PERIODÍSTICOS</v>
      </c>
    </row>
    <row r="2468" spans="1:5" ht="15.75" x14ac:dyDescent="0.25">
      <c r="A2468" s="10">
        <v>11388623</v>
      </c>
      <c r="B2468" s="2">
        <v>46056.743564814817</v>
      </c>
      <c r="C2468" s="3" t="str">
        <f>IFERROR(VLOOKUP(A2468,'Base Prueba'!A:C,3,),"NO REGISTRA")</f>
        <v>DIEGO MAURICIO PADILLA DIAZ</v>
      </c>
      <c r="D2468" s="4" t="str">
        <f>IFERROR(VLOOKUP(A2468,'Base Prueba'!A:D,4,),"NO REGISTRA")</f>
        <v>DOCENTE DE MEDIO TIEMPO</v>
      </c>
      <c r="E2468" s="5" t="str">
        <f>IFERROR(VLOOKUP(A2468,'Base Prueba'!A:E,5,),"NO REGISTRA")</f>
        <v>UNIVERSITARIO ADMINISTRACION DE EMPRESAS</v>
      </c>
    </row>
    <row r="2469" spans="1:5" ht="15.75" x14ac:dyDescent="0.25">
      <c r="A2469" s="10">
        <v>79301557</v>
      </c>
      <c r="B2469" s="2">
        <v>46056.747730092589</v>
      </c>
      <c r="C2469" s="3" t="str">
        <f>IFERROR(VLOOKUP(A2469,'Base Prueba'!A:C,3,),"NO REGISTRA")</f>
        <v>NESTOR ALEJANDRO PINZON LOPEZ</v>
      </c>
      <c r="D2469" s="4" t="str">
        <f>IFERROR(VLOOKUP(A2469,'Base Prueba'!A:D,4,),"NO REGISTRA")</f>
        <v>DOCENTE DE TIEMPO COMPLETO</v>
      </c>
      <c r="E2469" s="5" t="str">
        <f>IFERROR(VLOOKUP(A2469,'Base Prueba'!A:E,5,),"NO REGISTRA")</f>
        <v>PROFESIONAL EN INGENIERIA MULTIMEDIA</v>
      </c>
    </row>
    <row r="2470" spans="1:5" ht="15.75" x14ac:dyDescent="0.25">
      <c r="A2470" s="10">
        <v>79951802</v>
      </c>
      <c r="B2470" s="2">
        <v>46056.748220023146</v>
      </c>
      <c r="C2470" s="3" t="str">
        <f>IFERROR(VLOOKUP(A2470,'Base Prueba'!A:C,3,),"NO REGISTRA")</f>
        <v>HERNAN ANDRES ROJAS VARGAS</v>
      </c>
      <c r="D2470" s="4" t="str">
        <f>IFERROR(VLOOKUP(A2470,'Base Prueba'!A:D,4,),"NO REGISTRA")</f>
        <v>DOCENTE DE MEDIO TIEMPO</v>
      </c>
      <c r="E2470" s="5" t="str">
        <f>IFERROR(VLOOKUP(A2470,'Base Prueba'!A:E,5,),"NO REGISTRA")</f>
        <v>UNIVERSITARIO ADMINISTRACION DE EMPRESAS</v>
      </c>
    </row>
    <row r="2471" spans="1:5" ht="15.75" x14ac:dyDescent="0.25">
      <c r="A2471" s="10">
        <v>19459733</v>
      </c>
      <c r="B2471" s="2">
        <v>46056.748834953702</v>
      </c>
      <c r="C2471" s="3" t="str">
        <f>IFERROR(VLOOKUP(A2471,'Base Prueba'!A:C,3,),"NO REGISTRA")</f>
        <v>EDGAR ALBERTO CAICEDO VELASCO</v>
      </c>
      <c r="D2471" s="4" t="str">
        <f>IFERROR(VLOOKUP(A2471,'Base Prueba'!A:D,4,),"NO REGISTRA")</f>
        <v>DOCENTE DE MEDIO TIEMPO</v>
      </c>
      <c r="E2471" s="5" t="str">
        <f>IFERROR(VLOOKUP(A2471,'Base Prueba'!A:E,5,),"NO REGISTRA")</f>
        <v>TECNOLOGIA EN SEGURIDAD Y SALUD EN EL TRABAJO</v>
      </c>
    </row>
    <row r="2472" spans="1:5" ht="15.75" x14ac:dyDescent="0.25">
      <c r="A2472" s="10">
        <v>1032401971</v>
      </c>
      <c r="B2472" s="2">
        <v>46056.750142129633</v>
      </c>
      <c r="C2472" s="3" t="str">
        <f>IFERROR(VLOOKUP(A2472,'Base Prueba'!A:C,3,),"NO REGISTRA")</f>
        <v>ANDRYU ENRIQUE MENDOZA BELTRAN</v>
      </c>
      <c r="D2472" s="4" t="str">
        <f>IFERROR(VLOOKUP(A2472,'Base Prueba'!A:D,4,),"NO REGISTRA")</f>
        <v>DOCENTE DE TIEMPO COMPLETO</v>
      </c>
      <c r="E2472" s="5" t="str">
        <f>IFERROR(VLOOKUP(A2472,'Base Prueba'!A:E,5,),"NO REGISTRA")</f>
        <v>UNIVERSITARIO ADMINISTRACION DE EMPRESAS</v>
      </c>
    </row>
    <row r="2473" spans="1:5" ht="15.75" x14ac:dyDescent="0.25">
      <c r="A2473" s="10">
        <v>52735929</v>
      </c>
      <c r="B2473" s="2">
        <v>46056.75054641204</v>
      </c>
      <c r="C2473" s="3" t="str">
        <f>IFERROR(VLOOKUP(A2473,'Base Prueba'!A:C,3,),"NO REGISTRA")</f>
        <v>JEIMMY AREVALO MELO</v>
      </c>
      <c r="D2473" s="4" t="str">
        <f>IFERROR(VLOOKUP(A2473,'Base Prueba'!A:D,4,),"NO REGISTRA")</f>
        <v>COORDINADOR DE BIBLIOTECA</v>
      </c>
      <c r="E2473" s="5" t="str">
        <f>IFERROR(VLOOKUP(A2473,'Base Prueba'!A:E,5,),"NO REGISTRA")</f>
        <v>BIBLIOTECA</v>
      </c>
    </row>
    <row r="2474" spans="1:5" ht="15.75" x14ac:dyDescent="0.25">
      <c r="A2474" s="10">
        <v>1030567635</v>
      </c>
      <c r="B2474" s="2">
        <v>46056.750623263892</v>
      </c>
      <c r="C2474" s="3" t="str">
        <f>IFERROR(VLOOKUP(A2474,'Base Prueba'!A:C,3,),"NO REGISTRA")</f>
        <v>JEFFERSON ANDRES BARRETO DIAZ</v>
      </c>
      <c r="D2474" s="4" t="str">
        <f>IFERROR(VLOOKUP(A2474,'Base Prueba'!A:D,4,),"NO REGISTRA")</f>
        <v>AUXILIAR DE ARCHIVO</v>
      </c>
      <c r="E2474" s="5" t="str">
        <f>IFERROR(VLOOKUP(A2474,'Base Prueba'!A:E,5,),"NO REGISTRA")</f>
        <v>CENTRO DE GESTION DOCUMENTAL</v>
      </c>
    </row>
    <row r="2475" spans="1:5" ht="15.75" x14ac:dyDescent="0.25">
      <c r="A2475" s="10">
        <v>80725196</v>
      </c>
      <c r="B2475" s="2">
        <v>46056.750730208332</v>
      </c>
      <c r="C2475" s="3" t="str">
        <f>IFERROR(VLOOKUP(A2475,'Base Prueba'!A:C,3,),"NO REGISTRA")</f>
        <v>YEISON YOSET TOVAR BARBOSA</v>
      </c>
      <c r="D2475" s="4" t="str">
        <f>IFERROR(VLOOKUP(A2475,'Base Prueba'!A:D,4,),"NO REGISTRA")</f>
        <v>LIDER GESTION DOCUMENTAL</v>
      </c>
      <c r="E2475" s="5" t="str">
        <f>IFERROR(VLOOKUP(A2475,'Base Prueba'!A:E,5,),"NO REGISTRA")</f>
        <v>CENTRO DE GESTION DOCUMENTAL</v>
      </c>
    </row>
    <row r="2476" spans="1:5" ht="15.75" x14ac:dyDescent="0.25">
      <c r="A2476" s="10">
        <v>11318253</v>
      </c>
      <c r="B2476" s="2">
        <v>46056.750767129626</v>
      </c>
      <c r="C2476" s="3" t="str">
        <f>IFERROR(VLOOKUP(A2476,'Base Prueba'!A:C,3,),"NO REGISTRA")</f>
        <v>RODRIGO RODRIGUEZ</v>
      </c>
      <c r="D2476" s="4" t="str">
        <f>IFERROR(VLOOKUP(A2476,'Base Prueba'!A:D,4,),"NO REGISTRA")</f>
        <v>APRENDIZ UNIVERSITARIO</v>
      </c>
      <c r="E2476" s="5" t="str">
        <f>IFERROR(VLOOKUP(A2476,'Base Prueba'!A:E,5,),"NO REGISTRA")</f>
        <v>CENTRO DE GESTION DOCUMENTAL</v>
      </c>
    </row>
    <row r="2477" spans="1:5" ht="15.75" x14ac:dyDescent="0.25">
      <c r="A2477" s="10">
        <v>79624306</v>
      </c>
      <c r="B2477" s="2">
        <v>46056.750821875001</v>
      </c>
      <c r="C2477" s="3" t="str">
        <f>IFERROR(VLOOKUP(A2477,'Base Prueba'!A:C,3,),"NO REGISTRA")</f>
        <v>NELSON MONGUA PEDREROS</v>
      </c>
      <c r="D2477" s="4" t="str">
        <f>IFERROR(VLOOKUP(A2477,'Base Prueba'!A:D,4,),"NO REGISTRA")</f>
        <v>ADMINISTRADOR DE REDES</v>
      </c>
      <c r="E2477" s="5" t="str">
        <f>IFERROR(VLOOKUP(A2477,'Base Prueba'!A:E,5,),"NO REGISTRA")</f>
        <v>DEPARTAMENTO DE INFORMATICA Y TECNOLOGIA</v>
      </c>
    </row>
    <row r="2478" spans="1:5" ht="15.75" x14ac:dyDescent="0.25">
      <c r="A2478" s="10">
        <v>19461924</v>
      </c>
      <c r="B2478" s="2">
        <v>46056.751134143517</v>
      </c>
      <c r="C2478" s="3" t="str">
        <f>IFERROR(VLOOKUP(A2478,'Base Prueba'!A:C,3,),"NO REGISTRA")</f>
        <v>ORLANDO ALBERTO ORTIZ SANCHEZ</v>
      </c>
      <c r="D2478" s="4" t="str">
        <f>IFERROR(VLOOKUP(A2478,'Base Prueba'!A:D,4,),"NO REGISTRA")</f>
        <v>DOCENTE DE TIEMPO COMPLETO</v>
      </c>
      <c r="E2478" s="5" t="str">
        <f>IFERROR(VLOOKUP(A2478,'Base Prueba'!A:E,5,),"NO REGISTRA")</f>
        <v>AREA DE CIENCIAS BASICAS</v>
      </c>
    </row>
    <row r="2479" spans="1:5" ht="15.75" x14ac:dyDescent="0.25">
      <c r="A2479" s="10">
        <v>1074527083</v>
      </c>
      <c r="B2479" s="2">
        <v>46056.751787384259</v>
      </c>
      <c r="C2479" s="3" t="str">
        <f>IFERROR(VLOOKUP(A2479,'Base Prueba'!A:C,3,),"NO REGISTRA")</f>
        <v>SHARON MICHELL VALERO RICAURTE</v>
      </c>
      <c r="D2479" s="4" t="str">
        <f>IFERROR(VLOOKUP(A2479,'Base Prueba'!A:D,4,),"NO REGISTRA")</f>
        <v>APRENDIZ UNIVERSITARIO</v>
      </c>
      <c r="E2479" s="5" t="str">
        <f>IFERROR(VLOOKUP(A2479,'Base Prueba'!A:E,5,),"NO REGISTRA")</f>
        <v>VICERRECTORIA ACADEMICA</v>
      </c>
    </row>
    <row r="2480" spans="1:5" ht="15.75" x14ac:dyDescent="0.25">
      <c r="A2480" s="10">
        <v>52782050</v>
      </c>
      <c r="B2480" s="2">
        <v>46056.752450115739</v>
      </c>
      <c r="C2480" s="3" t="str">
        <f>IFERROR(VLOOKUP(A2480,'Base Prueba'!A:C,3,),"NO REGISTRA")</f>
        <v>MELISSA AVENDAÑO TOCANCHON</v>
      </c>
      <c r="D2480" s="4" t="str">
        <f>IFERROR(VLOOKUP(A2480,'Base Prueba'!A:D,4,),"NO REGISTRA")</f>
        <v>DOCENTE DE MEDIO TIEMPO</v>
      </c>
      <c r="E2480" s="5" t="str">
        <f>IFERROR(VLOOKUP(A2480,'Base Prueba'!A:E,5,),"NO REGISTRA")</f>
        <v>NARRATIVAS DIGITALES Y AUDIOVISUALES</v>
      </c>
    </row>
    <row r="2481" spans="1:5" ht="15.75" x14ac:dyDescent="0.25">
      <c r="A2481" s="10">
        <v>11308140</v>
      </c>
      <c r="B2481" s="2">
        <v>46056.754579282409</v>
      </c>
      <c r="C2481" s="3" t="str">
        <f>IFERROR(VLOOKUP(A2481,'Base Prueba'!A:C,3,),"NO REGISTRA")</f>
        <v>EDGAR EUDORO MARTINEZ CALLEJAS</v>
      </c>
      <c r="D2481" s="4" t="str">
        <f>IFERROR(VLOOKUP(A2481,'Base Prueba'!A:D,4,),"NO REGISTRA")</f>
        <v>DOCENTE DE MEDIO TIEMPO</v>
      </c>
      <c r="E2481" s="5" t="str">
        <f>IFERROR(VLOOKUP(A2481,'Base Prueba'!A:E,5,),"NO REGISTRA")</f>
        <v>AREA DE CIENCIAS BASICAS</v>
      </c>
    </row>
    <row r="2482" spans="1:5" ht="15.75" x14ac:dyDescent="0.25">
      <c r="A2482" s="10">
        <v>11308140</v>
      </c>
      <c r="B2482" s="2">
        <v>46056.754630208336</v>
      </c>
      <c r="C2482" s="3" t="str">
        <f>IFERROR(VLOOKUP(A2482,'Base Prueba'!A:C,3,),"NO REGISTRA")</f>
        <v>EDGAR EUDORO MARTINEZ CALLEJAS</v>
      </c>
      <c r="D2482" s="4" t="str">
        <f>IFERROR(VLOOKUP(A2482,'Base Prueba'!A:D,4,),"NO REGISTRA")</f>
        <v>DOCENTE DE MEDIO TIEMPO</v>
      </c>
      <c r="E2482" s="5" t="str">
        <f>IFERROR(VLOOKUP(A2482,'Base Prueba'!A:E,5,),"NO REGISTRA")</f>
        <v>AREA DE CIENCIAS BASICAS</v>
      </c>
    </row>
    <row r="2483" spans="1:5" ht="15.75" x14ac:dyDescent="0.25">
      <c r="A2483" s="10">
        <v>1023954848</v>
      </c>
      <c r="B2483" s="2">
        <v>46056.754733796297</v>
      </c>
      <c r="C2483" s="3" t="str">
        <f>IFERROR(VLOOKUP(A2483,'Base Prueba'!A:C,3,),"NO REGISTRA")</f>
        <v>JUAN CARLOS ESPITIA ORTIZ</v>
      </c>
      <c r="D2483" s="4" t="str">
        <f>IFERROR(VLOOKUP(A2483,'Base Prueba'!A:D,4,),"NO REGISTRA")</f>
        <v>ANALISTA DE INFRAESTRUCTURA</v>
      </c>
      <c r="E2483" s="5" t="str">
        <f>IFERROR(VLOOKUP(A2483,'Base Prueba'!A:E,5,),"NO REGISTRA")</f>
        <v>DEPARTAMENTO DE INFORMATICA Y TECNOLOGIA</v>
      </c>
    </row>
    <row r="2484" spans="1:5" ht="15.75" x14ac:dyDescent="0.25">
      <c r="A2484" s="10">
        <v>1000467399</v>
      </c>
      <c r="B2484" s="2">
        <v>46056.754913425924</v>
      </c>
      <c r="C2484" s="3" t="str">
        <f>IFERROR(VLOOKUP(A2484,'Base Prueba'!A:C,3,),"NO REGISTRA")</f>
        <v>BRANDO ESTIVEN DIAZ QUIMBAYA</v>
      </c>
      <c r="D2484" s="4" t="str">
        <f>IFERROR(VLOOKUP(A2484,'Base Prueba'!A:D,4,),"NO REGISTRA")</f>
        <v>APRENDIZ UNIVERSITARIO</v>
      </c>
      <c r="E2484" s="5" t="str">
        <f>IFERROR(VLOOKUP(A2484,'Base Prueba'!A:E,5,),"NO REGISTRA")</f>
        <v>DEPARTAMENTO DE GESTION HUMANA</v>
      </c>
    </row>
    <row r="2485" spans="1:5" ht="15.75" x14ac:dyDescent="0.25">
      <c r="A2485" s="10">
        <v>1000257532</v>
      </c>
      <c r="B2485" s="2">
        <v>46056.759614120368</v>
      </c>
      <c r="C2485" s="3" t="str">
        <f>IFERROR(VLOOKUP(A2485,'Base Prueba'!A:C,3,),"NO REGISTRA")</f>
        <v>ANDRES FELIPE RINCON CADENA</v>
      </c>
      <c r="D2485" s="4" t="str">
        <f>IFERROR(VLOOKUP(A2485,'Base Prueba'!A:D,4,),"NO REGISTRA")</f>
        <v>DOCENTE DE TIEMPO COMPLETO</v>
      </c>
      <c r="E2485" s="5" t="str">
        <f>IFERROR(VLOOKUP(A2485,'Base Prueba'!A:E,5,),"NO REGISTRA")</f>
        <v>TECNOLOGÍA EN PRODUCCIÓN DE MEDIOS AUDIOVISUALES</v>
      </c>
    </row>
    <row r="2486" spans="1:5" ht="15.75" x14ac:dyDescent="0.25">
      <c r="A2486" s="10">
        <v>79043674</v>
      </c>
      <c r="B2486" s="2">
        <v>46056.766802199076</v>
      </c>
      <c r="C2486" s="3" t="str">
        <f>IFERROR(VLOOKUP(A2486,'Base Prueba'!A:C,3,),"NO REGISTRA")</f>
        <v>PEDRO ANTONIO ACERO</v>
      </c>
      <c r="D2486" s="4" t="str">
        <f>IFERROR(VLOOKUP(A2486,'Base Prueba'!A:D,4,),"NO REGISTRA")</f>
        <v>SUPERVISOR DE SERVICIOS</v>
      </c>
      <c r="E2486" s="5" t="str">
        <f>IFERROR(VLOOKUP(A2486,'Base Prueba'!A:E,5,),"NO REGISTRA")</f>
        <v>LOGISTICA Y SERVICIOS GENERALES</v>
      </c>
    </row>
    <row r="2487" spans="1:5" ht="15.75" x14ac:dyDescent="0.25">
      <c r="A2487" s="10">
        <v>7563945</v>
      </c>
      <c r="B2487" s="2">
        <v>46056.767076736112</v>
      </c>
      <c r="C2487" s="3" t="str">
        <f>IFERROR(VLOOKUP(A2487,'Base Prueba'!A:C,3,),"NO REGISTRA")</f>
        <v>NESTOR FABIO OSPINA RIVERA</v>
      </c>
      <c r="D2487" s="4" t="str">
        <f>IFERROR(VLOOKUP(A2487,'Base Prueba'!A:D,4,),"NO REGISTRA")</f>
        <v>AUXILIAR  DE MANTENIMIENTO</v>
      </c>
      <c r="E2487" s="5" t="str">
        <f>IFERROR(VLOOKUP(A2487,'Base Prueba'!A:E,5,),"NO REGISTRA")</f>
        <v>LOGISTICA Y SERVICIOS GENERALES</v>
      </c>
    </row>
    <row r="2488" spans="1:5" ht="15.75" x14ac:dyDescent="0.25">
      <c r="A2488" s="10">
        <v>1020731995</v>
      </c>
      <c r="B2488" s="2">
        <v>46056.773042824076</v>
      </c>
      <c r="C2488" s="3" t="str">
        <f>IFERROR(VLOOKUP(A2488,'Base Prueba'!A:C,3,),"NO REGISTRA")</f>
        <v>KARLA PAOLA BELTRAN PEÑUELA</v>
      </c>
      <c r="D2488" s="4" t="str">
        <f>IFERROR(VLOOKUP(A2488,'Base Prueba'!A:D,4,),"NO REGISTRA")</f>
        <v>SUPERVISOR DE FORMACION</v>
      </c>
      <c r="E2488" s="5" t="str">
        <f>IFERROR(VLOOKUP(A2488,'Base Prueba'!A:E,5,),"NO REGISTRA")</f>
        <v>VICERRECTORIA ACADEMICA</v>
      </c>
    </row>
    <row r="2489" spans="1:5" ht="15.75" x14ac:dyDescent="0.25">
      <c r="A2489" s="10">
        <v>1026252093</v>
      </c>
      <c r="B2489" s="2">
        <v>46056.786440046293</v>
      </c>
      <c r="C2489" s="3" t="str">
        <f>IFERROR(VLOOKUP(A2489,'Base Prueba'!A:C,3,),"NO REGISTRA")</f>
        <v>NADIA ROJAS MUÑOZ</v>
      </c>
      <c r="D2489" s="4" t="str">
        <f>IFERROR(VLOOKUP(A2489,'Base Prueba'!A:D,4,),"NO REGISTRA")</f>
        <v>DOCENTE DE TIEMPO COMPLETO</v>
      </c>
      <c r="E2489" s="5" t="str">
        <f>IFERROR(VLOOKUP(A2489,'Base Prueba'!A:E,5,),"NO REGISTRA")</f>
        <v>UNIVERSITARIO COMUNICACION SOCIAL</v>
      </c>
    </row>
    <row r="2490" spans="1:5" ht="15.75" x14ac:dyDescent="0.25">
      <c r="A2490" s="10">
        <v>1026252093</v>
      </c>
      <c r="B2490" s="2">
        <v>46056.786444791665</v>
      </c>
      <c r="C2490" s="3" t="str">
        <f>IFERROR(VLOOKUP(A2490,'Base Prueba'!A:C,3,),"NO REGISTRA")</f>
        <v>NADIA ROJAS MUÑOZ</v>
      </c>
      <c r="D2490" s="4" t="str">
        <f>IFERROR(VLOOKUP(A2490,'Base Prueba'!A:D,4,),"NO REGISTRA")</f>
        <v>DOCENTE DE TIEMPO COMPLETO</v>
      </c>
      <c r="E2490" s="5" t="str">
        <f>IFERROR(VLOOKUP(A2490,'Base Prueba'!A:E,5,),"NO REGISTRA")</f>
        <v>UNIVERSITARIO COMUNICACION SOCIAL</v>
      </c>
    </row>
    <row r="2491" spans="1:5" ht="15.75" x14ac:dyDescent="0.25">
      <c r="A2491" s="10">
        <v>79312652</v>
      </c>
      <c r="B2491" s="2">
        <v>46056.787773495373</v>
      </c>
      <c r="C2491" s="3" t="str">
        <f>IFERROR(VLOOKUP(A2491,'Base Prueba'!A:C,3,),"NO REGISTRA")</f>
        <v>JOSE ALVARO LARA MANOSALVA</v>
      </c>
      <c r="D2491" s="4" t="str">
        <f>IFERROR(VLOOKUP(A2491,'Base Prueba'!A:D,4,),"NO REGISTRA")</f>
        <v>DOCENTE DE TIEMPO COMPLETO</v>
      </c>
      <c r="E2491" s="5" t="str">
        <f>IFERROR(VLOOKUP(A2491,'Base Prueba'!A:E,5,),"NO REGISTRA")</f>
        <v>UNIVERSITARIO ADMINISTRACION DE EMPRESAS</v>
      </c>
    </row>
    <row r="2492" spans="1:5" ht="15.75" x14ac:dyDescent="0.25">
      <c r="A2492" s="10">
        <v>1026597443</v>
      </c>
      <c r="B2492" s="2">
        <v>46056.791732291669</v>
      </c>
      <c r="C2492" s="3" t="str">
        <f>IFERROR(VLOOKUP(A2492,'Base Prueba'!A:C,3,),"NO REGISTRA")</f>
        <v>SERGIO ALEXANDER VERA GARCIA</v>
      </c>
      <c r="D2492" s="4" t="str">
        <f>IFERROR(VLOOKUP(A2492,'Base Prueba'!A:D,4,),"NO REGISTRA")</f>
        <v>AUXILIAR ELECTRICO</v>
      </c>
      <c r="E2492" s="5" t="str">
        <f>IFERROR(VLOOKUP(A2492,'Base Prueba'!A:E,5,),"NO REGISTRA")</f>
        <v>LOGISTICA Y SERVICIOS GENERALES</v>
      </c>
    </row>
    <row r="2493" spans="1:5" ht="15.75" x14ac:dyDescent="0.25">
      <c r="A2493" s="10">
        <v>52059516</v>
      </c>
      <c r="B2493" s="2">
        <v>46056.793801041669</v>
      </c>
      <c r="C2493" s="3" t="str">
        <f>IFERROR(VLOOKUP(A2493,'Base Prueba'!A:C,3,),"NO REGISTRA")</f>
        <v>YANETT AFANADOR AGUILAR</v>
      </c>
      <c r="D2493" s="4" t="str">
        <f>IFERROR(VLOOKUP(A2493,'Base Prueba'!A:D,4,),"NO REGISTRA")</f>
        <v>AUXILIAR DE SERVICIOS</v>
      </c>
      <c r="E2493" s="5" t="str">
        <f>IFERROR(VLOOKUP(A2493,'Base Prueba'!A:E,5,),"NO REGISTRA")</f>
        <v>LOGISTICA Y SERVICIOS GENERALES</v>
      </c>
    </row>
    <row r="2494" spans="1:5" ht="15.75" x14ac:dyDescent="0.25">
      <c r="A2494" s="10">
        <v>52034349</v>
      </c>
      <c r="B2494" s="2">
        <v>46056.793835879631</v>
      </c>
      <c r="C2494" s="3" t="str">
        <f>IFERROR(VLOOKUP(A2494,'Base Prueba'!A:C,3,),"NO REGISTRA")</f>
        <v>DIDILMA BARRERA BAREÑO</v>
      </c>
      <c r="D2494" s="4" t="str">
        <f>IFERROR(VLOOKUP(A2494,'Base Prueba'!A:D,4,),"NO REGISTRA")</f>
        <v>AUXILIAR DE SERVICIOS</v>
      </c>
      <c r="E2494" s="5" t="str">
        <f>IFERROR(VLOOKUP(A2494,'Base Prueba'!A:E,5,),"NO REGISTRA")</f>
        <v>LOGISTICA Y SERVICIOS GENERALES</v>
      </c>
    </row>
    <row r="2495" spans="1:5" ht="15.75" x14ac:dyDescent="0.25">
      <c r="A2495" s="10">
        <v>1026293347</v>
      </c>
      <c r="B2495" s="2">
        <v>46056.798970601849</v>
      </c>
      <c r="C2495" s="3" t="str">
        <f>IFERROR(VLOOKUP(A2495,'Base Prueba'!A:C,3,),"NO REGISTRA")</f>
        <v>LAURA JINETH ORJUELA ROJAS</v>
      </c>
      <c r="D2495" s="4" t="str">
        <f>IFERROR(VLOOKUP(A2495,'Base Prueba'!A:D,4,),"NO REGISTRA")</f>
        <v>APRENDIZ UNIVERSITARIO</v>
      </c>
      <c r="E2495" s="5" t="str">
        <f>IFERROR(VLOOKUP(A2495,'Base Prueba'!A:E,5,),"NO REGISTRA")</f>
        <v>DIRECCION DE BIENESTAR INSTITUCIONAL</v>
      </c>
    </row>
    <row r="2496" spans="1:5" ht="15.75" x14ac:dyDescent="0.25">
      <c r="A2496" s="10">
        <v>1032457498</v>
      </c>
      <c r="B2496" s="2">
        <v>46056.803428472223</v>
      </c>
      <c r="C2496" s="3" t="str">
        <f>IFERROR(VLOOKUP(A2496,'Base Prueba'!A:C,3,),"NO REGISTRA")</f>
        <v>LOTUS KING SALCEDO VALLEJO</v>
      </c>
      <c r="D2496" s="4" t="str">
        <f>IFERROR(VLOOKUP(A2496,'Base Prueba'!A:D,4,),"NO REGISTRA")</f>
        <v>COORDINADOR DE INVESTIGACIÓN</v>
      </c>
      <c r="E2496" s="5" t="str">
        <f>IFERROR(VLOOKUP(A2496,'Base Prueba'!A:E,5,),"NO REGISTRA")</f>
        <v>VICERRECTORIA ACADEMICA</v>
      </c>
    </row>
    <row r="2497" spans="1:5" ht="15.75" x14ac:dyDescent="0.25">
      <c r="A2497" s="10">
        <v>1000046533</v>
      </c>
      <c r="B2497" s="2">
        <v>46056.816801967594</v>
      </c>
      <c r="C2497" s="3" t="str">
        <f>IFERROR(VLOOKUP(A2497,'Base Prueba'!A:C,3,),"NO REGISTRA")</f>
        <v>ERIKA JULIETH VALDERRAMA SANCHEZ</v>
      </c>
      <c r="D2497" s="4" t="str">
        <f>IFERROR(VLOOKUP(A2497,'Base Prueba'!A:D,4,),"NO REGISTRA")</f>
        <v>PROMOTOR CALL CENTER</v>
      </c>
      <c r="E2497" s="5" t="str">
        <f>IFERROR(VLOOKUP(A2497,'Base Prueba'!A:E,5,),"NO REGISTRA")</f>
        <v>OFICINA DE MERCADEO</v>
      </c>
    </row>
    <row r="2498" spans="1:5" ht="15.75" x14ac:dyDescent="0.25">
      <c r="A2498" s="10">
        <v>1023898029</v>
      </c>
      <c r="B2498" s="2">
        <v>46056.817155902776</v>
      </c>
      <c r="C2498" s="3" t="str">
        <f>IFERROR(VLOOKUP(A2498,'Base Prueba'!A:C,3,),"NO REGISTRA")</f>
        <v>EMANUEL ENCISO CAMACHO</v>
      </c>
      <c r="D2498" s="4" t="str">
        <f>IFERROR(VLOOKUP(A2498,'Base Prueba'!A:D,4,),"NO REGISTRA")</f>
        <v>DECANO</v>
      </c>
      <c r="E2498" s="5" t="str">
        <f>IFERROR(VLOOKUP(A2498,'Base Prueba'!A:E,5,),"NO REGISTRA")</f>
        <v>FACULTAD DE COMINICACIÓN PERIODISMO Y ARTES</v>
      </c>
    </row>
    <row r="2499" spans="1:5" ht="15.75" x14ac:dyDescent="0.25">
      <c r="A2499" s="10">
        <v>79713882</v>
      </c>
      <c r="B2499" s="2">
        <v>46056.82363298611</v>
      </c>
      <c r="C2499" s="3" t="str">
        <f>IFERROR(VLOOKUP(A2499,'Base Prueba'!A:C,3,),"NO REGISTRA")</f>
        <v>FREDY ANGEL DAVILA CUBIDES</v>
      </c>
      <c r="D2499" s="4" t="str">
        <f>IFERROR(VLOOKUP(A2499,'Base Prueba'!A:D,4,),"NO REGISTRA")</f>
        <v>DECANO</v>
      </c>
      <c r="E2499" s="5" t="str">
        <f>IFERROR(VLOOKUP(A2499,'Base Prueba'!A:E,5,),"NO REGISTRA")</f>
        <v>ESCUELA DE INGENIERÍA Y TECNOLOGÍAS DE LA INFORMACIÓN</v>
      </c>
    </row>
    <row r="2500" spans="1:5" ht="15.75" x14ac:dyDescent="0.25">
      <c r="A2500" s="10">
        <v>21114015</v>
      </c>
      <c r="B2500" s="2">
        <v>46057.235667824076</v>
      </c>
      <c r="C2500" s="3" t="str">
        <f>IFERROR(VLOOKUP(A2500,'Base Prueba'!A:C,3,),"NO REGISTRA")</f>
        <v>ALEXANDRA VILLALOBOS PEREZ</v>
      </c>
      <c r="D2500" s="4" t="str">
        <f>IFERROR(VLOOKUP(A2500,'Base Prueba'!A:D,4,),"NO REGISTRA")</f>
        <v>SUPERVISOR DE SERVICIOS</v>
      </c>
      <c r="E2500" s="5" t="str">
        <f>IFERROR(VLOOKUP(A2500,'Base Prueba'!A:E,5,),"NO REGISTRA")</f>
        <v>LOGISTICA Y SERVICIOS GENERALES</v>
      </c>
    </row>
    <row r="2501" spans="1:5" ht="15.75" x14ac:dyDescent="0.25">
      <c r="A2501" s="10">
        <v>52059516</v>
      </c>
      <c r="B2501" s="2">
        <v>46057.238678240741</v>
      </c>
      <c r="C2501" s="3" t="str">
        <f>IFERROR(VLOOKUP(A2501,'Base Prueba'!A:C,3,),"NO REGISTRA")</f>
        <v>YANETT AFANADOR AGUILAR</v>
      </c>
      <c r="D2501" s="4" t="str">
        <f>IFERROR(VLOOKUP(A2501,'Base Prueba'!A:D,4,),"NO REGISTRA")</f>
        <v>AUXILIAR DE SERVICIOS</v>
      </c>
      <c r="E2501" s="5" t="str">
        <f>IFERROR(VLOOKUP(A2501,'Base Prueba'!A:E,5,),"NO REGISTRA")</f>
        <v>LOGISTICA Y SERVICIOS GENERALES</v>
      </c>
    </row>
    <row r="2502" spans="1:5" ht="15.75" x14ac:dyDescent="0.25">
      <c r="A2502" s="10">
        <v>1105681275</v>
      </c>
      <c r="B2502" s="2">
        <v>46057.242298726851</v>
      </c>
      <c r="C2502" s="3" t="str">
        <f>IFERROR(VLOOKUP(A2502,'Base Prueba'!A:C,3,),"NO REGISTRA")</f>
        <v>VICTORIA GUTIERREZ BARRIOS</v>
      </c>
      <c r="D2502" s="4" t="str">
        <f>IFERROR(VLOOKUP(A2502,'Base Prueba'!A:D,4,),"NO REGISTRA")</f>
        <v>AUXILIAR DE SERVICIOS</v>
      </c>
      <c r="E2502" s="5" t="str">
        <f>IFERROR(VLOOKUP(A2502,'Base Prueba'!A:E,5,),"NO REGISTRA")</f>
        <v>LOGISTICA Y SERVICIOS GENERALES</v>
      </c>
    </row>
    <row r="2503" spans="1:5" ht="15.75" x14ac:dyDescent="0.25">
      <c r="A2503" s="10">
        <v>1473024</v>
      </c>
      <c r="B2503" s="2">
        <v>46057.245531134256</v>
      </c>
      <c r="C2503" s="3" t="str">
        <f>IFERROR(VLOOKUP(A2503,'Base Prueba'!A:C,3,),"NO REGISTRA")</f>
        <v>GUILLERMO MUÑOZ PAJOY</v>
      </c>
      <c r="D2503" s="4" t="str">
        <f>IFERROR(VLOOKUP(A2503,'Base Prueba'!A:D,4,),"NO REGISTRA")</f>
        <v>AUXILIAR DE SERVICIOS  GENERALES</v>
      </c>
      <c r="E2503" s="5" t="str">
        <f>IFERROR(VLOOKUP(A2503,'Base Prueba'!A:E,5,),"NO REGISTRA")</f>
        <v>LOGISTICA Y SERVICIOS GENERALES</v>
      </c>
    </row>
    <row r="2504" spans="1:5" ht="15.75" x14ac:dyDescent="0.25">
      <c r="A2504" s="10">
        <v>1033724599</v>
      </c>
      <c r="B2504" s="2">
        <v>46057.245943055554</v>
      </c>
      <c r="C2504" s="3" t="str">
        <f>IFERROR(VLOOKUP(A2504,'Base Prueba'!A:C,3,),"NO REGISTRA")</f>
        <v>LUZ MARIA RAMIREZ RODRIGUEZ</v>
      </c>
      <c r="D2504" s="4" t="str">
        <f>IFERROR(VLOOKUP(A2504,'Base Prueba'!A:D,4,),"NO REGISTRA")</f>
        <v>AUXILIAR DE SERVICIOS</v>
      </c>
      <c r="E2504" s="5" t="str">
        <f>IFERROR(VLOOKUP(A2504,'Base Prueba'!A:E,5,),"NO REGISTRA")</f>
        <v>LOGISTICA Y SERVICIOS GENERALES</v>
      </c>
    </row>
    <row r="2505" spans="1:5" ht="15.75" x14ac:dyDescent="0.25">
      <c r="A2505" s="10">
        <v>52603556</v>
      </c>
      <c r="B2505" s="2">
        <v>46057.246252662037</v>
      </c>
      <c r="C2505" s="3" t="str">
        <f>IFERROR(VLOOKUP(A2505,'Base Prueba'!A:C,3,),"NO REGISTRA")</f>
        <v>MARISOL FARFAN QUIROGA</v>
      </c>
      <c r="D2505" s="4" t="str">
        <f>IFERROR(VLOOKUP(A2505,'Base Prueba'!A:D,4,),"NO REGISTRA")</f>
        <v>AUXILIAR DE SERVICIOS</v>
      </c>
      <c r="E2505" s="5" t="str">
        <f>IFERROR(VLOOKUP(A2505,'Base Prueba'!A:E,5,),"NO REGISTRA")</f>
        <v>LOGISTICA Y SERVICIOS GENERALES</v>
      </c>
    </row>
    <row r="2506" spans="1:5" ht="15.75" x14ac:dyDescent="0.25">
      <c r="A2506" s="10">
        <v>52443092</v>
      </c>
      <c r="B2506" s="2">
        <v>46057.247488541667</v>
      </c>
      <c r="C2506" s="3" t="str">
        <f>IFERROR(VLOOKUP(A2506,'Base Prueba'!A:C,3,),"NO REGISTRA")</f>
        <v>LUZ MYRIAM SAAVEDRA CONTRERAS</v>
      </c>
      <c r="D2506" s="4" t="str">
        <f>IFERROR(VLOOKUP(A2506,'Base Prueba'!A:D,4,),"NO REGISTRA")</f>
        <v>AUXILIAR DE SERVICIOS</v>
      </c>
      <c r="E2506" s="5" t="str">
        <f>IFERROR(VLOOKUP(A2506,'Base Prueba'!A:E,5,),"NO REGISTRA")</f>
        <v>LOGISTICA Y SERVICIOS GENERALES</v>
      </c>
    </row>
    <row r="2507" spans="1:5" ht="15.75" x14ac:dyDescent="0.25">
      <c r="A2507" s="10">
        <v>24175966</v>
      </c>
      <c r="B2507" s="2">
        <v>46057.249819328703</v>
      </c>
      <c r="C2507" s="3" t="str">
        <f>IFERROR(VLOOKUP(A2507,'Base Prueba'!A:C,3,),"NO REGISTRA")</f>
        <v>EUNICE MISE AYALA</v>
      </c>
      <c r="D2507" s="4" t="str">
        <f>IFERROR(VLOOKUP(A2507,'Base Prueba'!A:D,4,),"NO REGISTRA")</f>
        <v>AUXILIAR DE SERVICIOS</v>
      </c>
      <c r="E2507" s="5" t="str">
        <f>IFERROR(VLOOKUP(A2507,'Base Prueba'!A:E,5,),"NO REGISTRA")</f>
        <v>LOGISTICA Y SERVICIOS GENERALES</v>
      </c>
    </row>
    <row r="2508" spans="1:5" ht="15.75" x14ac:dyDescent="0.25">
      <c r="A2508" s="10">
        <v>72223001</v>
      </c>
      <c r="B2508" s="2">
        <v>46057.258255555556</v>
      </c>
      <c r="C2508" s="3" t="str">
        <f>IFERROR(VLOOKUP(A2508,'Base Prueba'!A:C,3,),"NO REGISTRA")</f>
        <v>JOSE AGUSTIN BLANCO MEJIA</v>
      </c>
      <c r="D2508" s="4" t="str">
        <f>IFERROR(VLOOKUP(A2508,'Base Prueba'!A:D,4,),"NO REGISTRA")</f>
        <v>ENTRENADOR DEL CENTRO DE ALTURAS</v>
      </c>
      <c r="E2508" s="5" t="str">
        <f>IFERROR(VLOOKUP(A2508,'Base Prueba'!A:E,5,),"NO REGISTRA")</f>
        <v>OFICINA DE PLANEACION Y GESTION DE LA CALIDAD</v>
      </c>
    </row>
    <row r="2509" spans="1:5" ht="15.75" x14ac:dyDescent="0.25">
      <c r="A2509" s="10">
        <v>1000283508</v>
      </c>
      <c r="B2509" s="2">
        <v>46057.259981481482</v>
      </c>
      <c r="C2509" s="3" t="str">
        <f>IFERROR(VLOOKUP(A2509,'Base Prueba'!A:C,3,),"NO REGISTRA")</f>
        <v>SARA VALENTINA CHACON ZAPATA</v>
      </c>
      <c r="D2509" s="4" t="str">
        <f>IFERROR(VLOOKUP(A2509,'Base Prueba'!A:D,4,),"NO REGISTRA")</f>
        <v>AUXILIAR DE RECURSOS AUDIOVISUALES</v>
      </c>
      <c r="E2509" s="5" t="str">
        <f>IFERROR(VLOOKUP(A2509,'Base Prueba'!A:E,5,),"NO REGISTRA")</f>
        <v>OFICINA DE AUDIOVISUALES</v>
      </c>
    </row>
    <row r="2510" spans="1:5" ht="15.75" x14ac:dyDescent="0.25">
      <c r="A2510" s="10">
        <v>79043674</v>
      </c>
      <c r="B2510" s="2">
        <v>46057.260728587964</v>
      </c>
      <c r="C2510" s="3" t="str">
        <f>IFERROR(VLOOKUP(A2510,'Base Prueba'!A:C,3,),"NO REGISTRA")</f>
        <v>PEDRO ANTONIO ACERO</v>
      </c>
      <c r="D2510" s="4" t="str">
        <f>IFERROR(VLOOKUP(A2510,'Base Prueba'!A:D,4,),"NO REGISTRA")</f>
        <v>SUPERVISOR DE SERVICIOS</v>
      </c>
      <c r="E2510" s="5" t="str">
        <f>IFERROR(VLOOKUP(A2510,'Base Prueba'!A:E,5,),"NO REGISTRA")</f>
        <v>LOGISTICA Y SERVICIOS GENERALES</v>
      </c>
    </row>
    <row r="2511" spans="1:5" ht="15.75" x14ac:dyDescent="0.25">
      <c r="A2511" s="10">
        <v>80211886</v>
      </c>
      <c r="B2511" s="2">
        <v>46057.273761342592</v>
      </c>
      <c r="C2511" s="3" t="str">
        <f>IFERROR(VLOOKUP(A2511,'Base Prueba'!A:C,3,),"NO REGISTRA")</f>
        <v>EDWIN GIOVANNY QUIMBAY HIDALGO</v>
      </c>
      <c r="D2511" s="4" t="str">
        <f>IFERROR(VLOOKUP(A2511,'Base Prueba'!A:D,4,),"NO REGISTRA")</f>
        <v>LIDER DE RECURSOS ACADEMICOS</v>
      </c>
      <c r="E2511" s="5" t="str">
        <f>IFERROR(VLOOKUP(A2511,'Base Prueba'!A:E,5,),"NO REGISTRA")</f>
        <v>RECURSOS ACADEMICOS</v>
      </c>
    </row>
    <row r="2512" spans="1:5" ht="15.75" x14ac:dyDescent="0.25">
      <c r="A2512" s="10">
        <v>80817377</v>
      </c>
      <c r="B2512" s="2">
        <v>46057.274200810185</v>
      </c>
      <c r="C2512" s="3" t="str">
        <f>IFERROR(VLOOKUP(A2512,'Base Prueba'!A:C,3,),"NO REGISTRA")</f>
        <v>OMAR ANDRES BONILLA ACOSTA</v>
      </c>
      <c r="D2512" s="4" t="str">
        <f>IFERROR(VLOOKUP(A2512,'Base Prueba'!A:D,4,),"NO REGISTRA")</f>
        <v>DIRECTOR DE PROGRAMAS DE INGENIERIA</v>
      </c>
      <c r="E2512" s="5" t="str">
        <f>IFERROR(VLOOKUP(A2512,'Base Prueba'!A:E,5,),"NO REGISTRA")</f>
        <v>FACULTAD DE CIENCIAS ECONOMICAS Y ADMINISTRATIVAS</v>
      </c>
    </row>
    <row r="2513" spans="1:5" ht="15.75" x14ac:dyDescent="0.25">
      <c r="A2513" s="10">
        <v>80778198</v>
      </c>
      <c r="B2513" s="2">
        <v>46057.275825578705</v>
      </c>
      <c r="C2513" s="3" t="str">
        <f>IFERROR(VLOOKUP(A2513,'Base Prueba'!A:C,3,),"NO REGISTRA")</f>
        <v>JIMY JAVIER ALDANA REYES</v>
      </c>
      <c r="D2513" s="4" t="str">
        <f>IFERROR(VLOOKUP(A2513,'Base Prueba'!A:D,4,),"NO REGISTRA")</f>
        <v>DOCENTE DE TIEMPO COMPLETO</v>
      </c>
      <c r="E2513" s="5" t="str">
        <f>IFERROR(VLOOKUP(A2513,'Base Prueba'!A:E,5,),"NO REGISTRA")</f>
        <v>INGENIERIA DE SOFTWARE</v>
      </c>
    </row>
    <row r="2514" spans="1:5" ht="15.75" x14ac:dyDescent="0.25">
      <c r="A2514" s="10">
        <v>7563945</v>
      </c>
      <c r="B2514" s="2">
        <v>46057.276231481483</v>
      </c>
      <c r="C2514" s="3" t="str">
        <f>IFERROR(VLOOKUP(A2514,'Base Prueba'!A:C,3,),"NO REGISTRA")</f>
        <v>NESTOR FABIO OSPINA RIVERA</v>
      </c>
      <c r="D2514" s="4" t="str">
        <f>IFERROR(VLOOKUP(A2514,'Base Prueba'!A:D,4,),"NO REGISTRA")</f>
        <v>AUXILIAR  DE MANTENIMIENTO</v>
      </c>
      <c r="E2514" s="5" t="str">
        <f>IFERROR(VLOOKUP(A2514,'Base Prueba'!A:E,5,),"NO REGISTRA")</f>
        <v>LOGISTICA Y SERVICIOS GENERALES</v>
      </c>
    </row>
    <row r="2515" spans="1:5" ht="15.75" x14ac:dyDescent="0.25">
      <c r="A2515" s="10">
        <v>52988865</v>
      </c>
      <c r="B2515" s="2">
        <v>46057.277880208334</v>
      </c>
      <c r="C2515" s="3" t="str">
        <f>IFERROR(VLOOKUP(A2515,'Base Prueba'!A:C,3,),"NO REGISTRA")</f>
        <v>PAULA MARINA YOPASA RODRIGUEZ</v>
      </c>
      <c r="D2515" s="4" t="str">
        <f>IFERROR(VLOOKUP(A2515,'Base Prueba'!A:D,4,),"NO REGISTRA")</f>
        <v>COORDINADOR DE ORGANIZACION ACADEMICA Y MEDIOS EDUCATIVOS</v>
      </c>
      <c r="E2515" s="5" t="str">
        <f>IFERROR(VLOOKUP(A2515,'Base Prueba'!A:E,5,),"NO REGISTRA")</f>
        <v>VICERRECTORIA ACADEMICA</v>
      </c>
    </row>
    <row r="2516" spans="1:5" ht="15.75" x14ac:dyDescent="0.25">
      <c r="A2516" s="10">
        <v>79484197</v>
      </c>
      <c r="B2516" s="2">
        <v>46057.279331944446</v>
      </c>
      <c r="C2516" s="3" t="str">
        <f>IFERROR(VLOOKUP(A2516,'Base Prueba'!A:C,3,),"NO REGISTRA")</f>
        <v>JOHN DANIEL GUTIERREZ BOADA</v>
      </c>
      <c r="D2516" s="4" t="str">
        <f>IFERROR(VLOOKUP(A2516,'Base Prueba'!A:D,4,),"NO REGISTRA")</f>
        <v>DOCENTE DE MEDIO TIEMPO</v>
      </c>
      <c r="E2516" s="5" t="str">
        <f>IFERROR(VLOOKUP(A2516,'Base Prueba'!A:E,5,),"NO REGISTRA")</f>
        <v>UNIVERSITARIO COMUNICACION SOCIAL</v>
      </c>
    </row>
    <row r="2517" spans="1:5" ht="15.75" x14ac:dyDescent="0.25">
      <c r="A2517" s="10">
        <v>1014215096</v>
      </c>
      <c r="B2517" s="2">
        <v>46057.281985879628</v>
      </c>
      <c r="C2517" s="3" t="str">
        <f>IFERROR(VLOOKUP(A2517,'Base Prueba'!A:C,3,),"NO REGISTRA")</f>
        <v>ALEXANDER BELTRAN AGUILERA</v>
      </c>
      <c r="D2517" s="4" t="str">
        <f>IFERROR(VLOOKUP(A2517,'Base Prueba'!A:D,4,),"NO REGISTRA")</f>
        <v>DOCENTE DE TIEMPO COMPLETO</v>
      </c>
      <c r="E2517" s="5" t="str">
        <f>IFERROR(VLOOKUP(A2517,'Base Prueba'!A:E,5,),"NO REGISTRA")</f>
        <v>UNIVERSITARIO EN TURISMO Y GASTRONOMIA</v>
      </c>
    </row>
    <row r="2518" spans="1:5" ht="15.75" x14ac:dyDescent="0.25">
      <c r="A2518" s="10">
        <v>1005927138</v>
      </c>
      <c r="B2518" s="2">
        <v>46057.282924884261</v>
      </c>
      <c r="C2518" s="3" t="str">
        <f>IFERROR(VLOOKUP(A2518,'Base Prueba'!A:C,3,),"NO REGISTRA")</f>
        <v>MARLON YEINER MEJIA ACOSTA</v>
      </c>
      <c r="D2518" s="4" t="str">
        <f>IFERROR(VLOOKUP(A2518,'Base Prueba'!A:D,4,),"NO REGISTRA")</f>
        <v>AUXILIAR  DE MANTENIMIENTO</v>
      </c>
      <c r="E2518" s="5" t="str">
        <f>IFERROR(VLOOKUP(A2518,'Base Prueba'!A:E,5,),"NO REGISTRA")</f>
        <v>LOGISTICA Y SERVICIOS GENERALES</v>
      </c>
    </row>
    <row r="2519" spans="1:5" ht="15.75" x14ac:dyDescent="0.25">
      <c r="A2519" s="10">
        <v>19488606</v>
      </c>
      <c r="B2519" s="2">
        <v>46057.283028240738</v>
      </c>
      <c r="C2519" s="3" t="str">
        <f>IFERROR(VLOOKUP(A2519,'Base Prueba'!A:C,3,),"NO REGISTRA")</f>
        <v>ARISTARCO LOPEZ TALERO</v>
      </c>
      <c r="D2519" s="4" t="str">
        <f>IFERROR(VLOOKUP(A2519,'Base Prueba'!A:D,4,),"NO REGISTRA")</f>
        <v>OFICIAL DE MANTENIMIENTO</v>
      </c>
      <c r="E2519" s="5" t="str">
        <f>IFERROR(VLOOKUP(A2519,'Base Prueba'!A:E,5,),"NO REGISTRA")</f>
        <v>LOGISTICA Y SERVICIOS GENERALES</v>
      </c>
    </row>
    <row r="2520" spans="1:5" ht="15.75" x14ac:dyDescent="0.25">
      <c r="A2520" s="10">
        <v>23810964</v>
      </c>
      <c r="B2520" s="2">
        <v>46057.286448495368</v>
      </c>
      <c r="C2520" s="3" t="str">
        <f>IFERROR(VLOOKUP(A2520,'Base Prueba'!A:C,3,),"NO REGISTRA")</f>
        <v>JULY FERNANDA GOMEZ NIÑO</v>
      </c>
      <c r="D2520" s="4" t="str">
        <f>IFERROR(VLOOKUP(A2520,'Base Prueba'!A:D,4,),"NO REGISTRA")</f>
        <v>DOCENTE DE MEDIO TIEMPO</v>
      </c>
      <c r="E2520" s="5" t="str">
        <f>IFERROR(VLOOKUP(A2520,'Base Prueba'!A:E,5,),"NO REGISTRA")</f>
        <v>TECNOLOGIA EN ADMINISTRACION DEL TALENTO HUMANO</v>
      </c>
    </row>
    <row r="2521" spans="1:5" ht="15.75" x14ac:dyDescent="0.25">
      <c r="A2521" s="10">
        <v>1057581152</v>
      </c>
      <c r="B2521" s="2">
        <v>46057.28674398148</v>
      </c>
      <c r="C2521" s="3" t="str">
        <f>IFERROR(VLOOKUP(A2521,'Base Prueba'!A:C,3,),"NO REGISTRA")</f>
        <v>ANA SABRINA STEFFANNY VANEGAS SOLAQUE</v>
      </c>
      <c r="D2521" s="4" t="str">
        <f>IFERROR(VLOOKUP(A2521,'Base Prueba'!A:D,4,),"NO REGISTRA")</f>
        <v>DIRECTORA DE PROGRAMAS DE TURISMO, GASTRONOMIA Y POSGRADOS</v>
      </c>
      <c r="E2521" s="5" t="str">
        <f>IFERROR(VLOOKUP(A2521,'Base Prueba'!A:E,5,),"NO REGISTRA")</f>
        <v>FACULTAD DE CIENCIAS ECONOMICAS Y ADMINISTRATIVAS</v>
      </c>
    </row>
    <row r="2522" spans="1:5" ht="15.75" x14ac:dyDescent="0.25">
      <c r="A2522" s="10">
        <v>79667746</v>
      </c>
      <c r="B2522" s="2">
        <v>46057.286819675923</v>
      </c>
      <c r="C2522" s="3" t="str">
        <f>IFERROR(VLOOKUP(A2522,'Base Prueba'!A:C,3,),"NO REGISTRA")</f>
        <v>JOHN JAIRO SUAREZ PINZON</v>
      </c>
      <c r="D2522" s="4" t="str">
        <f>IFERROR(VLOOKUP(A2522,'Base Prueba'!A:D,4,),"NO REGISTRA")</f>
        <v>AUXILIAR ELECTRICO</v>
      </c>
      <c r="E2522" s="5" t="str">
        <f>IFERROR(VLOOKUP(A2522,'Base Prueba'!A:E,5,),"NO REGISTRA")</f>
        <v>LOGISTICA Y SERVICIOS GENERALES</v>
      </c>
    </row>
    <row r="2523" spans="1:5" ht="15.75" x14ac:dyDescent="0.25">
      <c r="A2523" s="10">
        <v>1069724855</v>
      </c>
      <c r="B2523" s="2">
        <v>46057.286883796296</v>
      </c>
      <c r="C2523" s="3" t="str">
        <f>IFERROR(VLOOKUP(A2523,'Base Prueba'!A:C,3,),"NO REGISTRA")</f>
        <v>PEDRO ALBERTO OSPINA RODRIGUEZ</v>
      </c>
      <c r="D2523" s="4" t="str">
        <f>IFERROR(VLOOKUP(A2523,'Base Prueba'!A:D,4,),"NO REGISTRA")</f>
        <v>DIRECTOR DE PROGRAMAS DE COMUNICACION SOCIAL, PERIODISMO Y POSGRADOS</v>
      </c>
      <c r="E2523" s="5" t="str">
        <f>IFERROR(VLOOKUP(A2523,'Base Prueba'!A:E,5,),"NO REGISTRA")</f>
        <v>FACULTAD DE COMINICACIÓN PERIODISMO Y ARTES</v>
      </c>
    </row>
    <row r="2524" spans="1:5" ht="15.75" x14ac:dyDescent="0.25">
      <c r="A2524" s="10">
        <v>1053807440</v>
      </c>
      <c r="B2524" s="2">
        <v>46057.287244907406</v>
      </c>
      <c r="C2524" s="3" t="str">
        <f>IFERROR(VLOOKUP(A2524,'Base Prueba'!A:C,3,),"NO REGISTRA")</f>
        <v>PABLO ARANGO ROBLEDO</v>
      </c>
      <c r="D2524" s="4" t="str">
        <f>IFERROR(VLOOKUP(A2524,'Base Prueba'!A:D,4,),"NO REGISTRA")</f>
        <v>DOCENTE DE MEDIO TIEMPO</v>
      </c>
      <c r="E2524" s="5" t="str">
        <f>IFERROR(VLOOKUP(A2524,'Base Prueba'!A:E,5,),"NO REGISTRA")</f>
        <v>UNIVERSITARIO COMUNICACION SOCIAL</v>
      </c>
    </row>
    <row r="2525" spans="1:5" ht="15.75" x14ac:dyDescent="0.25">
      <c r="A2525" s="10">
        <v>52850506</v>
      </c>
      <c r="B2525" s="2">
        <v>46057.28756423611</v>
      </c>
      <c r="C2525" s="3" t="str">
        <f>IFERROR(VLOOKUP(A2525,'Base Prueba'!A:C,3,),"NO REGISTRA")</f>
        <v>PAOLA ANDREA VASQUEZ FONSECA</v>
      </c>
      <c r="D2525" s="4" t="str">
        <f>IFERROR(VLOOKUP(A2525,'Base Prueba'!A:D,4,),"NO REGISTRA")</f>
        <v>DOCENTE DE TIEMPO COMPLETO</v>
      </c>
      <c r="E2525" s="5" t="str">
        <f>IFERROR(VLOOKUP(A2525,'Base Prueba'!A:E,5,),"NO REGISTRA")</f>
        <v>UNIVERSITARIO COMUNICACION SOCIAL</v>
      </c>
    </row>
    <row r="2526" spans="1:5" ht="15.75" x14ac:dyDescent="0.25">
      <c r="A2526" s="10">
        <v>52976228</v>
      </c>
      <c r="B2526" s="2">
        <v>46057.287601041666</v>
      </c>
      <c r="C2526" s="3" t="str">
        <f>IFERROR(VLOOKUP(A2526,'Base Prueba'!A:C,3,),"NO REGISTRA")</f>
        <v>ANDREA IBAÑEZ CASTRO</v>
      </c>
      <c r="D2526" s="4" t="str">
        <f>IFERROR(VLOOKUP(A2526,'Base Prueba'!A:D,4,),"NO REGISTRA")</f>
        <v>DOCENTE DE TIEMPO COMPLETO</v>
      </c>
      <c r="E2526" s="5" t="str">
        <f>IFERROR(VLOOKUP(A2526,'Base Prueba'!A:E,5,),"NO REGISTRA")</f>
        <v>UNIDAD DE IDIOMAS</v>
      </c>
    </row>
    <row r="2527" spans="1:5" ht="15.75" x14ac:dyDescent="0.25">
      <c r="A2527" s="10">
        <v>79639365</v>
      </c>
      <c r="B2527" s="2">
        <v>46057.288991782407</v>
      </c>
      <c r="C2527" s="3" t="str">
        <f>IFERROR(VLOOKUP(A2527,'Base Prueba'!A:C,3,),"NO REGISTRA")</f>
        <v>RICARDO ROA DIAZ</v>
      </c>
      <c r="D2527" s="4" t="str">
        <f>IFERROR(VLOOKUP(A2527,'Base Prueba'!A:D,4,),"NO REGISTRA")</f>
        <v>AUXILIAR  DE MANTENIMIENTO</v>
      </c>
      <c r="E2527" s="5" t="str">
        <f>IFERROR(VLOOKUP(A2527,'Base Prueba'!A:E,5,),"NO REGISTRA")</f>
        <v>LOGISTICA Y SERVICIOS GENERALES</v>
      </c>
    </row>
    <row r="2528" spans="1:5" ht="15.75" x14ac:dyDescent="0.25">
      <c r="A2528" s="10">
        <v>52776481</v>
      </c>
      <c r="B2528" s="2">
        <v>46057.289299537035</v>
      </c>
      <c r="C2528" s="3" t="str">
        <f>IFERROR(VLOOKUP(A2528,'Base Prueba'!A:C,3,),"NO REGISTRA")</f>
        <v>LESLY DAYANA GONZALEZ FAJARDO</v>
      </c>
      <c r="D2528" s="4" t="str">
        <f>IFERROR(VLOOKUP(A2528,'Base Prueba'!A:D,4,),"NO REGISTRA")</f>
        <v>DOCENTE DE TIEMPO COMPLETO</v>
      </c>
      <c r="E2528" s="5" t="str">
        <f>IFERROR(VLOOKUP(A2528,'Base Prueba'!A:E,5,),"NO REGISTRA")</f>
        <v>TECNOLOGÍA EN PRODUCCIÓN DE MEDIOS AUDIOVISUALES</v>
      </c>
    </row>
    <row r="2529" spans="1:5" ht="15.75" x14ac:dyDescent="0.25">
      <c r="A2529" s="10">
        <v>79312652</v>
      </c>
      <c r="B2529" s="2">
        <v>46057.289453240737</v>
      </c>
      <c r="C2529" s="3" t="str">
        <f>IFERROR(VLOOKUP(A2529,'Base Prueba'!A:C,3,),"NO REGISTRA")</f>
        <v>JOSE ALVARO LARA MANOSALVA</v>
      </c>
      <c r="D2529" s="4" t="str">
        <f>IFERROR(VLOOKUP(A2529,'Base Prueba'!A:D,4,),"NO REGISTRA")</f>
        <v>DOCENTE DE TIEMPO COMPLETO</v>
      </c>
      <c r="E2529" s="5" t="str">
        <f>IFERROR(VLOOKUP(A2529,'Base Prueba'!A:E,5,),"NO REGISTRA")</f>
        <v>UNIVERSITARIO ADMINISTRACION DE EMPRESAS</v>
      </c>
    </row>
    <row r="2530" spans="1:5" ht="15.75" x14ac:dyDescent="0.25">
      <c r="A2530" s="10">
        <v>1032427103</v>
      </c>
      <c r="B2530" s="2">
        <v>46057.290005555558</v>
      </c>
      <c r="C2530" s="3" t="str">
        <f>IFERROR(VLOOKUP(A2530,'Base Prueba'!A:C,3,),"NO REGISTRA")</f>
        <v>KATHERIN QUINTERO ZUÑIGA</v>
      </c>
      <c r="D2530" s="4" t="str">
        <f>IFERROR(VLOOKUP(A2530,'Base Prueba'!A:D,4,),"NO REGISTRA")</f>
        <v>DOCENTE DE TIEMPO COMPLETO</v>
      </c>
      <c r="E2530" s="5" t="str">
        <f>IFERROR(VLOOKUP(A2530,'Base Prueba'!A:E,5,),"NO REGISTRA")</f>
        <v>TECNICA EN FOTOGRAFIA</v>
      </c>
    </row>
    <row r="2531" spans="1:5" ht="15.75" x14ac:dyDescent="0.25">
      <c r="A2531" s="10">
        <v>1026261012</v>
      </c>
      <c r="B2531" s="2">
        <v>46057.29067638889</v>
      </c>
      <c r="C2531" s="3" t="str">
        <f>IFERROR(VLOOKUP(A2531,'Base Prueba'!A:C,3,),"NO REGISTRA")</f>
        <v>LUIS FELIPE NAVARRETE ECHEVERRIA</v>
      </c>
      <c r="D2531" s="4" t="str">
        <f>IFERROR(VLOOKUP(A2531,'Base Prueba'!A:D,4,),"NO REGISTRA")</f>
        <v>DOCENTE DE TIEMPO COMPLETO</v>
      </c>
      <c r="E2531" s="5" t="str">
        <f>IFERROR(VLOOKUP(A2531,'Base Prueba'!A:E,5,),"NO REGISTRA")</f>
        <v>UNIVERSITARIO COMUNICACION SOCIAL</v>
      </c>
    </row>
    <row r="2532" spans="1:5" ht="15.75" x14ac:dyDescent="0.25">
      <c r="A2532" s="10">
        <v>93413614</v>
      </c>
      <c r="B2532" s="2">
        <v>46057.291059490744</v>
      </c>
      <c r="C2532" s="3" t="str">
        <f>IFERROR(VLOOKUP(A2532,'Base Prueba'!A:C,3,),"NO REGISTRA")</f>
        <v>ALEXANDER CALDERON ALVARADO</v>
      </c>
      <c r="D2532" s="4" t="str">
        <f>IFERROR(VLOOKUP(A2532,'Base Prueba'!A:D,4,),"NO REGISTRA")</f>
        <v>OFICIAL DE MANTENIMIENTO</v>
      </c>
      <c r="E2532" s="5" t="str">
        <f>IFERROR(VLOOKUP(A2532,'Base Prueba'!A:E,5,),"NO REGISTRA")</f>
        <v>LOGISTICA Y SERVICIOS GENERALES</v>
      </c>
    </row>
    <row r="2533" spans="1:5" ht="15.75" x14ac:dyDescent="0.25">
      <c r="A2533" s="10">
        <v>11189740</v>
      </c>
      <c r="B2533" s="2">
        <v>46057.293290740738</v>
      </c>
      <c r="C2533" s="3" t="str">
        <f>IFERROR(VLOOKUP(A2533,'Base Prueba'!A:C,3,),"NO REGISTRA")</f>
        <v>FERNEY ALARCON AGUIRRE</v>
      </c>
      <c r="D2533" s="4" t="str">
        <f>IFERROR(VLOOKUP(A2533,'Base Prueba'!A:D,4,),"NO REGISTRA")</f>
        <v>DOCENTE DE TIEMPO COMPLETO</v>
      </c>
      <c r="E2533" s="5" t="str">
        <f>IFERROR(VLOOKUP(A2533,'Base Prueba'!A:E,5,),"NO REGISTRA")</f>
        <v>UNIVERSITARIO ADMINISTRACION DE EMPRESAS</v>
      </c>
    </row>
    <row r="2534" spans="1:5" ht="15.75" x14ac:dyDescent="0.25">
      <c r="A2534" s="10">
        <v>1193376686</v>
      </c>
      <c r="B2534" s="2">
        <v>46057.293800115738</v>
      </c>
      <c r="C2534" s="3" t="str">
        <f>IFERROR(VLOOKUP(A2534,'Base Prueba'!A:C,3,),"NO REGISTRA")</f>
        <v>STEVEN FERNANDO CORRECHA PERDOMO</v>
      </c>
      <c r="D2534" s="4" t="str">
        <f>IFERROR(VLOOKUP(A2534,'Base Prueba'!A:D,4,),"NO REGISTRA")</f>
        <v>AUXILIAR  DE MANTENIMIENTO</v>
      </c>
      <c r="E2534" s="5" t="str">
        <f>IFERROR(VLOOKUP(A2534,'Base Prueba'!A:E,5,),"NO REGISTRA")</f>
        <v>LOGISTICA Y SERVICIOS GENERALES</v>
      </c>
    </row>
    <row r="2535" spans="1:5" ht="15.75" x14ac:dyDescent="0.25">
      <c r="A2535" s="10">
        <v>1000257532</v>
      </c>
      <c r="B2535" s="2">
        <v>46057.294600925925</v>
      </c>
      <c r="C2535" s="3" t="str">
        <f>IFERROR(VLOOKUP(A2535,'Base Prueba'!A:C,3,),"NO REGISTRA")</f>
        <v>ANDRES FELIPE RINCON CADENA</v>
      </c>
      <c r="D2535" s="4" t="str">
        <f>IFERROR(VLOOKUP(A2535,'Base Prueba'!A:D,4,),"NO REGISTRA")</f>
        <v>DOCENTE DE TIEMPO COMPLETO</v>
      </c>
      <c r="E2535" s="5" t="str">
        <f>IFERROR(VLOOKUP(A2535,'Base Prueba'!A:E,5,),"NO REGISTRA")</f>
        <v>TECNOLOGÍA EN PRODUCCIÓN DE MEDIOS AUDIOVISUALES</v>
      </c>
    </row>
    <row r="2536" spans="1:5" ht="15.75" x14ac:dyDescent="0.25">
      <c r="A2536" s="10">
        <v>1022932726</v>
      </c>
      <c r="B2536" s="2">
        <v>46057.295038078701</v>
      </c>
      <c r="C2536" s="3" t="str">
        <f>IFERROR(VLOOKUP(A2536,'Base Prueba'!A:C,3,),"NO REGISTRA")</f>
        <v>ASTRID ALEJANDRA RODRIGUEZ VAQUIRO</v>
      </c>
      <c r="D2536" s="4" t="str">
        <f>IFERROR(VLOOKUP(A2536,'Base Prueba'!A:D,4,),"NO REGISTRA")</f>
        <v>DOCENTE DE TIEMPO COMPLETO</v>
      </c>
      <c r="E2536" s="5" t="str">
        <f>IFERROR(VLOOKUP(A2536,'Base Prueba'!A:E,5,),"NO REGISTRA")</f>
        <v>UNIVERSITARIO COMUNICACION SOCIAL</v>
      </c>
    </row>
    <row r="2537" spans="1:5" ht="15.75" x14ac:dyDescent="0.25">
      <c r="A2537" s="10">
        <v>19461924</v>
      </c>
      <c r="B2537" s="2">
        <v>46057.296004745367</v>
      </c>
      <c r="C2537" s="3" t="str">
        <f>IFERROR(VLOOKUP(A2537,'Base Prueba'!A:C,3,),"NO REGISTRA")</f>
        <v>ORLANDO ALBERTO ORTIZ SANCHEZ</v>
      </c>
      <c r="D2537" s="4" t="str">
        <f>IFERROR(VLOOKUP(A2537,'Base Prueba'!A:D,4,),"NO REGISTRA")</f>
        <v>DOCENTE DE TIEMPO COMPLETO</v>
      </c>
      <c r="E2537" s="5" t="str">
        <f>IFERROR(VLOOKUP(A2537,'Base Prueba'!A:E,5,),"NO REGISTRA")</f>
        <v>AREA DE CIENCIAS BASICAS</v>
      </c>
    </row>
    <row r="2538" spans="1:5" ht="15.75" x14ac:dyDescent="0.25">
      <c r="A2538" s="10">
        <v>52133632</v>
      </c>
      <c r="B2538" s="2">
        <v>46057.296196875002</v>
      </c>
      <c r="C2538" s="3" t="str">
        <f>IFERROR(VLOOKUP(A2538,'Base Prueba'!A:C,3,),"NO REGISTRA")</f>
        <v>ANA MARIA VALDERRAMA JARA</v>
      </c>
      <c r="D2538" s="4" t="str">
        <f>IFERROR(VLOOKUP(A2538,'Base Prueba'!A:D,4,),"NO REGISTRA")</f>
        <v>DOCENTE DE TIEMPO COMPLETO</v>
      </c>
      <c r="E2538" s="5" t="str">
        <f>IFERROR(VLOOKUP(A2538,'Base Prueba'!A:E,5,),"NO REGISTRA")</f>
        <v>UNIVERSITARIO EN SEGURIDAD Y SALUD EN EL TRABAJO</v>
      </c>
    </row>
    <row r="2539" spans="1:5" ht="15.75" x14ac:dyDescent="0.25">
      <c r="A2539" s="10">
        <v>52961012</v>
      </c>
      <c r="B2539" s="2">
        <v>46057.297005902779</v>
      </c>
      <c r="C2539" s="3" t="str">
        <f>IFERROR(VLOOKUP(A2539,'Base Prueba'!A:C,3,),"NO REGISTRA")</f>
        <v>ELVY JOHANNA RAMIREZ DONCEL</v>
      </c>
      <c r="D2539" s="4" t="str">
        <f>IFERROR(VLOOKUP(A2539,'Base Prueba'!A:D,4,),"NO REGISTRA")</f>
        <v>DOCENTE DE TIEMPO COMPLETO</v>
      </c>
      <c r="E2539" s="5" t="str">
        <f>IFERROR(VLOOKUP(A2539,'Base Prueba'!A:E,5,),"NO REGISTRA")</f>
        <v>NARRATIVAS DIGITALES Y AUDIOVISUALES</v>
      </c>
    </row>
    <row r="2540" spans="1:5" ht="15.75" x14ac:dyDescent="0.25">
      <c r="A2540" s="10">
        <v>1026252093</v>
      </c>
      <c r="B2540" s="2">
        <v>46057.297393634261</v>
      </c>
      <c r="C2540" s="3" t="str">
        <f>IFERROR(VLOOKUP(A2540,'Base Prueba'!A:C,3,),"NO REGISTRA")</f>
        <v>NADIA ROJAS MUÑOZ</v>
      </c>
      <c r="D2540" s="4" t="str">
        <f>IFERROR(VLOOKUP(A2540,'Base Prueba'!A:D,4,),"NO REGISTRA")</f>
        <v>DOCENTE DE TIEMPO COMPLETO</v>
      </c>
      <c r="E2540" s="5" t="str">
        <f>IFERROR(VLOOKUP(A2540,'Base Prueba'!A:E,5,),"NO REGISTRA")</f>
        <v>UNIVERSITARIO COMUNICACION SOCIAL</v>
      </c>
    </row>
    <row r="2541" spans="1:5" ht="15.75" x14ac:dyDescent="0.25">
      <c r="A2541" s="10">
        <v>79918292</v>
      </c>
      <c r="B2541" s="2">
        <v>46057.299813194448</v>
      </c>
      <c r="C2541" s="3" t="str">
        <f>IFERROR(VLOOKUP(A2541,'Base Prueba'!A:C,3,),"NO REGISTRA")</f>
        <v>GABRIEL ALBERTO MORENO MONROY</v>
      </c>
      <c r="D2541" s="4" t="str">
        <f>IFERROR(VLOOKUP(A2541,'Base Prueba'!A:D,4,),"NO REGISTRA")</f>
        <v>DOCENTE DE MEDIO TIEMPO</v>
      </c>
      <c r="E2541" s="5" t="str">
        <f>IFERROR(VLOOKUP(A2541,'Base Prueba'!A:E,5,),"NO REGISTRA")</f>
        <v>TECNOLOGIA EN COMERCIO Y NEGOCIOS INTERNACIONALES</v>
      </c>
    </row>
    <row r="2542" spans="1:5" ht="15.75" x14ac:dyDescent="0.25">
      <c r="A2542" s="10">
        <v>1000216787</v>
      </c>
      <c r="B2542" s="2">
        <v>46057.30096226852</v>
      </c>
      <c r="C2542" s="3" t="str">
        <f>IFERROR(VLOOKUP(A2542,'Base Prueba'!A:C,3,),"NO REGISTRA")</f>
        <v>LAURA CAMILA SANCHEZ MARTINEZ</v>
      </c>
      <c r="D2542" s="4" t="str">
        <f>IFERROR(VLOOKUP(A2542,'Base Prueba'!A:D,4,),"NO REGISTRA")</f>
        <v>SECRETARIA ACADEMICA - ADMINISTRATIVA DE FACULTAD</v>
      </c>
      <c r="E2542" s="5" t="str">
        <f>IFERROR(VLOOKUP(A2542,'Base Prueba'!A:E,5,),"NO REGISTRA")</f>
        <v>FACULTAD DE INGENIERIA Y TECNOLOGIA DE LA INFORMACION</v>
      </c>
    </row>
    <row r="2543" spans="1:5" ht="15.75" x14ac:dyDescent="0.25">
      <c r="A2543" s="10">
        <v>79435738</v>
      </c>
      <c r="B2543" s="2">
        <v>46057.301707754632</v>
      </c>
      <c r="C2543" s="3" t="str">
        <f>IFERROR(VLOOKUP(A2543,'Base Prueba'!A:C,3,),"NO REGISTRA")</f>
        <v>DANIEL ANDRES MURCIA DIAZ</v>
      </c>
      <c r="D2543" s="4" t="str">
        <f>IFERROR(VLOOKUP(A2543,'Base Prueba'!A:D,4,),"NO REGISTRA")</f>
        <v>DOCENTE DE TIEMPO COMPLETO</v>
      </c>
      <c r="E2543" s="5" t="str">
        <f>IFERROR(VLOOKUP(A2543,'Base Prueba'!A:E,5,),"NO REGISTRA")</f>
        <v>INGENIERIA DE SOFTWARE</v>
      </c>
    </row>
    <row r="2544" spans="1:5" ht="15.75" x14ac:dyDescent="0.25">
      <c r="A2544" s="10">
        <v>1019008046</v>
      </c>
      <c r="B2544" s="2">
        <v>46057.301806944444</v>
      </c>
      <c r="C2544" s="3" t="str">
        <f>IFERROR(VLOOKUP(A2544,'Base Prueba'!A:C,3,),"NO REGISTRA")</f>
        <v>JORGE ARMANDO CAMARGO GALVIS</v>
      </c>
      <c r="D2544" s="4" t="str">
        <f>IFERROR(VLOOKUP(A2544,'Base Prueba'!A:D,4,),"NO REGISTRA")</f>
        <v>DOCENTE DE MEDIO TIEMPO</v>
      </c>
      <c r="E2544" s="5" t="str">
        <f>IFERROR(VLOOKUP(A2544,'Base Prueba'!A:E,5,),"NO REGISTRA")</f>
        <v>NARRATIVAS DIGITALES Y AUDIOVISUALES</v>
      </c>
    </row>
    <row r="2545" spans="1:5" ht="15.75" x14ac:dyDescent="0.25">
      <c r="A2545" s="10">
        <v>19344689</v>
      </c>
      <c r="B2545" s="2">
        <v>46057.30185462963</v>
      </c>
      <c r="C2545" s="3" t="str">
        <f>IFERROR(VLOOKUP(A2545,'Base Prueba'!A:C,3,),"NO REGISTRA")</f>
        <v>EDGAR PALACINO ANTIA</v>
      </c>
      <c r="D2545" s="4" t="str">
        <f>IFERROR(VLOOKUP(A2545,'Base Prueba'!A:D,4,),"NO REGISTRA")</f>
        <v>DOCENTE DE MEDIO TIEMPO</v>
      </c>
      <c r="E2545" s="5" t="str">
        <f>IFERROR(VLOOKUP(A2545,'Base Prueba'!A:E,5,),"NO REGISTRA")</f>
        <v>AREA DE CIENCIAS BASICAS</v>
      </c>
    </row>
    <row r="2546" spans="1:5" ht="15.75" x14ac:dyDescent="0.25">
      <c r="A2546" s="10">
        <v>1024549760</v>
      </c>
      <c r="B2546" s="2">
        <v>46057.303684259263</v>
      </c>
      <c r="C2546" s="3" t="str">
        <f>IFERROR(VLOOKUP(A2546,'Base Prueba'!A:C,3,),"NO REGISTRA")</f>
        <v>FRANCY YISETH JAIMES NEIRA</v>
      </c>
      <c r="D2546" s="4" t="str">
        <f>IFERROR(VLOOKUP(A2546,'Base Prueba'!A:D,4,),"NO REGISTRA")</f>
        <v>SECRETARIA ACADEMICA - ADMINISTRATIVA DE FACULTAD</v>
      </c>
      <c r="E2546" s="5" t="str">
        <f>IFERROR(VLOOKUP(A2546,'Base Prueba'!A:E,5,),"NO REGISTRA")</f>
        <v>FACULTAD DE COMINICACIÓN PERIODISMO Y ARTES</v>
      </c>
    </row>
    <row r="2547" spans="1:5" ht="15.75" x14ac:dyDescent="0.25">
      <c r="A2547" s="10">
        <v>1141514141</v>
      </c>
      <c r="B2547" s="2">
        <v>46057.311760069446</v>
      </c>
      <c r="C2547" s="3" t="str">
        <f>IFERROR(VLOOKUP(A2547,'Base Prueba'!A:C,3,),"NO REGISTRA")</f>
        <v>LAURA SOFIA VARGAS LESMES</v>
      </c>
      <c r="D2547" s="4" t="str">
        <f>IFERROR(VLOOKUP(A2547,'Base Prueba'!A:D,4,),"NO REGISTRA")</f>
        <v>AUXILIAR BIBLIOTECA</v>
      </c>
      <c r="E2547" s="5" t="str">
        <f>IFERROR(VLOOKUP(A2547,'Base Prueba'!A:E,5,),"NO REGISTRA")</f>
        <v>BIBLIOTECA</v>
      </c>
    </row>
    <row r="2548" spans="1:5" ht="15.75" x14ac:dyDescent="0.25">
      <c r="A2548" s="10">
        <v>1023898029</v>
      </c>
      <c r="B2548" s="2">
        <v>46057.312725462965</v>
      </c>
      <c r="C2548" s="3" t="str">
        <f>IFERROR(VLOOKUP(A2548,'Base Prueba'!A:C,3,),"NO REGISTRA")</f>
        <v>EMANUEL ENCISO CAMACHO</v>
      </c>
      <c r="D2548" s="4" t="str">
        <f>IFERROR(VLOOKUP(A2548,'Base Prueba'!A:D,4,),"NO REGISTRA")</f>
        <v>DECANO</v>
      </c>
      <c r="E2548" s="5" t="str">
        <f>IFERROR(VLOOKUP(A2548,'Base Prueba'!A:E,5,),"NO REGISTRA")</f>
        <v>FACULTAD DE COMINICACIÓN PERIODISMO Y ARTES</v>
      </c>
    </row>
    <row r="2549" spans="1:5" ht="15.75" x14ac:dyDescent="0.25">
      <c r="A2549" s="10">
        <v>1024528858</v>
      </c>
      <c r="B2549" s="2">
        <v>46057.313096412036</v>
      </c>
      <c r="C2549" s="3" t="str">
        <f>IFERROR(VLOOKUP(A2549,'Base Prueba'!A:C,3,),"NO REGISTRA")</f>
        <v>LEIDY PAOLA SANDOVAL FUENTES</v>
      </c>
      <c r="D2549" s="4" t="str">
        <f>IFERROR(VLOOKUP(A2549,'Base Prueba'!A:D,4,),"NO REGISTRA")</f>
        <v>SECRETARIA ACADEMICA - ADMINISTRATIVA DE FACULTAD</v>
      </c>
      <c r="E2549" s="5" t="str">
        <f>IFERROR(VLOOKUP(A2549,'Base Prueba'!A:E,5,),"NO REGISTRA")</f>
        <v>FACULTAD DE CIENCIAS ECONOMICAS Y ADMINISTRATIVAS</v>
      </c>
    </row>
    <row r="2550" spans="1:5" ht="15.75" x14ac:dyDescent="0.25">
      <c r="A2550" s="10">
        <v>11318253</v>
      </c>
      <c r="B2550" s="2">
        <v>46057.313146064815</v>
      </c>
      <c r="C2550" s="3" t="str">
        <f>IFERROR(VLOOKUP(A2550,'Base Prueba'!A:C,3,),"NO REGISTRA")</f>
        <v>RODRIGO RODRIGUEZ</v>
      </c>
      <c r="D2550" s="4" t="str">
        <f>IFERROR(VLOOKUP(A2550,'Base Prueba'!A:D,4,),"NO REGISTRA")</f>
        <v>APRENDIZ UNIVERSITARIO</v>
      </c>
      <c r="E2550" s="5" t="str">
        <f>IFERROR(VLOOKUP(A2550,'Base Prueba'!A:E,5,),"NO REGISTRA")</f>
        <v>CENTRO DE GESTION DOCUMENTAL</v>
      </c>
    </row>
    <row r="2551" spans="1:5" ht="15.75" x14ac:dyDescent="0.25">
      <c r="A2551" s="10">
        <v>1193150666</v>
      </c>
      <c r="B2551" s="2">
        <v>46057.3142568287</v>
      </c>
      <c r="C2551" s="3" t="str">
        <f>IFERROR(VLOOKUP(A2551,'Base Prueba'!A:C,3,),"NO REGISTRA")</f>
        <v>LUIS FELIPE JAIMES BELTRAN</v>
      </c>
      <c r="D2551" s="4" t="str">
        <f>IFERROR(VLOOKUP(A2551,'Base Prueba'!A:D,4,),"NO REGISTRA")</f>
        <v>DOCENTE DE TIEMPO COMPLETO</v>
      </c>
      <c r="E2551" s="5" t="str">
        <f>IFERROR(VLOOKUP(A2551,'Base Prueba'!A:E,5,),"NO REGISTRA")</f>
        <v>UNIVERSITARIO EN TURISMO Y GASTRONOMIA</v>
      </c>
    </row>
    <row r="2552" spans="1:5" ht="15.75" x14ac:dyDescent="0.25">
      <c r="A2552" s="10">
        <v>248294</v>
      </c>
      <c r="B2552" s="2">
        <v>46057.316024189815</v>
      </c>
      <c r="C2552" s="3" t="str">
        <f>IFERROR(VLOOKUP(A2552,'Base Prueba'!A:C,3,),"NO REGISTRA")</f>
        <v>WALTER NATALIO VALDEZ MONTAÑEZ</v>
      </c>
      <c r="D2552" s="4" t="str">
        <f>IFERROR(VLOOKUP(A2552,'Base Prueba'!A:D,4,),"NO REGISTRA")</f>
        <v>DOCENTE DE TIEMPO COMPLETO</v>
      </c>
      <c r="E2552" s="5" t="str">
        <f>IFERROR(VLOOKUP(A2552,'Base Prueba'!A:E,5,),"NO REGISTRA")</f>
        <v>UNIVERSITARIO EN TURISMO Y GASTRONOMIA</v>
      </c>
    </row>
    <row r="2553" spans="1:5" ht="15.75" x14ac:dyDescent="0.25">
      <c r="A2553" s="10">
        <v>1032453118</v>
      </c>
      <c r="B2553" s="2">
        <v>46057.316993055552</v>
      </c>
      <c r="C2553" s="3" t="str">
        <f>IFERROR(VLOOKUP(A2553,'Base Prueba'!A:C,3,),"NO REGISTRA")</f>
        <v>JOHN STIVEN OSPINA VARGAS</v>
      </c>
      <c r="D2553" s="4" t="str">
        <f>IFERROR(VLOOKUP(A2553,'Base Prueba'!A:D,4,),"NO REGISTRA")</f>
        <v>LIDER DE ENTORNOS VIRTUALES Y DESARROLLO</v>
      </c>
      <c r="E2553" s="5" t="str">
        <f>IFERROR(VLOOKUP(A2553,'Base Prueba'!A:E,5,),"NO REGISTRA")</f>
        <v>VICERRECTORIA ACADEMICA</v>
      </c>
    </row>
    <row r="2554" spans="1:5" ht="15.75" x14ac:dyDescent="0.25">
      <c r="A2554" s="10">
        <v>1000467399</v>
      </c>
      <c r="B2554" s="2">
        <v>46057.319985879629</v>
      </c>
      <c r="C2554" s="3" t="str">
        <f>IFERROR(VLOOKUP(A2554,'Base Prueba'!A:C,3,),"NO REGISTRA")</f>
        <v>BRANDO ESTIVEN DIAZ QUIMBAYA</v>
      </c>
      <c r="D2554" s="4" t="str">
        <f>IFERROR(VLOOKUP(A2554,'Base Prueba'!A:D,4,),"NO REGISTRA")</f>
        <v>APRENDIZ UNIVERSITARIO</v>
      </c>
      <c r="E2554" s="5" t="str">
        <f>IFERROR(VLOOKUP(A2554,'Base Prueba'!A:E,5,),"NO REGISTRA")</f>
        <v>DEPARTAMENTO DE GESTION HUMANA</v>
      </c>
    </row>
    <row r="2555" spans="1:5" ht="15.75" x14ac:dyDescent="0.25">
      <c r="A2555" s="10">
        <v>79624306</v>
      </c>
      <c r="B2555" s="2">
        <v>46057.324735416667</v>
      </c>
      <c r="C2555" s="3" t="str">
        <f>IFERROR(VLOOKUP(A2555,'Base Prueba'!A:C,3,),"NO REGISTRA")</f>
        <v>NELSON MONGUA PEDREROS</v>
      </c>
      <c r="D2555" s="4" t="str">
        <f>IFERROR(VLOOKUP(A2555,'Base Prueba'!A:D,4,),"NO REGISTRA")</f>
        <v>ADMINISTRADOR DE REDES</v>
      </c>
      <c r="E2555" s="5" t="str">
        <f>IFERROR(VLOOKUP(A2555,'Base Prueba'!A:E,5,),"NO REGISTRA")</f>
        <v>DEPARTAMENTO DE INFORMATICA Y TECNOLOGIA</v>
      </c>
    </row>
    <row r="2556" spans="1:5" ht="15.75" x14ac:dyDescent="0.25">
      <c r="A2556" s="10">
        <v>1000692621</v>
      </c>
      <c r="B2556" s="2">
        <v>46057.326249421298</v>
      </c>
      <c r="C2556" s="3" t="str">
        <f>IFERROR(VLOOKUP(A2556,'Base Prueba'!A:C,3,),"NO REGISTRA")</f>
        <v>ANGIE KATERINE SALAMANCA PEÑUELA</v>
      </c>
      <c r="D2556" s="4" t="str">
        <f>IFERROR(VLOOKUP(A2556,'Base Prueba'!A:D,4,),"NO REGISTRA")</f>
        <v>ASISTENTE ADMINISTRATIVA CEA</v>
      </c>
      <c r="E2556" s="5" t="str">
        <f>IFERROR(VLOOKUP(A2556,'Base Prueba'!A:E,5,),"NO REGISTRA")</f>
        <v>OFICINA DE PLANEACION Y GESTION DE LA CALIDAD</v>
      </c>
    </row>
    <row r="2557" spans="1:5" ht="15.75" x14ac:dyDescent="0.25">
      <c r="A2557" s="10">
        <v>1014266838</v>
      </c>
      <c r="B2557" s="2">
        <v>46057.32795590278</v>
      </c>
      <c r="C2557" s="3" t="str">
        <f>IFERROR(VLOOKUP(A2557,'Base Prueba'!A:C,3,),"NO REGISTRA")</f>
        <v>JENNIFER ASTRID ROMERO HURTADO</v>
      </c>
      <c r="D2557" s="4" t="str">
        <f>IFERROR(VLOOKUP(A2557,'Base Prueba'!A:D,4,),"NO REGISTRA")</f>
        <v>LIDER DE RECAUDO</v>
      </c>
      <c r="E2557" s="5" t="str">
        <f>IFERROR(VLOOKUP(A2557,'Base Prueba'!A:E,5,),"NO REGISTRA")</f>
        <v>AREA FINANCIERA Y CONTABLE</v>
      </c>
    </row>
    <row r="2558" spans="1:5" ht="15.75" x14ac:dyDescent="0.25">
      <c r="A2558" s="10">
        <v>1000218614</v>
      </c>
      <c r="B2558" s="2">
        <v>46057.329004976855</v>
      </c>
      <c r="C2558" s="3" t="str">
        <f>IFERROR(VLOOKUP(A2558,'Base Prueba'!A:C,3,),"NO REGISTRA")</f>
        <v>SEBASTIAN DAVID MELO DIAZ</v>
      </c>
      <c r="D2558" s="4" t="str">
        <f>IFERROR(VLOOKUP(A2558,'Base Prueba'!A:D,4,),"NO REGISTRA")</f>
        <v>ANALISTA DE SISTEMAS</v>
      </c>
      <c r="E2558" s="5" t="str">
        <f>IFERROR(VLOOKUP(A2558,'Base Prueba'!A:E,5,),"NO REGISTRA")</f>
        <v>DEPARTAMENTO DE INFORMATICA Y TECNOLOGIA</v>
      </c>
    </row>
    <row r="2559" spans="1:5" ht="15.75" x14ac:dyDescent="0.25">
      <c r="A2559" s="10">
        <v>80725196</v>
      </c>
      <c r="B2559" s="2">
        <v>46057.332340740744</v>
      </c>
      <c r="C2559" s="3" t="str">
        <f>IFERROR(VLOOKUP(A2559,'Base Prueba'!A:C,3,),"NO REGISTRA")</f>
        <v>YEISON YOSET TOVAR BARBOSA</v>
      </c>
      <c r="D2559" s="4" t="str">
        <f>IFERROR(VLOOKUP(A2559,'Base Prueba'!A:D,4,),"NO REGISTRA")</f>
        <v>LIDER GESTION DOCUMENTAL</v>
      </c>
      <c r="E2559" s="5" t="str">
        <f>IFERROR(VLOOKUP(A2559,'Base Prueba'!A:E,5,),"NO REGISTRA")</f>
        <v>CENTRO DE GESTION DOCUMENTAL</v>
      </c>
    </row>
    <row r="2560" spans="1:5" ht="15.75" x14ac:dyDescent="0.25">
      <c r="A2560" s="10">
        <v>1019029407</v>
      </c>
      <c r="B2560" s="2">
        <v>46057.334198032404</v>
      </c>
      <c r="C2560" s="3" t="str">
        <f>IFERROR(VLOOKUP(A2560,'Base Prueba'!A:C,3,),"NO REGISTRA")</f>
        <v>JUAN FELIPE LOPEZ MOLINA</v>
      </c>
      <c r="D2560" s="4" t="str">
        <f>IFERROR(VLOOKUP(A2560,'Base Prueba'!A:D,4,),"NO REGISTRA")</f>
        <v>APRENDIZ UNIVERSITARIO</v>
      </c>
      <c r="E2560" s="5" t="str">
        <f>IFERROR(VLOOKUP(A2560,'Base Prueba'!A:E,5,),"NO REGISTRA")</f>
        <v>DEPARTAMENTO DE INFORMATICA Y TECNOLOGIA</v>
      </c>
    </row>
    <row r="2561" spans="1:5" ht="15.75" x14ac:dyDescent="0.25">
      <c r="A2561" s="10">
        <v>79946416</v>
      </c>
      <c r="B2561" s="2">
        <v>46057.334380787041</v>
      </c>
      <c r="C2561" s="3" t="str">
        <f>IFERROR(VLOOKUP(A2561,'Base Prueba'!A:C,3,),"NO REGISTRA")</f>
        <v>ALBERTO HERNAN SEGURA ABRIL</v>
      </c>
      <c r="D2561" s="4" t="str">
        <f>IFERROR(VLOOKUP(A2561,'Base Prueba'!A:D,4,),"NO REGISTRA")</f>
        <v>DOCENTE DE TIEMPO COMPLETO</v>
      </c>
      <c r="E2561" s="5" t="str">
        <f>IFERROR(VLOOKUP(A2561,'Base Prueba'!A:E,5,),"NO REGISTRA")</f>
        <v>TECNOLOGÍA EN PRODUCCIÓN DE MEDIOS AUDIOVISUALES</v>
      </c>
    </row>
    <row r="2562" spans="1:5" ht="15.75" x14ac:dyDescent="0.25">
      <c r="A2562" s="10">
        <v>1030567635</v>
      </c>
      <c r="B2562" s="2">
        <v>46057.33591238426</v>
      </c>
      <c r="C2562" s="3" t="str">
        <f>IFERROR(VLOOKUP(A2562,'Base Prueba'!A:C,3,),"NO REGISTRA")</f>
        <v>JEFFERSON ANDRES BARRETO DIAZ</v>
      </c>
      <c r="D2562" s="4" t="str">
        <f>IFERROR(VLOOKUP(A2562,'Base Prueba'!A:D,4,),"NO REGISTRA")</f>
        <v>AUXILIAR DE ARCHIVO</v>
      </c>
      <c r="E2562" s="5" t="str">
        <f>IFERROR(VLOOKUP(A2562,'Base Prueba'!A:E,5,),"NO REGISTRA")</f>
        <v>CENTRO DE GESTION DOCUMENTAL</v>
      </c>
    </row>
    <row r="2563" spans="1:5" ht="15.75" x14ac:dyDescent="0.25">
      <c r="A2563" s="10">
        <v>1025322754</v>
      </c>
      <c r="B2563" s="2">
        <v>46057.337529398152</v>
      </c>
      <c r="C2563" s="3" t="str">
        <f>IFERROR(VLOOKUP(A2563,'Base Prueba'!A:C,3,),"NO REGISTRA")</f>
        <v>ALISON YULIANA BEJARANO RUIZ</v>
      </c>
      <c r="D2563" s="4" t="str">
        <f>IFERROR(VLOOKUP(A2563,'Base Prueba'!A:D,4,),"NO REGISTRA")</f>
        <v>AUXILIAR DE SISTEMAS</v>
      </c>
      <c r="E2563" s="5" t="str">
        <f>IFERROR(VLOOKUP(A2563,'Base Prueba'!A:E,5,),"NO REGISTRA")</f>
        <v>DEPARTAMENTO DE INFORMATICA Y TECNOLOGIA</v>
      </c>
    </row>
    <row r="2564" spans="1:5" ht="15.75" x14ac:dyDescent="0.25">
      <c r="A2564" s="10">
        <v>1023954848</v>
      </c>
      <c r="B2564" s="2">
        <v>46057.34250486111</v>
      </c>
      <c r="C2564" s="3" t="str">
        <f>IFERROR(VLOOKUP(A2564,'Base Prueba'!A:C,3,),"NO REGISTRA")</f>
        <v>JUAN CARLOS ESPITIA ORTIZ</v>
      </c>
      <c r="D2564" s="4" t="str">
        <f>IFERROR(VLOOKUP(A2564,'Base Prueba'!A:D,4,),"NO REGISTRA")</f>
        <v>ANALISTA DE INFRAESTRUCTURA</v>
      </c>
      <c r="E2564" s="5" t="str">
        <f>IFERROR(VLOOKUP(A2564,'Base Prueba'!A:E,5,),"NO REGISTRA")</f>
        <v>DEPARTAMENTO DE INFORMATICA Y TECNOLOGIA</v>
      </c>
    </row>
    <row r="2565" spans="1:5" ht="15.75" x14ac:dyDescent="0.25">
      <c r="A2565" s="10">
        <v>1022378300</v>
      </c>
      <c r="B2565" s="2">
        <v>46057.343389120368</v>
      </c>
      <c r="C2565" s="3" t="str">
        <f>IFERROR(VLOOKUP(A2565,'Base Prueba'!A:C,3,),"NO REGISTRA")</f>
        <v>FERNEY ANDRES CHASPUENGAL RAMIREZ</v>
      </c>
      <c r="D2565" s="4" t="str">
        <f>IFERROR(VLOOKUP(A2565,'Base Prueba'!A:D,4,),"NO REGISTRA")</f>
        <v>LÍDER DE DEPORTE Y CULTURA</v>
      </c>
      <c r="E2565" s="5" t="str">
        <f>IFERROR(VLOOKUP(A2565,'Base Prueba'!A:E,5,),"NO REGISTRA")</f>
        <v>DIRECCION DE BIENESTAR INSTITUCIONAL</v>
      </c>
    </row>
    <row r="2566" spans="1:5" ht="15.75" x14ac:dyDescent="0.25">
      <c r="A2566" s="10">
        <v>1014736595</v>
      </c>
      <c r="B2566" s="2">
        <v>46057.343437615738</v>
      </c>
      <c r="C2566" s="3" t="str">
        <f>IFERROR(VLOOKUP(A2566,'Base Prueba'!A:C,3,),"NO REGISTRA")</f>
        <v>PAULA ANDREA PAEZ BUITRAGO</v>
      </c>
      <c r="D2566" s="4" t="str">
        <f>IFERROR(VLOOKUP(A2566,'Base Prueba'!A:D,4,),"NO REGISTRA")</f>
        <v>PROMOTOR DE BIENESTAR INSTITUCIONAL</v>
      </c>
      <c r="E2566" s="5" t="str">
        <f>IFERROR(VLOOKUP(A2566,'Base Prueba'!A:E,5,),"NO REGISTRA")</f>
        <v>DIRECCION DE BIENESTAR INSTITUCIONAL</v>
      </c>
    </row>
    <row r="2567" spans="1:5" ht="15.75" x14ac:dyDescent="0.25">
      <c r="A2567" s="10">
        <v>1026293347</v>
      </c>
      <c r="B2567" s="2">
        <v>46057.344559375</v>
      </c>
      <c r="C2567" s="3" t="str">
        <f>IFERROR(VLOOKUP(A2567,'Base Prueba'!A:C,3,),"NO REGISTRA")</f>
        <v>LAURA JINETH ORJUELA ROJAS</v>
      </c>
      <c r="D2567" s="4" t="str">
        <f>IFERROR(VLOOKUP(A2567,'Base Prueba'!A:D,4,),"NO REGISTRA")</f>
        <v>APRENDIZ UNIVERSITARIO</v>
      </c>
      <c r="E2567" s="5" t="str">
        <f>IFERROR(VLOOKUP(A2567,'Base Prueba'!A:E,5,),"NO REGISTRA")</f>
        <v>DIRECCION DE BIENESTAR INSTITUCIONAL</v>
      </c>
    </row>
    <row r="2568" spans="1:5" ht="15.75" x14ac:dyDescent="0.25">
      <c r="A2568" s="10">
        <v>88195474</v>
      </c>
      <c r="B2568" s="2">
        <v>46057.351985416666</v>
      </c>
      <c r="C2568" s="3" t="str">
        <f>IFERROR(VLOOKUP(A2568,'Base Prueba'!A:C,3,),"NO REGISTRA")</f>
        <v>WILMER RINCON MONTAÑEZ</v>
      </c>
      <c r="D2568" s="4" t="str">
        <f>IFERROR(VLOOKUP(A2568,'Base Prueba'!A:D,4,),"NO REGISTRA")</f>
        <v>DIRECTOR DE PROGRAMAS LINEAS DE ADMINISTRACION Y SST</v>
      </c>
      <c r="E2568" s="5" t="str">
        <f>IFERROR(VLOOKUP(A2568,'Base Prueba'!A:E,5,),"NO REGISTRA")</f>
        <v>FACULTAD DE CIENCIAS ECONOMICAS Y ADMINISTRATIVAS</v>
      </c>
    </row>
    <row r="2569" spans="1:5" ht="15.75" x14ac:dyDescent="0.25">
      <c r="A2569" s="10">
        <v>52735929</v>
      </c>
      <c r="B2569" s="2">
        <v>46057.360594212965</v>
      </c>
      <c r="C2569" s="3" t="str">
        <f>IFERROR(VLOOKUP(A2569,'Base Prueba'!A:C,3,),"NO REGISTRA")</f>
        <v>JEIMMY AREVALO MELO</v>
      </c>
      <c r="D2569" s="4" t="str">
        <f>IFERROR(VLOOKUP(A2569,'Base Prueba'!A:D,4,),"NO REGISTRA")</f>
        <v>COORDINADOR DE BIBLIOTECA</v>
      </c>
      <c r="E2569" s="5" t="str">
        <f>IFERROR(VLOOKUP(A2569,'Base Prueba'!A:E,5,),"NO REGISTRA")</f>
        <v>BIBLIOTECA</v>
      </c>
    </row>
    <row r="2570" spans="1:5" ht="15.75" x14ac:dyDescent="0.25">
      <c r="A2570" s="10">
        <v>1020731995</v>
      </c>
      <c r="B2570" s="2">
        <v>46057.36460335648</v>
      </c>
      <c r="C2570" s="3" t="str">
        <f>IFERROR(VLOOKUP(A2570,'Base Prueba'!A:C,3,),"NO REGISTRA")</f>
        <v>KARLA PAOLA BELTRAN PEÑUELA</v>
      </c>
      <c r="D2570" s="4" t="str">
        <f>IFERROR(VLOOKUP(A2570,'Base Prueba'!A:D,4,),"NO REGISTRA")</f>
        <v>SUPERVISOR DE FORMACION</v>
      </c>
      <c r="E2570" s="5" t="str">
        <f>IFERROR(VLOOKUP(A2570,'Base Prueba'!A:E,5,),"NO REGISTRA")</f>
        <v>VICERRECTORIA ACADEMICA</v>
      </c>
    </row>
    <row r="2571" spans="1:5" ht="15.75" x14ac:dyDescent="0.25">
      <c r="A2571" s="10">
        <v>79918292</v>
      </c>
      <c r="B2571" s="2">
        <v>46057.365301041667</v>
      </c>
      <c r="C2571" s="3" t="str">
        <f>IFERROR(VLOOKUP(A2571,'Base Prueba'!A:C,3,),"NO REGISTRA")</f>
        <v>GABRIEL ALBERTO MORENO MONROY</v>
      </c>
      <c r="D2571" s="4" t="str">
        <f>IFERROR(VLOOKUP(A2571,'Base Prueba'!A:D,4,),"NO REGISTRA")</f>
        <v>DOCENTE DE MEDIO TIEMPO</v>
      </c>
      <c r="E2571" s="5" t="str">
        <f>IFERROR(VLOOKUP(A2571,'Base Prueba'!A:E,5,),"NO REGISTRA")</f>
        <v>TECNOLOGIA EN COMERCIO Y NEGOCIOS INTERNACIONALES</v>
      </c>
    </row>
    <row r="2572" spans="1:5" ht="15.75" x14ac:dyDescent="0.25">
      <c r="A2572" s="10">
        <v>79456180</v>
      </c>
      <c r="B2572" s="2">
        <v>46057.36620138889</v>
      </c>
      <c r="C2572" s="3" t="str">
        <f>IFERROR(VLOOKUP(A2572,'Base Prueba'!A:C,3,),"NO REGISTRA")</f>
        <v>CESAR AUGUSTO AVELLANEDA DUARTE</v>
      </c>
      <c r="D2572" s="4" t="str">
        <f>IFERROR(VLOOKUP(A2572,'Base Prueba'!A:D,4,),"NO REGISTRA")</f>
        <v>DOCENTE DE TIEMPO COMPLETO</v>
      </c>
      <c r="E2572" s="5" t="str">
        <f>IFERROR(VLOOKUP(A2572,'Base Prueba'!A:E,5,),"NO REGISTRA")</f>
        <v>AREA DE CIENCIAS BASICAS</v>
      </c>
    </row>
    <row r="2573" spans="1:5" ht="15.75" x14ac:dyDescent="0.25">
      <c r="A2573" s="10">
        <v>1023932452</v>
      </c>
      <c r="B2573" s="2">
        <v>46057.367511805554</v>
      </c>
      <c r="C2573" s="3" t="str">
        <f>IFERROR(VLOOKUP(A2573,'Base Prueba'!A:C,3,),"NO REGISTRA")</f>
        <v>ANGIE MILENA CAMARGO ESPEJO</v>
      </c>
      <c r="D2573" s="4" t="str">
        <f>IFERROR(VLOOKUP(A2573,'Base Prueba'!A:D,4,),"NO REGISTRA")</f>
        <v>COORDINADORA DE PERMANENCIA Y APOYO ESTUDIANTIL</v>
      </c>
      <c r="E2573" s="5" t="str">
        <f>IFERROR(VLOOKUP(A2573,'Base Prueba'!A:E,5,),"NO REGISTRA")</f>
        <v>DIRECCION DE BIENESTAR INSTITUCIONAL</v>
      </c>
    </row>
    <row r="2574" spans="1:5" ht="15.75" x14ac:dyDescent="0.25">
      <c r="A2574" s="10">
        <v>52133632</v>
      </c>
      <c r="B2574" s="2">
        <v>46057.368897453707</v>
      </c>
      <c r="C2574" s="3" t="str">
        <f>IFERROR(VLOOKUP(A2574,'Base Prueba'!A:C,3,),"NO REGISTRA")</f>
        <v>ANA MARIA VALDERRAMA JARA</v>
      </c>
      <c r="D2574" s="4" t="str">
        <f>IFERROR(VLOOKUP(A2574,'Base Prueba'!A:D,4,),"NO REGISTRA")</f>
        <v>DOCENTE DE TIEMPO COMPLETO</v>
      </c>
      <c r="E2574" s="5" t="str">
        <f>IFERROR(VLOOKUP(A2574,'Base Prueba'!A:E,5,),"NO REGISTRA")</f>
        <v>UNIVERSITARIO EN SEGURIDAD Y SALUD EN EL TRABAJO</v>
      </c>
    </row>
    <row r="2575" spans="1:5" ht="15.75" x14ac:dyDescent="0.25">
      <c r="A2575" s="10">
        <v>79855885</v>
      </c>
      <c r="B2575" s="2">
        <v>46057.369465972224</v>
      </c>
      <c r="C2575" s="3" t="str">
        <f>IFERROR(VLOOKUP(A2575,'Base Prueba'!A:C,3,),"NO REGISTRA")</f>
        <v>DANIEL EDUARDO USECHE LOPEZ</v>
      </c>
      <c r="D2575" s="4" t="str">
        <f>IFERROR(VLOOKUP(A2575,'Base Prueba'!A:D,4,),"NO REGISTRA")</f>
        <v>DOCENTE DE MEDIO TIEMPO</v>
      </c>
      <c r="E2575" s="5" t="str">
        <f>IFERROR(VLOOKUP(A2575,'Base Prueba'!A:E,5,),"NO REGISTRA")</f>
        <v>UNIVERSITARIO EN TURISMO Y GASTRONOMIA</v>
      </c>
    </row>
    <row r="2576" spans="1:5" ht="15.75" x14ac:dyDescent="0.25">
      <c r="A2576" s="10">
        <v>1014210502</v>
      </c>
      <c r="B2576" s="2">
        <v>46057.370639930552</v>
      </c>
      <c r="C2576" s="3" t="str">
        <f>IFERROR(VLOOKUP(A2576,'Base Prueba'!A:C,3,),"NO REGISTRA")</f>
        <v>PABLO JAVIER MEDINA RAMIREZ</v>
      </c>
      <c r="D2576" s="4" t="str">
        <f>IFERROR(VLOOKUP(A2576,'Base Prueba'!A:D,4,),"NO REGISTRA")</f>
        <v>DOCENTE DE MEDIO TIEMPO</v>
      </c>
      <c r="E2576" s="5" t="str">
        <f>IFERROR(VLOOKUP(A2576,'Base Prueba'!A:E,5,),"NO REGISTRA")</f>
        <v>NARRATIVAS DIGITALES Y AUDIOVISUALES</v>
      </c>
    </row>
    <row r="2577" spans="1:5" ht="15.75" x14ac:dyDescent="0.25">
      <c r="A2577" s="10">
        <v>79433573</v>
      </c>
      <c r="B2577" s="2">
        <v>46057.373171064814</v>
      </c>
      <c r="C2577" s="3" t="str">
        <f>IFERROR(VLOOKUP(A2577,'Base Prueba'!A:C,3,),"NO REGISTRA")</f>
        <v>NELSON GUILLERMO GARCIA GAITAN</v>
      </c>
      <c r="D2577" s="4" t="str">
        <f>IFERROR(VLOOKUP(A2577,'Base Prueba'!A:D,4,),"NO REGISTRA")</f>
        <v>DOCENTE DE TIEMPO COMPLETO</v>
      </c>
      <c r="E2577" s="5" t="str">
        <f>IFERROR(VLOOKUP(A2577,'Base Prueba'!A:E,5,),"NO REGISTRA")</f>
        <v>UNIVERSITARIO COMUNICACION SOCIAL</v>
      </c>
    </row>
    <row r="2578" spans="1:5" ht="15.75" x14ac:dyDescent="0.25">
      <c r="A2578" s="10">
        <v>80843387</v>
      </c>
      <c r="B2578" s="2">
        <v>46057.377740393516</v>
      </c>
      <c r="C2578" s="3" t="str">
        <f>IFERROR(VLOOKUP(A2578,'Base Prueba'!A:C,3,),"NO REGISTRA")</f>
        <v>ESTEBAN ADOLFO QUESADA SALAZAR</v>
      </c>
      <c r="D2578" s="4" t="str">
        <f>IFERROR(VLOOKUP(A2578,'Base Prueba'!A:D,4,),"NO REGISTRA")</f>
        <v>DOCENTE DE TIEMPO COMPLETO</v>
      </c>
      <c r="E2578" s="5" t="str">
        <f>IFERROR(VLOOKUP(A2578,'Base Prueba'!A:E,5,),"NO REGISTRA")</f>
        <v>UNIVERSITARIO COMUNICACION SOCIAL</v>
      </c>
    </row>
    <row r="2579" spans="1:5" ht="15.75" x14ac:dyDescent="0.25">
      <c r="A2579" s="10">
        <v>79484197</v>
      </c>
      <c r="B2579" s="2">
        <v>46057.383274074076</v>
      </c>
      <c r="C2579" s="3" t="str">
        <f>IFERROR(VLOOKUP(A2579,'Base Prueba'!A:C,3,),"NO REGISTRA")</f>
        <v>JOHN DANIEL GUTIERREZ BOADA</v>
      </c>
      <c r="D2579" s="4" t="str">
        <f>IFERROR(VLOOKUP(A2579,'Base Prueba'!A:D,4,),"NO REGISTRA")</f>
        <v>DOCENTE DE MEDIO TIEMPO</v>
      </c>
      <c r="E2579" s="5" t="str">
        <f>IFERROR(VLOOKUP(A2579,'Base Prueba'!A:E,5,),"NO REGISTRA")</f>
        <v>UNIVERSITARIO COMUNICACION SOCIAL</v>
      </c>
    </row>
    <row r="2580" spans="1:5" ht="15.75" x14ac:dyDescent="0.25">
      <c r="A2580" s="10">
        <v>52961012</v>
      </c>
      <c r="B2580" s="2">
        <v>46057.390728819446</v>
      </c>
      <c r="C2580" s="3" t="str">
        <f>IFERROR(VLOOKUP(A2580,'Base Prueba'!A:C,3,),"NO REGISTRA")</f>
        <v>ELVY JOHANNA RAMIREZ DONCEL</v>
      </c>
      <c r="D2580" s="4" t="str">
        <f>IFERROR(VLOOKUP(A2580,'Base Prueba'!A:D,4,),"NO REGISTRA")</f>
        <v>DOCENTE DE TIEMPO COMPLETO</v>
      </c>
      <c r="E2580" s="5" t="str">
        <f>IFERROR(VLOOKUP(A2580,'Base Prueba'!A:E,5,),"NO REGISTRA")</f>
        <v>NARRATIVAS DIGITALES Y AUDIOVISUALES</v>
      </c>
    </row>
    <row r="2581" spans="1:5" ht="15.75" x14ac:dyDescent="0.25">
      <c r="A2581" s="10">
        <v>23810964</v>
      </c>
      <c r="B2581" s="2">
        <v>46057.390878472223</v>
      </c>
      <c r="C2581" s="3" t="str">
        <f>IFERROR(VLOOKUP(A2581,'Base Prueba'!A:C,3,),"NO REGISTRA")</f>
        <v>JULY FERNANDA GOMEZ NIÑO</v>
      </c>
      <c r="D2581" s="4" t="str">
        <f>IFERROR(VLOOKUP(A2581,'Base Prueba'!A:D,4,),"NO REGISTRA")</f>
        <v>DOCENTE DE MEDIO TIEMPO</v>
      </c>
      <c r="E2581" s="5" t="str">
        <f>IFERROR(VLOOKUP(A2581,'Base Prueba'!A:E,5,),"NO REGISTRA")</f>
        <v>TECNOLOGIA EN ADMINISTRACION DEL TALENTO HUMANO</v>
      </c>
    </row>
    <row r="2582" spans="1:5" ht="15.75" x14ac:dyDescent="0.25">
      <c r="A2582" s="10">
        <v>79713882</v>
      </c>
      <c r="B2582" s="2">
        <v>46057.400783217592</v>
      </c>
      <c r="C2582" s="3" t="str">
        <f>IFERROR(VLOOKUP(A2582,'Base Prueba'!A:C,3,),"NO REGISTRA")</f>
        <v>FREDY ANGEL DAVILA CUBIDES</v>
      </c>
      <c r="D2582" s="4" t="str">
        <f>IFERROR(VLOOKUP(A2582,'Base Prueba'!A:D,4,),"NO REGISTRA")</f>
        <v>DECANO</v>
      </c>
      <c r="E2582" s="5" t="str">
        <f>IFERROR(VLOOKUP(A2582,'Base Prueba'!A:E,5,),"NO REGISTRA")</f>
        <v>ESCUELA DE INGENIERÍA Y TECNOLOGÍAS DE LA INFORMACIÓN</v>
      </c>
    </row>
    <row r="2583" spans="1:5" ht="15.75" x14ac:dyDescent="0.25">
      <c r="A2583" s="10">
        <v>1022932726</v>
      </c>
      <c r="B2583" s="2">
        <v>46057.401682407406</v>
      </c>
      <c r="C2583" s="3" t="str">
        <f>IFERROR(VLOOKUP(A2583,'Base Prueba'!A:C,3,),"NO REGISTRA")</f>
        <v>ASTRID ALEJANDRA RODRIGUEZ VAQUIRO</v>
      </c>
      <c r="D2583" s="4" t="str">
        <f>IFERROR(VLOOKUP(A2583,'Base Prueba'!A:D,4,),"NO REGISTRA")</f>
        <v>DOCENTE DE TIEMPO COMPLETO</v>
      </c>
      <c r="E2583" s="5" t="str">
        <f>IFERROR(VLOOKUP(A2583,'Base Prueba'!A:E,5,),"NO REGISTRA")</f>
        <v>UNIVERSITARIO COMUNICACION SOCIAL</v>
      </c>
    </row>
    <row r="2584" spans="1:5" ht="15.75" x14ac:dyDescent="0.25">
      <c r="A2584" s="10">
        <v>1074527083</v>
      </c>
      <c r="B2584" s="2">
        <v>46057.408520486111</v>
      </c>
      <c r="C2584" s="3" t="str">
        <f>IFERROR(VLOOKUP(A2584,'Base Prueba'!A:C,3,),"NO REGISTRA")</f>
        <v>SHARON MICHELL VALERO RICAURTE</v>
      </c>
      <c r="D2584" s="4" t="str">
        <f>IFERROR(VLOOKUP(A2584,'Base Prueba'!A:D,4,),"NO REGISTRA")</f>
        <v>APRENDIZ UNIVERSITARIO</v>
      </c>
      <c r="E2584" s="5" t="str">
        <f>IFERROR(VLOOKUP(A2584,'Base Prueba'!A:E,5,),"NO REGISTRA")</f>
        <v>VICERRECTORIA ACADEMICA</v>
      </c>
    </row>
    <row r="2585" spans="1:5" ht="15.75" x14ac:dyDescent="0.25">
      <c r="A2585" s="10">
        <v>79452150</v>
      </c>
      <c r="B2585" s="2">
        <v>46057.416406249999</v>
      </c>
      <c r="C2585" s="3" t="str">
        <f>IFERROR(VLOOKUP(A2585,'Base Prueba'!A:C,3,),"NO REGISTRA")</f>
        <v>JUAN CARLOS PAZ CUBILLOS</v>
      </c>
      <c r="D2585" s="4" t="str">
        <f>IFERROR(VLOOKUP(A2585,'Base Prueba'!A:D,4,),"NO REGISTRA")</f>
        <v>ANALISTA DE SISTEMAS</v>
      </c>
      <c r="E2585" s="5" t="str">
        <f>IFERROR(VLOOKUP(A2585,'Base Prueba'!A:E,5,),"NO REGISTRA")</f>
        <v>DEPARTAMENTO DE INFORMATICA Y TECNOLOGIA</v>
      </c>
    </row>
    <row r="2586" spans="1:5" ht="15.75" x14ac:dyDescent="0.25">
      <c r="A2586" s="10">
        <v>1019008046</v>
      </c>
      <c r="B2586" s="2">
        <v>46057.456531249998</v>
      </c>
      <c r="C2586" s="3" t="str">
        <f>IFERROR(VLOOKUP(A2586,'Base Prueba'!A:C,3,),"NO REGISTRA")</f>
        <v>JORGE ARMANDO CAMARGO GALVIS</v>
      </c>
      <c r="D2586" s="4" t="str">
        <f>IFERROR(VLOOKUP(A2586,'Base Prueba'!A:D,4,),"NO REGISTRA")</f>
        <v>DOCENTE DE MEDIO TIEMPO</v>
      </c>
      <c r="E2586" s="5" t="str">
        <f>IFERROR(VLOOKUP(A2586,'Base Prueba'!A:E,5,),"NO REGISTRA")</f>
        <v>NARRATIVAS DIGITALES Y AUDIOVISUALES</v>
      </c>
    </row>
    <row r="2587" spans="1:5" ht="15.75" x14ac:dyDescent="0.25">
      <c r="A2587" s="10">
        <v>52885874</v>
      </c>
      <c r="B2587" s="2">
        <v>46057.45932199074</v>
      </c>
      <c r="C2587" s="3" t="str">
        <f>IFERROR(VLOOKUP(A2587,'Base Prueba'!A:C,3,),"NO REGISTRA")</f>
        <v>MARIBEL CAYCEDO</v>
      </c>
      <c r="D2587" s="4" t="str">
        <f>IFERROR(VLOOKUP(A2587,'Base Prueba'!A:D,4,),"NO REGISTRA")</f>
        <v>AUXILIAR DE SERVICIOS</v>
      </c>
      <c r="E2587" s="5" t="str">
        <f>IFERROR(VLOOKUP(A2587,'Base Prueba'!A:E,5,),"NO REGISTRA")</f>
        <v>LOGISTICA Y SERVICIOS GENERALES</v>
      </c>
    </row>
    <row r="2588" spans="1:5" ht="15.75" x14ac:dyDescent="0.25">
      <c r="A2588" s="10">
        <v>52885874</v>
      </c>
      <c r="B2588" s="2">
        <v>46057.459327083336</v>
      </c>
      <c r="C2588" s="3" t="str">
        <f>IFERROR(VLOOKUP(A2588,'Base Prueba'!A:C,3,),"NO REGISTRA")</f>
        <v>MARIBEL CAYCEDO</v>
      </c>
      <c r="D2588" s="4" t="str">
        <f>IFERROR(VLOOKUP(A2588,'Base Prueba'!A:D,4,),"NO REGISTRA")</f>
        <v>AUXILIAR DE SERVICIOS</v>
      </c>
      <c r="E2588" s="5" t="str">
        <f>IFERROR(VLOOKUP(A2588,'Base Prueba'!A:E,5,),"NO REGISTRA")</f>
        <v>LOGISTICA Y SERVICIOS GENERALES</v>
      </c>
    </row>
    <row r="2589" spans="1:5" ht="15.75" x14ac:dyDescent="0.25">
      <c r="A2589" s="10">
        <v>1026597443</v>
      </c>
      <c r="B2589" s="2">
        <v>46057.460597685182</v>
      </c>
      <c r="C2589" s="3" t="str">
        <f>IFERROR(VLOOKUP(A2589,'Base Prueba'!A:C,3,),"NO REGISTRA")</f>
        <v>SERGIO ALEXANDER VERA GARCIA</v>
      </c>
      <c r="D2589" s="4" t="str">
        <f>IFERROR(VLOOKUP(A2589,'Base Prueba'!A:D,4,),"NO REGISTRA")</f>
        <v>AUXILIAR ELECTRICO</v>
      </c>
      <c r="E2589" s="5" t="str">
        <f>IFERROR(VLOOKUP(A2589,'Base Prueba'!A:E,5,),"NO REGISTRA")</f>
        <v>LOGISTICA Y SERVICIOS GENERALES</v>
      </c>
    </row>
    <row r="2590" spans="1:5" ht="15.75" x14ac:dyDescent="0.25">
      <c r="A2590" s="10">
        <v>52034349</v>
      </c>
      <c r="B2590" s="2">
        <v>46057.461672569443</v>
      </c>
      <c r="C2590" s="3" t="str">
        <f>IFERROR(VLOOKUP(A2590,'Base Prueba'!A:C,3,),"NO REGISTRA")</f>
        <v>DIDILMA BARRERA BAREÑO</v>
      </c>
      <c r="D2590" s="4" t="str">
        <f>IFERROR(VLOOKUP(A2590,'Base Prueba'!A:D,4,),"NO REGISTRA")</f>
        <v>AUXILIAR DE SERVICIOS</v>
      </c>
      <c r="E2590" s="5" t="str">
        <f>IFERROR(VLOOKUP(A2590,'Base Prueba'!A:E,5,),"NO REGISTRA")</f>
        <v>LOGISTICA Y SERVICIOS GENERALES</v>
      </c>
    </row>
    <row r="2591" spans="1:5" ht="15.75" x14ac:dyDescent="0.25">
      <c r="A2591" s="10">
        <v>79704152</v>
      </c>
      <c r="B2591" s="2">
        <v>46057.461930555553</v>
      </c>
      <c r="C2591" s="3" t="str">
        <f>IFERROR(VLOOKUP(A2591,'Base Prueba'!A:C,3,),"NO REGISTRA")</f>
        <v>FABIO ORLANDO MONTENEGRO RIAÑO</v>
      </c>
      <c r="D2591" s="4" t="str">
        <f>IFERROR(VLOOKUP(A2591,'Base Prueba'!A:D,4,),"NO REGISTRA")</f>
        <v>AUXILIAR RECURSOS ACADÉMICOS</v>
      </c>
      <c r="E2591" s="5" t="str">
        <f>IFERROR(VLOOKUP(A2591,'Base Prueba'!A:E,5,),"NO REGISTRA")</f>
        <v>OFICINA DE AUDIOVISUALES</v>
      </c>
    </row>
    <row r="2592" spans="1:5" ht="15.75" x14ac:dyDescent="0.25">
      <c r="A2592" s="10">
        <v>1053807440</v>
      </c>
      <c r="B2592" s="2">
        <v>46057.463672569444</v>
      </c>
      <c r="C2592" s="3" t="str">
        <f>IFERROR(VLOOKUP(A2592,'Base Prueba'!A:C,3,),"NO REGISTRA")</f>
        <v>PABLO ARANGO ROBLEDO</v>
      </c>
      <c r="D2592" s="4" t="str">
        <f>IFERROR(VLOOKUP(A2592,'Base Prueba'!A:D,4,),"NO REGISTRA")</f>
        <v>DOCENTE DE MEDIO TIEMPO</v>
      </c>
      <c r="E2592" s="5" t="str">
        <f>IFERROR(VLOOKUP(A2592,'Base Prueba'!A:E,5,),"NO REGISTRA")</f>
        <v>UNIVERSITARIO COMUNICACION SOCIAL</v>
      </c>
    </row>
    <row r="2593" spans="1:5" ht="15.75" x14ac:dyDescent="0.25">
      <c r="A2593" s="10">
        <v>1193150666</v>
      </c>
      <c r="B2593" s="2">
        <v>46057.464431134256</v>
      </c>
      <c r="C2593" s="3" t="str">
        <f>IFERROR(VLOOKUP(A2593,'Base Prueba'!A:C,3,),"NO REGISTRA")</f>
        <v>LUIS FELIPE JAIMES BELTRAN</v>
      </c>
      <c r="D2593" s="4" t="str">
        <f>IFERROR(VLOOKUP(A2593,'Base Prueba'!A:D,4,),"NO REGISTRA")</f>
        <v>DOCENTE DE TIEMPO COMPLETO</v>
      </c>
      <c r="E2593" s="5" t="str">
        <f>IFERROR(VLOOKUP(A2593,'Base Prueba'!A:E,5,),"NO REGISTRA")</f>
        <v>UNIVERSITARIO EN TURISMO Y GASTRONOMIA</v>
      </c>
    </row>
    <row r="2594" spans="1:5" ht="15.75" x14ac:dyDescent="0.25">
      <c r="A2594" s="10">
        <v>79312652</v>
      </c>
      <c r="B2594" s="2">
        <v>46057.464946296299</v>
      </c>
      <c r="C2594" s="3" t="str">
        <f>IFERROR(VLOOKUP(A2594,'Base Prueba'!A:C,3,),"NO REGISTRA")</f>
        <v>JOSE ALVARO LARA MANOSALVA</v>
      </c>
      <c r="D2594" s="4" t="str">
        <f>IFERROR(VLOOKUP(A2594,'Base Prueba'!A:D,4,),"NO REGISTRA")</f>
        <v>DOCENTE DE TIEMPO COMPLETO</v>
      </c>
      <c r="E2594" s="5" t="str">
        <f>IFERROR(VLOOKUP(A2594,'Base Prueba'!A:E,5,),"NO REGISTRA")</f>
        <v>UNIVERSITARIO ADMINISTRACION DE EMPRESAS</v>
      </c>
    </row>
    <row r="2595" spans="1:5" ht="15.75" x14ac:dyDescent="0.25">
      <c r="A2595" s="10">
        <v>1014210502</v>
      </c>
      <c r="B2595" s="2">
        <v>46057.467691087964</v>
      </c>
      <c r="C2595" s="3" t="str">
        <f>IFERROR(VLOOKUP(A2595,'Base Prueba'!A:C,3,),"NO REGISTRA")</f>
        <v>PABLO JAVIER MEDINA RAMIREZ</v>
      </c>
      <c r="D2595" s="4" t="str">
        <f>IFERROR(VLOOKUP(A2595,'Base Prueba'!A:D,4,),"NO REGISTRA")</f>
        <v>DOCENTE DE MEDIO TIEMPO</v>
      </c>
      <c r="E2595" s="5" t="str">
        <f>IFERROR(VLOOKUP(A2595,'Base Prueba'!A:E,5,),"NO REGISTRA")</f>
        <v>NARRATIVAS DIGITALES Y AUDIOVISUALES</v>
      </c>
    </row>
    <row r="2596" spans="1:5" ht="15.75" x14ac:dyDescent="0.25">
      <c r="A2596" s="10">
        <v>79435738</v>
      </c>
      <c r="B2596" s="2">
        <v>46057.468483564815</v>
      </c>
      <c r="C2596" s="3" t="str">
        <f>IFERROR(VLOOKUP(A2596,'Base Prueba'!A:C,3,),"NO REGISTRA")</f>
        <v>DANIEL ANDRES MURCIA DIAZ</v>
      </c>
      <c r="D2596" s="4" t="str">
        <f>IFERROR(VLOOKUP(A2596,'Base Prueba'!A:D,4,),"NO REGISTRA")</f>
        <v>DOCENTE DE TIEMPO COMPLETO</v>
      </c>
      <c r="E2596" s="5" t="str">
        <f>IFERROR(VLOOKUP(A2596,'Base Prueba'!A:E,5,),"NO REGISTRA")</f>
        <v>INGENIERIA DE SOFTWARE</v>
      </c>
    </row>
    <row r="2597" spans="1:5" ht="15.75" x14ac:dyDescent="0.25">
      <c r="A2597" s="10">
        <v>79946416</v>
      </c>
      <c r="B2597" s="2">
        <v>46057.484988078701</v>
      </c>
      <c r="C2597" s="3" t="str">
        <f>IFERROR(VLOOKUP(A2597,'Base Prueba'!A:C,3,),"NO REGISTRA")</f>
        <v>ALBERTO HERNAN SEGURA ABRIL</v>
      </c>
      <c r="D2597" s="4" t="str">
        <f>IFERROR(VLOOKUP(A2597,'Base Prueba'!A:D,4,),"NO REGISTRA")</f>
        <v>DOCENTE DE TIEMPO COMPLETO</v>
      </c>
      <c r="E2597" s="5" t="str">
        <f>IFERROR(VLOOKUP(A2597,'Base Prueba'!A:E,5,),"NO REGISTRA")</f>
        <v>TECNOLOGÍA EN PRODUCCIÓN DE MEDIOS AUDIOVISUALES</v>
      </c>
    </row>
    <row r="2598" spans="1:5" ht="15.75" x14ac:dyDescent="0.25">
      <c r="A2598" s="10">
        <v>52965463</v>
      </c>
      <c r="B2598" s="2">
        <v>46057.485125462961</v>
      </c>
      <c r="C2598" s="3" t="str">
        <f>IFERROR(VLOOKUP(A2598,'Base Prueba'!A:C,3,),"NO REGISTRA")</f>
        <v>ADRIANA MARCELA GONZALEZ CETINA</v>
      </c>
      <c r="D2598" s="4" t="str">
        <f>IFERROR(VLOOKUP(A2598,'Base Prueba'!A:D,4,),"NO REGISTRA")</f>
        <v>DIRECTORA DE PROGRAMAS DE CIENCIAS DE LA INFORMACIÓN Y DE DATOS</v>
      </c>
      <c r="E2598" s="5" t="str">
        <f>IFERROR(VLOOKUP(A2598,'Base Prueba'!A:E,5,),"NO REGISTRA")</f>
        <v>FACULTAD DE INGENIERIA Y TECNOLOGIA DE LA INFORMACION</v>
      </c>
    </row>
    <row r="2599" spans="1:5" ht="15.75" x14ac:dyDescent="0.25">
      <c r="A2599" s="10">
        <v>80843387</v>
      </c>
      <c r="B2599" s="2">
        <v>46057.486889351851</v>
      </c>
      <c r="C2599" s="3" t="str">
        <f>IFERROR(VLOOKUP(A2599,'Base Prueba'!A:C,3,),"NO REGISTRA")</f>
        <v>ESTEBAN ADOLFO QUESADA SALAZAR</v>
      </c>
      <c r="D2599" s="4" t="str">
        <f>IFERROR(VLOOKUP(A2599,'Base Prueba'!A:D,4,),"NO REGISTRA")</f>
        <v>DOCENTE DE TIEMPO COMPLETO</v>
      </c>
      <c r="E2599" s="5" t="str">
        <f>IFERROR(VLOOKUP(A2599,'Base Prueba'!A:E,5,),"NO REGISTRA")</f>
        <v>UNIVERSITARIO COMUNICACION SOCIAL</v>
      </c>
    </row>
    <row r="2600" spans="1:5" ht="15.75" x14ac:dyDescent="0.25">
      <c r="A2600" s="10">
        <v>1032427103</v>
      </c>
      <c r="B2600" s="2">
        <v>46057.497284375</v>
      </c>
      <c r="C2600" s="3" t="str">
        <f>IFERROR(VLOOKUP(A2600,'Base Prueba'!A:C,3,),"NO REGISTRA")</f>
        <v>KATHERIN QUINTERO ZUÑIGA</v>
      </c>
      <c r="D2600" s="4" t="str">
        <f>IFERROR(VLOOKUP(A2600,'Base Prueba'!A:D,4,),"NO REGISTRA")</f>
        <v>DOCENTE DE TIEMPO COMPLETO</v>
      </c>
      <c r="E2600" s="5" t="str">
        <f>IFERROR(VLOOKUP(A2600,'Base Prueba'!A:E,5,),"NO REGISTRA")</f>
        <v>TECNICA EN FOTOGRAFIA</v>
      </c>
    </row>
    <row r="2601" spans="1:5" ht="15.75" x14ac:dyDescent="0.25">
      <c r="A2601" s="10">
        <v>1000257532</v>
      </c>
      <c r="B2601" s="2">
        <v>46057.498965856481</v>
      </c>
      <c r="C2601" s="3" t="str">
        <f>IFERROR(VLOOKUP(A2601,'Base Prueba'!A:C,3,),"NO REGISTRA")</f>
        <v>ANDRES FELIPE RINCON CADENA</v>
      </c>
      <c r="D2601" s="4" t="str">
        <f>IFERROR(VLOOKUP(A2601,'Base Prueba'!A:D,4,),"NO REGISTRA")</f>
        <v>DOCENTE DE TIEMPO COMPLETO</v>
      </c>
      <c r="E2601" s="5" t="str">
        <f>IFERROR(VLOOKUP(A2601,'Base Prueba'!A:E,5,),"NO REGISTRA")</f>
        <v>TECNOLOGÍA EN PRODUCCIÓN DE MEDIOS AUDIOVISUALES</v>
      </c>
    </row>
    <row r="2602" spans="1:5" ht="15.75" x14ac:dyDescent="0.25">
      <c r="A2602" s="10">
        <v>1012338489</v>
      </c>
      <c r="B2602" s="2">
        <v>46057.510249074076</v>
      </c>
      <c r="C2602" s="3" t="str">
        <f>IFERROR(VLOOKUP(A2602,'Base Prueba'!A:C,3,),"NO REGISTRA")</f>
        <v>DERLY TATIANA ROJAS NAVARRO</v>
      </c>
      <c r="D2602" s="4" t="str">
        <f>IFERROR(VLOOKUP(A2602,'Base Prueba'!A:D,4,),"NO REGISTRA")</f>
        <v>AUXILIAR BIBLIOTECA</v>
      </c>
      <c r="E2602" s="5" t="str">
        <f>IFERROR(VLOOKUP(A2602,'Base Prueba'!A:E,5,),"NO REGISTRA")</f>
        <v>BIBLIOTECA</v>
      </c>
    </row>
    <row r="2603" spans="1:5" ht="15.75" x14ac:dyDescent="0.25">
      <c r="A2603" s="10">
        <v>52776481</v>
      </c>
      <c r="B2603" s="2">
        <v>46057.523486574071</v>
      </c>
      <c r="C2603" s="3" t="str">
        <f>IFERROR(VLOOKUP(A2603,'Base Prueba'!A:C,3,),"NO REGISTRA")</f>
        <v>LESLY DAYANA GONZALEZ FAJARDO</v>
      </c>
      <c r="D2603" s="4" t="str">
        <f>IFERROR(VLOOKUP(A2603,'Base Prueba'!A:D,4,),"NO REGISTRA")</f>
        <v>DOCENTE DE TIEMPO COMPLETO</v>
      </c>
      <c r="E2603" s="5" t="str">
        <f>IFERROR(VLOOKUP(A2603,'Base Prueba'!A:E,5,),"NO REGISTRA")</f>
        <v>TECNOLOGÍA EN PRODUCCIÓN DE MEDIOS AUDIOVISUALES</v>
      </c>
    </row>
    <row r="2604" spans="1:5" ht="15.75" x14ac:dyDescent="0.25">
      <c r="A2604" s="10">
        <v>7563945</v>
      </c>
      <c r="B2604" s="2">
        <v>46057.543492708333</v>
      </c>
      <c r="C2604" s="3" t="str">
        <f>IFERROR(VLOOKUP(A2604,'Base Prueba'!A:C,3,),"NO REGISTRA")</f>
        <v>NESTOR FABIO OSPINA RIVERA</v>
      </c>
      <c r="D2604" s="4" t="str">
        <f>IFERROR(VLOOKUP(A2604,'Base Prueba'!A:D,4,),"NO REGISTRA")</f>
        <v>AUXILIAR  DE MANTENIMIENTO</v>
      </c>
      <c r="E2604" s="5" t="str">
        <f>IFERROR(VLOOKUP(A2604,'Base Prueba'!A:E,5,),"NO REGISTRA")</f>
        <v>LOGISTICA Y SERVICIOS GENERALES</v>
      </c>
    </row>
    <row r="2605" spans="1:5" ht="15.75" x14ac:dyDescent="0.25">
      <c r="A2605" s="10">
        <v>1473024</v>
      </c>
      <c r="B2605" s="2">
        <v>46057.546098379629</v>
      </c>
      <c r="C2605" s="3" t="str">
        <f>IFERROR(VLOOKUP(A2605,'Base Prueba'!A:C,3,),"NO REGISTRA")</f>
        <v>GUILLERMO MUÑOZ PAJOY</v>
      </c>
      <c r="D2605" s="4" t="str">
        <f>IFERROR(VLOOKUP(A2605,'Base Prueba'!A:D,4,),"NO REGISTRA")</f>
        <v>AUXILIAR DE SERVICIOS  GENERALES</v>
      </c>
      <c r="E2605" s="5" t="str">
        <f>IFERROR(VLOOKUP(A2605,'Base Prueba'!A:E,5,),"NO REGISTRA")</f>
        <v>LOGISTICA Y SERVICIOS GENERALES</v>
      </c>
    </row>
    <row r="2606" spans="1:5" ht="15.75" x14ac:dyDescent="0.25">
      <c r="A2606" s="10">
        <v>21114015</v>
      </c>
      <c r="B2606" s="2">
        <v>46057.55063229167</v>
      </c>
      <c r="C2606" s="3" t="str">
        <f>IFERROR(VLOOKUP(A2606,'Base Prueba'!A:C,3,),"NO REGISTRA")</f>
        <v>ALEXANDRA VILLALOBOS PEREZ</v>
      </c>
      <c r="D2606" s="4" t="str">
        <f>IFERROR(VLOOKUP(A2606,'Base Prueba'!A:D,4,),"NO REGISTRA")</f>
        <v>SUPERVISOR DE SERVICIOS</v>
      </c>
      <c r="E2606" s="5" t="str">
        <f>IFERROR(VLOOKUP(A2606,'Base Prueba'!A:E,5,),"NO REGISTRA")</f>
        <v>LOGISTICA Y SERVICIOS GENERALES</v>
      </c>
    </row>
    <row r="2607" spans="1:5" ht="15.75" x14ac:dyDescent="0.25">
      <c r="A2607" s="10">
        <v>52059516</v>
      </c>
      <c r="B2607" s="2">
        <v>46057.550835069444</v>
      </c>
      <c r="C2607" s="3" t="str">
        <f>IFERROR(VLOOKUP(A2607,'Base Prueba'!A:C,3,),"NO REGISTRA")</f>
        <v>YANETT AFANADOR AGUILAR</v>
      </c>
      <c r="D2607" s="4" t="str">
        <f>IFERROR(VLOOKUP(A2607,'Base Prueba'!A:D,4,),"NO REGISTRA")</f>
        <v>AUXILIAR DE SERVICIOS</v>
      </c>
      <c r="E2607" s="5" t="str">
        <f>IFERROR(VLOOKUP(A2607,'Base Prueba'!A:E,5,),"NO REGISTRA")</f>
        <v>LOGISTICA Y SERVICIOS GENERALES</v>
      </c>
    </row>
    <row r="2608" spans="1:5" ht="15.75" x14ac:dyDescent="0.25">
      <c r="A2608" s="10">
        <v>52059516</v>
      </c>
      <c r="B2608" s="2">
        <v>46057.550854629633</v>
      </c>
      <c r="C2608" s="3" t="str">
        <f>IFERROR(VLOOKUP(A2608,'Base Prueba'!A:C,3,),"NO REGISTRA")</f>
        <v>YANETT AFANADOR AGUILAR</v>
      </c>
      <c r="D2608" s="4" t="str">
        <f>IFERROR(VLOOKUP(A2608,'Base Prueba'!A:D,4,),"NO REGISTRA")</f>
        <v>AUXILIAR DE SERVICIOS</v>
      </c>
      <c r="E2608" s="5" t="str">
        <f>IFERROR(VLOOKUP(A2608,'Base Prueba'!A:E,5,),"NO REGISTRA")</f>
        <v>LOGISTICA Y SERVICIOS GENERALES</v>
      </c>
    </row>
    <row r="2609" spans="1:5" ht="15.75" x14ac:dyDescent="0.25">
      <c r="A2609" s="10">
        <v>1033724599</v>
      </c>
      <c r="B2609" s="2">
        <v>46057.551869907409</v>
      </c>
      <c r="C2609" s="3" t="str">
        <f>IFERROR(VLOOKUP(A2609,'Base Prueba'!A:C,3,),"NO REGISTRA")</f>
        <v>LUZ MARIA RAMIREZ RODRIGUEZ</v>
      </c>
      <c r="D2609" s="4" t="str">
        <f>IFERROR(VLOOKUP(A2609,'Base Prueba'!A:D,4,),"NO REGISTRA")</f>
        <v>AUXILIAR DE SERVICIOS</v>
      </c>
      <c r="E2609" s="5" t="str">
        <f>IFERROR(VLOOKUP(A2609,'Base Prueba'!A:E,5,),"NO REGISTRA")</f>
        <v>LOGISTICA Y SERVICIOS GENERALES</v>
      </c>
    </row>
    <row r="2610" spans="1:5" ht="15.75" x14ac:dyDescent="0.25">
      <c r="A2610" s="10">
        <v>1193376686</v>
      </c>
      <c r="B2610" s="2">
        <v>46057.560829745373</v>
      </c>
      <c r="C2610" s="3" t="str">
        <f>IFERROR(VLOOKUP(A2610,'Base Prueba'!A:C,3,),"NO REGISTRA")</f>
        <v>STEVEN FERNANDO CORRECHA PERDOMO</v>
      </c>
      <c r="D2610" s="4" t="str">
        <f>IFERROR(VLOOKUP(A2610,'Base Prueba'!A:D,4,),"NO REGISTRA")</f>
        <v>AUXILIAR  DE MANTENIMIENTO</v>
      </c>
      <c r="E2610" s="5" t="str">
        <f>IFERROR(VLOOKUP(A2610,'Base Prueba'!A:E,5,),"NO REGISTRA")</f>
        <v>LOGISTICA Y SERVICIOS GENERALES</v>
      </c>
    </row>
    <row r="2611" spans="1:5" ht="15.75" x14ac:dyDescent="0.25">
      <c r="A2611" s="10">
        <v>80812084</v>
      </c>
      <c r="B2611" s="2">
        <v>46057.57172349537</v>
      </c>
      <c r="C2611" s="3" t="str">
        <f>IFERROR(VLOOKUP(A2611,'Base Prueba'!A:C,3,),"NO REGISTRA")</f>
        <v>LUIS HELI RUIZ GUTIERREZ</v>
      </c>
      <c r="D2611" s="4" t="str">
        <f>IFERROR(VLOOKUP(A2611,'Base Prueba'!A:D,4,),"NO REGISTRA")</f>
        <v>AUXILIAR DE SERVICIOS  GENERALES</v>
      </c>
      <c r="E2611" s="5" t="str">
        <f>IFERROR(VLOOKUP(A2611,'Base Prueba'!A:E,5,),"NO REGISTRA")</f>
        <v>LOGISTICA Y SERVICIOS GENERALES</v>
      </c>
    </row>
    <row r="2612" spans="1:5" ht="15.75" x14ac:dyDescent="0.25">
      <c r="A2612" s="10">
        <v>51840480</v>
      </c>
      <c r="B2612" s="2">
        <v>46057.573449189818</v>
      </c>
      <c r="C2612" s="3" t="str">
        <f>IFERROR(VLOOKUP(A2612,'Base Prueba'!A:C,3,),"NO REGISTRA")</f>
        <v>OLGA GAVILAN BENAVIDES</v>
      </c>
      <c r="D2612" s="4" t="str">
        <f>IFERROR(VLOOKUP(A2612,'Base Prueba'!A:D,4,),"NO REGISTRA")</f>
        <v>AUXILIAR DE SERVICIOS</v>
      </c>
      <c r="E2612" s="5" t="str">
        <f>IFERROR(VLOOKUP(A2612,'Base Prueba'!A:E,5,),"NO REGISTRA")</f>
        <v>LOGISTICA Y SERVICIOS GENERALES</v>
      </c>
    </row>
    <row r="2613" spans="1:5" ht="15.75" x14ac:dyDescent="0.25">
      <c r="A2613" s="10">
        <v>1032498759</v>
      </c>
      <c r="B2613" s="2">
        <v>46057.576903472225</v>
      </c>
      <c r="C2613" s="3" t="str">
        <f>IFERROR(VLOOKUP(A2613,'Base Prueba'!A:C,3,),"NO REGISTRA")</f>
        <v>ANDREA CATALINA GAVIRIA TORRES</v>
      </c>
      <c r="D2613" s="4" t="str">
        <f>IFERROR(VLOOKUP(A2613,'Base Prueba'!A:D,4,),"NO REGISTRA")</f>
        <v>AUXILIAR DE RECURSOS AUDIOVISUALES</v>
      </c>
      <c r="E2613" s="5" t="str">
        <f>IFERROR(VLOOKUP(A2613,'Base Prueba'!A:E,5,),"NO REGISTRA")</f>
        <v>OFICINA DE AUDIOVISUALES</v>
      </c>
    </row>
    <row r="2614" spans="1:5" ht="15.75" x14ac:dyDescent="0.25">
      <c r="A2614" s="10">
        <v>52603556</v>
      </c>
      <c r="B2614" s="2">
        <v>46057.584289351849</v>
      </c>
      <c r="C2614" s="3" t="str">
        <f>IFERROR(VLOOKUP(A2614,'Base Prueba'!A:C,3,),"NO REGISTRA")</f>
        <v>MARISOL FARFAN QUIROGA</v>
      </c>
      <c r="D2614" s="4" t="str">
        <f>IFERROR(VLOOKUP(A2614,'Base Prueba'!A:D,4,),"NO REGISTRA")</f>
        <v>AUXILIAR DE SERVICIOS</v>
      </c>
      <c r="E2614" s="5" t="str">
        <f>IFERROR(VLOOKUP(A2614,'Base Prueba'!A:E,5,),"NO REGISTRA")</f>
        <v>LOGISTICA Y SERVICIOS GENERALES</v>
      </c>
    </row>
    <row r="2615" spans="1:5" ht="15.75" x14ac:dyDescent="0.25">
      <c r="A2615" s="10">
        <v>79313678</v>
      </c>
      <c r="B2615" s="2">
        <v>46057.589068402776</v>
      </c>
      <c r="C2615" s="3" t="str">
        <f>IFERROR(VLOOKUP(A2615,'Base Prueba'!A:C,3,),"NO REGISTRA")</f>
        <v>MARCO VINICIO RAMIREZ PEREIRA</v>
      </c>
      <c r="D2615" s="4" t="str">
        <f>IFERROR(VLOOKUP(A2615,'Base Prueba'!A:D,4,),"NO REGISTRA")</f>
        <v>TECNICO EN MANTENIMIENTO DE RECURSOS ACADEMICOS</v>
      </c>
      <c r="E2615" s="5" t="str">
        <f>IFERROR(VLOOKUP(A2615,'Base Prueba'!A:E,5,),"NO REGISTRA")</f>
        <v>RECURSOS ACADEMICOS</v>
      </c>
    </row>
    <row r="2616" spans="1:5" ht="15.75" x14ac:dyDescent="0.25">
      <c r="A2616" s="10">
        <v>24175966</v>
      </c>
      <c r="B2616" s="2">
        <v>46057.589432523149</v>
      </c>
      <c r="C2616" s="3" t="str">
        <f>IFERROR(VLOOKUP(A2616,'Base Prueba'!A:C,3,),"NO REGISTRA")</f>
        <v>EUNICE MISE AYALA</v>
      </c>
      <c r="D2616" s="4" t="str">
        <f>IFERROR(VLOOKUP(A2616,'Base Prueba'!A:D,4,),"NO REGISTRA")</f>
        <v>AUXILIAR DE SERVICIOS</v>
      </c>
      <c r="E2616" s="5" t="str">
        <f>IFERROR(VLOOKUP(A2616,'Base Prueba'!A:E,5,),"NO REGISTRA")</f>
        <v>LOGISTICA Y SERVICIOS GENERALES</v>
      </c>
    </row>
    <row r="2617" spans="1:5" ht="15.75" x14ac:dyDescent="0.25">
      <c r="A2617" s="10">
        <v>1005927138</v>
      </c>
      <c r="B2617" s="2">
        <v>46057.668043750004</v>
      </c>
      <c r="C2617" s="3" t="str">
        <f>IFERROR(VLOOKUP(A2617,'Base Prueba'!A:C,3,),"NO REGISTRA")</f>
        <v>MARLON YEINER MEJIA ACOSTA</v>
      </c>
      <c r="D2617" s="4" t="str">
        <f>IFERROR(VLOOKUP(A2617,'Base Prueba'!A:D,4,),"NO REGISTRA")</f>
        <v>AUXILIAR  DE MANTENIMIENTO</v>
      </c>
      <c r="E2617" s="5" t="str">
        <f>IFERROR(VLOOKUP(A2617,'Base Prueba'!A:E,5,),"NO REGISTRA")</f>
        <v>LOGISTICA Y SERVICIOS GENERALES</v>
      </c>
    </row>
    <row r="2618" spans="1:5" ht="15.75" x14ac:dyDescent="0.25">
      <c r="A2618" s="10">
        <v>79667746</v>
      </c>
      <c r="B2618" s="2">
        <v>46057.671710416667</v>
      </c>
      <c r="C2618" s="3" t="str">
        <f>IFERROR(VLOOKUP(A2618,'Base Prueba'!A:C,3,),"NO REGISTRA")</f>
        <v>JOHN JAIRO SUAREZ PINZON</v>
      </c>
      <c r="D2618" s="4" t="str">
        <f>IFERROR(VLOOKUP(A2618,'Base Prueba'!A:D,4,),"NO REGISTRA")</f>
        <v>AUXILIAR ELECTRICO</v>
      </c>
      <c r="E2618" s="5" t="str">
        <f>IFERROR(VLOOKUP(A2618,'Base Prueba'!A:E,5,),"NO REGISTRA")</f>
        <v>LOGISTICA Y SERVICIOS GENERALES</v>
      </c>
    </row>
    <row r="2619" spans="1:5" ht="15.75" x14ac:dyDescent="0.25">
      <c r="A2619" s="10">
        <v>1105681275</v>
      </c>
      <c r="B2619" s="2">
        <v>46057.677082870374</v>
      </c>
      <c r="C2619" s="3" t="str">
        <f>IFERROR(VLOOKUP(A2619,'Base Prueba'!A:C,3,),"NO REGISTRA")</f>
        <v>VICTORIA GUTIERREZ BARRIOS</v>
      </c>
      <c r="D2619" s="4" t="str">
        <f>IFERROR(VLOOKUP(A2619,'Base Prueba'!A:D,4,),"NO REGISTRA")</f>
        <v>AUXILIAR DE SERVICIOS</v>
      </c>
      <c r="E2619" s="5" t="str">
        <f>IFERROR(VLOOKUP(A2619,'Base Prueba'!A:E,5,),"NO REGISTRA")</f>
        <v>LOGISTICA Y SERVICIOS GENERALES</v>
      </c>
    </row>
    <row r="2620" spans="1:5" ht="15.75" x14ac:dyDescent="0.25">
      <c r="A2620" s="10">
        <v>1000283508</v>
      </c>
      <c r="B2620" s="2">
        <v>46057.679101967595</v>
      </c>
      <c r="C2620" s="3" t="str">
        <f>IFERROR(VLOOKUP(A2620,'Base Prueba'!A:C,3,),"NO REGISTRA")</f>
        <v>SARA VALENTINA CHACON ZAPATA</v>
      </c>
      <c r="D2620" s="4" t="str">
        <f>IFERROR(VLOOKUP(A2620,'Base Prueba'!A:D,4,),"NO REGISTRA")</f>
        <v>AUXILIAR DE RECURSOS AUDIOVISUALES</v>
      </c>
      <c r="E2620" s="5" t="str">
        <f>IFERROR(VLOOKUP(A2620,'Base Prueba'!A:E,5,),"NO REGISTRA")</f>
        <v>OFICINA DE AUDIOVISUALES</v>
      </c>
    </row>
    <row r="2621" spans="1:5" ht="15.75" x14ac:dyDescent="0.25">
      <c r="A2621" s="10">
        <v>79639365</v>
      </c>
      <c r="B2621" s="2">
        <v>46057.681847916669</v>
      </c>
      <c r="C2621" s="3" t="str">
        <f>IFERROR(VLOOKUP(A2621,'Base Prueba'!A:C,3,),"NO REGISTRA")</f>
        <v>RICARDO ROA DIAZ</v>
      </c>
      <c r="D2621" s="4" t="str">
        <f>IFERROR(VLOOKUP(A2621,'Base Prueba'!A:D,4,),"NO REGISTRA")</f>
        <v>AUXILIAR  DE MANTENIMIENTO</v>
      </c>
      <c r="E2621" s="5" t="str">
        <f>IFERROR(VLOOKUP(A2621,'Base Prueba'!A:E,5,),"NO REGISTRA")</f>
        <v>LOGISTICA Y SERVICIOS GENERALES</v>
      </c>
    </row>
    <row r="2622" spans="1:5" ht="15.75" x14ac:dyDescent="0.25">
      <c r="A2622" s="10">
        <v>79946416</v>
      </c>
      <c r="B2622" s="2">
        <v>46057.683793402779</v>
      </c>
      <c r="C2622" s="3" t="str">
        <f>IFERROR(VLOOKUP(A2622,'Base Prueba'!A:C,3,),"NO REGISTRA")</f>
        <v>ALBERTO HERNAN SEGURA ABRIL</v>
      </c>
      <c r="D2622" s="4" t="str">
        <f>IFERROR(VLOOKUP(A2622,'Base Prueba'!A:D,4,),"NO REGISTRA")</f>
        <v>DOCENTE DE TIEMPO COMPLETO</v>
      </c>
      <c r="E2622" s="5" t="str">
        <f>IFERROR(VLOOKUP(A2622,'Base Prueba'!A:E,5,),"NO REGISTRA")</f>
        <v>TECNOLOGÍA EN PRODUCCIÓN DE MEDIOS AUDIOVISUALES</v>
      </c>
    </row>
    <row r="2623" spans="1:5" ht="15.75" x14ac:dyDescent="0.25">
      <c r="A2623" s="10">
        <v>52988865</v>
      </c>
      <c r="B2623" s="2">
        <v>46057.685647800929</v>
      </c>
      <c r="C2623" s="3" t="str">
        <f>IFERROR(VLOOKUP(A2623,'Base Prueba'!A:C,3,),"NO REGISTRA")</f>
        <v>PAULA MARINA YOPASA RODRIGUEZ</v>
      </c>
      <c r="D2623" s="4" t="str">
        <f>IFERROR(VLOOKUP(A2623,'Base Prueba'!A:D,4,),"NO REGISTRA")</f>
        <v>COORDINADOR DE ORGANIZACION ACADEMICA Y MEDIOS EDUCATIVOS</v>
      </c>
      <c r="E2623" s="5" t="str">
        <f>IFERROR(VLOOKUP(A2623,'Base Prueba'!A:E,5,),"NO REGISTRA")</f>
        <v>VICERRECTORIA ACADEMICA</v>
      </c>
    </row>
    <row r="2624" spans="1:5" ht="15.75" x14ac:dyDescent="0.25">
      <c r="A2624" s="10">
        <v>72223001</v>
      </c>
      <c r="B2624" s="2">
        <v>46057.690852777778</v>
      </c>
      <c r="C2624" s="3" t="str">
        <f>IFERROR(VLOOKUP(A2624,'Base Prueba'!A:C,3,),"NO REGISTRA")</f>
        <v>JOSE AGUSTIN BLANCO MEJIA</v>
      </c>
      <c r="D2624" s="4" t="str">
        <f>IFERROR(VLOOKUP(A2624,'Base Prueba'!A:D,4,),"NO REGISTRA")</f>
        <v>ENTRENADOR DEL CENTRO DE ALTURAS</v>
      </c>
      <c r="E2624" s="5" t="str">
        <f>IFERROR(VLOOKUP(A2624,'Base Prueba'!A:E,5,),"NO REGISTRA")</f>
        <v>OFICINA DE PLANEACION Y GESTION DE LA CALIDAD</v>
      </c>
    </row>
    <row r="2625" spans="1:5" ht="15.75" x14ac:dyDescent="0.25">
      <c r="A2625" s="10">
        <v>79043674</v>
      </c>
      <c r="B2625" s="2">
        <v>46057.693412499997</v>
      </c>
      <c r="C2625" s="3" t="str">
        <f>IFERROR(VLOOKUP(A2625,'Base Prueba'!A:C,3,),"NO REGISTRA")</f>
        <v>PEDRO ANTONIO ACERO</v>
      </c>
      <c r="D2625" s="4" t="str">
        <f>IFERROR(VLOOKUP(A2625,'Base Prueba'!A:D,4,),"NO REGISTRA")</f>
        <v>SUPERVISOR DE SERVICIOS</v>
      </c>
      <c r="E2625" s="5" t="str">
        <f>IFERROR(VLOOKUP(A2625,'Base Prueba'!A:E,5,),"NO REGISTRA")</f>
        <v>LOGISTICA Y SERVICIOS GENERALES</v>
      </c>
    </row>
    <row r="2626" spans="1:5" ht="15.75" x14ac:dyDescent="0.25">
      <c r="A2626" s="10">
        <v>19488606</v>
      </c>
      <c r="B2626" s="2">
        <v>46057.69384039352</v>
      </c>
      <c r="C2626" s="3" t="str">
        <f>IFERROR(VLOOKUP(A2626,'Base Prueba'!A:C,3,),"NO REGISTRA")</f>
        <v>ARISTARCO LOPEZ TALERO</v>
      </c>
      <c r="D2626" s="4" t="str">
        <f>IFERROR(VLOOKUP(A2626,'Base Prueba'!A:D,4,),"NO REGISTRA")</f>
        <v>OFICIAL DE MANTENIMIENTO</v>
      </c>
      <c r="E2626" s="5" t="str">
        <f>IFERROR(VLOOKUP(A2626,'Base Prueba'!A:E,5,),"NO REGISTRA")</f>
        <v>LOGISTICA Y SERVICIOS GENERALES</v>
      </c>
    </row>
    <row r="2627" spans="1:5" ht="15.75" x14ac:dyDescent="0.25">
      <c r="A2627" s="10">
        <v>1141514141</v>
      </c>
      <c r="B2627" s="2">
        <v>46057.70239189815</v>
      </c>
      <c r="C2627" s="3" t="str">
        <f>IFERROR(VLOOKUP(A2627,'Base Prueba'!A:C,3,),"NO REGISTRA")</f>
        <v>LAURA SOFIA VARGAS LESMES</v>
      </c>
      <c r="D2627" s="4" t="str">
        <f>IFERROR(VLOOKUP(A2627,'Base Prueba'!A:D,4,),"NO REGISTRA")</f>
        <v>AUXILIAR BIBLIOTECA</v>
      </c>
      <c r="E2627" s="5" t="str">
        <f>IFERROR(VLOOKUP(A2627,'Base Prueba'!A:E,5,),"NO REGISTRA")</f>
        <v>BIBLIOTECA</v>
      </c>
    </row>
    <row r="2628" spans="1:5" ht="15.75" x14ac:dyDescent="0.25">
      <c r="A2628" s="10">
        <v>1014215096</v>
      </c>
      <c r="B2628" s="2">
        <v>46057.702935995374</v>
      </c>
      <c r="C2628" s="3" t="str">
        <f>IFERROR(VLOOKUP(A2628,'Base Prueba'!A:C,3,),"NO REGISTRA")</f>
        <v>ALEXANDER BELTRAN AGUILERA</v>
      </c>
      <c r="D2628" s="4" t="str">
        <f>IFERROR(VLOOKUP(A2628,'Base Prueba'!A:D,4,),"NO REGISTRA")</f>
        <v>DOCENTE DE TIEMPO COMPLETO</v>
      </c>
      <c r="E2628" s="5" t="str">
        <f>IFERROR(VLOOKUP(A2628,'Base Prueba'!A:E,5,),"NO REGISTRA")</f>
        <v>UNIVERSITARIO EN TURISMO Y GASTRONOMIA</v>
      </c>
    </row>
    <row r="2629" spans="1:5" ht="15.75" x14ac:dyDescent="0.25">
      <c r="A2629" s="10">
        <v>1014257968</v>
      </c>
      <c r="B2629" s="2">
        <v>46057.705465856481</v>
      </c>
      <c r="C2629" s="3" t="str">
        <f>IFERROR(VLOOKUP(A2629,'Base Prueba'!A:C,3,),"NO REGISTRA")</f>
        <v>JORGE ANDRES LIEVANO LOPEZ</v>
      </c>
      <c r="D2629" s="4" t="str">
        <f>IFERROR(VLOOKUP(A2629,'Base Prueba'!A:D,4,),"NO REGISTRA")</f>
        <v>DOCENTE DE TIEMPO COMPLETO</v>
      </c>
      <c r="E2629" s="5" t="str">
        <f>IFERROR(VLOOKUP(A2629,'Base Prueba'!A:E,5,),"NO REGISTRA")</f>
        <v>UNIDAD DE IDIOMAS</v>
      </c>
    </row>
    <row r="2630" spans="1:5" ht="15.75" x14ac:dyDescent="0.25">
      <c r="A2630" s="10">
        <v>1019029407</v>
      </c>
      <c r="B2630" s="2">
        <v>46057.709661689812</v>
      </c>
      <c r="C2630" s="3" t="str">
        <f>IFERROR(VLOOKUP(A2630,'Base Prueba'!A:C,3,),"NO REGISTRA")</f>
        <v>JUAN FELIPE LOPEZ MOLINA</v>
      </c>
      <c r="D2630" s="4" t="str">
        <f>IFERROR(VLOOKUP(A2630,'Base Prueba'!A:D,4,),"NO REGISTRA")</f>
        <v>APRENDIZ UNIVERSITARIO</v>
      </c>
      <c r="E2630" s="5" t="str">
        <f>IFERROR(VLOOKUP(A2630,'Base Prueba'!A:E,5,),"NO REGISTRA")</f>
        <v>DEPARTAMENTO DE INFORMATICA Y TECNOLOGIA</v>
      </c>
    </row>
    <row r="2631" spans="1:5" ht="15.75" x14ac:dyDescent="0.25">
      <c r="A2631" s="10">
        <v>1000692621</v>
      </c>
      <c r="B2631" s="2">
        <v>46057.712319791666</v>
      </c>
      <c r="C2631" s="3" t="str">
        <f>IFERROR(VLOOKUP(A2631,'Base Prueba'!A:C,3,),"NO REGISTRA")</f>
        <v>ANGIE KATERINE SALAMANCA PEÑUELA</v>
      </c>
      <c r="D2631" s="4" t="str">
        <f>IFERROR(VLOOKUP(A2631,'Base Prueba'!A:D,4,),"NO REGISTRA")</f>
        <v>ASISTENTE ADMINISTRATIVA CEA</v>
      </c>
      <c r="E2631" s="5" t="str">
        <f>IFERROR(VLOOKUP(A2631,'Base Prueba'!A:E,5,),"NO REGISTRA")</f>
        <v>OFICINA DE PLANEACION Y GESTION DE LA CALIDAD</v>
      </c>
    </row>
    <row r="2632" spans="1:5" ht="15.75" x14ac:dyDescent="0.25">
      <c r="A2632" s="10">
        <v>1000218614</v>
      </c>
      <c r="B2632" s="2">
        <v>46057.713118518521</v>
      </c>
      <c r="C2632" s="3" t="str">
        <f>IFERROR(VLOOKUP(A2632,'Base Prueba'!A:C,3,),"NO REGISTRA")</f>
        <v>SEBASTIAN DAVID MELO DIAZ</v>
      </c>
      <c r="D2632" s="4" t="str">
        <f>IFERROR(VLOOKUP(A2632,'Base Prueba'!A:D,4,),"NO REGISTRA")</f>
        <v>ANALISTA DE SISTEMAS</v>
      </c>
      <c r="E2632" s="5" t="str">
        <f>IFERROR(VLOOKUP(A2632,'Base Prueba'!A:E,5,),"NO REGISTRA")</f>
        <v>DEPARTAMENTO DE INFORMATICA Y TECNOLOGIA</v>
      </c>
    </row>
    <row r="2633" spans="1:5" ht="15.75" x14ac:dyDescent="0.25">
      <c r="A2633" s="10">
        <v>1025322754</v>
      </c>
      <c r="B2633" s="2">
        <v>46057.717640509261</v>
      </c>
      <c r="C2633" s="3" t="str">
        <f>IFERROR(VLOOKUP(A2633,'Base Prueba'!A:C,3,),"NO REGISTRA")</f>
        <v>ALISON YULIANA BEJARANO RUIZ</v>
      </c>
      <c r="D2633" s="4" t="str">
        <f>IFERROR(VLOOKUP(A2633,'Base Prueba'!A:D,4,),"NO REGISTRA")</f>
        <v>AUXILIAR DE SISTEMAS</v>
      </c>
      <c r="E2633" s="5" t="str">
        <f>IFERROR(VLOOKUP(A2633,'Base Prueba'!A:E,5,),"NO REGISTRA")</f>
        <v>DEPARTAMENTO DE INFORMATICA Y TECNOLOGIA</v>
      </c>
    </row>
    <row r="2634" spans="1:5" ht="15.75" x14ac:dyDescent="0.25">
      <c r="A2634" s="10">
        <v>8715040</v>
      </c>
      <c r="B2634" s="2">
        <v>46057.728139004626</v>
      </c>
      <c r="C2634" s="3" t="str">
        <f>IFERROR(VLOOKUP(A2634,'Base Prueba'!A:C,3,),"NO REGISTRA")</f>
        <v>DACARTH RAFAEL SARMIENTO PORTO</v>
      </c>
      <c r="D2634" s="4" t="str">
        <f>IFERROR(VLOOKUP(A2634,'Base Prueba'!A:D,4,),"NO REGISTRA")</f>
        <v>DOCENTE DE TIEMPO COMPLETO</v>
      </c>
      <c r="E2634" s="5" t="str">
        <f>IFERROR(VLOOKUP(A2634,'Base Prueba'!A:E,5,),"NO REGISTRA")</f>
        <v>INGENIERIA DE SOFTWARE</v>
      </c>
    </row>
    <row r="2635" spans="1:5" ht="15.75" x14ac:dyDescent="0.25">
      <c r="A2635" s="10">
        <v>80211886</v>
      </c>
      <c r="B2635" s="2">
        <v>46057.729005324072</v>
      </c>
      <c r="C2635" s="3" t="str">
        <f>IFERROR(VLOOKUP(A2635,'Base Prueba'!A:C,3,),"NO REGISTRA")</f>
        <v>EDWIN GIOVANNY QUIMBAY HIDALGO</v>
      </c>
      <c r="D2635" s="4" t="str">
        <f>IFERROR(VLOOKUP(A2635,'Base Prueba'!A:D,4,),"NO REGISTRA")</f>
        <v>LIDER DE RECURSOS ACADEMICOS</v>
      </c>
      <c r="E2635" s="5" t="str">
        <f>IFERROR(VLOOKUP(A2635,'Base Prueba'!A:E,5,),"NO REGISTRA")</f>
        <v>RECURSOS ACADEMICOS</v>
      </c>
    </row>
    <row r="2636" spans="1:5" ht="15.75" x14ac:dyDescent="0.25">
      <c r="A2636" s="10">
        <v>79301557</v>
      </c>
      <c r="B2636" s="2">
        <v>46057.731116087962</v>
      </c>
      <c r="C2636" s="3" t="str">
        <f>IFERROR(VLOOKUP(A2636,'Base Prueba'!A:C,3,),"NO REGISTRA")</f>
        <v>NESTOR ALEJANDRO PINZON LOPEZ</v>
      </c>
      <c r="D2636" s="4" t="str">
        <f>IFERROR(VLOOKUP(A2636,'Base Prueba'!A:D,4,),"NO REGISTRA")</f>
        <v>DOCENTE DE TIEMPO COMPLETO</v>
      </c>
      <c r="E2636" s="5" t="str">
        <f>IFERROR(VLOOKUP(A2636,'Base Prueba'!A:E,5,),"NO REGISTRA")</f>
        <v>PROFESIONAL EN INGENIERIA MULTIMEDIA</v>
      </c>
    </row>
    <row r="2637" spans="1:5" ht="15.75" x14ac:dyDescent="0.25">
      <c r="A2637" s="10">
        <v>80472319</v>
      </c>
      <c r="B2637" s="2">
        <v>46057.732471875002</v>
      </c>
      <c r="C2637" s="3" t="str">
        <f>IFERROR(VLOOKUP(A2637,'Base Prueba'!A:C,3,),"NO REGISTRA")</f>
        <v>FRANCISCO JAVIER MONTENEGRO AGUILAR</v>
      </c>
      <c r="D2637" s="4" t="str">
        <f>IFERROR(VLOOKUP(A2637,'Base Prueba'!A:D,4,),"NO REGISTRA")</f>
        <v>DOCENTE DE MEDIO TIEMPO</v>
      </c>
      <c r="E2637" s="5" t="str">
        <f>IFERROR(VLOOKUP(A2637,'Base Prueba'!A:E,5,),"NO REGISTRA")</f>
        <v>TECNOLOGIA EN COMERCIO Y NEGOCIOS INTERNACIONALES</v>
      </c>
    </row>
    <row r="2638" spans="1:5" ht="15.75" x14ac:dyDescent="0.25">
      <c r="A2638" s="10">
        <v>52976228</v>
      </c>
      <c r="B2638" s="2">
        <v>46057.734246180553</v>
      </c>
      <c r="C2638" s="3" t="str">
        <f>IFERROR(VLOOKUP(A2638,'Base Prueba'!A:C,3,),"NO REGISTRA")</f>
        <v>ANDREA IBAÑEZ CASTRO</v>
      </c>
      <c r="D2638" s="4" t="str">
        <f>IFERROR(VLOOKUP(A2638,'Base Prueba'!A:D,4,),"NO REGISTRA")</f>
        <v>DOCENTE DE TIEMPO COMPLETO</v>
      </c>
      <c r="E2638" s="5" t="str">
        <f>IFERROR(VLOOKUP(A2638,'Base Prueba'!A:E,5,),"NO REGISTRA")</f>
        <v>UNIDAD DE IDIOMAS</v>
      </c>
    </row>
    <row r="2639" spans="1:5" ht="15.75" x14ac:dyDescent="0.25">
      <c r="A2639" s="10">
        <v>1014210502</v>
      </c>
      <c r="B2639" s="2">
        <v>46057.734320023148</v>
      </c>
      <c r="C2639" s="3" t="str">
        <f>IFERROR(VLOOKUP(A2639,'Base Prueba'!A:C,3,),"NO REGISTRA")</f>
        <v>PABLO JAVIER MEDINA RAMIREZ</v>
      </c>
      <c r="D2639" s="4" t="str">
        <f>IFERROR(VLOOKUP(A2639,'Base Prueba'!A:D,4,),"NO REGISTRA")</f>
        <v>DOCENTE DE MEDIO TIEMPO</v>
      </c>
      <c r="E2639" s="5" t="str">
        <f>IFERROR(VLOOKUP(A2639,'Base Prueba'!A:E,5,),"NO REGISTRA")</f>
        <v>NARRATIVAS DIGITALES Y AUDIOVISUALES</v>
      </c>
    </row>
    <row r="2640" spans="1:5" ht="15.75" x14ac:dyDescent="0.25">
      <c r="A2640" s="10">
        <v>1020731995</v>
      </c>
      <c r="B2640" s="2">
        <v>46057.739110069444</v>
      </c>
      <c r="C2640" s="3" t="str">
        <f>IFERROR(VLOOKUP(A2640,'Base Prueba'!A:C,3,),"NO REGISTRA")</f>
        <v>KARLA PAOLA BELTRAN PEÑUELA</v>
      </c>
      <c r="D2640" s="4" t="str">
        <f>IFERROR(VLOOKUP(A2640,'Base Prueba'!A:D,4,),"NO REGISTRA")</f>
        <v>SUPERVISOR DE FORMACION</v>
      </c>
      <c r="E2640" s="5" t="str">
        <f>IFERROR(VLOOKUP(A2640,'Base Prueba'!A:E,5,),"NO REGISTRA")</f>
        <v>VICERRECTORIA ACADEMICA</v>
      </c>
    </row>
    <row r="2641" spans="1:5" ht="15.75" x14ac:dyDescent="0.25">
      <c r="A2641" s="10">
        <v>1022932726</v>
      </c>
      <c r="B2641" s="2">
        <v>46057.7482431713</v>
      </c>
      <c r="C2641" s="3" t="str">
        <f>IFERROR(VLOOKUP(A2641,'Base Prueba'!A:C,3,),"NO REGISTRA")</f>
        <v>ASTRID ALEJANDRA RODRIGUEZ VAQUIRO</v>
      </c>
      <c r="D2641" s="4" t="str">
        <f>IFERROR(VLOOKUP(A2641,'Base Prueba'!A:D,4,),"NO REGISTRA")</f>
        <v>DOCENTE DE TIEMPO COMPLETO</v>
      </c>
      <c r="E2641" s="5" t="str">
        <f>IFERROR(VLOOKUP(A2641,'Base Prueba'!A:E,5,),"NO REGISTRA")</f>
        <v>UNIVERSITARIO COMUNICACION SOCIAL</v>
      </c>
    </row>
    <row r="2642" spans="1:5" ht="15.75" x14ac:dyDescent="0.25">
      <c r="A2642" s="10">
        <v>52782050</v>
      </c>
      <c r="B2642" s="2">
        <v>46057.748298379629</v>
      </c>
      <c r="C2642" s="3" t="str">
        <f>IFERROR(VLOOKUP(A2642,'Base Prueba'!A:C,3,),"NO REGISTRA")</f>
        <v>MELISSA AVENDAÑO TOCANCHON</v>
      </c>
      <c r="D2642" s="4" t="str">
        <f>IFERROR(VLOOKUP(A2642,'Base Prueba'!A:D,4,),"NO REGISTRA")</f>
        <v>DOCENTE DE MEDIO TIEMPO</v>
      </c>
      <c r="E2642" s="5" t="str">
        <f>IFERROR(VLOOKUP(A2642,'Base Prueba'!A:E,5,),"NO REGISTRA")</f>
        <v>NARRATIVAS DIGITALES Y AUDIOVISUALES</v>
      </c>
    </row>
    <row r="2643" spans="1:5" ht="15.75" x14ac:dyDescent="0.25">
      <c r="A2643" s="10">
        <v>52782050</v>
      </c>
      <c r="B2643" s="2">
        <v>46057.748302199077</v>
      </c>
      <c r="C2643" s="3" t="str">
        <f>IFERROR(VLOOKUP(A2643,'Base Prueba'!A:C,3,),"NO REGISTRA")</f>
        <v>MELISSA AVENDAÑO TOCANCHON</v>
      </c>
      <c r="D2643" s="4" t="str">
        <f>IFERROR(VLOOKUP(A2643,'Base Prueba'!A:D,4,),"NO REGISTRA")</f>
        <v>DOCENTE DE MEDIO TIEMPO</v>
      </c>
      <c r="E2643" s="5" t="str">
        <f>IFERROR(VLOOKUP(A2643,'Base Prueba'!A:E,5,),"NO REGISTRA")</f>
        <v>NARRATIVAS DIGITALES Y AUDIOVISUALES</v>
      </c>
    </row>
    <row r="2644" spans="1:5" ht="15.75" x14ac:dyDescent="0.25">
      <c r="A2644" s="10">
        <v>80725196</v>
      </c>
      <c r="B2644" s="2">
        <v>46057.749765509259</v>
      </c>
      <c r="C2644" s="3" t="str">
        <f>IFERROR(VLOOKUP(A2644,'Base Prueba'!A:C,3,),"NO REGISTRA")</f>
        <v>YEISON YOSET TOVAR BARBOSA</v>
      </c>
      <c r="D2644" s="4" t="str">
        <f>IFERROR(VLOOKUP(A2644,'Base Prueba'!A:D,4,),"NO REGISTRA")</f>
        <v>LIDER GESTION DOCUMENTAL</v>
      </c>
      <c r="E2644" s="5" t="str">
        <f>IFERROR(VLOOKUP(A2644,'Base Prueba'!A:E,5,),"NO REGISTRA")</f>
        <v>CENTRO DE GESTION DOCUMENTAL</v>
      </c>
    </row>
    <row r="2645" spans="1:5" ht="15.75" x14ac:dyDescent="0.25">
      <c r="A2645" s="10">
        <v>11318253</v>
      </c>
      <c r="B2645" s="2">
        <v>46057.749806828702</v>
      </c>
      <c r="C2645" s="3" t="str">
        <f>IFERROR(VLOOKUP(A2645,'Base Prueba'!A:C,3,),"NO REGISTRA")</f>
        <v>RODRIGO RODRIGUEZ</v>
      </c>
      <c r="D2645" s="4" t="str">
        <f>IFERROR(VLOOKUP(A2645,'Base Prueba'!A:D,4,),"NO REGISTRA")</f>
        <v>APRENDIZ UNIVERSITARIO</v>
      </c>
      <c r="E2645" s="5" t="str">
        <f>IFERROR(VLOOKUP(A2645,'Base Prueba'!A:E,5,),"NO REGISTRA")</f>
        <v>CENTRO DE GESTION DOCUMENTAL</v>
      </c>
    </row>
    <row r="2646" spans="1:5" ht="15.75" x14ac:dyDescent="0.25">
      <c r="A2646" s="10">
        <v>52735929</v>
      </c>
      <c r="B2646" s="2">
        <v>46057.750518518522</v>
      </c>
      <c r="C2646" s="3" t="str">
        <f>IFERROR(VLOOKUP(A2646,'Base Prueba'!A:C,3,),"NO REGISTRA")</f>
        <v>JEIMMY AREVALO MELO</v>
      </c>
      <c r="D2646" s="4" t="str">
        <f>IFERROR(VLOOKUP(A2646,'Base Prueba'!A:D,4,),"NO REGISTRA")</f>
        <v>COORDINADOR DE BIBLIOTECA</v>
      </c>
      <c r="E2646" s="5" t="str">
        <f>IFERROR(VLOOKUP(A2646,'Base Prueba'!A:E,5,),"NO REGISTRA")</f>
        <v>BIBLIOTECA</v>
      </c>
    </row>
    <row r="2647" spans="1:5" ht="15.75" x14ac:dyDescent="0.25">
      <c r="A2647" s="10">
        <v>79624306</v>
      </c>
      <c r="B2647" s="2">
        <v>46057.750751157408</v>
      </c>
      <c r="C2647" s="3" t="str">
        <f>IFERROR(VLOOKUP(A2647,'Base Prueba'!A:C,3,),"NO REGISTRA")</f>
        <v>NELSON MONGUA PEDREROS</v>
      </c>
      <c r="D2647" s="4" t="str">
        <f>IFERROR(VLOOKUP(A2647,'Base Prueba'!A:D,4,),"NO REGISTRA")</f>
        <v>ADMINISTRADOR DE REDES</v>
      </c>
      <c r="E2647" s="5" t="str">
        <f>IFERROR(VLOOKUP(A2647,'Base Prueba'!A:E,5,),"NO REGISTRA")</f>
        <v>DEPARTAMENTO DE INFORMATICA Y TECNOLOGIA</v>
      </c>
    </row>
    <row r="2648" spans="1:5" ht="15.75" x14ac:dyDescent="0.25">
      <c r="A2648" s="10">
        <v>1024529015</v>
      </c>
      <c r="B2648" s="2">
        <v>46057.750806481483</v>
      </c>
      <c r="C2648" s="3" t="str">
        <f>IFERROR(VLOOKUP(A2648,'Base Prueba'!A:C,3,),"NO REGISTRA")</f>
        <v>EDGAR JAVIER CUERVO RINCON</v>
      </c>
      <c r="D2648" s="4" t="str">
        <f>IFERROR(VLOOKUP(A2648,'Base Prueba'!A:D,4,),"NO REGISTRA")</f>
        <v>DOCENTE DE MEDIO TIEMPO</v>
      </c>
      <c r="E2648" s="5" t="str">
        <f>IFERROR(VLOOKUP(A2648,'Base Prueba'!A:E,5,),"NO REGISTRA")</f>
        <v>NARRATIVAS DIGITALES Y AUDIOVISUALES</v>
      </c>
    </row>
    <row r="2649" spans="1:5" ht="15.75" x14ac:dyDescent="0.25">
      <c r="A2649" s="10">
        <v>1026293347</v>
      </c>
      <c r="B2649" s="2">
        <v>46057.751816666663</v>
      </c>
      <c r="C2649" s="3" t="str">
        <f>IFERROR(VLOOKUP(A2649,'Base Prueba'!A:C,3,),"NO REGISTRA")</f>
        <v>LAURA JINETH ORJUELA ROJAS</v>
      </c>
      <c r="D2649" s="4" t="str">
        <f>IFERROR(VLOOKUP(A2649,'Base Prueba'!A:D,4,),"NO REGISTRA")</f>
        <v>APRENDIZ UNIVERSITARIO</v>
      </c>
      <c r="E2649" s="5" t="str">
        <f>IFERROR(VLOOKUP(A2649,'Base Prueba'!A:E,5,),"NO REGISTRA")</f>
        <v>DIRECCION DE BIENESTAR INSTITUCIONAL</v>
      </c>
    </row>
    <row r="2650" spans="1:5" ht="15.75" x14ac:dyDescent="0.25">
      <c r="A2650" s="10">
        <v>1019008046</v>
      </c>
      <c r="B2650" s="2">
        <v>46057.751850810186</v>
      </c>
      <c r="C2650" s="3" t="str">
        <f>IFERROR(VLOOKUP(A2650,'Base Prueba'!A:C,3,),"NO REGISTRA")</f>
        <v>JORGE ARMANDO CAMARGO GALVIS</v>
      </c>
      <c r="D2650" s="4" t="str">
        <f>IFERROR(VLOOKUP(A2650,'Base Prueba'!A:D,4,),"NO REGISTRA")</f>
        <v>DOCENTE DE MEDIO TIEMPO</v>
      </c>
      <c r="E2650" s="5" t="str">
        <f>IFERROR(VLOOKUP(A2650,'Base Prueba'!A:E,5,),"NO REGISTRA")</f>
        <v>NARRATIVAS DIGITALES Y AUDIOVISUALES</v>
      </c>
    </row>
    <row r="2651" spans="1:5" ht="15.75" x14ac:dyDescent="0.25">
      <c r="A2651" s="10">
        <v>1030567635</v>
      </c>
      <c r="B2651" s="2">
        <v>46057.754566319447</v>
      </c>
      <c r="C2651" s="3" t="str">
        <f>IFERROR(VLOOKUP(A2651,'Base Prueba'!A:C,3,),"NO REGISTRA")</f>
        <v>JEFFERSON ANDRES BARRETO DIAZ</v>
      </c>
      <c r="D2651" s="4" t="str">
        <f>IFERROR(VLOOKUP(A2651,'Base Prueba'!A:D,4,),"NO REGISTRA")</f>
        <v>AUXILIAR DE ARCHIVO</v>
      </c>
      <c r="E2651" s="5" t="str">
        <f>IFERROR(VLOOKUP(A2651,'Base Prueba'!A:E,5,),"NO REGISTRA")</f>
        <v>CENTRO DE GESTION DOCUMENTAL</v>
      </c>
    </row>
    <row r="2652" spans="1:5" ht="15.75" x14ac:dyDescent="0.25">
      <c r="A2652" s="10">
        <v>93413614</v>
      </c>
      <c r="B2652" s="2">
        <v>46057.759880324076</v>
      </c>
      <c r="C2652" s="3" t="str">
        <f>IFERROR(VLOOKUP(A2652,'Base Prueba'!A:C,3,),"NO REGISTRA")</f>
        <v>ALEXANDER CALDERON ALVARADO</v>
      </c>
      <c r="D2652" s="4" t="str">
        <f>IFERROR(VLOOKUP(A2652,'Base Prueba'!A:D,4,),"NO REGISTRA")</f>
        <v>OFICIAL DE MANTENIMIENTO</v>
      </c>
      <c r="E2652" s="5" t="str">
        <f>IFERROR(VLOOKUP(A2652,'Base Prueba'!A:E,5,),"NO REGISTRA")</f>
        <v>LOGISTICA Y SERVICIOS GENERALES</v>
      </c>
    </row>
    <row r="2653" spans="1:5" ht="15.75" x14ac:dyDescent="0.25">
      <c r="A2653" s="10">
        <v>1023954848</v>
      </c>
      <c r="B2653" s="2">
        <v>46057.760844097225</v>
      </c>
      <c r="C2653" s="3" t="str">
        <f>IFERROR(VLOOKUP(A2653,'Base Prueba'!A:C,3,),"NO REGISTRA")</f>
        <v>JUAN CARLOS ESPITIA ORTIZ</v>
      </c>
      <c r="D2653" s="4" t="str">
        <f>IFERROR(VLOOKUP(A2653,'Base Prueba'!A:D,4,),"NO REGISTRA")</f>
        <v>ANALISTA DE INFRAESTRUCTURA</v>
      </c>
      <c r="E2653" s="5" t="str">
        <f>IFERROR(VLOOKUP(A2653,'Base Prueba'!A:E,5,),"NO REGISTRA")</f>
        <v>DEPARTAMENTO DE INFORMATICA Y TECNOLOGIA</v>
      </c>
    </row>
    <row r="2654" spans="1:5" ht="15.75" x14ac:dyDescent="0.25">
      <c r="A2654" s="10">
        <v>1019088352</v>
      </c>
      <c r="B2654" s="2">
        <v>46057.763532175923</v>
      </c>
      <c r="C2654" s="3" t="str">
        <f>IFERROR(VLOOKUP(A2654,'Base Prueba'!A:C,3,),"NO REGISTRA")</f>
        <v>LEONARDO VALENZUELA RODRIGUEZ</v>
      </c>
      <c r="D2654" s="4" t="str">
        <f>IFERROR(VLOOKUP(A2654,'Base Prueba'!A:D,4,),"NO REGISTRA")</f>
        <v>DOCENTE DE TIEMPO COMPLETO</v>
      </c>
      <c r="E2654" s="5" t="str">
        <f>IFERROR(VLOOKUP(A2654,'Base Prueba'!A:E,5,),"NO REGISTRA")</f>
        <v>INGENIERIA DE SOFTWARE</v>
      </c>
    </row>
    <row r="2655" spans="1:5" ht="15.75" x14ac:dyDescent="0.25">
      <c r="A2655" s="10">
        <v>11308140</v>
      </c>
      <c r="B2655" s="2">
        <v>46057.767270833334</v>
      </c>
      <c r="C2655" s="3" t="str">
        <f>IFERROR(VLOOKUP(A2655,'Base Prueba'!A:C,3,),"NO REGISTRA")</f>
        <v>EDGAR EUDORO MARTINEZ CALLEJAS</v>
      </c>
      <c r="D2655" s="4" t="str">
        <f>IFERROR(VLOOKUP(A2655,'Base Prueba'!A:D,4,),"NO REGISTRA")</f>
        <v>DOCENTE DE MEDIO TIEMPO</v>
      </c>
      <c r="E2655" s="5" t="str">
        <f>IFERROR(VLOOKUP(A2655,'Base Prueba'!A:E,5,),"NO REGISTRA")</f>
        <v>AREA DE CIENCIAS BASICAS</v>
      </c>
    </row>
    <row r="2656" spans="1:5" ht="15.75" x14ac:dyDescent="0.25">
      <c r="A2656" s="10">
        <v>1000046533</v>
      </c>
      <c r="B2656" s="2">
        <v>46057.772331712964</v>
      </c>
      <c r="C2656" s="3" t="str">
        <f>IFERROR(VLOOKUP(A2656,'Base Prueba'!A:C,3,),"NO REGISTRA")</f>
        <v>ERIKA JULIETH VALDERRAMA SANCHEZ</v>
      </c>
      <c r="D2656" s="4" t="str">
        <f>IFERROR(VLOOKUP(A2656,'Base Prueba'!A:D,4,),"NO REGISTRA")</f>
        <v>PROMOTOR CALL CENTER</v>
      </c>
      <c r="E2656" s="5" t="str">
        <f>IFERROR(VLOOKUP(A2656,'Base Prueba'!A:E,5,),"NO REGISTRA")</f>
        <v>OFICINA DE MERCADEO</v>
      </c>
    </row>
    <row r="2657" spans="1:5" ht="15.75" x14ac:dyDescent="0.25">
      <c r="A2657" s="10">
        <v>1026597443</v>
      </c>
      <c r="B2657" s="2">
        <v>46057.791789120369</v>
      </c>
      <c r="C2657" s="3" t="str">
        <f>IFERROR(VLOOKUP(A2657,'Base Prueba'!A:C,3,),"NO REGISTRA")</f>
        <v>SERGIO ALEXANDER VERA GARCIA</v>
      </c>
      <c r="D2657" s="4" t="str">
        <f>IFERROR(VLOOKUP(A2657,'Base Prueba'!A:D,4,),"NO REGISTRA")</f>
        <v>AUXILIAR ELECTRICO</v>
      </c>
      <c r="E2657" s="5" t="str">
        <f>IFERROR(VLOOKUP(A2657,'Base Prueba'!A:E,5,),"NO REGISTRA")</f>
        <v>LOGISTICA Y SERVICIOS GENERALES</v>
      </c>
    </row>
    <row r="2658" spans="1:5" ht="15.75" x14ac:dyDescent="0.25">
      <c r="A2658" s="10">
        <v>52885874</v>
      </c>
      <c r="B2658" s="2">
        <v>46057.796275347224</v>
      </c>
      <c r="C2658" s="3" t="str">
        <f>IFERROR(VLOOKUP(A2658,'Base Prueba'!A:C,3,),"NO REGISTRA")</f>
        <v>MARIBEL CAYCEDO</v>
      </c>
      <c r="D2658" s="4" t="str">
        <f>IFERROR(VLOOKUP(A2658,'Base Prueba'!A:D,4,),"NO REGISTRA")</f>
        <v>AUXILIAR DE SERVICIOS</v>
      </c>
      <c r="E2658" s="5" t="str">
        <f>IFERROR(VLOOKUP(A2658,'Base Prueba'!A:E,5,),"NO REGISTRA")</f>
        <v>LOGISTICA Y SERVICIOS GENERALES</v>
      </c>
    </row>
    <row r="2659" spans="1:5" ht="15.75" x14ac:dyDescent="0.25">
      <c r="A2659" s="10">
        <v>52034349</v>
      </c>
      <c r="B2659" s="2">
        <v>46057.796292361112</v>
      </c>
      <c r="C2659" s="3" t="str">
        <f>IFERROR(VLOOKUP(A2659,'Base Prueba'!A:C,3,),"NO REGISTRA")</f>
        <v>DIDILMA BARRERA BAREÑO</v>
      </c>
      <c r="D2659" s="4" t="str">
        <f>IFERROR(VLOOKUP(A2659,'Base Prueba'!A:D,4,),"NO REGISTRA")</f>
        <v>AUXILIAR DE SERVICIOS</v>
      </c>
      <c r="E2659" s="5" t="str">
        <f>IFERROR(VLOOKUP(A2659,'Base Prueba'!A:E,5,),"NO REGISTRA")</f>
        <v>LOGISTICA Y SERVICIOS GENERALES</v>
      </c>
    </row>
    <row r="2660" spans="1:5" ht="15.75" x14ac:dyDescent="0.25">
      <c r="A2660" s="10">
        <v>1024528858</v>
      </c>
      <c r="B2660" s="2">
        <v>46057.800647222219</v>
      </c>
      <c r="C2660" s="3" t="str">
        <f>IFERROR(VLOOKUP(A2660,'Base Prueba'!A:C,3,),"NO REGISTRA")</f>
        <v>LEIDY PAOLA SANDOVAL FUENTES</v>
      </c>
      <c r="D2660" s="4" t="str">
        <f>IFERROR(VLOOKUP(A2660,'Base Prueba'!A:D,4,),"NO REGISTRA")</f>
        <v>SECRETARIA ACADEMICA - ADMINISTRATIVA DE FACULTAD</v>
      </c>
      <c r="E2660" s="5" t="str">
        <f>IFERROR(VLOOKUP(A2660,'Base Prueba'!A:E,5,),"NO REGISTRA")</f>
        <v>FACULTAD DE CIENCIAS ECONOMICAS Y ADMINISTRATIVAS</v>
      </c>
    </row>
    <row r="2661" spans="1:5" ht="15.75" x14ac:dyDescent="0.25">
      <c r="A2661" s="10">
        <v>19461924</v>
      </c>
      <c r="B2661" s="2">
        <v>46057.803055092591</v>
      </c>
      <c r="C2661" s="3" t="str">
        <f>IFERROR(VLOOKUP(A2661,'Base Prueba'!A:C,3,),"NO REGISTRA")</f>
        <v>ORLANDO ALBERTO ORTIZ SANCHEZ</v>
      </c>
      <c r="D2661" s="4" t="str">
        <f>IFERROR(VLOOKUP(A2661,'Base Prueba'!A:D,4,),"NO REGISTRA")</f>
        <v>DOCENTE DE TIEMPO COMPLETO</v>
      </c>
      <c r="E2661" s="5" t="str">
        <f>IFERROR(VLOOKUP(A2661,'Base Prueba'!A:E,5,),"NO REGISTRA")</f>
        <v>AREA DE CIENCIAS BASICAS</v>
      </c>
    </row>
    <row r="2662" spans="1:5" ht="15.75" x14ac:dyDescent="0.25">
      <c r="A2662" s="10">
        <v>1057581152</v>
      </c>
      <c r="B2662" s="2">
        <v>46057.807369097223</v>
      </c>
      <c r="C2662" s="3" t="str">
        <f>IFERROR(VLOOKUP(A2662,'Base Prueba'!A:C,3,),"NO REGISTRA")</f>
        <v>ANA SABRINA STEFFANNY VANEGAS SOLAQUE</v>
      </c>
      <c r="D2662" s="4" t="str">
        <f>IFERROR(VLOOKUP(A2662,'Base Prueba'!A:D,4,),"NO REGISTRA")</f>
        <v>DIRECTORA DE PROGRAMAS DE TURISMO, GASTRONOMIA Y POSGRADOS</v>
      </c>
      <c r="E2662" s="5" t="str">
        <f>IFERROR(VLOOKUP(A2662,'Base Prueba'!A:E,5,),"NO REGISTRA")</f>
        <v>FACULTAD DE CIENCIAS ECONOMICAS Y ADMINISTRATIVAS</v>
      </c>
    </row>
    <row r="2663" spans="1:5" ht="15.75" x14ac:dyDescent="0.25">
      <c r="A2663" s="10">
        <v>1032457498</v>
      </c>
      <c r="B2663" s="2">
        <v>46057.809152662034</v>
      </c>
      <c r="C2663" s="3" t="str">
        <f>IFERROR(VLOOKUP(A2663,'Base Prueba'!A:C,3,),"NO REGISTRA")</f>
        <v>LOTUS KING SALCEDO VALLEJO</v>
      </c>
      <c r="D2663" s="4" t="str">
        <f>IFERROR(VLOOKUP(A2663,'Base Prueba'!A:D,4,),"NO REGISTRA")</f>
        <v>COORDINADOR DE INVESTIGACIÓN</v>
      </c>
      <c r="E2663" s="5" t="str">
        <f>IFERROR(VLOOKUP(A2663,'Base Prueba'!A:E,5,),"NO REGISTRA")</f>
        <v>VICERRECTORIA ACADEMICA</v>
      </c>
    </row>
    <row r="2664" spans="1:5" ht="15.75" x14ac:dyDescent="0.25">
      <c r="A2664" s="10">
        <v>79713882</v>
      </c>
      <c r="B2664" s="2">
        <v>46057.812139583337</v>
      </c>
      <c r="C2664" s="3" t="str">
        <f>IFERROR(VLOOKUP(A2664,'Base Prueba'!A:C,3,),"NO REGISTRA")</f>
        <v>FREDY ANGEL DAVILA CUBIDES</v>
      </c>
      <c r="D2664" s="4" t="str">
        <f>IFERROR(VLOOKUP(A2664,'Base Prueba'!A:D,4,),"NO REGISTRA")</f>
        <v>DECANO</v>
      </c>
      <c r="E2664" s="5" t="str">
        <f>IFERROR(VLOOKUP(A2664,'Base Prueba'!A:E,5,),"NO REGISTRA")</f>
        <v>ESCUELA DE INGENIERÍA Y TECNOLOGÍAS DE LA INFORMACIÓN</v>
      </c>
    </row>
    <row r="2665" spans="1:5" ht="15.75" x14ac:dyDescent="0.25">
      <c r="A2665" s="10">
        <v>1074527083</v>
      </c>
      <c r="B2665" s="2">
        <v>46057.834694791665</v>
      </c>
      <c r="C2665" s="3" t="str">
        <f>IFERROR(VLOOKUP(A2665,'Base Prueba'!A:C,3,),"NO REGISTRA")</f>
        <v>SHARON MICHELL VALERO RICAURTE</v>
      </c>
      <c r="D2665" s="4" t="str">
        <f>IFERROR(VLOOKUP(A2665,'Base Prueba'!A:D,4,),"NO REGISTRA")</f>
        <v>APRENDIZ UNIVERSITARIO</v>
      </c>
      <c r="E2665" s="5" t="str">
        <f>IFERROR(VLOOKUP(A2665,'Base Prueba'!A:E,5,),"NO REGISTRA")</f>
        <v>VICERRECTORIA ACADEMICA</v>
      </c>
    </row>
    <row r="2666" spans="1:5" ht="15.75" x14ac:dyDescent="0.25">
      <c r="A2666" s="10">
        <v>1012338489</v>
      </c>
      <c r="B2666" s="2">
        <v>46057.83479641204</v>
      </c>
      <c r="C2666" s="3" t="str">
        <f>IFERROR(VLOOKUP(A2666,'Base Prueba'!A:C,3,),"NO REGISTRA")</f>
        <v>DERLY TATIANA ROJAS NAVARRO</v>
      </c>
      <c r="D2666" s="4" t="str">
        <f>IFERROR(VLOOKUP(A2666,'Base Prueba'!A:D,4,),"NO REGISTRA")</f>
        <v>AUXILIAR BIBLIOTECA</v>
      </c>
      <c r="E2666" s="5" t="str">
        <f>IFERROR(VLOOKUP(A2666,'Base Prueba'!A:E,5,),"NO REGISTRA")</f>
        <v>BIBLIOTECA</v>
      </c>
    </row>
    <row r="2667" spans="1:5" ht="15.75" x14ac:dyDescent="0.25">
      <c r="A2667" s="10">
        <v>79704152</v>
      </c>
      <c r="B2667" s="2">
        <v>46057.836338078705</v>
      </c>
      <c r="C2667" s="3" t="str">
        <f>IFERROR(VLOOKUP(A2667,'Base Prueba'!A:C,3,),"NO REGISTRA")</f>
        <v>FABIO ORLANDO MONTENEGRO RIAÑO</v>
      </c>
      <c r="D2667" s="4" t="str">
        <f>IFERROR(VLOOKUP(A2667,'Base Prueba'!A:D,4,),"NO REGISTRA")</f>
        <v>AUXILIAR RECURSOS ACADÉMICOS</v>
      </c>
      <c r="E2667" s="5" t="str">
        <f>IFERROR(VLOOKUP(A2667,'Base Prueba'!A:E,5,),"NO REGISTRA")</f>
        <v>OFICINA DE AUDIOVISUALES</v>
      </c>
    </row>
    <row r="2668" spans="1:5" ht="15.75" x14ac:dyDescent="0.25">
      <c r="A2668" s="10">
        <v>1019008046</v>
      </c>
      <c r="B2668" s="2">
        <v>46057.841242824077</v>
      </c>
      <c r="C2668" s="3" t="str">
        <f>IFERROR(VLOOKUP(A2668,'Base Prueba'!A:C,3,),"NO REGISTRA")</f>
        <v>JORGE ARMANDO CAMARGO GALVIS</v>
      </c>
      <c r="D2668" s="4" t="str">
        <f>IFERROR(VLOOKUP(A2668,'Base Prueba'!A:D,4,),"NO REGISTRA")</f>
        <v>DOCENTE DE MEDIO TIEMPO</v>
      </c>
      <c r="E2668" s="5" t="str">
        <f>IFERROR(VLOOKUP(A2668,'Base Prueba'!A:E,5,),"NO REGISTRA")</f>
        <v>NARRATIVAS DIGITALES Y AUDIOVISUALES</v>
      </c>
    </row>
    <row r="2669" spans="1:5" ht="15.75" x14ac:dyDescent="0.25">
      <c r="A2669" s="10">
        <v>52850506</v>
      </c>
      <c r="B2669" s="2">
        <v>46057.843551851853</v>
      </c>
      <c r="C2669" s="3" t="str">
        <f>IFERROR(VLOOKUP(A2669,'Base Prueba'!A:C,3,),"NO REGISTRA")</f>
        <v>PAOLA ANDREA VASQUEZ FONSECA</v>
      </c>
      <c r="D2669" s="4" t="str">
        <f>IFERROR(VLOOKUP(A2669,'Base Prueba'!A:D,4,),"NO REGISTRA")</f>
        <v>DOCENTE DE TIEMPO COMPLETO</v>
      </c>
      <c r="E2669" s="5" t="str">
        <f>IFERROR(VLOOKUP(A2669,'Base Prueba'!A:E,5,),"NO REGISTRA")</f>
        <v>UNIVERSITARIO COMUNICACION SOCIAL</v>
      </c>
    </row>
    <row r="2670" spans="1:5" ht="15.75" x14ac:dyDescent="0.25">
      <c r="A2670" s="10">
        <v>1014257968</v>
      </c>
      <c r="B2670" s="2">
        <v>46057.845200810189</v>
      </c>
      <c r="C2670" s="3" t="str">
        <f>IFERROR(VLOOKUP(A2670,'Base Prueba'!A:C,3,),"NO REGISTRA")</f>
        <v>JORGE ANDRES LIEVANO LOPEZ</v>
      </c>
      <c r="D2670" s="4" t="str">
        <f>IFERROR(VLOOKUP(A2670,'Base Prueba'!A:D,4,),"NO REGISTRA")</f>
        <v>DOCENTE DE TIEMPO COMPLETO</v>
      </c>
      <c r="E2670" s="5" t="str">
        <f>IFERROR(VLOOKUP(A2670,'Base Prueba'!A:E,5,),"NO REGISTRA")</f>
        <v>UNIDAD DE IDIOMAS</v>
      </c>
    </row>
    <row r="2671" spans="1:5" ht="15.75" x14ac:dyDescent="0.25">
      <c r="A2671" s="10">
        <v>1069724855</v>
      </c>
      <c r="B2671" s="2">
        <v>46057.84791423611</v>
      </c>
      <c r="C2671" s="3" t="str">
        <f>IFERROR(VLOOKUP(A2671,'Base Prueba'!A:C,3,),"NO REGISTRA")</f>
        <v>PEDRO ALBERTO OSPINA RODRIGUEZ</v>
      </c>
      <c r="D2671" s="4" t="str">
        <f>IFERROR(VLOOKUP(A2671,'Base Prueba'!A:D,4,),"NO REGISTRA")</f>
        <v>DIRECTOR DE PROGRAMAS DE COMUNICACION SOCIAL, PERIODISMO Y POSGRADOS</v>
      </c>
      <c r="E2671" s="5" t="str">
        <f>IFERROR(VLOOKUP(A2671,'Base Prueba'!A:E,5,),"NO REGISTRA")</f>
        <v>FACULTAD DE COMINICACIÓN PERIODISMO Y ARTES</v>
      </c>
    </row>
    <row r="2672" spans="1:5" ht="15.75" x14ac:dyDescent="0.25">
      <c r="A2672" s="10">
        <v>1069724855</v>
      </c>
      <c r="B2672" s="2">
        <v>46057.847920486114</v>
      </c>
      <c r="C2672" s="3" t="str">
        <f>IFERROR(VLOOKUP(A2672,'Base Prueba'!A:C,3,),"NO REGISTRA")</f>
        <v>PEDRO ALBERTO OSPINA RODRIGUEZ</v>
      </c>
      <c r="D2672" s="4" t="str">
        <f>IFERROR(VLOOKUP(A2672,'Base Prueba'!A:D,4,),"NO REGISTRA")</f>
        <v>DIRECTOR DE PROGRAMAS DE COMUNICACION SOCIAL, PERIODISMO Y POSGRADOS</v>
      </c>
      <c r="E2672" s="5" t="str">
        <f>IFERROR(VLOOKUP(A2672,'Base Prueba'!A:E,5,),"NO REGISTRA")</f>
        <v>FACULTAD DE COMINICACIÓN PERIODISMO Y ARTES</v>
      </c>
    </row>
    <row r="2673" spans="1:5" ht="15.75" x14ac:dyDescent="0.25">
      <c r="A2673" s="10">
        <v>88195474</v>
      </c>
      <c r="B2673" s="2">
        <v>46057.8481181713</v>
      </c>
      <c r="C2673" s="3" t="str">
        <f>IFERROR(VLOOKUP(A2673,'Base Prueba'!A:C,3,),"NO REGISTRA")</f>
        <v>WILMER RINCON MONTAÑEZ</v>
      </c>
      <c r="D2673" s="4" t="str">
        <f>IFERROR(VLOOKUP(A2673,'Base Prueba'!A:D,4,),"NO REGISTRA")</f>
        <v>DIRECTOR DE PROGRAMAS LINEAS DE ADMINISTRACION Y SST</v>
      </c>
      <c r="E2673" s="5" t="str">
        <f>IFERROR(VLOOKUP(A2673,'Base Prueba'!A:E,5,),"NO REGISTRA")</f>
        <v>FACULTAD DE CIENCIAS ECONOMICAS Y ADMINISTRATIVAS</v>
      </c>
    </row>
    <row r="2674" spans="1:5" ht="15.75" x14ac:dyDescent="0.25">
      <c r="A2674" s="10">
        <v>1024549760</v>
      </c>
      <c r="B2674" s="2">
        <v>46057.853884490738</v>
      </c>
      <c r="C2674" s="3" t="str">
        <f>IFERROR(VLOOKUP(A2674,'Base Prueba'!A:C,3,),"NO REGISTRA")</f>
        <v>FRANCY YISETH JAIMES NEIRA</v>
      </c>
      <c r="D2674" s="4" t="str">
        <f>IFERROR(VLOOKUP(A2674,'Base Prueba'!A:D,4,),"NO REGISTRA")</f>
        <v>SECRETARIA ACADEMICA - ADMINISTRATIVA DE FACULTAD</v>
      </c>
      <c r="E2674" s="5" t="str">
        <f>IFERROR(VLOOKUP(A2674,'Base Prueba'!A:E,5,),"NO REGISTRA")</f>
        <v>FACULTAD DE COMINICACIÓN PERIODISMO Y ARTES</v>
      </c>
    </row>
    <row r="2675" spans="1:5" ht="15.75" x14ac:dyDescent="0.25">
      <c r="A2675" s="10">
        <v>1023898029</v>
      </c>
      <c r="B2675" s="2">
        <v>46057.857495023149</v>
      </c>
      <c r="C2675" s="3" t="str">
        <f>IFERROR(VLOOKUP(A2675,'Base Prueba'!A:C,3,),"NO REGISTRA")</f>
        <v>EMANUEL ENCISO CAMACHO</v>
      </c>
      <c r="D2675" s="4" t="str">
        <f>IFERROR(VLOOKUP(A2675,'Base Prueba'!A:D,4,),"NO REGISTRA")</f>
        <v>DECANO</v>
      </c>
      <c r="E2675" s="5" t="str">
        <f>IFERROR(VLOOKUP(A2675,'Base Prueba'!A:E,5,),"NO REGISTRA")</f>
        <v>FACULTAD DE COMINICACIÓN PERIODISMO Y ARTES</v>
      </c>
    </row>
    <row r="2676" spans="1:5" ht="15.75" x14ac:dyDescent="0.25">
      <c r="A2676" s="10">
        <v>79301557</v>
      </c>
      <c r="B2676" s="2">
        <v>46057.857583912039</v>
      </c>
      <c r="C2676" s="3" t="str">
        <f>IFERROR(VLOOKUP(A2676,'Base Prueba'!A:C,3,),"NO REGISTRA")</f>
        <v>NESTOR ALEJANDRO PINZON LOPEZ</v>
      </c>
      <c r="D2676" s="4" t="str">
        <f>IFERROR(VLOOKUP(A2676,'Base Prueba'!A:D,4,),"NO REGISTRA")</f>
        <v>DOCENTE DE TIEMPO COMPLETO</v>
      </c>
      <c r="E2676" s="5" t="str">
        <f>IFERROR(VLOOKUP(A2676,'Base Prueba'!A:E,5,),"NO REGISTRA")</f>
        <v>PROFESIONAL EN INGENIERIA MULTIMEDIA</v>
      </c>
    </row>
    <row r="2677" spans="1:5" ht="15.75" x14ac:dyDescent="0.25">
      <c r="A2677" s="10">
        <v>79301557</v>
      </c>
      <c r="B2677" s="2">
        <v>46057.857586805556</v>
      </c>
      <c r="C2677" s="3" t="str">
        <f>IFERROR(VLOOKUP(A2677,'Base Prueba'!A:C,3,),"NO REGISTRA")</f>
        <v>NESTOR ALEJANDRO PINZON LOPEZ</v>
      </c>
      <c r="D2677" s="4" t="str">
        <f>IFERROR(VLOOKUP(A2677,'Base Prueba'!A:D,4,),"NO REGISTRA")</f>
        <v>DOCENTE DE TIEMPO COMPLETO</v>
      </c>
      <c r="E2677" s="5" t="str">
        <f>IFERROR(VLOOKUP(A2677,'Base Prueba'!A:E,5,),"NO REGISTRA")</f>
        <v>PROFESIONAL EN INGENIERIA MULTIMEDIA</v>
      </c>
    </row>
    <row r="2678" spans="1:5" ht="15.75" x14ac:dyDescent="0.25">
      <c r="A2678" s="10">
        <v>8715040</v>
      </c>
      <c r="B2678" s="2">
        <v>46057.857626041667</v>
      </c>
      <c r="C2678" s="3" t="str">
        <f>IFERROR(VLOOKUP(A2678,'Base Prueba'!A:C,3,),"NO REGISTRA")</f>
        <v>DACARTH RAFAEL SARMIENTO PORTO</v>
      </c>
      <c r="D2678" s="4" t="str">
        <f>IFERROR(VLOOKUP(A2678,'Base Prueba'!A:D,4,),"NO REGISTRA")</f>
        <v>DOCENTE DE TIEMPO COMPLETO</v>
      </c>
      <c r="E2678" s="5" t="str">
        <f>IFERROR(VLOOKUP(A2678,'Base Prueba'!A:E,5,),"NO REGISTRA")</f>
        <v>INGENIERIA DE SOFTWARE</v>
      </c>
    </row>
    <row r="2679" spans="1:5" ht="15.75" x14ac:dyDescent="0.25">
      <c r="A2679" s="10">
        <v>1019088352</v>
      </c>
      <c r="B2679" s="2">
        <v>46057.867434837965</v>
      </c>
      <c r="C2679" s="3" t="str">
        <f>IFERROR(VLOOKUP(A2679,'Base Prueba'!A:C,3,),"NO REGISTRA")</f>
        <v>LEONARDO VALENZUELA RODRIGUEZ</v>
      </c>
      <c r="D2679" s="4" t="str">
        <f>IFERROR(VLOOKUP(A2679,'Base Prueba'!A:D,4,),"NO REGISTRA")</f>
        <v>DOCENTE DE TIEMPO COMPLETO</v>
      </c>
      <c r="E2679" s="5" t="str">
        <f>IFERROR(VLOOKUP(A2679,'Base Prueba'!A:E,5,),"NO REGISTRA")</f>
        <v>INGENIERIA DE SOFTWARE</v>
      </c>
    </row>
    <row r="2680" spans="1:5" ht="15.75" x14ac:dyDescent="0.25">
      <c r="A2680" s="10">
        <v>51840480</v>
      </c>
      <c r="B2680" s="2">
        <v>46057.879864236114</v>
      </c>
      <c r="C2680" s="3" t="str">
        <f>IFERROR(VLOOKUP(A2680,'Base Prueba'!A:C,3,),"NO REGISTRA")</f>
        <v>OLGA GAVILAN BENAVIDES</v>
      </c>
      <c r="D2680" s="4" t="str">
        <f>IFERROR(VLOOKUP(A2680,'Base Prueba'!A:D,4,),"NO REGISTRA")</f>
        <v>AUXILIAR DE SERVICIOS</v>
      </c>
      <c r="E2680" s="5" t="str">
        <f>IFERROR(VLOOKUP(A2680,'Base Prueba'!A:E,5,),"NO REGISTRA")</f>
        <v>LOGISTICA Y SERVICIOS GENERALES</v>
      </c>
    </row>
    <row r="2681" spans="1:5" ht="15.75" x14ac:dyDescent="0.25">
      <c r="A2681" s="10">
        <v>80817377</v>
      </c>
      <c r="B2681" s="2">
        <v>46057.887824652775</v>
      </c>
      <c r="C2681" s="3" t="str">
        <f>IFERROR(VLOOKUP(A2681,'Base Prueba'!A:C,3,),"NO REGISTRA")</f>
        <v>OMAR ANDRES BONILLA ACOSTA</v>
      </c>
      <c r="D2681" s="4" t="str">
        <f>IFERROR(VLOOKUP(A2681,'Base Prueba'!A:D,4,),"NO REGISTRA")</f>
        <v>DIRECTOR DE PROGRAMAS DE INGENIERIA</v>
      </c>
      <c r="E2681" s="5" t="str">
        <f>IFERROR(VLOOKUP(A2681,'Base Prueba'!A:E,5,),"NO REGISTRA")</f>
        <v>FACULTAD DE CIENCIAS ECONOMICAS Y ADMINISTRATIVAS</v>
      </c>
    </row>
    <row r="2682" spans="1:5" ht="15.75" x14ac:dyDescent="0.25">
      <c r="A2682" s="10">
        <v>52782050</v>
      </c>
      <c r="B2682" s="2">
        <v>46057.893358680558</v>
      </c>
      <c r="C2682" s="3" t="str">
        <f>IFERROR(VLOOKUP(A2682,'Base Prueba'!A:C,3,),"NO REGISTRA")</f>
        <v>MELISSA AVENDAÑO TOCANCHON</v>
      </c>
      <c r="D2682" s="4" t="str">
        <f>IFERROR(VLOOKUP(A2682,'Base Prueba'!A:D,4,),"NO REGISTRA")</f>
        <v>DOCENTE DE MEDIO TIEMPO</v>
      </c>
      <c r="E2682" s="5" t="str">
        <f>IFERROR(VLOOKUP(A2682,'Base Prueba'!A:E,5,),"NO REGISTRA")</f>
        <v>NARRATIVAS DIGITALES Y AUDIOVISUALES</v>
      </c>
    </row>
    <row r="2683" spans="1:5" ht="15.75" x14ac:dyDescent="0.25">
      <c r="A2683" s="10">
        <v>1032498759</v>
      </c>
      <c r="B2683" s="2">
        <v>46057.89417013889</v>
      </c>
      <c r="C2683" s="3" t="str">
        <f>IFERROR(VLOOKUP(A2683,'Base Prueba'!A:C,3,),"NO REGISTRA")</f>
        <v>ANDREA CATALINA GAVIRIA TORRES</v>
      </c>
      <c r="D2683" s="4" t="str">
        <f>IFERROR(VLOOKUP(A2683,'Base Prueba'!A:D,4,),"NO REGISTRA")</f>
        <v>AUXILIAR DE RECURSOS AUDIOVISUALES</v>
      </c>
      <c r="E2683" s="5" t="str">
        <f>IFERROR(VLOOKUP(A2683,'Base Prueba'!A:E,5,),"NO REGISTRA")</f>
        <v>OFICINA DE AUDIOVISUALES</v>
      </c>
    </row>
    <row r="2684" spans="1:5" ht="15.75" x14ac:dyDescent="0.25">
      <c r="A2684" s="10">
        <v>1011095300</v>
      </c>
      <c r="B2684" s="2">
        <v>46057.894231944447</v>
      </c>
      <c r="C2684" s="3" t="str">
        <f>IFERROR(VLOOKUP(A2684,'Base Prueba'!A:C,3,),"NO REGISTRA")</f>
        <v>MARIA DE LOS ANGELES MONTENEGRO JIMENEZ</v>
      </c>
      <c r="D2684" s="4" t="str">
        <f>IFERROR(VLOOKUP(A2684,'Base Prueba'!A:D,4,),"NO REGISTRA")</f>
        <v>AUXILIAR DE RECURSOS AUDIOVISUALES</v>
      </c>
      <c r="E2684" s="5" t="str">
        <f>IFERROR(VLOOKUP(A2684,'Base Prueba'!A:E,5,),"NO REGISTRA")</f>
        <v>OFICINA DE AUDIOVISUALES</v>
      </c>
    </row>
    <row r="2685" spans="1:5" ht="15.75" x14ac:dyDescent="0.25">
      <c r="A2685" s="10">
        <v>80843387</v>
      </c>
      <c r="B2685" s="2">
        <v>46057.904549768522</v>
      </c>
      <c r="C2685" s="3" t="str">
        <f>IFERROR(VLOOKUP(A2685,'Base Prueba'!A:C,3,),"NO REGISTRA")</f>
        <v>ESTEBAN ADOLFO QUESADA SALAZAR</v>
      </c>
      <c r="D2685" s="4" t="str">
        <f>IFERROR(VLOOKUP(A2685,'Base Prueba'!A:D,4,),"NO REGISTRA")</f>
        <v>DOCENTE DE TIEMPO COMPLETO</v>
      </c>
      <c r="E2685" s="5" t="str">
        <f>IFERROR(VLOOKUP(A2685,'Base Prueba'!A:E,5,),"NO REGISTRA")</f>
        <v>UNIVERSITARIO COMUNICACION SOCIAL</v>
      </c>
    </row>
    <row r="2686" spans="1:5" ht="15.75" x14ac:dyDescent="0.25">
      <c r="A2686" s="10">
        <v>79433573</v>
      </c>
      <c r="B2686" s="2">
        <v>46057.91011759259</v>
      </c>
      <c r="C2686" s="3" t="str">
        <f>IFERROR(VLOOKUP(A2686,'Base Prueba'!A:C,3,),"NO REGISTRA")</f>
        <v>NELSON GUILLERMO GARCIA GAITAN</v>
      </c>
      <c r="D2686" s="4" t="str">
        <f>IFERROR(VLOOKUP(A2686,'Base Prueba'!A:D,4,),"NO REGISTRA")</f>
        <v>DOCENTE DE TIEMPO COMPLETO</v>
      </c>
      <c r="E2686" s="5" t="str">
        <f>IFERROR(VLOOKUP(A2686,'Base Prueba'!A:E,5,),"NO REGISTRA")</f>
        <v>UNIVERSITARIO COMUNICACION SOCIAL</v>
      </c>
    </row>
    <row r="2687" spans="1:5" ht="15.75" x14ac:dyDescent="0.25">
      <c r="A2687" s="10">
        <v>79313678</v>
      </c>
      <c r="B2687" s="2">
        <v>46057.914578703705</v>
      </c>
      <c r="C2687" s="3" t="str">
        <f>IFERROR(VLOOKUP(A2687,'Base Prueba'!A:C,3,),"NO REGISTRA")</f>
        <v>MARCO VINICIO RAMIREZ PEREIRA</v>
      </c>
      <c r="D2687" s="4" t="str">
        <f>IFERROR(VLOOKUP(A2687,'Base Prueba'!A:D,4,),"NO REGISTRA")</f>
        <v>TECNICO EN MANTENIMIENTO DE RECURSOS ACADEMICOS</v>
      </c>
      <c r="E2687" s="5" t="str">
        <f>IFERROR(VLOOKUP(A2687,'Base Prueba'!A:E,5,),"NO REGISTRA")</f>
        <v>RECURSOS ACADEMICOS</v>
      </c>
    </row>
    <row r="2688" spans="1:5" ht="15.75" x14ac:dyDescent="0.25">
      <c r="A2688" s="10">
        <v>1018482392</v>
      </c>
      <c r="B2688" s="2">
        <v>46057.915618981482</v>
      </c>
      <c r="C2688" s="3" t="str">
        <f>IFERROR(VLOOKUP(A2688,'Base Prueba'!A:C,3,),"NO REGISTRA")</f>
        <v>RAQUEL YANETH SANDOVAL FORERO</v>
      </c>
      <c r="D2688" s="4" t="str">
        <f>IFERROR(VLOOKUP(A2688,'Base Prueba'!A:D,4,),"NO REGISTRA")</f>
        <v>AUXILIAR DE RECURSOS ACADEMICOS</v>
      </c>
      <c r="E2688" s="5" t="str">
        <f>IFERROR(VLOOKUP(A2688,'Base Prueba'!A:E,5,),"NO REGISTRA")</f>
        <v>RECURSOS ACADEMICOS</v>
      </c>
    </row>
    <row r="2689" spans="1:5" ht="15.75" x14ac:dyDescent="0.25">
      <c r="A2689" s="10">
        <v>80812084</v>
      </c>
      <c r="B2689" s="2">
        <v>46057.924334722222</v>
      </c>
      <c r="C2689" s="3" t="str">
        <f>IFERROR(VLOOKUP(A2689,'Base Prueba'!A:C,3,),"NO REGISTRA")</f>
        <v>LUIS HELI RUIZ GUTIERREZ</v>
      </c>
      <c r="D2689" s="4" t="str">
        <f>IFERROR(VLOOKUP(A2689,'Base Prueba'!A:D,4,),"NO REGISTRA")</f>
        <v>AUXILIAR DE SERVICIOS  GENERALES</v>
      </c>
      <c r="E2689" s="5" t="str">
        <f>IFERROR(VLOOKUP(A2689,'Base Prueba'!A:E,5,),"NO REGISTRA")</f>
        <v>LOGISTICA Y SERVICIOS GENERALES</v>
      </c>
    </row>
    <row r="2690" spans="1:5" ht="15.75" x14ac:dyDescent="0.25">
      <c r="A2690" s="10">
        <v>1033724599</v>
      </c>
      <c r="B2690" s="2">
        <v>46058.230773958334</v>
      </c>
      <c r="C2690" s="3" t="str">
        <f>IFERROR(VLOOKUP(A2690,'Base Prueba'!A:C,3,),"NO REGISTRA")</f>
        <v>LUZ MARIA RAMIREZ RODRIGUEZ</v>
      </c>
      <c r="D2690" s="4" t="str">
        <f>IFERROR(VLOOKUP(A2690,'Base Prueba'!A:D,4,),"NO REGISTRA")</f>
        <v>AUXILIAR DE SERVICIOS</v>
      </c>
      <c r="E2690" s="5" t="str">
        <f>IFERROR(VLOOKUP(A2690,'Base Prueba'!A:E,5,),"NO REGISTRA")</f>
        <v>LOGISTICA Y SERVICIOS GENERALES</v>
      </c>
    </row>
    <row r="2691" spans="1:5" ht="15.75" x14ac:dyDescent="0.25">
      <c r="A2691" s="10">
        <v>52443092</v>
      </c>
      <c r="B2691" s="2">
        <v>46058.236098148147</v>
      </c>
      <c r="C2691" s="3" t="str">
        <f>IFERROR(VLOOKUP(A2691,'Base Prueba'!A:C,3,),"NO REGISTRA")</f>
        <v>LUZ MYRIAM SAAVEDRA CONTRERAS</v>
      </c>
      <c r="D2691" s="4" t="str">
        <f>IFERROR(VLOOKUP(A2691,'Base Prueba'!A:D,4,),"NO REGISTRA")</f>
        <v>AUXILIAR DE SERVICIOS</v>
      </c>
      <c r="E2691" s="5" t="str">
        <f>IFERROR(VLOOKUP(A2691,'Base Prueba'!A:E,5,),"NO REGISTRA")</f>
        <v>LOGISTICA Y SERVICIOS GENERALES</v>
      </c>
    </row>
    <row r="2692" spans="1:5" ht="15.75" x14ac:dyDescent="0.25">
      <c r="A2692" s="10">
        <v>52603556</v>
      </c>
      <c r="B2692" s="2">
        <v>46058.242305324071</v>
      </c>
      <c r="C2692" s="3" t="str">
        <f>IFERROR(VLOOKUP(A2692,'Base Prueba'!A:C,3,),"NO REGISTRA")</f>
        <v>MARISOL FARFAN QUIROGA</v>
      </c>
      <c r="D2692" s="4" t="str">
        <f>IFERROR(VLOOKUP(A2692,'Base Prueba'!A:D,4,),"NO REGISTRA")</f>
        <v>AUXILIAR DE SERVICIOS</v>
      </c>
      <c r="E2692" s="5" t="str">
        <f>IFERROR(VLOOKUP(A2692,'Base Prueba'!A:E,5,),"NO REGISTRA")</f>
        <v>LOGISTICA Y SERVICIOS GENERALES</v>
      </c>
    </row>
    <row r="2693" spans="1:5" ht="15.75" x14ac:dyDescent="0.25">
      <c r="A2693" s="10">
        <v>1473024</v>
      </c>
      <c r="B2693" s="2">
        <v>46058.243339351851</v>
      </c>
      <c r="C2693" s="3" t="str">
        <f>IFERROR(VLOOKUP(A2693,'Base Prueba'!A:C,3,),"NO REGISTRA")</f>
        <v>GUILLERMO MUÑOZ PAJOY</v>
      </c>
      <c r="D2693" s="4" t="str">
        <f>IFERROR(VLOOKUP(A2693,'Base Prueba'!A:D,4,),"NO REGISTRA")</f>
        <v>AUXILIAR DE SERVICIOS  GENERALES</v>
      </c>
      <c r="E2693" s="5" t="str">
        <f>IFERROR(VLOOKUP(A2693,'Base Prueba'!A:E,5,),"NO REGISTRA")</f>
        <v>LOGISTICA Y SERVICIOS GENERALES</v>
      </c>
    </row>
    <row r="2694" spans="1:5" ht="15.75" x14ac:dyDescent="0.25">
      <c r="A2694" s="10">
        <v>21114015</v>
      </c>
      <c r="B2694" s="2">
        <v>46058.246837615741</v>
      </c>
      <c r="C2694" s="3" t="str">
        <f>IFERROR(VLOOKUP(A2694,'Base Prueba'!A:C,3,),"NO REGISTRA")</f>
        <v>ALEXANDRA VILLALOBOS PEREZ</v>
      </c>
      <c r="D2694" s="4" t="str">
        <f>IFERROR(VLOOKUP(A2694,'Base Prueba'!A:D,4,),"NO REGISTRA")</f>
        <v>SUPERVISOR DE SERVICIOS</v>
      </c>
      <c r="E2694" s="5" t="str">
        <f>IFERROR(VLOOKUP(A2694,'Base Prueba'!A:E,5,),"NO REGISTRA")</f>
        <v>LOGISTICA Y SERVICIOS GENERALES</v>
      </c>
    </row>
    <row r="2695" spans="1:5" ht="15.75" x14ac:dyDescent="0.25">
      <c r="A2695" s="10">
        <v>72223001</v>
      </c>
      <c r="B2695" s="2">
        <v>46058.24800925926</v>
      </c>
      <c r="C2695" s="3" t="str">
        <f>IFERROR(VLOOKUP(A2695,'Base Prueba'!A:C,3,),"NO REGISTRA")</f>
        <v>JOSE AGUSTIN BLANCO MEJIA</v>
      </c>
      <c r="D2695" s="4" t="str">
        <f>IFERROR(VLOOKUP(A2695,'Base Prueba'!A:D,4,),"NO REGISTRA")</f>
        <v>ENTRENADOR DEL CENTRO DE ALTURAS</v>
      </c>
      <c r="E2695" s="5" t="str">
        <f>IFERROR(VLOOKUP(A2695,'Base Prueba'!A:E,5,),"NO REGISTRA")</f>
        <v>OFICINA DE PLANEACION Y GESTION DE LA CALIDAD</v>
      </c>
    </row>
    <row r="2696" spans="1:5" ht="15.75" x14ac:dyDescent="0.25">
      <c r="A2696" s="10">
        <v>52885874</v>
      </c>
      <c r="B2696" s="2">
        <v>46058.248390740744</v>
      </c>
      <c r="C2696" s="3" t="str">
        <f>IFERROR(VLOOKUP(A2696,'Base Prueba'!A:C,3,),"NO REGISTRA")</f>
        <v>MARIBEL CAYCEDO</v>
      </c>
      <c r="D2696" s="4" t="str">
        <f>IFERROR(VLOOKUP(A2696,'Base Prueba'!A:D,4,),"NO REGISTRA")</f>
        <v>AUXILIAR DE SERVICIOS</v>
      </c>
      <c r="E2696" s="5" t="str">
        <f>IFERROR(VLOOKUP(A2696,'Base Prueba'!A:E,5,),"NO REGISTRA")</f>
        <v>LOGISTICA Y SERVICIOS GENERALES</v>
      </c>
    </row>
    <row r="2697" spans="1:5" ht="15.75" x14ac:dyDescent="0.25">
      <c r="A2697" s="10">
        <v>80211886</v>
      </c>
      <c r="B2697" s="2">
        <v>46058.252328009257</v>
      </c>
      <c r="C2697" s="3" t="str">
        <f>IFERROR(VLOOKUP(A2697,'Base Prueba'!A:C,3,),"NO REGISTRA")</f>
        <v>EDWIN GIOVANNY QUIMBAY HIDALGO</v>
      </c>
      <c r="D2697" s="4" t="str">
        <f>IFERROR(VLOOKUP(A2697,'Base Prueba'!A:D,4,),"NO REGISTRA")</f>
        <v>LIDER DE RECURSOS ACADEMICOS</v>
      </c>
      <c r="E2697" s="5" t="str">
        <f>IFERROR(VLOOKUP(A2697,'Base Prueba'!A:E,5,),"NO REGISTRA")</f>
        <v>RECURSOS ACADEMICOS</v>
      </c>
    </row>
    <row r="2698" spans="1:5" ht="15.75" x14ac:dyDescent="0.25">
      <c r="A2698" s="10">
        <v>1000283508</v>
      </c>
      <c r="B2698" s="2">
        <v>46058.266592129628</v>
      </c>
      <c r="C2698" s="3" t="str">
        <f>IFERROR(VLOOKUP(A2698,'Base Prueba'!A:C,3,),"NO REGISTRA")</f>
        <v>SARA VALENTINA CHACON ZAPATA</v>
      </c>
      <c r="D2698" s="4" t="str">
        <f>IFERROR(VLOOKUP(A2698,'Base Prueba'!A:D,4,),"NO REGISTRA")</f>
        <v>AUXILIAR DE RECURSOS AUDIOVISUALES</v>
      </c>
      <c r="E2698" s="5" t="str">
        <f>IFERROR(VLOOKUP(A2698,'Base Prueba'!A:E,5,),"NO REGISTRA")</f>
        <v>OFICINA DE AUDIOVISUALES</v>
      </c>
    </row>
    <row r="2699" spans="1:5" ht="15.75" x14ac:dyDescent="0.25">
      <c r="A2699" s="10">
        <v>52782050</v>
      </c>
      <c r="B2699" s="2">
        <v>46058.269320717591</v>
      </c>
      <c r="C2699" s="3" t="str">
        <f>IFERROR(VLOOKUP(A2699,'Base Prueba'!A:C,3,),"NO REGISTRA")</f>
        <v>MELISSA AVENDAÑO TOCANCHON</v>
      </c>
      <c r="D2699" s="4" t="str">
        <f>IFERROR(VLOOKUP(A2699,'Base Prueba'!A:D,4,),"NO REGISTRA")</f>
        <v>DOCENTE DE MEDIO TIEMPO</v>
      </c>
      <c r="E2699" s="5" t="str">
        <f>IFERROR(VLOOKUP(A2699,'Base Prueba'!A:E,5,),"NO REGISTRA")</f>
        <v>NARRATIVAS DIGITALES Y AUDIOVISUALES</v>
      </c>
    </row>
    <row r="2700" spans="1:5" ht="15.75" x14ac:dyDescent="0.25">
      <c r="A2700" s="10">
        <v>1005927138</v>
      </c>
      <c r="B2700" s="2">
        <v>46058.269747222221</v>
      </c>
      <c r="C2700" s="3" t="str">
        <f>IFERROR(VLOOKUP(A2700,'Base Prueba'!A:C,3,),"NO REGISTRA")</f>
        <v>MARLON YEINER MEJIA ACOSTA</v>
      </c>
      <c r="D2700" s="4" t="str">
        <f>IFERROR(VLOOKUP(A2700,'Base Prueba'!A:D,4,),"NO REGISTRA")</f>
        <v>AUXILIAR  DE MANTENIMIENTO</v>
      </c>
      <c r="E2700" s="5" t="str">
        <f>IFERROR(VLOOKUP(A2700,'Base Prueba'!A:E,5,),"NO REGISTRA")</f>
        <v>LOGISTICA Y SERVICIOS GENERALES</v>
      </c>
    </row>
    <row r="2701" spans="1:5" ht="15.75" x14ac:dyDescent="0.25">
      <c r="A2701" s="10">
        <v>1233690957</v>
      </c>
      <c r="B2701" s="2">
        <v>46058.274098842594</v>
      </c>
      <c r="C2701" s="3" t="str">
        <f>IFERROR(VLOOKUP(A2701,'Base Prueba'!A:C,3,),"NO REGISTRA")</f>
        <v>DAVID SANTIAGO TINJACA LARA</v>
      </c>
      <c r="D2701" s="4" t="str">
        <f>IFERROR(VLOOKUP(A2701,'Base Prueba'!A:D,4,),"NO REGISTRA")</f>
        <v>LIDER DE RECURSOS AUDIOVISUALES</v>
      </c>
      <c r="E2701" s="5" t="str">
        <f>IFERROR(VLOOKUP(A2701,'Base Prueba'!A:E,5,),"NO REGISTRA")</f>
        <v>OFICINA DE AUDIOVISUALES</v>
      </c>
    </row>
    <row r="2702" spans="1:5" ht="15.75" x14ac:dyDescent="0.25">
      <c r="A2702" s="10">
        <v>79946416</v>
      </c>
      <c r="B2702" s="2">
        <v>46058.278695833331</v>
      </c>
      <c r="C2702" s="3" t="str">
        <f>IFERROR(VLOOKUP(A2702,'Base Prueba'!A:C,3,),"NO REGISTRA")</f>
        <v>ALBERTO HERNAN SEGURA ABRIL</v>
      </c>
      <c r="D2702" s="4" t="str">
        <f>IFERROR(VLOOKUP(A2702,'Base Prueba'!A:D,4,),"NO REGISTRA")</f>
        <v>DOCENTE DE TIEMPO COMPLETO</v>
      </c>
      <c r="E2702" s="5" t="str">
        <f>IFERROR(VLOOKUP(A2702,'Base Prueba'!A:E,5,),"NO REGISTRA")</f>
        <v>TECNOLOGÍA EN PRODUCCIÓN DE MEDIOS AUDIOVISUALES</v>
      </c>
    </row>
    <row r="2703" spans="1:5" ht="15.75" x14ac:dyDescent="0.25">
      <c r="A2703" s="10">
        <v>7563945</v>
      </c>
      <c r="B2703" s="2">
        <v>46058.279892245373</v>
      </c>
      <c r="C2703" s="3" t="str">
        <f>IFERROR(VLOOKUP(A2703,'Base Prueba'!A:C,3,),"NO REGISTRA")</f>
        <v>NESTOR FABIO OSPINA RIVERA</v>
      </c>
      <c r="D2703" s="4" t="str">
        <f>IFERROR(VLOOKUP(A2703,'Base Prueba'!A:D,4,),"NO REGISTRA")</f>
        <v>AUXILIAR  DE MANTENIMIENTO</v>
      </c>
      <c r="E2703" s="5" t="str">
        <f>IFERROR(VLOOKUP(A2703,'Base Prueba'!A:E,5,),"NO REGISTRA")</f>
        <v>LOGISTICA Y SERVICIOS GENERALES</v>
      </c>
    </row>
    <row r="2704" spans="1:5" ht="15.75" x14ac:dyDescent="0.25">
      <c r="A2704" s="10">
        <v>19488606</v>
      </c>
      <c r="B2704" s="2">
        <v>46058.283170138886</v>
      </c>
      <c r="C2704" s="3" t="str">
        <f>IFERROR(VLOOKUP(A2704,'Base Prueba'!A:C,3,),"NO REGISTRA")</f>
        <v>ARISTARCO LOPEZ TALERO</v>
      </c>
      <c r="D2704" s="4" t="str">
        <f>IFERROR(VLOOKUP(A2704,'Base Prueba'!A:D,4,),"NO REGISTRA")</f>
        <v>OFICIAL DE MANTENIMIENTO</v>
      </c>
      <c r="E2704" s="5" t="str">
        <f>IFERROR(VLOOKUP(A2704,'Base Prueba'!A:E,5,),"NO REGISTRA")</f>
        <v>LOGISTICA Y SERVICIOS GENERALES</v>
      </c>
    </row>
    <row r="2705" spans="1:5" ht="15.75" x14ac:dyDescent="0.25">
      <c r="A2705" s="10">
        <v>79312652</v>
      </c>
      <c r="B2705" s="2">
        <v>46058.284350810187</v>
      </c>
      <c r="C2705" s="3" t="str">
        <f>IFERROR(VLOOKUP(A2705,'Base Prueba'!A:C,3,),"NO REGISTRA")</f>
        <v>JOSE ALVARO LARA MANOSALVA</v>
      </c>
      <c r="D2705" s="4" t="str">
        <f>IFERROR(VLOOKUP(A2705,'Base Prueba'!A:D,4,),"NO REGISTRA")</f>
        <v>DOCENTE DE TIEMPO COMPLETO</v>
      </c>
      <c r="E2705" s="5" t="str">
        <f>IFERROR(VLOOKUP(A2705,'Base Prueba'!A:E,5,),"NO REGISTRA")</f>
        <v>UNIVERSITARIO ADMINISTRACION DE EMPRESAS</v>
      </c>
    </row>
    <row r="2706" spans="1:5" ht="15.75" x14ac:dyDescent="0.25">
      <c r="A2706" s="10">
        <v>1069724855</v>
      </c>
      <c r="B2706" s="2">
        <v>46058.286910416668</v>
      </c>
      <c r="C2706" s="3" t="str">
        <f>IFERROR(VLOOKUP(A2706,'Base Prueba'!A:C,3,),"NO REGISTRA")</f>
        <v>PEDRO ALBERTO OSPINA RODRIGUEZ</v>
      </c>
      <c r="D2706" s="4" t="str">
        <f>IFERROR(VLOOKUP(A2706,'Base Prueba'!A:D,4,),"NO REGISTRA")</f>
        <v>DIRECTOR DE PROGRAMAS DE COMUNICACION SOCIAL, PERIODISMO Y POSGRADOS</v>
      </c>
      <c r="E2706" s="5" t="str">
        <f>IFERROR(VLOOKUP(A2706,'Base Prueba'!A:E,5,),"NO REGISTRA")</f>
        <v>FACULTAD DE COMINICACIÓN PERIODISMO Y ARTES</v>
      </c>
    </row>
    <row r="2707" spans="1:5" ht="15.75" x14ac:dyDescent="0.25">
      <c r="A2707" s="10">
        <v>1069724855</v>
      </c>
      <c r="B2707" s="2">
        <v>46058.286917129626</v>
      </c>
      <c r="C2707" s="3" t="str">
        <f>IFERROR(VLOOKUP(A2707,'Base Prueba'!A:C,3,),"NO REGISTRA")</f>
        <v>PEDRO ALBERTO OSPINA RODRIGUEZ</v>
      </c>
      <c r="D2707" s="4" t="str">
        <f>IFERROR(VLOOKUP(A2707,'Base Prueba'!A:D,4,),"NO REGISTRA")</f>
        <v>DIRECTOR DE PROGRAMAS DE COMUNICACION SOCIAL, PERIODISMO Y POSGRADOS</v>
      </c>
      <c r="E2707" s="5" t="str">
        <f>IFERROR(VLOOKUP(A2707,'Base Prueba'!A:E,5,),"NO REGISTRA")</f>
        <v>FACULTAD DE COMINICACIÓN PERIODISMO Y ARTES</v>
      </c>
    </row>
    <row r="2708" spans="1:5" ht="15.75" x14ac:dyDescent="0.25">
      <c r="A2708" s="10">
        <v>1069724855</v>
      </c>
      <c r="B2708" s="2">
        <v>46058.286923148145</v>
      </c>
      <c r="C2708" s="3" t="str">
        <f>IFERROR(VLOOKUP(A2708,'Base Prueba'!A:C,3,),"NO REGISTRA")</f>
        <v>PEDRO ALBERTO OSPINA RODRIGUEZ</v>
      </c>
      <c r="D2708" s="4" t="str">
        <f>IFERROR(VLOOKUP(A2708,'Base Prueba'!A:D,4,),"NO REGISTRA")</f>
        <v>DIRECTOR DE PROGRAMAS DE COMUNICACION SOCIAL, PERIODISMO Y POSGRADOS</v>
      </c>
      <c r="E2708" s="5" t="str">
        <f>IFERROR(VLOOKUP(A2708,'Base Prueba'!A:E,5,),"NO REGISTRA")</f>
        <v>FACULTAD DE COMINICACIÓN PERIODISMO Y ARTES</v>
      </c>
    </row>
    <row r="2709" spans="1:5" ht="15.75" x14ac:dyDescent="0.25">
      <c r="A2709" s="10">
        <v>1073150473</v>
      </c>
      <c r="B2709" s="2">
        <v>46058.289340856485</v>
      </c>
      <c r="C2709" s="3" t="str">
        <f>IFERROR(VLOOKUP(A2709,'Base Prueba'!A:C,3,),"NO REGISTRA")</f>
        <v>DIANA STELLA MELGAREJO MUÑOZ</v>
      </c>
      <c r="D2709" s="4" t="str">
        <f>IFERROR(VLOOKUP(A2709,'Base Prueba'!A:D,4,),"NO REGISTRA")</f>
        <v>DOCENTE DE MEDIO TIEMPO</v>
      </c>
      <c r="E2709" s="5" t="str">
        <f>IFERROR(VLOOKUP(A2709,'Base Prueba'!A:E,5,),"NO REGISTRA")</f>
        <v>TECNICA EN FOTOGRAFIA</v>
      </c>
    </row>
    <row r="2710" spans="1:5" ht="15.75" x14ac:dyDescent="0.25">
      <c r="A2710" s="10">
        <v>1026261012</v>
      </c>
      <c r="B2710" s="2">
        <v>46058.289860416669</v>
      </c>
      <c r="C2710" s="3" t="str">
        <f>IFERROR(VLOOKUP(A2710,'Base Prueba'!A:C,3,),"NO REGISTRA")</f>
        <v>LUIS FELIPE NAVARRETE ECHEVERRIA</v>
      </c>
      <c r="D2710" s="4" t="str">
        <f>IFERROR(VLOOKUP(A2710,'Base Prueba'!A:D,4,),"NO REGISTRA")</f>
        <v>DOCENTE DE TIEMPO COMPLETO</v>
      </c>
      <c r="E2710" s="5" t="str">
        <f>IFERROR(VLOOKUP(A2710,'Base Prueba'!A:E,5,),"NO REGISTRA")</f>
        <v>UNIVERSITARIO COMUNICACION SOCIAL</v>
      </c>
    </row>
    <row r="2711" spans="1:5" ht="15.75" x14ac:dyDescent="0.25">
      <c r="A2711" s="10">
        <v>52776481</v>
      </c>
      <c r="B2711" s="2">
        <v>46058.290050462965</v>
      </c>
      <c r="C2711" s="3" t="str">
        <f>IFERROR(VLOOKUP(A2711,'Base Prueba'!A:C,3,),"NO REGISTRA")</f>
        <v>LESLY DAYANA GONZALEZ FAJARDO</v>
      </c>
      <c r="D2711" s="4" t="str">
        <f>IFERROR(VLOOKUP(A2711,'Base Prueba'!A:D,4,),"NO REGISTRA")</f>
        <v>DOCENTE DE TIEMPO COMPLETO</v>
      </c>
      <c r="E2711" s="5" t="str">
        <f>IFERROR(VLOOKUP(A2711,'Base Prueba'!A:E,5,),"NO REGISTRA")</f>
        <v>TECNOLOGÍA EN PRODUCCIÓN DE MEDIOS AUDIOVISUALES</v>
      </c>
    </row>
    <row r="2712" spans="1:5" ht="15.75" x14ac:dyDescent="0.25">
      <c r="A2712" s="10">
        <v>79639365</v>
      </c>
      <c r="B2712" s="2">
        <v>46058.290496296293</v>
      </c>
      <c r="C2712" s="3" t="str">
        <f>IFERROR(VLOOKUP(A2712,'Base Prueba'!A:C,3,),"NO REGISTRA")</f>
        <v>RICARDO ROA DIAZ</v>
      </c>
      <c r="D2712" s="4" t="str">
        <f>IFERROR(VLOOKUP(A2712,'Base Prueba'!A:D,4,),"NO REGISTRA")</f>
        <v>AUXILIAR  DE MANTENIMIENTO</v>
      </c>
      <c r="E2712" s="5" t="str">
        <f>IFERROR(VLOOKUP(A2712,'Base Prueba'!A:E,5,),"NO REGISTRA")</f>
        <v>LOGISTICA Y SERVICIOS GENERALES</v>
      </c>
    </row>
    <row r="2713" spans="1:5" ht="15.75" x14ac:dyDescent="0.25">
      <c r="A2713" s="10">
        <v>19461924</v>
      </c>
      <c r="B2713" s="2">
        <v>46058.291013425929</v>
      </c>
      <c r="C2713" s="3" t="str">
        <f>IFERROR(VLOOKUP(A2713,'Base Prueba'!A:C,3,),"NO REGISTRA")</f>
        <v>ORLANDO ALBERTO ORTIZ SANCHEZ</v>
      </c>
      <c r="D2713" s="4" t="str">
        <f>IFERROR(VLOOKUP(A2713,'Base Prueba'!A:D,4,),"NO REGISTRA")</f>
        <v>DOCENTE DE TIEMPO COMPLETO</v>
      </c>
      <c r="E2713" s="5" t="str">
        <f>IFERROR(VLOOKUP(A2713,'Base Prueba'!A:E,5,),"NO REGISTRA")</f>
        <v>AREA DE CIENCIAS BASICAS</v>
      </c>
    </row>
    <row r="2714" spans="1:5" ht="15.75" x14ac:dyDescent="0.25">
      <c r="A2714" s="10">
        <v>1014200970</v>
      </c>
      <c r="B2714" s="2">
        <v>46058.292069560186</v>
      </c>
      <c r="C2714" s="3" t="str">
        <f>IFERROR(VLOOKUP(A2714,'Base Prueba'!A:C,3,),"NO REGISTRA")</f>
        <v>MARILYN GAITAN HERRERA</v>
      </c>
      <c r="D2714" s="4" t="str">
        <f>IFERROR(VLOOKUP(A2714,'Base Prueba'!A:D,4,),"NO REGISTRA")</f>
        <v>DOCENTE DE MEDIO TIEMPO</v>
      </c>
      <c r="E2714" s="5" t="str">
        <f>IFERROR(VLOOKUP(A2714,'Base Prueba'!A:E,5,),"NO REGISTRA")</f>
        <v>UNIDAD DE IDIOMAS</v>
      </c>
    </row>
    <row r="2715" spans="1:5" ht="15.75" x14ac:dyDescent="0.25">
      <c r="A2715" s="10">
        <v>1193150666</v>
      </c>
      <c r="B2715" s="2">
        <v>46058.292196296294</v>
      </c>
      <c r="C2715" s="3" t="str">
        <f>IFERROR(VLOOKUP(A2715,'Base Prueba'!A:C,3,),"NO REGISTRA")</f>
        <v>LUIS FELIPE JAIMES BELTRAN</v>
      </c>
      <c r="D2715" s="4" t="str">
        <f>IFERROR(VLOOKUP(A2715,'Base Prueba'!A:D,4,),"NO REGISTRA")</f>
        <v>DOCENTE DE TIEMPO COMPLETO</v>
      </c>
      <c r="E2715" s="5" t="str">
        <f>IFERROR(VLOOKUP(A2715,'Base Prueba'!A:E,5,),"NO REGISTRA")</f>
        <v>UNIVERSITARIO EN TURISMO Y GASTRONOMIA</v>
      </c>
    </row>
    <row r="2716" spans="1:5" ht="15.75" x14ac:dyDescent="0.25">
      <c r="A2716" s="10">
        <v>1193150666</v>
      </c>
      <c r="B2716" s="2">
        <v>46058.292200462965</v>
      </c>
      <c r="C2716" s="3" t="str">
        <f>IFERROR(VLOOKUP(A2716,'Base Prueba'!A:C,3,),"NO REGISTRA")</f>
        <v>LUIS FELIPE JAIMES BELTRAN</v>
      </c>
      <c r="D2716" s="4" t="str">
        <f>IFERROR(VLOOKUP(A2716,'Base Prueba'!A:D,4,),"NO REGISTRA")</f>
        <v>DOCENTE DE TIEMPO COMPLETO</v>
      </c>
      <c r="E2716" s="5" t="str">
        <f>IFERROR(VLOOKUP(A2716,'Base Prueba'!A:E,5,),"NO REGISTRA")</f>
        <v>UNIVERSITARIO EN TURISMO Y GASTRONOMIA</v>
      </c>
    </row>
    <row r="2717" spans="1:5" ht="15.75" x14ac:dyDescent="0.25">
      <c r="A2717" s="10">
        <v>248294</v>
      </c>
      <c r="B2717" s="2">
        <v>46058.292259374997</v>
      </c>
      <c r="C2717" s="3" t="str">
        <f>IFERROR(VLOOKUP(A2717,'Base Prueba'!A:C,3,),"NO REGISTRA")</f>
        <v>WALTER NATALIO VALDEZ MONTAÑEZ</v>
      </c>
      <c r="D2717" s="4" t="str">
        <f>IFERROR(VLOOKUP(A2717,'Base Prueba'!A:D,4,),"NO REGISTRA")</f>
        <v>DOCENTE DE TIEMPO COMPLETO</v>
      </c>
      <c r="E2717" s="5" t="str">
        <f>IFERROR(VLOOKUP(A2717,'Base Prueba'!A:E,5,),"NO REGISTRA")</f>
        <v>UNIVERSITARIO EN TURISMO Y GASTRONOMIA</v>
      </c>
    </row>
    <row r="2718" spans="1:5" ht="15.75" x14ac:dyDescent="0.25">
      <c r="A2718" s="10">
        <v>93413614</v>
      </c>
      <c r="B2718" s="2">
        <v>46058.292320023145</v>
      </c>
      <c r="C2718" s="3" t="str">
        <f>IFERROR(VLOOKUP(A2718,'Base Prueba'!A:C,3,),"NO REGISTRA")</f>
        <v>ALEXANDER CALDERON ALVARADO</v>
      </c>
      <c r="D2718" s="4" t="str">
        <f>IFERROR(VLOOKUP(A2718,'Base Prueba'!A:D,4,),"NO REGISTRA")</f>
        <v>OFICIAL DE MANTENIMIENTO</v>
      </c>
      <c r="E2718" s="5" t="str">
        <f>IFERROR(VLOOKUP(A2718,'Base Prueba'!A:E,5,),"NO REGISTRA")</f>
        <v>LOGISTICA Y SERVICIOS GENERALES</v>
      </c>
    </row>
    <row r="2719" spans="1:5" ht="15.75" x14ac:dyDescent="0.25">
      <c r="A2719" s="10">
        <v>11189740</v>
      </c>
      <c r="B2719" s="2">
        <v>46058.292395254626</v>
      </c>
      <c r="C2719" s="3" t="str">
        <f>IFERROR(VLOOKUP(A2719,'Base Prueba'!A:C,3,),"NO REGISTRA")</f>
        <v>FERNEY ALARCON AGUIRRE</v>
      </c>
      <c r="D2719" s="4" t="str">
        <f>IFERROR(VLOOKUP(A2719,'Base Prueba'!A:D,4,),"NO REGISTRA")</f>
        <v>DOCENTE DE TIEMPO COMPLETO</v>
      </c>
      <c r="E2719" s="5" t="str">
        <f>IFERROR(VLOOKUP(A2719,'Base Prueba'!A:E,5,),"NO REGISTRA")</f>
        <v>UNIVERSITARIO ADMINISTRACION DE EMPRESAS</v>
      </c>
    </row>
    <row r="2720" spans="1:5" ht="15.75" x14ac:dyDescent="0.25">
      <c r="A2720" s="10">
        <v>1032427103</v>
      </c>
      <c r="B2720" s="2">
        <v>46058.293330902779</v>
      </c>
      <c r="C2720" s="3" t="str">
        <f>IFERROR(VLOOKUP(A2720,'Base Prueba'!A:C,3,),"NO REGISTRA")</f>
        <v>KATHERIN QUINTERO ZUÑIGA</v>
      </c>
      <c r="D2720" s="4" t="str">
        <f>IFERROR(VLOOKUP(A2720,'Base Prueba'!A:D,4,),"NO REGISTRA")</f>
        <v>DOCENTE DE TIEMPO COMPLETO</v>
      </c>
      <c r="E2720" s="5" t="str">
        <f>IFERROR(VLOOKUP(A2720,'Base Prueba'!A:E,5,),"NO REGISTRA")</f>
        <v>TECNICA EN FOTOGRAFIA</v>
      </c>
    </row>
    <row r="2721" spans="1:5" ht="15.75" x14ac:dyDescent="0.25">
      <c r="A2721" s="10">
        <v>1023965965</v>
      </c>
      <c r="B2721" s="2">
        <v>46058.294414930555</v>
      </c>
      <c r="C2721" s="3" t="str">
        <f>IFERROR(VLOOKUP(A2721,'Base Prueba'!A:C,3,),"NO REGISTRA")</f>
        <v>EDISON ALEJANDRO SALAZAR HERNANDEZ</v>
      </c>
      <c r="D2721" s="4" t="str">
        <f>IFERROR(VLOOKUP(A2721,'Base Prueba'!A:D,4,),"NO REGISTRA")</f>
        <v>DOCENTE DE MEDIO TIEMPO</v>
      </c>
      <c r="E2721" s="5" t="str">
        <f>IFERROR(VLOOKUP(A2721,'Base Prueba'!A:E,5,),"NO REGISTRA")</f>
        <v>NARRATIVAS DIGITALES Y AUDIOVISUALES</v>
      </c>
    </row>
    <row r="2722" spans="1:5" ht="15.75" x14ac:dyDescent="0.25">
      <c r="A2722" s="10">
        <v>1057581152</v>
      </c>
      <c r="B2722" s="2">
        <v>46058.295301736114</v>
      </c>
      <c r="C2722" s="3" t="str">
        <f>IFERROR(VLOOKUP(A2722,'Base Prueba'!A:C,3,),"NO REGISTRA")</f>
        <v>ANA SABRINA STEFFANNY VANEGAS SOLAQUE</v>
      </c>
      <c r="D2722" s="4" t="str">
        <f>IFERROR(VLOOKUP(A2722,'Base Prueba'!A:D,4,),"NO REGISTRA")</f>
        <v>DIRECTORA DE PROGRAMAS DE TURISMO, GASTRONOMIA Y POSGRADOS</v>
      </c>
      <c r="E2722" s="5" t="str">
        <f>IFERROR(VLOOKUP(A2722,'Base Prueba'!A:E,5,),"NO REGISTRA")</f>
        <v>FACULTAD DE CIENCIAS ECONOMICAS Y ADMINISTRATIVAS</v>
      </c>
    </row>
    <row r="2723" spans="1:5" ht="15.75" x14ac:dyDescent="0.25">
      <c r="A2723" s="10">
        <v>1193376686</v>
      </c>
      <c r="B2723" s="2">
        <v>46058.295628935186</v>
      </c>
      <c r="C2723" s="3" t="str">
        <f>IFERROR(VLOOKUP(A2723,'Base Prueba'!A:C,3,),"NO REGISTRA")</f>
        <v>STEVEN FERNANDO CORRECHA PERDOMO</v>
      </c>
      <c r="D2723" s="4" t="str">
        <f>IFERROR(VLOOKUP(A2723,'Base Prueba'!A:D,4,),"NO REGISTRA")</f>
        <v>AUXILIAR  DE MANTENIMIENTO</v>
      </c>
      <c r="E2723" s="5" t="str">
        <f>IFERROR(VLOOKUP(A2723,'Base Prueba'!A:E,5,),"NO REGISTRA")</f>
        <v>LOGISTICA Y SERVICIOS GENERALES</v>
      </c>
    </row>
    <row r="2724" spans="1:5" ht="15.75" x14ac:dyDescent="0.25">
      <c r="A2724" s="10">
        <v>1019008046</v>
      </c>
      <c r="B2724" s="2">
        <v>46058.29706527778</v>
      </c>
      <c r="C2724" s="3" t="str">
        <f>IFERROR(VLOOKUP(A2724,'Base Prueba'!A:C,3,),"NO REGISTRA")</f>
        <v>JORGE ARMANDO CAMARGO GALVIS</v>
      </c>
      <c r="D2724" s="4" t="str">
        <f>IFERROR(VLOOKUP(A2724,'Base Prueba'!A:D,4,),"NO REGISTRA")</f>
        <v>DOCENTE DE MEDIO TIEMPO</v>
      </c>
      <c r="E2724" s="5" t="str">
        <f>IFERROR(VLOOKUP(A2724,'Base Prueba'!A:E,5,),"NO REGISTRA")</f>
        <v>NARRATIVAS DIGITALES Y AUDIOVISUALES</v>
      </c>
    </row>
    <row r="2725" spans="1:5" ht="15.75" x14ac:dyDescent="0.25">
      <c r="A2725" s="10">
        <v>1026252093</v>
      </c>
      <c r="B2725" s="2">
        <v>46058.298636226849</v>
      </c>
      <c r="C2725" s="3" t="str">
        <f>IFERROR(VLOOKUP(A2725,'Base Prueba'!A:C,3,),"NO REGISTRA")</f>
        <v>NADIA ROJAS MUÑOZ</v>
      </c>
      <c r="D2725" s="4" t="str">
        <f>IFERROR(VLOOKUP(A2725,'Base Prueba'!A:D,4,),"NO REGISTRA")</f>
        <v>DOCENTE DE TIEMPO COMPLETO</v>
      </c>
      <c r="E2725" s="5" t="str">
        <f>IFERROR(VLOOKUP(A2725,'Base Prueba'!A:E,5,),"NO REGISTRA")</f>
        <v>UNIVERSITARIO COMUNICACION SOCIAL</v>
      </c>
    </row>
    <row r="2726" spans="1:5" ht="15.75" x14ac:dyDescent="0.25">
      <c r="A2726" s="10">
        <v>1026252093</v>
      </c>
      <c r="B2726" s="2">
        <v>46058.298640162036</v>
      </c>
      <c r="C2726" s="3" t="str">
        <f>IFERROR(VLOOKUP(A2726,'Base Prueba'!A:C,3,),"NO REGISTRA")</f>
        <v>NADIA ROJAS MUÑOZ</v>
      </c>
      <c r="D2726" s="4" t="str">
        <f>IFERROR(VLOOKUP(A2726,'Base Prueba'!A:D,4,),"NO REGISTRA")</f>
        <v>DOCENTE DE TIEMPO COMPLETO</v>
      </c>
      <c r="E2726" s="5" t="str">
        <f>IFERROR(VLOOKUP(A2726,'Base Prueba'!A:E,5,),"NO REGISTRA")</f>
        <v>UNIVERSITARIO COMUNICACION SOCIAL</v>
      </c>
    </row>
    <row r="2727" spans="1:5" ht="15.75" x14ac:dyDescent="0.25">
      <c r="A2727" s="10">
        <v>79855885</v>
      </c>
      <c r="B2727" s="2">
        <v>46058.29882650463</v>
      </c>
      <c r="C2727" s="3" t="str">
        <f>IFERROR(VLOOKUP(A2727,'Base Prueba'!A:C,3,),"NO REGISTRA")</f>
        <v>DANIEL EDUARDO USECHE LOPEZ</v>
      </c>
      <c r="D2727" s="4" t="str">
        <f>IFERROR(VLOOKUP(A2727,'Base Prueba'!A:D,4,),"NO REGISTRA")</f>
        <v>DOCENTE DE MEDIO TIEMPO</v>
      </c>
      <c r="E2727" s="5" t="str">
        <f>IFERROR(VLOOKUP(A2727,'Base Prueba'!A:E,5,),"NO REGISTRA")</f>
        <v>UNIVERSITARIO EN TURISMO Y GASTRONOMIA</v>
      </c>
    </row>
    <row r="2728" spans="1:5" ht="15.75" x14ac:dyDescent="0.25">
      <c r="A2728" s="10">
        <v>46454903</v>
      </c>
      <c r="B2728" s="2">
        <v>46058.298861921299</v>
      </c>
      <c r="C2728" s="3" t="str">
        <f>IFERROR(VLOOKUP(A2728,'Base Prueba'!A:C,3,),"NO REGISTRA")</f>
        <v>DIANA CAROLINA HERRERA BARRIOS</v>
      </c>
      <c r="D2728" s="4" t="str">
        <f>IFERROR(VLOOKUP(A2728,'Base Prueba'!A:D,4,),"NO REGISTRA")</f>
        <v>DOCENTE DE MEDIO TIEMPO</v>
      </c>
      <c r="E2728" s="5" t="str">
        <f>IFERROR(VLOOKUP(A2728,'Base Prueba'!A:E,5,),"NO REGISTRA")</f>
        <v>UNIVERSITARIO EN TURISMO Y GASTRONOMIA</v>
      </c>
    </row>
    <row r="2729" spans="1:5" ht="15.75" x14ac:dyDescent="0.25">
      <c r="A2729" s="10">
        <v>79918292</v>
      </c>
      <c r="B2729" s="2">
        <v>46058.298909606485</v>
      </c>
      <c r="C2729" s="3" t="str">
        <f>IFERROR(VLOOKUP(A2729,'Base Prueba'!A:C,3,),"NO REGISTRA")</f>
        <v>GABRIEL ALBERTO MORENO MONROY</v>
      </c>
      <c r="D2729" s="4" t="str">
        <f>IFERROR(VLOOKUP(A2729,'Base Prueba'!A:D,4,),"NO REGISTRA")</f>
        <v>DOCENTE DE MEDIO TIEMPO</v>
      </c>
      <c r="E2729" s="5" t="str">
        <f>IFERROR(VLOOKUP(A2729,'Base Prueba'!A:E,5,),"NO REGISTRA")</f>
        <v>TECNOLOGIA EN COMERCIO Y NEGOCIOS INTERNACIONALES</v>
      </c>
    </row>
    <row r="2730" spans="1:5" ht="15.75" x14ac:dyDescent="0.25">
      <c r="A2730" s="10">
        <v>1141514141</v>
      </c>
      <c r="B2730" s="2">
        <v>46058.299769675927</v>
      </c>
      <c r="C2730" s="3" t="str">
        <f>IFERROR(VLOOKUP(A2730,'Base Prueba'!A:C,3,),"NO REGISTRA")</f>
        <v>LAURA SOFIA VARGAS LESMES</v>
      </c>
      <c r="D2730" s="4" t="str">
        <f>IFERROR(VLOOKUP(A2730,'Base Prueba'!A:D,4,),"NO REGISTRA")</f>
        <v>AUXILIAR BIBLIOTECA</v>
      </c>
      <c r="E2730" s="5" t="str">
        <f>IFERROR(VLOOKUP(A2730,'Base Prueba'!A:E,5,),"NO REGISTRA")</f>
        <v>BIBLIOTECA</v>
      </c>
    </row>
    <row r="2731" spans="1:5" ht="15.75" x14ac:dyDescent="0.25">
      <c r="A2731" s="10">
        <v>1014215096</v>
      </c>
      <c r="B2731" s="2">
        <v>46058.300172800926</v>
      </c>
      <c r="C2731" s="3" t="str">
        <f>IFERROR(VLOOKUP(A2731,'Base Prueba'!A:C,3,),"NO REGISTRA")</f>
        <v>ALEXANDER BELTRAN AGUILERA</v>
      </c>
      <c r="D2731" s="4" t="str">
        <f>IFERROR(VLOOKUP(A2731,'Base Prueba'!A:D,4,),"NO REGISTRA")</f>
        <v>DOCENTE DE TIEMPO COMPLETO</v>
      </c>
      <c r="E2731" s="5" t="str">
        <f>IFERROR(VLOOKUP(A2731,'Base Prueba'!A:E,5,),"NO REGISTRA")</f>
        <v>UNIVERSITARIO EN TURISMO Y GASTRONOMIA</v>
      </c>
    </row>
    <row r="2732" spans="1:5" ht="15.75" x14ac:dyDescent="0.25">
      <c r="A2732" s="10">
        <v>1000046533</v>
      </c>
      <c r="B2732" s="2">
        <v>46058.300342361108</v>
      </c>
      <c r="C2732" s="3" t="str">
        <f>IFERROR(VLOOKUP(A2732,'Base Prueba'!A:C,3,),"NO REGISTRA")</f>
        <v>ERIKA JULIETH VALDERRAMA SANCHEZ</v>
      </c>
      <c r="D2732" s="4" t="str">
        <f>IFERROR(VLOOKUP(A2732,'Base Prueba'!A:D,4,),"NO REGISTRA")</f>
        <v>PROMOTOR CALL CENTER</v>
      </c>
      <c r="E2732" s="5" t="str">
        <f>IFERROR(VLOOKUP(A2732,'Base Prueba'!A:E,5,),"NO REGISTRA")</f>
        <v>OFICINA DE MERCADEO</v>
      </c>
    </row>
    <row r="2733" spans="1:5" ht="15.75" x14ac:dyDescent="0.25">
      <c r="A2733" s="10">
        <v>1019116766</v>
      </c>
      <c r="B2733" s="2">
        <v>46058.300557291666</v>
      </c>
      <c r="C2733" s="3" t="str">
        <f>IFERROR(VLOOKUP(A2733,'Base Prueba'!A:C,3,),"NO REGISTRA")</f>
        <v>IVAN FERNEY MONTOYA BOLAÑOS</v>
      </c>
      <c r="D2733" s="4" t="str">
        <f>IFERROR(VLOOKUP(A2733,'Base Prueba'!A:D,4,),"NO REGISTRA")</f>
        <v>DOCENTE DE TIEMPO COMPLETO</v>
      </c>
      <c r="E2733" s="5" t="str">
        <f>IFERROR(VLOOKUP(A2733,'Base Prueba'!A:E,5,),"NO REGISTRA")</f>
        <v>UNIVERSITARIO EN TURISMO Y GASTRONOMIA</v>
      </c>
    </row>
    <row r="2734" spans="1:5" ht="15.75" x14ac:dyDescent="0.25">
      <c r="A2734" s="10">
        <v>80725196</v>
      </c>
      <c r="B2734" s="2">
        <v>46058.302241666664</v>
      </c>
      <c r="C2734" s="3" t="str">
        <f>IFERROR(VLOOKUP(A2734,'Base Prueba'!A:C,3,),"NO REGISTRA")</f>
        <v>YEISON YOSET TOVAR BARBOSA</v>
      </c>
      <c r="D2734" s="4" t="str">
        <f>IFERROR(VLOOKUP(A2734,'Base Prueba'!A:D,4,),"NO REGISTRA")</f>
        <v>LIDER GESTION DOCUMENTAL</v>
      </c>
      <c r="E2734" s="5" t="str">
        <f>IFERROR(VLOOKUP(A2734,'Base Prueba'!A:E,5,),"NO REGISTRA")</f>
        <v>CENTRO DE GESTION DOCUMENTAL</v>
      </c>
    </row>
    <row r="2735" spans="1:5" ht="15.75" x14ac:dyDescent="0.25">
      <c r="A2735" s="10">
        <v>79043674</v>
      </c>
      <c r="B2735" s="2">
        <v>46058.307610069445</v>
      </c>
      <c r="C2735" s="3" t="str">
        <f>IFERROR(VLOOKUP(A2735,'Base Prueba'!A:C,3,),"NO REGISTRA")</f>
        <v>PEDRO ANTONIO ACERO</v>
      </c>
      <c r="D2735" s="4" t="str">
        <f>IFERROR(VLOOKUP(A2735,'Base Prueba'!A:D,4,),"NO REGISTRA")</f>
        <v>SUPERVISOR DE SERVICIOS</v>
      </c>
      <c r="E2735" s="5" t="str">
        <f>IFERROR(VLOOKUP(A2735,'Base Prueba'!A:E,5,),"NO REGISTRA")</f>
        <v>LOGISTICA Y SERVICIOS GENERALES</v>
      </c>
    </row>
    <row r="2736" spans="1:5" ht="15.75" x14ac:dyDescent="0.25">
      <c r="A2736" s="10">
        <v>79043674</v>
      </c>
      <c r="B2736" s="2">
        <v>46058.307613194447</v>
      </c>
      <c r="C2736" s="3" t="str">
        <f>IFERROR(VLOOKUP(A2736,'Base Prueba'!A:C,3,),"NO REGISTRA")</f>
        <v>PEDRO ANTONIO ACERO</v>
      </c>
      <c r="D2736" s="4" t="str">
        <f>IFERROR(VLOOKUP(A2736,'Base Prueba'!A:D,4,),"NO REGISTRA")</f>
        <v>SUPERVISOR DE SERVICIOS</v>
      </c>
      <c r="E2736" s="5" t="str">
        <f>IFERROR(VLOOKUP(A2736,'Base Prueba'!A:E,5,),"NO REGISTRA")</f>
        <v>LOGISTICA Y SERVICIOS GENERALES</v>
      </c>
    </row>
    <row r="2737" spans="1:5" ht="15.75" x14ac:dyDescent="0.25">
      <c r="A2737" s="10">
        <v>1023898029</v>
      </c>
      <c r="B2737" s="2">
        <v>46058.309894212965</v>
      </c>
      <c r="C2737" s="3" t="str">
        <f>IFERROR(VLOOKUP(A2737,'Base Prueba'!A:C,3,),"NO REGISTRA")</f>
        <v>EMANUEL ENCISO CAMACHO</v>
      </c>
      <c r="D2737" s="4" t="str">
        <f>IFERROR(VLOOKUP(A2737,'Base Prueba'!A:D,4,),"NO REGISTRA")</f>
        <v>DECANO</v>
      </c>
      <c r="E2737" s="5" t="str">
        <f>IFERROR(VLOOKUP(A2737,'Base Prueba'!A:E,5,),"NO REGISTRA")</f>
        <v>FACULTAD DE COMINICACIÓN PERIODISMO Y ARTES</v>
      </c>
    </row>
    <row r="2738" spans="1:5" ht="15.75" x14ac:dyDescent="0.25">
      <c r="A2738" s="10">
        <v>1026597443</v>
      </c>
      <c r="B2738" s="2">
        <v>46058.310751041667</v>
      </c>
      <c r="C2738" s="3" t="str">
        <f>IFERROR(VLOOKUP(A2738,'Base Prueba'!A:C,3,),"NO REGISTRA")</f>
        <v>SERGIO ALEXANDER VERA GARCIA</v>
      </c>
      <c r="D2738" s="4" t="str">
        <f>IFERROR(VLOOKUP(A2738,'Base Prueba'!A:D,4,),"NO REGISTRA")</f>
        <v>AUXILIAR ELECTRICO</v>
      </c>
      <c r="E2738" s="5" t="str">
        <f>IFERROR(VLOOKUP(A2738,'Base Prueba'!A:E,5,),"NO REGISTRA")</f>
        <v>LOGISTICA Y SERVICIOS GENERALES</v>
      </c>
    </row>
    <row r="2739" spans="1:5" ht="15.75" x14ac:dyDescent="0.25">
      <c r="A2739" s="10">
        <v>11318253</v>
      </c>
      <c r="B2739" s="2">
        <v>46058.313022337963</v>
      </c>
      <c r="C2739" s="3" t="str">
        <f>IFERROR(VLOOKUP(A2739,'Base Prueba'!A:C,3,),"NO REGISTRA")</f>
        <v>RODRIGO RODRIGUEZ</v>
      </c>
      <c r="D2739" s="4" t="str">
        <f>IFERROR(VLOOKUP(A2739,'Base Prueba'!A:D,4,),"NO REGISTRA")</f>
        <v>APRENDIZ UNIVERSITARIO</v>
      </c>
      <c r="E2739" s="5" t="str">
        <f>IFERROR(VLOOKUP(A2739,'Base Prueba'!A:E,5,),"NO REGISTRA")</f>
        <v>CENTRO DE GESTION DOCUMENTAL</v>
      </c>
    </row>
    <row r="2740" spans="1:5" ht="15.75" x14ac:dyDescent="0.25">
      <c r="A2740" s="10">
        <v>1000467399</v>
      </c>
      <c r="B2740" s="2">
        <v>46058.317558796298</v>
      </c>
      <c r="C2740" s="3" t="str">
        <f>IFERROR(VLOOKUP(A2740,'Base Prueba'!A:C,3,),"NO REGISTRA")</f>
        <v>BRANDO ESTIVEN DIAZ QUIMBAYA</v>
      </c>
      <c r="D2740" s="4" t="str">
        <f>IFERROR(VLOOKUP(A2740,'Base Prueba'!A:D,4,),"NO REGISTRA")</f>
        <v>APRENDIZ UNIVERSITARIO</v>
      </c>
      <c r="E2740" s="5" t="str">
        <f>IFERROR(VLOOKUP(A2740,'Base Prueba'!A:E,5,),"NO REGISTRA")</f>
        <v>DEPARTAMENTO DE GESTION HUMANA</v>
      </c>
    </row>
    <row r="2741" spans="1:5" ht="15.75" x14ac:dyDescent="0.25">
      <c r="A2741" s="10">
        <v>52860766</v>
      </c>
      <c r="B2741" s="2">
        <v>46058.324374074073</v>
      </c>
      <c r="C2741" s="3" t="str">
        <f>IFERROR(VLOOKUP(A2741,'Base Prueba'!A:C,3,),"NO REGISTRA")</f>
        <v>SANDRA PAOLA LOAIZA SANDOVAL</v>
      </c>
      <c r="D2741" s="4" t="str">
        <f>IFERROR(VLOOKUP(A2741,'Base Prueba'!A:D,4,),"NO REGISTRA")</f>
        <v>DECANO</v>
      </c>
      <c r="E2741" s="5" t="str">
        <f>IFERROR(VLOOKUP(A2741,'Base Prueba'!A:E,5,),"NO REGISTRA")</f>
        <v>FACULTAD DE CIENCIAS ECONOMICAS Y ADMINISTRATIVAS</v>
      </c>
    </row>
    <row r="2742" spans="1:5" ht="15.75" x14ac:dyDescent="0.25">
      <c r="A2742" s="10">
        <v>79624306</v>
      </c>
      <c r="B2742" s="2">
        <v>46058.326237499998</v>
      </c>
      <c r="C2742" s="3" t="str">
        <f>IFERROR(VLOOKUP(A2742,'Base Prueba'!A:C,3,),"NO REGISTRA")</f>
        <v>NELSON MONGUA PEDREROS</v>
      </c>
      <c r="D2742" s="4" t="str">
        <f>IFERROR(VLOOKUP(A2742,'Base Prueba'!A:D,4,),"NO REGISTRA")</f>
        <v>ADMINISTRADOR DE REDES</v>
      </c>
      <c r="E2742" s="5" t="str">
        <f>IFERROR(VLOOKUP(A2742,'Base Prueba'!A:E,5,),"NO REGISTRA")</f>
        <v>DEPARTAMENTO DE INFORMATICA Y TECNOLOGIA</v>
      </c>
    </row>
    <row r="2743" spans="1:5" ht="15.75" x14ac:dyDescent="0.25">
      <c r="A2743" s="10">
        <v>1000692621</v>
      </c>
      <c r="B2743" s="2">
        <v>46058.330879398149</v>
      </c>
      <c r="C2743" s="3" t="str">
        <f>IFERROR(VLOOKUP(A2743,'Base Prueba'!A:C,3,),"NO REGISTRA")</f>
        <v>ANGIE KATERINE SALAMANCA PEÑUELA</v>
      </c>
      <c r="D2743" s="4" t="str">
        <f>IFERROR(VLOOKUP(A2743,'Base Prueba'!A:D,4,),"NO REGISTRA")</f>
        <v>ASISTENTE ADMINISTRATIVA CEA</v>
      </c>
      <c r="E2743" s="5" t="str">
        <f>IFERROR(VLOOKUP(A2743,'Base Prueba'!A:E,5,),"NO REGISTRA")</f>
        <v>OFICINA DE PLANEACION Y GESTION DE LA CALIDAD</v>
      </c>
    </row>
    <row r="2744" spans="1:5" ht="15.75" x14ac:dyDescent="0.25">
      <c r="A2744" s="10">
        <v>1030567635</v>
      </c>
      <c r="B2744" s="2">
        <v>46058.330926388888</v>
      </c>
      <c r="C2744" s="3" t="str">
        <f>IFERROR(VLOOKUP(A2744,'Base Prueba'!A:C,3,),"NO REGISTRA")</f>
        <v>JEFFERSON ANDRES BARRETO DIAZ</v>
      </c>
      <c r="D2744" s="4" t="str">
        <f>IFERROR(VLOOKUP(A2744,'Base Prueba'!A:D,4,),"NO REGISTRA")</f>
        <v>AUXILIAR DE ARCHIVO</v>
      </c>
      <c r="E2744" s="5" t="str">
        <f>IFERROR(VLOOKUP(A2744,'Base Prueba'!A:E,5,),"NO REGISTRA")</f>
        <v>CENTRO DE GESTION DOCUMENTAL</v>
      </c>
    </row>
    <row r="2745" spans="1:5" ht="15.75" x14ac:dyDescent="0.25">
      <c r="A2745" s="10">
        <v>1000218614</v>
      </c>
      <c r="B2745" s="2">
        <v>46058.331569212962</v>
      </c>
      <c r="C2745" s="3" t="str">
        <f>IFERROR(VLOOKUP(A2745,'Base Prueba'!A:C,3,),"NO REGISTRA")</f>
        <v>SEBASTIAN DAVID MELO DIAZ</v>
      </c>
      <c r="D2745" s="4" t="str">
        <f>IFERROR(VLOOKUP(A2745,'Base Prueba'!A:D,4,),"NO REGISTRA")</f>
        <v>ANALISTA DE SISTEMAS</v>
      </c>
      <c r="E2745" s="5" t="str">
        <f>IFERROR(VLOOKUP(A2745,'Base Prueba'!A:E,5,),"NO REGISTRA")</f>
        <v>DEPARTAMENTO DE INFORMATICA Y TECNOLOGIA</v>
      </c>
    </row>
    <row r="2746" spans="1:5" ht="15.75" x14ac:dyDescent="0.25">
      <c r="A2746" s="10">
        <v>1025322754</v>
      </c>
      <c r="B2746" s="2">
        <v>46058.334441087965</v>
      </c>
      <c r="C2746" s="3" t="str">
        <f>IFERROR(VLOOKUP(A2746,'Base Prueba'!A:C,3,),"NO REGISTRA")</f>
        <v>ALISON YULIANA BEJARANO RUIZ</v>
      </c>
      <c r="D2746" s="4" t="str">
        <f>IFERROR(VLOOKUP(A2746,'Base Prueba'!A:D,4,),"NO REGISTRA")</f>
        <v>AUXILIAR DE SISTEMAS</v>
      </c>
      <c r="E2746" s="5" t="str">
        <f>IFERROR(VLOOKUP(A2746,'Base Prueba'!A:E,5,),"NO REGISTRA")</f>
        <v>DEPARTAMENTO DE INFORMATICA Y TECNOLOGIA</v>
      </c>
    </row>
    <row r="2747" spans="1:5" ht="15.75" x14ac:dyDescent="0.25">
      <c r="A2747" s="10">
        <v>1014266838</v>
      </c>
      <c r="B2747" s="2">
        <v>46058.339241087961</v>
      </c>
      <c r="C2747" s="3" t="str">
        <f>IFERROR(VLOOKUP(A2747,'Base Prueba'!A:C,3,),"NO REGISTRA")</f>
        <v>JENNIFER ASTRID ROMERO HURTADO</v>
      </c>
      <c r="D2747" s="4" t="str">
        <f>IFERROR(VLOOKUP(A2747,'Base Prueba'!A:D,4,),"NO REGISTRA")</f>
        <v>LIDER DE RECAUDO</v>
      </c>
      <c r="E2747" s="5" t="str">
        <f>IFERROR(VLOOKUP(A2747,'Base Prueba'!A:E,5,),"NO REGISTRA")</f>
        <v>AREA FINANCIERA Y CONTABLE</v>
      </c>
    </row>
    <row r="2748" spans="1:5" ht="15.75" x14ac:dyDescent="0.25">
      <c r="A2748" s="10">
        <v>1019029407</v>
      </c>
      <c r="B2748" s="2">
        <v>46058.339851157405</v>
      </c>
      <c r="C2748" s="3" t="str">
        <f>IFERROR(VLOOKUP(A2748,'Base Prueba'!A:C,3,),"NO REGISTRA")</f>
        <v>JUAN FELIPE LOPEZ MOLINA</v>
      </c>
      <c r="D2748" s="4" t="str">
        <f>IFERROR(VLOOKUP(A2748,'Base Prueba'!A:D,4,),"NO REGISTRA")</f>
        <v>APRENDIZ UNIVERSITARIO</v>
      </c>
      <c r="E2748" s="5" t="str">
        <f>IFERROR(VLOOKUP(A2748,'Base Prueba'!A:E,5,),"NO REGISTRA")</f>
        <v>DEPARTAMENTO DE INFORMATICA Y TECNOLOGIA</v>
      </c>
    </row>
    <row r="2749" spans="1:5" ht="15.75" x14ac:dyDescent="0.25">
      <c r="A2749" s="10">
        <v>1022378300</v>
      </c>
      <c r="B2749" s="2">
        <v>46058.341987268519</v>
      </c>
      <c r="C2749" s="3" t="str">
        <f>IFERROR(VLOOKUP(A2749,'Base Prueba'!A:C,3,),"NO REGISTRA")</f>
        <v>FERNEY ANDRES CHASPUENGAL RAMIREZ</v>
      </c>
      <c r="D2749" s="4" t="str">
        <f>IFERROR(VLOOKUP(A2749,'Base Prueba'!A:D,4,),"NO REGISTRA")</f>
        <v>LÍDER DE DEPORTE Y CULTURA</v>
      </c>
      <c r="E2749" s="5" t="str">
        <f>IFERROR(VLOOKUP(A2749,'Base Prueba'!A:E,5,),"NO REGISTRA")</f>
        <v>DIRECCION DE BIENESTAR INSTITUCIONAL</v>
      </c>
    </row>
    <row r="2750" spans="1:5" ht="15.75" x14ac:dyDescent="0.25">
      <c r="A2750" s="10">
        <v>1020731995</v>
      </c>
      <c r="B2750" s="2">
        <v>46058.342089120371</v>
      </c>
      <c r="C2750" s="3" t="str">
        <f>IFERROR(VLOOKUP(A2750,'Base Prueba'!A:C,3,),"NO REGISTRA")</f>
        <v>KARLA PAOLA BELTRAN PEÑUELA</v>
      </c>
      <c r="D2750" s="4" t="str">
        <f>IFERROR(VLOOKUP(A2750,'Base Prueba'!A:D,4,),"NO REGISTRA")</f>
        <v>SUPERVISOR DE FORMACION</v>
      </c>
      <c r="E2750" s="5" t="str">
        <f>IFERROR(VLOOKUP(A2750,'Base Prueba'!A:E,5,),"NO REGISTRA")</f>
        <v>VICERRECTORIA ACADEMICA</v>
      </c>
    </row>
    <row r="2751" spans="1:5" ht="15.75" x14ac:dyDescent="0.25">
      <c r="A2751" s="10">
        <v>1024549760</v>
      </c>
      <c r="B2751" s="2">
        <v>46058.350079050928</v>
      </c>
      <c r="C2751" s="3" t="str">
        <f>IFERROR(VLOOKUP(A2751,'Base Prueba'!A:C,3,),"NO REGISTRA")</f>
        <v>FRANCY YISETH JAIMES NEIRA</v>
      </c>
      <c r="D2751" s="4" t="str">
        <f>IFERROR(VLOOKUP(A2751,'Base Prueba'!A:D,4,),"NO REGISTRA")</f>
        <v>SECRETARIA ACADEMICA - ADMINISTRATIVA DE FACULTAD</v>
      </c>
      <c r="E2751" s="5" t="str">
        <f>IFERROR(VLOOKUP(A2751,'Base Prueba'!A:E,5,),"NO REGISTRA")</f>
        <v>FACULTAD DE COMINICACIÓN PERIODISMO Y ARTES</v>
      </c>
    </row>
    <row r="2752" spans="1:5" ht="15.75" x14ac:dyDescent="0.25">
      <c r="A2752" s="10">
        <v>1023954848</v>
      </c>
      <c r="B2752" s="2">
        <v>46058.352880324077</v>
      </c>
      <c r="C2752" s="3" t="str">
        <f>IFERROR(VLOOKUP(A2752,'Base Prueba'!A:C,3,),"NO REGISTRA")</f>
        <v>JUAN CARLOS ESPITIA ORTIZ</v>
      </c>
      <c r="D2752" s="4" t="str">
        <f>IFERROR(VLOOKUP(A2752,'Base Prueba'!A:D,4,),"NO REGISTRA")</f>
        <v>ANALISTA DE INFRAESTRUCTURA</v>
      </c>
      <c r="E2752" s="5" t="str">
        <f>IFERROR(VLOOKUP(A2752,'Base Prueba'!A:E,5,),"NO REGISTRA")</f>
        <v>DEPARTAMENTO DE INFORMATICA Y TECNOLOGIA</v>
      </c>
    </row>
    <row r="2753" spans="1:5" ht="15.75" x14ac:dyDescent="0.25">
      <c r="A2753" s="10">
        <v>52380635</v>
      </c>
      <c r="B2753" s="2">
        <v>46058.354016435187</v>
      </c>
      <c r="C2753" s="3" t="str">
        <f>IFERROR(VLOOKUP(A2753,'Base Prueba'!A:C,3,),"NO REGISTRA")</f>
        <v>MYRIAM JANNETH USECHE PARADA</v>
      </c>
      <c r="D2753" s="4" t="str">
        <f>IFERROR(VLOOKUP(A2753,'Base Prueba'!A:D,4,),"NO REGISTRA")</f>
        <v>DOCENTE DE TIEMPO COMPLETO</v>
      </c>
      <c r="E2753" s="5" t="str">
        <f>IFERROR(VLOOKUP(A2753,'Base Prueba'!A:E,5,),"NO REGISTRA")</f>
        <v>TECNOLOGIA EN ADMINISTRACION DEL TALENTO HUMANO</v>
      </c>
    </row>
    <row r="2754" spans="1:5" ht="15.75" x14ac:dyDescent="0.25">
      <c r="A2754" s="10">
        <v>52735929</v>
      </c>
      <c r="B2754" s="2">
        <v>46058.362162384263</v>
      </c>
      <c r="C2754" s="3" t="str">
        <f>IFERROR(VLOOKUP(A2754,'Base Prueba'!A:C,3,),"NO REGISTRA")</f>
        <v>JEIMMY AREVALO MELO</v>
      </c>
      <c r="D2754" s="4" t="str">
        <f>IFERROR(VLOOKUP(A2754,'Base Prueba'!A:D,4,),"NO REGISTRA")</f>
        <v>COORDINADOR DE BIBLIOTECA</v>
      </c>
      <c r="E2754" s="5" t="str">
        <f>IFERROR(VLOOKUP(A2754,'Base Prueba'!A:E,5,),"NO REGISTRA")</f>
        <v>BIBLIOTECA</v>
      </c>
    </row>
    <row r="2755" spans="1:5" ht="15.75" x14ac:dyDescent="0.25">
      <c r="A2755" s="10">
        <v>1014211708</v>
      </c>
      <c r="B2755" s="2">
        <v>46058.36820636574</v>
      </c>
      <c r="C2755" s="3" t="str">
        <f>IFERROR(VLOOKUP(A2755,'Base Prueba'!A:C,3,),"NO REGISTRA")</f>
        <v>JUAN MANUEL MERCADO FUENTES</v>
      </c>
      <c r="D2755" s="4" t="str">
        <f>IFERROR(VLOOKUP(A2755,'Base Prueba'!A:D,4,),"NO REGISTRA")</f>
        <v>COORDINADOR DE DISEÑO E IMAGEN INSTITUCIONAL</v>
      </c>
      <c r="E2755" s="5" t="str">
        <f>IFERROR(VLOOKUP(A2755,'Base Prueba'!A:E,5,),"NO REGISTRA")</f>
        <v>OFICINA DE MERCADEO</v>
      </c>
    </row>
    <row r="2756" spans="1:5" ht="15.75" x14ac:dyDescent="0.25">
      <c r="A2756" s="10">
        <v>1019008046</v>
      </c>
      <c r="B2756" s="2">
        <v>46058.370203240738</v>
      </c>
      <c r="C2756" s="3" t="str">
        <f>IFERROR(VLOOKUP(A2756,'Base Prueba'!A:C,3,),"NO REGISTRA")</f>
        <v>JORGE ARMANDO CAMARGO GALVIS</v>
      </c>
      <c r="D2756" s="4" t="str">
        <f>IFERROR(VLOOKUP(A2756,'Base Prueba'!A:D,4,),"NO REGISTRA")</f>
        <v>DOCENTE DE MEDIO TIEMPO</v>
      </c>
      <c r="E2756" s="5" t="str">
        <f>IFERROR(VLOOKUP(A2756,'Base Prueba'!A:E,5,),"NO REGISTRA")</f>
        <v>NARRATIVAS DIGITALES Y AUDIOVISUALES</v>
      </c>
    </row>
    <row r="2757" spans="1:5" ht="15.75" x14ac:dyDescent="0.25">
      <c r="A2757" s="10">
        <v>88195474</v>
      </c>
      <c r="B2757" s="2">
        <v>46058.372970601849</v>
      </c>
      <c r="C2757" s="3" t="str">
        <f>IFERROR(VLOOKUP(A2757,'Base Prueba'!A:C,3,),"NO REGISTRA")</f>
        <v>WILMER RINCON MONTAÑEZ</v>
      </c>
      <c r="D2757" s="4" t="str">
        <f>IFERROR(VLOOKUP(A2757,'Base Prueba'!A:D,4,),"NO REGISTRA")</f>
        <v>DIRECTOR DE PROGRAMAS LINEAS DE ADMINISTRACION Y SST</v>
      </c>
      <c r="E2757" s="5" t="str">
        <f>IFERROR(VLOOKUP(A2757,'Base Prueba'!A:E,5,),"NO REGISTRA")</f>
        <v>FACULTAD DE CIENCIAS ECONOMICAS Y ADMINISTRATIVAS</v>
      </c>
    </row>
    <row r="2758" spans="1:5" ht="15.75" x14ac:dyDescent="0.25">
      <c r="A2758" s="10">
        <v>1024528858</v>
      </c>
      <c r="B2758" s="2">
        <v>46058.375428587962</v>
      </c>
      <c r="C2758" s="3" t="str">
        <f>IFERROR(VLOOKUP(A2758,'Base Prueba'!A:C,3,),"NO REGISTRA")</f>
        <v>LEIDY PAOLA SANDOVAL FUENTES</v>
      </c>
      <c r="D2758" s="4" t="str">
        <f>IFERROR(VLOOKUP(A2758,'Base Prueba'!A:D,4,),"NO REGISTRA")</f>
        <v>SECRETARIA ACADEMICA - ADMINISTRATIVA DE FACULTAD</v>
      </c>
      <c r="E2758" s="5" t="str">
        <f>IFERROR(VLOOKUP(A2758,'Base Prueba'!A:E,5,),"NO REGISTRA")</f>
        <v>FACULTAD DE CIENCIAS ECONOMICAS Y ADMINISTRATIVAS</v>
      </c>
    </row>
    <row r="2759" spans="1:5" ht="15.75" x14ac:dyDescent="0.25">
      <c r="A2759" s="10">
        <v>52850506</v>
      </c>
      <c r="B2759" s="2">
        <v>46058.37679548611</v>
      </c>
      <c r="C2759" s="3" t="str">
        <f>IFERROR(VLOOKUP(A2759,'Base Prueba'!A:C,3,),"NO REGISTRA")</f>
        <v>PAOLA ANDREA VASQUEZ FONSECA</v>
      </c>
      <c r="D2759" s="4" t="str">
        <f>IFERROR(VLOOKUP(A2759,'Base Prueba'!A:D,4,),"NO REGISTRA")</f>
        <v>DOCENTE DE TIEMPO COMPLETO</v>
      </c>
      <c r="E2759" s="5" t="str">
        <f>IFERROR(VLOOKUP(A2759,'Base Prueba'!A:E,5,),"NO REGISTRA")</f>
        <v>UNIVERSITARIO COMUNICACION SOCIAL</v>
      </c>
    </row>
    <row r="2760" spans="1:5" ht="15.75" x14ac:dyDescent="0.25">
      <c r="A2760" s="10">
        <v>1026293347</v>
      </c>
      <c r="B2760" s="2">
        <v>46058.377504976852</v>
      </c>
      <c r="C2760" s="3" t="str">
        <f>IFERROR(VLOOKUP(A2760,'Base Prueba'!A:C,3,),"NO REGISTRA")</f>
        <v>LAURA JINETH ORJUELA ROJAS</v>
      </c>
      <c r="D2760" s="4" t="str">
        <f>IFERROR(VLOOKUP(A2760,'Base Prueba'!A:D,4,),"NO REGISTRA")</f>
        <v>APRENDIZ UNIVERSITARIO</v>
      </c>
      <c r="E2760" s="5" t="str">
        <f>IFERROR(VLOOKUP(A2760,'Base Prueba'!A:E,5,),"NO REGISTRA")</f>
        <v>DIRECCION DE BIENESTAR INSTITUCIONAL</v>
      </c>
    </row>
    <row r="2761" spans="1:5" ht="15.75" x14ac:dyDescent="0.25">
      <c r="A2761" s="10">
        <v>1026293347</v>
      </c>
      <c r="B2761" s="2">
        <v>46058.37751111111</v>
      </c>
      <c r="C2761" s="3" t="str">
        <f>IFERROR(VLOOKUP(A2761,'Base Prueba'!A:C,3,),"NO REGISTRA")</f>
        <v>LAURA JINETH ORJUELA ROJAS</v>
      </c>
      <c r="D2761" s="4" t="str">
        <f>IFERROR(VLOOKUP(A2761,'Base Prueba'!A:D,4,),"NO REGISTRA")</f>
        <v>APRENDIZ UNIVERSITARIO</v>
      </c>
      <c r="E2761" s="5" t="str">
        <f>IFERROR(VLOOKUP(A2761,'Base Prueba'!A:E,5,),"NO REGISTRA")</f>
        <v>DIRECCION DE BIENESTAR INSTITUCIONAL</v>
      </c>
    </row>
    <row r="2762" spans="1:5" ht="15.75" x14ac:dyDescent="0.25">
      <c r="A2762" s="10">
        <v>79433573</v>
      </c>
      <c r="B2762" s="2">
        <v>46058.382445717594</v>
      </c>
      <c r="C2762" s="3" t="str">
        <f>IFERROR(VLOOKUP(A2762,'Base Prueba'!A:C,3,),"NO REGISTRA")</f>
        <v>NELSON GUILLERMO GARCIA GAITAN</v>
      </c>
      <c r="D2762" s="4" t="str">
        <f>IFERROR(VLOOKUP(A2762,'Base Prueba'!A:D,4,),"NO REGISTRA")</f>
        <v>DOCENTE DE TIEMPO COMPLETO</v>
      </c>
      <c r="E2762" s="5" t="str">
        <f>IFERROR(VLOOKUP(A2762,'Base Prueba'!A:E,5,),"NO REGISTRA")</f>
        <v>UNIVERSITARIO COMUNICACION SOCIAL</v>
      </c>
    </row>
    <row r="2763" spans="1:5" ht="15.75" x14ac:dyDescent="0.25">
      <c r="A2763" s="10">
        <v>52988865</v>
      </c>
      <c r="B2763" s="2">
        <v>46058.383279166665</v>
      </c>
      <c r="C2763" s="3" t="str">
        <f>IFERROR(VLOOKUP(A2763,'Base Prueba'!A:C,3,),"NO REGISTRA")</f>
        <v>PAULA MARINA YOPASA RODRIGUEZ</v>
      </c>
      <c r="D2763" s="4" t="str">
        <f>IFERROR(VLOOKUP(A2763,'Base Prueba'!A:D,4,),"NO REGISTRA")</f>
        <v>COORDINADOR DE ORGANIZACION ACADEMICA Y MEDIOS EDUCATIVOS</v>
      </c>
      <c r="E2763" s="5" t="str">
        <f>IFERROR(VLOOKUP(A2763,'Base Prueba'!A:E,5,),"NO REGISTRA")</f>
        <v>VICERRECTORIA ACADEMICA</v>
      </c>
    </row>
    <row r="2764" spans="1:5" ht="15.75" x14ac:dyDescent="0.25">
      <c r="A2764" s="10">
        <v>1000216787</v>
      </c>
      <c r="B2764" s="2">
        <v>46058.383743171296</v>
      </c>
      <c r="C2764" s="3" t="str">
        <f>IFERROR(VLOOKUP(A2764,'Base Prueba'!A:C,3,),"NO REGISTRA")</f>
        <v>LAURA CAMILA SANCHEZ MARTINEZ</v>
      </c>
      <c r="D2764" s="4" t="str">
        <f>IFERROR(VLOOKUP(A2764,'Base Prueba'!A:D,4,),"NO REGISTRA")</f>
        <v>SECRETARIA ACADEMICA - ADMINISTRATIVA DE FACULTAD</v>
      </c>
      <c r="E2764" s="5" t="str">
        <f>IFERROR(VLOOKUP(A2764,'Base Prueba'!A:E,5,),"NO REGISTRA")</f>
        <v>FACULTAD DE INGENIERIA Y TECNOLOGIA DE LA INFORMACION</v>
      </c>
    </row>
    <row r="2765" spans="1:5" ht="15.75" x14ac:dyDescent="0.25">
      <c r="A2765" s="10">
        <v>85437910</v>
      </c>
      <c r="B2765" s="2">
        <v>46058.385060879627</v>
      </c>
      <c r="C2765" s="3" t="str">
        <f>IFERROR(VLOOKUP(A2765,'Base Prueba'!A:C,3,),"NO REGISTRA")</f>
        <v>EDGAR JOSE PISCIOTTI LEON</v>
      </c>
      <c r="D2765" s="4" t="str">
        <f>IFERROR(VLOOKUP(A2765,'Base Prueba'!A:D,4,),"NO REGISTRA")</f>
        <v>DOCENTE DE MEDIO TIEMPO</v>
      </c>
      <c r="E2765" s="5" t="str">
        <f>IFERROR(VLOOKUP(A2765,'Base Prueba'!A:E,5,),"NO REGISTRA")</f>
        <v>TECNOLOGIA EN COMERCIO Y NEGOCIOS INTERNACIONALES</v>
      </c>
    </row>
    <row r="2766" spans="1:5" ht="15.75" x14ac:dyDescent="0.25">
      <c r="A2766" s="10">
        <v>1019125716</v>
      </c>
      <c r="B2766" s="2">
        <v>46058.387993518518</v>
      </c>
      <c r="C2766" s="3" t="str">
        <f>IFERROR(VLOOKUP(A2766,'Base Prueba'!A:C,3,),"NO REGISTRA")</f>
        <v>GINA PAOLA ALZATE ARISTIZABAL</v>
      </c>
      <c r="D2766" s="4" t="str">
        <f>IFERROR(VLOOKUP(A2766,'Base Prueba'!A:D,4,),"NO REGISTRA")</f>
        <v>DOCENTE DE MEDIO TIEMPO</v>
      </c>
      <c r="E2766" s="5" t="str">
        <f>IFERROR(VLOOKUP(A2766,'Base Prueba'!A:E,5,),"NO REGISTRA")</f>
        <v>UNIDAD DE IDIOMAS</v>
      </c>
    </row>
    <row r="2767" spans="1:5" ht="15.75" x14ac:dyDescent="0.25">
      <c r="A2767" s="10">
        <v>79713882</v>
      </c>
      <c r="B2767" s="2">
        <v>46058.395610416665</v>
      </c>
      <c r="C2767" s="3" t="str">
        <f>IFERROR(VLOOKUP(A2767,'Base Prueba'!A:C,3,),"NO REGISTRA")</f>
        <v>FREDY ANGEL DAVILA CUBIDES</v>
      </c>
      <c r="D2767" s="4" t="str">
        <f>IFERROR(VLOOKUP(A2767,'Base Prueba'!A:D,4,),"NO REGISTRA")</f>
        <v>DECANO</v>
      </c>
      <c r="E2767" s="5" t="str">
        <f>IFERROR(VLOOKUP(A2767,'Base Prueba'!A:E,5,),"NO REGISTRA")</f>
        <v>ESCUELA DE INGENIERÍA Y TECNOLOGÍAS DE LA INFORMACIÓN</v>
      </c>
    </row>
    <row r="2768" spans="1:5" ht="15.75" x14ac:dyDescent="0.25">
      <c r="A2768" s="10">
        <v>80817377</v>
      </c>
      <c r="B2768" s="2">
        <v>46058.397006597224</v>
      </c>
      <c r="C2768" s="3" t="str">
        <f>IFERROR(VLOOKUP(A2768,'Base Prueba'!A:C,3,),"NO REGISTRA")</f>
        <v>OMAR ANDRES BONILLA ACOSTA</v>
      </c>
      <c r="D2768" s="4" t="str">
        <f>IFERROR(VLOOKUP(A2768,'Base Prueba'!A:D,4,),"NO REGISTRA")</f>
        <v>DIRECTOR DE PROGRAMAS DE INGENIERIA</v>
      </c>
      <c r="E2768" s="5" t="str">
        <f>IFERROR(VLOOKUP(A2768,'Base Prueba'!A:E,5,),"NO REGISTRA")</f>
        <v>FACULTAD DE CIENCIAS ECONOMICAS Y ADMINISTRATIVAS</v>
      </c>
    </row>
    <row r="2769" spans="1:5" ht="15.75" x14ac:dyDescent="0.25">
      <c r="A2769" s="10">
        <v>79667746</v>
      </c>
      <c r="B2769" s="2">
        <v>46058.398123032406</v>
      </c>
      <c r="C2769" s="3" t="str">
        <f>IFERROR(VLOOKUP(A2769,'Base Prueba'!A:C,3,),"NO REGISTRA")</f>
        <v>JOHN JAIRO SUAREZ PINZON</v>
      </c>
      <c r="D2769" s="4" t="str">
        <f>IFERROR(VLOOKUP(A2769,'Base Prueba'!A:D,4,),"NO REGISTRA")</f>
        <v>AUXILIAR ELECTRICO</v>
      </c>
      <c r="E2769" s="5" t="str">
        <f>IFERROR(VLOOKUP(A2769,'Base Prueba'!A:E,5,),"NO REGISTRA")</f>
        <v>LOGISTICA Y SERVICIOS GENERALES</v>
      </c>
    </row>
    <row r="2770" spans="1:5" ht="15.75" x14ac:dyDescent="0.25">
      <c r="A2770" s="10">
        <v>19344689</v>
      </c>
      <c r="B2770" s="2">
        <v>46058.400477662035</v>
      </c>
      <c r="C2770" s="3" t="str">
        <f>IFERROR(VLOOKUP(A2770,'Base Prueba'!A:C,3,),"NO REGISTRA")</f>
        <v>EDGAR PALACINO ANTIA</v>
      </c>
      <c r="D2770" s="4" t="str">
        <f>IFERROR(VLOOKUP(A2770,'Base Prueba'!A:D,4,),"NO REGISTRA")</f>
        <v>DOCENTE DE MEDIO TIEMPO</v>
      </c>
      <c r="E2770" s="5" t="str">
        <f>IFERROR(VLOOKUP(A2770,'Base Prueba'!A:E,5,),"NO REGISTRA")</f>
        <v>AREA DE CIENCIAS BASICAS</v>
      </c>
    </row>
    <row r="2771" spans="1:5" ht="15.75" x14ac:dyDescent="0.25">
      <c r="A2771" s="10">
        <v>1000257532</v>
      </c>
      <c r="B2771" s="2">
        <v>46058.400757986114</v>
      </c>
      <c r="C2771" s="3" t="str">
        <f>IFERROR(VLOOKUP(A2771,'Base Prueba'!A:C,3,),"NO REGISTRA")</f>
        <v>ANDRES FELIPE RINCON CADENA</v>
      </c>
      <c r="D2771" s="4" t="str">
        <f>IFERROR(VLOOKUP(A2771,'Base Prueba'!A:D,4,),"NO REGISTRA")</f>
        <v>DOCENTE DE TIEMPO COMPLETO</v>
      </c>
      <c r="E2771" s="5" t="str">
        <f>IFERROR(VLOOKUP(A2771,'Base Prueba'!A:E,5,),"NO REGISTRA")</f>
        <v>TECNOLOGÍA EN PRODUCCIÓN DE MEDIOS AUDIOVISUALES</v>
      </c>
    </row>
    <row r="2772" spans="1:5" ht="15.75" x14ac:dyDescent="0.25">
      <c r="A2772" s="10">
        <v>79918292</v>
      </c>
      <c r="B2772" s="2">
        <v>46058.40394571759</v>
      </c>
      <c r="C2772" s="3" t="str">
        <f>IFERROR(VLOOKUP(A2772,'Base Prueba'!A:C,3,),"NO REGISTRA")</f>
        <v>GABRIEL ALBERTO MORENO MONROY</v>
      </c>
      <c r="D2772" s="4" t="str">
        <f>IFERROR(VLOOKUP(A2772,'Base Prueba'!A:D,4,),"NO REGISTRA")</f>
        <v>DOCENTE DE MEDIO TIEMPO</v>
      </c>
      <c r="E2772" s="5" t="str">
        <f>IFERROR(VLOOKUP(A2772,'Base Prueba'!A:E,5,),"NO REGISTRA")</f>
        <v>TECNOLOGIA EN COMERCIO Y NEGOCIOS INTERNACIONALES</v>
      </c>
    </row>
    <row r="2773" spans="1:5" ht="15.75" x14ac:dyDescent="0.25">
      <c r="A2773" s="10">
        <v>79918292</v>
      </c>
      <c r="B2773" s="2">
        <v>46058.403949305553</v>
      </c>
      <c r="C2773" s="3" t="str">
        <f>IFERROR(VLOOKUP(A2773,'Base Prueba'!A:C,3,),"NO REGISTRA")</f>
        <v>GABRIEL ALBERTO MORENO MONROY</v>
      </c>
      <c r="D2773" s="4" t="str">
        <f>IFERROR(VLOOKUP(A2773,'Base Prueba'!A:D,4,),"NO REGISTRA")</f>
        <v>DOCENTE DE MEDIO TIEMPO</v>
      </c>
      <c r="E2773" s="5" t="str">
        <f>IFERROR(VLOOKUP(A2773,'Base Prueba'!A:E,5,),"NO REGISTRA")</f>
        <v>TECNOLOGIA EN COMERCIO Y NEGOCIOS INTERNACIONALES</v>
      </c>
    </row>
    <row r="2774" spans="1:5" ht="15.75" x14ac:dyDescent="0.25">
      <c r="A2774" s="10">
        <v>1193150666</v>
      </c>
      <c r="B2774" s="2">
        <v>46058.409354976851</v>
      </c>
      <c r="C2774" s="3" t="str">
        <f>IFERROR(VLOOKUP(A2774,'Base Prueba'!A:C,3,),"NO REGISTRA")</f>
        <v>LUIS FELIPE JAIMES BELTRAN</v>
      </c>
      <c r="D2774" s="4" t="str">
        <f>IFERROR(VLOOKUP(A2774,'Base Prueba'!A:D,4,),"NO REGISTRA")</f>
        <v>DOCENTE DE TIEMPO COMPLETO</v>
      </c>
      <c r="E2774" s="5" t="str">
        <f>IFERROR(VLOOKUP(A2774,'Base Prueba'!A:E,5,),"NO REGISTRA")</f>
        <v>UNIVERSITARIO EN TURISMO Y GASTRONOMIA</v>
      </c>
    </row>
    <row r="2775" spans="1:5" ht="15.75" x14ac:dyDescent="0.25">
      <c r="A2775" s="10">
        <v>79855885</v>
      </c>
      <c r="B2775" s="2">
        <v>46058.409497916669</v>
      </c>
      <c r="C2775" s="3" t="str">
        <f>IFERROR(VLOOKUP(A2775,'Base Prueba'!A:C,3,),"NO REGISTRA")</f>
        <v>DANIEL EDUARDO USECHE LOPEZ</v>
      </c>
      <c r="D2775" s="4" t="str">
        <f>IFERROR(VLOOKUP(A2775,'Base Prueba'!A:D,4,),"NO REGISTRA")</f>
        <v>DOCENTE DE MEDIO TIEMPO</v>
      </c>
      <c r="E2775" s="5" t="str">
        <f>IFERROR(VLOOKUP(A2775,'Base Prueba'!A:E,5,),"NO REGISTRA")</f>
        <v>UNIVERSITARIO EN TURISMO Y GASTRONOMIA</v>
      </c>
    </row>
    <row r="2776" spans="1:5" ht="15.75" x14ac:dyDescent="0.25">
      <c r="A2776" s="10">
        <v>1074527083</v>
      </c>
      <c r="B2776" s="2">
        <v>46058.411167708335</v>
      </c>
      <c r="C2776" s="3" t="str">
        <f>IFERROR(VLOOKUP(A2776,'Base Prueba'!A:C,3,),"NO REGISTRA")</f>
        <v>SHARON MICHELL VALERO RICAURTE</v>
      </c>
      <c r="D2776" s="4" t="str">
        <f>IFERROR(VLOOKUP(A2776,'Base Prueba'!A:D,4,),"NO REGISTRA")</f>
        <v>APRENDIZ UNIVERSITARIO</v>
      </c>
      <c r="E2776" s="5" t="str">
        <f>IFERROR(VLOOKUP(A2776,'Base Prueba'!A:E,5,),"NO REGISTRA")</f>
        <v>VICERRECTORIA ACADEMICA</v>
      </c>
    </row>
    <row r="2777" spans="1:5" ht="15.75" x14ac:dyDescent="0.25">
      <c r="A2777" s="10">
        <v>79452150</v>
      </c>
      <c r="B2777" s="2">
        <v>46058.416737962965</v>
      </c>
      <c r="C2777" s="3" t="str">
        <f>IFERROR(VLOOKUP(A2777,'Base Prueba'!A:C,3,),"NO REGISTRA")</f>
        <v>JUAN CARLOS PAZ CUBILLOS</v>
      </c>
      <c r="D2777" s="4" t="str">
        <f>IFERROR(VLOOKUP(A2777,'Base Prueba'!A:D,4,),"NO REGISTRA")</f>
        <v>ANALISTA DE SISTEMAS</v>
      </c>
      <c r="E2777" s="5" t="str">
        <f>IFERROR(VLOOKUP(A2777,'Base Prueba'!A:E,5,),"NO REGISTRA")</f>
        <v>DEPARTAMENTO DE INFORMATICA Y TECNOLOGIA</v>
      </c>
    </row>
    <row r="2778" spans="1:5" ht="15.75" x14ac:dyDescent="0.25">
      <c r="A2778" s="10">
        <v>52976228</v>
      </c>
      <c r="B2778" s="2">
        <v>46058.423562962962</v>
      </c>
      <c r="C2778" s="3" t="str">
        <f>IFERROR(VLOOKUP(A2778,'Base Prueba'!A:C,3,),"NO REGISTRA")</f>
        <v>ANDREA IBAÑEZ CASTRO</v>
      </c>
      <c r="D2778" s="4" t="str">
        <f>IFERROR(VLOOKUP(A2778,'Base Prueba'!A:D,4,),"NO REGISTRA")</f>
        <v>DOCENTE DE TIEMPO COMPLETO</v>
      </c>
      <c r="E2778" s="5" t="str">
        <f>IFERROR(VLOOKUP(A2778,'Base Prueba'!A:E,5,),"NO REGISTRA")</f>
        <v>UNIDAD DE IDIOMAS</v>
      </c>
    </row>
    <row r="2779" spans="1:5" ht="15.75" x14ac:dyDescent="0.25">
      <c r="A2779" s="10">
        <v>79312652</v>
      </c>
      <c r="B2779" s="2">
        <v>46058.44794421296</v>
      </c>
      <c r="C2779" s="3" t="str">
        <f>IFERROR(VLOOKUP(A2779,'Base Prueba'!A:C,3,),"NO REGISTRA")</f>
        <v>JOSE ALVARO LARA MANOSALVA</v>
      </c>
      <c r="D2779" s="4" t="str">
        <f>IFERROR(VLOOKUP(A2779,'Base Prueba'!A:D,4,),"NO REGISTRA")</f>
        <v>DOCENTE DE TIEMPO COMPLETO</v>
      </c>
      <c r="E2779" s="5" t="str">
        <f>IFERROR(VLOOKUP(A2779,'Base Prueba'!A:E,5,),"NO REGISTRA")</f>
        <v>UNIVERSITARIO ADMINISTRACION DE EMPRESAS</v>
      </c>
    </row>
    <row r="2780" spans="1:5" ht="15.75" x14ac:dyDescent="0.25">
      <c r="A2780" s="10">
        <v>52776481</v>
      </c>
      <c r="B2780" s="2">
        <v>46058.452996412037</v>
      </c>
      <c r="C2780" s="3" t="str">
        <f>IFERROR(VLOOKUP(A2780,'Base Prueba'!A:C,3,),"NO REGISTRA")</f>
        <v>LESLY DAYANA GONZALEZ FAJARDO</v>
      </c>
      <c r="D2780" s="4" t="str">
        <f>IFERROR(VLOOKUP(A2780,'Base Prueba'!A:D,4,),"NO REGISTRA")</f>
        <v>DOCENTE DE TIEMPO COMPLETO</v>
      </c>
      <c r="E2780" s="5" t="str">
        <f>IFERROR(VLOOKUP(A2780,'Base Prueba'!A:E,5,),"NO REGISTRA")</f>
        <v>TECNOLOGÍA EN PRODUCCIÓN DE MEDIOS AUDIOVISUALES</v>
      </c>
    </row>
    <row r="2781" spans="1:5" ht="15.75" x14ac:dyDescent="0.25">
      <c r="A2781" s="10">
        <v>52059516</v>
      </c>
      <c r="B2781" s="2">
        <v>46058.454848263886</v>
      </c>
      <c r="C2781" s="3" t="str">
        <f>IFERROR(VLOOKUP(A2781,'Base Prueba'!A:C,3,),"NO REGISTRA")</f>
        <v>YANETT AFANADOR AGUILAR</v>
      </c>
      <c r="D2781" s="4" t="str">
        <f>IFERROR(VLOOKUP(A2781,'Base Prueba'!A:D,4,),"NO REGISTRA")</f>
        <v>AUXILIAR DE SERVICIOS</v>
      </c>
      <c r="E2781" s="5" t="str">
        <f>IFERROR(VLOOKUP(A2781,'Base Prueba'!A:E,5,),"NO REGISTRA")</f>
        <v>LOGISTICA Y SERVICIOS GENERALES</v>
      </c>
    </row>
    <row r="2782" spans="1:5" ht="15.75" x14ac:dyDescent="0.25">
      <c r="A2782" s="10">
        <v>52380635</v>
      </c>
      <c r="B2782" s="2">
        <v>46058.458685995371</v>
      </c>
      <c r="C2782" s="3" t="str">
        <f>IFERROR(VLOOKUP(A2782,'Base Prueba'!A:C,3,),"NO REGISTRA")</f>
        <v>MYRIAM JANNETH USECHE PARADA</v>
      </c>
      <c r="D2782" s="4" t="str">
        <f>IFERROR(VLOOKUP(A2782,'Base Prueba'!A:D,4,),"NO REGISTRA")</f>
        <v>DOCENTE DE TIEMPO COMPLETO</v>
      </c>
      <c r="E2782" s="5" t="str">
        <f>IFERROR(VLOOKUP(A2782,'Base Prueba'!A:E,5,),"NO REGISTRA")</f>
        <v>TECNOLOGIA EN ADMINISTRACION DEL TALENTO HUMANO</v>
      </c>
    </row>
    <row r="2783" spans="1:5" ht="15.75" x14ac:dyDescent="0.25">
      <c r="A2783" s="10">
        <v>79704152</v>
      </c>
      <c r="B2783" s="2">
        <v>46058.45942511574</v>
      </c>
      <c r="C2783" s="3" t="str">
        <f>IFERROR(VLOOKUP(A2783,'Base Prueba'!A:C,3,),"NO REGISTRA")</f>
        <v>FABIO ORLANDO MONTENEGRO RIAÑO</v>
      </c>
      <c r="D2783" s="4" t="str">
        <f>IFERROR(VLOOKUP(A2783,'Base Prueba'!A:D,4,),"NO REGISTRA")</f>
        <v>AUXILIAR RECURSOS ACADÉMICOS</v>
      </c>
      <c r="E2783" s="5" t="str">
        <f>IFERROR(VLOOKUP(A2783,'Base Prueba'!A:E,5,),"NO REGISTRA")</f>
        <v>OFICINA DE AUDIOVISUALES</v>
      </c>
    </row>
    <row r="2784" spans="1:5" ht="15.75" x14ac:dyDescent="0.25">
      <c r="A2784" s="10">
        <v>79946416</v>
      </c>
      <c r="B2784" s="2">
        <v>46058.461635648149</v>
      </c>
      <c r="C2784" s="3" t="str">
        <f>IFERROR(VLOOKUP(A2784,'Base Prueba'!A:C,3,),"NO REGISTRA")</f>
        <v>ALBERTO HERNAN SEGURA ABRIL</v>
      </c>
      <c r="D2784" s="4" t="str">
        <f>IFERROR(VLOOKUP(A2784,'Base Prueba'!A:D,4,),"NO REGISTRA")</f>
        <v>DOCENTE DE TIEMPO COMPLETO</v>
      </c>
      <c r="E2784" s="5" t="str">
        <f>IFERROR(VLOOKUP(A2784,'Base Prueba'!A:E,5,),"NO REGISTRA")</f>
        <v>TECNOLOGÍA EN PRODUCCIÓN DE MEDIOS AUDIOVISUALES</v>
      </c>
    </row>
    <row r="2785" spans="1:5" ht="15.75" x14ac:dyDescent="0.25">
      <c r="A2785" s="10">
        <v>1019116766</v>
      </c>
      <c r="B2785" s="2">
        <v>46058.461828587962</v>
      </c>
      <c r="C2785" s="3" t="str">
        <f>IFERROR(VLOOKUP(A2785,'Base Prueba'!A:C,3,),"NO REGISTRA")</f>
        <v>IVAN FERNEY MONTOYA BOLAÑOS</v>
      </c>
      <c r="D2785" s="4" t="str">
        <f>IFERROR(VLOOKUP(A2785,'Base Prueba'!A:D,4,),"NO REGISTRA")</f>
        <v>DOCENTE DE TIEMPO COMPLETO</v>
      </c>
      <c r="E2785" s="5" t="str">
        <f>IFERROR(VLOOKUP(A2785,'Base Prueba'!A:E,5,),"NO REGISTRA")</f>
        <v>UNIVERSITARIO EN TURISMO Y GASTRONOMIA</v>
      </c>
    </row>
    <row r="2786" spans="1:5" ht="15.75" x14ac:dyDescent="0.25">
      <c r="A2786" s="10">
        <v>1073150473</v>
      </c>
      <c r="B2786" s="2">
        <v>46058.483041087966</v>
      </c>
      <c r="C2786" s="3" t="str">
        <f>IFERROR(VLOOKUP(A2786,'Base Prueba'!A:C,3,),"NO REGISTRA")</f>
        <v>DIANA STELLA MELGAREJO MUÑOZ</v>
      </c>
      <c r="D2786" s="4" t="str">
        <f>IFERROR(VLOOKUP(A2786,'Base Prueba'!A:D,4,),"NO REGISTRA")</f>
        <v>DOCENTE DE MEDIO TIEMPO</v>
      </c>
      <c r="E2786" s="5" t="str">
        <f>IFERROR(VLOOKUP(A2786,'Base Prueba'!A:E,5,),"NO REGISTRA")</f>
        <v>TECNICA EN FOTOGRAFIA</v>
      </c>
    </row>
    <row r="2787" spans="1:5" ht="15.75" x14ac:dyDescent="0.25">
      <c r="A2787" s="10">
        <v>1014200970</v>
      </c>
      <c r="B2787" s="2">
        <v>46058.487243981479</v>
      </c>
      <c r="C2787" s="3" t="str">
        <f>IFERROR(VLOOKUP(A2787,'Base Prueba'!A:C,3,),"NO REGISTRA")</f>
        <v>MARILYN GAITAN HERRERA</v>
      </c>
      <c r="D2787" s="4" t="str">
        <f>IFERROR(VLOOKUP(A2787,'Base Prueba'!A:D,4,),"NO REGISTRA")</f>
        <v>DOCENTE DE MEDIO TIEMPO</v>
      </c>
      <c r="E2787" s="5" t="str">
        <f>IFERROR(VLOOKUP(A2787,'Base Prueba'!A:E,5,),"NO REGISTRA")</f>
        <v>UNIDAD DE IDIOMAS</v>
      </c>
    </row>
    <row r="2788" spans="1:5" ht="15.75" x14ac:dyDescent="0.25">
      <c r="A2788" s="10">
        <v>1012338489</v>
      </c>
      <c r="B2788" s="2">
        <v>46058.499185069442</v>
      </c>
      <c r="C2788" s="3" t="str">
        <f>IFERROR(VLOOKUP(A2788,'Base Prueba'!A:C,3,),"NO REGISTRA")</f>
        <v>DERLY TATIANA ROJAS NAVARRO</v>
      </c>
      <c r="D2788" s="4" t="str">
        <f>IFERROR(VLOOKUP(A2788,'Base Prueba'!A:D,4,),"NO REGISTRA")</f>
        <v>AUXILIAR BIBLIOTECA</v>
      </c>
      <c r="E2788" s="5" t="str">
        <f>IFERROR(VLOOKUP(A2788,'Base Prueba'!A:E,5,),"NO REGISTRA")</f>
        <v>BIBLIOTECA</v>
      </c>
    </row>
    <row r="2789" spans="1:5" ht="15.75" x14ac:dyDescent="0.25">
      <c r="A2789" s="10">
        <v>52034349</v>
      </c>
      <c r="B2789" s="2">
        <v>46058.499466435183</v>
      </c>
      <c r="C2789" s="3" t="str">
        <f>IFERROR(VLOOKUP(A2789,'Base Prueba'!A:C,3,),"NO REGISTRA")</f>
        <v>DIDILMA BARRERA BAREÑO</v>
      </c>
      <c r="D2789" s="4" t="str">
        <f>IFERROR(VLOOKUP(A2789,'Base Prueba'!A:D,4,),"NO REGISTRA")</f>
        <v>AUXILIAR DE SERVICIOS</v>
      </c>
      <c r="E2789" s="5" t="str">
        <f>IFERROR(VLOOKUP(A2789,'Base Prueba'!A:E,5,),"NO REGISTRA")</f>
        <v>LOGISTICA Y SERVICIOS GENERALES</v>
      </c>
    </row>
    <row r="2790" spans="1:5" ht="15.75" x14ac:dyDescent="0.25">
      <c r="A2790" s="10">
        <v>1001284791</v>
      </c>
      <c r="B2790" s="2">
        <v>46058.499684953706</v>
      </c>
      <c r="C2790" s="3" t="str">
        <f>IFERROR(VLOOKUP(A2790,'Base Prueba'!A:C,3,),"NO REGISTRA")</f>
        <v>OSCAR STEVEN PEREZ HIDALGO</v>
      </c>
      <c r="D2790" s="4" t="str">
        <f>IFERROR(VLOOKUP(A2790,'Base Prueba'!A:D,4,),"NO REGISTRA")</f>
        <v>AUXILIAR DE RECURSOS ACADEMICOS</v>
      </c>
      <c r="E2790" s="5" t="str">
        <f>IFERROR(VLOOKUP(A2790,'Base Prueba'!A:E,5,),"NO REGISTRA")</f>
        <v>RECURSOS ACADEMICOS</v>
      </c>
    </row>
    <row r="2791" spans="1:5" ht="15.75" x14ac:dyDescent="0.25">
      <c r="A2791" s="10">
        <v>1023965965</v>
      </c>
      <c r="B2791" s="2">
        <v>46058.504180787037</v>
      </c>
      <c r="C2791" s="3" t="str">
        <f>IFERROR(VLOOKUP(A2791,'Base Prueba'!A:C,3,),"NO REGISTRA")</f>
        <v>EDISON ALEJANDRO SALAZAR HERNANDEZ</v>
      </c>
      <c r="D2791" s="4" t="str">
        <f>IFERROR(VLOOKUP(A2791,'Base Prueba'!A:D,4,),"NO REGISTRA")</f>
        <v>DOCENTE DE MEDIO TIEMPO</v>
      </c>
      <c r="E2791" s="5" t="str">
        <f>IFERROR(VLOOKUP(A2791,'Base Prueba'!A:E,5,),"NO REGISTRA")</f>
        <v>NARRATIVAS DIGITALES Y AUDIOVISUALES</v>
      </c>
    </row>
    <row r="2792" spans="1:5" ht="15.75" x14ac:dyDescent="0.25">
      <c r="A2792" s="10">
        <v>1032427103</v>
      </c>
      <c r="B2792" s="2">
        <v>46058.528178472225</v>
      </c>
      <c r="C2792" s="3" t="str">
        <f>IFERROR(VLOOKUP(A2792,'Base Prueba'!A:C,3,),"NO REGISTRA")</f>
        <v>KATHERIN QUINTERO ZUÑIGA</v>
      </c>
      <c r="D2792" s="4" t="str">
        <f>IFERROR(VLOOKUP(A2792,'Base Prueba'!A:D,4,),"NO REGISTRA")</f>
        <v>DOCENTE DE TIEMPO COMPLETO</v>
      </c>
      <c r="E2792" s="5" t="str">
        <f>IFERROR(VLOOKUP(A2792,'Base Prueba'!A:E,5,),"NO REGISTRA")</f>
        <v>TECNICA EN FOTOGRAFIA</v>
      </c>
    </row>
    <row r="2793" spans="1:5" ht="15.75" x14ac:dyDescent="0.25">
      <c r="A2793" s="10">
        <v>1010189117</v>
      </c>
      <c r="B2793" s="2">
        <v>46058.528435879627</v>
      </c>
      <c r="C2793" s="3" t="str">
        <f>IFERROR(VLOOKUP(A2793,'Base Prueba'!A:C,3,),"NO REGISTRA")</f>
        <v>ADRIANA PAOLA CARVAJAL TARAZONA</v>
      </c>
      <c r="D2793" s="4" t="str">
        <f>IFERROR(VLOOKUP(A2793,'Base Prueba'!A:D,4,),"NO REGISTRA")</f>
        <v>DOCENTE DE MEDIO TIEMPO</v>
      </c>
      <c r="E2793" s="5" t="str">
        <f>IFERROR(VLOOKUP(A2793,'Base Prueba'!A:E,5,),"NO REGISTRA")</f>
        <v>UNIVERSITARIO COMUNICACION SOCIAL</v>
      </c>
    </row>
    <row r="2794" spans="1:5" ht="15.75" x14ac:dyDescent="0.25">
      <c r="A2794" s="10">
        <v>1014215096</v>
      </c>
      <c r="B2794" s="2">
        <v>46058.529568518519</v>
      </c>
      <c r="C2794" s="3" t="str">
        <f>IFERROR(VLOOKUP(A2794,'Base Prueba'!A:C,3,),"NO REGISTRA")</f>
        <v>ALEXANDER BELTRAN AGUILERA</v>
      </c>
      <c r="D2794" s="4" t="str">
        <f>IFERROR(VLOOKUP(A2794,'Base Prueba'!A:D,4,),"NO REGISTRA")</f>
        <v>DOCENTE DE TIEMPO COMPLETO</v>
      </c>
      <c r="E2794" s="5" t="str">
        <f>IFERROR(VLOOKUP(A2794,'Base Prueba'!A:E,5,),"NO REGISTRA")</f>
        <v>UNIVERSITARIO EN TURISMO Y GASTRONOMIA</v>
      </c>
    </row>
    <row r="2795" spans="1:5" ht="15.75" x14ac:dyDescent="0.25">
      <c r="A2795" s="10">
        <v>51840480</v>
      </c>
      <c r="B2795" s="2">
        <v>46058.534200347225</v>
      </c>
      <c r="C2795" s="3" t="str">
        <f>IFERROR(VLOOKUP(A2795,'Base Prueba'!A:C,3,),"NO REGISTRA")</f>
        <v>OLGA GAVILAN BENAVIDES</v>
      </c>
      <c r="D2795" s="4" t="str">
        <f>IFERROR(VLOOKUP(A2795,'Base Prueba'!A:D,4,),"NO REGISTRA")</f>
        <v>AUXILIAR DE SERVICIOS</v>
      </c>
      <c r="E2795" s="5" t="str">
        <f>IFERROR(VLOOKUP(A2795,'Base Prueba'!A:E,5,),"NO REGISTRA")</f>
        <v>LOGISTICA Y SERVICIOS GENERALES</v>
      </c>
    </row>
    <row r="2796" spans="1:5" ht="15.75" x14ac:dyDescent="0.25">
      <c r="A2796" s="10">
        <v>51840480</v>
      </c>
      <c r="B2796" s="2">
        <v>46058.534203935182</v>
      </c>
      <c r="C2796" s="3" t="str">
        <f>IFERROR(VLOOKUP(A2796,'Base Prueba'!A:C,3,),"NO REGISTRA")</f>
        <v>OLGA GAVILAN BENAVIDES</v>
      </c>
      <c r="D2796" s="4" t="str">
        <f>IFERROR(VLOOKUP(A2796,'Base Prueba'!A:D,4,),"NO REGISTRA")</f>
        <v>AUXILIAR DE SERVICIOS</v>
      </c>
      <c r="E2796" s="5" t="str">
        <f>IFERROR(VLOOKUP(A2796,'Base Prueba'!A:E,5,),"NO REGISTRA")</f>
        <v>LOGISTICA Y SERVICIOS GENERALES</v>
      </c>
    </row>
    <row r="2797" spans="1:5" ht="15.75" x14ac:dyDescent="0.25">
      <c r="A2797" s="10">
        <v>51840480</v>
      </c>
      <c r="B2797" s="2">
        <v>46058.534216203705</v>
      </c>
      <c r="C2797" s="3" t="str">
        <f>IFERROR(VLOOKUP(A2797,'Base Prueba'!A:C,3,),"NO REGISTRA")</f>
        <v>OLGA GAVILAN BENAVIDES</v>
      </c>
      <c r="D2797" s="4" t="str">
        <f>IFERROR(VLOOKUP(A2797,'Base Prueba'!A:D,4,),"NO REGISTRA")</f>
        <v>AUXILIAR DE SERVICIOS</v>
      </c>
      <c r="E2797" s="5" t="str">
        <f>IFERROR(VLOOKUP(A2797,'Base Prueba'!A:E,5,),"NO REGISTRA")</f>
        <v>LOGISTICA Y SERVICIOS GENERALES</v>
      </c>
    </row>
    <row r="2798" spans="1:5" ht="15.75" x14ac:dyDescent="0.25">
      <c r="A2798" s="10">
        <v>1026261012</v>
      </c>
      <c r="B2798" s="2">
        <v>46058.540997337965</v>
      </c>
      <c r="C2798" s="3" t="str">
        <f>IFERROR(VLOOKUP(A2798,'Base Prueba'!A:C,3,),"NO REGISTRA")</f>
        <v>LUIS FELIPE NAVARRETE ECHEVERRIA</v>
      </c>
      <c r="D2798" s="4" t="str">
        <f>IFERROR(VLOOKUP(A2798,'Base Prueba'!A:D,4,),"NO REGISTRA")</f>
        <v>DOCENTE DE TIEMPO COMPLETO</v>
      </c>
      <c r="E2798" s="5" t="str">
        <f>IFERROR(VLOOKUP(A2798,'Base Prueba'!A:E,5,),"NO REGISTRA")</f>
        <v>UNIVERSITARIO COMUNICACION SOCIAL</v>
      </c>
    </row>
    <row r="2799" spans="1:5" ht="15.75" x14ac:dyDescent="0.25">
      <c r="A2799" s="10">
        <v>52885874</v>
      </c>
      <c r="B2799" s="2">
        <v>46058.556116203705</v>
      </c>
      <c r="C2799" s="3" t="str">
        <f>IFERROR(VLOOKUP(A2799,'Base Prueba'!A:C,3,),"NO REGISTRA")</f>
        <v>MARIBEL CAYCEDO</v>
      </c>
      <c r="D2799" s="4" t="str">
        <f>IFERROR(VLOOKUP(A2799,'Base Prueba'!A:D,4,),"NO REGISTRA")</f>
        <v>AUXILIAR DE SERVICIOS</v>
      </c>
      <c r="E2799" s="5" t="str">
        <f>IFERROR(VLOOKUP(A2799,'Base Prueba'!A:E,5,),"NO REGISTRA")</f>
        <v>LOGISTICA Y SERVICIOS GENERALES</v>
      </c>
    </row>
    <row r="2800" spans="1:5" ht="15.75" x14ac:dyDescent="0.25">
      <c r="A2800" s="10">
        <v>1000257532</v>
      </c>
      <c r="B2800" s="2">
        <v>46058.556679166664</v>
      </c>
      <c r="C2800" s="3" t="str">
        <f>IFERROR(VLOOKUP(A2800,'Base Prueba'!A:C,3,),"NO REGISTRA")</f>
        <v>ANDRES FELIPE RINCON CADENA</v>
      </c>
      <c r="D2800" s="4" t="str">
        <f>IFERROR(VLOOKUP(A2800,'Base Prueba'!A:D,4,),"NO REGISTRA")</f>
        <v>DOCENTE DE TIEMPO COMPLETO</v>
      </c>
      <c r="E2800" s="5" t="str">
        <f>IFERROR(VLOOKUP(A2800,'Base Prueba'!A:E,5,),"NO REGISTRA")</f>
        <v>TECNOLOGÍA EN PRODUCCIÓN DE MEDIOS AUDIOVISUALES</v>
      </c>
    </row>
    <row r="2801" spans="1:5" ht="15.75" x14ac:dyDescent="0.25">
      <c r="A2801" s="10">
        <v>79043674</v>
      </c>
      <c r="B2801" s="2">
        <v>46058.56216134259</v>
      </c>
      <c r="C2801" s="3" t="str">
        <f>IFERROR(VLOOKUP(A2801,'Base Prueba'!A:C,3,),"NO REGISTRA")</f>
        <v>PEDRO ANTONIO ACERO</v>
      </c>
      <c r="D2801" s="4" t="str">
        <f>IFERROR(VLOOKUP(A2801,'Base Prueba'!A:D,4,),"NO REGISTRA")</f>
        <v>SUPERVISOR DE SERVICIOS</v>
      </c>
      <c r="E2801" s="5" t="str">
        <f>IFERROR(VLOOKUP(A2801,'Base Prueba'!A:E,5,),"NO REGISTRA")</f>
        <v>LOGISTICA Y SERVICIOS GENERALES</v>
      </c>
    </row>
    <row r="2802" spans="1:5" ht="15.75" x14ac:dyDescent="0.25">
      <c r="A2802" s="10">
        <v>79043674</v>
      </c>
      <c r="B2802" s="2">
        <v>46058.562164814815</v>
      </c>
      <c r="C2802" s="3" t="str">
        <f>IFERROR(VLOOKUP(A2802,'Base Prueba'!A:C,3,),"NO REGISTRA")</f>
        <v>PEDRO ANTONIO ACERO</v>
      </c>
      <c r="D2802" s="4" t="str">
        <f>IFERROR(VLOOKUP(A2802,'Base Prueba'!A:D,4,),"NO REGISTRA")</f>
        <v>SUPERVISOR DE SERVICIOS</v>
      </c>
      <c r="E2802" s="5" t="str">
        <f>IFERROR(VLOOKUP(A2802,'Base Prueba'!A:E,5,),"NO REGISTRA")</f>
        <v>LOGISTICA Y SERVICIOS GENERALES</v>
      </c>
    </row>
    <row r="2803" spans="1:5" ht="15.75" x14ac:dyDescent="0.25">
      <c r="A2803" s="10">
        <v>21114015</v>
      </c>
      <c r="B2803" s="2">
        <v>46058.582914236111</v>
      </c>
      <c r="C2803" s="3" t="str">
        <f>IFERROR(VLOOKUP(A2803,'Base Prueba'!A:C,3,),"NO REGISTRA")</f>
        <v>ALEXANDRA VILLALOBOS PEREZ</v>
      </c>
      <c r="D2803" s="4" t="str">
        <f>IFERROR(VLOOKUP(A2803,'Base Prueba'!A:D,4,),"NO REGISTRA")</f>
        <v>SUPERVISOR DE SERVICIOS</v>
      </c>
      <c r="E2803" s="5" t="str">
        <f>IFERROR(VLOOKUP(A2803,'Base Prueba'!A:E,5,),"NO REGISTRA")</f>
        <v>LOGISTICA Y SERVICIOS GENERALES</v>
      </c>
    </row>
    <row r="2804" spans="1:5" ht="15.75" x14ac:dyDescent="0.25">
      <c r="A2804" s="10">
        <v>1033724599</v>
      </c>
      <c r="B2804" s="2">
        <v>46058.584822569443</v>
      </c>
      <c r="C2804" s="3" t="str">
        <f>IFERROR(VLOOKUP(A2804,'Base Prueba'!A:C,3,),"NO REGISTRA")</f>
        <v>LUZ MARIA RAMIREZ RODRIGUEZ</v>
      </c>
      <c r="D2804" s="4" t="str">
        <f>IFERROR(VLOOKUP(A2804,'Base Prueba'!A:D,4,),"NO REGISTRA")</f>
        <v>AUXILIAR DE SERVICIOS</v>
      </c>
      <c r="E2804" s="5" t="str">
        <f>IFERROR(VLOOKUP(A2804,'Base Prueba'!A:E,5,),"NO REGISTRA")</f>
        <v>LOGISTICA Y SERVICIOS GENERALES</v>
      </c>
    </row>
    <row r="2805" spans="1:5" ht="15.75" x14ac:dyDescent="0.25">
      <c r="A2805" s="10">
        <v>1033724599</v>
      </c>
      <c r="B2805" s="2">
        <v>46058.584826388891</v>
      </c>
      <c r="C2805" s="3" t="str">
        <f>IFERROR(VLOOKUP(A2805,'Base Prueba'!A:C,3,),"NO REGISTRA")</f>
        <v>LUZ MARIA RAMIREZ RODRIGUEZ</v>
      </c>
      <c r="D2805" s="4" t="str">
        <f>IFERROR(VLOOKUP(A2805,'Base Prueba'!A:D,4,),"NO REGISTRA")</f>
        <v>AUXILIAR DE SERVICIOS</v>
      </c>
      <c r="E2805" s="5" t="str">
        <f>IFERROR(VLOOKUP(A2805,'Base Prueba'!A:E,5,),"NO REGISTRA")</f>
        <v>LOGISTICA Y SERVICIOS GENERALES</v>
      </c>
    </row>
    <row r="2806" spans="1:5" ht="15.75" x14ac:dyDescent="0.25">
      <c r="A2806" s="10">
        <v>52603556</v>
      </c>
      <c r="B2806" s="2">
        <v>46058.584873263891</v>
      </c>
      <c r="C2806" s="3" t="str">
        <f>IFERROR(VLOOKUP(A2806,'Base Prueba'!A:C,3,),"NO REGISTRA")</f>
        <v>MARISOL FARFAN QUIROGA</v>
      </c>
      <c r="D2806" s="4" t="str">
        <f>IFERROR(VLOOKUP(A2806,'Base Prueba'!A:D,4,),"NO REGISTRA")</f>
        <v>AUXILIAR DE SERVICIOS</v>
      </c>
      <c r="E2806" s="5" t="str">
        <f>IFERROR(VLOOKUP(A2806,'Base Prueba'!A:E,5,),"NO REGISTRA")</f>
        <v>LOGISTICA Y SERVICIOS GENERALES</v>
      </c>
    </row>
    <row r="2807" spans="1:5" ht="15.75" x14ac:dyDescent="0.25">
      <c r="A2807" s="10">
        <v>1011095300</v>
      </c>
      <c r="B2807" s="2">
        <v>46058.590435416663</v>
      </c>
      <c r="C2807" s="3" t="str">
        <f>IFERROR(VLOOKUP(A2807,'Base Prueba'!A:C,3,),"NO REGISTRA")</f>
        <v>MARIA DE LOS ANGELES MONTENEGRO JIMENEZ</v>
      </c>
      <c r="D2807" s="4" t="str">
        <f>IFERROR(VLOOKUP(A2807,'Base Prueba'!A:D,4,),"NO REGISTRA")</f>
        <v>AUXILIAR DE RECURSOS AUDIOVISUALES</v>
      </c>
      <c r="E2807" s="5" t="str">
        <f>IFERROR(VLOOKUP(A2807,'Base Prueba'!A:E,5,),"NO REGISTRA")</f>
        <v>OFICINA DE AUDIOVISUALES</v>
      </c>
    </row>
    <row r="2808" spans="1:5" ht="15.75" x14ac:dyDescent="0.25">
      <c r="A2808" s="10">
        <v>1032498759</v>
      </c>
      <c r="B2808" s="2">
        <v>46058.590449074072</v>
      </c>
      <c r="C2808" s="3" t="str">
        <f>IFERROR(VLOOKUP(A2808,'Base Prueba'!A:C,3,),"NO REGISTRA")</f>
        <v>ANDREA CATALINA GAVIRIA TORRES</v>
      </c>
      <c r="D2808" s="4" t="str">
        <f>IFERROR(VLOOKUP(A2808,'Base Prueba'!A:D,4,),"NO REGISTRA")</f>
        <v>AUXILIAR DE RECURSOS AUDIOVISUALES</v>
      </c>
      <c r="E2808" s="5" t="str">
        <f>IFERROR(VLOOKUP(A2808,'Base Prueba'!A:E,5,),"NO REGISTRA")</f>
        <v>OFICINA DE AUDIOVISUALES</v>
      </c>
    </row>
    <row r="2809" spans="1:5" ht="15.75" x14ac:dyDescent="0.25">
      <c r="A2809" s="10">
        <v>1018482392</v>
      </c>
      <c r="B2809" s="2">
        <v>46058.611056597219</v>
      </c>
      <c r="C2809" s="3" t="str">
        <f>IFERROR(VLOOKUP(A2809,'Base Prueba'!A:C,3,),"NO REGISTRA")</f>
        <v>RAQUEL YANETH SANDOVAL FORERO</v>
      </c>
      <c r="D2809" s="4" t="str">
        <f>IFERROR(VLOOKUP(A2809,'Base Prueba'!A:D,4,),"NO REGISTRA")</f>
        <v>AUXILIAR DE RECURSOS ACADEMICOS</v>
      </c>
      <c r="E2809" s="5" t="str">
        <f>IFERROR(VLOOKUP(A2809,'Base Prueba'!A:E,5,),"NO REGISTRA")</f>
        <v>RECURSOS ACADEMICOS</v>
      </c>
    </row>
    <row r="2810" spans="1:5" ht="15.75" x14ac:dyDescent="0.25">
      <c r="A2810" s="10">
        <v>80812084</v>
      </c>
      <c r="B2810" s="2">
        <v>46058.611308449072</v>
      </c>
      <c r="C2810" s="3" t="str">
        <f>IFERROR(VLOOKUP(A2810,'Base Prueba'!A:C,3,),"NO REGISTRA")</f>
        <v>LUIS HELI RUIZ GUTIERREZ</v>
      </c>
      <c r="D2810" s="4" t="str">
        <f>IFERROR(VLOOKUP(A2810,'Base Prueba'!A:D,4,),"NO REGISTRA")</f>
        <v>AUXILIAR DE SERVICIOS  GENERALES</v>
      </c>
      <c r="E2810" s="5" t="str">
        <f>IFERROR(VLOOKUP(A2810,'Base Prueba'!A:E,5,),"NO REGISTRA")</f>
        <v>LOGISTICA Y SERVICIOS GENERALES</v>
      </c>
    </row>
    <row r="2811" spans="1:5" ht="15.75" x14ac:dyDescent="0.25">
      <c r="A2811" s="10">
        <v>79313678</v>
      </c>
      <c r="B2811" s="2">
        <v>46058.622467013891</v>
      </c>
      <c r="C2811" s="3" t="str">
        <f>IFERROR(VLOOKUP(A2811,'Base Prueba'!A:C,3,),"NO REGISTRA")</f>
        <v>MARCO VINICIO RAMIREZ PEREIRA</v>
      </c>
      <c r="D2811" s="4" t="str">
        <f>IFERROR(VLOOKUP(A2811,'Base Prueba'!A:D,4,),"NO REGISTRA")</f>
        <v>TECNICO EN MANTENIMIENTO DE RECURSOS ACADEMICOS</v>
      </c>
      <c r="E2811" s="5" t="str">
        <f>IFERROR(VLOOKUP(A2811,'Base Prueba'!A:E,5,),"NO REGISTRA")</f>
        <v>RECURSOS ACADEMICOS</v>
      </c>
    </row>
    <row r="2812" spans="1:5" ht="15.75" x14ac:dyDescent="0.25">
      <c r="A2812" s="10">
        <v>1026597443</v>
      </c>
      <c r="B2812" s="2">
        <v>46058.625543634262</v>
      </c>
      <c r="C2812" s="3" t="str">
        <f>IFERROR(VLOOKUP(A2812,'Base Prueba'!A:C,3,),"NO REGISTRA")</f>
        <v>SERGIO ALEXANDER VERA GARCIA</v>
      </c>
      <c r="D2812" s="4" t="str">
        <f>IFERROR(VLOOKUP(A2812,'Base Prueba'!A:D,4,),"NO REGISTRA")</f>
        <v>AUXILIAR ELECTRICO</v>
      </c>
      <c r="E2812" s="5" t="str">
        <f>IFERROR(VLOOKUP(A2812,'Base Prueba'!A:E,5,),"NO REGISTRA")</f>
        <v>LOGISTICA Y SERVICIOS GENERALES</v>
      </c>
    </row>
    <row r="2813" spans="1:5" ht="15.75" x14ac:dyDescent="0.25">
      <c r="A2813" s="10">
        <v>1000283508</v>
      </c>
      <c r="B2813" s="2">
        <v>46058.641809722219</v>
      </c>
      <c r="C2813" s="3" t="str">
        <f>IFERROR(VLOOKUP(A2813,'Base Prueba'!A:C,3,),"NO REGISTRA")</f>
        <v>SARA VALENTINA CHACON ZAPATA</v>
      </c>
      <c r="D2813" s="4" t="str">
        <f>IFERROR(VLOOKUP(A2813,'Base Prueba'!A:D,4,),"NO REGISTRA")</f>
        <v>AUXILIAR DE RECURSOS AUDIOVISUALES</v>
      </c>
      <c r="E2813" s="5" t="str">
        <f>IFERROR(VLOOKUP(A2813,'Base Prueba'!A:E,5,),"NO REGISTRA")</f>
        <v>OFICINA DE AUDIOVISUALES</v>
      </c>
    </row>
    <row r="2814" spans="1:5" ht="15.75" x14ac:dyDescent="0.25">
      <c r="A2814" s="10">
        <v>1005927138</v>
      </c>
      <c r="B2814" s="2">
        <v>46058.666798379629</v>
      </c>
      <c r="C2814" s="3" t="str">
        <f>IFERROR(VLOOKUP(A2814,'Base Prueba'!A:C,3,),"NO REGISTRA")</f>
        <v>MARLON YEINER MEJIA ACOSTA</v>
      </c>
      <c r="D2814" s="4" t="str">
        <f>IFERROR(VLOOKUP(A2814,'Base Prueba'!A:D,4,),"NO REGISTRA")</f>
        <v>AUXILIAR  DE MANTENIMIENTO</v>
      </c>
      <c r="E2814" s="5" t="str">
        <f>IFERROR(VLOOKUP(A2814,'Base Prueba'!A:E,5,),"NO REGISTRA")</f>
        <v>LOGISTICA Y SERVICIOS GENERALES</v>
      </c>
    </row>
    <row r="2815" spans="1:5" ht="15.75" x14ac:dyDescent="0.25">
      <c r="A2815" s="10">
        <v>7563945</v>
      </c>
      <c r="B2815" s="2">
        <v>46058.666939814815</v>
      </c>
      <c r="C2815" s="3" t="str">
        <f>IFERROR(VLOOKUP(A2815,'Base Prueba'!A:C,3,),"NO REGISTRA")</f>
        <v>NESTOR FABIO OSPINA RIVERA</v>
      </c>
      <c r="D2815" s="4" t="str">
        <f>IFERROR(VLOOKUP(A2815,'Base Prueba'!A:D,4,),"NO REGISTRA")</f>
        <v>AUXILIAR  DE MANTENIMIENTO</v>
      </c>
      <c r="E2815" s="5" t="str">
        <f>IFERROR(VLOOKUP(A2815,'Base Prueba'!A:E,5,),"NO REGISTRA")</f>
        <v>LOGISTICA Y SERVICIOS GENERALES</v>
      </c>
    </row>
    <row r="2816" spans="1:5" ht="15.75" x14ac:dyDescent="0.25">
      <c r="A2816" s="10">
        <v>7563945</v>
      </c>
      <c r="B2816" s="2">
        <v>46058.666942592594</v>
      </c>
      <c r="C2816" s="3" t="str">
        <f>IFERROR(VLOOKUP(A2816,'Base Prueba'!A:C,3,),"NO REGISTRA")</f>
        <v>NESTOR FABIO OSPINA RIVERA</v>
      </c>
      <c r="D2816" s="4" t="str">
        <f>IFERROR(VLOOKUP(A2816,'Base Prueba'!A:D,4,),"NO REGISTRA")</f>
        <v>AUXILIAR  DE MANTENIMIENTO</v>
      </c>
      <c r="E2816" s="5" t="str">
        <f>IFERROR(VLOOKUP(A2816,'Base Prueba'!A:E,5,),"NO REGISTRA")</f>
        <v>LOGISTICA Y SERVICIOS GENERALES</v>
      </c>
    </row>
    <row r="2817" spans="1:5" ht="15.75" x14ac:dyDescent="0.25">
      <c r="A2817" s="10">
        <v>79624306</v>
      </c>
      <c r="B2817" s="2">
        <v>46058.667868287041</v>
      </c>
      <c r="C2817" s="3" t="str">
        <f>IFERROR(VLOOKUP(A2817,'Base Prueba'!A:C,3,),"NO REGISTRA")</f>
        <v>NELSON MONGUA PEDREROS</v>
      </c>
      <c r="D2817" s="4" t="str">
        <f>IFERROR(VLOOKUP(A2817,'Base Prueba'!A:D,4,),"NO REGISTRA")</f>
        <v>ADMINISTRADOR DE REDES</v>
      </c>
      <c r="E2817" s="5" t="str">
        <f>IFERROR(VLOOKUP(A2817,'Base Prueba'!A:E,5,),"NO REGISTRA")</f>
        <v>DEPARTAMENTO DE INFORMATICA Y TECNOLOGIA</v>
      </c>
    </row>
    <row r="2818" spans="1:5" ht="15.75" x14ac:dyDescent="0.25">
      <c r="A2818" s="10">
        <v>79624306</v>
      </c>
      <c r="B2818" s="2">
        <v>46058.667873148152</v>
      </c>
      <c r="C2818" s="3" t="str">
        <f>IFERROR(VLOOKUP(A2818,'Base Prueba'!A:C,3,),"NO REGISTRA")</f>
        <v>NELSON MONGUA PEDREROS</v>
      </c>
      <c r="D2818" s="4" t="str">
        <f>IFERROR(VLOOKUP(A2818,'Base Prueba'!A:D,4,),"NO REGISTRA")</f>
        <v>ADMINISTRADOR DE REDES</v>
      </c>
      <c r="E2818" s="5" t="str">
        <f>IFERROR(VLOOKUP(A2818,'Base Prueba'!A:E,5,),"NO REGISTRA")</f>
        <v>DEPARTAMENTO DE INFORMATICA Y TECNOLOGIA</v>
      </c>
    </row>
    <row r="2819" spans="1:5" ht="15.75" x14ac:dyDescent="0.25">
      <c r="A2819" s="10">
        <v>72223001</v>
      </c>
      <c r="B2819" s="2">
        <v>46058.668117013891</v>
      </c>
      <c r="C2819" s="3" t="str">
        <f>IFERROR(VLOOKUP(A2819,'Base Prueba'!A:C,3,),"NO REGISTRA")</f>
        <v>JOSE AGUSTIN BLANCO MEJIA</v>
      </c>
      <c r="D2819" s="4" t="str">
        <f>IFERROR(VLOOKUP(A2819,'Base Prueba'!A:D,4,),"NO REGISTRA")</f>
        <v>ENTRENADOR DEL CENTRO DE ALTURAS</v>
      </c>
      <c r="E2819" s="5" t="str">
        <f>IFERROR(VLOOKUP(A2819,'Base Prueba'!A:E,5,),"NO REGISTRA")</f>
        <v>OFICINA DE PLANEACION Y GESTION DE LA CALIDAD</v>
      </c>
    </row>
    <row r="2820" spans="1:5" ht="15.75" x14ac:dyDescent="0.25">
      <c r="A2820" s="10">
        <v>79639365</v>
      </c>
      <c r="B2820" s="2">
        <v>46058.671729398149</v>
      </c>
      <c r="C2820" s="3" t="str">
        <f>IFERROR(VLOOKUP(A2820,'Base Prueba'!A:C,3,),"NO REGISTRA")</f>
        <v>RICARDO ROA DIAZ</v>
      </c>
      <c r="D2820" s="4" t="str">
        <f>IFERROR(VLOOKUP(A2820,'Base Prueba'!A:D,4,),"NO REGISTRA")</f>
        <v>AUXILIAR  DE MANTENIMIENTO</v>
      </c>
      <c r="E2820" s="5" t="str">
        <f>IFERROR(VLOOKUP(A2820,'Base Prueba'!A:E,5,),"NO REGISTRA")</f>
        <v>LOGISTICA Y SERVICIOS GENERALES</v>
      </c>
    </row>
    <row r="2821" spans="1:5" ht="15.75" x14ac:dyDescent="0.25">
      <c r="A2821" s="10">
        <v>1023880617</v>
      </c>
      <c r="B2821" s="2">
        <v>46058.675455902776</v>
      </c>
      <c r="C2821" s="3" t="str">
        <f>IFERROR(VLOOKUP(A2821,'Base Prueba'!A:C,3,),"NO REGISTRA")</f>
        <v>BYRON YESID PARRA DIAZ</v>
      </c>
      <c r="D2821" s="4" t="str">
        <f>IFERROR(VLOOKUP(A2821,'Base Prueba'!A:D,4,),"NO REGISTRA")</f>
        <v>AUXILIAR  DE MANTENIMIENTO</v>
      </c>
      <c r="E2821" s="5" t="str">
        <f>IFERROR(VLOOKUP(A2821,'Base Prueba'!A:E,5,),"NO REGISTRA")</f>
        <v>LOGISTICA Y SERVICIOS GENERALES</v>
      </c>
    </row>
    <row r="2822" spans="1:5" ht="15.75" x14ac:dyDescent="0.25">
      <c r="A2822" s="10">
        <v>1193376686</v>
      </c>
      <c r="B2822" s="2">
        <v>46058.675645138886</v>
      </c>
      <c r="C2822" s="3" t="str">
        <f>IFERROR(VLOOKUP(A2822,'Base Prueba'!A:C,3,),"NO REGISTRA")</f>
        <v>STEVEN FERNANDO CORRECHA PERDOMO</v>
      </c>
      <c r="D2822" s="4" t="str">
        <f>IFERROR(VLOOKUP(A2822,'Base Prueba'!A:D,4,),"NO REGISTRA")</f>
        <v>AUXILIAR  DE MANTENIMIENTO</v>
      </c>
      <c r="E2822" s="5" t="str">
        <f>IFERROR(VLOOKUP(A2822,'Base Prueba'!A:E,5,),"NO REGISTRA")</f>
        <v>LOGISTICA Y SERVICIOS GENERALES</v>
      </c>
    </row>
    <row r="2823" spans="1:5" ht="15.75" x14ac:dyDescent="0.25">
      <c r="A2823" s="10">
        <v>93413614</v>
      </c>
      <c r="B2823" s="2">
        <v>46058.677195833334</v>
      </c>
      <c r="C2823" s="3" t="str">
        <f>IFERROR(VLOOKUP(A2823,'Base Prueba'!A:C,3,),"NO REGISTRA")</f>
        <v>ALEXANDER CALDERON ALVARADO</v>
      </c>
      <c r="D2823" s="4" t="str">
        <f>IFERROR(VLOOKUP(A2823,'Base Prueba'!A:D,4,),"NO REGISTRA")</f>
        <v>OFICIAL DE MANTENIMIENTO</v>
      </c>
      <c r="E2823" s="5" t="str">
        <f>IFERROR(VLOOKUP(A2823,'Base Prueba'!A:E,5,),"NO REGISTRA")</f>
        <v>LOGISTICA Y SERVICIOS GENERALES</v>
      </c>
    </row>
    <row r="2824" spans="1:5" ht="15.75" x14ac:dyDescent="0.25">
      <c r="A2824" s="10">
        <v>93413614</v>
      </c>
      <c r="B2824" s="2">
        <v>46058.677200347222</v>
      </c>
      <c r="C2824" s="3" t="str">
        <f>IFERROR(VLOOKUP(A2824,'Base Prueba'!A:C,3,),"NO REGISTRA")</f>
        <v>ALEXANDER CALDERON ALVARADO</v>
      </c>
      <c r="D2824" s="4" t="str">
        <f>IFERROR(VLOOKUP(A2824,'Base Prueba'!A:D,4,),"NO REGISTRA")</f>
        <v>OFICIAL DE MANTENIMIENTO</v>
      </c>
      <c r="E2824" s="5" t="str">
        <f>IFERROR(VLOOKUP(A2824,'Base Prueba'!A:E,5,),"NO REGISTRA")</f>
        <v>LOGISTICA Y SERVICIOS GENERALES</v>
      </c>
    </row>
    <row r="2825" spans="1:5" ht="15.75" x14ac:dyDescent="0.25">
      <c r="A2825" s="10">
        <v>19488606</v>
      </c>
      <c r="B2825" s="2">
        <v>46058.693689236112</v>
      </c>
      <c r="C2825" s="3" t="str">
        <f>IFERROR(VLOOKUP(A2825,'Base Prueba'!A:C,3,),"NO REGISTRA")</f>
        <v>ARISTARCO LOPEZ TALERO</v>
      </c>
      <c r="D2825" s="4" t="str">
        <f>IFERROR(VLOOKUP(A2825,'Base Prueba'!A:D,4,),"NO REGISTRA")</f>
        <v>OFICIAL DE MANTENIMIENTO</v>
      </c>
      <c r="E2825" s="5" t="str">
        <f>IFERROR(VLOOKUP(A2825,'Base Prueba'!A:E,5,),"NO REGISTRA")</f>
        <v>LOGISTICA Y SERVICIOS GENERALES</v>
      </c>
    </row>
    <row r="2826" spans="1:5" ht="15.75" x14ac:dyDescent="0.25">
      <c r="A2826" s="10">
        <v>1233690957</v>
      </c>
      <c r="B2826" s="2">
        <v>46058.697476504633</v>
      </c>
      <c r="C2826" s="3" t="str">
        <f>IFERROR(VLOOKUP(A2826,'Base Prueba'!A:C,3,),"NO REGISTRA")</f>
        <v>DAVID SANTIAGO TINJACA LARA</v>
      </c>
      <c r="D2826" s="4" t="str">
        <f>IFERROR(VLOOKUP(A2826,'Base Prueba'!A:D,4,),"NO REGISTRA")</f>
        <v>LIDER DE RECURSOS AUDIOVISUALES</v>
      </c>
      <c r="E2826" s="5" t="str">
        <f>IFERROR(VLOOKUP(A2826,'Base Prueba'!A:E,5,),"NO REGISTRA")</f>
        <v>OFICINA DE AUDIOVISUALES</v>
      </c>
    </row>
    <row r="2827" spans="1:5" ht="15.75" x14ac:dyDescent="0.25">
      <c r="A2827" s="10">
        <v>79946416</v>
      </c>
      <c r="B2827" s="2">
        <v>46058.704962268515</v>
      </c>
      <c r="C2827" s="3" t="str">
        <f>IFERROR(VLOOKUP(A2827,'Base Prueba'!A:C,3,),"NO REGISTRA")</f>
        <v>ALBERTO HERNAN SEGURA ABRIL</v>
      </c>
      <c r="D2827" s="4" t="str">
        <f>IFERROR(VLOOKUP(A2827,'Base Prueba'!A:D,4,),"NO REGISTRA")</f>
        <v>DOCENTE DE TIEMPO COMPLETO</v>
      </c>
      <c r="E2827" s="5" t="str">
        <f>IFERROR(VLOOKUP(A2827,'Base Prueba'!A:E,5,),"NO REGISTRA")</f>
        <v>TECNOLOGÍA EN PRODUCCIÓN DE MEDIOS AUDIOVISUALES</v>
      </c>
    </row>
    <row r="2828" spans="1:5" ht="15.75" x14ac:dyDescent="0.25">
      <c r="A2828" s="10">
        <v>1022378300</v>
      </c>
      <c r="B2828" s="2">
        <v>46058.706790393517</v>
      </c>
      <c r="C2828" s="3" t="str">
        <f>IFERROR(VLOOKUP(A2828,'Base Prueba'!A:C,3,),"NO REGISTRA")</f>
        <v>FERNEY ANDRES CHASPUENGAL RAMIREZ</v>
      </c>
      <c r="D2828" s="4" t="str">
        <f>IFERROR(VLOOKUP(A2828,'Base Prueba'!A:D,4,),"NO REGISTRA")</f>
        <v>LÍDER DE DEPORTE Y CULTURA</v>
      </c>
      <c r="E2828" s="5" t="str">
        <f>IFERROR(VLOOKUP(A2828,'Base Prueba'!A:E,5,),"NO REGISTRA")</f>
        <v>DIRECCION DE BIENESTAR INSTITUCIONAL</v>
      </c>
    </row>
    <row r="2829" spans="1:5" ht="15.75" x14ac:dyDescent="0.25">
      <c r="A2829" s="10">
        <v>1020716152</v>
      </c>
      <c r="B2829" s="2">
        <v>46058.711541087963</v>
      </c>
      <c r="C2829" s="3" t="str">
        <f>IFERROR(VLOOKUP(A2829,'Base Prueba'!A:C,3,),"NO REGISTRA")</f>
        <v>JORGE ARMANDO JURADO PERALTA</v>
      </c>
      <c r="D2829" s="4" t="str">
        <f>IFERROR(VLOOKUP(A2829,'Base Prueba'!A:D,4,),"NO REGISTRA")</f>
        <v>DOCENTE DE TIEMPO COMPLETO</v>
      </c>
      <c r="E2829" s="5" t="str">
        <f>IFERROR(VLOOKUP(A2829,'Base Prueba'!A:E,5,),"NO REGISTRA")</f>
        <v>CIENCIAS DE LA INFORMACION Y BIBLIOTECOLOGIA</v>
      </c>
    </row>
    <row r="2830" spans="1:5" ht="15.75" x14ac:dyDescent="0.25">
      <c r="A2830" s="10">
        <v>79456180</v>
      </c>
      <c r="B2830" s="2">
        <v>46058.711636342596</v>
      </c>
      <c r="C2830" s="3" t="str">
        <f>IFERROR(VLOOKUP(A2830,'Base Prueba'!A:C,3,),"NO REGISTRA")</f>
        <v>CESAR AUGUSTO AVELLANEDA DUARTE</v>
      </c>
      <c r="D2830" s="4" t="str">
        <f>IFERROR(VLOOKUP(A2830,'Base Prueba'!A:D,4,),"NO REGISTRA")</f>
        <v>DOCENTE DE TIEMPO COMPLETO</v>
      </c>
      <c r="E2830" s="5" t="str">
        <f>IFERROR(VLOOKUP(A2830,'Base Prueba'!A:E,5,),"NO REGISTRA")</f>
        <v>AREA DE CIENCIAS BASICAS</v>
      </c>
    </row>
    <row r="2831" spans="1:5" ht="15.75" x14ac:dyDescent="0.25">
      <c r="A2831" s="10">
        <v>1019029407</v>
      </c>
      <c r="B2831" s="2">
        <v>46058.712769444443</v>
      </c>
      <c r="C2831" s="3" t="str">
        <f>IFERROR(VLOOKUP(A2831,'Base Prueba'!A:C,3,),"NO REGISTRA")</f>
        <v>JUAN FELIPE LOPEZ MOLINA</v>
      </c>
      <c r="D2831" s="4" t="str">
        <f>IFERROR(VLOOKUP(A2831,'Base Prueba'!A:D,4,),"NO REGISTRA")</f>
        <v>APRENDIZ UNIVERSITARIO</v>
      </c>
      <c r="E2831" s="5" t="str">
        <f>IFERROR(VLOOKUP(A2831,'Base Prueba'!A:E,5,),"NO REGISTRA")</f>
        <v>DEPARTAMENTO DE INFORMATICA Y TECNOLOGIA</v>
      </c>
    </row>
    <row r="2832" spans="1:5" ht="15.75" x14ac:dyDescent="0.25">
      <c r="A2832" s="10">
        <v>1000218614</v>
      </c>
      <c r="B2832" s="2">
        <v>46058.712799884262</v>
      </c>
      <c r="C2832" s="3" t="str">
        <f>IFERROR(VLOOKUP(A2832,'Base Prueba'!A:C,3,),"NO REGISTRA")</f>
        <v>SEBASTIAN DAVID MELO DIAZ</v>
      </c>
      <c r="D2832" s="4" t="str">
        <f>IFERROR(VLOOKUP(A2832,'Base Prueba'!A:D,4,),"NO REGISTRA")</f>
        <v>ANALISTA DE SISTEMAS</v>
      </c>
      <c r="E2832" s="5" t="str">
        <f>IFERROR(VLOOKUP(A2832,'Base Prueba'!A:E,5,),"NO REGISTRA")</f>
        <v>DEPARTAMENTO DE INFORMATICA Y TECNOLOGIA</v>
      </c>
    </row>
    <row r="2833" spans="1:5" ht="15.75" x14ac:dyDescent="0.25">
      <c r="A2833" s="10">
        <v>1000692621</v>
      </c>
      <c r="B2833" s="2">
        <v>46058.715271875</v>
      </c>
      <c r="C2833" s="3" t="str">
        <f>IFERROR(VLOOKUP(A2833,'Base Prueba'!A:C,3,),"NO REGISTRA")</f>
        <v>ANGIE KATERINE SALAMANCA PEÑUELA</v>
      </c>
      <c r="D2833" s="4" t="str">
        <f>IFERROR(VLOOKUP(A2833,'Base Prueba'!A:D,4,),"NO REGISTRA")</f>
        <v>ASISTENTE ADMINISTRATIVA CEA</v>
      </c>
      <c r="E2833" s="5" t="str">
        <f>IFERROR(VLOOKUP(A2833,'Base Prueba'!A:E,5,),"NO REGISTRA")</f>
        <v>OFICINA DE PLANEACION Y GESTION DE LA CALIDAD</v>
      </c>
    </row>
    <row r="2834" spans="1:5" ht="15.75" x14ac:dyDescent="0.25">
      <c r="A2834" s="10">
        <v>1020731995</v>
      </c>
      <c r="B2834" s="2">
        <v>46058.715330902778</v>
      </c>
      <c r="C2834" s="3" t="str">
        <f>IFERROR(VLOOKUP(A2834,'Base Prueba'!A:C,3,),"NO REGISTRA")</f>
        <v>KARLA PAOLA BELTRAN PEÑUELA</v>
      </c>
      <c r="D2834" s="4" t="str">
        <f>IFERROR(VLOOKUP(A2834,'Base Prueba'!A:D,4,),"NO REGISTRA")</f>
        <v>SUPERVISOR DE FORMACION</v>
      </c>
      <c r="E2834" s="5" t="str">
        <f>IFERROR(VLOOKUP(A2834,'Base Prueba'!A:E,5,),"NO REGISTRA")</f>
        <v>VICERRECTORIA ACADEMICA</v>
      </c>
    </row>
    <row r="2835" spans="1:5" ht="15.75" x14ac:dyDescent="0.25">
      <c r="A2835" s="10">
        <v>1025322754</v>
      </c>
      <c r="B2835" s="2">
        <v>46058.722015509258</v>
      </c>
      <c r="C2835" s="3" t="str">
        <f>IFERROR(VLOOKUP(A2835,'Base Prueba'!A:C,3,),"NO REGISTRA")</f>
        <v>ALISON YULIANA BEJARANO RUIZ</v>
      </c>
      <c r="D2835" s="4" t="str">
        <f>IFERROR(VLOOKUP(A2835,'Base Prueba'!A:D,4,),"NO REGISTRA")</f>
        <v>AUXILIAR DE SISTEMAS</v>
      </c>
      <c r="E2835" s="5" t="str">
        <f>IFERROR(VLOOKUP(A2835,'Base Prueba'!A:E,5,),"NO REGISTRA")</f>
        <v>DEPARTAMENTO DE INFORMATICA Y TECNOLOGIA</v>
      </c>
    </row>
    <row r="2836" spans="1:5" ht="15.75" x14ac:dyDescent="0.25">
      <c r="A2836" s="10">
        <v>1148454724</v>
      </c>
      <c r="B2836" s="2">
        <v>46058.729535416664</v>
      </c>
      <c r="C2836" s="3" t="str">
        <f>IFERROR(VLOOKUP(A2836,'Base Prueba'!A:C,3,),"NO REGISTRA")</f>
        <v>JOSE ALFREDO PARADA PUENTES</v>
      </c>
      <c r="D2836" s="4" t="str">
        <f>IFERROR(VLOOKUP(A2836,'Base Prueba'!A:D,4,),"NO REGISTRA")</f>
        <v>DOCENTE DE MEDIO TIEMPO</v>
      </c>
      <c r="E2836" s="5" t="str">
        <f>IFERROR(VLOOKUP(A2836,'Base Prueba'!A:E,5,),"NO REGISTRA")</f>
        <v>UNIVERSITARIO ADMINISTRACION DE EMPRESAS</v>
      </c>
    </row>
    <row r="2837" spans="1:5" ht="15.75" x14ac:dyDescent="0.25">
      <c r="A2837" s="10">
        <v>52133632</v>
      </c>
      <c r="B2837" s="2">
        <v>46058.734791666669</v>
      </c>
      <c r="C2837" s="3" t="str">
        <f>IFERROR(VLOOKUP(A2837,'Base Prueba'!A:C,3,),"NO REGISTRA")</f>
        <v>ANA MARIA VALDERRAMA JARA</v>
      </c>
      <c r="D2837" s="4" t="str">
        <f>IFERROR(VLOOKUP(A2837,'Base Prueba'!A:D,4,),"NO REGISTRA")</f>
        <v>DOCENTE DE TIEMPO COMPLETO</v>
      </c>
      <c r="E2837" s="5" t="str">
        <f>IFERROR(VLOOKUP(A2837,'Base Prueba'!A:E,5,),"NO REGISTRA")</f>
        <v>UNIVERSITARIO EN SEGURIDAD Y SALUD EN EL TRABAJO</v>
      </c>
    </row>
    <row r="2838" spans="1:5" ht="15.75" x14ac:dyDescent="0.25">
      <c r="A2838" s="10">
        <v>80211886</v>
      </c>
      <c r="B2838" s="2">
        <v>46058.735795486115</v>
      </c>
      <c r="C2838" s="3" t="str">
        <f>IFERROR(VLOOKUP(A2838,'Base Prueba'!A:C,3,),"NO REGISTRA")</f>
        <v>EDWIN GIOVANNY QUIMBAY HIDALGO</v>
      </c>
      <c r="D2838" s="4" t="str">
        <f>IFERROR(VLOOKUP(A2838,'Base Prueba'!A:D,4,),"NO REGISTRA")</f>
        <v>LIDER DE RECURSOS ACADEMICOS</v>
      </c>
      <c r="E2838" s="5" t="str">
        <f>IFERROR(VLOOKUP(A2838,'Base Prueba'!A:E,5,),"NO REGISTRA")</f>
        <v>RECURSOS ACADEMICOS</v>
      </c>
    </row>
    <row r="2839" spans="1:5" ht="15.75" x14ac:dyDescent="0.25">
      <c r="A2839" s="10">
        <v>1057581152</v>
      </c>
      <c r="B2839" s="2">
        <v>46058.735989699075</v>
      </c>
      <c r="C2839" s="3" t="str">
        <f>IFERROR(VLOOKUP(A2839,'Base Prueba'!A:C,3,),"NO REGISTRA")</f>
        <v>ANA SABRINA STEFFANNY VANEGAS SOLAQUE</v>
      </c>
      <c r="D2839" s="4" t="str">
        <f>IFERROR(VLOOKUP(A2839,'Base Prueba'!A:D,4,),"NO REGISTRA")</f>
        <v>DIRECTORA DE PROGRAMAS DE TURISMO, GASTRONOMIA Y POSGRADOS</v>
      </c>
      <c r="E2839" s="5" t="str">
        <f>IFERROR(VLOOKUP(A2839,'Base Prueba'!A:E,5,),"NO REGISTRA")</f>
        <v>FACULTAD DE CIENCIAS ECONOMICAS Y ADMINISTRATIVAS</v>
      </c>
    </row>
    <row r="2840" spans="1:5" ht="15.75" x14ac:dyDescent="0.25">
      <c r="A2840" s="10">
        <v>52961012</v>
      </c>
      <c r="B2840" s="2">
        <v>46058.736886226849</v>
      </c>
      <c r="C2840" s="3" t="str">
        <f>IFERROR(VLOOKUP(A2840,'Base Prueba'!A:C,3,),"NO REGISTRA")</f>
        <v>ELVY JOHANNA RAMIREZ DONCEL</v>
      </c>
      <c r="D2840" s="4" t="str">
        <f>IFERROR(VLOOKUP(A2840,'Base Prueba'!A:D,4,),"NO REGISTRA")</f>
        <v>DOCENTE DE TIEMPO COMPLETO</v>
      </c>
      <c r="E2840" s="5" t="str">
        <f>IFERROR(VLOOKUP(A2840,'Base Prueba'!A:E,5,),"NO REGISTRA")</f>
        <v>NARRATIVAS DIGITALES Y AUDIOVISUALES</v>
      </c>
    </row>
    <row r="2841" spans="1:5" ht="15.75" x14ac:dyDescent="0.25">
      <c r="A2841" s="10">
        <v>1024529015</v>
      </c>
      <c r="B2841" s="2">
        <v>46058.737615162034</v>
      </c>
      <c r="C2841" s="3" t="str">
        <f>IFERROR(VLOOKUP(A2841,'Base Prueba'!A:C,3,),"NO REGISTRA")</f>
        <v>EDGAR JAVIER CUERVO RINCON</v>
      </c>
      <c r="D2841" s="4" t="str">
        <f>IFERROR(VLOOKUP(A2841,'Base Prueba'!A:D,4,),"NO REGISTRA")</f>
        <v>DOCENTE DE MEDIO TIEMPO</v>
      </c>
      <c r="E2841" s="5" t="str">
        <f>IFERROR(VLOOKUP(A2841,'Base Prueba'!A:E,5,),"NO REGISTRA")</f>
        <v>NARRATIVAS DIGITALES Y AUDIOVISUALES</v>
      </c>
    </row>
    <row r="2842" spans="1:5" ht="15.75" x14ac:dyDescent="0.25">
      <c r="A2842" s="10">
        <v>1032457498</v>
      </c>
      <c r="B2842" s="2">
        <v>46058.737894097219</v>
      </c>
      <c r="C2842" s="3" t="str">
        <f>IFERROR(VLOOKUP(A2842,'Base Prueba'!A:C,3,),"NO REGISTRA")</f>
        <v>LOTUS KING SALCEDO VALLEJO</v>
      </c>
      <c r="D2842" s="4" t="str">
        <f>IFERROR(VLOOKUP(A2842,'Base Prueba'!A:D,4,),"NO REGISTRA")</f>
        <v>COORDINADOR DE INVESTIGACIÓN</v>
      </c>
      <c r="E2842" s="5" t="str">
        <f>IFERROR(VLOOKUP(A2842,'Base Prueba'!A:E,5,),"NO REGISTRA")</f>
        <v>VICERRECTORIA ACADEMICA</v>
      </c>
    </row>
    <row r="2843" spans="1:5" ht="15.75" x14ac:dyDescent="0.25">
      <c r="A2843" s="10">
        <v>52782050</v>
      </c>
      <c r="B2843" s="2">
        <v>46058.74142604167</v>
      </c>
      <c r="C2843" s="3" t="str">
        <f>IFERROR(VLOOKUP(A2843,'Base Prueba'!A:C,3,),"NO REGISTRA")</f>
        <v>MELISSA AVENDAÑO TOCANCHON</v>
      </c>
      <c r="D2843" s="4" t="str">
        <f>IFERROR(VLOOKUP(A2843,'Base Prueba'!A:D,4,),"NO REGISTRA")</f>
        <v>DOCENTE DE MEDIO TIEMPO</v>
      </c>
      <c r="E2843" s="5" t="str">
        <f>IFERROR(VLOOKUP(A2843,'Base Prueba'!A:E,5,),"NO REGISTRA")</f>
        <v>NARRATIVAS DIGITALES Y AUDIOVISUALES</v>
      </c>
    </row>
    <row r="2844" spans="1:5" ht="15.75" x14ac:dyDescent="0.25">
      <c r="A2844" s="10">
        <v>11388623</v>
      </c>
      <c r="B2844" s="2">
        <v>46058.743638310189</v>
      </c>
      <c r="C2844" s="3" t="str">
        <f>IFERROR(VLOOKUP(A2844,'Base Prueba'!A:C,3,),"NO REGISTRA")</f>
        <v>DIEGO MAURICIO PADILLA DIAZ</v>
      </c>
      <c r="D2844" s="4" t="str">
        <f>IFERROR(VLOOKUP(A2844,'Base Prueba'!A:D,4,),"NO REGISTRA")</f>
        <v>DOCENTE DE MEDIO TIEMPO</v>
      </c>
      <c r="E2844" s="5" t="str">
        <f>IFERROR(VLOOKUP(A2844,'Base Prueba'!A:E,5,),"NO REGISTRA")</f>
        <v>UNIVERSITARIO ADMINISTRACION DE EMPRESAS</v>
      </c>
    </row>
    <row r="2845" spans="1:5" ht="15.75" x14ac:dyDescent="0.25">
      <c r="A2845" s="10">
        <v>80472319</v>
      </c>
      <c r="B2845" s="2">
        <v>46058.745289930557</v>
      </c>
      <c r="C2845" s="3" t="str">
        <f>IFERROR(VLOOKUP(A2845,'Base Prueba'!A:C,3,),"NO REGISTRA")</f>
        <v>FRANCISCO JAVIER MONTENEGRO AGUILAR</v>
      </c>
      <c r="D2845" s="4" t="str">
        <f>IFERROR(VLOOKUP(A2845,'Base Prueba'!A:D,4,),"NO REGISTRA")</f>
        <v>DOCENTE DE MEDIO TIEMPO</v>
      </c>
      <c r="E2845" s="5" t="str">
        <f>IFERROR(VLOOKUP(A2845,'Base Prueba'!A:E,5,),"NO REGISTRA")</f>
        <v>TECNOLOGIA EN COMERCIO Y NEGOCIOS INTERNACIONALES</v>
      </c>
    </row>
    <row r="2846" spans="1:5" ht="15.75" x14ac:dyDescent="0.25">
      <c r="A2846" s="10">
        <v>19461924</v>
      </c>
      <c r="B2846" s="2">
        <v>46058.746142013886</v>
      </c>
      <c r="C2846" s="3" t="str">
        <f>IFERROR(VLOOKUP(A2846,'Base Prueba'!A:C,3,),"NO REGISTRA")</f>
        <v>ORLANDO ALBERTO ORTIZ SANCHEZ</v>
      </c>
      <c r="D2846" s="4" t="str">
        <f>IFERROR(VLOOKUP(A2846,'Base Prueba'!A:D,4,),"NO REGISTRA")</f>
        <v>DOCENTE DE TIEMPO COMPLETO</v>
      </c>
      <c r="E2846" s="5" t="str">
        <f>IFERROR(VLOOKUP(A2846,'Base Prueba'!A:E,5,),"NO REGISTRA")</f>
        <v>AREA DE CIENCIAS BASICAS</v>
      </c>
    </row>
    <row r="2847" spans="1:5" ht="15.75" x14ac:dyDescent="0.25">
      <c r="A2847" s="10">
        <v>79507540</v>
      </c>
      <c r="B2847" s="2">
        <v>46058.748301967593</v>
      </c>
      <c r="C2847" s="3" t="str">
        <f>IFERROR(VLOOKUP(A2847,'Base Prueba'!A:C,3,),"NO REGISTRA")</f>
        <v>SHARYK ROMERO CALDERON</v>
      </c>
      <c r="D2847" s="4" t="str">
        <f>IFERROR(VLOOKUP(A2847,'Base Prueba'!A:D,4,),"NO REGISTRA")</f>
        <v>DOCENTE DE MEDIO TIEMPO</v>
      </c>
      <c r="E2847" s="5" t="str">
        <f>IFERROR(VLOOKUP(A2847,'Base Prueba'!A:E,5,),"NO REGISTRA")</f>
        <v>UNIVERSITARIO ADMINISTRACION DE EMPRESAS</v>
      </c>
    </row>
    <row r="2848" spans="1:5" ht="15.75" x14ac:dyDescent="0.25">
      <c r="A2848" s="10">
        <v>1026252093</v>
      </c>
      <c r="B2848" s="2">
        <v>46058.749054398148</v>
      </c>
      <c r="C2848" s="3" t="str">
        <f>IFERROR(VLOOKUP(A2848,'Base Prueba'!A:C,3,),"NO REGISTRA")</f>
        <v>NADIA ROJAS MUÑOZ</v>
      </c>
      <c r="D2848" s="4" t="str">
        <f>IFERROR(VLOOKUP(A2848,'Base Prueba'!A:D,4,),"NO REGISTRA")</f>
        <v>DOCENTE DE TIEMPO COMPLETO</v>
      </c>
      <c r="E2848" s="5" t="str">
        <f>IFERROR(VLOOKUP(A2848,'Base Prueba'!A:E,5,),"NO REGISTRA")</f>
        <v>UNIVERSITARIO COMUNICACION SOCIAL</v>
      </c>
    </row>
    <row r="2849" spans="1:5" ht="15.75" x14ac:dyDescent="0.25">
      <c r="A2849" s="10">
        <v>80725196</v>
      </c>
      <c r="B2849" s="2">
        <v>46058.751007754632</v>
      </c>
      <c r="C2849" s="3" t="str">
        <f>IFERROR(VLOOKUP(A2849,'Base Prueba'!A:C,3,),"NO REGISTRA")</f>
        <v>YEISON YOSET TOVAR BARBOSA</v>
      </c>
      <c r="D2849" s="4" t="str">
        <f>IFERROR(VLOOKUP(A2849,'Base Prueba'!A:D,4,),"NO REGISTRA")</f>
        <v>LIDER GESTION DOCUMENTAL</v>
      </c>
      <c r="E2849" s="5" t="str">
        <f>IFERROR(VLOOKUP(A2849,'Base Prueba'!A:E,5,),"NO REGISTRA")</f>
        <v>CENTRO DE GESTION DOCUMENTAL</v>
      </c>
    </row>
    <row r="2850" spans="1:5" ht="15.75" x14ac:dyDescent="0.25">
      <c r="A2850" s="10">
        <v>1019008046</v>
      </c>
      <c r="B2850" s="2">
        <v>46058.751416087965</v>
      </c>
      <c r="C2850" s="3" t="str">
        <f>IFERROR(VLOOKUP(A2850,'Base Prueba'!A:C,3,),"NO REGISTRA")</f>
        <v>JORGE ARMANDO CAMARGO GALVIS</v>
      </c>
      <c r="D2850" s="4" t="str">
        <f>IFERROR(VLOOKUP(A2850,'Base Prueba'!A:D,4,),"NO REGISTRA")</f>
        <v>DOCENTE DE MEDIO TIEMPO</v>
      </c>
      <c r="E2850" s="5" t="str">
        <f>IFERROR(VLOOKUP(A2850,'Base Prueba'!A:E,5,),"NO REGISTRA")</f>
        <v>NARRATIVAS DIGITALES Y AUDIOVISUALES</v>
      </c>
    </row>
    <row r="2851" spans="1:5" ht="15.75" x14ac:dyDescent="0.25">
      <c r="A2851" s="10">
        <v>11318253</v>
      </c>
      <c r="B2851" s="2">
        <v>46058.751525</v>
      </c>
      <c r="C2851" s="3" t="str">
        <f>IFERROR(VLOOKUP(A2851,'Base Prueba'!A:C,3,),"NO REGISTRA")</f>
        <v>RODRIGO RODRIGUEZ</v>
      </c>
      <c r="D2851" s="4" t="str">
        <f>IFERROR(VLOOKUP(A2851,'Base Prueba'!A:D,4,),"NO REGISTRA")</f>
        <v>APRENDIZ UNIVERSITARIO</v>
      </c>
      <c r="E2851" s="5" t="str">
        <f>IFERROR(VLOOKUP(A2851,'Base Prueba'!A:E,5,),"NO REGISTRA")</f>
        <v>CENTRO DE GESTION DOCUMENTAL</v>
      </c>
    </row>
    <row r="2852" spans="1:5" ht="15.75" x14ac:dyDescent="0.25">
      <c r="A2852" s="10">
        <v>52735929</v>
      </c>
      <c r="B2852" s="2">
        <v>46058.751624421297</v>
      </c>
      <c r="C2852" s="3" t="str">
        <f>IFERROR(VLOOKUP(A2852,'Base Prueba'!A:C,3,),"NO REGISTRA")</f>
        <v>JEIMMY AREVALO MELO</v>
      </c>
      <c r="D2852" s="4" t="str">
        <f>IFERROR(VLOOKUP(A2852,'Base Prueba'!A:D,4,),"NO REGISTRA")</f>
        <v>COORDINADOR DE BIBLIOTECA</v>
      </c>
      <c r="E2852" s="5" t="str">
        <f>IFERROR(VLOOKUP(A2852,'Base Prueba'!A:E,5,),"NO REGISTRA")</f>
        <v>BIBLIOTECA</v>
      </c>
    </row>
    <row r="2853" spans="1:5" ht="15.75" x14ac:dyDescent="0.25">
      <c r="A2853" s="10">
        <v>1030567635</v>
      </c>
      <c r="B2853" s="2">
        <v>46058.752802777781</v>
      </c>
      <c r="C2853" s="3" t="str">
        <f>IFERROR(VLOOKUP(A2853,'Base Prueba'!A:C,3,),"NO REGISTRA")</f>
        <v>JEFFERSON ANDRES BARRETO DIAZ</v>
      </c>
      <c r="D2853" s="4" t="str">
        <f>IFERROR(VLOOKUP(A2853,'Base Prueba'!A:D,4,),"NO REGISTRA")</f>
        <v>AUXILIAR DE ARCHIVO</v>
      </c>
      <c r="E2853" s="5" t="str">
        <f>IFERROR(VLOOKUP(A2853,'Base Prueba'!A:E,5,),"NO REGISTRA")</f>
        <v>CENTRO DE GESTION DOCUMENTAL</v>
      </c>
    </row>
    <row r="2854" spans="1:5" ht="15.75" x14ac:dyDescent="0.25">
      <c r="A2854" s="10">
        <v>11308140</v>
      </c>
      <c r="B2854" s="2">
        <v>46058.756171412038</v>
      </c>
      <c r="C2854" s="3" t="str">
        <f>IFERROR(VLOOKUP(A2854,'Base Prueba'!A:C,3,),"NO REGISTRA")</f>
        <v>EDGAR EUDORO MARTINEZ CALLEJAS</v>
      </c>
      <c r="D2854" s="4" t="str">
        <f>IFERROR(VLOOKUP(A2854,'Base Prueba'!A:D,4,),"NO REGISTRA")</f>
        <v>DOCENTE DE MEDIO TIEMPO</v>
      </c>
      <c r="E2854" s="5" t="str">
        <f>IFERROR(VLOOKUP(A2854,'Base Prueba'!A:E,5,),"NO REGISTRA")</f>
        <v>AREA DE CIENCIAS BASICAS</v>
      </c>
    </row>
    <row r="2855" spans="1:5" ht="15.75" x14ac:dyDescent="0.25">
      <c r="A2855" s="10">
        <v>1014211708</v>
      </c>
      <c r="B2855" s="2">
        <v>46058.763012847223</v>
      </c>
      <c r="C2855" s="3" t="str">
        <f>IFERROR(VLOOKUP(A2855,'Base Prueba'!A:C,3,),"NO REGISTRA")</f>
        <v>JUAN MANUEL MERCADO FUENTES</v>
      </c>
      <c r="D2855" s="4" t="str">
        <f>IFERROR(VLOOKUP(A2855,'Base Prueba'!A:D,4,),"NO REGISTRA")</f>
        <v>COORDINADOR DE DISEÑO E IMAGEN INSTITUCIONAL</v>
      </c>
      <c r="E2855" s="5" t="str">
        <f>IFERROR(VLOOKUP(A2855,'Base Prueba'!A:E,5,),"NO REGISTRA")</f>
        <v>OFICINA DE MERCADEO</v>
      </c>
    </row>
    <row r="2856" spans="1:5" ht="15.75" x14ac:dyDescent="0.25">
      <c r="A2856" s="10">
        <v>91283826</v>
      </c>
      <c r="B2856" s="2">
        <v>46058.76717777778</v>
      </c>
      <c r="C2856" s="3" t="str">
        <f>IFERROR(VLOOKUP(A2856,'Base Prueba'!A:C,3,),"NO REGISTRA")</f>
        <v>CARLOS ALBERTO ESPINOSA HERRERA</v>
      </c>
      <c r="D2856" s="4" t="str">
        <f>IFERROR(VLOOKUP(A2856,'Base Prueba'!A:D,4,),"NO REGISTRA")</f>
        <v>DOCENTE DE MEDIO TIEMPO</v>
      </c>
      <c r="E2856" s="5" t="str">
        <f>IFERROR(VLOOKUP(A2856,'Base Prueba'!A:E,5,),"NO REGISTRA")</f>
        <v>TECNOLOGÍA EN PRODUCCIÓN DE CONTENIDOS PERIODÍSTICOS</v>
      </c>
    </row>
    <row r="2857" spans="1:5" ht="15.75" x14ac:dyDescent="0.25">
      <c r="A2857" s="10">
        <v>1023954848</v>
      </c>
      <c r="B2857" s="2">
        <v>46058.77159236111</v>
      </c>
      <c r="C2857" s="3" t="str">
        <f>IFERROR(VLOOKUP(A2857,'Base Prueba'!A:C,3,),"NO REGISTRA")</f>
        <v>JUAN CARLOS ESPITIA ORTIZ</v>
      </c>
      <c r="D2857" s="4" t="str">
        <f>IFERROR(VLOOKUP(A2857,'Base Prueba'!A:D,4,),"NO REGISTRA")</f>
        <v>ANALISTA DE INFRAESTRUCTURA</v>
      </c>
      <c r="E2857" s="5" t="str">
        <f>IFERROR(VLOOKUP(A2857,'Base Prueba'!A:E,5,),"NO REGISTRA")</f>
        <v>DEPARTAMENTO DE INFORMATICA Y TECNOLOGIA</v>
      </c>
    </row>
    <row r="2858" spans="1:5" ht="15.75" x14ac:dyDescent="0.25">
      <c r="A2858" s="10">
        <v>1141514141</v>
      </c>
      <c r="B2858" s="2">
        <v>46058.776975000001</v>
      </c>
      <c r="C2858" s="3" t="str">
        <f>IFERROR(VLOOKUP(A2858,'Base Prueba'!A:C,3,),"NO REGISTRA")</f>
        <v>LAURA SOFIA VARGAS LESMES</v>
      </c>
      <c r="D2858" s="4" t="str">
        <f>IFERROR(VLOOKUP(A2858,'Base Prueba'!A:D,4,),"NO REGISTRA")</f>
        <v>AUXILIAR BIBLIOTECA</v>
      </c>
      <c r="E2858" s="5" t="str">
        <f>IFERROR(VLOOKUP(A2858,'Base Prueba'!A:E,5,),"NO REGISTRA")</f>
        <v>BIBLIOTECA</v>
      </c>
    </row>
    <row r="2859" spans="1:5" ht="15.75" x14ac:dyDescent="0.25">
      <c r="A2859" s="10">
        <v>79667746</v>
      </c>
      <c r="B2859" s="2">
        <v>46058.793186805553</v>
      </c>
      <c r="C2859" s="3" t="str">
        <f>IFERROR(VLOOKUP(A2859,'Base Prueba'!A:C,3,),"NO REGISTRA")</f>
        <v>JOHN JAIRO SUAREZ PINZON</v>
      </c>
      <c r="D2859" s="4" t="str">
        <f>IFERROR(VLOOKUP(A2859,'Base Prueba'!A:D,4,),"NO REGISTRA")</f>
        <v>AUXILIAR ELECTRICO</v>
      </c>
      <c r="E2859" s="5" t="str">
        <f>IFERROR(VLOOKUP(A2859,'Base Prueba'!A:E,5,),"NO REGISTRA")</f>
        <v>LOGISTICA Y SERVICIOS GENERALES</v>
      </c>
    </row>
    <row r="2860" spans="1:5" ht="15.75" x14ac:dyDescent="0.25">
      <c r="A2860" s="10">
        <v>52059516</v>
      </c>
      <c r="B2860" s="2">
        <v>46058.79487233796</v>
      </c>
      <c r="C2860" s="3" t="str">
        <f>IFERROR(VLOOKUP(A2860,'Base Prueba'!A:C,3,),"NO REGISTRA")</f>
        <v>YANETT AFANADOR AGUILAR</v>
      </c>
      <c r="D2860" s="4" t="str">
        <f>IFERROR(VLOOKUP(A2860,'Base Prueba'!A:D,4,),"NO REGISTRA")</f>
        <v>AUXILIAR DE SERVICIOS</v>
      </c>
      <c r="E2860" s="5" t="str">
        <f>IFERROR(VLOOKUP(A2860,'Base Prueba'!A:E,5,),"NO REGISTRA")</f>
        <v>LOGISTICA Y SERVICIOS GENERALES</v>
      </c>
    </row>
    <row r="2861" spans="1:5" ht="15.75" x14ac:dyDescent="0.25">
      <c r="A2861" s="10">
        <v>52034349</v>
      </c>
      <c r="B2861" s="2">
        <v>46058.794940046297</v>
      </c>
      <c r="C2861" s="3" t="str">
        <f>IFERROR(VLOOKUP(A2861,'Base Prueba'!A:C,3,),"NO REGISTRA")</f>
        <v>DIDILMA BARRERA BAREÑO</v>
      </c>
      <c r="D2861" s="4" t="str">
        <f>IFERROR(VLOOKUP(A2861,'Base Prueba'!A:D,4,),"NO REGISTRA")</f>
        <v>AUXILIAR DE SERVICIOS</v>
      </c>
      <c r="E2861" s="5" t="str">
        <f>IFERROR(VLOOKUP(A2861,'Base Prueba'!A:E,5,),"NO REGISTRA")</f>
        <v>LOGISTICA Y SERVICIOS GENERALES</v>
      </c>
    </row>
    <row r="2862" spans="1:5" ht="15.75" x14ac:dyDescent="0.25">
      <c r="A2862" s="10">
        <v>79942078</v>
      </c>
      <c r="B2862" s="2">
        <v>46058.798305439814</v>
      </c>
      <c r="C2862" s="3" t="str">
        <f>IFERROR(VLOOKUP(A2862,'Base Prueba'!A:C,3,),"NO REGISTRA")</f>
        <v>JORGE MARIO ORJUELA MARQUEZ</v>
      </c>
      <c r="D2862" s="4" t="str">
        <f>IFERROR(VLOOKUP(A2862,'Base Prueba'!A:D,4,),"NO REGISTRA")</f>
        <v>DOCENTE DE TIEMPO COMPLETO</v>
      </c>
      <c r="E2862" s="5" t="str">
        <f>IFERROR(VLOOKUP(A2862,'Base Prueba'!A:E,5,),"NO REGISTRA")</f>
        <v>UNIVERSITARIO ADMINISTRACION DE EMPRESAS</v>
      </c>
    </row>
    <row r="2863" spans="1:5" ht="15.75" x14ac:dyDescent="0.25">
      <c r="A2863" s="10">
        <v>1000216787</v>
      </c>
      <c r="B2863" s="2">
        <v>46058.802400115739</v>
      </c>
      <c r="C2863" s="3" t="str">
        <f>IFERROR(VLOOKUP(A2863,'Base Prueba'!A:C,3,),"NO REGISTRA")</f>
        <v>LAURA CAMILA SANCHEZ MARTINEZ</v>
      </c>
      <c r="D2863" s="4" t="str">
        <f>IFERROR(VLOOKUP(A2863,'Base Prueba'!A:D,4,),"NO REGISTRA")</f>
        <v>SECRETARIA ACADEMICA - ADMINISTRATIVA DE FACULTAD</v>
      </c>
      <c r="E2863" s="5" t="str">
        <f>IFERROR(VLOOKUP(A2863,'Base Prueba'!A:E,5,),"NO REGISTRA")</f>
        <v>FACULTAD DE INGENIERIA Y TECNOLOGIA DE LA INFORMACION</v>
      </c>
    </row>
    <row r="2864" spans="1:5" ht="15.75" x14ac:dyDescent="0.25">
      <c r="A2864" s="10">
        <v>79312652</v>
      </c>
      <c r="B2864" s="2">
        <v>46058.804110648147</v>
      </c>
      <c r="C2864" s="3" t="str">
        <f>IFERROR(VLOOKUP(A2864,'Base Prueba'!A:C,3,),"NO REGISTRA")</f>
        <v>JOSE ALVARO LARA MANOSALVA</v>
      </c>
      <c r="D2864" s="4" t="str">
        <f>IFERROR(VLOOKUP(A2864,'Base Prueba'!A:D,4,),"NO REGISTRA")</f>
        <v>DOCENTE DE TIEMPO COMPLETO</v>
      </c>
      <c r="E2864" s="5" t="str">
        <f>IFERROR(VLOOKUP(A2864,'Base Prueba'!A:E,5,),"NO REGISTRA")</f>
        <v>UNIVERSITARIO ADMINISTRACION DE EMPRESAS</v>
      </c>
    </row>
    <row r="2865" spans="1:5" ht="15.75" x14ac:dyDescent="0.25">
      <c r="A2865" s="10">
        <v>1023898029</v>
      </c>
      <c r="B2865" s="2">
        <v>46058.810041435187</v>
      </c>
      <c r="C2865" s="3" t="str">
        <f>IFERROR(VLOOKUP(A2865,'Base Prueba'!A:C,3,),"NO REGISTRA")</f>
        <v>EMANUEL ENCISO CAMACHO</v>
      </c>
      <c r="D2865" s="4" t="str">
        <f>IFERROR(VLOOKUP(A2865,'Base Prueba'!A:D,4,),"NO REGISTRA")</f>
        <v>DECANO</v>
      </c>
      <c r="E2865" s="5" t="str">
        <f>IFERROR(VLOOKUP(A2865,'Base Prueba'!A:E,5,),"NO REGISTRA")</f>
        <v>FACULTAD DE COMINICACIÓN PERIODISMO Y ARTES</v>
      </c>
    </row>
    <row r="2866" spans="1:5" ht="15.75" x14ac:dyDescent="0.25">
      <c r="A2866" s="10">
        <v>79713882</v>
      </c>
      <c r="B2866" s="2">
        <v>46058.810075925925</v>
      </c>
      <c r="C2866" s="3" t="str">
        <f>IFERROR(VLOOKUP(A2866,'Base Prueba'!A:C,3,),"NO REGISTRA")</f>
        <v>FREDY ANGEL DAVILA CUBIDES</v>
      </c>
      <c r="D2866" s="4" t="str">
        <f>IFERROR(VLOOKUP(A2866,'Base Prueba'!A:D,4,),"NO REGISTRA")</f>
        <v>DECANO</v>
      </c>
      <c r="E2866" s="5" t="str">
        <f>IFERROR(VLOOKUP(A2866,'Base Prueba'!A:E,5,),"NO REGISTRA")</f>
        <v>ESCUELA DE INGENIERÍA Y TECNOLOGÍAS DE LA INFORMACIÓN</v>
      </c>
    </row>
    <row r="2867" spans="1:5" ht="15.75" x14ac:dyDescent="0.25">
      <c r="A2867" s="10">
        <v>52860766</v>
      </c>
      <c r="B2867" s="2">
        <v>46058.810148495373</v>
      </c>
      <c r="C2867" s="3" t="str">
        <f>IFERROR(VLOOKUP(A2867,'Base Prueba'!A:C,3,),"NO REGISTRA")</f>
        <v>SANDRA PAOLA LOAIZA SANDOVAL</v>
      </c>
      <c r="D2867" s="4" t="str">
        <f>IFERROR(VLOOKUP(A2867,'Base Prueba'!A:D,4,),"NO REGISTRA")</f>
        <v>DECANO</v>
      </c>
      <c r="E2867" s="5" t="str">
        <f>IFERROR(VLOOKUP(A2867,'Base Prueba'!A:E,5,),"NO REGISTRA")</f>
        <v>FACULTAD DE CIENCIAS ECONOMICAS Y ADMINISTRATIVAS</v>
      </c>
    </row>
    <row r="2868" spans="1:5" ht="15.75" x14ac:dyDescent="0.25">
      <c r="A2868" s="10">
        <v>1024528858</v>
      </c>
      <c r="B2868" s="2">
        <v>46058.82601261574</v>
      </c>
      <c r="C2868" s="3" t="str">
        <f>IFERROR(VLOOKUP(A2868,'Base Prueba'!A:C,3,),"NO REGISTRA")</f>
        <v>LEIDY PAOLA SANDOVAL FUENTES</v>
      </c>
      <c r="D2868" s="4" t="str">
        <f>IFERROR(VLOOKUP(A2868,'Base Prueba'!A:D,4,),"NO REGISTRA")</f>
        <v>SECRETARIA ACADEMICA - ADMINISTRATIVA DE FACULTAD</v>
      </c>
      <c r="E2868" s="5" t="str">
        <f>IFERROR(VLOOKUP(A2868,'Base Prueba'!A:E,5,),"NO REGISTRA")</f>
        <v>FACULTAD DE CIENCIAS ECONOMICAS Y ADMINISTRATIVAS</v>
      </c>
    </row>
    <row r="2869" spans="1:5" ht="15.75" x14ac:dyDescent="0.25">
      <c r="A2869" s="10">
        <v>1024549760</v>
      </c>
      <c r="B2869" s="2">
        <v>46058.826056712962</v>
      </c>
      <c r="C2869" s="3" t="str">
        <f>IFERROR(VLOOKUP(A2869,'Base Prueba'!A:C,3,),"NO REGISTRA")</f>
        <v>FRANCY YISETH JAIMES NEIRA</v>
      </c>
      <c r="D2869" s="4" t="str">
        <f>IFERROR(VLOOKUP(A2869,'Base Prueba'!A:D,4,),"NO REGISTRA")</f>
        <v>SECRETARIA ACADEMICA - ADMINISTRATIVA DE FACULTAD</v>
      </c>
      <c r="E2869" s="5" t="str">
        <f>IFERROR(VLOOKUP(A2869,'Base Prueba'!A:E,5,),"NO REGISTRA")</f>
        <v>FACULTAD DE COMINICACIÓN PERIODISMO Y ARTES</v>
      </c>
    </row>
    <row r="2870" spans="1:5" ht="15.75" x14ac:dyDescent="0.25">
      <c r="A2870" s="10">
        <v>1069724855</v>
      </c>
      <c r="B2870" s="2">
        <v>46058.830561574076</v>
      </c>
      <c r="C2870" s="3" t="str">
        <f>IFERROR(VLOOKUP(A2870,'Base Prueba'!A:C,3,),"NO REGISTRA")</f>
        <v>PEDRO ALBERTO OSPINA RODRIGUEZ</v>
      </c>
      <c r="D2870" s="4" t="str">
        <f>IFERROR(VLOOKUP(A2870,'Base Prueba'!A:D,4,),"NO REGISTRA")</f>
        <v>DIRECTOR DE PROGRAMAS DE COMUNICACION SOCIAL, PERIODISMO Y POSGRADOS</v>
      </c>
      <c r="E2870" s="5" t="str">
        <f>IFERROR(VLOOKUP(A2870,'Base Prueba'!A:E,5,),"NO REGISTRA")</f>
        <v>FACULTAD DE COMINICACIÓN PERIODISMO Y ARTES</v>
      </c>
    </row>
    <row r="2871" spans="1:5" ht="15.75" x14ac:dyDescent="0.25">
      <c r="A2871" s="10">
        <v>79704152</v>
      </c>
      <c r="B2871" s="2">
        <v>46058.833220949076</v>
      </c>
      <c r="C2871" s="3" t="str">
        <f>IFERROR(VLOOKUP(A2871,'Base Prueba'!A:C,3,),"NO REGISTRA")</f>
        <v>FABIO ORLANDO MONTENEGRO RIAÑO</v>
      </c>
      <c r="D2871" s="4" t="str">
        <f>IFERROR(VLOOKUP(A2871,'Base Prueba'!A:D,4,),"NO REGISTRA")</f>
        <v>AUXILIAR RECURSOS ACADÉMICOS</v>
      </c>
      <c r="E2871" s="5" t="str">
        <f>IFERROR(VLOOKUP(A2871,'Base Prueba'!A:E,5,),"NO REGISTRA")</f>
        <v>OFICINA DE AUDIOVISUALES</v>
      </c>
    </row>
    <row r="2872" spans="1:5" ht="15.75" x14ac:dyDescent="0.25">
      <c r="A2872" s="10">
        <v>52976228</v>
      </c>
      <c r="B2872" s="2">
        <v>46058.835906250002</v>
      </c>
      <c r="C2872" s="3" t="str">
        <f>IFERROR(VLOOKUP(A2872,'Base Prueba'!A:C,3,),"NO REGISTRA")</f>
        <v>ANDREA IBAÑEZ CASTRO</v>
      </c>
      <c r="D2872" s="4" t="str">
        <f>IFERROR(VLOOKUP(A2872,'Base Prueba'!A:D,4,),"NO REGISTRA")</f>
        <v>DOCENTE DE TIEMPO COMPLETO</v>
      </c>
      <c r="E2872" s="5" t="str">
        <f>IFERROR(VLOOKUP(A2872,'Base Prueba'!A:E,5,),"NO REGISTRA")</f>
        <v>UNIDAD DE IDIOMAS</v>
      </c>
    </row>
    <row r="2873" spans="1:5" ht="15.75" x14ac:dyDescent="0.25">
      <c r="A2873" s="10">
        <v>1074527083</v>
      </c>
      <c r="B2873" s="2">
        <v>46058.838479398146</v>
      </c>
      <c r="C2873" s="3" t="str">
        <f>IFERROR(VLOOKUP(A2873,'Base Prueba'!A:C,3,),"NO REGISTRA")</f>
        <v>SHARON MICHELL VALERO RICAURTE</v>
      </c>
      <c r="D2873" s="4" t="str">
        <f>IFERROR(VLOOKUP(A2873,'Base Prueba'!A:D,4,),"NO REGISTRA")</f>
        <v>APRENDIZ UNIVERSITARIO</v>
      </c>
      <c r="E2873" s="5" t="str">
        <f>IFERROR(VLOOKUP(A2873,'Base Prueba'!A:E,5,),"NO REGISTRA")</f>
        <v>VICERRECTORIA ACADEMICA</v>
      </c>
    </row>
    <row r="2874" spans="1:5" ht="15.75" x14ac:dyDescent="0.25">
      <c r="A2874" s="10">
        <v>79433573</v>
      </c>
      <c r="B2874" s="2">
        <v>46058.850594560186</v>
      </c>
      <c r="C2874" s="3" t="str">
        <f>IFERROR(VLOOKUP(A2874,'Base Prueba'!A:C,3,),"NO REGISTRA")</f>
        <v>NELSON GUILLERMO GARCIA GAITAN</v>
      </c>
      <c r="D2874" s="4" t="str">
        <f>IFERROR(VLOOKUP(A2874,'Base Prueba'!A:D,4,),"NO REGISTRA")</f>
        <v>DOCENTE DE TIEMPO COMPLETO</v>
      </c>
      <c r="E2874" s="5" t="str">
        <f>IFERROR(VLOOKUP(A2874,'Base Prueba'!A:E,5,),"NO REGISTRA")</f>
        <v>UNIVERSITARIO COMUNICACION SOCIAL</v>
      </c>
    </row>
    <row r="2875" spans="1:5" ht="15.75" x14ac:dyDescent="0.25">
      <c r="A2875" s="10">
        <v>52782050</v>
      </c>
      <c r="B2875" s="2">
        <v>46058.857082060182</v>
      </c>
      <c r="C2875" s="3" t="str">
        <f>IFERROR(VLOOKUP(A2875,'Base Prueba'!A:C,3,),"NO REGISTRA")</f>
        <v>MELISSA AVENDAÑO TOCANCHON</v>
      </c>
      <c r="D2875" s="4" t="str">
        <f>IFERROR(VLOOKUP(A2875,'Base Prueba'!A:D,4,),"NO REGISTRA")</f>
        <v>DOCENTE DE MEDIO TIEMPO</v>
      </c>
      <c r="E2875" s="5" t="str">
        <f>IFERROR(VLOOKUP(A2875,'Base Prueba'!A:E,5,),"NO REGISTRA")</f>
        <v>NARRATIVAS DIGITALES Y AUDIOVISUALES</v>
      </c>
    </row>
    <row r="2876" spans="1:5" ht="15.75" x14ac:dyDescent="0.25">
      <c r="A2876" s="10">
        <v>1026252093</v>
      </c>
      <c r="B2876" s="2">
        <v>46058.865050810185</v>
      </c>
      <c r="C2876" s="3" t="str">
        <f>IFERROR(VLOOKUP(A2876,'Base Prueba'!A:C,3,),"NO REGISTRA")</f>
        <v>NADIA ROJAS MUÑOZ</v>
      </c>
      <c r="D2876" s="4" t="str">
        <f>IFERROR(VLOOKUP(A2876,'Base Prueba'!A:D,4,),"NO REGISTRA")</f>
        <v>DOCENTE DE TIEMPO COMPLETO</v>
      </c>
      <c r="E2876" s="5" t="str">
        <f>IFERROR(VLOOKUP(A2876,'Base Prueba'!A:E,5,),"NO REGISTRA")</f>
        <v>UNIVERSITARIO COMUNICACION SOCIAL</v>
      </c>
    </row>
    <row r="2877" spans="1:5" ht="15.75" x14ac:dyDescent="0.25">
      <c r="A2877" s="10">
        <v>79312652</v>
      </c>
      <c r="B2877" s="2">
        <v>46058.871603356478</v>
      </c>
      <c r="C2877" s="3" t="str">
        <f>IFERROR(VLOOKUP(A2877,'Base Prueba'!A:C,3,),"NO REGISTRA")</f>
        <v>JOSE ALVARO LARA MANOSALVA</v>
      </c>
      <c r="D2877" s="4" t="str">
        <f>IFERROR(VLOOKUP(A2877,'Base Prueba'!A:D,4,),"NO REGISTRA")</f>
        <v>DOCENTE DE TIEMPO COMPLETO</v>
      </c>
      <c r="E2877" s="5" t="str">
        <f>IFERROR(VLOOKUP(A2877,'Base Prueba'!A:E,5,),"NO REGISTRA")</f>
        <v>UNIVERSITARIO ADMINISTRACION DE EMPRESAS</v>
      </c>
    </row>
    <row r="2878" spans="1:5" ht="15.75" x14ac:dyDescent="0.25">
      <c r="A2878" s="10">
        <v>79951802</v>
      </c>
      <c r="B2878" s="2">
        <v>46058.878259143516</v>
      </c>
      <c r="C2878" s="3" t="str">
        <f>IFERROR(VLOOKUP(A2878,'Base Prueba'!A:C,3,),"NO REGISTRA")</f>
        <v>HERNAN ANDRES ROJAS VARGAS</v>
      </c>
      <c r="D2878" s="4" t="str">
        <f>IFERROR(VLOOKUP(A2878,'Base Prueba'!A:D,4,),"NO REGISTRA")</f>
        <v>DOCENTE DE MEDIO TIEMPO</v>
      </c>
      <c r="E2878" s="5" t="str">
        <f>IFERROR(VLOOKUP(A2878,'Base Prueba'!A:E,5,),"NO REGISTRA")</f>
        <v>UNIVERSITARIO ADMINISTRACION DE EMPRESAS</v>
      </c>
    </row>
    <row r="2879" spans="1:5" ht="15.75" x14ac:dyDescent="0.25">
      <c r="A2879" s="10">
        <v>80472319</v>
      </c>
      <c r="B2879" s="2">
        <v>46058.879644675922</v>
      </c>
      <c r="C2879" s="3" t="str">
        <f>IFERROR(VLOOKUP(A2879,'Base Prueba'!A:C,3,),"NO REGISTRA")</f>
        <v>FRANCISCO JAVIER MONTENEGRO AGUILAR</v>
      </c>
      <c r="D2879" s="4" t="str">
        <f>IFERROR(VLOOKUP(A2879,'Base Prueba'!A:D,4,),"NO REGISTRA")</f>
        <v>DOCENTE DE MEDIO TIEMPO</v>
      </c>
      <c r="E2879" s="5" t="str">
        <f>IFERROR(VLOOKUP(A2879,'Base Prueba'!A:E,5,),"NO REGISTRA")</f>
        <v>TECNOLOGIA EN COMERCIO Y NEGOCIOS INTERNACIONALES</v>
      </c>
    </row>
    <row r="2880" spans="1:5" ht="15.75" x14ac:dyDescent="0.25">
      <c r="A2880" s="10">
        <v>51840480</v>
      </c>
      <c r="B2880" s="2">
        <v>46058.880847800923</v>
      </c>
      <c r="C2880" s="3" t="str">
        <f>IFERROR(VLOOKUP(A2880,'Base Prueba'!A:C,3,),"NO REGISTRA")</f>
        <v>OLGA GAVILAN BENAVIDES</v>
      </c>
      <c r="D2880" s="4" t="str">
        <f>IFERROR(VLOOKUP(A2880,'Base Prueba'!A:D,4,),"NO REGISTRA")</f>
        <v>AUXILIAR DE SERVICIOS</v>
      </c>
      <c r="E2880" s="5" t="str">
        <f>IFERROR(VLOOKUP(A2880,'Base Prueba'!A:E,5,),"NO REGISTRA")</f>
        <v>LOGISTICA Y SERVICIOS GENERALES</v>
      </c>
    </row>
    <row r="2881" spans="1:5" ht="15.75" x14ac:dyDescent="0.25">
      <c r="A2881" s="10">
        <v>52961012</v>
      </c>
      <c r="B2881" s="2">
        <v>46058.881909953707</v>
      </c>
      <c r="C2881" s="3" t="str">
        <f>IFERROR(VLOOKUP(A2881,'Base Prueba'!A:C,3,),"NO REGISTRA")</f>
        <v>ELVY JOHANNA RAMIREZ DONCEL</v>
      </c>
      <c r="D2881" s="4" t="str">
        <f>IFERROR(VLOOKUP(A2881,'Base Prueba'!A:D,4,),"NO REGISTRA")</f>
        <v>DOCENTE DE TIEMPO COMPLETO</v>
      </c>
      <c r="E2881" s="5" t="str">
        <f>IFERROR(VLOOKUP(A2881,'Base Prueba'!A:E,5,),"NO REGISTRA")</f>
        <v>NARRATIVAS DIGITALES Y AUDIOVISUALES</v>
      </c>
    </row>
    <row r="2882" spans="1:5" ht="15.75" x14ac:dyDescent="0.25">
      <c r="A2882" s="10">
        <v>80817377</v>
      </c>
      <c r="B2882" s="2">
        <v>46058.882161458336</v>
      </c>
      <c r="C2882" s="3" t="str">
        <f>IFERROR(VLOOKUP(A2882,'Base Prueba'!A:C,3,),"NO REGISTRA")</f>
        <v>OMAR ANDRES BONILLA ACOSTA</v>
      </c>
      <c r="D2882" s="4" t="str">
        <f>IFERROR(VLOOKUP(A2882,'Base Prueba'!A:D,4,),"NO REGISTRA")</f>
        <v>DIRECTOR DE PROGRAMAS DE INGENIERIA</v>
      </c>
      <c r="E2882" s="5" t="str">
        <f>IFERROR(VLOOKUP(A2882,'Base Prueba'!A:E,5,),"NO REGISTRA")</f>
        <v>FACULTAD DE CIENCIAS ECONOMICAS Y ADMINISTRATIVAS</v>
      </c>
    </row>
    <row r="2883" spans="1:5" ht="15.75" x14ac:dyDescent="0.25">
      <c r="A2883" s="10">
        <v>88195474</v>
      </c>
      <c r="B2883" s="2">
        <v>46058.882391550927</v>
      </c>
      <c r="C2883" s="3" t="str">
        <f>IFERROR(VLOOKUP(A2883,'Base Prueba'!A:C,3,),"NO REGISTRA")</f>
        <v>WILMER RINCON MONTAÑEZ</v>
      </c>
      <c r="D2883" s="4" t="str">
        <f>IFERROR(VLOOKUP(A2883,'Base Prueba'!A:D,4,),"NO REGISTRA")</f>
        <v>DIRECTOR DE PROGRAMAS LINEAS DE ADMINISTRACION Y SST</v>
      </c>
      <c r="E2883" s="5" t="str">
        <f>IFERROR(VLOOKUP(A2883,'Base Prueba'!A:E,5,),"NO REGISTRA")</f>
        <v>FACULTAD DE CIENCIAS ECONOMICAS Y ADMINISTRATIVAS</v>
      </c>
    </row>
    <row r="2884" spans="1:5" ht="15.75" x14ac:dyDescent="0.25">
      <c r="A2884" s="10">
        <v>1148454724</v>
      </c>
      <c r="B2884" s="2">
        <v>46058.883604629627</v>
      </c>
      <c r="C2884" s="3" t="str">
        <f>IFERROR(VLOOKUP(A2884,'Base Prueba'!A:C,3,),"NO REGISTRA")</f>
        <v>JOSE ALFREDO PARADA PUENTES</v>
      </c>
      <c r="D2884" s="4" t="str">
        <f>IFERROR(VLOOKUP(A2884,'Base Prueba'!A:D,4,),"NO REGISTRA")</f>
        <v>DOCENTE DE MEDIO TIEMPO</v>
      </c>
      <c r="E2884" s="5" t="str">
        <f>IFERROR(VLOOKUP(A2884,'Base Prueba'!A:E,5,),"NO REGISTRA")</f>
        <v>UNIVERSITARIO ADMINISTRACION DE EMPRESAS</v>
      </c>
    </row>
    <row r="2885" spans="1:5" ht="15.75" x14ac:dyDescent="0.25">
      <c r="A2885" s="10">
        <v>1019008046</v>
      </c>
      <c r="B2885" s="2">
        <v>46058.886653587964</v>
      </c>
      <c r="C2885" s="3" t="str">
        <f>IFERROR(VLOOKUP(A2885,'Base Prueba'!A:C,3,),"NO REGISTRA")</f>
        <v>JORGE ARMANDO CAMARGO GALVIS</v>
      </c>
      <c r="D2885" s="4" t="str">
        <f>IFERROR(VLOOKUP(A2885,'Base Prueba'!A:D,4,),"NO REGISTRA")</f>
        <v>DOCENTE DE MEDIO TIEMPO</v>
      </c>
      <c r="E2885" s="5" t="str">
        <f>IFERROR(VLOOKUP(A2885,'Base Prueba'!A:E,5,),"NO REGISTRA")</f>
        <v>NARRATIVAS DIGITALES Y AUDIOVISUALES</v>
      </c>
    </row>
    <row r="2886" spans="1:5" ht="15.75" x14ac:dyDescent="0.25">
      <c r="A2886" s="10">
        <v>1011095300</v>
      </c>
      <c r="B2886" s="2">
        <v>46058.895061226853</v>
      </c>
      <c r="C2886" s="3" t="str">
        <f>IFERROR(VLOOKUP(A2886,'Base Prueba'!A:C,3,),"NO REGISTRA")</f>
        <v>MARIA DE LOS ANGELES MONTENEGRO JIMENEZ</v>
      </c>
      <c r="D2886" s="4" t="str">
        <f>IFERROR(VLOOKUP(A2886,'Base Prueba'!A:D,4,),"NO REGISTRA")</f>
        <v>AUXILIAR DE RECURSOS AUDIOVISUALES</v>
      </c>
      <c r="E2886" s="5" t="str">
        <f>IFERROR(VLOOKUP(A2886,'Base Prueba'!A:E,5,),"NO REGISTRA")</f>
        <v>OFICINA DE AUDIOVISUALES</v>
      </c>
    </row>
    <row r="2887" spans="1:5" ht="15.75" x14ac:dyDescent="0.25">
      <c r="A2887" s="10">
        <v>1032498759</v>
      </c>
      <c r="B2887" s="2">
        <v>46058.895090740742</v>
      </c>
      <c r="C2887" s="3" t="str">
        <f>IFERROR(VLOOKUP(A2887,'Base Prueba'!A:C,3,),"NO REGISTRA")</f>
        <v>ANDREA CATALINA GAVIRIA TORRES</v>
      </c>
      <c r="D2887" s="4" t="str">
        <f>IFERROR(VLOOKUP(A2887,'Base Prueba'!A:D,4,),"NO REGISTRA")</f>
        <v>AUXILIAR DE RECURSOS AUDIOVISUALES</v>
      </c>
      <c r="E2887" s="5" t="str">
        <f>IFERROR(VLOOKUP(A2887,'Base Prueba'!A:E,5,),"NO REGISTRA")</f>
        <v>OFICINA DE AUDIOVISUALES</v>
      </c>
    </row>
    <row r="2888" spans="1:5" ht="15.75" x14ac:dyDescent="0.25">
      <c r="A2888" s="10">
        <v>79313678</v>
      </c>
      <c r="B2888" s="2">
        <v>46058.897616782408</v>
      </c>
      <c r="C2888" s="3" t="str">
        <f>IFERROR(VLOOKUP(A2888,'Base Prueba'!A:C,3,),"NO REGISTRA")</f>
        <v>MARCO VINICIO RAMIREZ PEREIRA</v>
      </c>
      <c r="D2888" s="4" t="str">
        <f>IFERROR(VLOOKUP(A2888,'Base Prueba'!A:D,4,),"NO REGISTRA")</f>
        <v>TECNICO EN MANTENIMIENTO DE RECURSOS ACADEMICOS</v>
      </c>
      <c r="E2888" s="5" t="str">
        <f>IFERROR(VLOOKUP(A2888,'Base Prueba'!A:E,5,),"NO REGISTRA")</f>
        <v>RECURSOS ACADEMICOS</v>
      </c>
    </row>
    <row r="2889" spans="1:5" ht="15.75" x14ac:dyDescent="0.25">
      <c r="A2889" s="10">
        <v>1018482392</v>
      </c>
      <c r="B2889" s="2">
        <v>46058.897644907411</v>
      </c>
      <c r="C2889" s="3" t="str">
        <f>IFERROR(VLOOKUP(A2889,'Base Prueba'!A:C,3,),"NO REGISTRA")</f>
        <v>RAQUEL YANETH SANDOVAL FORERO</v>
      </c>
      <c r="D2889" s="4" t="str">
        <f>IFERROR(VLOOKUP(A2889,'Base Prueba'!A:D,4,),"NO REGISTRA")</f>
        <v>AUXILIAR DE RECURSOS ACADEMICOS</v>
      </c>
      <c r="E2889" s="5" t="str">
        <f>IFERROR(VLOOKUP(A2889,'Base Prueba'!A:E,5,),"NO REGISTRA")</f>
        <v>RECURSOS ACADEMICOS</v>
      </c>
    </row>
    <row r="2890" spans="1:5" ht="15.75" x14ac:dyDescent="0.25">
      <c r="A2890" s="10">
        <v>80843387</v>
      </c>
      <c r="B2890" s="2">
        <v>46058.89870416667</v>
      </c>
      <c r="C2890" s="3" t="str">
        <f>IFERROR(VLOOKUP(A2890,'Base Prueba'!A:C,3,),"NO REGISTRA")</f>
        <v>ESTEBAN ADOLFO QUESADA SALAZAR</v>
      </c>
      <c r="D2890" s="4" t="str">
        <f>IFERROR(VLOOKUP(A2890,'Base Prueba'!A:D,4,),"NO REGISTRA")</f>
        <v>DOCENTE DE TIEMPO COMPLETO</v>
      </c>
      <c r="E2890" s="5" t="str">
        <f>IFERROR(VLOOKUP(A2890,'Base Prueba'!A:E,5,),"NO REGISTRA")</f>
        <v>UNIVERSITARIO COMUNICACION SOCIAL</v>
      </c>
    </row>
    <row r="2891" spans="1:5" ht="15.75" x14ac:dyDescent="0.25">
      <c r="A2891" s="10">
        <v>80812084</v>
      </c>
      <c r="B2891" s="2">
        <v>46058.916817824072</v>
      </c>
      <c r="C2891" s="3" t="str">
        <f>IFERROR(VLOOKUP(A2891,'Base Prueba'!A:C,3,),"NO REGISTRA")</f>
        <v>LUIS HELI RUIZ GUTIERREZ</v>
      </c>
      <c r="D2891" s="4" t="str">
        <f>IFERROR(VLOOKUP(A2891,'Base Prueba'!A:D,4,),"NO REGISTRA")</f>
        <v>AUXILIAR DE SERVICIOS  GENERALES</v>
      </c>
      <c r="E2891" s="5" t="str">
        <f>IFERROR(VLOOKUP(A2891,'Base Prueba'!A:E,5,),"NO REGISTRA")</f>
        <v>LOGISTICA Y SERVICIOS GENERALES</v>
      </c>
    </row>
    <row r="2892" spans="1:5" ht="15.75" x14ac:dyDescent="0.25">
      <c r="A2892" s="10">
        <v>1033724599</v>
      </c>
      <c r="B2892" s="2">
        <v>46059.231973148148</v>
      </c>
      <c r="C2892" s="3" t="str">
        <f>IFERROR(VLOOKUP(A2892,'Base Prueba'!A:C,3,),"NO REGISTRA")</f>
        <v>LUZ MARIA RAMIREZ RODRIGUEZ</v>
      </c>
      <c r="D2892" s="4" t="str">
        <f>IFERROR(VLOOKUP(A2892,'Base Prueba'!A:D,4,),"NO REGISTRA")</f>
        <v>AUXILIAR DE SERVICIOS</v>
      </c>
      <c r="E2892" s="5" t="str">
        <f>IFERROR(VLOOKUP(A2892,'Base Prueba'!A:E,5,),"NO REGISTRA")</f>
        <v>LOGISTICA Y SERVICIOS GENERALES</v>
      </c>
    </row>
    <row r="2893" spans="1:5" ht="15.75" x14ac:dyDescent="0.25">
      <c r="A2893" s="10">
        <v>1473024</v>
      </c>
      <c r="B2893" s="2">
        <v>46059.240476157407</v>
      </c>
      <c r="C2893" s="3" t="str">
        <f>IFERROR(VLOOKUP(A2893,'Base Prueba'!A:C,3,),"NO REGISTRA")</f>
        <v>GUILLERMO MUÑOZ PAJOY</v>
      </c>
      <c r="D2893" s="4" t="str">
        <f>IFERROR(VLOOKUP(A2893,'Base Prueba'!A:D,4,),"NO REGISTRA")</f>
        <v>AUXILIAR DE SERVICIOS  GENERALES</v>
      </c>
      <c r="E2893" s="5" t="str">
        <f>IFERROR(VLOOKUP(A2893,'Base Prueba'!A:E,5,),"NO REGISTRA")</f>
        <v>LOGISTICA Y SERVICIOS GENERALES</v>
      </c>
    </row>
    <row r="2894" spans="1:5" ht="15.75" x14ac:dyDescent="0.25">
      <c r="A2894" s="10">
        <v>52443092</v>
      </c>
      <c r="B2894" s="2">
        <v>46059.24103946759</v>
      </c>
      <c r="C2894" s="3" t="str">
        <f>IFERROR(VLOOKUP(A2894,'Base Prueba'!A:C,3,),"NO REGISTRA")</f>
        <v>LUZ MYRIAM SAAVEDRA CONTRERAS</v>
      </c>
      <c r="D2894" s="4" t="str">
        <f>IFERROR(VLOOKUP(A2894,'Base Prueba'!A:D,4,),"NO REGISTRA")</f>
        <v>AUXILIAR DE SERVICIOS</v>
      </c>
      <c r="E2894" s="5" t="str">
        <f>IFERROR(VLOOKUP(A2894,'Base Prueba'!A:E,5,),"NO REGISTRA")</f>
        <v>LOGISTICA Y SERVICIOS GENERALES</v>
      </c>
    </row>
    <row r="2895" spans="1:5" ht="15.75" x14ac:dyDescent="0.25">
      <c r="A2895" s="10">
        <v>52603556</v>
      </c>
      <c r="B2895" s="2">
        <v>46059.245841550925</v>
      </c>
      <c r="C2895" s="3" t="str">
        <f>IFERROR(VLOOKUP(A2895,'Base Prueba'!A:C,3,),"NO REGISTRA")</f>
        <v>MARISOL FARFAN QUIROGA</v>
      </c>
      <c r="D2895" s="4" t="str">
        <f>IFERROR(VLOOKUP(A2895,'Base Prueba'!A:D,4,),"NO REGISTRA")</f>
        <v>AUXILIAR DE SERVICIOS</v>
      </c>
      <c r="E2895" s="5" t="str">
        <f>IFERROR(VLOOKUP(A2895,'Base Prueba'!A:E,5,),"NO REGISTRA")</f>
        <v>LOGISTICA Y SERVICIOS GENERALES</v>
      </c>
    </row>
    <row r="2896" spans="1:5" ht="15.75" x14ac:dyDescent="0.25">
      <c r="A2896" s="10">
        <v>21114015</v>
      </c>
      <c r="B2896" s="2">
        <v>46059.247494791663</v>
      </c>
      <c r="C2896" s="3" t="str">
        <f>IFERROR(VLOOKUP(A2896,'Base Prueba'!A:C,3,),"NO REGISTRA")</f>
        <v>ALEXANDRA VILLALOBOS PEREZ</v>
      </c>
      <c r="D2896" s="4" t="str">
        <f>IFERROR(VLOOKUP(A2896,'Base Prueba'!A:D,4,),"NO REGISTRA")</f>
        <v>SUPERVISOR DE SERVICIOS</v>
      </c>
      <c r="E2896" s="5" t="str">
        <f>IFERROR(VLOOKUP(A2896,'Base Prueba'!A:E,5,),"NO REGISTRA")</f>
        <v>LOGISTICA Y SERVICIOS GENERALES</v>
      </c>
    </row>
    <row r="2897" spans="1:5" ht="15.75" x14ac:dyDescent="0.25">
      <c r="A2897" s="10">
        <v>80211886</v>
      </c>
      <c r="B2897" s="2">
        <v>46059.25200601852</v>
      </c>
      <c r="C2897" s="3" t="str">
        <f>IFERROR(VLOOKUP(A2897,'Base Prueba'!A:C,3,),"NO REGISTRA")</f>
        <v>EDWIN GIOVANNY QUIMBAY HIDALGO</v>
      </c>
      <c r="D2897" s="4" t="str">
        <f>IFERROR(VLOOKUP(A2897,'Base Prueba'!A:D,4,),"NO REGISTRA")</f>
        <v>LIDER DE RECURSOS ACADEMICOS</v>
      </c>
      <c r="E2897" s="5" t="str">
        <f>IFERROR(VLOOKUP(A2897,'Base Prueba'!A:E,5,),"NO REGISTRA")</f>
        <v>RECURSOS ACADEMICOS</v>
      </c>
    </row>
    <row r="2898" spans="1:5" ht="15.75" x14ac:dyDescent="0.25">
      <c r="A2898" s="10">
        <v>79043674</v>
      </c>
      <c r="B2898" s="2">
        <v>46059.256556250002</v>
      </c>
      <c r="C2898" s="3" t="str">
        <f>IFERROR(VLOOKUP(A2898,'Base Prueba'!A:C,3,),"NO REGISTRA")</f>
        <v>PEDRO ANTONIO ACERO</v>
      </c>
      <c r="D2898" s="4" t="str">
        <f>IFERROR(VLOOKUP(A2898,'Base Prueba'!A:D,4,),"NO REGISTRA")</f>
        <v>SUPERVISOR DE SERVICIOS</v>
      </c>
      <c r="E2898" s="5" t="str">
        <f>IFERROR(VLOOKUP(A2898,'Base Prueba'!A:E,5,),"NO REGISTRA")</f>
        <v>LOGISTICA Y SERVICIOS GENERALES</v>
      </c>
    </row>
    <row r="2899" spans="1:5" ht="15.75" x14ac:dyDescent="0.25">
      <c r="A2899" s="10">
        <v>1001284791</v>
      </c>
      <c r="B2899" s="2">
        <v>46059.258981944447</v>
      </c>
      <c r="C2899" s="3" t="str">
        <f>IFERROR(VLOOKUP(A2899,'Base Prueba'!A:C,3,),"NO REGISTRA")</f>
        <v>OSCAR STEVEN PEREZ HIDALGO</v>
      </c>
      <c r="D2899" s="4" t="str">
        <f>IFERROR(VLOOKUP(A2899,'Base Prueba'!A:D,4,),"NO REGISTRA")</f>
        <v>AUXILIAR DE RECURSOS ACADEMICOS</v>
      </c>
      <c r="E2899" s="5" t="str">
        <f>IFERROR(VLOOKUP(A2899,'Base Prueba'!A:E,5,),"NO REGISTRA")</f>
        <v>RECURSOS ACADEMICOS</v>
      </c>
    </row>
    <row r="2900" spans="1:5" ht="15.75" x14ac:dyDescent="0.25">
      <c r="A2900" s="10">
        <v>72223001</v>
      </c>
      <c r="B2900" s="2">
        <v>46059.261687847225</v>
      </c>
      <c r="C2900" s="3" t="str">
        <f>IFERROR(VLOOKUP(A2900,'Base Prueba'!A:C,3,),"NO REGISTRA")</f>
        <v>JOSE AGUSTIN BLANCO MEJIA</v>
      </c>
      <c r="D2900" s="4" t="str">
        <f>IFERROR(VLOOKUP(A2900,'Base Prueba'!A:D,4,),"NO REGISTRA")</f>
        <v>ENTRENADOR DEL CENTRO DE ALTURAS</v>
      </c>
      <c r="E2900" s="5" t="str">
        <f>IFERROR(VLOOKUP(A2900,'Base Prueba'!A:E,5,),"NO REGISTRA")</f>
        <v>OFICINA DE PLANEACION Y GESTION DE LA CALIDAD</v>
      </c>
    </row>
    <row r="2901" spans="1:5" ht="15.75" x14ac:dyDescent="0.25">
      <c r="A2901" s="10">
        <v>1000283508</v>
      </c>
      <c r="B2901" s="2">
        <v>46059.267096990741</v>
      </c>
      <c r="C2901" s="3" t="str">
        <f>IFERROR(VLOOKUP(A2901,'Base Prueba'!A:C,3,),"NO REGISTRA")</f>
        <v>SARA VALENTINA CHACON ZAPATA</v>
      </c>
      <c r="D2901" s="4" t="str">
        <f>IFERROR(VLOOKUP(A2901,'Base Prueba'!A:D,4,),"NO REGISTRA")</f>
        <v>AUXILIAR DE RECURSOS AUDIOVISUALES</v>
      </c>
      <c r="E2901" s="5" t="str">
        <f>IFERROR(VLOOKUP(A2901,'Base Prueba'!A:E,5,),"NO REGISTRA")</f>
        <v>OFICINA DE AUDIOVISUALES</v>
      </c>
    </row>
    <row r="2902" spans="1:5" ht="15.75" x14ac:dyDescent="0.25">
      <c r="A2902" s="10" t="s">
        <v>3657</v>
      </c>
      <c r="B2902" s="2">
        <v>46059.272388194448</v>
      </c>
      <c r="C2902" s="3" t="str">
        <f>IFERROR(VLOOKUP(A2902,'Base Prueba'!A:C,3,),"NO REGISTRA")</f>
        <v>NO REGISTRA</v>
      </c>
      <c r="D2902" s="4" t="str">
        <f>IFERROR(VLOOKUP(A2902,'Base Prueba'!A:D,4,),"NO REGISTRA")</f>
        <v>NO REGISTRA</v>
      </c>
      <c r="E2902" s="5" t="str">
        <f>IFERROR(VLOOKUP(A2902,'Base Prueba'!A:E,5,),"NO REGISTRA")</f>
        <v>NO REGISTRA</v>
      </c>
    </row>
    <row r="2903" spans="1:5" ht="15.75" x14ac:dyDescent="0.25">
      <c r="A2903" s="10">
        <v>79484197</v>
      </c>
      <c r="B2903" s="2">
        <v>46059.272389351849</v>
      </c>
      <c r="C2903" s="3" t="str">
        <f>IFERROR(VLOOKUP(A2903,'Base Prueba'!A:C,3,),"NO REGISTRA")</f>
        <v>JOHN DANIEL GUTIERREZ BOADA</v>
      </c>
      <c r="D2903" s="4" t="str">
        <f>IFERROR(VLOOKUP(A2903,'Base Prueba'!A:D,4,),"NO REGISTRA")</f>
        <v>DOCENTE DE MEDIO TIEMPO</v>
      </c>
      <c r="E2903" s="5" t="str">
        <f>IFERROR(VLOOKUP(A2903,'Base Prueba'!A:E,5,),"NO REGISTRA")</f>
        <v>UNIVERSITARIO COMUNICACION SOCIAL</v>
      </c>
    </row>
    <row r="2904" spans="1:5" ht="15.75" x14ac:dyDescent="0.25">
      <c r="A2904" s="10">
        <v>19488606</v>
      </c>
      <c r="B2904" s="2">
        <v>46059.274734606479</v>
      </c>
      <c r="C2904" s="3" t="str">
        <f>IFERROR(VLOOKUP(A2904,'Base Prueba'!A:C,3,),"NO REGISTRA")</f>
        <v>ARISTARCO LOPEZ TALERO</v>
      </c>
      <c r="D2904" s="4" t="str">
        <f>IFERROR(VLOOKUP(A2904,'Base Prueba'!A:D,4,),"NO REGISTRA")</f>
        <v>OFICIAL DE MANTENIMIENTO</v>
      </c>
      <c r="E2904" s="5" t="str">
        <f>IFERROR(VLOOKUP(A2904,'Base Prueba'!A:E,5,),"NO REGISTRA")</f>
        <v>LOGISTICA Y SERVICIOS GENERALES</v>
      </c>
    </row>
    <row r="2905" spans="1:5" ht="15.75" x14ac:dyDescent="0.25">
      <c r="A2905" s="10">
        <v>7563945</v>
      </c>
      <c r="B2905" s="2">
        <v>46059.275385300927</v>
      </c>
      <c r="C2905" s="3" t="str">
        <f>IFERROR(VLOOKUP(A2905,'Base Prueba'!A:C,3,),"NO REGISTRA")</f>
        <v>NESTOR FABIO OSPINA RIVERA</v>
      </c>
      <c r="D2905" s="4" t="str">
        <f>IFERROR(VLOOKUP(A2905,'Base Prueba'!A:D,4,),"NO REGISTRA")</f>
        <v>AUXILIAR  DE MANTENIMIENTO</v>
      </c>
      <c r="E2905" s="5" t="str">
        <f>IFERROR(VLOOKUP(A2905,'Base Prueba'!A:E,5,),"NO REGISTRA")</f>
        <v>LOGISTICA Y SERVICIOS GENERALES</v>
      </c>
    </row>
    <row r="2906" spans="1:5" ht="15.75" x14ac:dyDescent="0.25">
      <c r="A2906" s="10">
        <v>1005927138</v>
      </c>
      <c r="B2906" s="2">
        <v>46059.275950925927</v>
      </c>
      <c r="C2906" s="3" t="str">
        <f>IFERROR(VLOOKUP(A2906,'Base Prueba'!A:C,3,),"NO REGISTRA")</f>
        <v>MARLON YEINER MEJIA ACOSTA</v>
      </c>
      <c r="D2906" s="4" t="str">
        <f>IFERROR(VLOOKUP(A2906,'Base Prueba'!A:D,4,),"NO REGISTRA")</f>
        <v>AUXILIAR  DE MANTENIMIENTO</v>
      </c>
      <c r="E2906" s="5" t="str">
        <f>IFERROR(VLOOKUP(A2906,'Base Prueba'!A:E,5,),"NO REGISTRA")</f>
        <v>LOGISTICA Y SERVICIOS GENERALES</v>
      </c>
    </row>
    <row r="2907" spans="1:5" ht="15.75" x14ac:dyDescent="0.25">
      <c r="A2907" s="10">
        <v>79667746</v>
      </c>
      <c r="B2907" s="2">
        <v>46059.280068749998</v>
      </c>
      <c r="C2907" s="3" t="str">
        <f>IFERROR(VLOOKUP(A2907,'Base Prueba'!A:C,3,),"NO REGISTRA")</f>
        <v>JOHN JAIRO SUAREZ PINZON</v>
      </c>
      <c r="D2907" s="4" t="str">
        <f>IFERROR(VLOOKUP(A2907,'Base Prueba'!A:D,4,),"NO REGISTRA")</f>
        <v>AUXILIAR ELECTRICO</v>
      </c>
      <c r="E2907" s="5" t="str">
        <f>IFERROR(VLOOKUP(A2907,'Base Prueba'!A:E,5,),"NO REGISTRA")</f>
        <v>LOGISTICA Y SERVICIOS GENERALES</v>
      </c>
    </row>
    <row r="2908" spans="1:5" ht="15.75" x14ac:dyDescent="0.25">
      <c r="A2908" s="10">
        <v>1233690957</v>
      </c>
      <c r="B2908" s="2">
        <v>46059.280846875001</v>
      </c>
      <c r="C2908" s="3" t="str">
        <f>IFERROR(VLOOKUP(A2908,'Base Prueba'!A:C,3,),"NO REGISTRA")</f>
        <v>DAVID SANTIAGO TINJACA LARA</v>
      </c>
      <c r="D2908" s="4" t="str">
        <f>IFERROR(VLOOKUP(A2908,'Base Prueba'!A:D,4,),"NO REGISTRA")</f>
        <v>LIDER DE RECURSOS AUDIOVISUALES</v>
      </c>
      <c r="E2908" s="5" t="str">
        <f>IFERROR(VLOOKUP(A2908,'Base Prueba'!A:E,5,),"NO REGISTRA")</f>
        <v>OFICINA DE AUDIOVISUALES</v>
      </c>
    </row>
    <row r="2909" spans="1:5" ht="15.75" x14ac:dyDescent="0.25">
      <c r="A2909" s="10">
        <v>1023880617</v>
      </c>
      <c r="B2909" s="2">
        <v>46059.284802662034</v>
      </c>
      <c r="C2909" s="3" t="str">
        <f>IFERROR(VLOOKUP(A2909,'Base Prueba'!A:C,3,),"NO REGISTRA")</f>
        <v>BYRON YESID PARRA DIAZ</v>
      </c>
      <c r="D2909" s="4" t="str">
        <f>IFERROR(VLOOKUP(A2909,'Base Prueba'!A:D,4,),"NO REGISTRA")</f>
        <v>AUXILIAR  DE MANTENIMIENTO</v>
      </c>
      <c r="E2909" s="5" t="str">
        <f>IFERROR(VLOOKUP(A2909,'Base Prueba'!A:E,5,),"NO REGISTRA")</f>
        <v>LOGISTICA Y SERVICIOS GENERALES</v>
      </c>
    </row>
    <row r="2910" spans="1:5" ht="15.75" x14ac:dyDescent="0.25">
      <c r="A2910" s="10">
        <v>80778198</v>
      </c>
      <c r="B2910" s="2">
        <v>46059.285394791666</v>
      </c>
      <c r="C2910" s="3" t="str">
        <f>IFERROR(VLOOKUP(A2910,'Base Prueba'!A:C,3,),"NO REGISTRA")</f>
        <v>JIMY JAVIER ALDANA REYES</v>
      </c>
      <c r="D2910" s="4" t="str">
        <f>IFERROR(VLOOKUP(A2910,'Base Prueba'!A:D,4,),"NO REGISTRA")</f>
        <v>DOCENTE DE TIEMPO COMPLETO</v>
      </c>
      <c r="E2910" s="5" t="str">
        <f>IFERROR(VLOOKUP(A2910,'Base Prueba'!A:E,5,),"NO REGISTRA")</f>
        <v>INGENIERIA DE SOFTWARE</v>
      </c>
    </row>
    <row r="2911" spans="1:5" ht="15.75" x14ac:dyDescent="0.25">
      <c r="A2911" s="10">
        <v>1014215096</v>
      </c>
      <c r="B2911" s="2">
        <v>46059.288104282408</v>
      </c>
      <c r="C2911" s="3" t="str">
        <f>IFERROR(VLOOKUP(A2911,'Base Prueba'!A:C,3,),"NO REGISTRA")</f>
        <v>ALEXANDER BELTRAN AGUILERA</v>
      </c>
      <c r="D2911" s="4" t="str">
        <f>IFERROR(VLOOKUP(A2911,'Base Prueba'!A:D,4,),"NO REGISTRA")</f>
        <v>DOCENTE DE TIEMPO COMPLETO</v>
      </c>
      <c r="E2911" s="5" t="str">
        <f>IFERROR(VLOOKUP(A2911,'Base Prueba'!A:E,5,),"NO REGISTRA")</f>
        <v>UNIVERSITARIO EN TURISMO Y GASTRONOMIA</v>
      </c>
    </row>
    <row r="2912" spans="1:5" ht="15.75" x14ac:dyDescent="0.25">
      <c r="A2912" s="10">
        <v>1057581152</v>
      </c>
      <c r="B2912" s="2">
        <v>46059.290028703705</v>
      </c>
      <c r="C2912" s="3" t="str">
        <f>IFERROR(VLOOKUP(A2912,'Base Prueba'!A:C,3,),"NO REGISTRA")</f>
        <v>ANA SABRINA STEFFANNY VANEGAS SOLAQUE</v>
      </c>
      <c r="D2912" s="4" t="str">
        <f>IFERROR(VLOOKUP(A2912,'Base Prueba'!A:D,4,),"NO REGISTRA")</f>
        <v>DIRECTORA DE PROGRAMAS DE TURISMO, GASTRONOMIA Y POSGRADOS</v>
      </c>
      <c r="E2912" s="5" t="str">
        <f>IFERROR(VLOOKUP(A2912,'Base Prueba'!A:E,5,),"NO REGISTRA")</f>
        <v>FACULTAD DE CIENCIAS ECONOMICAS Y ADMINISTRATIVAS</v>
      </c>
    </row>
    <row r="2913" spans="1:5" ht="15.75" x14ac:dyDescent="0.25">
      <c r="A2913" s="10">
        <v>1193376686</v>
      </c>
      <c r="B2913" s="2">
        <v>46059.292035185186</v>
      </c>
      <c r="C2913" s="3" t="str">
        <f>IFERROR(VLOOKUP(A2913,'Base Prueba'!A:C,3,),"NO REGISTRA")</f>
        <v>STEVEN FERNANDO CORRECHA PERDOMO</v>
      </c>
      <c r="D2913" s="4" t="str">
        <f>IFERROR(VLOOKUP(A2913,'Base Prueba'!A:D,4,),"NO REGISTRA")</f>
        <v>AUXILIAR  DE MANTENIMIENTO</v>
      </c>
      <c r="E2913" s="5" t="str">
        <f>IFERROR(VLOOKUP(A2913,'Base Prueba'!A:E,5,),"NO REGISTRA")</f>
        <v>LOGISTICA Y SERVICIOS GENERALES</v>
      </c>
    </row>
    <row r="2914" spans="1:5" ht="15.75" x14ac:dyDescent="0.25">
      <c r="A2914" s="10">
        <v>79435738</v>
      </c>
      <c r="B2914" s="2">
        <v>46059.292970833332</v>
      </c>
      <c r="C2914" s="3" t="str">
        <f>IFERROR(VLOOKUP(A2914,'Base Prueba'!A:C,3,),"NO REGISTRA")</f>
        <v>DANIEL ANDRES MURCIA DIAZ</v>
      </c>
      <c r="D2914" s="4" t="str">
        <f>IFERROR(VLOOKUP(A2914,'Base Prueba'!A:D,4,),"NO REGISTRA")</f>
        <v>DOCENTE DE TIEMPO COMPLETO</v>
      </c>
      <c r="E2914" s="5" t="str">
        <f>IFERROR(VLOOKUP(A2914,'Base Prueba'!A:E,5,),"NO REGISTRA")</f>
        <v>INGENIERIA DE SOFTWARE</v>
      </c>
    </row>
    <row r="2915" spans="1:5" ht="15.75" x14ac:dyDescent="0.25">
      <c r="A2915" s="10">
        <v>79639365</v>
      </c>
      <c r="B2915" s="2">
        <v>46059.296017361114</v>
      </c>
      <c r="C2915" s="3" t="str">
        <f>IFERROR(VLOOKUP(A2915,'Base Prueba'!A:C,3,),"NO REGISTRA")</f>
        <v>RICARDO ROA DIAZ</v>
      </c>
      <c r="D2915" s="4" t="str">
        <f>IFERROR(VLOOKUP(A2915,'Base Prueba'!A:D,4,),"NO REGISTRA")</f>
        <v>AUXILIAR  DE MANTENIMIENTO</v>
      </c>
      <c r="E2915" s="5" t="str">
        <f>IFERROR(VLOOKUP(A2915,'Base Prueba'!A:E,5,),"NO REGISTRA")</f>
        <v>LOGISTICA Y SERVICIOS GENERALES</v>
      </c>
    </row>
    <row r="2916" spans="1:5" ht="15.75" x14ac:dyDescent="0.25">
      <c r="A2916" s="10">
        <v>28551096</v>
      </c>
      <c r="B2916" s="2">
        <v>46059.296120486113</v>
      </c>
      <c r="C2916" s="3" t="str">
        <f>IFERROR(VLOOKUP(A2916,'Base Prueba'!A:C,3,),"NO REGISTRA")</f>
        <v>LUZ ESNEDA MADLLIBY CACERES CHACON</v>
      </c>
      <c r="D2916" s="4" t="str">
        <f>IFERROR(VLOOKUP(A2916,'Base Prueba'!A:D,4,),"NO REGISTRA")</f>
        <v>DOCENTE DE MEDIO TIEMPO</v>
      </c>
      <c r="E2916" s="5" t="str">
        <f>IFERROR(VLOOKUP(A2916,'Base Prueba'!A:E,5,),"NO REGISTRA")</f>
        <v>UNIVERSITARIO ADMINISTRACION DE EMPRESAS</v>
      </c>
    </row>
    <row r="2917" spans="1:5" ht="15.75" x14ac:dyDescent="0.25">
      <c r="A2917" s="10">
        <v>1024528858</v>
      </c>
      <c r="B2917" s="2">
        <v>46059.300647685188</v>
      </c>
      <c r="C2917" s="3" t="str">
        <f>IFERROR(VLOOKUP(A2917,'Base Prueba'!A:C,3,),"NO REGISTRA")</f>
        <v>LEIDY PAOLA SANDOVAL FUENTES</v>
      </c>
      <c r="D2917" s="4" t="str">
        <f>IFERROR(VLOOKUP(A2917,'Base Prueba'!A:D,4,),"NO REGISTRA")</f>
        <v>SECRETARIA ACADEMICA - ADMINISTRATIVA DE FACULTAD</v>
      </c>
      <c r="E2917" s="5" t="str">
        <f>IFERROR(VLOOKUP(A2917,'Base Prueba'!A:E,5,),"NO REGISTRA")</f>
        <v>FACULTAD DE CIENCIAS ECONOMICAS Y ADMINISTRATIVAS</v>
      </c>
    </row>
    <row r="2918" spans="1:5" ht="15.75" x14ac:dyDescent="0.25">
      <c r="A2918" s="10">
        <v>93413614</v>
      </c>
      <c r="B2918" s="2">
        <v>46059.302803819446</v>
      </c>
      <c r="C2918" s="3" t="str">
        <f>IFERROR(VLOOKUP(A2918,'Base Prueba'!A:C,3,),"NO REGISTRA")</f>
        <v>ALEXANDER CALDERON ALVARADO</v>
      </c>
      <c r="D2918" s="4" t="str">
        <f>IFERROR(VLOOKUP(A2918,'Base Prueba'!A:D,4,),"NO REGISTRA")</f>
        <v>OFICIAL DE MANTENIMIENTO</v>
      </c>
      <c r="E2918" s="5" t="str">
        <f>IFERROR(VLOOKUP(A2918,'Base Prueba'!A:E,5,),"NO REGISTRA")</f>
        <v>LOGISTICA Y SERVICIOS GENERALES</v>
      </c>
    </row>
    <row r="2919" spans="1:5" ht="15.75" x14ac:dyDescent="0.25">
      <c r="A2919" s="10">
        <v>1032453118</v>
      </c>
      <c r="B2919" s="2">
        <v>46059.304125925926</v>
      </c>
      <c r="C2919" s="3" t="str">
        <f>IFERROR(VLOOKUP(A2919,'Base Prueba'!A:C,3,),"NO REGISTRA")</f>
        <v>JOHN STIVEN OSPINA VARGAS</v>
      </c>
      <c r="D2919" s="4" t="str">
        <f>IFERROR(VLOOKUP(A2919,'Base Prueba'!A:D,4,),"NO REGISTRA")</f>
        <v>LIDER DE ENTORNOS VIRTUALES Y DESARROLLO</v>
      </c>
      <c r="E2919" s="5" t="str">
        <f>IFERROR(VLOOKUP(A2919,'Base Prueba'!A:E,5,),"NO REGISTRA")</f>
        <v>VICERRECTORIA ACADEMICA</v>
      </c>
    </row>
    <row r="2920" spans="1:5" ht="15.75" x14ac:dyDescent="0.25">
      <c r="A2920" s="10">
        <v>79855885</v>
      </c>
      <c r="B2920" s="2">
        <v>46059.308588541666</v>
      </c>
      <c r="C2920" s="3" t="str">
        <f>IFERROR(VLOOKUP(A2920,'Base Prueba'!A:C,3,),"NO REGISTRA")</f>
        <v>DANIEL EDUARDO USECHE LOPEZ</v>
      </c>
      <c r="D2920" s="4" t="str">
        <f>IFERROR(VLOOKUP(A2920,'Base Prueba'!A:D,4,),"NO REGISTRA")</f>
        <v>DOCENTE DE MEDIO TIEMPO</v>
      </c>
      <c r="E2920" s="5" t="str">
        <f>IFERROR(VLOOKUP(A2920,'Base Prueba'!A:E,5,),"NO REGISTRA")</f>
        <v>UNIVERSITARIO EN TURISMO Y GASTRONOMIA</v>
      </c>
    </row>
    <row r="2921" spans="1:5" ht="15.75" x14ac:dyDescent="0.25">
      <c r="A2921" s="10">
        <v>11318253</v>
      </c>
      <c r="B2921" s="2">
        <v>46059.312788541669</v>
      </c>
      <c r="C2921" s="3" t="str">
        <f>IFERROR(VLOOKUP(A2921,'Base Prueba'!A:C,3,),"NO REGISTRA")</f>
        <v>RODRIGO RODRIGUEZ</v>
      </c>
      <c r="D2921" s="4" t="str">
        <f>IFERROR(VLOOKUP(A2921,'Base Prueba'!A:D,4,),"NO REGISTRA")</f>
        <v>APRENDIZ UNIVERSITARIO</v>
      </c>
      <c r="E2921" s="5" t="str">
        <f>IFERROR(VLOOKUP(A2921,'Base Prueba'!A:E,5,),"NO REGISTRA")</f>
        <v>CENTRO DE GESTION DOCUMENTAL</v>
      </c>
    </row>
    <row r="2922" spans="1:5" ht="15.75" x14ac:dyDescent="0.25">
      <c r="A2922" s="10">
        <v>11318253</v>
      </c>
      <c r="B2922" s="2">
        <v>46059.31279236111</v>
      </c>
      <c r="C2922" s="3" t="str">
        <f>IFERROR(VLOOKUP(A2922,'Base Prueba'!A:C,3,),"NO REGISTRA")</f>
        <v>RODRIGO RODRIGUEZ</v>
      </c>
      <c r="D2922" s="4" t="str">
        <f>IFERROR(VLOOKUP(A2922,'Base Prueba'!A:D,4,),"NO REGISTRA")</f>
        <v>APRENDIZ UNIVERSITARIO</v>
      </c>
      <c r="E2922" s="5" t="str">
        <f>IFERROR(VLOOKUP(A2922,'Base Prueba'!A:E,5,),"NO REGISTRA")</f>
        <v>CENTRO DE GESTION DOCUMENTAL</v>
      </c>
    </row>
    <row r="2923" spans="1:5" ht="15.75" x14ac:dyDescent="0.25">
      <c r="A2923" s="10">
        <v>1141514141</v>
      </c>
      <c r="B2923" s="2">
        <v>46059.314921990743</v>
      </c>
      <c r="C2923" s="3" t="str">
        <f>IFERROR(VLOOKUP(A2923,'Base Prueba'!A:C,3,),"NO REGISTRA")</f>
        <v>LAURA SOFIA VARGAS LESMES</v>
      </c>
      <c r="D2923" s="4" t="str">
        <f>IFERROR(VLOOKUP(A2923,'Base Prueba'!A:D,4,),"NO REGISTRA")</f>
        <v>AUXILIAR BIBLIOTECA</v>
      </c>
      <c r="E2923" s="5" t="str">
        <f>IFERROR(VLOOKUP(A2923,'Base Prueba'!A:E,5,),"NO REGISTRA")</f>
        <v>BIBLIOTECA</v>
      </c>
    </row>
    <row r="2924" spans="1:5" ht="15.75" x14ac:dyDescent="0.25">
      <c r="A2924" s="10">
        <v>1023898029</v>
      </c>
      <c r="B2924" s="2">
        <v>46059.316821412038</v>
      </c>
      <c r="C2924" s="3" t="str">
        <f>IFERROR(VLOOKUP(A2924,'Base Prueba'!A:C,3,),"NO REGISTRA")</f>
        <v>EMANUEL ENCISO CAMACHO</v>
      </c>
      <c r="D2924" s="4" t="str">
        <f>IFERROR(VLOOKUP(A2924,'Base Prueba'!A:D,4,),"NO REGISTRA")</f>
        <v>DECANO</v>
      </c>
      <c r="E2924" s="5" t="str">
        <f>IFERROR(VLOOKUP(A2924,'Base Prueba'!A:E,5,),"NO REGISTRA")</f>
        <v>FACULTAD DE COMINICACIÓN PERIODISMO Y ARTES</v>
      </c>
    </row>
    <row r="2925" spans="1:5" ht="15.75" x14ac:dyDescent="0.25">
      <c r="A2925" s="10">
        <v>1000467399</v>
      </c>
      <c r="B2925" s="2">
        <v>46059.318768287034</v>
      </c>
      <c r="C2925" s="3" t="str">
        <f>IFERROR(VLOOKUP(A2925,'Base Prueba'!A:C,3,),"NO REGISTRA")</f>
        <v>BRANDO ESTIVEN DIAZ QUIMBAYA</v>
      </c>
      <c r="D2925" s="4" t="str">
        <f>IFERROR(VLOOKUP(A2925,'Base Prueba'!A:D,4,),"NO REGISTRA")</f>
        <v>APRENDIZ UNIVERSITARIO</v>
      </c>
      <c r="E2925" s="5" t="str">
        <f>IFERROR(VLOOKUP(A2925,'Base Prueba'!A:E,5,),"NO REGISTRA")</f>
        <v>DEPARTAMENTO DE GESTION HUMANA</v>
      </c>
    </row>
    <row r="2926" spans="1:5" ht="15.75" x14ac:dyDescent="0.25">
      <c r="A2926" s="10">
        <v>1000218614</v>
      </c>
      <c r="B2926" s="2">
        <v>46059.326882638888</v>
      </c>
      <c r="C2926" s="3" t="str">
        <f>IFERROR(VLOOKUP(A2926,'Base Prueba'!A:C,3,),"NO REGISTRA")</f>
        <v>SEBASTIAN DAVID MELO DIAZ</v>
      </c>
      <c r="D2926" s="4" t="str">
        <f>IFERROR(VLOOKUP(A2926,'Base Prueba'!A:D,4,),"NO REGISTRA")</f>
        <v>ANALISTA DE SISTEMAS</v>
      </c>
      <c r="E2926" s="5" t="str">
        <f>IFERROR(VLOOKUP(A2926,'Base Prueba'!A:E,5,),"NO REGISTRA")</f>
        <v>DEPARTAMENTO DE INFORMATICA Y TECNOLOGIA</v>
      </c>
    </row>
    <row r="2927" spans="1:5" ht="15.75" x14ac:dyDescent="0.25">
      <c r="A2927" s="10">
        <v>1030567635</v>
      </c>
      <c r="B2927" s="2">
        <v>46059.326974537034</v>
      </c>
      <c r="C2927" s="3" t="str">
        <f>IFERROR(VLOOKUP(A2927,'Base Prueba'!A:C,3,),"NO REGISTRA")</f>
        <v>JEFFERSON ANDRES BARRETO DIAZ</v>
      </c>
      <c r="D2927" s="4" t="str">
        <f>IFERROR(VLOOKUP(A2927,'Base Prueba'!A:D,4,),"NO REGISTRA")</f>
        <v>AUXILIAR DE ARCHIVO</v>
      </c>
      <c r="E2927" s="5" t="str">
        <f>IFERROR(VLOOKUP(A2927,'Base Prueba'!A:E,5,),"NO REGISTRA")</f>
        <v>CENTRO DE GESTION DOCUMENTAL</v>
      </c>
    </row>
    <row r="2928" spans="1:5" ht="15.75" x14ac:dyDescent="0.25">
      <c r="A2928" s="10">
        <v>1000692621</v>
      </c>
      <c r="B2928" s="2">
        <v>46059.329598958335</v>
      </c>
      <c r="C2928" s="3" t="str">
        <f>IFERROR(VLOOKUP(A2928,'Base Prueba'!A:C,3,),"NO REGISTRA")</f>
        <v>ANGIE KATERINE SALAMANCA PEÑUELA</v>
      </c>
      <c r="D2928" s="4" t="str">
        <f>IFERROR(VLOOKUP(A2928,'Base Prueba'!A:D,4,),"NO REGISTRA")</f>
        <v>ASISTENTE ADMINISTRATIVA CEA</v>
      </c>
      <c r="E2928" s="5" t="str">
        <f>IFERROR(VLOOKUP(A2928,'Base Prueba'!A:E,5,),"NO REGISTRA")</f>
        <v>OFICINA DE PLANEACION Y GESTION DE LA CALIDAD</v>
      </c>
    </row>
    <row r="2929" spans="1:5" ht="15.75" x14ac:dyDescent="0.25">
      <c r="A2929" s="10">
        <v>88195474</v>
      </c>
      <c r="B2929" s="2">
        <v>46059.330037962965</v>
      </c>
      <c r="C2929" s="3" t="str">
        <f>IFERROR(VLOOKUP(A2929,'Base Prueba'!A:C,3,),"NO REGISTRA")</f>
        <v>WILMER RINCON MONTAÑEZ</v>
      </c>
      <c r="D2929" s="4" t="str">
        <f>IFERROR(VLOOKUP(A2929,'Base Prueba'!A:D,4,),"NO REGISTRA")</f>
        <v>DIRECTOR DE PROGRAMAS LINEAS DE ADMINISTRACION Y SST</v>
      </c>
      <c r="E2929" s="5" t="str">
        <f>IFERROR(VLOOKUP(A2929,'Base Prueba'!A:E,5,),"NO REGISTRA")</f>
        <v>FACULTAD DE CIENCIAS ECONOMICAS Y ADMINISTRATIVAS</v>
      </c>
    </row>
    <row r="2930" spans="1:5" ht="15.75" x14ac:dyDescent="0.25">
      <c r="A2930" s="10">
        <v>79624306</v>
      </c>
      <c r="B2930" s="2">
        <v>46059.331460648151</v>
      </c>
      <c r="C2930" s="3" t="str">
        <f>IFERROR(VLOOKUP(A2930,'Base Prueba'!A:C,3,),"NO REGISTRA")</f>
        <v>NELSON MONGUA PEDREROS</v>
      </c>
      <c r="D2930" s="4" t="str">
        <f>IFERROR(VLOOKUP(A2930,'Base Prueba'!A:D,4,),"NO REGISTRA")</f>
        <v>ADMINISTRADOR DE REDES</v>
      </c>
      <c r="E2930" s="5" t="str">
        <f>IFERROR(VLOOKUP(A2930,'Base Prueba'!A:E,5,),"NO REGISTRA")</f>
        <v>DEPARTAMENTO DE INFORMATICA Y TECNOLOGIA</v>
      </c>
    </row>
    <row r="2931" spans="1:5" ht="15.75" x14ac:dyDescent="0.25">
      <c r="A2931" s="10">
        <v>52976228</v>
      </c>
      <c r="B2931" s="2">
        <v>46059.335882060186</v>
      </c>
      <c r="C2931" s="3" t="str">
        <f>IFERROR(VLOOKUP(A2931,'Base Prueba'!A:C,3,),"NO REGISTRA")</f>
        <v>ANDREA IBAÑEZ CASTRO</v>
      </c>
      <c r="D2931" s="4" t="str">
        <f>IFERROR(VLOOKUP(A2931,'Base Prueba'!A:D,4,),"NO REGISTRA")</f>
        <v>DOCENTE DE TIEMPO COMPLETO</v>
      </c>
      <c r="E2931" s="5" t="str">
        <f>IFERROR(VLOOKUP(A2931,'Base Prueba'!A:E,5,),"NO REGISTRA")</f>
        <v>UNIDAD DE IDIOMAS</v>
      </c>
    </row>
    <row r="2932" spans="1:5" ht="15.75" x14ac:dyDescent="0.25">
      <c r="A2932" s="10">
        <v>52976228</v>
      </c>
      <c r="B2932" s="2">
        <v>46059.335885532404</v>
      </c>
      <c r="C2932" s="3" t="str">
        <f>IFERROR(VLOOKUP(A2932,'Base Prueba'!A:C,3,),"NO REGISTRA")</f>
        <v>ANDREA IBAÑEZ CASTRO</v>
      </c>
      <c r="D2932" s="4" t="str">
        <f>IFERROR(VLOOKUP(A2932,'Base Prueba'!A:D,4,),"NO REGISTRA")</f>
        <v>DOCENTE DE TIEMPO COMPLETO</v>
      </c>
      <c r="E2932" s="5" t="str">
        <f>IFERROR(VLOOKUP(A2932,'Base Prueba'!A:E,5,),"NO REGISTRA")</f>
        <v>UNIDAD DE IDIOMAS</v>
      </c>
    </row>
    <row r="2933" spans="1:5" ht="15.75" x14ac:dyDescent="0.25">
      <c r="A2933" s="10">
        <v>1025322754</v>
      </c>
      <c r="B2933" s="2">
        <v>46059.337105671293</v>
      </c>
      <c r="C2933" s="3" t="str">
        <f>IFERROR(VLOOKUP(A2933,'Base Prueba'!A:C,3,),"NO REGISTRA")</f>
        <v>ALISON YULIANA BEJARANO RUIZ</v>
      </c>
      <c r="D2933" s="4" t="str">
        <f>IFERROR(VLOOKUP(A2933,'Base Prueba'!A:D,4,),"NO REGISTRA")</f>
        <v>AUXILIAR DE SISTEMAS</v>
      </c>
      <c r="E2933" s="5" t="str">
        <f>IFERROR(VLOOKUP(A2933,'Base Prueba'!A:E,5,),"NO REGISTRA")</f>
        <v>DEPARTAMENTO DE INFORMATICA Y TECNOLOGIA</v>
      </c>
    </row>
    <row r="2934" spans="1:5" ht="15.75" x14ac:dyDescent="0.25">
      <c r="A2934" s="10">
        <v>1014266838</v>
      </c>
      <c r="B2934" s="2">
        <v>46059.339563425929</v>
      </c>
      <c r="C2934" s="3" t="str">
        <f>IFERROR(VLOOKUP(A2934,'Base Prueba'!A:C,3,),"NO REGISTRA")</f>
        <v>JENNIFER ASTRID ROMERO HURTADO</v>
      </c>
      <c r="D2934" s="4" t="str">
        <f>IFERROR(VLOOKUP(A2934,'Base Prueba'!A:D,4,),"NO REGISTRA")</f>
        <v>LIDER DE RECAUDO</v>
      </c>
      <c r="E2934" s="5" t="str">
        <f>IFERROR(VLOOKUP(A2934,'Base Prueba'!A:E,5,),"NO REGISTRA")</f>
        <v>AREA FINANCIERA Y CONTABLE</v>
      </c>
    </row>
    <row r="2935" spans="1:5" ht="15.75" x14ac:dyDescent="0.25">
      <c r="A2935" s="10">
        <v>1023954848</v>
      </c>
      <c r="B2935" s="2">
        <v>46059.343626504633</v>
      </c>
      <c r="C2935" s="3" t="str">
        <f>IFERROR(VLOOKUP(A2935,'Base Prueba'!A:C,3,),"NO REGISTRA")</f>
        <v>JUAN CARLOS ESPITIA ORTIZ</v>
      </c>
      <c r="D2935" s="4" t="str">
        <f>IFERROR(VLOOKUP(A2935,'Base Prueba'!A:D,4,),"NO REGISTRA")</f>
        <v>ANALISTA DE INFRAESTRUCTURA</v>
      </c>
      <c r="E2935" s="5" t="str">
        <f>IFERROR(VLOOKUP(A2935,'Base Prueba'!A:E,5,),"NO REGISTRA")</f>
        <v>DEPARTAMENTO DE INFORMATICA Y TECNOLOGIA</v>
      </c>
    </row>
    <row r="2936" spans="1:5" ht="15.75" x14ac:dyDescent="0.25">
      <c r="A2936" s="10">
        <v>1020731995</v>
      </c>
      <c r="B2936" s="2">
        <v>46059.348334027774</v>
      </c>
      <c r="C2936" s="3" t="str">
        <f>IFERROR(VLOOKUP(A2936,'Base Prueba'!A:C,3,),"NO REGISTRA")</f>
        <v>KARLA PAOLA BELTRAN PEÑUELA</v>
      </c>
      <c r="D2936" s="4" t="str">
        <f>IFERROR(VLOOKUP(A2936,'Base Prueba'!A:D,4,),"NO REGISTRA")</f>
        <v>SUPERVISOR DE FORMACION</v>
      </c>
      <c r="E2936" s="5" t="str">
        <f>IFERROR(VLOOKUP(A2936,'Base Prueba'!A:E,5,),"NO REGISTRA")</f>
        <v>VICERRECTORIA ACADEMICA</v>
      </c>
    </row>
    <row r="2937" spans="1:5" ht="15.75" x14ac:dyDescent="0.25">
      <c r="A2937" s="10">
        <v>1019029407</v>
      </c>
      <c r="B2937" s="2">
        <v>46059.349809490741</v>
      </c>
      <c r="C2937" s="3" t="str">
        <f>IFERROR(VLOOKUP(A2937,'Base Prueba'!A:C,3,),"NO REGISTRA")</f>
        <v>JUAN FELIPE LOPEZ MOLINA</v>
      </c>
      <c r="D2937" s="4" t="str">
        <f>IFERROR(VLOOKUP(A2937,'Base Prueba'!A:D,4,),"NO REGISTRA")</f>
        <v>APRENDIZ UNIVERSITARIO</v>
      </c>
      <c r="E2937" s="5" t="str">
        <f>IFERROR(VLOOKUP(A2937,'Base Prueba'!A:E,5,),"NO REGISTRA")</f>
        <v>DEPARTAMENTO DE INFORMATICA Y TECNOLOGIA</v>
      </c>
    </row>
    <row r="2938" spans="1:5" ht="15.75" x14ac:dyDescent="0.25">
      <c r="A2938" s="10">
        <v>79456180</v>
      </c>
      <c r="B2938" s="2">
        <v>46059.358666087966</v>
      </c>
      <c r="C2938" s="3" t="str">
        <f>IFERROR(VLOOKUP(A2938,'Base Prueba'!A:C,3,),"NO REGISTRA")</f>
        <v>CESAR AUGUSTO AVELLANEDA DUARTE</v>
      </c>
      <c r="D2938" s="4" t="str">
        <f>IFERROR(VLOOKUP(A2938,'Base Prueba'!A:D,4,),"NO REGISTRA")</f>
        <v>DOCENTE DE TIEMPO COMPLETO</v>
      </c>
      <c r="E2938" s="5" t="str">
        <f>IFERROR(VLOOKUP(A2938,'Base Prueba'!A:E,5,),"NO REGISTRA")</f>
        <v>AREA DE CIENCIAS BASICAS</v>
      </c>
    </row>
    <row r="2939" spans="1:5" ht="15.75" x14ac:dyDescent="0.25">
      <c r="A2939" s="10">
        <v>1024549760</v>
      </c>
      <c r="B2939" s="2">
        <v>46059.362350000003</v>
      </c>
      <c r="C2939" s="3" t="str">
        <f>IFERROR(VLOOKUP(A2939,'Base Prueba'!A:C,3,),"NO REGISTRA")</f>
        <v>FRANCY YISETH JAIMES NEIRA</v>
      </c>
      <c r="D2939" s="4" t="str">
        <f>IFERROR(VLOOKUP(A2939,'Base Prueba'!A:D,4,),"NO REGISTRA")</f>
        <v>SECRETARIA ACADEMICA - ADMINISTRATIVA DE FACULTAD</v>
      </c>
      <c r="E2939" s="5" t="str">
        <f>IFERROR(VLOOKUP(A2939,'Base Prueba'!A:E,5,),"NO REGISTRA")</f>
        <v>FACULTAD DE COMINICACIÓN PERIODISMO Y ARTES</v>
      </c>
    </row>
    <row r="2940" spans="1:5" ht="15.75" x14ac:dyDescent="0.25">
      <c r="A2940" s="10">
        <v>1193150666</v>
      </c>
      <c r="B2940" s="2">
        <v>46059.363964583332</v>
      </c>
      <c r="C2940" s="3" t="str">
        <f>IFERROR(VLOOKUP(A2940,'Base Prueba'!A:C,3,),"NO REGISTRA")</f>
        <v>LUIS FELIPE JAIMES BELTRAN</v>
      </c>
      <c r="D2940" s="4" t="str">
        <f>IFERROR(VLOOKUP(A2940,'Base Prueba'!A:D,4,),"NO REGISTRA")</f>
        <v>DOCENTE DE TIEMPO COMPLETO</v>
      </c>
      <c r="E2940" s="5" t="str">
        <f>IFERROR(VLOOKUP(A2940,'Base Prueba'!A:E,5,),"NO REGISTRA")</f>
        <v>UNIVERSITARIO EN TURISMO Y GASTRONOMIA</v>
      </c>
    </row>
    <row r="2941" spans="1:5" ht="15.75" x14ac:dyDescent="0.25">
      <c r="A2941" s="10">
        <v>52988865</v>
      </c>
      <c r="B2941" s="2">
        <v>46059.365645370373</v>
      </c>
      <c r="C2941" s="3" t="str">
        <f>IFERROR(VLOOKUP(A2941,'Base Prueba'!A:C,3,),"NO REGISTRA")</f>
        <v>PAULA MARINA YOPASA RODRIGUEZ</v>
      </c>
      <c r="D2941" s="4" t="str">
        <f>IFERROR(VLOOKUP(A2941,'Base Prueba'!A:D,4,),"NO REGISTRA")</f>
        <v>COORDINADOR DE ORGANIZACION ACADEMICA Y MEDIOS EDUCATIVOS</v>
      </c>
      <c r="E2941" s="5" t="str">
        <f>IFERROR(VLOOKUP(A2941,'Base Prueba'!A:E,5,),"NO REGISTRA")</f>
        <v>VICERRECTORIA ACADEMICA</v>
      </c>
    </row>
    <row r="2942" spans="1:5" ht="15.75" x14ac:dyDescent="0.25">
      <c r="A2942" s="10">
        <v>1014211708</v>
      </c>
      <c r="B2942" s="2">
        <v>46059.368613541665</v>
      </c>
      <c r="C2942" s="3" t="str">
        <f>IFERROR(VLOOKUP(A2942,'Base Prueba'!A:C,3,),"NO REGISTRA")</f>
        <v>JUAN MANUEL MERCADO FUENTES</v>
      </c>
      <c r="D2942" s="4" t="str">
        <f>IFERROR(VLOOKUP(A2942,'Base Prueba'!A:D,4,),"NO REGISTRA")</f>
        <v>COORDINADOR DE DISEÑO E IMAGEN INSTITUCIONAL</v>
      </c>
      <c r="E2942" s="5" t="str">
        <f>IFERROR(VLOOKUP(A2942,'Base Prueba'!A:E,5,),"NO REGISTRA")</f>
        <v>OFICINA DE MERCADEO</v>
      </c>
    </row>
    <row r="2943" spans="1:5" ht="15.75" x14ac:dyDescent="0.25">
      <c r="A2943" s="10">
        <v>1022378300</v>
      </c>
      <c r="B2943" s="2">
        <v>46059.374069791666</v>
      </c>
      <c r="C2943" s="3" t="str">
        <f>IFERROR(VLOOKUP(A2943,'Base Prueba'!A:C,3,),"NO REGISTRA")</f>
        <v>FERNEY ANDRES CHASPUENGAL RAMIREZ</v>
      </c>
      <c r="D2943" s="4" t="str">
        <f>IFERROR(VLOOKUP(A2943,'Base Prueba'!A:D,4,),"NO REGISTRA")</f>
        <v>LÍDER DE DEPORTE Y CULTURA</v>
      </c>
      <c r="E2943" s="5" t="str">
        <f>IFERROR(VLOOKUP(A2943,'Base Prueba'!A:E,5,),"NO REGISTRA")</f>
        <v>DIRECCION DE BIENESTAR INSTITUCIONAL</v>
      </c>
    </row>
    <row r="2944" spans="1:5" ht="15.75" x14ac:dyDescent="0.25">
      <c r="A2944" s="10">
        <v>1014210502</v>
      </c>
      <c r="B2944" s="2">
        <v>46059.374874652778</v>
      </c>
      <c r="C2944" s="3" t="str">
        <f>IFERROR(VLOOKUP(A2944,'Base Prueba'!A:C,3,),"NO REGISTRA")</f>
        <v>PABLO JAVIER MEDINA RAMIREZ</v>
      </c>
      <c r="D2944" s="4" t="str">
        <f>IFERROR(VLOOKUP(A2944,'Base Prueba'!A:D,4,),"NO REGISTRA")</f>
        <v>DOCENTE DE MEDIO TIEMPO</v>
      </c>
      <c r="E2944" s="5" t="str">
        <f>IFERROR(VLOOKUP(A2944,'Base Prueba'!A:E,5,),"NO REGISTRA")</f>
        <v>NARRATIVAS DIGITALES Y AUDIOVISUALES</v>
      </c>
    </row>
    <row r="2945" spans="1:5" ht="15.75" x14ac:dyDescent="0.25">
      <c r="A2945" s="10">
        <v>19461924</v>
      </c>
      <c r="B2945" s="2">
        <v>46059.377210185186</v>
      </c>
      <c r="C2945" s="3" t="str">
        <f>IFERROR(VLOOKUP(A2945,'Base Prueba'!A:C,3,),"NO REGISTRA")</f>
        <v>ORLANDO ALBERTO ORTIZ SANCHEZ</v>
      </c>
      <c r="D2945" s="4" t="str">
        <f>IFERROR(VLOOKUP(A2945,'Base Prueba'!A:D,4,),"NO REGISTRA")</f>
        <v>DOCENTE DE TIEMPO COMPLETO</v>
      </c>
      <c r="E2945" s="5" t="str">
        <f>IFERROR(VLOOKUP(A2945,'Base Prueba'!A:E,5,),"NO REGISTRA")</f>
        <v>AREA DE CIENCIAS BASICAS</v>
      </c>
    </row>
    <row r="2946" spans="1:5" ht="15.75" x14ac:dyDescent="0.25">
      <c r="A2946" s="10">
        <v>1000216787</v>
      </c>
      <c r="B2946" s="2">
        <v>46059.380551388887</v>
      </c>
      <c r="C2946" s="3" t="str">
        <f>IFERROR(VLOOKUP(A2946,'Base Prueba'!A:C,3,),"NO REGISTRA")</f>
        <v>LAURA CAMILA SANCHEZ MARTINEZ</v>
      </c>
      <c r="D2946" s="4" t="str">
        <f>IFERROR(VLOOKUP(A2946,'Base Prueba'!A:D,4,),"NO REGISTRA")</f>
        <v>SECRETARIA ACADEMICA - ADMINISTRATIVA DE FACULTAD</v>
      </c>
      <c r="E2946" s="5" t="str">
        <f>IFERROR(VLOOKUP(A2946,'Base Prueba'!A:E,5,),"NO REGISTRA")</f>
        <v>FACULTAD DE INGENIERIA Y TECNOLOGIA DE LA INFORMACION</v>
      </c>
    </row>
    <row r="2947" spans="1:5" ht="15.75" x14ac:dyDescent="0.25">
      <c r="A2947" s="10">
        <v>52735929</v>
      </c>
      <c r="B2947" s="2">
        <v>46059.384929861109</v>
      </c>
      <c r="C2947" s="3" t="str">
        <f>IFERROR(VLOOKUP(A2947,'Base Prueba'!A:C,3,),"NO REGISTRA")</f>
        <v>JEIMMY AREVALO MELO</v>
      </c>
      <c r="D2947" s="4" t="str">
        <f>IFERROR(VLOOKUP(A2947,'Base Prueba'!A:D,4,),"NO REGISTRA")</f>
        <v>COORDINADOR DE BIBLIOTECA</v>
      </c>
      <c r="E2947" s="5" t="str">
        <f>IFERROR(VLOOKUP(A2947,'Base Prueba'!A:E,5,),"NO REGISTRA")</f>
        <v>BIBLIOTECA</v>
      </c>
    </row>
    <row r="2948" spans="1:5" ht="15.75" x14ac:dyDescent="0.25">
      <c r="A2948" s="10">
        <v>1019116766</v>
      </c>
      <c r="B2948" s="2">
        <v>46059.385340624998</v>
      </c>
      <c r="C2948" s="3" t="str">
        <f>IFERROR(VLOOKUP(A2948,'Base Prueba'!A:C,3,),"NO REGISTRA")</f>
        <v>IVAN FERNEY MONTOYA BOLAÑOS</v>
      </c>
      <c r="D2948" s="4" t="str">
        <f>IFERROR(VLOOKUP(A2948,'Base Prueba'!A:D,4,),"NO REGISTRA")</f>
        <v>DOCENTE DE TIEMPO COMPLETO</v>
      </c>
      <c r="E2948" s="5" t="str">
        <f>IFERROR(VLOOKUP(A2948,'Base Prueba'!A:E,5,),"NO REGISTRA")</f>
        <v>UNIVERSITARIO EN TURISMO Y GASTRONOMIA</v>
      </c>
    </row>
    <row r="2949" spans="1:5" ht="15.75" x14ac:dyDescent="0.25">
      <c r="A2949" s="10">
        <v>1019116766</v>
      </c>
      <c r="B2949" s="2">
        <v>46059.385353472222</v>
      </c>
      <c r="C2949" s="3" t="str">
        <f>IFERROR(VLOOKUP(A2949,'Base Prueba'!A:C,3,),"NO REGISTRA")</f>
        <v>IVAN FERNEY MONTOYA BOLAÑOS</v>
      </c>
      <c r="D2949" s="4" t="str">
        <f>IFERROR(VLOOKUP(A2949,'Base Prueba'!A:D,4,),"NO REGISTRA")</f>
        <v>DOCENTE DE TIEMPO COMPLETO</v>
      </c>
      <c r="E2949" s="5" t="str">
        <f>IFERROR(VLOOKUP(A2949,'Base Prueba'!A:E,5,),"NO REGISTRA")</f>
        <v>UNIVERSITARIO EN TURISMO Y GASTRONOMIA</v>
      </c>
    </row>
    <row r="2950" spans="1:5" ht="15.75" x14ac:dyDescent="0.25">
      <c r="A2950" s="10">
        <v>248294</v>
      </c>
      <c r="B2950" s="2">
        <v>46059.389617939814</v>
      </c>
      <c r="C2950" s="3" t="str">
        <f>IFERROR(VLOOKUP(A2950,'Base Prueba'!A:C,3,),"NO REGISTRA")</f>
        <v>WALTER NATALIO VALDEZ MONTAÑEZ</v>
      </c>
      <c r="D2950" s="4" t="str">
        <f>IFERROR(VLOOKUP(A2950,'Base Prueba'!A:D,4,),"NO REGISTRA")</f>
        <v>DOCENTE DE TIEMPO COMPLETO</v>
      </c>
      <c r="E2950" s="5" t="str">
        <f>IFERROR(VLOOKUP(A2950,'Base Prueba'!A:E,5,),"NO REGISTRA")</f>
        <v>UNIVERSITARIO EN TURISMO Y GASTRONOMIA</v>
      </c>
    </row>
    <row r="2951" spans="1:5" ht="15.75" x14ac:dyDescent="0.25">
      <c r="A2951" s="10">
        <v>28551096</v>
      </c>
      <c r="B2951" s="2">
        <v>46059.410212268522</v>
      </c>
      <c r="C2951" s="3" t="str">
        <f>IFERROR(VLOOKUP(A2951,'Base Prueba'!A:C,3,),"NO REGISTRA")</f>
        <v>LUZ ESNEDA MADLLIBY CACERES CHACON</v>
      </c>
      <c r="D2951" s="4" t="str">
        <f>IFERROR(VLOOKUP(A2951,'Base Prueba'!A:D,4,),"NO REGISTRA")</f>
        <v>DOCENTE DE MEDIO TIEMPO</v>
      </c>
      <c r="E2951" s="5" t="str">
        <f>IFERROR(VLOOKUP(A2951,'Base Prueba'!A:E,5,),"NO REGISTRA")</f>
        <v>UNIVERSITARIO ADMINISTRACION DE EMPRESAS</v>
      </c>
    </row>
    <row r="2952" spans="1:5" ht="15.75" x14ac:dyDescent="0.25">
      <c r="A2952" s="10">
        <v>1074527083</v>
      </c>
      <c r="B2952" s="2">
        <v>46059.411091550923</v>
      </c>
      <c r="C2952" s="3" t="str">
        <f>IFERROR(VLOOKUP(A2952,'Base Prueba'!A:C,3,),"NO REGISTRA")</f>
        <v>SHARON MICHELL VALERO RICAURTE</v>
      </c>
      <c r="D2952" s="4" t="str">
        <f>IFERROR(VLOOKUP(A2952,'Base Prueba'!A:D,4,),"NO REGISTRA")</f>
        <v>APRENDIZ UNIVERSITARIO</v>
      </c>
      <c r="E2952" s="5" t="str">
        <f>IFERROR(VLOOKUP(A2952,'Base Prueba'!A:E,5,),"NO REGISTRA")</f>
        <v>VICERRECTORIA ACADEMICA</v>
      </c>
    </row>
    <row r="2953" spans="1:5" ht="15.75" x14ac:dyDescent="0.25">
      <c r="A2953" s="10">
        <v>79452150</v>
      </c>
      <c r="B2953" s="2">
        <v>46059.41779097222</v>
      </c>
      <c r="C2953" s="3" t="str">
        <f>IFERROR(VLOOKUP(A2953,'Base Prueba'!A:C,3,),"NO REGISTRA")</f>
        <v>JUAN CARLOS PAZ CUBILLOS</v>
      </c>
      <c r="D2953" s="4" t="str">
        <f>IFERROR(VLOOKUP(A2953,'Base Prueba'!A:D,4,),"NO REGISTRA")</f>
        <v>ANALISTA DE SISTEMAS</v>
      </c>
      <c r="E2953" s="5" t="str">
        <f>IFERROR(VLOOKUP(A2953,'Base Prueba'!A:E,5,),"NO REGISTRA")</f>
        <v>DEPARTAMENTO DE INFORMATICA Y TECNOLOGIA</v>
      </c>
    </row>
    <row r="2954" spans="1:5" ht="15.75" x14ac:dyDescent="0.25">
      <c r="A2954" s="10">
        <v>24175966</v>
      </c>
      <c r="B2954" s="2">
        <v>46059.445582291664</v>
      </c>
      <c r="C2954" s="3" t="str">
        <f>IFERROR(VLOOKUP(A2954,'Base Prueba'!A:C,3,),"NO REGISTRA")</f>
        <v>EUNICE MISE AYALA</v>
      </c>
      <c r="D2954" s="4" t="str">
        <f>IFERROR(VLOOKUP(A2954,'Base Prueba'!A:D,4,),"NO REGISTRA")</f>
        <v>AUXILIAR DE SERVICIOS</v>
      </c>
      <c r="E2954" s="5" t="str">
        <f>IFERROR(VLOOKUP(A2954,'Base Prueba'!A:E,5,),"NO REGISTRA")</f>
        <v>LOGISTICA Y SERVICIOS GENERALES</v>
      </c>
    </row>
    <row r="2955" spans="1:5" ht="15.75" x14ac:dyDescent="0.25">
      <c r="A2955" s="10">
        <v>52885874</v>
      </c>
      <c r="B2955" s="2">
        <v>46059.459853703702</v>
      </c>
      <c r="C2955" s="3" t="str">
        <f>IFERROR(VLOOKUP(A2955,'Base Prueba'!A:C,3,),"NO REGISTRA")</f>
        <v>MARIBEL CAYCEDO</v>
      </c>
      <c r="D2955" s="4" t="str">
        <f>IFERROR(VLOOKUP(A2955,'Base Prueba'!A:D,4,),"NO REGISTRA")</f>
        <v>AUXILIAR DE SERVICIOS</v>
      </c>
      <c r="E2955" s="5" t="str">
        <f>IFERROR(VLOOKUP(A2955,'Base Prueba'!A:E,5,),"NO REGISTRA")</f>
        <v>LOGISTICA Y SERVICIOS GENERALES</v>
      </c>
    </row>
    <row r="2956" spans="1:5" ht="15.75" x14ac:dyDescent="0.25">
      <c r="A2956" s="10">
        <v>79704152</v>
      </c>
      <c r="B2956" s="2">
        <v>46059.45990011574</v>
      </c>
      <c r="C2956" s="3" t="str">
        <f>IFERROR(VLOOKUP(A2956,'Base Prueba'!A:C,3,),"NO REGISTRA")</f>
        <v>FABIO ORLANDO MONTENEGRO RIAÑO</v>
      </c>
      <c r="D2956" s="4" t="str">
        <f>IFERROR(VLOOKUP(A2956,'Base Prueba'!A:D,4,),"NO REGISTRA")</f>
        <v>AUXILIAR RECURSOS ACADÉMICOS</v>
      </c>
      <c r="E2956" s="5" t="str">
        <f>IFERROR(VLOOKUP(A2956,'Base Prueba'!A:E,5,),"NO REGISTRA")</f>
        <v>OFICINA DE AUDIOVISUALES</v>
      </c>
    </row>
    <row r="2957" spans="1:5" ht="15.75" x14ac:dyDescent="0.25">
      <c r="A2957" s="10">
        <v>1019116766</v>
      </c>
      <c r="B2957" s="2">
        <v>46059.462555902777</v>
      </c>
      <c r="C2957" s="3" t="str">
        <f>IFERROR(VLOOKUP(A2957,'Base Prueba'!A:C,3,),"NO REGISTRA")</f>
        <v>IVAN FERNEY MONTOYA BOLAÑOS</v>
      </c>
      <c r="D2957" s="4" t="str">
        <f>IFERROR(VLOOKUP(A2957,'Base Prueba'!A:D,4,),"NO REGISTRA")</f>
        <v>DOCENTE DE TIEMPO COMPLETO</v>
      </c>
      <c r="E2957" s="5" t="str">
        <f>IFERROR(VLOOKUP(A2957,'Base Prueba'!A:E,5,),"NO REGISTRA")</f>
        <v>UNIVERSITARIO EN TURISMO Y GASTRONOMIA</v>
      </c>
    </row>
    <row r="2958" spans="1:5" ht="15.75" x14ac:dyDescent="0.25">
      <c r="A2958" s="10">
        <v>1026597443</v>
      </c>
      <c r="B2958" s="2">
        <v>46059.463760300925</v>
      </c>
      <c r="C2958" s="3" t="str">
        <f>IFERROR(VLOOKUP(A2958,'Base Prueba'!A:C,3,),"NO REGISTRA")</f>
        <v>SERGIO ALEXANDER VERA GARCIA</v>
      </c>
      <c r="D2958" s="4" t="str">
        <f>IFERROR(VLOOKUP(A2958,'Base Prueba'!A:D,4,),"NO REGISTRA")</f>
        <v>AUXILIAR ELECTRICO</v>
      </c>
      <c r="E2958" s="5" t="str">
        <f>IFERROR(VLOOKUP(A2958,'Base Prueba'!A:E,5,),"NO REGISTRA")</f>
        <v>LOGISTICA Y SERVICIOS GENERALES</v>
      </c>
    </row>
    <row r="2959" spans="1:5" ht="15.75" x14ac:dyDescent="0.25">
      <c r="A2959" s="10">
        <v>1010189117</v>
      </c>
      <c r="B2959" s="2">
        <v>46059.465284837963</v>
      </c>
      <c r="C2959" s="3" t="str">
        <f>IFERROR(VLOOKUP(A2959,'Base Prueba'!A:C,3,),"NO REGISTRA")</f>
        <v>ADRIANA PAOLA CARVAJAL TARAZONA</v>
      </c>
      <c r="D2959" s="4" t="str">
        <f>IFERROR(VLOOKUP(A2959,'Base Prueba'!A:D,4,),"NO REGISTRA")</f>
        <v>DOCENTE DE MEDIO TIEMPO</v>
      </c>
      <c r="E2959" s="5" t="str">
        <f>IFERROR(VLOOKUP(A2959,'Base Prueba'!A:E,5,),"NO REGISTRA")</f>
        <v>UNIVERSITARIO COMUNICACION SOCIAL</v>
      </c>
    </row>
    <row r="2960" spans="1:5" ht="15.75" x14ac:dyDescent="0.25">
      <c r="A2960" s="10">
        <v>52965463</v>
      </c>
      <c r="B2960" s="2">
        <v>46059.495702199078</v>
      </c>
      <c r="C2960" s="3" t="str">
        <f>IFERROR(VLOOKUP(A2960,'Base Prueba'!A:C,3,),"NO REGISTRA")</f>
        <v>ADRIANA MARCELA GONZALEZ CETINA</v>
      </c>
      <c r="D2960" s="4" t="str">
        <f>IFERROR(VLOOKUP(A2960,'Base Prueba'!A:D,4,),"NO REGISTRA")</f>
        <v>DIRECTORA DE PROGRAMAS DE CIENCIAS DE LA INFORMACIÓN Y DE DATOS</v>
      </c>
      <c r="E2960" s="5" t="str">
        <f>IFERROR(VLOOKUP(A2960,'Base Prueba'!A:E,5,),"NO REGISTRA")</f>
        <v>FACULTAD DE INGENIERIA Y TECNOLOGIA DE LA INFORMACION</v>
      </c>
    </row>
    <row r="2961" spans="1:5" ht="15.75" x14ac:dyDescent="0.25">
      <c r="A2961" s="10">
        <v>1012338489</v>
      </c>
      <c r="B2961" s="2">
        <v>46059.499362152776</v>
      </c>
      <c r="C2961" s="3" t="str">
        <f>IFERROR(VLOOKUP(A2961,'Base Prueba'!A:C,3,),"NO REGISTRA")</f>
        <v>DERLY TATIANA ROJAS NAVARRO</v>
      </c>
      <c r="D2961" s="4" t="str">
        <f>IFERROR(VLOOKUP(A2961,'Base Prueba'!A:D,4,),"NO REGISTRA")</f>
        <v>AUXILIAR BIBLIOTECA</v>
      </c>
      <c r="E2961" s="5" t="str">
        <f>IFERROR(VLOOKUP(A2961,'Base Prueba'!A:E,5,),"NO REGISTRA")</f>
        <v>BIBLIOTECA</v>
      </c>
    </row>
    <row r="2962" spans="1:5" ht="15.75" x14ac:dyDescent="0.25">
      <c r="A2962" s="10">
        <v>52059516</v>
      </c>
      <c r="B2962" s="2">
        <v>46059.499512037037</v>
      </c>
      <c r="C2962" s="3" t="str">
        <f>IFERROR(VLOOKUP(A2962,'Base Prueba'!A:C,3,),"NO REGISTRA")</f>
        <v>YANETT AFANADOR AGUILAR</v>
      </c>
      <c r="D2962" s="4" t="str">
        <f>IFERROR(VLOOKUP(A2962,'Base Prueba'!A:D,4,),"NO REGISTRA")</f>
        <v>AUXILIAR DE SERVICIOS</v>
      </c>
      <c r="E2962" s="5" t="str">
        <f>IFERROR(VLOOKUP(A2962,'Base Prueba'!A:E,5,),"NO REGISTRA")</f>
        <v>LOGISTICA Y SERVICIOS GENERALES</v>
      </c>
    </row>
    <row r="2963" spans="1:5" ht="15.75" x14ac:dyDescent="0.25">
      <c r="A2963" s="10">
        <v>1193150666</v>
      </c>
      <c r="B2963" s="2">
        <v>46059.500312731485</v>
      </c>
      <c r="C2963" s="3" t="str">
        <f>IFERROR(VLOOKUP(A2963,'Base Prueba'!A:C,3,),"NO REGISTRA")</f>
        <v>LUIS FELIPE JAIMES BELTRAN</v>
      </c>
      <c r="D2963" s="4" t="str">
        <f>IFERROR(VLOOKUP(A2963,'Base Prueba'!A:D,4,),"NO REGISTRA")</f>
        <v>DOCENTE DE TIEMPO COMPLETO</v>
      </c>
      <c r="E2963" s="5" t="str">
        <f>IFERROR(VLOOKUP(A2963,'Base Prueba'!A:E,5,),"NO REGISTRA")</f>
        <v>UNIVERSITARIO EN TURISMO Y GASTRONOMIA</v>
      </c>
    </row>
    <row r="2964" spans="1:5" ht="15.75" x14ac:dyDescent="0.25">
      <c r="A2964" s="10">
        <v>52034349</v>
      </c>
      <c r="B2964" s="2">
        <v>46059.502355902776</v>
      </c>
      <c r="C2964" s="3" t="str">
        <f>IFERROR(VLOOKUP(A2964,'Base Prueba'!A:C,3,),"NO REGISTRA")</f>
        <v>DIDILMA BARRERA BAREÑO</v>
      </c>
      <c r="D2964" s="4" t="str">
        <f>IFERROR(VLOOKUP(A2964,'Base Prueba'!A:D,4,),"NO REGISTRA")</f>
        <v>AUXILIAR DE SERVICIOS</v>
      </c>
      <c r="E2964" s="5" t="str">
        <f>IFERROR(VLOOKUP(A2964,'Base Prueba'!A:E,5,),"NO REGISTRA")</f>
        <v>LOGISTICA Y SERVICIOS GENERALES</v>
      </c>
    </row>
    <row r="2965" spans="1:5" ht="15.75" x14ac:dyDescent="0.25">
      <c r="A2965" s="10">
        <v>79435738</v>
      </c>
      <c r="B2965" s="2">
        <v>46059.518062268522</v>
      </c>
      <c r="C2965" s="3" t="str">
        <f>IFERROR(VLOOKUP(A2965,'Base Prueba'!A:C,3,),"NO REGISTRA")</f>
        <v>DANIEL ANDRES MURCIA DIAZ</v>
      </c>
      <c r="D2965" s="4" t="str">
        <f>IFERROR(VLOOKUP(A2965,'Base Prueba'!A:D,4,),"NO REGISTRA")</f>
        <v>DOCENTE DE TIEMPO COMPLETO</v>
      </c>
      <c r="E2965" s="5" t="str">
        <f>IFERROR(VLOOKUP(A2965,'Base Prueba'!A:E,5,),"NO REGISTRA")</f>
        <v>INGENIERIA DE SOFTWARE</v>
      </c>
    </row>
    <row r="2966" spans="1:5" ht="15.75" x14ac:dyDescent="0.25">
      <c r="A2966" s="10">
        <v>1005927138</v>
      </c>
      <c r="B2966" s="2">
        <v>46059.54102650463</v>
      </c>
      <c r="C2966" s="3" t="str">
        <f>IFERROR(VLOOKUP(A2966,'Base Prueba'!A:C,3,),"NO REGISTRA")</f>
        <v>MARLON YEINER MEJIA ACOSTA</v>
      </c>
      <c r="D2966" s="4" t="str">
        <f>IFERROR(VLOOKUP(A2966,'Base Prueba'!A:D,4,),"NO REGISTRA")</f>
        <v>AUXILIAR  DE MANTENIMIENTO</v>
      </c>
      <c r="E2966" s="5" t="str">
        <f>IFERROR(VLOOKUP(A2966,'Base Prueba'!A:E,5,),"NO REGISTRA")</f>
        <v>LOGISTICA Y SERVICIOS GENERALES</v>
      </c>
    </row>
    <row r="2967" spans="1:5" ht="15.75" x14ac:dyDescent="0.25">
      <c r="A2967" s="10">
        <v>1014215096</v>
      </c>
      <c r="B2967" s="2">
        <v>46059.543215277779</v>
      </c>
      <c r="C2967" s="3" t="str">
        <f>IFERROR(VLOOKUP(A2967,'Base Prueba'!A:C,3,),"NO REGISTRA")</f>
        <v>ALEXANDER BELTRAN AGUILERA</v>
      </c>
      <c r="D2967" s="4" t="str">
        <f>IFERROR(VLOOKUP(A2967,'Base Prueba'!A:D,4,),"NO REGISTRA")</f>
        <v>DOCENTE DE TIEMPO COMPLETO</v>
      </c>
      <c r="E2967" s="5" t="str">
        <f>IFERROR(VLOOKUP(A2967,'Base Prueba'!A:E,5,),"NO REGISTRA")</f>
        <v>UNIVERSITARIO EN TURISMO Y GASTRONOMIA</v>
      </c>
    </row>
    <row r="2968" spans="1:5" ht="15.75" x14ac:dyDescent="0.25">
      <c r="A2968" s="10">
        <v>79667746</v>
      </c>
      <c r="B2968" s="2">
        <v>46059.544076157406</v>
      </c>
      <c r="C2968" s="3" t="str">
        <f>IFERROR(VLOOKUP(A2968,'Base Prueba'!A:C,3,),"NO REGISTRA")</f>
        <v>JOHN JAIRO SUAREZ PINZON</v>
      </c>
      <c r="D2968" s="4" t="str">
        <f>IFERROR(VLOOKUP(A2968,'Base Prueba'!A:D,4,),"NO REGISTRA")</f>
        <v>AUXILIAR ELECTRICO</v>
      </c>
      <c r="E2968" s="5" t="str">
        <f>IFERROR(VLOOKUP(A2968,'Base Prueba'!A:E,5,),"NO REGISTRA")</f>
        <v>LOGISTICA Y SERVICIOS GENERALES</v>
      </c>
    </row>
    <row r="2969" spans="1:5" ht="15.75" x14ac:dyDescent="0.25">
      <c r="A2969" s="10">
        <v>51840480</v>
      </c>
      <c r="B2969" s="2">
        <v>46059.544976967591</v>
      </c>
      <c r="C2969" s="3" t="str">
        <f>IFERROR(VLOOKUP(A2969,'Base Prueba'!A:C,3,),"NO REGISTRA")</f>
        <v>OLGA GAVILAN BENAVIDES</v>
      </c>
      <c r="D2969" s="4" t="str">
        <f>IFERROR(VLOOKUP(A2969,'Base Prueba'!A:D,4,),"NO REGISTRA")</f>
        <v>AUXILIAR DE SERVICIOS</v>
      </c>
      <c r="E2969" s="5" t="str">
        <f>IFERROR(VLOOKUP(A2969,'Base Prueba'!A:E,5,),"NO REGISTRA")</f>
        <v>LOGISTICA Y SERVICIOS GENERALES</v>
      </c>
    </row>
    <row r="2970" spans="1:5" ht="15.75" x14ac:dyDescent="0.25">
      <c r="A2970" s="10">
        <v>51840480</v>
      </c>
      <c r="B2970" s="2">
        <v>46059.544979976854</v>
      </c>
      <c r="C2970" s="3" t="str">
        <f>IFERROR(VLOOKUP(A2970,'Base Prueba'!A:C,3,),"NO REGISTRA")</f>
        <v>OLGA GAVILAN BENAVIDES</v>
      </c>
      <c r="D2970" s="4" t="str">
        <f>IFERROR(VLOOKUP(A2970,'Base Prueba'!A:D,4,),"NO REGISTRA")</f>
        <v>AUXILIAR DE SERVICIOS</v>
      </c>
      <c r="E2970" s="5" t="str">
        <f>IFERROR(VLOOKUP(A2970,'Base Prueba'!A:E,5,),"NO REGISTRA")</f>
        <v>LOGISTICA Y SERVICIOS GENERALES</v>
      </c>
    </row>
    <row r="2971" spans="1:5" ht="15.75" x14ac:dyDescent="0.25">
      <c r="A2971" s="10">
        <v>51840480</v>
      </c>
      <c r="B2971" s="2">
        <v>46059.545002893516</v>
      </c>
      <c r="C2971" s="3" t="str">
        <f>IFERROR(VLOOKUP(A2971,'Base Prueba'!A:C,3,),"NO REGISTRA")</f>
        <v>OLGA GAVILAN BENAVIDES</v>
      </c>
      <c r="D2971" s="4" t="str">
        <f>IFERROR(VLOOKUP(A2971,'Base Prueba'!A:D,4,),"NO REGISTRA")</f>
        <v>AUXILIAR DE SERVICIOS</v>
      </c>
      <c r="E2971" s="5" t="str">
        <f>IFERROR(VLOOKUP(A2971,'Base Prueba'!A:E,5,),"NO REGISTRA")</f>
        <v>LOGISTICA Y SERVICIOS GENERALES</v>
      </c>
    </row>
    <row r="2972" spans="1:5" ht="15.75" x14ac:dyDescent="0.25">
      <c r="A2972" s="10">
        <v>1473024</v>
      </c>
      <c r="B2972" s="2">
        <v>46059.558723379632</v>
      </c>
      <c r="C2972" s="3" t="str">
        <f>IFERROR(VLOOKUP(A2972,'Base Prueba'!A:C,3,),"NO REGISTRA")</f>
        <v>GUILLERMO MUÑOZ PAJOY</v>
      </c>
      <c r="D2972" s="4" t="str">
        <f>IFERROR(VLOOKUP(A2972,'Base Prueba'!A:D,4,),"NO REGISTRA")</f>
        <v>AUXILIAR DE SERVICIOS  GENERALES</v>
      </c>
      <c r="E2972" s="5" t="str">
        <f>IFERROR(VLOOKUP(A2972,'Base Prueba'!A:E,5,),"NO REGISTRA")</f>
        <v>LOGISTICA Y SERVICIOS GENERALES</v>
      </c>
    </row>
    <row r="2973" spans="1:5" ht="15.75" x14ac:dyDescent="0.25">
      <c r="A2973" s="10">
        <v>80817377</v>
      </c>
      <c r="B2973" s="2">
        <v>46059.571786574073</v>
      </c>
      <c r="C2973" s="3" t="str">
        <f>IFERROR(VLOOKUP(A2973,'Base Prueba'!A:C,3,),"NO REGISTRA")</f>
        <v>OMAR ANDRES BONILLA ACOSTA</v>
      </c>
      <c r="D2973" s="4" t="str">
        <f>IFERROR(VLOOKUP(A2973,'Base Prueba'!A:D,4,),"NO REGISTRA")</f>
        <v>DIRECTOR DE PROGRAMAS DE INGENIERIA</v>
      </c>
      <c r="E2973" s="5" t="str">
        <f>IFERROR(VLOOKUP(A2973,'Base Prueba'!A:E,5,),"NO REGISTRA")</f>
        <v>FACULTAD DE CIENCIAS ECONOMICAS Y ADMINISTRATIVAS</v>
      </c>
    </row>
    <row r="2974" spans="1:5" ht="15.75" x14ac:dyDescent="0.25">
      <c r="A2974" s="10">
        <v>1014200970</v>
      </c>
      <c r="B2974" s="2">
        <v>46059.573513541669</v>
      </c>
      <c r="C2974" s="3" t="str">
        <f>IFERROR(VLOOKUP(A2974,'Base Prueba'!A:C,3,),"NO REGISTRA")</f>
        <v>MARILYN GAITAN HERRERA</v>
      </c>
      <c r="D2974" s="4" t="str">
        <f>IFERROR(VLOOKUP(A2974,'Base Prueba'!A:D,4,),"NO REGISTRA")</f>
        <v>DOCENTE DE MEDIO TIEMPO</v>
      </c>
      <c r="E2974" s="5" t="str">
        <f>IFERROR(VLOOKUP(A2974,'Base Prueba'!A:E,5,),"NO REGISTRA")</f>
        <v>UNIDAD DE IDIOMAS</v>
      </c>
    </row>
    <row r="2975" spans="1:5" ht="15.75" x14ac:dyDescent="0.25">
      <c r="A2975" s="10">
        <v>79435738</v>
      </c>
      <c r="B2975" s="2">
        <v>46059.573865972219</v>
      </c>
      <c r="C2975" s="3" t="str">
        <f>IFERROR(VLOOKUP(A2975,'Base Prueba'!A:C,3,),"NO REGISTRA")</f>
        <v>DANIEL ANDRES MURCIA DIAZ</v>
      </c>
      <c r="D2975" s="4" t="str">
        <f>IFERROR(VLOOKUP(A2975,'Base Prueba'!A:D,4,),"NO REGISTRA")</f>
        <v>DOCENTE DE TIEMPO COMPLETO</v>
      </c>
      <c r="E2975" s="5" t="str">
        <f>IFERROR(VLOOKUP(A2975,'Base Prueba'!A:E,5,),"NO REGISTRA")</f>
        <v>INGENIERIA DE SOFTWARE</v>
      </c>
    </row>
    <row r="2976" spans="1:5" ht="15.75" x14ac:dyDescent="0.25">
      <c r="A2976" s="10">
        <v>79435738</v>
      </c>
      <c r="B2976" s="2">
        <v>46059.573869560183</v>
      </c>
      <c r="C2976" s="3" t="str">
        <f>IFERROR(VLOOKUP(A2976,'Base Prueba'!A:C,3,),"NO REGISTRA")</f>
        <v>DANIEL ANDRES MURCIA DIAZ</v>
      </c>
      <c r="D2976" s="4" t="str">
        <f>IFERROR(VLOOKUP(A2976,'Base Prueba'!A:D,4,),"NO REGISTRA")</f>
        <v>DOCENTE DE TIEMPO COMPLETO</v>
      </c>
      <c r="E2976" s="5" t="str">
        <f>IFERROR(VLOOKUP(A2976,'Base Prueba'!A:E,5,),"NO REGISTRA")</f>
        <v>INGENIERIA DE SOFTWARE</v>
      </c>
    </row>
    <row r="2977" spans="1:5" ht="15.75" x14ac:dyDescent="0.25">
      <c r="A2977" s="10">
        <v>1069724855</v>
      </c>
      <c r="B2977" s="2">
        <v>46059.575174999998</v>
      </c>
      <c r="C2977" s="3" t="str">
        <f>IFERROR(VLOOKUP(A2977,'Base Prueba'!A:C,3,),"NO REGISTRA")</f>
        <v>PEDRO ALBERTO OSPINA RODRIGUEZ</v>
      </c>
      <c r="D2977" s="4" t="str">
        <f>IFERROR(VLOOKUP(A2977,'Base Prueba'!A:D,4,),"NO REGISTRA")</f>
        <v>DIRECTOR DE PROGRAMAS DE COMUNICACION SOCIAL, PERIODISMO Y POSGRADOS</v>
      </c>
      <c r="E2977" s="5" t="str">
        <f>IFERROR(VLOOKUP(A2977,'Base Prueba'!A:E,5,),"NO REGISTRA")</f>
        <v>FACULTAD DE COMINICACIÓN PERIODISMO Y ARTES</v>
      </c>
    </row>
    <row r="2978" spans="1:5" ht="15.75" x14ac:dyDescent="0.25">
      <c r="A2978" s="10">
        <v>1032498759</v>
      </c>
      <c r="B2978" s="2">
        <v>46059.583360648146</v>
      </c>
      <c r="C2978" s="3" t="str">
        <f>IFERROR(VLOOKUP(A2978,'Base Prueba'!A:C,3,),"NO REGISTRA")</f>
        <v>ANDREA CATALINA GAVIRIA TORRES</v>
      </c>
      <c r="D2978" s="4" t="str">
        <f>IFERROR(VLOOKUP(A2978,'Base Prueba'!A:D,4,),"NO REGISTRA")</f>
        <v>AUXILIAR DE RECURSOS AUDIOVISUALES</v>
      </c>
      <c r="E2978" s="5" t="str">
        <f>IFERROR(VLOOKUP(A2978,'Base Prueba'!A:E,5,),"NO REGISTRA")</f>
        <v>OFICINA DE AUDIOVISUALES</v>
      </c>
    </row>
    <row r="2979" spans="1:5" ht="15.75" x14ac:dyDescent="0.25">
      <c r="A2979" s="10">
        <v>93413614</v>
      </c>
      <c r="B2979" s="2">
        <v>46059.585041087965</v>
      </c>
      <c r="C2979" s="3" t="str">
        <f>IFERROR(VLOOKUP(A2979,'Base Prueba'!A:C,3,),"NO REGISTRA")</f>
        <v>ALEXANDER CALDERON ALVARADO</v>
      </c>
      <c r="D2979" s="4" t="str">
        <f>IFERROR(VLOOKUP(A2979,'Base Prueba'!A:D,4,),"NO REGISTRA")</f>
        <v>OFICIAL DE MANTENIMIENTO</v>
      </c>
      <c r="E2979" s="5" t="str">
        <f>IFERROR(VLOOKUP(A2979,'Base Prueba'!A:E,5,),"NO REGISTRA")</f>
        <v>LOGISTICA Y SERVICIOS GENERALES</v>
      </c>
    </row>
    <row r="2980" spans="1:5" ht="15.75" x14ac:dyDescent="0.25">
      <c r="A2980" s="10">
        <v>52603556</v>
      </c>
      <c r="B2980" s="2">
        <v>46059.589558796295</v>
      </c>
      <c r="C2980" s="3" t="str">
        <f>IFERROR(VLOOKUP(A2980,'Base Prueba'!A:C,3,),"NO REGISTRA")</f>
        <v>MARISOL FARFAN QUIROGA</v>
      </c>
      <c r="D2980" s="4" t="str">
        <f>IFERROR(VLOOKUP(A2980,'Base Prueba'!A:D,4,),"NO REGISTRA")</f>
        <v>AUXILIAR DE SERVICIOS</v>
      </c>
      <c r="E2980" s="5" t="str">
        <f>IFERROR(VLOOKUP(A2980,'Base Prueba'!A:E,5,),"NO REGISTRA")</f>
        <v>LOGISTICA Y SERVICIOS GENERALES</v>
      </c>
    </row>
    <row r="2981" spans="1:5" ht="15.75" x14ac:dyDescent="0.25">
      <c r="A2981" s="10">
        <v>1033724599</v>
      </c>
      <c r="B2981" s="2">
        <v>46059.58987314815</v>
      </c>
      <c r="C2981" s="3" t="str">
        <f>IFERROR(VLOOKUP(A2981,'Base Prueba'!A:C,3,),"NO REGISTRA")</f>
        <v>LUZ MARIA RAMIREZ RODRIGUEZ</v>
      </c>
      <c r="D2981" s="4" t="str">
        <f>IFERROR(VLOOKUP(A2981,'Base Prueba'!A:D,4,),"NO REGISTRA")</f>
        <v>AUXILIAR DE SERVICIOS</v>
      </c>
      <c r="E2981" s="5" t="str">
        <f>IFERROR(VLOOKUP(A2981,'Base Prueba'!A:E,5,),"NO REGISTRA")</f>
        <v>LOGISTICA Y SERVICIOS GENERALES</v>
      </c>
    </row>
    <row r="2982" spans="1:5" ht="15.75" x14ac:dyDescent="0.25">
      <c r="A2982" s="10">
        <v>79433573</v>
      </c>
      <c r="B2982" s="2">
        <v>46059.590231365743</v>
      </c>
      <c r="C2982" s="3" t="str">
        <f>IFERROR(VLOOKUP(A2982,'Base Prueba'!A:C,3,),"NO REGISTRA")</f>
        <v>NELSON GUILLERMO GARCIA GAITAN</v>
      </c>
      <c r="D2982" s="4" t="str">
        <f>IFERROR(VLOOKUP(A2982,'Base Prueba'!A:D,4,),"NO REGISTRA")</f>
        <v>DOCENTE DE TIEMPO COMPLETO</v>
      </c>
      <c r="E2982" s="5" t="str">
        <f>IFERROR(VLOOKUP(A2982,'Base Prueba'!A:E,5,),"NO REGISTRA")</f>
        <v>UNIVERSITARIO COMUNICACION SOCIAL</v>
      </c>
    </row>
    <row r="2983" spans="1:5" ht="15.75" x14ac:dyDescent="0.25">
      <c r="A2983" s="10">
        <v>80812084</v>
      </c>
      <c r="B2983" s="2">
        <v>46059.59277638889</v>
      </c>
      <c r="C2983" s="3" t="str">
        <f>IFERROR(VLOOKUP(A2983,'Base Prueba'!A:C,3,),"NO REGISTRA")</f>
        <v>LUIS HELI RUIZ GUTIERREZ</v>
      </c>
      <c r="D2983" s="4" t="str">
        <f>IFERROR(VLOOKUP(A2983,'Base Prueba'!A:D,4,),"NO REGISTRA")</f>
        <v>AUXILIAR DE SERVICIOS  GENERALES</v>
      </c>
      <c r="E2983" s="5" t="str">
        <f>IFERROR(VLOOKUP(A2983,'Base Prueba'!A:E,5,),"NO REGISTRA")</f>
        <v>LOGISTICA Y SERVICIOS GENERALES</v>
      </c>
    </row>
    <row r="2984" spans="1:5" ht="15.75" x14ac:dyDescent="0.25">
      <c r="A2984" s="10">
        <v>1011095300</v>
      </c>
      <c r="B2984" s="2">
        <v>46059.594560879632</v>
      </c>
      <c r="C2984" s="3" t="str">
        <f>IFERROR(VLOOKUP(A2984,'Base Prueba'!A:C,3,),"NO REGISTRA")</f>
        <v>MARIA DE LOS ANGELES MONTENEGRO JIMENEZ</v>
      </c>
      <c r="D2984" s="4" t="str">
        <f>IFERROR(VLOOKUP(A2984,'Base Prueba'!A:D,4,),"NO REGISTRA")</f>
        <v>AUXILIAR DE RECURSOS AUDIOVISUALES</v>
      </c>
      <c r="E2984" s="5" t="str">
        <f>IFERROR(VLOOKUP(A2984,'Base Prueba'!A:E,5,),"NO REGISTRA")</f>
        <v>OFICINA DE AUDIOVISUALES</v>
      </c>
    </row>
    <row r="2985" spans="1:5" ht="15.75" x14ac:dyDescent="0.25">
      <c r="A2985" s="10">
        <v>1093773069</v>
      </c>
      <c r="B2985" s="2">
        <v>46059.606668865737</v>
      </c>
      <c r="C2985" s="3" t="str">
        <f>IFERROR(VLOOKUP(A2985,'Base Prueba'!A:C,3,),"NO REGISTRA")</f>
        <v>MICHAEL STEVEN AMAYA SANCHEZ</v>
      </c>
      <c r="D2985" s="4" t="str">
        <f>IFERROR(VLOOKUP(A2985,'Base Prueba'!A:D,4,),"NO REGISTRA")</f>
        <v>DOCENTE DE TIEMPO COMPLETO</v>
      </c>
      <c r="E2985" s="5" t="str">
        <f>IFERROR(VLOOKUP(A2985,'Base Prueba'!A:E,5,),"NO REGISTRA")</f>
        <v>UNIVERSITARIO EN SEGURIDAD Y SALUD EN EL TRABAJO</v>
      </c>
    </row>
    <row r="2986" spans="1:5" ht="15.75" x14ac:dyDescent="0.25">
      <c r="A2986" s="10">
        <v>1000283508</v>
      </c>
      <c r="B2986" s="2">
        <v>46059.608570023149</v>
      </c>
      <c r="C2986" s="3" t="str">
        <f>IFERROR(VLOOKUP(A2986,'Base Prueba'!A:C,3,),"NO REGISTRA")</f>
        <v>SARA VALENTINA CHACON ZAPATA</v>
      </c>
      <c r="D2986" s="4" t="str">
        <f>IFERROR(VLOOKUP(A2986,'Base Prueba'!A:D,4,),"NO REGISTRA")</f>
        <v>AUXILIAR DE RECURSOS AUDIOVISUALES</v>
      </c>
      <c r="E2986" s="5" t="str">
        <f>IFERROR(VLOOKUP(A2986,'Base Prueba'!A:E,5,),"NO REGISTRA")</f>
        <v>OFICINA DE AUDIOVISUALES</v>
      </c>
    </row>
    <row r="2987" spans="1:5" ht="15.75" x14ac:dyDescent="0.25">
      <c r="A2987" s="10">
        <v>79313678</v>
      </c>
      <c r="B2987" s="2">
        <v>46059.629285069444</v>
      </c>
      <c r="C2987" s="3" t="str">
        <f>IFERROR(VLOOKUP(A2987,'Base Prueba'!A:C,3,),"NO REGISTRA")</f>
        <v>MARCO VINICIO RAMIREZ PEREIRA</v>
      </c>
      <c r="D2987" s="4" t="str">
        <f>IFERROR(VLOOKUP(A2987,'Base Prueba'!A:D,4,),"NO REGISTRA")</f>
        <v>TECNICO EN MANTENIMIENTO DE RECURSOS ACADEMICOS</v>
      </c>
      <c r="E2987" s="5" t="str">
        <f>IFERROR(VLOOKUP(A2987,'Base Prueba'!A:E,5,),"NO REGISTRA")</f>
        <v>RECURSOS ACADEMICOS</v>
      </c>
    </row>
    <row r="2988" spans="1:5" ht="15.75" x14ac:dyDescent="0.25">
      <c r="A2988" s="10">
        <v>21114015</v>
      </c>
      <c r="B2988" s="2">
        <v>46059.649342476849</v>
      </c>
      <c r="C2988" s="3" t="str">
        <f>IFERROR(VLOOKUP(A2988,'Base Prueba'!A:C,3,),"NO REGISTRA")</f>
        <v>ALEXANDRA VILLALOBOS PEREZ</v>
      </c>
      <c r="D2988" s="4" t="str">
        <f>IFERROR(VLOOKUP(A2988,'Base Prueba'!A:D,4,),"NO REGISTRA")</f>
        <v>SUPERVISOR DE SERVICIOS</v>
      </c>
      <c r="E2988" s="5" t="str">
        <f>IFERROR(VLOOKUP(A2988,'Base Prueba'!A:E,5,),"NO REGISTRA")</f>
        <v>LOGISTICA Y SERVICIOS GENERALES</v>
      </c>
    </row>
    <row r="2989" spans="1:5" ht="15.75" x14ac:dyDescent="0.25">
      <c r="A2989" s="10">
        <v>79624306</v>
      </c>
      <c r="B2989" s="2">
        <v>46059.668636689814</v>
      </c>
      <c r="C2989" s="3" t="str">
        <f>IFERROR(VLOOKUP(A2989,'Base Prueba'!A:C,3,),"NO REGISTRA")</f>
        <v>NELSON MONGUA PEDREROS</v>
      </c>
      <c r="D2989" s="4" t="str">
        <f>IFERROR(VLOOKUP(A2989,'Base Prueba'!A:D,4,),"NO REGISTRA")</f>
        <v>ADMINISTRADOR DE REDES</v>
      </c>
      <c r="E2989" s="5" t="str">
        <f>IFERROR(VLOOKUP(A2989,'Base Prueba'!A:E,5,),"NO REGISTRA")</f>
        <v>DEPARTAMENTO DE INFORMATICA Y TECNOLOGIA</v>
      </c>
    </row>
    <row r="2990" spans="1:5" ht="15.75" x14ac:dyDescent="0.25">
      <c r="A2990" s="10">
        <v>7563945</v>
      </c>
      <c r="B2990" s="2">
        <v>46059.67631145833</v>
      </c>
      <c r="C2990" s="3" t="str">
        <f>IFERROR(VLOOKUP(A2990,'Base Prueba'!A:C,3,),"NO REGISTRA")</f>
        <v>NESTOR FABIO OSPINA RIVERA</v>
      </c>
      <c r="D2990" s="4" t="str">
        <f>IFERROR(VLOOKUP(A2990,'Base Prueba'!A:D,4,),"NO REGISTRA")</f>
        <v>AUXILIAR  DE MANTENIMIENTO</v>
      </c>
      <c r="E2990" s="5" t="str">
        <f>IFERROR(VLOOKUP(A2990,'Base Prueba'!A:E,5,),"NO REGISTRA")</f>
        <v>LOGISTICA Y SERVICIOS GENERALES</v>
      </c>
    </row>
    <row r="2991" spans="1:5" ht="15.75" x14ac:dyDescent="0.25">
      <c r="A2991" s="10">
        <v>1023880617</v>
      </c>
      <c r="B2991" s="2">
        <v>46059.679181018517</v>
      </c>
      <c r="C2991" s="3" t="str">
        <f>IFERROR(VLOOKUP(A2991,'Base Prueba'!A:C,3,),"NO REGISTRA")</f>
        <v>BYRON YESID PARRA DIAZ</v>
      </c>
      <c r="D2991" s="4" t="str">
        <f>IFERROR(VLOOKUP(A2991,'Base Prueba'!A:D,4,),"NO REGISTRA")</f>
        <v>AUXILIAR  DE MANTENIMIENTO</v>
      </c>
      <c r="E2991" s="5" t="str">
        <f>IFERROR(VLOOKUP(A2991,'Base Prueba'!A:E,5,),"NO REGISTRA")</f>
        <v>LOGISTICA Y SERVICIOS GENERALES</v>
      </c>
    </row>
    <row r="2992" spans="1:5" ht="15.75" x14ac:dyDescent="0.25">
      <c r="A2992" s="10">
        <v>19488606</v>
      </c>
      <c r="B2992" s="2">
        <v>46059.679216550925</v>
      </c>
      <c r="C2992" s="3" t="str">
        <f>IFERROR(VLOOKUP(A2992,'Base Prueba'!A:C,3,),"NO REGISTRA")</f>
        <v>ARISTARCO LOPEZ TALERO</v>
      </c>
      <c r="D2992" s="4" t="str">
        <f>IFERROR(VLOOKUP(A2992,'Base Prueba'!A:D,4,),"NO REGISTRA")</f>
        <v>OFICIAL DE MANTENIMIENTO</v>
      </c>
      <c r="E2992" s="5" t="str">
        <f>IFERROR(VLOOKUP(A2992,'Base Prueba'!A:E,5,),"NO REGISTRA")</f>
        <v>LOGISTICA Y SERVICIOS GENERALES</v>
      </c>
    </row>
    <row r="2993" spans="1:5" ht="15.75" x14ac:dyDescent="0.25">
      <c r="A2993" s="10">
        <v>19488606</v>
      </c>
      <c r="B2993" s="2">
        <v>46059.679219907404</v>
      </c>
      <c r="C2993" s="3" t="str">
        <f>IFERROR(VLOOKUP(A2993,'Base Prueba'!A:C,3,),"NO REGISTRA")</f>
        <v>ARISTARCO LOPEZ TALERO</v>
      </c>
      <c r="D2993" s="4" t="str">
        <f>IFERROR(VLOOKUP(A2993,'Base Prueba'!A:D,4,),"NO REGISTRA")</f>
        <v>OFICIAL DE MANTENIMIENTO</v>
      </c>
      <c r="E2993" s="5" t="str">
        <f>IFERROR(VLOOKUP(A2993,'Base Prueba'!A:E,5,),"NO REGISTRA")</f>
        <v>LOGISTICA Y SERVICIOS GENERALES</v>
      </c>
    </row>
    <row r="2994" spans="1:5" ht="15.75" x14ac:dyDescent="0.25">
      <c r="A2994" s="10">
        <v>79639365</v>
      </c>
      <c r="B2994" s="2">
        <v>46059.679264699073</v>
      </c>
      <c r="C2994" s="3" t="str">
        <f>IFERROR(VLOOKUP(A2994,'Base Prueba'!A:C,3,),"NO REGISTRA")</f>
        <v>RICARDO ROA DIAZ</v>
      </c>
      <c r="D2994" s="4" t="str">
        <f>IFERROR(VLOOKUP(A2994,'Base Prueba'!A:D,4,),"NO REGISTRA")</f>
        <v>AUXILIAR  DE MANTENIMIENTO</v>
      </c>
      <c r="E2994" s="5" t="str">
        <f>IFERROR(VLOOKUP(A2994,'Base Prueba'!A:E,5,),"NO REGISTRA")</f>
        <v>LOGISTICA Y SERVICIOS GENERALES</v>
      </c>
    </row>
    <row r="2995" spans="1:5" ht="15.75" x14ac:dyDescent="0.25">
      <c r="A2995" s="10">
        <v>1193376686</v>
      </c>
      <c r="B2995" s="2">
        <v>46059.687801504631</v>
      </c>
      <c r="C2995" s="3" t="str">
        <f>IFERROR(VLOOKUP(A2995,'Base Prueba'!A:C,3,),"NO REGISTRA")</f>
        <v>STEVEN FERNANDO CORRECHA PERDOMO</v>
      </c>
      <c r="D2995" s="4" t="str">
        <f>IFERROR(VLOOKUP(A2995,'Base Prueba'!A:D,4,),"NO REGISTRA")</f>
        <v>AUXILIAR  DE MANTENIMIENTO</v>
      </c>
      <c r="E2995" s="5" t="str">
        <f>IFERROR(VLOOKUP(A2995,'Base Prueba'!A:E,5,),"NO REGISTRA")</f>
        <v>LOGISTICA Y SERVICIOS GENERALES</v>
      </c>
    </row>
    <row r="2996" spans="1:5" ht="15.75" x14ac:dyDescent="0.25">
      <c r="A2996" s="10">
        <v>72223001</v>
      </c>
      <c r="B2996" s="2">
        <v>46059.694548495369</v>
      </c>
      <c r="C2996" s="3" t="str">
        <f>IFERROR(VLOOKUP(A2996,'Base Prueba'!A:C,3,),"NO REGISTRA")</f>
        <v>JOSE AGUSTIN BLANCO MEJIA</v>
      </c>
      <c r="D2996" s="4" t="str">
        <f>IFERROR(VLOOKUP(A2996,'Base Prueba'!A:D,4,),"NO REGISTRA")</f>
        <v>ENTRENADOR DEL CENTRO DE ALTURAS</v>
      </c>
      <c r="E2996" s="5" t="str">
        <f>IFERROR(VLOOKUP(A2996,'Base Prueba'!A:E,5,),"NO REGISTRA")</f>
        <v>OFICINA DE PLANEACION Y GESTION DE LA CALIDAD</v>
      </c>
    </row>
    <row r="2997" spans="1:5" ht="15.75" x14ac:dyDescent="0.25">
      <c r="A2997" s="10">
        <v>1233690957</v>
      </c>
      <c r="B2997" s="2">
        <v>46059.705932870369</v>
      </c>
      <c r="C2997" s="3" t="str">
        <f>IFERROR(VLOOKUP(A2997,'Base Prueba'!A:C,3,),"NO REGISTRA")</f>
        <v>DAVID SANTIAGO TINJACA LARA</v>
      </c>
      <c r="D2997" s="4" t="str">
        <f>IFERROR(VLOOKUP(A2997,'Base Prueba'!A:D,4,),"NO REGISTRA")</f>
        <v>LIDER DE RECURSOS AUDIOVISUALES</v>
      </c>
      <c r="E2997" s="5" t="str">
        <f>IFERROR(VLOOKUP(A2997,'Base Prueba'!A:E,5,),"NO REGISTRA")</f>
        <v>OFICINA DE AUDIOVISUALES</v>
      </c>
    </row>
    <row r="2998" spans="1:5" ht="15.75" x14ac:dyDescent="0.25">
      <c r="A2998" s="10">
        <v>80725196</v>
      </c>
      <c r="B2998" s="2">
        <v>46059.70959189815</v>
      </c>
      <c r="C2998" s="3" t="str">
        <f>IFERROR(VLOOKUP(A2998,'Base Prueba'!A:C,3,),"NO REGISTRA")</f>
        <v>YEISON YOSET TOVAR BARBOSA</v>
      </c>
      <c r="D2998" s="4" t="str">
        <f>IFERROR(VLOOKUP(A2998,'Base Prueba'!A:D,4,),"NO REGISTRA")</f>
        <v>LIDER GESTION DOCUMENTAL</v>
      </c>
      <c r="E2998" s="5" t="str">
        <f>IFERROR(VLOOKUP(A2998,'Base Prueba'!A:E,5,),"NO REGISTRA")</f>
        <v>CENTRO DE GESTION DOCUMENTAL</v>
      </c>
    </row>
    <row r="2999" spans="1:5" ht="15.75" x14ac:dyDescent="0.25">
      <c r="A2999" s="10">
        <v>11318253</v>
      </c>
      <c r="B2999" s="2">
        <v>46059.709616087966</v>
      </c>
      <c r="C2999" s="3" t="str">
        <f>IFERROR(VLOOKUP(A2999,'Base Prueba'!A:C,3,),"NO REGISTRA")</f>
        <v>RODRIGO RODRIGUEZ</v>
      </c>
      <c r="D2999" s="4" t="str">
        <f>IFERROR(VLOOKUP(A2999,'Base Prueba'!A:D,4,),"NO REGISTRA")</f>
        <v>APRENDIZ UNIVERSITARIO</v>
      </c>
      <c r="E2999" s="5" t="str">
        <f>IFERROR(VLOOKUP(A2999,'Base Prueba'!A:E,5,),"NO REGISTRA")</f>
        <v>CENTRO DE GESTION DOCUMENTAL</v>
      </c>
    </row>
    <row r="3000" spans="1:5" ht="15.75" x14ac:dyDescent="0.25">
      <c r="A3000" s="10">
        <v>1030567635</v>
      </c>
      <c r="B3000" s="2">
        <v>46059.709835532405</v>
      </c>
      <c r="C3000" s="3" t="str">
        <f>IFERROR(VLOOKUP(A3000,'Base Prueba'!A:C,3,),"NO REGISTRA")</f>
        <v>JEFFERSON ANDRES BARRETO DIAZ</v>
      </c>
      <c r="D3000" s="4" t="str">
        <f>IFERROR(VLOOKUP(A3000,'Base Prueba'!A:D,4,),"NO REGISTRA")</f>
        <v>AUXILIAR DE ARCHIVO</v>
      </c>
      <c r="E3000" s="5" t="str">
        <f>IFERROR(VLOOKUP(A3000,'Base Prueba'!A:E,5,),"NO REGISTRA")</f>
        <v>CENTRO DE GESTION DOCUMENTAL</v>
      </c>
    </row>
    <row r="3001" spans="1:5" ht="15.75" x14ac:dyDescent="0.25">
      <c r="A3001" s="10">
        <v>79951802</v>
      </c>
      <c r="B3001" s="2">
        <v>46059.711448958333</v>
      </c>
      <c r="C3001" s="3" t="str">
        <f>IFERROR(VLOOKUP(A3001,'Base Prueba'!A:C,3,),"NO REGISTRA")</f>
        <v>HERNAN ANDRES ROJAS VARGAS</v>
      </c>
      <c r="D3001" s="4" t="str">
        <f>IFERROR(VLOOKUP(A3001,'Base Prueba'!A:D,4,),"NO REGISTRA")</f>
        <v>DOCENTE DE MEDIO TIEMPO</v>
      </c>
      <c r="E3001" s="5" t="str">
        <f>IFERROR(VLOOKUP(A3001,'Base Prueba'!A:E,5,),"NO REGISTRA")</f>
        <v>UNIVERSITARIO ADMINISTRACION DE EMPRESAS</v>
      </c>
    </row>
    <row r="3002" spans="1:5" ht="15.75" x14ac:dyDescent="0.25">
      <c r="A3002" s="10">
        <v>1000218614</v>
      </c>
      <c r="B3002" s="2">
        <v>46059.711920717593</v>
      </c>
      <c r="C3002" s="3" t="str">
        <f>IFERROR(VLOOKUP(A3002,'Base Prueba'!A:C,3,),"NO REGISTRA")</f>
        <v>SEBASTIAN DAVID MELO DIAZ</v>
      </c>
      <c r="D3002" s="4" t="str">
        <f>IFERROR(VLOOKUP(A3002,'Base Prueba'!A:D,4,),"NO REGISTRA")</f>
        <v>ANALISTA DE SISTEMAS</v>
      </c>
      <c r="E3002" s="5" t="str">
        <f>IFERROR(VLOOKUP(A3002,'Base Prueba'!A:E,5,),"NO REGISTRA")</f>
        <v>DEPARTAMENTO DE INFORMATICA Y TECNOLOGIA</v>
      </c>
    </row>
    <row r="3003" spans="1:5" ht="15.75" x14ac:dyDescent="0.25">
      <c r="A3003" s="10">
        <v>1019029407</v>
      </c>
      <c r="B3003" s="2">
        <v>46059.71267685185</v>
      </c>
      <c r="C3003" s="3" t="str">
        <f>IFERROR(VLOOKUP(A3003,'Base Prueba'!A:C,3,),"NO REGISTRA")</f>
        <v>JUAN FELIPE LOPEZ MOLINA</v>
      </c>
      <c r="D3003" s="4" t="str">
        <f>IFERROR(VLOOKUP(A3003,'Base Prueba'!A:D,4,),"NO REGISTRA")</f>
        <v>APRENDIZ UNIVERSITARIO</v>
      </c>
      <c r="E3003" s="5" t="str">
        <f>IFERROR(VLOOKUP(A3003,'Base Prueba'!A:E,5,),"NO REGISTRA")</f>
        <v>DEPARTAMENTO DE INFORMATICA Y TECNOLOGIA</v>
      </c>
    </row>
    <row r="3004" spans="1:5" ht="15.75" x14ac:dyDescent="0.25">
      <c r="A3004" s="10">
        <v>1023954848</v>
      </c>
      <c r="B3004" s="2">
        <v>46059.712777199071</v>
      </c>
      <c r="C3004" s="3" t="str">
        <f>IFERROR(VLOOKUP(A3004,'Base Prueba'!A:C,3,),"NO REGISTRA")</f>
        <v>JUAN CARLOS ESPITIA ORTIZ</v>
      </c>
      <c r="D3004" s="4" t="str">
        <f>IFERROR(VLOOKUP(A3004,'Base Prueba'!A:D,4,),"NO REGISTRA")</f>
        <v>ANALISTA DE INFRAESTRUCTURA</v>
      </c>
      <c r="E3004" s="5" t="str">
        <f>IFERROR(VLOOKUP(A3004,'Base Prueba'!A:E,5,),"NO REGISTRA")</f>
        <v>DEPARTAMENTO DE INFORMATICA Y TECNOLOGIA</v>
      </c>
    </row>
    <row r="3005" spans="1:5" ht="15.75" x14ac:dyDescent="0.25">
      <c r="A3005" s="10">
        <v>1000692621</v>
      </c>
      <c r="B3005" s="2">
        <v>46059.713760300925</v>
      </c>
      <c r="C3005" s="3" t="str">
        <f>IFERROR(VLOOKUP(A3005,'Base Prueba'!A:C,3,),"NO REGISTRA")</f>
        <v>ANGIE KATERINE SALAMANCA PEÑUELA</v>
      </c>
      <c r="D3005" s="4" t="str">
        <f>IFERROR(VLOOKUP(A3005,'Base Prueba'!A:D,4,),"NO REGISTRA")</f>
        <v>ASISTENTE ADMINISTRATIVA CEA</v>
      </c>
      <c r="E3005" s="5" t="str">
        <f>IFERROR(VLOOKUP(A3005,'Base Prueba'!A:E,5,),"NO REGISTRA")</f>
        <v>OFICINA DE PLANEACION Y GESTION DE LA CALIDAD</v>
      </c>
    </row>
    <row r="3006" spans="1:5" ht="15.75" x14ac:dyDescent="0.25">
      <c r="A3006" s="10">
        <v>1025322754</v>
      </c>
      <c r="B3006" s="2">
        <v>46059.713813194445</v>
      </c>
      <c r="C3006" s="3" t="str">
        <f>IFERROR(VLOOKUP(A3006,'Base Prueba'!A:C,3,),"NO REGISTRA")</f>
        <v>ALISON YULIANA BEJARANO RUIZ</v>
      </c>
      <c r="D3006" s="4" t="str">
        <f>IFERROR(VLOOKUP(A3006,'Base Prueba'!A:D,4,),"NO REGISTRA")</f>
        <v>AUXILIAR DE SISTEMAS</v>
      </c>
      <c r="E3006" s="5" t="str">
        <f>IFERROR(VLOOKUP(A3006,'Base Prueba'!A:E,5,),"NO REGISTRA")</f>
        <v>DEPARTAMENTO DE INFORMATICA Y TECNOLOGIA</v>
      </c>
    </row>
    <row r="3007" spans="1:5" ht="15.75" x14ac:dyDescent="0.25">
      <c r="A3007" s="10">
        <v>8715040</v>
      </c>
      <c r="B3007" s="2">
        <v>46059.716721874996</v>
      </c>
      <c r="C3007" s="3" t="str">
        <f>IFERROR(VLOOKUP(A3007,'Base Prueba'!A:C,3,),"NO REGISTRA")</f>
        <v>DACARTH RAFAEL SARMIENTO PORTO</v>
      </c>
      <c r="D3007" s="4" t="str">
        <f>IFERROR(VLOOKUP(A3007,'Base Prueba'!A:D,4,),"NO REGISTRA")</f>
        <v>DOCENTE DE TIEMPO COMPLETO</v>
      </c>
      <c r="E3007" s="5" t="str">
        <f>IFERROR(VLOOKUP(A3007,'Base Prueba'!A:E,5,),"NO REGISTRA")</f>
        <v>INGENIERIA DE SOFTWARE</v>
      </c>
    </row>
    <row r="3008" spans="1:5" ht="15.75" x14ac:dyDescent="0.25">
      <c r="A3008" s="10">
        <v>1087121273</v>
      </c>
      <c r="B3008" s="2">
        <v>46059.719417939814</v>
      </c>
      <c r="C3008" s="3" t="str">
        <f>IFERROR(VLOOKUP(A3008,'Base Prueba'!A:C,3,),"NO REGISTRA")</f>
        <v>MAYRA ALEJANDRA CASTILLO ARBOLEDA</v>
      </c>
      <c r="D3008" s="4" t="str">
        <f>IFERROR(VLOOKUP(A3008,'Base Prueba'!A:D,4,),"NO REGISTRA")</f>
        <v>APOYO INTEGRAL DE MERCADEO</v>
      </c>
      <c r="E3008" s="5" t="str">
        <f>IFERROR(VLOOKUP(A3008,'Base Prueba'!A:E,5,),"NO REGISTRA")</f>
        <v>CENTRO DE GESTION DOCUMENTAL</v>
      </c>
    </row>
    <row r="3009" spans="1:5" ht="15.75" x14ac:dyDescent="0.25">
      <c r="A3009" s="10">
        <v>52380635</v>
      </c>
      <c r="B3009" s="2">
        <v>46059.723252430558</v>
      </c>
      <c r="C3009" s="3" t="str">
        <f>IFERROR(VLOOKUP(A3009,'Base Prueba'!A:C,3,),"NO REGISTRA")</f>
        <v>MYRIAM JANNETH USECHE PARADA</v>
      </c>
      <c r="D3009" s="4" t="str">
        <f>IFERROR(VLOOKUP(A3009,'Base Prueba'!A:D,4,),"NO REGISTRA")</f>
        <v>DOCENTE DE TIEMPO COMPLETO</v>
      </c>
      <c r="E3009" s="5" t="str">
        <f>IFERROR(VLOOKUP(A3009,'Base Prueba'!A:E,5,),"NO REGISTRA")</f>
        <v>TECNOLOGIA EN ADMINISTRACION DEL TALENTO HUMANO</v>
      </c>
    </row>
    <row r="3010" spans="1:5" ht="15.75" x14ac:dyDescent="0.25">
      <c r="A3010" s="10">
        <v>79946416</v>
      </c>
      <c r="B3010" s="2">
        <v>46059.724468055552</v>
      </c>
      <c r="C3010" s="3" t="str">
        <f>IFERROR(VLOOKUP(A3010,'Base Prueba'!A:C,3,),"NO REGISTRA")</f>
        <v>ALBERTO HERNAN SEGURA ABRIL</v>
      </c>
      <c r="D3010" s="4" t="str">
        <f>IFERROR(VLOOKUP(A3010,'Base Prueba'!A:D,4,),"NO REGISTRA")</f>
        <v>DOCENTE DE TIEMPO COMPLETO</v>
      </c>
      <c r="E3010" s="5" t="str">
        <f>IFERROR(VLOOKUP(A3010,'Base Prueba'!A:E,5,),"NO REGISTRA")</f>
        <v>TECNOLOGÍA EN PRODUCCIÓN DE MEDIOS AUDIOVISUALES</v>
      </c>
    </row>
    <row r="3011" spans="1:5" ht="15.75" x14ac:dyDescent="0.25">
      <c r="A3011" s="10">
        <v>79301557</v>
      </c>
      <c r="B3011" s="2">
        <v>46059.725129513892</v>
      </c>
      <c r="C3011" s="3" t="str">
        <f>IFERROR(VLOOKUP(A3011,'Base Prueba'!A:C,3,),"NO REGISTRA")</f>
        <v>NESTOR ALEJANDRO PINZON LOPEZ</v>
      </c>
      <c r="D3011" s="4" t="str">
        <f>IFERROR(VLOOKUP(A3011,'Base Prueba'!A:D,4,),"NO REGISTRA")</f>
        <v>DOCENTE DE TIEMPO COMPLETO</v>
      </c>
      <c r="E3011" s="5" t="str">
        <f>IFERROR(VLOOKUP(A3011,'Base Prueba'!A:E,5,),"NO REGISTRA")</f>
        <v>PROFESIONAL EN INGENIERIA MULTIMEDIA</v>
      </c>
    </row>
    <row r="3012" spans="1:5" ht="15.75" x14ac:dyDescent="0.25">
      <c r="A3012" s="10">
        <v>1014200970</v>
      </c>
      <c r="B3012" s="2">
        <v>46059.725319444442</v>
      </c>
      <c r="C3012" s="3" t="str">
        <f>IFERROR(VLOOKUP(A3012,'Base Prueba'!A:C,3,),"NO REGISTRA")</f>
        <v>MARILYN GAITAN HERRERA</v>
      </c>
      <c r="D3012" s="4" t="str">
        <f>IFERROR(VLOOKUP(A3012,'Base Prueba'!A:D,4,),"NO REGISTRA")</f>
        <v>DOCENTE DE MEDIO TIEMPO</v>
      </c>
      <c r="E3012" s="5" t="str">
        <f>IFERROR(VLOOKUP(A3012,'Base Prueba'!A:E,5,),"NO REGISTRA")</f>
        <v>UNIDAD DE IDIOMAS</v>
      </c>
    </row>
    <row r="3013" spans="1:5" ht="15.75" x14ac:dyDescent="0.25">
      <c r="A3013" s="10">
        <v>79435738</v>
      </c>
      <c r="B3013" s="2">
        <v>46059.727209259261</v>
      </c>
      <c r="C3013" s="3" t="str">
        <f>IFERROR(VLOOKUP(A3013,'Base Prueba'!A:C,3,),"NO REGISTRA")</f>
        <v>DANIEL ANDRES MURCIA DIAZ</v>
      </c>
      <c r="D3013" s="4" t="str">
        <f>IFERROR(VLOOKUP(A3013,'Base Prueba'!A:D,4,),"NO REGISTRA")</f>
        <v>DOCENTE DE TIEMPO COMPLETO</v>
      </c>
      <c r="E3013" s="5" t="str">
        <f>IFERROR(VLOOKUP(A3013,'Base Prueba'!A:E,5,),"NO REGISTRA")</f>
        <v>INGENIERIA DE SOFTWARE</v>
      </c>
    </row>
    <row r="3014" spans="1:5" ht="15.75" x14ac:dyDescent="0.25">
      <c r="A3014" s="10">
        <v>79435738</v>
      </c>
      <c r="B3014" s="2">
        <v>46059.727212268517</v>
      </c>
      <c r="C3014" s="3" t="str">
        <f>IFERROR(VLOOKUP(A3014,'Base Prueba'!A:C,3,),"NO REGISTRA")</f>
        <v>DANIEL ANDRES MURCIA DIAZ</v>
      </c>
      <c r="D3014" s="4" t="str">
        <f>IFERROR(VLOOKUP(A3014,'Base Prueba'!A:D,4,),"NO REGISTRA")</f>
        <v>DOCENTE DE TIEMPO COMPLETO</v>
      </c>
      <c r="E3014" s="5" t="str">
        <f>IFERROR(VLOOKUP(A3014,'Base Prueba'!A:E,5,),"NO REGISTRA")</f>
        <v>INGENIERIA DE SOFTWARE</v>
      </c>
    </row>
    <row r="3015" spans="1:5" ht="15.75" x14ac:dyDescent="0.25">
      <c r="A3015" s="10">
        <v>1020731995</v>
      </c>
      <c r="B3015" s="2">
        <v>46059.729178472226</v>
      </c>
      <c r="C3015" s="3" t="str">
        <f>IFERROR(VLOOKUP(A3015,'Base Prueba'!A:C,3,),"NO REGISTRA")</f>
        <v>KARLA PAOLA BELTRAN PEÑUELA</v>
      </c>
      <c r="D3015" s="4" t="str">
        <f>IFERROR(VLOOKUP(A3015,'Base Prueba'!A:D,4,),"NO REGISTRA")</f>
        <v>SUPERVISOR DE FORMACION</v>
      </c>
      <c r="E3015" s="5" t="str">
        <f>IFERROR(VLOOKUP(A3015,'Base Prueba'!A:E,5,),"NO REGISTRA")</f>
        <v>VICERRECTORIA ACADEMICA</v>
      </c>
    </row>
    <row r="3016" spans="1:5" ht="15.75" x14ac:dyDescent="0.25">
      <c r="A3016" s="10">
        <v>79043674</v>
      </c>
      <c r="B3016" s="2">
        <v>46059.729678819444</v>
      </c>
      <c r="C3016" s="3" t="str">
        <f>IFERROR(VLOOKUP(A3016,'Base Prueba'!A:C,3,),"NO REGISTRA")</f>
        <v>PEDRO ANTONIO ACERO</v>
      </c>
      <c r="D3016" s="4" t="str">
        <f>IFERROR(VLOOKUP(A3016,'Base Prueba'!A:D,4,),"NO REGISTRA")</f>
        <v>SUPERVISOR DE SERVICIOS</v>
      </c>
      <c r="E3016" s="5" t="str">
        <f>IFERROR(VLOOKUP(A3016,'Base Prueba'!A:E,5,),"NO REGISTRA")</f>
        <v>LOGISTICA Y SERVICIOS GENERALES</v>
      </c>
    </row>
    <row r="3017" spans="1:5" ht="15.75" x14ac:dyDescent="0.25">
      <c r="A3017" s="10">
        <v>79433573</v>
      </c>
      <c r="B3017" s="2">
        <v>46059.731469560182</v>
      </c>
      <c r="C3017" s="3" t="str">
        <f>IFERROR(VLOOKUP(A3017,'Base Prueba'!A:C,3,),"NO REGISTRA")</f>
        <v>NELSON GUILLERMO GARCIA GAITAN</v>
      </c>
      <c r="D3017" s="4" t="str">
        <f>IFERROR(VLOOKUP(A3017,'Base Prueba'!A:D,4,),"NO REGISTRA")</f>
        <v>DOCENTE DE TIEMPO COMPLETO</v>
      </c>
      <c r="E3017" s="5" t="str">
        <f>IFERROR(VLOOKUP(A3017,'Base Prueba'!A:E,5,),"NO REGISTRA")</f>
        <v>UNIVERSITARIO COMUNICACION SOCIAL</v>
      </c>
    </row>
    <row r="3018" spans="1:5" ht="15.75" x14ac:dyDescent="0.25">
      <c r="A3018" s="10">
        <v>79312652</v>
      </c>
      <c r="B3018" s="2">
        <v>46059.731956944444</v>
      </c>
      <c r="C3018" s="3" t="str">
        <f>IFERROR(VLOOKUP(A3018,'Base Prueba'!A:C,3,),"NO REGISTRA")</f>
        <v>JOSE ALVARO LARA MANOSALVA</v>
      </c>
      <c r="D3018" s="4" t="str">
        <f>IFERROR(VLOOKUP(A3018,'Base Prueba'!A:D,4,),"NO REGISTRA")</f>
        <v>DOCENTE DE TIEMPO COMPLETO</v>
      </c>
      <c r="E3018" s="5" t="str">
        <f>IFERROR(VLOOKUP(A3018,'Base Prueba'!A:E,5,),"NO REGISTRA")</f>
        <v>UNIVERSITARIO ADMINISTRACION DE EMPRESAS</v>
      </c>
    </row>
    <row r="3019" spans="1:5" ht="15.75" x14ac:dyDescent="0.25">
      <c r="A3019" s="10">
        <v>19459733</v>
      </c>
      <c r="B3019" s="2">
        <v>46059.734749884257</v>
      </c>
      <c r="C3019" s="3" t="str">
        <f>IFERROR(VLOOKUP(A3019,'Base Prueba'!A:C,3,),"NO REGISTRA")</f>
        <v>EDGAR ALBERTO CAICEDO VELASCO</v>
      </c>
      <c r="D3019" s="4" t="str">
        <f>IFERROR(VLOOKUP(A3019,'Base Prueba'!A:D,4,),"NO REGISTRA")</f>
        <v>DOCENTE DE MEDIO TIEMPO</v>
      </c>
      <c r="E3019" s="5" t="str">
        <f>IFERROR(VLOOKUP(A3019,'Base Prueba'!A:E,5,),"NO REGISTRA")</f>
        <v>TECNOLOGIA EN SEGURIDAD Y SALUD EN EL TRABAJO</v>
      </c>
    </row>
    <row r="3020" spans="1:5" ht="15.75" x14ac:dyDescent="0.25">
      <c r="A3020" s="10">
        <v>1014210502</v>
      </c>
      <c r="B3020" s="2">
        <v>46059.736271527778</v>
      </c>
      <c r="C3020" s="3" t="str">
        <f>IFERROR(VLOOKUP(A3020,'Base Prueba'!A:C,3,),"NO REGISTRA")</f>
        <v>PABLO JAVIER MEDINA RAMIREZ</v>
      </c>
      <c r="D3020" s="4" t="str">
        <f>IFERROR(VLOOKUP(A3020,'Base Prueba'!A:D,4,),"NO REGISTRA")</f>
        <v>DOCENTE DE MEDIO TIEMPO</v>
      </c>
      <c r="E3020" s="5" t="str">
        <f>IFERROR(VLOOKUP(A3020,'Base Prueba'!A:E,5,),"NO REGISTRA")</f>
        <v>NARRATIVAS DIGITALES Y AUDIOVISUALES</v>
      </c>
    </row>
    <row r="3021" spans="1:5" ht="15.75" x14ac:dyDescent="0.25">
      <c r="A3021" s="10">
        <v>65784153</v>
      </c>
      <c r="B3021" s="2">
        <v>46059.740374189816</v>
      </c>
      <c r="C3021" s="3" t="str">
        <f>IFERROR(VLOOKUP(A3021,'Base Prueba'!A:C,3,),"NO REGISTRA")</f>
        <v>ALEJANDRA MARIA RUGELES VILLA</v>
      </c>
      <c r="D3021" s="4" t="str">
        <f>IFERROR(VLOOKUP(A3021,'Base Prueba'!A:D,4,),"NO REGISTRA")</f>
        <v>DOCENTE DE TIEMPO COMPLETO</v>
      </c>
      <c r="E3021" s="5" t="str">
        <f>IFERROR(VLOOKUP(A3021,'Base Prueba'!A:E,5,),"NO REGISTRA")</f>
        <v>UNIVERSITARIO ADMINISTRACION DE EMPRESAS</v>
      </c>
    </row>
    <row r="3022" spans="1:5" ht="15.75" x14ac:dyDescent="0.25">
      <c r="A3022" s="10">
        <v>65784153</v>
      </c>
      <c r="B3022" s="2">
        <v>46059.740377430557</v>
      </c>
      <c r="C3022" s="3" t="str">
        <f>IFERROR(VLOOKUP(A3022,'Base Prueba'!A:C,3,),"NO REGISTRA")</f>
        <v>ALEJANDRA MARIA RUGELES VILLA</v>
      </c>
      <c r="D3022" s="4" t="str">
        <f>IFERROR(VLOOKUP(A3022,'Base Prueba'!A:D,4,),"NO REGISTRA")</f>
        <v>DOCENTE DE TIEMPO COMPLETO</v>
      </c>
      <c r="E3022" s="5" t="str">
        <f>IFERROR(VLOOKUP(A3022,'Base Prueba'!A:E,5,),"NO REGISTRA")</f>
        <v>UNIVERSITARIO ADMINISTRACION DE EMPRESAS</v>
      </c>
    </row>
    <row r="3023" spans="1:5" ht="15.75" x14ac:dyDescent="0.25">
      <c r="A3023" s="10">
        <v>11388623</v>
      </c>
      <c r="B3023" s="2">
        <v>46059.740418055553</v>
      </c>
      <c r="C3023" s="3" t="str">
        <f>IFERROR(VLOOKUP(A3023,'Base Prueba'!A:C,3,),"NO REGISTRA")</f>
        <v>DIEGO MAURICIO PADILLA DIAZ</v>
      </c>
      <c r="D3023" s="4" t="str">
        <f>IFERROR(VLOOKUP(A3023,'Base Prueba'!A:D,4,),"NO REGISTRA")</f>
        <v>DOCENTE DE MEDIO TIEMPO</v>
      </c>
      <c r="E3023" s="5" t="str">
        <f>IFERROR(VLOOKUP(A3023,'Base Prueba'!A:E,5,),"NO REGISTRA")</f>
        <v>UNIVERSITARIO ADMINISTRACION DE EMPRESAS</v>
      </c>
    </row>
    <row r="3024" spans="1:5" ht="15.75" x14ac:dyDescent="0.25">
      <c r="A3024" s="10">
        <v>52735929</v>
      </c>
      <c r="B3024" s="2">
        <v>46059.743474189818</v>
      </c>
      <c r="C3024" s="3" t="str">
        <f>IFERROR(VLOOKUP(A3024,'Base Prueba'!A:C,3,),"NO REGISTRA")</f>
        <v>JEIMMY AREVALO MELO</v>
      </c>
      <c r="D3024" s="4" t="str">
        <f>IFERROR(VLOOKUP(A3024,'Base Prueba'!A:D,4,),"NO REGISTRA")</f>
        <v>COORDINADOR DE BIBLIOTECA</v>
      </c>
      <c r="E3024" s="5" t="str">
        <f>IFERROR(VLOOKUP(A3024,'Base Prueba'!A:E,5,),"NO REGISTRA")</f>
        <v>BIBLIOTECA</v>
      </c>
    </row>
    <row r="3025" spans="1:5" ht="15.75" x14ac:dyDescent="0.25">
      <c r="A3025" s="10">
        <v>24175966</v>
      </c>
      <c r="B3025" s="2">
        <v>46059.745235879629</v>
      </c>
      <c r="C3025" s="3" t="str">
        <f>IFERROR(VLOOKUP(A3025,'Base Prueba'!A:C,3,),"NO REGISTRA")</f>
        <v>EUNICE MISE AYALA</v>
      </c>
      <c r="D3025" s="4" t="str">
        <f>IFERROR(VLOOKUP(A3025,'Base Prueba'!A:D,4,),"NO REGISTRA")</f>
        <v>AUXILIAR DE SERVICIOS</v>
      </c>
      <c r="E3025" s="5" t="str">
        <f>IFERROR(VLOOKUP(A3025,'Base Prueba'!A:E,5,),"NO REGISTRA")</f>
        <v>LOGISTICA Y SERVICIOS GENERALES</v>
      </c>
    </row>
    <row r="3026" spans="1:5" ht="15.75" x14ac:dyDescent="0.25">
      <c r="A3026" s="10">
        <v>24175966</v>
      </c>
      <c r="B3026" s="2">
        <v>46059.74523912037</v>
      </c>
      <c r="C3026" s="3" t="str">
        <f>IFERROR(VLOOKUP(A3026,'Base Prueba'!A:C,3,),"NO REGISTRA")</f>
        <v>EUNICE MISE AYALA</v>
      </c>
      <c r="D3026" s="4" t="str">
        <f>IFERROR(VLOOKUP(A3026,'Base Prueba'!A:D,4,),"NO REGISTRA")</f>
        <v>AUXILIAR DE SERVICIOS</v>
      </c>
      <c r="E3026" s="5" t="str">
        <f>IFERROR(VLOOKUP(A3026,'Base Prueba'!A:E,5,),"NO REGISTRA")</f>
        <v>LOGISTICA Y SERVICIOS GENERALES</v>
      </c>
    </row>
    <row r="3027" spans="1:5" ht="15.75" x14ac:dyDescent="0.25">
      <c r="A3027" s="10">
        <v>19461924</v>
      </c>
      <c r="B3027" s="2">
        <v>46059.75770347222</v>
      </c>
      <c r="C3027" s="3" t="str">
        <f>IFERROR(VLOOKUP(A3027,'Base Prueba'!A:C,3,),"NO REGISTRA")</f>
        <v>ORLANDO ALBERTO ORTIZ SANCHEZ</v>
      </c>
      <c r="D3027" s="4" t="str">
        <f>IFERROR(VLOOKUP(A3027,'Base Prueba'!A:D,4,),"NO REGISTRA")</f>
        <v>DOCENTE DE TIEMPO COMPLETO</v>
      </c>
      <c r="E3027" s="5" t="str">
        <f>IFERROR(VLOOKUP(A3027,'Base Prueba'!A:E,5,),"NO REGISTRA")</f>
        <v>AREA DE CIENCIAS BASICAS</v>
      </c>
    </row>
    <row r="3028" spans="1:5" ht="15.75" x14ac:dyDescent="0.25">
      <c r="A3028" s="10">
        <v>1014266838</v>
      </c>
      <c r="B3028" s="2">
        <v>46059.757917824078</v>
      </c>
      <c r="C3028" s="3" t="str">
        <f>IFERROR(VLOOKUP(A3028,'Base Prueba'!A:C,3,),"NO REGISTRA")</f>
        <v>JENNIFER ASTRID ROMERO HURTADO</v>
      </c>
      <c r="D3028" s="4" t="str">
        <f>IFERROR(VLOOKUP(A3028,'Base Prueba'!A:D,4,),"NO REGISTRA")</f>
        <v>LIDER DE RECAUDO</v>
      </c>
      <c r="E3028" s="5" t="str">
        <f>IFERROR(VLOOKUP(A3028,'Base Prueba'!A:E,5,),"NO REGISTRA")</f>
        <v>AREA FINANCIERA Y CONTABLE</v>
      </c>
    </row>
    <row r="3029" spans="1:5" ht="15.75" x14ac:dyDescent="0.25">
      <c r="A3029" s="10">
        <v>79522309</v>
      </c>
      <c r="B3029" s="2">
        <v>46059.758933564815</v>
      </c>
      <c r="C3029" s="3" t="str">
        <f>IFERROR(VLOOKUP(A3029,'Base Prueba'!A:C,3,),"NO REGISTRA")</f>
        <v>JULIAN ARTURO PUIN MANRIQUE</v>
      </c>
      <c r="D3029" s="4" t="str">
        <f>IFERROR(VLOOKUP(A3029,'Base Prueba'!A:D,4,),"NO REGISTRA")</f>
        <v>DOCENTE DE MEDIO TIEMPO</v>
      </c>
      <c r="E3029" s="5" t="str">
        <f>IFERROR(VLOOKUP(A3029,'Base Prueba'!A:E,5,),"NO REGISTRA")</f>
        <v>TECNOLOGIA EN SEGURIDAD Y SALUD EN EL TRABAJO</v>
      </c>
    </row>
    <row r="3030" spans="1:5" ht="15.75" x14ac:dyDescent="0.25">
      <c r="A3030" s="10">
        <v>80472319</v>
      </c>
      <c r="B3030" s="2">
        <v>46059.761902777776</v>
      </c>
      <c r="C3030" s="3" t="str">
        <f>IFERROR(VLOOKUP(A3030,'Base Prueba'!A:C,3,),"NO REGISTRA")</f>
        <v>FRANCISCO JAVIER MONTENEGRO AGUILAR</v>
      </c>
      <c r="D3030" s="4" t="str">
        <f>IFERROR(VLOOKUP(A3030,'Base Prueba'!A:D,4,),"NO REGISTRA")</f>
        <v>DOCENTE DE MEDIO TIEMPO</v>
      </c>
      <c r="E3030" s="5" t="str">
        <f>IFERROR(VLOOKUP(A3030,'Base Prueba'!A:E,5,),"NO REGISTRA")</f>
        <v>TECNOLOGIA EN COMERCIO Y NEGOCIOS INTERNACIONALES</v>
      </c>
    </row>
    <row r="3031" spans="1:5" ht="15.75" x14ac:dyDescent="0.25">
      <c r="A3031" s="10">
        <v>1014211708</v>
      </c>
      <c r="B3031" s="2">
        <v>46059.762738541664</v>
      </c>
      <c r="C3031" s="3" t="str">
        <f>IFERROR(VLOOKUP(A3031,'Base Prueba'!A:C,3,),"NO REGISTRA")</f>
        <v>JUAN MANUEL MERCADO FUENTES</v>
      </c>
      <c r="D3031" s="4" t="str">
        <f>IFERROR(VLOOKUP(A3031,'Base Prueba'!A:D,4,),"NO REGISTRA")</f>
        <v>COORDINADOR DE DISEÑO E IMAGEN INSTITUCIONAL</v>
      </c>
      <c r="E3031" s="5" t="str">
        <f>IFERROR(VLOOKUP(A3031,'Base Prueba'!A:E,5,),"NO REGISTRA")</f>
        <v>OFICINA DE MERCADEO</v>
      </c>
    </row>
    <row r="3032" spans="1:5" ht="15.75" x14ac:dyDescent="0.25">
      <c r="A3032" s="10">
        <v>1019088352</v>
      </c>
      <c r="B3032" s="2">
        <v>46059.765717013892</v>
      </c>
      <c r="C3032" s="3" t="str">
        <f>IFERROR(VLOOKUP(A3032,'Base Prueba'!A:C,3,),"NO REGISTRA")</f>
        <v>LEONARDO VALENZUELA RODRIGUEZ</v>
      </c>
      <c r="D3032" s="4" t="str">
        <f>IFERROR(VLOOKUP(A3032,'Base Prueba'!A:D,4,),"NO REGISTRA")</f>
        <v>DOCENTE DE TIEMPO COMPLETO</v>
      </c>
      <c r="E3032" s="5" t="str">
        <f>IFERROR(VLOOKUP(A3032,'Base Prueba'!A:E,5,),"NO REGISTRA")</f>
        <v>INGENIERIA DE SOFTWARE</v>
      </c>
    </row>
    <row r="3033" spans="1:5" ht="15.75" x14ac:dyDescent="0.25">
      <c r="A3033" s="10">
        <v>1026252093</v>
      </c>
      <c r="B3033" s="2">
        <v>46059.771290625002</v>
      </c>
      <c r="C3033" s="3" t="str">
        <f>IFERROR(VLOOKUP(A3033,'Base Prueba'!A:C,3,),"NO REGISTRA")</f>
        <v>NADIA ROJAS MUÑOZ</v>
      </c>
      <c r="D3033" s="4" t="str">
        <f>IFERROR(VLOOKUP(A3033,'Base Prueba'!A:D,4,),"NO REGISTRA")</f>
        <v>DOCENTE DE TIEMPO COMPLETO</v>
      </c>
      <c r="E3033" s="5" t="str">
        <f>IFERROR(VLOOKUP(A3033,'Base Prueba'!A:E,5,),"NO REGISTRA")</f>
        <v>UNIVERSITARIO COMUNICACION SOCIAL</v>
      </c>
    </row>
    <row r="3034" spans="1:5" ht="15.75" x14ac:dyDescent="0.25">
      <c r="A3034" s="10">
        <v>52034349</v>
      </c>
      <c r="B3034" s="2">
        <v>46059.79232685185</v>
      </c>
      <c r="C3034" s="3" t="str">
        <f>IFERROR(VLOOKUP(A3034,'Base Prueba'!A:C,3,),"NO REGISTRA")</f>
        <v>DIDILMA BARRERA BAREÑO</v>
      </c>
      <c r="D3034" s="4" t="str">
        <f>IFERROR(VLOOKUP(A3034,'Base Prueba'!A:D,4,),"NO REGISTRA")</f>
        <v>AUXILIAR DE SERVICIOS</v>
      </c>
      <c r="E3034" s="5" t="str">
        <f>IFERROR(VLOOKUP(A3034,'Base Prueba'!A:E,5,),"NO REGISTRA")</f>
        <v>LOGISTICA Y SERVICIOS GENERALES</v>
      </c>
    </row>
    <row r="3035" spans="1:5" ht="15.75" x14ac:dyDescent="0.25">
      <c r="A3035" s="10">
        <v>52885874</v>
      </c>
      <c r="B3035" s="2">
        <v>46059.79234965278</v>
      </c>
      <c r="C3035" s="3" t="str">
        <f>IFERROR(VLOOKUP(A3035,'Base Prueba'!A:C,3,),"NO REGISTRA")</f>
        <v>MARIBEL CAYCEDO</v>
      </c>
      <c r="D3035" s="4" t="str">
        <f>IFERROR(VLOOKUP(A3035,'Base Prueba'!A:D,4,),"NO REGISTRA")</f>
        <v>AUXILIAR DE SERVICIOS</v>
      </c>
      <c r="E3035" s="5" t="str">
        <f>IFERROR(VLOOKUP(A3035,'Base Prueba'!A:E,5,),"NO REGISTRA")</f>
        <v>LOGISTICA Y SERVICIOS GENERALES</v>
      </c>
    </row>
    <row r="3036" spans="1:5" ht="15.75" x14ac:dyDescent="0.25">
      <c r="A3036" s="10">
        <v>1026597443</v>
      </c>
      <c r="B3036" s="2">
        <v>46059.792412847222</v>
      </c>
      <c r="C3036" s="3" t="str">
        <f>IFERROR(VLOOKUP(A3036,'Base Prueba'!A:C,3,),"NO REGISTRA")</f>
        <v>SERGIO ALEXANDER VERA GARCIA</v>
      </c>
      <c r="D3036" s="4" t="str">
        <f>IFERROR(VLOOKUP(A3036,'Base Prueba'!A:D,4,),"NO REGISTRA")</f>
        <v>AUXILIAR ELECTRICO</v>
      </c>
      <c r="E3036" s="5" t="str">
        <f>IFERROR(VLOOKUP(A3036,'Base Prueba'!A:E,5,),"NO REGISTRA")</f>
        <v>LOGISTICA Y SERVICIOS GENERALES</v>
      </c>
    </row>
    <row r="3037" spans="1:5" ht="15.75" x14ac:dyDescent="0.25">
      <c r="A3037" s="10">
        <v>52059516</v>
      </c>
      <c r="B3037" s="2">
        <v>46059.792616435188</v>
      </c>
      <c r="C3037" s="3" t="str">
        <f>IFERROR(VLOOKUP(A3037,'Base Prueba'!A:C,3,),"NO REGISTRA")</f>
        <v>YANETT AFANADOR AGUILAR</v>
      </c>
      <c r="D3037" s="4" t="str">
        <f>IFERROR(VLOOKUP(A3037,'Base Prueba'!A:D,4,),"NO REGISTRA")</f>
        <v>AUXILIAR DE SERVICIOS</v>
      </c>
      <c r="E3037" s="5" t="str">
        <f>IFERROR(VLOOKUP(A3037,'Base Prueba'!A:E,5,),"NO REGISTRA")</f>
        <v>LOGISTICA Y SERVICIOS GENERALES</v>
      </c>
    </row>
    <row r="3038" spans="1:5" ht="15.75" x14ac:dyDescent="0.25">
      <c r="A3038" s="10">
        <v>79704152</v>
      </c>
      <c r="B3038" s="2">
        <v>46059.798306018522</v>
      </c>
      <c r="C3038" s="3" t="str">
        <f>IFERROR(VLOOKUP(A3038,'Base Prueba'!A:C,3,),"NO REGISTRA")</f>
        <v>FABIO ORLANDO MONTENEGRO RIAÑO</v>
      </c>
      <c r="D3038" s="4" t="str">
        <f>IFERROR(VLOOKUP(A3038,'Base Prueba'!A:D,4,),"NO REGISTRA")</f>
        <v>AUXILIAR RECURSOS ACADÉMICOS</v>
      </c>
      <c r="E3038" s="5" t="str">
        <f>IFERROR(VLOOKUP(A3038,'Base Prueba'!A:E,5,),"NO REGISTRA")</f>
        <v>OFICINA DE AUDIOVISUALES</v>
      </c>
    </row>
    <row r="3039" spans="1:5" ht="15.75" x14ac:dyDescent="0.25">
      <c r="A3039" s="10">
        <v>1024528858</v>
      </c>
      <c r="B3039" s="2">
        <v>46059.803568402778</v>
      </c>
      <c r="C3039" s="3" t="str">
        <f>IFERROR(VLOOKUP(A3039,'Base Prueba'!A:C,3,),"NO REGISTRA")</f>
        <v>LEIDY PAOLA SANDOVAL FUENTES</v>
      </c>
      <c r="D3039" s="4" t="str">
        <f>IFERROR(VLOOKUP(A3039,'Base Prueba'!A:D,4,),"NO REGISTRA")</f>
        <v>SECRETARIA ACADEMICA - ADMINISTRATIVA DE FACULTAD</v>
      </c>
      <c r="E3039" s="5" t="str">
        <f>IFERROR(VLOOKUP(A3039,'Base Prueba'!A:E,5,),"NO REGISTRA")</f>
        <v>FACULTAD DE CIENCIAS ECONOMICAS Y ADMINISTRATIVAS</v>
      </c>
    </row>
    <row r="3040" spans="1:5" ht="15.75" x14ac:dyDescent="0.25">
      <c r="A3040" s="10">
        <v>1032453118</v>
      </c>
      <c r="B3040" s="2">
        <v>46059.803660995371</v>
      </c>
      <c r="C3040" s="3" t="str">
        <f>IFERROR(VLOOKUP(A3040,'Base Prueba'!A:C,3,),"NO REGISTRA")</f>
        <v>JOHN STIVEN OSPINA VARGAS</v>
      </c>
      <c r="D3040" s="4" t="str">
        <f>IFERROR(VLOOKUP(A3040,'Base Prueba'!A:D,4,),"NO REGISTRA")</f>
        <v>LIDER DE ENTORNOS VIRTUALES Y DESARROLLO</v>
      </c>
      <c r="E3040" s="5" t="str">
        <f>IFERROR(VLOOKUP(A3040,'Base Prueba'!A:E,5,),"NO REGISTRA")</f>
        <v>VICERRECTORIA ACADEMICA</v>
      </c>
    </row>
    <row r="3041" spans="1:5" ht="15.75" x14ac:dyDescent="0.25">
      <c r="A3041" s="10">
        <v>1023898029</v>
      </c>
      <c r="B3041" s="2">
        <v>46059.809005555559</v>
      </c>
      <c r="C3041" s="3" t="str">
        <f>IFERROR(VLOOKUP(A3041,'Base Prueba'!A:C,3,),"NO REGISTRA")</f>
        <v>EMANUEL ENCISO CAMACHO</v>
      </c>
      <c r="D3041" s="4" t="str">
        <f>IFERROR(VLOOKUP(A3041,'Base Prueba'!A:D,4,),"NO REGISTRA")</f>
        <v>DECANO</v>
      </c>
      <c r="E3041" s="5" t="str">
        <f>IFERROR(VLOOKUP(A3041,'Base Prueba'!A:E,5,),"NO REGISTRA")</f>
        <v>FACULTAD DE COMINICACIÓN PERIODISMO Y ARTES</v>
      </c>
    </row>
    <row r="3042" spans="1:5" ht="15.75" x14ac:dyDescent="0.25">
      <c r="A3042" s="10">
        <v>52860766</v>
      </c>
      <c r="B3042" s="2">
        <v>46059.809201851851</v>
      </c>
      <c r="C3042" s="3" t="str">
        <f>IFERROR(VLOOKUP(A3042,'Base Prueba'!A:C,3,),"NO REGISTRA")</f>
        <v>SANDRA PAOLA LOAIZA SANDOVAL</v>
      </c>
      <c r="D3042" s="4" t="str">
        <f>IFERROR(VLOOKUP(A3042,'Base Prueba'!A:D,4,),"NO REGISTRA")</f>
        <v>DECANO</v>
      </c>
      <c r="E3042" s="5" t="str">
        <f>IFERROR(VLOOKUP(A3042,'Base Prueba'!A:E,5,),"NO REGISTRA")</f>
        <v>FACULTAD DE CIENCIAS ECONOMICAS Y ADMINISTRATIVAS</v>
      </c>
    </row>
    <row r="3043" spans="1:5" ht="15.75" x14ac:dyDescent="0.25">
      <c r="A3043" s="10">
        <v>79713882</v>
      </c>
      <c r="B3043" s="2">
        <v>46059.809315393519</v>
      </c>
      <c r="C3043" s="3" t="str">
        <f>IFERROR(VLOOKUP(A3043,'Base Prueba'!A:C,3,),"NO REGISTRA")</f>
        <v>FREDY ANGEL DAVILA CUBIDES</v>
      </c>
      <c r="D3043" s="4" t="str">
        <f>IFERROR(VLOOKUP(A3043,'Base Prueba'!A:D,4,),"NO REGISTRA")</f>
        <v>DECANO</v>
      </c>
      <c r="E3043" s="5" t="str">
        <f>IFERROR(VLOOKUP(A3043,'Base Prueba'!A:E,5,),"NO REGISTRA")</f>
        <v>ESCUELA DE INGENIERÍA Y TECNOLOGÍAS DE LA INFORMACIÓN</v>
      </c>
    </row>
    <row r="3044" spans="1:5" ht="15.75" x14ac:dyDescent="0.25">
      <c r="A3044" s="10">
        <v>79312652</v>
      </c>
      <c r="B3044" s="2">
        <v>46059.815860532406</v>
      </c>
      <c r="C3044" s="3" t="str">
        <f>IFERROR(VLOOKUP(A3044,'Base Prueba'!A:C,3,),"NO REGISTRA")</f>
        <v>JOSE ALVARO LARA MANOSALVA</v>
      </c>
      <c r="D3044" s="4" t="str">
        <f>IFERROR(VLOOKUP(A3044,'Base Prueba'!A:D,4,),"NO REGISTRA")</f>
        <v>DOCENTE DE TIEMPO COMPLETO</v>
      </c>
      <c r="E3044" s="5" t="str">
        <f>IFERROR(VLOOKUP(A3044,'Base Prueba'!A:E,5,),"NO REGISTRA")</f>
        <v>UNIVERSITARIO ADMINISTRACION DE EMPRESAS</v>
      </c>
    </row>
    <row r="3045" spans="1:5" ht="15.75" x14ac:dyDescent="0.25">
      <c r="A3045" s="10">
        <v>1000216787</v>
      </c>
      <c r="B3045" s="2">
        <v>46059.822925810186</v>
      </c>
      <c r="C3045" s="3" t="str">
        <f>IFERROR(VLOOKUP(A3045,'Base Prueba'!A:C,3,),"NO REGISTRA")</f>
        <v>LAURA CAMILA SANCHEZ MARTINEZ</v>
      </c>
      <c r="D3045" s="4" t="str">
        <f>IFERROR(VLOOKUP(A3045,'Base Prueba'!A:D,4,),"NO REGISTRA")</f>
        <v>SECRETARIA ACADEMICA - ADMINISTRATIVA DE FACULTAD</v>
      </c>
      <c r="E3045" s="5" t="str">
        <f>IFERROR(VLOOKUP(A3045,'Base Prueba'!A:E,5,),"NO REGISTRA")</f>
        <v>FACULTAD DE INGENIERIA Y TECNOLOGIA DE LA INFORMACION</v>
      </c>
    </row>
    <row r="3046" spans="1:5" ht="15.75" x14ac:dyDescent="0.25">
      <c r="A3046" s="10">
        <v>1074527083</v>
      </c>
      <c r="B3046" s="2">
        <v>46059.836624189818</v>
      </c>
      <c r="C3046" s="3" t="str">
        <f>IFERROR(VLOOKUP(A3046,'Base Prueba'!A:C,3,),"NO REGISTRA")</f>
        <v>SHARON MICHELL VALERO RICAURTE</v>
      </c>
      <c r="D3046" s="4" t="str">
        <f>IFERROR(VLOOKUP(A3046,'Base Prueba'!A:D,4,),"NO REGISTRA")</f>
        <v>APRENDIZ UNIVERSITARIO</v>
      </c>
      <c r="E3046" s="5" t="str">
        <f>IFERROR(VLOOKUP(A3046,'Base Prueba'!A:E,5,),"NO REGISTRA")</f>
        <v>VICERRECTORIA ACADEMICA</v>
      </c>
    </row>
    <row r="3047" spans="1:5" ht="15.75" x14ac:dyDescent="0.25">
      <c r="A3047" s="10">
        <v>1069724855</v>
      </c>
      <c r="B3047" s="2">
        <v>46059.845217708331</v>
      </c>
      <c r="C3047" s="3" t="str">
        <f>IFERROR(VLOOKUP(A3047,'Base Prueba'!A:C,3,),"NO REGISTRA")</f>
        <v>PEDRO ALBERTO OSPINA RODRIGUEZ</v>
      </c>
      <c r="D3047" s="4" t="str">
        <f>IFERROR(VLOOKUP(A3047,'Base Prueba'!A:D,4,),"NO REGISTRA")</f>
        <v>DIRECTOR DE PROGRAMAS DE COMUNICACION SOCIAL, PERIODISMO Y POSGRADOS</v>
      </c>
      <c r="E3047" s="5" t="str">
        <f>IFERROR(VLOOKUP(A3047,'Base Prueba'!A:E,5,),"NO REGISTRA")</f>
        <v>FACULTAD DE COMINICACIÓN PERIODISMO Y ARTES</v>
      </c>
    </row>
    <row r="3048" spans="1:5" ht="15.75" x14ac:dyDescent="0.25">
      <c r="A3048" s="10">
        <v>79301557</v>
      </c>
      <c r="B3048" s="2">
        <v>46059.858838541666</v>
      </c>
      <c r="C3048" s="3" t="str">
        <f>IFERROR(VLOOKUP(A3048,'Base Prueba'!A:C,3,),"NO REGISTRA")</f>
        <v>NESTOR ALEJANDRO PINZON LOPEZ</v>
      </c>
      <c r="D3048" s="4" t="str">
        <f>IFERROR(VLOOKUP(A3048,'Base Prueba'!A:D,4,),"NO REGISTRA")</f>
        <v>DOCENTE DE TIEMPO COMPLETO</v>
      </c>
      <c r="E3048" s="5" t="str">
        <f>IFERROR(VLOOKUP(A3048,'Base Prueba'!A:E,5,),"NO REGISTRA")</f>
        <v>PROFESIONAL EN INGENIERIA MULTIMEDIA</v>
      </c>
    </row>
    <row r="3049" spans="1:5" ht="15.75" x14ac:dyDescent="0.25">
      <c r="A3049" s="10">
        <v>1093773069</v>
      </c>
      <c r="B3049" s="2">
        <v>46059.868351967591</v>
      </c>
      <c r="C3049" s="3" t="str">
        <f>IFERROR(VLOOKUP(A3049,'Base Prueba'!A:C,3,),"NO REGISTRA")</f>
        <v>MICHAEL STEVEN AMAYA SANCHEZ</v>
      </c>
      <c r="D3049" s="4" t="str">
        <f>IFERROR(VLOOKUP(A3049,'Base Prueba'!A:D,4,),"NO REGISTRA")</f>
        <v>DOCENTE DE TIEMPO COMPLETO</v>
      </c>
      <c r="E3049" s="5" t="str">
        <f>IFERROR(VLOOKUP(A3049,'Base Prueba'!A:E,5,),"NO REGISTRA")</f>
        <v>UNIVERSITARIO EN SEGURIDAD Y SALUD EN EL TRABAJO</v>
      </c>
    </row>
    <row r="3050" spans="1:5" ht="15.75" x14ac:dyDescent="0.25">
      <c r="A3050" s="10">
        <v>79435738</v>
      </c>
      <c r="B3050" s="2">
        <v>46059.868645949071</v>
      </c>
      <c r="C3050" s="3" t="str">
        <f>IFERROR(VLOOKUP(A3050,'Base Prueba'!A:C,3,),"NO REGISTRA")</f>
        <v>DANIEL ANDRES MURCIA DIAZ</v>
      </c>
      <c r="D3050" s="4" t="str">
        <f>IFERROR(VLOOKUP(A3050,'Base Prueba'!A:D,4,),"NO REGISTRA")</f>
        <v>DOCENTE DE TIEMPO COMPLETO</v>
      </c>
      <c r="E3050" s="5" t="str">
        <f>IFERROR(VLOOKUP(A3050,'Base Prueba'!A:E,5,),"NO REGISTRA")</f>
        <v>INGENIERIA DE SOFTWARE</v>
      </c>
    </row>
    <row r="3051" spans="1:5" ht="15.75" x14ac:dyDescent="0.25">
      <c r="A3051" s="10">
        <v>51840480</v>
      </c>
      <c r="B3051" s="2">
        <v>46059.889093865742</v>
      </c>
      <c r="C3051" s="3" t="str">
        <f>IFERROR(VLOOKUP(A3051,'Base Prueba'!A:C,3,),"NO REGISTRA")</f>
        <v>OLGA GAVILAN BENAVIDES</v>
      </c>
      <c r="D3051" s="4" t="str">
        <f>IFERROR(VLOOKUP(A3051,'Base Prueba'!A:D,4,),"NO REGISTRA")</f>
        <v>AUXILIAR DE SERVICIOS</v>
      </c>
      <c r="E3051" s="5" t="str">
        <f>IFERROR(VLOOKUP(A3051,'Base Prueba'!A:E,5,),"NO REGISTRA")</f>
        <v>LOGISTICA Y SERVICIOS GENERALES</v>
      </c>
    </row>
    <row r="3052" spans="1:5" ht="15.75" x14ac:dyDescent="0.25">
      <c r="A3052" s="10">
        <v>8715040</v>
      </c>
      <c r="B3052" s="2">
        <v>46059.890957638891</v>
      </c>
      <c r="C3052" s="3" t="str">
        <f>IFERROR(VLOOKUP(A3052,'Base Prueba'!A:C,3,),"NO REGISTRA")</f>
        <v>DACARTH RAFAEL SARMIENTO PORTO</v>
      </c>
      <c r="D3052" s="4" t="str">
        <f>IFERROR(VLOOKUP(A3052,'Base Prueba'!A:D,4,),"NO REGISTRA")</f>
        <v>DOCENTE DE TIEMPO COMPLETO</v>
      </c>
      <c r="E3052" s="5" t="str">
        <f>IFERROR(VLOOKUP(A3052,'Base Prueba'!A:E,5,),"NO REGISTRA")</f>
        <v>INGENIERIA DE SOFTWARE</v>
      </c>
    </row>
    <row r="3053" spans="1:5" ht="15.75" x14ac:dyDescent="0.25">
      <c r="A3053" s="10">
        <v>1057581152</v>
      </c>
      <c r="B3053" s="2">
        <v>46059.891032754633</v>
      </c>
      <c r="C3053" s="3" t="str">
        <f>IFERROR(VLOOKUP(A3053,'Base Prueba'!A:C,3,),"NO REGISTRA")</f>
        <v>ANA SABRINA STEFFANNY VANEGAS SOLAQUE</v>
      </c>
      <c r="D3053" s="4" t="str">
        <f>IFERROR(VLOOKUP(A3053,'Base Prueba'!A:D,4,),"NO REGISTRA")</f>
        <v>DIRECTORA DE PROGRAMAS DE TURISMO, GASTRONOMIA Y POSGRADOS</v>
      </c>
      <c r="E3053" s="5" t="str">
        <f>IFERROR(VLOOKUP(A3053,'Base Prueba'!A:E,5,),"NO REGISTRA")</f>
        <v>FACULTAD DE CIENCIAS ECONOMICAS Y ADMINISTRATIVAS</v>
      </c>
    </row>
    <row r="3054" spans="1:5" ht="15.75" x14ac:dyDescent="0.25">
      <c r="A3054" s="10">
        <v>88195474</v>
      </c>
      <c r="B3054" s="2">
        <v>46059.891071064812</v>
      </c>
      <c r="C3054" s="3" t="str">
        <f>IFERROR(VLOOKUP(A3054,'Base Prueba'!A:C,3,),"NO REGISTRA")</f>
        <v>WILMER RINCON MONTAÑEZ</v>
      </c>
      <c r="D3054" s="4" t="str">
        <f>IFERROR(VLOOKUP(A3054,'Base Prueba'!A:D,4,),"NO REGISTRA")</f>
        <v>DIRECTOR DE PROGRAMAS LINEAS DE ADMINISTRACION Y SST</v>
      </c>
      <c r="E3054" s="5" t="str">
        <f>IFERROR(VLOOKUP(A3054,'Base Prueba'!A:E,5,),"NO REGISTRA")</f>
        <v>FACULTAD DE CIENCIAS ECONOMICAS Y ADMINISTRATIVAS</v>
      </c>
    </row>
    <row r="3055" spans="1:5" ht="15.75" x14ac:dyDescent="0.25">
      <c r="A3055" s="10">
        <v>80211886</v>
      </c>
      <c r="B3055" s="2">
        <v>46059.891110300923</v>
      </c>
      <c r="C3055" s="3" t="str">
        <f>IFERROR(VLOOKUP(A3055,'Base Prueba'!A:C,3,),"NO REGISTRA")</f>
        <v>EDWIN GIOVANNY QUIMBAY HIDALGO</v>
      </c>
      <c r="D3055" s="4" t="str">
        <f>IFERROR(VLOOKUP(A3055,'Base Prueba'!A:D,4,),"NO REGISTRA")</f>
        <v>LIDER DE RECURSOS ACADEMICOS</v>
      </c>
      <c r="E3055" s="5" t="str">
        <f>IFERROR(VLOOKUP(A3055,'Base Prueba'!A:E,5,),"NO REGISTRA")</f>
        <v>RECURSOS ACADEMICOS</v>
      </c>
    </row>
    <row r="3056" spans="1:5" ht="15.75" x14ac:dyDescent="0.25">
      <c r="A3056" s="10">
        <v>1011095300</v>
      </c>
      <c r="B3056" s="2">
        <v>46059.893975578707</v>
      </c>
      <c r="C3056" s="3" t="str">
        <f>IFERROR(VLOOKUP(A3056,'Base Prueba'!A:C,3,),"NO REGISTRA")</f>
        <v>MARIA DE LOS ANGELES MONTENEGRO JIMENEZ</v>
      </c>
      <c r="D3056" s="4" t="str">
        <f>IFERROR(VLOOKUP(A3056,'Base Prueba'!A:D,4,),"NO REGISTRA")</f>
        <v>AUXILIAR DE RECURSOS AUDIOVISUALES</v>
      </c>
      <c r="E3056" s="5" t="str">
        <f>IFERROR(VLOOKUP(A3056,'Base Prueba'!A:E,5,),"NO REGISTRA")</f>
        <v>OFICINA DE AUDIOVISUALES</v>
      </c>
    </row>
    <row r="3057" spans="1:5" ht="15.75" x14ac:dyDescent="0.25">
      <c r="A3057" s="10">
        <v>1032498759</v>
      </c>
      <c r="B3057" s="2">
        <v>46059.894032523145</v>
      </c>
      <c r="C3057" s="3" t="str">
        <f>IFERROR(VLOOKUP(A3057,'Base Prueba'!A:C,3,),"NO REGISTRA")</f>
        <v>ANDREA CATALINA GAVIRIA TORRES</v>
      </c>
      <c r="D3057" s="4" t="str">
        <f>IFERROR(VLOOKUP(A3057,'Base Prueba'!A:D,4,),"NO REGISTRA")</f>
        <v>AUXILIAR DE RECURSOS AUDIOVISUALES</v>
      </c>
      <c r="E3057" s="5" t="str">
        <f>IFERROR(VLOOKUP(A3057,'Base Prueba'!A:E,5,),"NO REGISTRA")</f>
        <v>OFICINA DE AUDIOVISUALES</v>
      </c>
    </row>
    <row r="3058" spans="1:5" ht="15.75" x14ac:dyDescent="0.25">
      <c r="A3058" s="10">
        <v>92559000</v>
      </c>
      <c r="B3058" s="2">
        <v>46059.908019907409</v>
      </c>
      <c r="C3058" s="3" t="str">
        <f>IFERROR(VLOOKUP(A3058,'Base Prueba'!A:C,3,),"NO REGISTRA")</f>
        <v>JOHN JAIRO BELTRAN ASSIA</v>
      </c>
      <c r="D3058" s="4" t="str">
        <f>IFERROR(VLOOKUP(A3058,'Base Prueba'!A:D,4,),"NO REGISTRA")</f>
        <v>CATEDRATICO</v>
      </c>
      <c r="E3058" s="5" t="str">
        <f>IFERROR(VLOOKUP(A3058,'Base Prueba'!A:E,5,),"NO REGISTRA")</f>
        <v>ESPECIALIZACION EN PERIODISMO Y NARRATIVAS DIGITALES</v>
      </c>
    </row>
    <row r="3059" spans="1:5" ht="15.75" x14ac:dyDescent="0.25">
      <c r="A3059" s="10">
        <v>80817377</v>
      </c>
      <c r="B3059" s="2">
        <v>46059.909759374998</v>
      </c>
      <c r="C3059" s="3" t="str">
        <f>IFERROR(VLOOKUP(A3059,'Base Prueba'!A:C,3,),"NO REGISTRA")</f>
        <v>OMAR ANDRES BONILLA ACOSTA</v>
      </c>
      <c r="D3059" s="4" t="str">
        <f>IFERROR(VLOOKUP(A3059,'Base Prueba'!A:D,4,),"NO REGISTRA")</f>
        <v>DIRECTOR DE PROGRAMAS DE INGENIERIA</v>
      </c>
      <c r="E3059" s="5" t="str">
        <f>IFERROR(VLOOKUP(A3059,'Base Prueba'!A:E,5,),"NO REGISTRA")</f>
        <v>FACULTAD DE CIENCIAS ECONOMICAS Y ADMINISTRATIVAS</v>
      </c>
    </row>
    <row r="3060" spans="1:5" ht="15.75" x14ac:dyDescent="0.25">
      <c r="A3060" s="10">
        <v>1012338489</v>
      </c>
      <c r="B3060" s="2">
        <v>46059.913451388886</v>
      </c>
      <c r="C3060" s="3" t="str">
        <f>IFERROR(VLOOKUP(A3060,'Base Prueba'!A:C,3,),"NO REGISTRA")</f>
        <v>DERLY TATIANA ROJAS NAVARRO</v>
      </c>
      <c r="D3060" s="4" t="str">
        <f>IFERROR(VLOOKUP(A3060,'Base Prueba'!A:D,4,),"NO REGISTRA")</f>
        <v>AUXILIAR BIBLIOTECA</v>
      </c>
      <c r="E3060" s="5" t="str">
        <f>IFERROR(VLOOKUP(A3060,'Base Prueba'!A:E,5,),"NO REGISTRA")</f>
        <v>BIBLIOTECA</v>
      </c>
    </row>
    <row r="3061" spans="1:5" ht="15.75" x14ac:dyDescent="0.25">
      <c r="A3061" s="10">
        <v>1141514141</v>
      </c>
      <c r="B3061" s="2">
        <v>46059.913491435182</v>
      </c>
      <c r="C3061" s="3" t="str">
        <f>IFERROR(VLOOKUP(A3061,'Base Prueba'!A:C,3,),"NO REGISTRA")</f>
        <v>LAURA SOFIA VARGAS LESMES</v>
      </c>
      <c r="D3061" s="4" t="str">
        <f>IFERROR(VLOOKUP(A3061,'Base Prueba'!A:D,4,),"NO REGISTRA")</f>
        <v>AUXILIAR BIBLIOTECA</v>
      </c>
      <c r="E3061" s="5" t="str">
        <f>IFERROR(VLOOKUP(A3061,'Base Prueba'!A:E,5,),"NO REGISTRA")</f>
        <v>BIBLIOTECA</v>
      </c>
    </row>
    <row r="3062" spans="1:5" ht="15.75" x14ac:dyDescent="0.25">
      <c r="A3062" s="10">
        <v>1141514141</v>
      </c>
      <c r="B3062" s="2">
        <v>46059.91358148148</v>
      </c>
      <c r="C3062" s="3" t="str">
        <f>IFERROR(VLOOKUP(A3062,'Base Prueba'!A:C,3,),"NO REGISTRA")</f>
        <v>LAURA SOFIA VARGAS LESMES</v>
      </c>
      <c r="D3062" s="4" t="str">
        <f>IFERROR(VLOOKUP(A3062,'Base Prueba'!A:D,4,),"NO REGISTRA")</f>
        <v>AUXILIAR BIBLIOTECA</v>
      </c>
      <c r="E3062" s="5" t="str">
        <f>IFERROR(VLOOKUP(A3062,'Base Prueba'!A:E,5,),"NO REGISTRA")</f>
        <v>BIBLIOTECA</v>
      </c>
    </row>
    <row r="3063" spans="1:5" ht="15.75" x14ac:dyDescent="0.25">
      <c r="A3063" s="10">
        <v>1019088352</v>
      </c>
      <c r="B3063" s="2">
        <v>46059.914693402781</v>
      </c>
      <c r="C3063" s="3" t="str">
        <f>IFERROR(VLOOKUP(A3063,'Base Prueba'!A:C,3,),"NO REGISTRA")</f>
        <v>LEONARDO VALENZUELA RODRIGUEZ</v>
      </c>
      <c r="D3063" s="4" t="str">
        <f>IFERROR(VLOOKUP(A3063,'Base Prueba'!A:D,4,),"NO REGISTRA")</f>
        <v>DOCENTE DE TIEMPO COMPLETO</v>
      </c>
      <c r="E3063" s="5" t="str">
        <f>IFERROR(VLOOKUP(A3063,'Base Prueba'!A:E,5,),"NO REGISTRA")</f>
        <v>INGENIERIA DE SOFTWARE</v>
      </c>
    </row>
    <row r="3064" spans="1:5" ht="15.75" x14ac:dyDescent="0.25">
      <c r="A3064" s="10">
        <v>79313678</v>
      </c>
      <c r="B3064" s="2">
        <v>46059.915772337961</v>
      </c>
      <c r="C3064" s="3" t="str">
        <f>IFERROR(VLOOKUP(A3064,'Base Prueba'!A:C,3,),"NO REGISTRA")</f>
        <v>MARCO VINICIO RAMIREZ PEREIRA</v>
      </c>
      <c r="D3064" s="4" t="str">
        <f>IFERROR(VLOOKUP(A3064,'Base Prueba'!A:D,4,),"NO REGISTRA")</f>
        <v>TECNICO EN MANTENIMIENTO DE RECURSOS ACADEMICOS</v>
      </c>
      <c r="E3064" s="5" t="str">
        <f>IFERROR(VLOOKUP(A3064,'Base Prueba'!A:E,5,),"NO REGISTRA")</f>
        <v>RECURSOS ACADEMICOS</v>
      </c>
    </row>
    <row r="3065" spans="1:5" ht="15.75" x14ac:dyDescent="0.25">
      <c r="A3065" s="10">
        <v>1018482392</v>
      </c>
      <c r="B3065" s="2">
        <v>46059.91579363426</v>
      </c>
      <c r="C3065" s="3" t="str">
        <f>IFERROR(VLOOKUP(A3065,'Base Prueba'!A:C,3,),"NO REGISTRA")</f>
        <v>RAQUEL YANETH SANDOVAL FORERO</v>
      </c>
      <c r="D3065" s="4" t="str">
        <f>IFERROR(VLOOKUP(A3065,'Base Prueba'!A:D,4,),"NO REGISTRA")</f>
        <v>AUXILIAR DE RECURSOS ACADEMICOS</v>
      </c>
      <c r="E3065" s="5" t="str">
        <f>IFERROR(VLOOKUP(A3065,'Base Prueba'!A:E,5,),"NO REGISTRA")</f>
        <v>RECURSOS ACADEMICOS</v>
      </c>
    </row>
    <row r="3066" spans="1:5" ht="15.75" x14ac:dyDescent="0.25">
      <c r="A3066" s="10">
        <v>80812084</v>
      </c>
      <c r="B3066" s="2">
        <v>46059.924181481481</v>
      </c>
      <c r="C3066" s="3" t="str">
        <f>IFERROR(VLOOKUP(A3066,'Base Prueba'!A:C,3,),"NO REGISTRA")</f>
        <v>LUIS HELI RUIZ GUTIERREZ</v>
      </c>
      <c r="D3066" s="4" t="str">
        <f>IFERROR(VLOOKUP(A3066,'Base Prueba'!A:D,4,),"NO REGISTRA")</f>
        <v>AUXILIAR DE SERVICIOS  GENERALES</v>
      </c>
      <c r="E3066" s="5" t="str">
        <f>IFERROR(VLOOKUP(A3066,'Base Prueba'!A:E,5,),"NO REGISTRA")</f>
        <v>LOGISTICA Y SERVICIOS GENERALES</v>
      </c>
    </row>
    <row r="3067" spans="1:5" ht="15.75" x14ac:dyDescent="0.25">
      <c r="A3067" s="10">
        <v>1024549760</v>
      </c>
      <c r="B3067" s="2">
        <v>46059.934027083335</v>
      </c>
      <c r="C3067" s="3" t="str">
        <f>IFERROR(VLOOKUP(A3067,'Base Prueba'!A:C,3,),"NO REGISTRA")</f>
        <v>FRANCY YISETH JAIMES NEIRA</v>
      </c>
      <c r="D3067" s="4" t="str">
        <f>IFERROR(VLOOKUP(A3067,'Base Prueba'!A:D,4,),"NO REGISTRA")</f>
        <v>SECRETARIA ACADEMICA - ADMINISTRATIVA DE FACULTAD</v>
      </c>
      <c r="E3067" s="5" t="str">
        <f>IFERROR(VLOOKUP(A3067,'Base Prueba'!A:E,5,),"NO REGISTRA")</f>
        <v>FACULTAD DE COMINICACIÓN PERIODISMO Y ARTES</v>
      </c>
    </row>
    <row r="3068" spans="1:5" ht="15.75" x14ac:dyDescent="0.25">
      <c r="A3068" s="10">
        <v>52443092</v>
      </c>
      <c r="B3068" s="2">
        <v>46060.233453125002</v>
      </c>
      <c r="C3068" s="3" t="str">
        <f>IFERROR(VLOOKUP(A3068,'Base Prueba'!A:C,3,),"NO REGISTRA")</f>
        <v>LUZ MYRIAM SAAVEDRA CONTRERAS</v>
      </c>
      <c r="D3068" s="4" t="str">
        <f>IFERROR(VLOOKUP(A3068,'Base Prueba'!A:D,4,),"NO REGISTRA")</f>
        <v>AUXILIAR DE SERVICIOS</v>
      </c>
      <c r="E3068" s="5" t="str">
        <f>IFERROR(VLOOKUP(A3068,'Base Prueba'!A:E,5,),"NO REGISTRA")</f>
        <v>LOGISTICA Y SERVICIOS GENERALES</v>
      </c>
    </row>
    <row r="3069" spans="1:5" ht="15.75" x14ac:dyDescent="0.25">
      <c r="A3069" s="10">
        <v>52603556</v>
      </c>
      <c r="B3069" s="2">
        <v>46060.238676273148</v>
      </c>
      <c r="C3069" s="3" t="str">
        <f>IFERROR(VLOOKUP(A3069,'Base Prueba'!A:C,3,),"NO REGISTRA")</f>
        <v>MARISOL FARFAN QUIROGA</v>
      </c>
      <c r="D3069" s="4" t="str">
        <f>IFERROR(VLOOKUP(A3069,'Base Prueba'!A:D,4,),"NO REGISTRA")</f>
        <v>AUXILIAR DE SERVICIOS</v>
      </c>
      <c r="E3069" s="5" t="str">
        <f>IFERROR(VLOOKUP(A3069,'Base Prueba'!A:E,5,),"NO REGISTRA")</f>
        <v>LOGISTICA Y SERVICIOS GENERALES</v>
      </c>
    </row>
    <row r="3070" spans="1:5" ht="15.75" x14ac:dyDescent="0.25">
      <c r="A3070" s="10">
        <v>1473024</v>
      </c>
      <c r="B3070" s="2">
        <v>46060.242194907405</v>
      </c>
      <c r="C3070" s="3" t="str">
        <f>IFERROR(VLOOKUP(A3070,'Base Prueba'!A:C,3,),"NO REGISTRA")</f>
        <v>GUILLERMO MUÑOZ PAJOY</v>
      </c>
      <c r="D3070" s="4" t="str">
        <f>IFERROR(VLOOKUP(A3070,'Base Prueba'!A:D,4,),"NO REGISTRA")</f>
        <v>AUXILIAR DE SERVICIOS  GENERALES</v>
      </c>
      <c r="E3070" s="5" t="str">
        <f>IFERROR(VLOOKUP(A3070,'Base Prueba'!A:E,5,),"NO REGISTRA")</f>
        <v>LOGISTICA Y SERVICIOS GENERALES</v>
      </c>
    </row>
    <row r="3071" spans="1:5" ht="15.75" x14ac:dyDescent="0.25">
      <c r="A3071" s="10">
        <v>1033724599</v>
      </c>
      <c r="B3071" s="2">
        <v>46060.246288310183</v>
      </c>
      <c r="C3071" s="3" t="str">
        <f>IFERROR(VLOOKUP(A3071,'Base Prueba'!A:C,3,),"NO REGISTRA")</f>
        <v>LUZ MARIA RAMIREZ RODRIGUEZ</v>
      </c>
      <c r="D3071" s="4" t="str">
        <f>IFERROR(VLOOKUP(A3071,'Base Prueba'!A:D,4,),"NO REGISTRA")</f>
        <v>AUXILIAR DE SERVICIOS</v>
      </c>
      <c r="E3071" s="5" t="str">
        <f>IFERROR(VLOOKUP(A3071,'Base Prueba'!A:E,5,),"NO REGISTRA")</f>
        <v>LOGISTICA Y SERVICIOS GENERALES</v>
      </c>
    </row>
    <row r="3072" spans="1:5" ht="15.75" x14ac:dyDescent="0.25">
      <c r="A3072" s="10">
        <v>1233690957</v>
      </c>
      <c r="B3072" s="2">
        <v>46060.24923854167</v>
      </c>
      <c r="C3072" s="3" t="str">
        <f>IFERROR(VLOOKUP(A3072,'Base Prueba'!A:C,3,),"NO REGISTRA")</f>
        <v>DAVID SANTIAGO TINJACA LARA</v>
      </c>
      <c r="D3072" s="4" t="str">
        <f>IFERROR(VLOOKUP(A3072,'Base Prueba'!A:D,4,),"NO REGISTRA")</f>
        <v>LIDER DE RECURSOS AUDIOVISUALES</v>
      </c>
      <c r="E3072" s="5" t="str">
        <f>IFERROR(VLOOKUP(A3072,'Base Prueba'!A:E,5,),"NO REGISTRA")</f>
        <v>OFICINA DE AUDIOVISUALES</v>
      </c>
    </row>
    <row r="3073" spans="1:5" ht="15.75" x14ac:dyDescent="0.25">
      <c r="A3073" s="10">
        <v>52034349</v>
      </c>
      <c r="B3073" s="2">
        <v>46060.250393750001</v>
      </c>
      <c r="C3073" s="3" t="str">
        <f>IFERROR(VLOOKUP(A3073,'Base Prueba'!A:C,3,),"NO REGISTRA")</f>
        <v>DIDILMA BARRERA BAREÑO</v>
      </c>
      <c r="D3073" s="4" t="str">
        <f>IFERROR(VLOOKUP(A3073,'Base Prueba'!A:D,4,),"NO REGISTRA")</f>
        <v>AUXILIAR DE SERVICIOS</v>
      </c>
      <c r="E3073" s="5" t="str">
        <f>IFERROR(VLOOKUP(A3073,'Base Prueba'!A:E,5,),"NO REGISTRA")</f>
        <v>LOGISTICA Y SERVICIOS GENERALES</v>
      </c>
    </row>
    <row r="3074" spans="1:5" ht="15.75" x14ac:dyDescent="0.25">
      <c r="A3074" s="10">
        <v>52885874</v>
      </c>
      <c r="B3074" s="2">
        <v>46060.250888310184</v>
      </c>
      <c r="C3074" s="3" t="str">
        <f>IFERROR(VLOOKUP(A3074,'Base Prueba'!A:C,3,),"NO REGISTRA")</f>
        <v>MARIBEL CAYCEDO</v>
      </c>
      <c r="D3074" s="4" t="str">
        <f>IFERROR(VLOOKUP(A3074,'Base Prueba'!A:D,4,),"NO REGISTRA")</f>
        <v>AUXILIAR DE SERVICIOS</v>
      </c>
      <c r="E3074" s="5" t="str">
        <f>IFERROR(VLOOKUP(A3074,'Base Prueba'!A:E,5,),"NO REGISTRA")</f>
        <v>LOGISTICA Y SERVICIOS GENERALES</v>
      </c>
    </row>
    <row r="3075" spans="1:5" ht="15.75" x14ac:dyDescent="0.25">
      <c r="A3075" s="10">
        <v>24175966</v>
      </c>
      <c r="B3075" s="2">
        <v>46060.253296064817</v>
      </c>
      <c r="C3075" s="3" t="str">
        <f>IFERROR(VLOOKUP(A3075,'Base Prueba'!A:C,3,),"NO REGISTRA")</f>
        <v>EUNICE MISE AYALA</v>
      </c>
      <c r="D3075" s="4" t="str">
        <f>IFERROR(VLOOKUP(A3075,'Base Prueba'!A:D,4,),"NO REGISTRA")</f>
        <v>AUXILIAR DE SERVICIOS</v>
      </c>
      <c r="E3075" s="5" t="str">
        <f>IFERROR(VLOOKUP(A3075,'Base Prueba'!A:E,5,),"NO REGISTRA")</f>
        <v>LOGISTICA Y SERVICIOS GENERALES</v>
      </c>
    </row>
    <row r="3076" spans="1:5" ht="15.75" x14ac:dyDescent="0.25">
      <c r="A3076" s="10">
        <v>79043674</v>
      </c>
      <c r="B3076" s="2">
        <v>46060.256359837964</v>
      </c>
      <c r="C3076" s="3" t="str">
        <f>IFERROR(VLOOKUP(A3076,'Base Prueba'!A:C,3,),"NO REGISTRA")</f>
        <v>PEDRO ANTONIO ACERO</v>
      </c>
      <c r="D3076" s="4" t="str">
        <f>IFERROR(VLOOKUP(A3076,'Base Prueba'!A:D,4,),"NO REGISTRA")</f>
        <v>SUPERVISOR DE SERVICIOS</v>
      </c>
      <c r="E3076" s="5" t="str">
        <f>IFERROR(VLOOKUP(A3076,'Base Prueba'!A:E,5,),"NO REGISTRA")</f>
        <v>LOGISTICA Y SERVICIOS GENERALES</v>
      </c>
    </row>
    <row r="3077" spans="1:5" ht="15.75" x14ac:dyDescent="0.25">
      <c r="A3077" s="10">
        <v>1023880617</v>
      </c>
      <c r="B3077" s="2">
        <v>46060.256566087963</v>
      </c>
      <c r="C3077" s="3" t="str">
        <f>IFERROR(VLOOKUP(A3077,'Base Prueba'!A:C,3,),"NO REGISTRA")</f>
        <v>BYRON YESID PARRA DIAZ</v>
      </c>
      <c r="D3077" s="4" t="str">
        <f>IFERROR(VLOOKUP(A3077,'Base Prueba'!A:D,4,),"NO REGISTRA")</f>
        <v>AUXILIAR  DE MANTENIMIENTO</v>
      </c>
      <c r="E3077" s="5" t="str">
        <f>IFERROR(VLOOKUP(A3077,'Base Prueba'!A:E,5,),"NO REGISTRA")</f>
        <v>LOGISTICA Y SERVICIOS GENERALES</v>
      </c>
    </row>
    <row r="3078" spans="1:5" ht="15.75" x14ac:dyDescent="0.25">
      <c r="A3078" s="10">
        <v>1018482392</v>
      </c>
      <c r="B3078" s="2">
        <v>46060.262088425923</v>
      </c>
      <c r="C3078" s="3" t="str">
        <f>IFERROR(VLOOKUP(A3078,'Base Prueba'!A:C,3,),"NO REGISTRA")</f>
        <v>RAQUEL YANETH SANDOVAL FORERO</v>
      </c>
      <c r="D3078" s="4" t="str">
        <f>IFERROR(VLOOKUP(A3078,'Base Prueba'!A:D,4,),"NO REGISTRA")</f>
        <v>AUXILIAR DE RECURSOS ACADEMICOS</v>
      </c>
      <c r="E3078" s="5" t="str">
        <f>IFERROR(VLOOKUP(A3078,'Base Prueba'!A:E,5,),"NO REGISTRA")</f>
        <v>RECURSOS ACADEMICOS</v>
      </c>
    </row>
    <row r="3079" spans="1:5" ht="15.75" x14ac:dyDescent="0.25">
      <c r="A3079" s="10">
        <v>23810964</v>
      </c>
      <c r="B3079" s="2">
        <v>46060.263220949077</v>
      </c>
      <c r="C3079" s="3" t="str">
        <f>IFERROR(VLOOKUP(A3079,'Base Prueba'!A:C,3,),"NO REGISTRA")</f>
        <v>JULY FERNANDA GOMEZ NIÑO</v>
      </c>
      <c r="D3079" s="4" t="str">
        <f>IFERROR(VLOOKUP(A3079,'Base Prueba'!A:D,4,),"NO REGISTRA")</f>
        <v>DOCENTE DE MEDIO TIEMPO</v>
      </c>
      <c r="E3079" s="5" t="str">
        <f>IFERROR(VLOOKUP(A3079,'Base Prueba'!A:E,5,),"NO REGISTRA")</f>
        <v>TECNOLOGIA EN ADMINISTRACION DEL TALENTO HUMANO</v>
      </c>
    </row>
    <row r="3080" spans="1:5" ht="15.75" x14ac:dyDescent="0.25">
      <c r="A3080" s="10">
        <v>79313678</v>
      </c>
      <c r="B3080" s="2">
        <v>46060.263932291666</v>
      </c>
      <c r="C3080" s="3" t="str">
        <f>IFERROR(VLOOKUP(A3080,'Base Prueba'!A:C,3,),"NO REGISTRA")</f>
        <v>MARCO VINICIO RAMIREZ PEREIRA</v>
      </c>
      <c r="D3080" s="4" t="str">
        <f>IFERROR(VLOOKUP(A3080,'Base Prueba'!A:D,4,),"NO REGISTRA")</f>
        <v>TECNICO EN MANTENIMIENTO DE RECURSOS ACADEMICOS</v>
      </c>
      <c r="E3080" s="5" t="str">
        <f>IFERROR(VLOOKUP(A3080,'Base Prueba'!A:E,5,),"NO REGISTRA")</f>
        <v>RECURSOS ACADEMICOS</v>
      </c>
    </row>
    <row r="3081" spans="1:5" ht="15.75" x14ac:dyDescent="0.25">
      <c r="A3081" s="10">
        <v>1005927138</v>
      </c>
      <c r="B3081" s="2">
        <v>46060.26501909722</v>
      </c>
      <c r="C3081" s="3" t="str">
        <f>IFERROR(VLOOKUP(A3081,'Base Prueba'!A:C,3,),"NO REGISTRA")</f>
        <v>MARLON YEINER MEJIA ACOSTA</v>
      </c>
      <c r="D3081" s="4" t="str">
        <f>IFERROR(VLOOKUP(A3081,'Base Prueba'!A:D,4,),"NO REGISTRA")</f>
        <v>AUXILIAR  DE MANTENIMIENTO</v>
      </c>
      <c r="E3081" s="5" t="str">
        <f>IFERROR(VLOOKUP(A3081,'Base Prueba'!A:E,5,),"NO REGISTRA")</f>
        <v>LOGISTICA Y SERVICIOS GENERALES</v>
      </c>
    </row>
    <row r="3082" spans="1:5" ht="15.75" x14ac:dyDescent="0.25">
      <c r="A3082" s="10">
        <v>1000283508</v>
      </c>
      <c r="B3082" s="2">
        <v>46060.269257870372</v>
      </c>
      <c r="C3082" s="3" t="str">
        <f>IFERROR(VLOOKUP(A3082,'Base Prueba'!A:C,3,),"NO REGISTRA")</f>
        <v>SARA VALENTINA CHACON ZAPATA</v>
      </c>
      <c r="D3082" s="4" t="str">
        <f>IFERROR(VLOOKUP(A3082,'Base Prueba'!A:D,4,),"NO REGISTRA")</f>
        <v>AUXILIAR DE RECURSOS AUDIOVISUALES</v>
      </c>
      <c r="E3082" s="5" t="str">
        <f>IFERROR(VLOOKUP(A3082,'Base Prueba'!A:E,5,),"NO REGISTRA")</f>
        <v>OFICINA DE AUDIOVISUALES</v>
      </c>
    </row>
    <row r="3083" spans="1:5" ht="15.75" x14ac:dyDescent="0.25">
      <c r="A3083" s="10">
        <v>19488606</v>
      </c>
      <c r="B3083" s="2">
        <v>46060.272373611115</v>
      </c>
      <c r="C3083" s="3" t="str">
        <f>IFERROR(VLOOKUP(A3083,'Base Prueba'!A:C,3,),"NO REGISTRA")</f>
        <v>ARISTARCO LOPEZ TALERO</v>
      </c>
      <c r="D3083" s="4" t="str">
        <f>IFERROR(VLOOKUP(A3083,'Base Prueba'!A:D,4,),"NO REGISTRA")</f>
        <v>OFICIAL DE MANTENIMIENTO</v>
      </c>
      <c r="E3083" s="5" t="str">
        <f>IFERROR(VLOOKUP(A3083,'Base Prueba'!A:E,5,),"NO REGISTRA")</f>
        <v>LOGISTICA Y SERVICIOS GENERALES</v>
      </c>
    </row>
    <row r="3084" spans="1:5" ht="15.75" x14ac:dyDescent="0.25">
      <c r="A3084" s="10">
        <v>1014215096</v>
      </c>
      <c r="B3084" s="2">
        <v>46060.274868865738</v>
      </c>
      <c r="C3084" s="3" t="str">
        <f>IFERROR(VLOOKUP(A3084,'Base Prueba'!A:C,3,),"NO REGISTRA")</f>
        <v>ALEXANDER BELTRAN AGUILERA</v>
      </c>
      <c r="D3084" s="4" t="str">
        <f>IFERROR(VLOOKUP(A3084,'Base Prueba'!A:D,4,),"NO REGISTRA")</f>
        <v>DOCENTE DE TIEMPO COMPLETO</v>
      </c>
      <c r="E3084" s="5" t="str">
        <f>IFERROR(VLOOKUP(A3084,'Base Prueba'!A:E,5,),"NO REGISTRA")</f>
        <v>UNIVERSITARIO EN TURISMO Y GASTRONOMIA</v>
      </c>
    </row>
    <row r="3085" spans="1:5" ht="15.75" x14ac:dyDescent="0.25">
      <c r="A3085" s="10">
        <v>72223001</v>
      </c>
      <c r="B3085" s="2">
        <v>46060.275291087964</v>
      </c>
      <c r="C3085" s="3" t="str">
        <f>IFERROR(VLOOKUP(A3085,'Base Prueba'!A:C,3,),"NO REGISTRA")</f>
        <v>JOSE AGUSTIN BLANCO MEJIA</v>
      </c>
      <c r="D3085" s="4" t="str">
        <f>IFERROR(VLOOKUP(A3085,'Base Prueba'!A:D,4,),"NO REGISTRA")</f>
        <v>ENTRENADOR DEL CENTRO DE ALTURAS</v>
      </c>
      <c r="E3085" s="5" t="str">
        <f>IFERROR(VLOOKUP(A3085,'Base Prueba'!A:E,5,),"NO REGISTRA")</f>
        <v>OFICINA DE PLANEACION Y GESTION DE LA CALIDAD</v>
      </c>
    </row>
    <row r="3086" spans="1:5" ht="15.75" x14ac:dyDescent="0.25">
      <c r="A3086" s="10">
        <v>79484197</v>
      </c>
      <c r="B3086" s="2">
        <v>46060.276550810187</v>
      </c>
      <c r="C3086" s="3" t="str">
        <f>IFERROR(VLOOKUP(A3086,'Base Prueba'!A:C,3,),"NO REGISTRA")</f>
        <v>JOHN DANIEL GUTIERREZ BOADA</v>
      </c>
      <c r="D3086" s="4" t="str">
        <f>IFERROR(VLOOKUP(A3086,'Base Prueba'!A:D,4,),"NO REGISTRA")</f>
        <v>DOCENTE DE MEDIO TIEMPO</v>
      </c>
      <c r="E3086" s="5" t="str">
        <f>IFERROR(VLOOKUP(A3086,'Base Prueba'!A:E,5,),"NO REGISTRA")</f>
        <v>UNIVERSITARIO COMUNICACION SOCIAL</v>
      </c>
    </row>
    <row r="3087" spans="1:5" ht="15.75" x14ac:dyDescent="0.25">
      <c r="A3087" s="10">
        <v>52133632</v>
      </c>
      <c r="B3087" s="2">
        <v>46060.278169560188</v>
      </c>
      <c r="C3087" s="3" t="str">
        <f>IFERROR(VLOOKUP(A3087,'Base Prueba'!A:C,3,),"NO REGISTRA")</f>
        <v>ANA MARIA VALDERRAMA JARA</v>
      </c>
      <c r="D3087" s="4" t="str">
        <f>IFERROR(VLOOKUP(A3087,'Base Prueba'!A:D,4,),"NO REGISTRA")</f>
        <v>DOCENTE DE TIEMPO COMPLETO</v>
      </c>
      <c r="E3087" s="5" t="str">
        <f>IFERROR(VLOOKUP(A3087,'Base Prueba'!A:E,5,),"NO REGISTRA")</f>
        <v>UNIVERSITARIO EN SEGURIDAD Y SALUD EN EL TRABAJO</v>
      </c>
    </row>
    <row r="3088" spans="1:5" ht="15.75" x14ac:dyDescent="0.25">
      <c r="A3088" s="10">
        <v>7563945</v>
      </c>
      <c r="B3088" s="2">
        <v>46060.278208796299</v>
      </c>
      <c r="C3088" s="3" t="str">
        <f>IFERROR(VLOOKUP(A3088,'Base Prueba'!A:C,3,),"NO REGISTRA")</f>
        <v>NESTOR FABIO OSPINA RIVERA</v>
      </c>
      <c r="D3088" s="4" t="str">
        <f>IFERROR(VLOOKUP(A3088,'Base Prueba'!A:D,4,),"NO REGISTRA")</f>
        <v>AUXILIAR  DE MANTENIMIENTO</v>
      </c>
      <c r="E3088" s="5" t="str">
        <f>IFERROR(VLOOKUP(A3088,'Base Prueba'!A:E,5,),"NO REGISTRA")</f>
        <v>LOGISTICA Y SERVICIOS GENERALES</v>
      </c>
    </row>
    <row r="3089" spans="1:5" ht="15.75" x14ac:dyDescent="0.25">
      <c r="A3089" s="10">
        <v>79942078</v>
      </c>
      <c r="B3089" s="2">
        <v>46060.280018634257</v>
      </c>
      <c r="C3089" s="3" t="str">
        <f>IFERROR(VLOOKUP(A3089,'Base Prueba'!A:C,3,),"NO REGISTRA")</f>
        <v>JORGE MARIO ORJUELA MARQUEZ</v>
      </c>
      <c r="D3089" s="4" t="str">
        <f>IFERROR(VLOOKUP(A3089,'Base Prueba'!A:D,4,),"NO REGISTRA")</f>
        <v>DOCENTE DE TIEMPO COMPLETO</v>
      </c>
      <c r="E3089" s="5" t="str">
        <f>IFERROR(VLOOKUP(A3089,'Base Prueba'!A:E,5,),"NO REGISTRA")</f>
        <v>UNIVERSITARIO ADMINISTRACION DE EMPRESAS</v>
      </c>
    </row>
    <row r="3090" spans="1:5" ht="15.75" x14ac:dyDescent="0.25">
      <c r="A3090" s="10">
        <v>79713882</v>
      </c>
      <c r="B3090" s="2">
        <v>46060.28007453704</v>
      </c>
      <c r="C3090" s="3" t="str">
        <f>IFERROR(VLOOKUP(A3090,'Base Prueba'!A:C,3,),"NO REGISTRA")</f>
        <v>FREDY ANGEL DAVILA CUBIDES</v>
      </c>
      <c r="D3090" s="4" t="str">
        <f>IFERROR(VLOOKUP(A3090,'Base Prueba'!A:D,4,),"NO REGISTRA")</f>
        <v>DECANO</v>
      </c>
      <c r="E3090" s="5" t="str">
        <f>IFERROR(VLOOKUP(A3090,'Base Prueba'!A:E,5,),"NO REGISTRA")</f>
        <v>ESCUELA DE INGENIERÍA Y TECNOLOGÍAS DE LA INFORMACIÓN</v>
      </c>
    </row>
    <row r="3091" spans="1:5" ht="15.75" x14ac:dyDescent="0.25">
      <c r="A3091" s="10">
        <v>79456180</v>
      </c>
      <c r="B3091" s="2">
        <v>46060.280298379628</v>
      </c>
      <c r="C3091" s="3" t="str">
        <f>IFERROR(VLOOKUP(A3091,'Base Prueba'!A:C,3,),"NO REGISTRA")</f>
        <v>CESAR AUGUSTO AVELLANEDA DUARTE</v>
      </c>
      <c r="D3091" s="4" t="str">
        <f>IFERROR(VLOOKUP(A3091,'Base Prueba'!A:D,4,),"NO REGISTRA")</f>
        <v>DOCENTE DE TIEMPO COMPLETO</v>
      </c>
      <c r="E3091" s="5" t="str">
        <f>IFERROR(VLOOKUP(A3091,'Base Prueba'!A:E,5,),"NO REGISTRA")</f>
        <v>AREA DE CIENCIAS BASICAS</v>
      </c>
    </row>
    <row r="3092" spans="1:5" ht="15.75" x14ac:dyDescent="0.25">
      <c r="A3092" s="10">
        <v>28551096</v>
      </c>
      <c r="B3092" s="2">
        <v>46060.28220509259</v>
      </c>
      <c r="C3092" s="3" t="str">
        <f>IFERROR(VLOOKUP(A3092,'Base Prueba'!A:C,3,),"NO REGISTRA")</f>
        <v>LUZ ESNEDA MADLLIBY CACERES CHACON</v>
      </c>
      <c r="D3092" s="4" t="str">
        <f>IFERROR(VLOOKUP(A3092,'Base Prueba'!A:D,4,),"NO REGISTRA")</f>
        <v>DOCENTE DE MEDIO TIEMPO</v>
      </c>
      <c r="E3092" s="5" t="str">
        <f>IFERROR(VLOOKUP(A3092,'Base Prueba'!A:E,5,),"NO REGISTRA")</f>
        <v>UNIVERSITARIO ADMINISTRACION DE EMPRESAS</v>
      </c>
    </row>
    <row r="3093" spans="1:5" ht="15.75" x14ac:dyDescent="0.25">
      <c r="A3093" s="10">
        <v>28551096</v>
      </c>
      <c r="B3093" s="2">
        <v>46060.282209953701</v>
      </c>
      <c r="C3093" s="3" t="str">
        <f>IFERROR(VLOOKUP(A3093,'Base Prueba'!A:C,3,),"NO REGISTRA")</f>
        <v>LUZ ESNEDA MADLLIBY CACERES CHACON</v>
      </c>
      <c r="D3093" s="4" t="str">
        <f>IFERROR(VLOOKUP(A3093,'Base Prueba'!A:D,4,),"NO REGISTRA")</f>
        <v>DOCENTE DE MEDIO TIEMPO</v>
      </c>
      <c r="E3093" s="5" t="str">
        <f>IFERROR(VLOOKUP(A3093,'Base Prueba'!A:E,5,),"NO REGISTRA")</f>
        <v>UNIVERSITARIO ADMINISTRACION DE EMPRESAS</v>
      </c>
    </row>
    <row r="3094" spans="1:5" ht="15.75" x14ac:dyDescent="0.25">
      <c r="A3094" s="10">
        <v>80049711</v>
      </c>
      <c r="B3094" s="2">
        <v>46060.282280208332</v>
      </c>
      <c r="C3094" s="3" t="str">
        <f>IFERROR(VLOOKUP(A3094,'Base Prueba'!A:C,3,),"NO REGISTRA")</f>
        <v>JOSE ALEXANDER GERENA HERRERA</v>
      </c>
      <c r="D3094" s="4" t="str">
        <f>IFERROR(VLOOKUP(A3094,'Base Prueba'!A:D,4,),"NO REGISTRA")</f>
        <v>DOCENTE DE TIEMPO COMPLETO</v>
      </c>
      <c r="E3094" s="5" t="str">
        <f>IFERROR(VLOOKUP(A3094,'Base Prueba'!A:E,5,),"NO REGISTRA")</f>
        <v>CIENCIAS DE LA INFORMACION Y BIBLIOTECOLOGIA</v>
      </c>
    </row>
    <row r="3095" spans="1:5" ht="15.75" x14ac:dyDescent="0.25">
      <c r="A3095" s="10">
        <v>1022932726</v>
      </c>
      <c r="B3095" s="2">
        <v>46060.28282349537</v>
      </c>
      <c r="C3095" s="3" t="str">
        <f>IFERROR(VLOOKUP(A3095,'Base Prueba'!A:C,3,),"NO REGISTRA")</f>
        <v>ASTRID ALEJANDRA RODRIGUEZ VAQUIRO</v>
      </c>
      <c r="D3095" s="4" t="str">
        <f>IFERROR(VLOOKUP(A3095,'Base Prueba'!A:D,4,),"NO REGISTRA")</f>
        <v>DOCENTE DE TIEMPO COMPLETO</v>
      </c>
      <c r="E3095" s="5" t="str">
        <f>IFERROR(VLOOKUP(A3095,'Base Prueba'!A:E,5,),"NO REGISTRA")</f>
        <v>UNIVERSITARIO COMUNICACION SOCIAL</v>
      </c>
    </row>
    <row r="3096" spans="1:5" ht="15.75" x14ac:dyDescent="0.25">
      <c r="A3096" s="10">
        <v>1023898029</v>
      </c>
      <c r="B3096" s="2">
        <v>46060.283028935184</v>
      </c>
      <c r="C3096" s="3" t="str">
        <f>IFERROR(VLOOKUP(A3096,'Base Prueba'!A:C,3,),"NO REGISTRA")</f>
        <v>EMANUEL ENCISO CAMACHO</v>
      </c>
      <c r="D3096" s="4" t="str">
        <f>IFERROR(VLOOKUP(A3096,'Base Prueba'!A:D,4,),"NO REGISTRA")</f>
        <v>DECANO</v>
      </c>
      <c r="E3096" s="5" t="str">
        <f>IFERROR(VLOOKUP(A3096,'Base Prueba'!A:E,5,),"NO REGISTRA")</f>
        <v>FACULTAD DE COMINICACIÓN PERIODISMO Y ARTES</v>
      </c>
    </row>
    <row r="3097" spans="1:5" ht="15.75" x14ac:dyDescent="0.25">
      <c r="A3097" s="10">
        <v>1020716152</v>
      </c>
      <c r="B3097" s="2">
        <v>46060.283162384258</v>
      </c>
      <c r="C3097" s="3" t="str">
        <f>IFERROR(VLOOKUP(A3097,'Base Prueba'!A:C,3,),"NO REGISTRA")</f>
        <v>JORGE ARMANDO JURADO PERALTA</v>
      </c>
      <c r="D3097" s="4" t="str">
        <f>IFERROR(VLOOKUP(A3097,'Base Prueba'!A:D,4,),"NO REGISTRA")</f>
        <v>DOCENTE DE TIEMPO COMPLETO</v>
      </c>
      <c r="E3097" s="5" t="str">
        <f>IFERROR(VLOOKUP(A3097,'Base Prueba'!A:E,5,),"NO REGISTRA")</f>
        <v>CIENCIAS DE LA INFORMACION Y BIBLIOTECOLOGIA</v>
      </c>
    </row>
    <row r="3098" spans="1:5" ht="15.75" x14ac:dyDescent="0.25">
      <c r="A3098" s="10">
        <v>52988865</v>
      </c>
      <c r="B3098" s="2">
        <v>46060.283527314816</v>
      </c>
      <c r="C3098" s="3" t="str">
        <f>IFERROR(VLOOKUP(A3098,'Base Prueba'!A:C,3,),"NO REGISTRA")</f>
        <v>PAULA MARINA YOPASA RODRIGUEZ</v>
      </c>
      <c r="D3098" s="4" t="str">
        <f>IFERROR(VLOOKUP(A3098,'Base Prueba'!A:D,4,),"NO REGISTRA")</f>
        <v>COORDINADOR DE ORGANIZACION ACADEMICA Y MEDIOS EDUCATIVOS</v>
      </c>
      <c r="E3098" s="5" t="str">
        <f>IFERROR(VLOOKUP(A3098,'Base Prueba'!A:E,5,),"NO REGISTRA")</f>
        <v>VICERRECTORIA ACADEMICA</v>
      </c>
    </row>
    <row r="3099" spans="1:5" ht="15.75" x14ac:dyDescent="0.25">
      <c r="A3099" s="10">
        <v>1093773069</v>
      </c>
      <c r="B3099" s="2">
        <v>46060.284444444442</v>
      </c>
      <c r="C3099" s="3" t="str">
        <f>IFERROR(VLOOKUP(A3099,'Base Prueba'!A:C,3,),"NO REGISTRA")</f>
        <v>MICHAEL STEVEN AMAYA SANCHEZ</v>
      </c>
      <c r="D3099" s="4" t="str">
        <f>IFERROR(VLOOKUP(A3099,'Base Prueba'!A:D,4,),"NO REGISTRA")</f>
        <v>DOCENTE DE TIEMPO COMPLETO</v>
      </c>
      <c r="E3099" s="5" t="str">
        <f>IFERROR(VLOOKUP(A3099,'Base Prueba'!A:E,5,),"NO REGISTRA")</f>
        <v>UNIVERSITARIO EN SEGURIDAD Y SALUD EN EL TRABAJO</v>
      </c>
    </row>
    <row r="3100" spans="1:5" ht="15.75" x14ac:dyDescent="0.25">
      <c r="A3100" s="10">
        <v>79946416</v>
      </c>
      <c r="B3100" s="2">
        <v>46060.28456724537</v>
      </c>
      <c r="C3100" s="3" t="str">
        <f>IFERROR(VLOOKUP(A3100,'Base Prueba'!A:C,3,),"NO REGISTRA")</f>
        <v>ALBERTO HERNAN SEGURA ABRIL</v>
      </c>
      <c r="D3100" s="4" t="str">
        <f>IFERROR(VLOOKUP(A3100,'Base Prueba'!A:D,4,),"NO REGISTRA")</f>
        <v>DOCENTE DE TIEMPO COMPLETO</v>
      </c>
      <c r="E3100" s="5" t="str">
        <f>IFERROR(VLOOKUP(A3100,'Base Prueba'!A:E,5,),"NO REGISTRA")</f>
        <v>TECNOLOGÍA EN PRODUCCIÓN DE MEDIOS AUDIOVISUALES</v>
      </c>
    </row>
    <row r="3101" spans="1:5" ht="15.75" x14ac:dyDescent="0.25">
      <c r="A3101" s="10">
        <v>8715040</v>
      </c>
      <c r="B3101" s="2">
        <v>46060.285445254631</v>
      </c>
      <c r="C3101" s="3" t="str">
        <f>IFERROR(VLOOKUP(A3101,'Base Prueba'!A:C,3,),"NO REGISTRA")</f>
        <v>DACARTH RAFAEL SARMIENTO PORTO</v>
      </c>
      <c r="D3101" s="4" t="str">
        <f>IFERROR(VLOOKUP(A3101,'Base Prueba'!A:D,4,),"NO REGISTRA")</f>
        <v>DOCENTE DE TIEMPO COMPLETO</v>
      </c>
      <c r="E3101" s="5" t="str">
        <f>IFERROR(VLOOKUP(A3101,'Base Prueba'!A:E,5,),"NO REGISTRA")</f>
        <v>INGENIERIA DE SOFTWARE</v>
      </c>
    </row>
    <row r="3102" spans="1:5" ht="15.75" x14ac:dyDescent="0.25">
      <c r="A3102" s="10">
        <v>1057581152</v>
      </c>
      <c r="B3102" s="2">
        <v>46060.285528703702</v>
      </c>
      <c r="C3102" s="3" t="str">
        <f>IFERROR(VLOOKUP(A3102,'Base Prueba'!A:C,3,),"NO REGISTRA")</f>
        <v>ANA SABRINA STEFFANNY VANEGAS SOLAQUE</v>
      </c>
      <c r="D3102" s="4" t="str">
        <f>IFERROR(VLOOKUP(A3102,'Base Prueba'!A:D,4,),"NO REGISTRA")</f>
        <v>DIRECTORA DE PROGRAMAS DE TURISMO, GASTRONOMIA Y POSGRADOS</v>
      </c>
      <c r="E3102" s="5" t="str">
        <f>IFERROR(VLOOKUP(A3102,'Base Prueba'!A:E,5,),"NO REGISTRA")</f>
        <v>FACULTAD DE CIENCIAS ECONOMICAS Y ADMINISTRATIVAS</v>
      </c>
    </row>
    <row r="3103" spans="1:5" ht="15.75" x14ac:dyDescent="0.25">
      <c r="A3103" s="10">
        <v>80817377</v>
      </c>
      <c r="B3103" s="2">
        <v>46060.286520717593</v>
      </c>
      <c r="C3103" s="3" t="str">
        <f>IFERROR(VLOOKUP(A3103,'Base Prueba'!A:C,3,),"NO REGISTRA")</f>
        <v>OMAR ANDRES BONILLA ACOSTA</v>
      </c>
      <c r="D3103" s="4" t="str">
        <f>IFERROR(VLOOKUP(A3103,'Base Prueba'!A:D,4,),"NO REGISTRA")</f>
        <v>DIRECTOR DE PROGRAMAS DE INGENIERIA</v>
      </c>
      <c r="E3103" s="5" t="str">
        <f>IFERROR(VLOOKUP(A3103,'Base Prueba'!A:E,5,),"NO REGISTRA")</f>
        <v>FACULTAD DE CIENCIAS ECONOMICAS Y ADMINISTRATIVAS</v>
      </c>
    </row>
    <row r="3104" spans="1:5" ht="15.75" x14ac:dyDescent="0.25">
      <c r="A3104" s="10">
        <v>1000257532</v>
      </c>
      <c r="B3104" s="2">
        <v>46060.287181828702</v>
      </c>
      <c r="C3104" s="3" t="str">
        <f>IFERROR(VLOOKUP(A3104,'Base Prueba'!A:C,3,),"NO REGISTRA")</f>
        <v>ANDRES FELIPE RINCON CADENA</v>
      </c>
      <c r="D3104" s="4" t="str">
        <f>IFERROR(VLOOKUP(A3104,'Base Prueba'!A:D,4,),"NO REGISTRA")</f>
        <v>DOCENTE DE TIEMPO COMPLETO</v>
      </c>
      <c r="E3104" s="5" t="str">
        <f>IFERROR(VLOOKUP(A3104,'Base Prueba'!A:E,5,),"NO REGISTRA")</f>
        <v>TECNOLOGÍA EN PRODUCCIÓN DE MEDIOS AUDIOVISUALES</v>
      </c>
    </row>
    <row r="3105" spans="1:5" ht="15.75" x14ac:dyDescent="0.25">
      <c r="A3105" s="10">
        <v>63478515</v>
      </c>
      <c r="B3105" s="2">
        <v>46060.287802662038</v>
      </c>
      <c r="C3105" s="3" t="str">
        <f>IFERROR(VLOOKUP(A3105,'Base Prueba'!A:C,3,),"NO REGISTRA")</f>
        <v>SANDRA XIMENA RIOS PINTO</v>
      </c>
      <c r="D3105" s="4" t="str">
        <f>IFERROR(VLOOKUP(A3105,'Base Prueba'!A:D,4,),"NO REGISTRA")</f>
        <v>DOCENTE DE MEDIO TIEMPO</v>
      </c>
      <c r="E3105" s="5" t="str">
        <f>IFERROR(VLOOKUP(A3105,'Base Prueba'!A:E,5,),"NO REGISTRA")</f>
        <v>TECNOLOGIA EN ADMINISTRACION DEL TALENTO HUMANO</v>
      </c>
    </row>
    <row r="3106" spans="1:5" ht="15.75" x14ac:dyDescent="0.25">
      <c r="A3106" s="10">
        <v>79435738</v>
      </c>
      <c r="B3106" s="2">
        <v>46060.288100231483</v>
      </c>
      <c r="C3106" s="3" t="str">
        <f>IFERROR(VLOOKUP(A3106,'Base Prueba'!A:C,3,),"NO REGISTRA")</f>
        <v>DANIEL ANDRES MURCIA DIAZ</v>
      </c>
      <c r="D3106" s="4" t="str">
        <f>IFERROR(VLOOKUP(A3106,'Base Prueba'!A:D,4,),"NO REGISTRA")</f>
        <v>DOCENTE DE TIEMPO COMPLETO</v>
      </c>
      <c r="E3106" s="5" t="str">
        <f>IFERROR(VLOOKUP(A3106,'Base Prueba'!A:E,5,),"NO REGISTRA")</f>
        <v>INGENIERIA DE SOFTWARE</v>
      </c>
    </row>
    <row r="3107" spans="1:5" ht="15.75" x14ac:dyDescent="0.25">
      <c r="A3107" s="10">
        <v>93413614</v>
      </c>
      <c r="B3107" s="2">
        <v>46060.288219675924</v>
      </c>
      <c r="C3107" s="3" t="str">
        <f>IFERROR(VLOOKUP(A3107,'Base Prueba'!A:C,3,),"NO REGISTRA")</f>
        <v>ALEXANDER CALDERON ALVARADO</v>
      </c>
      <c r="D3107" s="4" t="str">
        <f>IFERROR(VLOOKUP(A3107,'Base Prueba'!A:D,4,),"NO REGISTRA")</f>
        <v>OFICIAL DE MANTENIMIENTO</v>
      </c>
      <c r="E3107" s="5" t="str">
        <f>IFERROR(VLOOKUP(A3107,'Base Prueba'!A:E,5,),"NO REGISTRA")</f>
        <v>LOGISTICA Y SERVICIOS GENERALES</v>
      </c>
    </row>
    <row r="3108" spans="1:5" ht="15.75" x14ac:dyDescent="0.25">
      <c r="A3108" s="10">
        <v>1024528858</v>
      </c>
      <c r="B3108" s="2">
        <v>46060.288658217592</v>
      </c>
      <c r="C3108" s="3" t="str">
        <f>IFERROR(VLOOKUP(A3108,'Base Prueba'!A:C,3,),"NO REGISTRA")</f>
        <v>LEIDY PAOLA SANDOVAL FUENTES</v>
      </c>
      <c r="D3108" s="4" t="str">
        <f>IFERROR(VLOOKUP(A3108,'Base Prueba'!A:D,4,),"NO REGISTRA")</f>
        <v>SECRETARIA ACADEMICA - ADMINISTRATIVA DE FACULTAD</v>
      </c>
      <c r="E3108" s="5" t="str">
        <f>IFERROR(VLOOKUP(A3108,'Base Prueba'!A:E,5,),"NO REGISTRA")</f>
        <v>FACULTAD DE CIENCIAS ECONOMICAS Y ADMINISTRATIVAS</v>
      </c>
    </row>
    <row r="3109" spans="1:5" ht="15.75" x14ac:dyDescent="0.25">
      <c r="A3109" s="10">
        <v>88195474</v>
      </c>
      <c r="B3109" s="2">
        <v>46060.288741087963</v>
      </c>
      <c r="C3109" s="3" t="str">
        <f>IFERROR(VLOOKUP(A3109,'Base Prueba'!A:C,3,),"NO REGISTRA")</f>
        <v>WILMER RINCON MONTAÑEZ</v>
      </c>
      <c r="D3109" s="4" t="str">
        <f>IFERROR(VLOOKUP(A3109,'Base Prueba'!A:D,4,),"NO REGISTRA")</f>
        <v>DIRECTOR DE PROGRAMAS LINEAS DE ADMINISTRACION Y SST</v>
      </c>
      <c r="E3109" s="5" t="str">
        <f>IFERROR(VLOOKUP(A3109,'Base Prueba'!A:E,5,),"NO REGISTRA")</f>
        <v>FACULTAD DE CIENCIAS ECONOMICAS Y ADMINISTRATIVAS</v>
      </c>
    </row>
    <row r="3110" spans="1:5" ht="15.75" x14ac:dyDescent="0.25">
      <c r="A3110" s="10">
        <v>79704152</v>
      </c>
      <c r="B3110" s="2">
        <v>46060.289512384261</v>
      </c>
      <c r="C3110" s="3" t="str">
        <f>IFERROR(VLOOKUP(A3110,'Base Prueba'!A:C,3,),"NO REGISTRA")</f>
        <v>FABIO ORLANDO MONTENEGRO RIAÑO</v>
      </c>
      <c r="D3110" s="4" t="str">
        <f>IFERROR(VLOOKUP(A3110,'Base Prueba'!A:D,4,),"NO REGISTRA")</f>
        <v>AUXILIAR RECURSOS ACADÉMICOS</v>
      </c>
      <c r="E3110" s="5" t="str">
        <f>IFERROR(VLOOKUP(A3110,'Base Prueba'!A:E,5,),"NO REGISTRA")</f>
        <v>OFICINA DE AUDIOVISUALES</v>
      </c>
    </row>
    <row r="3111" spans="1:5" ht="15.75" x14ac:dyDescent="0.25">
      <c r="A3111" s="10">
        <v>80778198</v>
      </c>
      <c r="B3111" s="2">
        <v>46060.290065972222</v>
      </c>
      <c r="C3111" s="3" t="str">
        <f>IFERROR(VLOOKUP(A3111,'Base Prueba'!A:C,3,),"NO REGISTRA")</f>
        <v>JIMY JAVIER ALDANA REYES</v>
      </c>
      <c r="D3111" s="4" t="str">
        <f>IFERROR(VLOOKUP(A3111,'Base Prueba'!A:D,4,),"NO REGISTRA")</f>
        <v>DOCENTE DE TIEMPO COMPLETO</v>
      </c>
      <c r="E3111" s="5" t="str">
        <f>IFERROR(VLOOKUP(A3111,'Base Prueba'!A:E,5,),"NO REGISTRA")</f>
        <v>INGENIERIA DE SOFTWARE</v>
      </c>
    </row>
    <row r="3112" spans="1:5" ht="15.75" x14ac:dyDescent="0.25">
      <c r="A3112" s="10">
        <v>19461924</v>
      </c>
      <c r="B3112" s="2">
        <v>46060.290173958332</v>
      </c>
      <c r="C3112" s="3" t="str">
        <f>IFERROR(VLOOKUP(A3112,'Base Prueba'!A:C,3,),"NO REGISTRA")</f>
        <v>ORLANDO ALBERTO ORTIZ SANCHEZ</v>
      </c>
      <c r="D3112" s="4" t="str">
        <f>IFERROR(VLOOKUP(A3112,'Base Prueba'!A:D,4,),"NO REGISTRA")</f>
        <v>DOCENTE DE TIEMPO COMPLETO</v>
      </c>
      <c r="E3112" s="5" t="str">
        <f>IFERROR(VLOOKUP(A3112,'Base Prueba'!A:E,5,),"NO REGISTRA")</f>
        <v>AREA DE CIENCIAS BASICAS</v>
      </c>
    </row>
    <row r="3113" spans="1:5" ht="15.75" x14ac:dyDescent="0.25">
      <c r="A3113" s="10">
        <v>92559000</v>
      </c>
      <c r="B3113" s="2">
        <v>46060.290244675925</v>
      </c>
      <c r="C3113" s="3" t="str">
        <f>IFERROR(VLOOKUP(A3113,'Base Prueba'!A:C,3,),"NO REGISTRA")</f>
        <v>JOHN JAIRO BELTRAN ASSIA</v>
      </c>
      <c r="D3113" s="4" t="str">
        <f>IFERROR(VLOOKUP(A3113,'Base Prueba'!A:D,4,),"NO REGISTRA")</f>
        <v>CATEDRATICO</v>
      </c>
      <c r="E3113" s="5" t="str">
        <f>IFERROR(VLOOKUP(A3113,'Base Prueba'!A:E,5,),"NO REGISTRA")</f>
        <v>ESPECIALIZACION EN PERIODISMO Y NARRATIVAS DIGITALES</v>
      </c>
    </row>
    <row r="3114" spans="1:5" ht="15.75" x14ac:dyDescent="0.25">
      <c r="A3114" s="10">
        <v>52776481</v>
      </c>
      <c r="B3114" s="2">
        <v>46060.29087060185</v>
      </c>
      <c r="C3114" s="3" t="str">
        <f>IFERROR(VLOOKUP(A3114,'Base Prueba'!A:C,3,),"NO REGISTRA")</f>
        <v>LESLY DAYANA GONZALEZ FAJARDO</v>
      </c>
      <c r="D3114" s="4" t="str">
        <f>IFERROR(VLOOKUP(A3114,'Base Prueba'!A:D,4,),"NO REGISTRA")</f>
        <v>DOCENTE DE TIEMPO COMPLETO</v>
      </c>
      <c r="E3114" s="5" t="str">
        <f>IFERROR(VLOOKUP(A3114,'Base Prueba'!A:E,5,),"NO REGISTRA")</f>
        <v>TECNOLOGÍA EN PRODUCCIÓN DE MEDIOS AUDIOVISUALES</v>
      </c>
    </row>
    <row r="3115" spans="1:5" ht="15.75" x14ac:dyDescent="0.25">
      <c r="A3115" s="10">
        <v>19459733</v>
      </c>
      <c r="B3115" s="2">
        <v>46060.290958680554</v>
      </c>
      <c r="C3115" s="3" t="str">
        <f>IFERROR(VLOOKUP(A3115,'Base Prueba'!A:C,3,),"NO REGISTRA")</f>
        <v>EDGAR ALBERTO CAICEDO VELASCO</v>
      </c>
      <c r="D3115" s="4" t="str">
        <f>IFERROR(VLOOKUP(A3115,'Base Prueba'!A:D,4,),"NO REGISTRA")</f>
        <v>DOCENTE DE MEDIO TIEMPO</v>
      </c>
      <c r="E3115" s="5" t="str">
        <f>IFERROR(VLOOKUP(A3115,'Base Prueba'!A:E,5,),"NO REGISTRA")</f>
        <v>TECNOLOGIA EN SEGURIDAD Y SALUD EN EL TRABAJO</v>
      </c>
    </row>
    <row r="3116" spans="1:5" ht="15.75" x14ac:dyDescent="0.25">
      <c r="A3116" s="10">
        <v>21114015</v>
      </c>
      <c r="B3116" s="2">
        <v>46060.291907638886</v>
      </c>
      <c r="C3116" s="3" t="str">
        <f>IFERROR(VLOOKUP(A3116,'Base Prueba'!A:C,3,),"NO REGISTRA")</f>
        <v>ALEXANDRA VILLALOBOS PEREZ</v>
      </c>
      <c r="D3116" s="4" t="str">
        <f>IFERROR(VLOOKUP(A3116,'Base Prueba'!A:D,4,),"NO REGISTRA")</f>
        <v>SUPERVISOR DE SERVICIOS</v>
      </c>
      <c r="E3116" s="5" t="str">
        <f>IFERROR(VLOOKUP(A3116,'Base Prueba'!A:E,5,),"NO REGISTRA")</f>
        <v>LOGISTICA Y SERVICIOS GENERALES</v>
      </c>
    </row>
    <row r="3117" spans="1:5" ht="15.75" x14ac:dyDescent="0.25">
      <c r="A3117" s="10">
        <v>21114015</v>
      </c>
      <c r="B3117" s="2">
        <v>46060.291914467591</v>
      </c>
      <c r="C3117" s="3" t="str">
        <f>IFERROR(VLOOKUP(A3117,'Base Prueba'!A:C,3,),"NO REGISTRA")</f>
        <v>ALEXANDRA VILLALOBOS PEREZ</v>
      </c>
      <c r="D3117" s="4" t="str">
        <f>IFERROR(VLOOKUP(A3117,'Base Prueba'!A:D,4,),"NO REGISTRA")</f>
        <v>SUPERVISOR DE SERVICIOS</v>
      </c>
      <c r="E3117" s="5" t="str">
        <f>IFERROR(VLOOKUP(A3117,'Base Prueba'!A:E,5,),"NO REGISTRA")</f>
        <v>LOGISTICA Y SERVICIOS GENERALES</v>
      </c>
    </row>
    <row r="3118" spans="1:5" ht="15.75" x14ac:dyDescent="0.25">
      <c r="A3118" s="10">
        <v>52175674</v>
      </c>
      <c r="B3118" s="2">
        <v>46060.29223136574</v>
      </c>
      <c r="C3118" s="3" t="str">
        <f>IFERROR(VLOOKUP(A3118,'Base Prueba'!A:C,3,),"NO REGISTRA")</f>
        <v>LUZ YANETH GOMEZ AREVALO</v>
      </c>
      <c r="D3118" s="4" t="str">
        <f>IFERROR(VLOOKUP(A3118,'Base Prueba'!A:D,4,),"NO REGISTRA")</f>
        <v>COORDINADORA DE ADMISIONES</v>
      </c>
      <c r="E3118" s="5" t="str">
        <f>IFERROR(VLOOKUP(A3118,'Base Prueba'!A:E,5,),"NO REGISTRA")</f>
        <v>OFICINA DE MERCADEO</v>
      </c>
    </row>
    <row r="3119" spans="1:5" ht="15.75" x14ac:dyDescent="0.25">
      <c r="A3119" s="10">
        <v>52380635</v>
      </c>
      <c r="B3119" s="2">
        <v>46060.292264699077</v>
      </c>
      <c r="C3119" s="3" t="str">
        <f>IFERROR(VLOOKUP(A3119,'Base Prueba'!A:C,3,),"NO REGISTRA")</f>
        <v>MYRIAM JANNETH USECHE PARADA</v>
      </c>
      <c r="D3119" s="4" t="str">
        <f>IFERROR(VLOOKUP(A3119,'Base Prueba'!A:D,4,),"NO REGISTRA")</f>
        <v>DOCENTE DE TIEMPO COMPLETO</v>
      </c>
      <c r="E3119" s="5" t="str">
        <f>IFERROR(VLOOKUP(A3119,'Base Prueba'!A:E,5,),"NO REGISTRA")</f>
        <v>TECNOLOGIA EN ADMINISTRACION DEL TALENTO HUMANO</v>
      </c>
    </row>
    <row r="3120" spans="1:5" ht="15.75" x14ac:dyDescent="0.25">
      <c r="A3120" s="10">
        <v>79639365</v>
      </c>
      <c r="B3120" s="2">
        <v>46060.292668981485</v>
      </c>
      <c r="C3120" s="3" t="str">
        <f>IFERROR(VLOOKUP(A3120,'Base Prueba'!A:C,3,),"NO REGISTRA")</f>
        <v>RICARDO ROA DIAZ</v>
      </c>
      <c r="D3120" s="4" t="str">
        <f>IFERROR(VLOOKUP(A3120,'Base Prueba'!A:D,4,),"NO REGISTRA")</f>
        <v>AUXILIAR  DE MANTENIMIENTO</v>
      </c>
      <c r="E3120" s="5" t="str">
        <f>IFERROR(VLOOKUP(A3120,'Base Prueba'!A:E,5,),"NO REGISTRA")</f>
        <v>LOGISTICA Y SERVICIOS GENERALES</v>
      </c>
    </row>
    <row r="3121" spans="1:5" ht="15.75" x14ac:dyDescent="0.25">
      <c r="A3121" s="10">
        <v>1193150666</v>
      </c>
      <c r="B3121" s="2">
        <v>46060.292755787035</v>
      </c>
      <c r="C3121" s="3" t="str">
        <f>IFERROR(VLOOKUP(A3121,'Base Prueba'!A:C,3,),"NO REGISTRA")</f>
        <v>LUIS FELIPE JAIMES BELTRAN</v>
      </c>
      <c r="D3121" s="4" t="str">
        <f>IFERROR(VLOOKUP(A3121,'Base Prueba'!A:D,4,),"NO REGISTRA")</f>
        <v>DOCENTE DE TIEMPO COMPLETO</v>
      </c>
      <c r="E3121" s="5" t="str">
        <f>IFERROR(VLOOKUP(A3121,'Base Prueba'!A:E,5,),"NO REGISTRA")</f>
        <v>UNIVERSITARIO EN TURISMO Y GASTRONOMIA</v>
      </c>
    </row>
    <row r="3122" spans="1:5" ht="15.75" x14ac:dyDescent="0.25">
      <c r="A3122" s="10">
        <v>1148454724</v>
      </c>
      <c r="B3122" s="2">
        <v>46060.292841319446</v>
      </c>
      <c r="C3122" s="3" t="str">
        <f>IFERROR(VLOOKUP(A3122,'Base Prueba'!A:C,3,),"NO REGISTRA")</f>
        <v>JOSE ALFREDO PARADA PUENTES</v>
      </c>
      <c r="D3122" s="4" t="str">
        <f>IFERROR(VLOOKUP(A3122,'Base Prueba'!A:D,4,),"NO REGISTRA")</f>
        <v>DOCENTE DE MEDIO TIEMPO</v>
      </c>
      <c r="E3122" s="5" t="str">
        <f>IFERROR(VLOOKUP(A3122,'Base Prueba'!A:E,5,),"NO REGISTRA")</f>
        <v>UNIVERSITARIO ADMINISTRACION DE EMPRESAS</v>
      </c>
    </row>
    <row r="3123" spans="1:5" ht="15.75" x14ac:dyDescent="0.25">
      <c r="A3123" s="10">
        <v>79667746</v>
      </c>
      <c r="B3123" s="2">
        <v>46060.292917939812</v>
      </c>
      <c r="C3123" s="3" t="str">
        <f>IFERROR(VLOOKUP(A3123,'Base Prueba'!A:C,3,),"NO REGISTRA")</f>
        <v>JOHN JAIRO SUAREZ PINZON</v>
      </c>
      <c r="D3123" s="4" t="str">
        <f>IFERROR(VLOOKUP(A3123,'Base Prueba'!A:D,4,),"NO REGISTRA")</f>
        <v>AUXILIAR ELECTRICO</v>
      </c>
      <c r="E3123" s="5" t="str">
        <f>IFERROR(VLOOKUP(A3123,'Base Prueba'!A:E,5,),"NO REGISTRA")</f>
        <v>LOGISTICA Y SERVICIOS GENERALES</v>
      </c>
    </row>
    <row r="3124" spans="1:5" ht="15.75" x14ac:dyDescent="0.25">
      <c r="A3124" s="10">
        <v>1026252093</v>
      </c>
      <c r="B3124" s="2">
        <v>46060.293035069444</v>
      </c>
      <c r="C3124" s="3" t="str">
        <f>IFERROR(VLOOKUP(A3124,'Base Prueba'!A:C,3,),"NO REGISTRA")</f>
        <v>NADIA ROJAS MUÑOZ</v>
      </c>
      <c r="D3124" s="4" t="str">
        <f>IFERROR(VLOOKUP(A3124,'Base Prueba'!A:D,4,),"NO REGISTRA")</f>
        <v>DOCENTE DE TIEMPO COMPLETO</v>
      </c>
      <c r="E3124" s="5" t="str">
        <f>IFERROR(VLOOKUP(A3124,'Base Prueba'!A:E,5,),"NO REGISTRA")</f>
        <v>UNIVERSITARIO COMUNICACION SOCIAL</v>
      </c>
    </row>
    <row r="3125" spans="1:5" ht="15.75" x14ac:dyDescent="0.25">
      <c r="A3125" s="10">
        <v>79301557</v>
      </c>
      <c r="B3125" s="2">
        <v>46060.294134490738</v>
      </c>
      <c r="C3125" s="3" t="str">
        <f>IFERROR(VLOOKUP(A3125,'Base Prueba'!A:C,3,),"NO REGISTRA")</f>
        <v>NESTOR ALEJANDRO PINZON LOPEZ</v>
      </c>
      <c r="D3125" s="4" t="str">
        <f>IFERROR(VLOOKUP(A3125,'Base Prueba'!A:D,4,),"NO REGISTRA")</f>
        <v>DOCENTE DE TIEMPO COMPLETO</v>
      </c>
      <c r="E3125" s="5" t="str">
        <f>IFERROR(VLOOKUP(A3125,'Base Prueba'!A:E,5,),"NO REGISTRA")</f>
        <v>PROFESIONAL EN INGENIERIA MULTIMEDIA</v>
      </c>
    </row>
    <row r="3126" spans="1:5" ht="15.75" x14ac:dyDescent="0.25">
      <c r="A3126" s="10">
        <v>248294</v>
      </c>
      <c r="B3126" s="2">
        <v>46060.294984143518</v>
      </c>
      <c r="C3126" s="3" t="str">
        <f>IFERROR(VLOOKUP(A3126,'Base Prueba'!A:C,3,),"NO REGISTRA")</f>
        <v>WALTER NATALIO VALDEZ MONTAÑEZ</v>
      </c>
      <c r="D3126" s="4" t="str">
        <f>IFERROR(VLOOKUP(A3126,'Base Prueba'!A:D,4,),"NO REGISTRA")</f>
        <v>DOCENTE DE TIEMPO COMPLETO</v>
      </c>
      <c r="E3126" s="5" t="str">
        <f>IFERROR(VLOOKUP(A3126,'Base Prueba'!A:E,5,),"NO REGISTRA")</f>
        <v>UNIVERSITARIO EN TURISMO Y GASTRONOMIA</v>
      </c>
    </row>
    <row r="3127" spans="1:5" ht="15.75" x14ac:dyDescent="0.25">
      <c r="A3127" s="10">
        <v>1117554931</v>
      </c>
      <c r="B3127" s="2">
        <v>46060.295042824073</v>
      </c>
      <c r="C3127" s="3" t="str">
        <f>IFERROR(VLOOKUP(A3127,'Base Prueba'!A:C,3,),"NO REGISTRA")</f>
        <v>JUAN PABLO ARTUNDUAGA GONZALEZ</v>
      </c>
      <c r="D3127" s="4" t="str">
        <f>IFERROR(VLOOKUP(A3127,'Base Prueba'!A:D,4,),"NO REGISTRA")</f>
        <v>DOCENTE DE MEDIO TIEMPO</v>
      </c>
      <c r="E3127" s="5" t="str">
        <f>IFERROR(VLOOKUP(A3127,'Base Prueba'!A:E,5,),"NO REGISTRA")</f>
        <v>UNIVERSITARIO EN TURISMO Y GASTRONOMIA</v>
      </c>
    </row>
    <row r="3128" spans="1:5" ht="15.75" x14ac:dyDescent="0.25">
      <c r="A3128" s="10">
        <v>80119943</v>
      </c>
      <c r="B3128" s="2">
        <v>46060.295656365743</v>
      </c>
      <c r="C3128" s="3" t="str">
        <f>IFERROR(VLOOKUP(A3128,'Base Prueba'!A:C,3,),"NO REGISTRA")</f>
        <v>DAVID EDUARDO SANCHEZ MONROY</v>
      </c>
      <c r="D3128" s="4" t="str">
        <f>IFERROR(VLOOKUP(A3128,'Base Prueba'!A:D,4,),"NO REGISTRA")</f>
        <v>DOCENTE DE MEDIO TIEMPO</v>
      </c>
      <c r="E3128" s="5" t="str">
        <f>IFERROR(VLOOKUP(A3128,'Base Prueba'!A:E,5,),"NO REGISTRA")</f>
        <v>CIENCIAS DE LA INFORMACION Y BIBLIOTECOLOGIA</v>
      </c>
    </row>
    <row r="3129" spans="1:5" ht="15.75" x14ac:dyDescent="0.25">
      <c r="A3129" s="10">
        <v>1193376686</v>
      </c>
      <c r="B3129" s="2">
        <v>46060.295863078703</v>
      </c>
      <c r="C3129" s="3" t="str">
        <f>IFERROR(VLOOKUP(A3129,'Base Prueba'!A:C,3,),"NO REGISTRA")</f>
        <v>STEVEN FERNANDO CORRECHA PERDOMO</v>
      </c>
      <c r="D3129" s="4" t="str">
        <f>IFERROR(VLOOKUP(A3129,'Base Prueba'!A:D,4,),"NO REGISTRA")</f>
        <v>AUXILIAR  DE MANTENIMIENTO</v>
      </c>
      <c r="E3129" s="5" t="str">
        <f>IFERROR(VLOOKUP(A3129,'Base Prueba'!A:E,5,),"NO REGISTRA")</f>
        <v>LOGISTICA Y SERVICIOS GENERALES</v>
      </c>
    </row>
    <row r="3130" spans="1:5" ht="15.75" x14ac:dyDescent="0.25">
      <c r="A3130" s="10">
        <v>1023866246</v>
      </c>
      <c r="B3130" s="2">
        <v>46060.296800231481</v>
      </c>
      <c r="C3130" s="3" t="str">
        <f>IFERROR(VLOOKUP(A3130,'Base Prueba'!A:C,3,),"NO REGISTRA")</f>
        <v>JENNY PAOLA PAEZ POSSE</v>
      </c>
      <c r="D3130" s="4" t="str">
        <f>IFERROR(VLOOKUP(A3130,'Base Prueba'!A:D,4,),"NO REGISTRA")</f>
        <v>DOCENTE DE TIEMPO COMPLETO</v>
      </c>
      <c r="E3130" s="5" t="str">
        <f>IFERROR(VLOOKUP(A3130,'Base Prueba'!A:E,5,),"NO REGISTRA")</f>
        <v>CIENCIAS DE LA INFORMACION Y BIBLIOTECOLOGIA</v>
      </c>
    </row>
    <row r="3131" spans="1:5" ht="15.75" x14ac:dyDescent="0.25">
      <c r="A3131" s="10">
        <v>52965463</v>
      </c>
      <c r="B3131" s="2">
        <v>46060.297062962964</v>
      </c>
      <c r="C3131" s="3" t="str">
        <f>IFERROR(VLOOKUP(A3131,'Base Prueba'!A:C,3,),"NO REGISTRA")</f>
        <v>ADRIANA MARCELA GONZALEZ CETINA</v>
      </c>
      <c r="D3131" s="4" t="str">
        <f>IFERROR(VLOOKUP(A3131,'Base Prueba'!A:D,4,),"NO REGISTRA")</f>
        <v>DIRECTORA DE PROGRAMAS DE CIENCIAS DE LA INFORMACIÓN Y DE DATOS</v>
      </c>
      <c r="E3131" s="5" t="str">
        <f>IFERROR(VLOOKUP(A3131,'Base Prueba'!A:E,5,),"NO REGISTRA")</f>
        <v>FACULTAD DE INGENIERIA Y TECNOLOGIA DE LA INFORMACION</v>
      </c>
    </row>
    <row r="3132" spans="1:5" ht="15.75" x14ac:dyDescent="0.25">
      <c r="A3132" s="10">
        <v>46454903</v>
      </c>
      <c r="B3132" s="2">
        <v>46060.297134722219</v>
      </c>
      <c r="C3132" s="3" t="str">
        <f>IFERROR(VLOOKUP(A3132,'Base Prueba'!A:C,3,),"NO REGISTRA")</f>
        <v>DIANA CAROLINA HERRERA BARRIOS</v>
      </c>
      <c r="D3132" s="4" t="str">
        <f>IFERROR(VLOOKUP(A3132,'Base Prueba'!A:D,4,),"NO REGISTRA")</f>
        <v>DOCENTE DE MEDIO TIEMPO</v>
      </c>
      <c r="E3132" s="5" t="str">
        <f>IFERROR(VLOOKUP(A3132,'Base Prueba'!A:E,5,),"NO REGISTRA")</f>
        <v>UNIVERSITARIO EN TURISMO Y GASTRONOMIA</v>
      </c>
    </row>
    <row r="3133" spans="1:5" ht="15.75" x14ac:dyDescent="0.25">
      <c r="A3133" s="10">
        <v>46454903</v>
      </c>
      <c r="B3133" s="2">
        <v>46060.297138888891</v>
      </c>
      <c r="C3133" s="3" t="str">
        <f>IFERROR(VLOOKUP(A3133,'Base Prueba'!A:C,3,),"NO REGISTRA")</f>
        <v>DIANA CAROLINA HERRERA BARRIOS</v>
      </c>
      <c r="D3133" s="4" t="str">
        <f>IFERROR(VLOOKUP(A3133,'Base Prueba'!A:D,4,),"NO REGISTRA")</f>
        <v>DOCENTE DE MEDIO TIEMPO</v>
      </c>
      <c r="E3133" s="5" t="str">
        <f>IFERROR(VLOOKUP(A3133,'Base Prueba'!A:E,5,),"NO REGISTRA")</f>
        <v>UNIVERSITARIO EN TURISMO Y GASTRONOMIA</v>
      </c>
    </row>
    <row r="3134" spans="1:5" ht="15.75" x14ac:dyDescent="0.25">
      <c r="A3134" s="10">
        <v>1010189117</v>
      </c>
      <c r="B3134" s="2">
        <v>46060.298453124997</v>
      </c>
      <c r="C3134" s="3" t="str">
        <f>IFERROR(VLOOKUP(A3134,'Base Prueba'!A:C,3,),"NO REGISTRA")</f>
        <v>ADRIANA PAOLA CARVAJAL TARAZONA</v>
      </c>
      <c r="D3134" s="4" t="str">
        <f>IFERROR(VLOOKUP(A3134,'Base Prueba'!A:D,4,),"NO REGISTRA")</f>
        <v>DOCENTE DE MEDIO TIEMPO</v>
      </c>
      <c r="E3134" s="5" t="str">
        <f>IFERROR(VLOOKUP(A3134,'Base Prueba'!A:E,5,),"NO REGISTRA")</f>
        <v>UNIVERSITARIO COMUNICACION SOCIAL</v>
      </c>
    </row>
    <row r="3135" spans="1:5" ht="15.75" x14ac:dyDescent="0.25">
      <c r="A3135" s="10">
        <v>79872151</v>
      </c>
      <c r="B3135" s="2">
        <v>46060.298507523148</v>
      </c>
      <c r="C3135" s="3" t="str">
        <f>IFERROR(VLOOKUP(A3135,'Base Prueba'!A:C,3,),"NO REGISTRA")</f>
        <v>HECTOR ALIRIO MARTINEZ TORRES</v>
      </c>
      <c r="D3135" s="4" t="str">
        <f>IFERROR(VLOOKUP(A3135,'Base Prueba'!A:D,4,),"NO REGISTRA")</f>
        <v>DOCENTE DE TIEMPO COMPLETO</v>
      </c>
      <c r="E3135" s="5" t="str">
        <f>IFERROR(VLOOKUP(A3135,'Base Prueba'!A:E,5,),"NO REGISTRA")</f>
        <v>CIENCIAS DE LA INFORMACION Y BIBLIOTECOLOGIA</v>
      </c>
    </row>
    <row r="3136" spans="1:5" ht="15.75" x14ac:dyDescent="0.25">
      <c r="A3136" s="10">
        <v>1019008046</v>
      </c>
      <c r="B3136" s="2">
        <v>46060.29855162037</v>
      </c>
      <c r="C3136" s="3" t="str">
        <f>IFERROR(VLOOKUP(A3136,'Base Prueba'!A:C,3,),"NO REGISTRA")</f>
        <v>JORGE ARMANDO CAMARGO GALVIS</v>
      </c>
      <c r="D3136" s="4" t="str">
        <f>IFERROR(VLOOKUP(A3136,'Base Prueba'!A:D,4,),"NO REGISTRA")</f>
        <v>DOCENTE DE MEDIO TIEMPO</v>
      </c>
      <c r="E3136" s="5" t="str">
        <f>IFERROR(VLOOKUP(A3136,'Base Prueba'!A:E,5,),"NO REGISTRA")</f>
        <v>NARRATIVAS DIGITALES Y AUDIOVISUALES</v>
      </c>
    </row>
    <row r="3137" spans="1:5" ht="15.75" x14ac:dyDescent="0.25">
      <c r="A3137" s="10">
        <v>1024549760</v>
      </c>
      <c r="B3137" s="2">
        <v>46060.299183796298</v>
      </c>
      <c r="C3137" s="3" t="str">
        <f>IFERROR(VLOOKUP(A3137,'Base Prueba'!A:C,3,),"NO REGISTRA")</f>
        <v>FRANCY YISETH JAIMES NEIRA</v>
      </c>
      <c r="D3137" s="4" t="str">
        <f>IFERROR(VLOOKUP(A3137,'Base Prueba'!A:D,4,),"NO REGISTRA")</f>
        <v>SECRETARIA ACADEMICA - ADMINISTRATIVA DE FACULTAD</v>
      </c>
      <c r="E3137" s="5" t="str">
        <f>IFERROR(VLOOKUP(A3137,'Base Prueba'!A:E,5,),"NO REGISTRA")</f>
        <v>FACULTAD DE COMINICACIÓN PERIODISMO Y ARTES</v>
      </c>
    </row>
    <row r="3138" spans="1:5" ht="15.75" x14ac:dyDescent="0.25">
      <c r="A3138" s="10">
        <v>1110476907</v>
      </c>
      <c r="B3138" s="2">
        <v>46060.300967476855</v>
      </c>
      <c r="C3138" s="3" t="str">
        <f>IFERROR(VLOOKUP(A3138,'Base Prueba'!A:C,3,),"NO REGISTRA")</f>
        <v>DIEGO ARMANDO MOTTA DIAZ</v>
      </c>
      <c r="D3138" s="4" t="str">
        <f>IFERROR(VLOOKUP(A3138,'Base Prueba'!A:D,4,),"NO REGISTRA")</f>
        <v>DOCENTE DE TIEMPO COMPLETO</v>
      </c>
      <c r="E3138" s="5" t="str">
        <f>IFERROR(VLOOKUP(A3138,'Base Prueba'!A:E,5,),"NO REGISTRA")</f>
        <v>UNIVERSITARIO EN SEGURIDAD Y SALUD EN EL TRABAJO</v>
      </c>
    </row>
    <row r="3139" spans="1:5" ht="15.75" x14ac:dyDescent="0.25">
      <c r="A3139" s="10">
        <v>1000046533</v>
      </c>
      <c r="B3139" s="2">
        <v>46060.301038194448</v>
      </c>
      <c r="C3139" s="3" t="str">
        <f>IFERROR(VLOOKUP(A3139,'Base Prueba'!A:C,3,),"NO REGISTRA")</f>
        <v>ERIKA JULIETH VALDERRAMA SANCHEZ</v>
      </c>
      <c r="D3139" s="4" t="str">
        <f>IFERROR(VLOOKUP(A3139,'Base Prueba'!A:D,4,),"NO REGISTRA")</f>
        <v>PROMOTOR CALL CENTER</v>
      </c>
      <c r="E3139" s="5" t="str">
        <f>IFERROR(VLOOKUP(A3139,'Base Prueba'!A:E,5,),"NO REGISTRA")</f>
        <v>OFICINA DE MERCADEO</v>
      </c>
    </row>
    <row r="3140" spans="1:5" ht="15.75" x14ac:dyDescent="0.25">
      <c r="A3140" s="10">
        <v>1032427103</v>
      </c>
      <c r="B3140" s="2">
        <v>46060.301973379632</v>
      </c>
      <c r="C3140" s="3" t="str">
        <f>IFERROR(VLOOKUP(A3140,'Base Prueba'!A:C,3,),"NO REGISTRA")</f>
        <v>KATHERIN QUINTERO ZUÑIGA</v>
      </c>
      <c r="D3140" s="4" t="str">
        <f>IFERROR(VLOOKUP(A3140,'Base Prueba'!A:D,4,),"NO REGISTRA")</f>
        <v>DOCENTE DE TIEMPO COMPLETO</v>
      </c>
      <c r="E3140" s="5" t="str">
        <f>IFERROR(VLOOKUP(A3140,'Base Prueba'!A:E,5,),"NO REGISTRA")</f>
        <v>TECNICA EN FOTOGRAFIA</v>
      </c>
    </row>
    <row r="3141" spans="1:5" ht="15.75" x14ac:dyDescent="0.25">
      <c r="A3141" s="10">
        <v>1000216787</v>
      </c>
      <c r="B3141" s="2">
        <v>46060.302009143517</v>
      </c>
      <c r="C3141" s="3" t="str">
        <f>IFERROR(VLOOKUP(A3141,'Base Prueba'!A:C,3,),"NO REGISTRA")</f>
        <v>LAURA CAMILA SANCHEZ MARTINEZ</v>
      </c>
      <c r="D3141" s="4" t="str">
        <f>IFERROR(VLOOKUP(A3141,'Base Prueba'!A:D,4,),"NO REGISTRA")</f>
        <v>SECRETARIA ACADEMICA - ADMINISTRATIVA DE FACULTAD</v>
      </c>
      <c r="E3141" s="5" t="str">
        <f>IFERROR(VLOOKUP(A3141,'Base Prueba'!A:E,5,),"NO REGISTRA")</f>
        <v>FACULTAD DE INGENIERIA Y TECNOLOGIA DE LA INFORMACION</v>
      </c>
    </row>
    <row r="3142" spans="1:5" ht="15.75" x14ac:dyDescent="0.25">
      <c r="A3142" s="10">
        <v>65784153</v>
      </c>
      <c r="B3142" s="2">
        <v>46060.302795833333</v>
      </c>
      <c r="C3142" s="3" t="str">
        <f>IFERROR(VLOOKUP(A3142,'Base Prueba'!A:C,3,),"NO REGISTRA")</f>
        <v>ALEJANDRA MARIA RUGELES VILLA</v>
      </c>
      <c r="D3142" s="4" t="str">
        <f>IFERROR(VLOOKUP(A3142,'Base Prueba'!A:D,4,),"NO REGISTRA")</f>
        <v>DOCENTE DE TIEMPO COMPLETO</v>
      </c>
      <c r="E3142" s="5" t="str">
        <f>IFERROR(VLOOKUP(A3142,'Base Prueba'!A:E,5,),"NO REGISTRA")</f>
        <v>UNIVERSITARIO ADMINISTRACION DE EMPRESAS</v>
      </c>
    </row>
    <row r="3143" spans="1:5" ht="15.75" x14ac:dyDescent="0.25">
      <c r="A3143" s="10">
        <v>80824834</v>
      </c>
      <c r="B3143" s="2">
        <v>46060.309457407406</v>
      </c>
      <c r="C3143" s="3" t="str">
        <f>IFERROR(VLOOKUP(A3143,'Base Prueba'!A:C,3,),"NO REGISTRA")</f>
        <v>ELFAR DIDIER MORANTES SANCHEZ</v>
      </c>
      <c r="D3143" s="4" t="str">
        <f>IFERROR(VLOOKUP(A3143,'Base Prueba'!A:D,4,),"NO REGISTRA")</f>
        <v>DOCENTE DE MEDIO TIEMPO</v>
      </c>
      <c r="E3143" s="5" t="str">
        <f>IFERROR(VLOOKUP(A3143,'Base Prueba'!A:E,5,),"NO REGISTRA")</f>
        <v>INGENIERIA DE SOFTWARE</v>
      </c>
    </row>
    <row r="3144" spans="1:5" ht="15.75" x14ac:dyDescent="0.25">
      <c r="A3144" s="10">
        <v>11308140</v>
      </c>
      <c r="B3144" s="2">
        <v>46060.313924074071</v>
      </c>
      <c r="C3144" s="3" t="str">
        <f>IFERROR(VLOOKUP(A3144,'Base Prueba'!A:C,3,),"NO REGISTRA")</f>
        <v>EDGAR EUDORO MARTINEZ CALLEJAS</v>
      </c>
      <c r="D3144" s="4" t="str">
        <f>IFERROR(VLOOKUP(A3144,'Base Prueba'!A:D,4,),"NO REGISTRA")</f>
        <v>DOCENTE DE MEDIO TIEMPO</v>
      </c>
      <c r="E3144" s="5" t="str">
        <f>IFERROR(VLOOKUP(A3144,'Base Prueba'!A:E,5,),"NO REGISTRA")</f>
        <v>AREA DE CIENCIAS BASICAS</v>
      </c>
    </row>
    <row r="3145" spans="1:5" ht="15.75" x14ac:dyDescent="0.25">
      <c r="A3145" s="10">
        <v>1000218614</v>
      </c>
      <c r="B3145" s="2">
        <v>46060.318736458335</v>
      </c>
      <c r="C3145" s="3" t="str">
        <f>IFERROR(VLOOKUP(A3145,'Base Prueba'!A:C,3,),"NO REGISTRA")</f>
        <v>SEBASTIAN DAVID MELO DIAZ</v>
      </c>
      <c r="D3145" s="4" t="str">
        <f>IFERROR(VLOOKUP(A3145,'Base Prueba'!A:D,4,),"NO REGISTRA")</f>
        <v>ANALISTA DE SISTEMAS</v>
      </c>
      <c r="E3145" s="5" t="str">
        <f>IFERROR(VLOOKUP(A3145,'Base Prueba'!A:E,5,),"NO REGISTRA")</f>
        <v>DEPARTAMENTO DE INFORMATICA Y TECNOLOGIA</v>
      </c>
    </row>
    <row r="3146" spans="1:5" ht="15.75" x14ac:dyDescent="0.25">
      <c r="A3146" s="10">
        <v>52976228</v>
      </c>
      <c r="B3146" s="2">
        <v>46060.321693518519</v>
      </c>
      <c r="C3146" s="3" t="str">
        <f>IFERROR(VLOOKUP(A3146,'Base Prueba'!A:C,3,),"NO REGISTRA")</f>
        <v>ANDREA IBAÑEZ CASTRO</v>
      </c>
      <c r="D3146" s="4" t="str">
        <f>IFERROR(VLOOKUP(A3146,'Base Prueba'!A:D,4,),"NO REGISTRA")</f>
        <v>DOCENTE DE TIEMPO COMPLETO</v>
      </c>
      <c r="E3146" s="5" t="str">
        <f>IFERROR(VLOOKUP(A3146,'Base Prueba'!A:E,5,),"NO REGISTRA")</f>
        <v>UNIDAD DE IDIOMAS</v>
      </c>
    </row>
    <row r="3147" spans="1:5" ht="15.75" x14ac:dyDescent="0.25">
      <c r="A3147" s="10">
        <v>1025322754</v>
      </c>
      <c r="B3147" s="2">
        <v>46060.329493287034</v>
      </c>
      <c r="C3147" s="3" t="str">
        <f>IFERROR(VLOOKUP(A3147,'Base Prueba'!A:C,3,),"NO REGISTRA")</f>
        <v>ALISON YULIANA BEJARANO RUIZ</v>
      </c>
      <c r="D3147" s="4" t="str">
        <f>IFERROR(VLOOKUP(A3147,'Base Prueba'!A:D,4,),"NO REGISTRA")</f>
        <v>AUXILIAR DE SISTEMAS</v>
      </c>
      <c r="E3147" s="5" t="str">
        <f>IFERROR(VLOOKUP(A3147,'Base Prueba'!A:E,5,),"NO REGISTRA")</f>
        <v>DEPARTAMENTO DE INFORMATICA Y TECNOLOGIA</v>
      </c>
    </row>
    <row r="3148" spans="1:5" ht="15.75" x14ac:dyDescent="0.25">
      <c r="A3148" s="10">
        <v>1019029407</v>
      </c>
      <c r="B3148" s="2">
        <v>46060.335164583332</v>
      </c>
      <c r="C3148" s="3" t="str">
        <f>IFERROR(VLOOKUP(A3148,'Base Prueba'!A:C,3,),"NO REGISTRA")</f>
        <v>JUAN FELIPE LOPEZ MOLINA</v>
      </c>
      <c r="D3148" s="4" t="str">
        <f>IFERROR(VLOOKUP(A3148,'Base Prueba'!A:D,4,),"NO REGISTRA")</f>
        <v>APRENDIZ UNIVERSITARIO</v>
      </c>
      <c r="E3148" s="5" t="str">
        <f>IFERROR(VLOOKUP(A3148,'Base Prueba'!A:E,5,),"NO REGISTRA")</f>
        <v>DEPARTAMENTO DE INFORMATICA Y TECNOLOGIA</v>
      </c>
    </row>
    <row r="3149" spans="1:5" ht="15.75" x14ac:dyDescent="0.25">
      <c r="A3149" s="10">
        <v>79624306</v>
      </c>
      <c r="B3149" s="2">
        <v>46060.371896875004</v>
      </c>
      <c r="C3149" s="3" t="str">
        <f>IFERROR(VLOOKUP(A3149,'Base Prueba'!A:C,3,),"NO REGISTRA")</f>
        <v>NELSON MONGUA PEDREROS</v>
      </c>
      <c r="D3149" s="4" t="str">
        <f>IFERROR(VLOOKUP(A3149,'Base Prueba'!A:D,4,),"NO REGISTRA")</f>
        <v>ADMINISTRADOR DE REDES</v>
      </c>
      <c r="E3149" s="5" t="str">
        <f>IFERROR(VLOOKUP(A3149,'Base Prueba'!A:E,5,),"NO REGISTRA")</f>
        <v>DEPARTAMENTO DE INFORMATICA Y TECNOLOGIA</v>
      </c>
    </row>
    <row r="3150" spans="1:5" ht="15.75" x14ac:dyDescent="0.25">
      <c r="A3150" s="10">
        <v>1073150473</v>
      </c>
      <c r="B3150" s="2">
        <v>46060.387251388885</v>
      </c>
      <c r="C3150" s="3" t="str">
        <f>IFERROR(VLOOKUP(A3150,'Base Prueba'!A:C,3,),"NO REGISTRA")</f>
        <v>DIANA STELLA MELGAREJO MUÑOZ</v>
      </c>
      <c r="D3150" s="4" t="str">
        <f>IFERROR(VLOOKUP(A3150,'Base Prueba'!A:D,4,),"NO REGISTRA")</f>
        <v>DOCENTE DE MEDIO TIEMPO</v>
      </c>
      <c r="E3150" s="5" t="str">
        <f>IFERROR(VLOOKUP(A3150,'Base Prueba'!A:E,5,),"NO REGISTRA")</f>
        <v>TECNICA EN FOTOGRAFIA</v>
      </c>
    </row>
    <row r="3151" spans="1:5" ht="15.75" x14ac:dyDescent="0.25">
      <c r="A3151" s="10">
        <v>1019008046</v>
      </c>
      <c r="B3151" s="2">
        <v>46060.401033680559</v>
      </c>
      <c r="C3151" s="3" t="str">
        <f>IFERROR(VLOOKUP(A3151,'Base Prueba'!A:C,3,),"NO REGISTRA")</f>
        <v>JORGE ARMANDO CAMARGO GALVIS</v>
      </c>
      <c r="D3151" s="4" t="str">
        <f>IFERROR(VLOOKUP(A3151,'Base Prueba'!A:D,4,),"NO REGISTRA")</f>
        <v>DOCENTE DE MEDIO TIEMPO</v>
      </c>
      <c r="E3151" s="5" t="str">
        <f>IFERROR(VLOOKUP(A3151,'Base Prueba'!A:E,5,),"NO REGISTRA")</f>
        <v>NARRATIVAS DIGITALES Y AUDIOVISUALES</v>
      </c>
    </row>
    <row r="3152" spans="1:5" ht="15.75" x14ac:dyDescent="0.25">
      <c r="A3152" s="10">
        <v>1014211708</v>
      </c>
      <c r="B3152" s="2">
        <v>46060.408539351854</v>
      </c>
      <c r="C3152" s="3" t="str">
        <f>IFERROR(VLOOKUP(A3152,'Base Prueba'!A:C,3,),"NO REGISTRA")</f>
        <v>JUAN MANUEL MERCADO FUENTES</v>
      </c>
      <c r="D3152" s="4" t="str">
        <f>IFERROR(VLOOKUP(A3152,'Base Prueba'!A:D,4,),"NO REGISTRA")</f>
        <v>COORDINADOR DE DISEÑO E IMAGEN INSTITUCIONAL</v>
      </c>
      <c r="E3152" s="5" t="str">
        <f>IFERROR(VLOOKUP(A3152,'Base Prueba'!A:E,5,),"NO REGISTRA")</f>
        <v>OFICINA DE MERCADEO</v>
      </c>
    </row>
    <row r="3153" spans="1:5" ht="15.75" x14ac:dyDescent="0.25">
      <c r="A3153" s="10">
        <v>91283826</v>
      </c>
      <c r="B3153" s="2">
        <v>46060.409233680555</v>
      </c>
      <c r="C3153" s="3" t="str">
        <f>IFERROR(VLOOKUP(A3153,'Base Prueba'!A:C,3,),"NO REGISTRA")</f>
        <v>CARLOS ALBERTO ESPINOSA HERRERA</v>
      </c>
      <c r="D3153" s="4" t="str">
        <f>IFERROR(VLOOKUP(A3153,'Base Prueba'!A:D,4,),"NO REGISTRA")</f>
        <v>DOCENTE DE MEDIO TIEMPO</v>
      </c>
      <c r="E3153" s="5" t="str">
        <f>IFERROR(VLOOKUP(A3153,'Base Prueba'!A:E,5,),"NO REGISTRA")</f>
        <v>TECNOLOGÍA EN PRODUCCIÓN DE CONTENIDOS PERIODÍSTICOS</v>
      </c>
    </row>
    <row r="3154" spans="1:5" ht="15.75" x14ac:dyDescent="0.25">
      <c r="A3154" s="10">
        <v>1001060798</v>
      </c>
      <c r="B3154" s="2">
        <v>46060.414906597223</v>
      </c>
      <c r="C3154" s="3" t="str">
        <f>IFERROR(VLOOKUP(A3154,'Base Prueba'!A:C,3,),"NO REGISTRA")</f>
        <v>ANGIE GABRIELA ADAMES RAMOS</v>
      </c>
      <c r="D3154" s="4" t="str">
        <f>IFERROR(VLOOKUP(A3154,'Base Prueba'!A:D,4,),"NO REGISTRA")</f>
        <v>DOCENTE DE MEDIO TIEMPO</v>
      </c>
      <c r="E3154" s="5" t="str">
        <f>IFERROR(VLOOKUP(A3154,'Base Prueba'!A:E,5,),"NO REGISTRA")</f>
        <v>UNIDAD DE IDIOMAS</v>
      </c>
    </row>
    <row r="3155" spans="1:5" ht="15.75" x14ac:dyDescent="0.25">
      <c r="A3155" s="10">
        <v>79522309</v>
      </c>
      <c r="B3155" s="2">
        <v>46060.415552662038</v>
      </c>
      <c r="C3155" s="3" t="str">
        <f>IFERROR(VLOOKUP(A3155,'Base Prueba'!A:C,3,),"NO REGISTRA")</f>
        <v>JULIAN ARTURO PUIN MANRIQUE</v>
      </c>
      <c r="D3155" s="4" t="str">
        <f>IFERROR(VLOOKUP(A3155,'Base Prueba'!A:D,4,),"NO REGISTRA")</f>
        <v>DOCENTE DE MEDIO TIEMPO</v>
      </c>
      <c r="E3155" s="5" t="str">
        <f>IFERROR(VLOOKUP(A3155,'Base Prueba'!A:E,5,),"NO REGISTRA")</f>
        <v>TECNOLOGIA EN SEGURIDAD Y SALUD EN EL TRABAJO</v>
      </c>
    </row>
    <row r="3156" spans="1:5" ht="15.75" x14ac:dyDescent="0.25">
      <c r="A3156" s="10">
        <v>11308140</v>
      </c>
      <c r="B3156" s="2">
        <v>46060.419906365743</v>
      </c>
      <c r="C3156" s="3" t="str">
        <f>IFERROR(VLOOKUP(A3156,'Base Prueba'!A:C,3,),"NO REGISTRA")</f>
        <v>EDGAR EUDORO MARTINEZ CALLEJAS</v>
      </c>
      <c r="D3156" s="4" t="str">
        <f>IFERROR(VLOOKUP(A3156,'Base Prueba'!A:D,4,),"NO REGISTRA")</f>
        <v>DOCENTE DE MEDIO TIEMPO</v>
      </c>
      <c r="E3156" s="5" t="str">
        <f>IFERROR(VLOOKUP(A3156,'Base Prueba'!A:E,5,),"NO REGISTRA")</f>
        <v>AREA DE CIENCIAS BASICAS</v>
      </c>
    </row>
    <row r="3157" spans="1:5" ht="15.75" x14ac:dyDescent="0.25">
      <c r="A3157" s="10">
        <v>1193150666</v>
      </c>
      <c r="B3157" s="2">
        <v>46060.42322326389</v>
      </c>
      <c r="C3157" s="3" t="str">
        <f>IFERROR(VLOOKUP(A3157,'Base Prueba'!A:C,3,),"NO REGISTRA")</f>
        <v>LUIS FELIPE JAIMES BELTRAN</v>
      </c>
      <c r="D3157" s="4" t="str">
        <f>IFERROR(VLOOKUP(A3157,'Base Prueba'!A:D,4,),"NO REGISTRA")</f>
        <v>DOCENTE DE TIEMPO COMPLETO</v>
      </c>
      <c r="E3157" s="5" t="str">
        <f>IFERROR(VLOOKUP(A3157,'Base Prueba'!A:E,5,),"NO REGISTRA")</f>
        <v>UNIVERSITARIO EN TURISMO Y GASTRONOMIA</v>
      </c>
    </row>
    <row r="3158" spans="1:5" ht="15.75" x14ac:dyDescent="0.25">
      <c r="A3158" s="10">
        <v>1022932726</v>
      </c>
      <c r="B3158" s="2">
        <v>46060.425510995374</v>
      </c>
      <c r="C3158" s="3" t="str">
        <f>IFERROR(VLOOKUP(A3158,'Base Prueba'!A:C,3,),"NO REGISTRA")</f>
        <v>ASTRID ALEJANDRA RODRIGUEZ VAQUIRO</v>
      </c>
      <c r="D3158" s="4" t="str">
        <f>IFERROR(VLOOKUP(A3158,'Base Prueba'!A:D,4,),"NO REGISTRA")</f>
        <v>DOCENTE DE TIEMPO COMPLETO</v>
      </c>
      <c r="E3158" s="5" t="str">
        <f>IFERROR(VLOOKUP(A3158,'Base Prueba'!A:E,5,),"NO REGISTRA")</f>
        <v>UNIVERSITARIO COMUNICACION SOCIAL</v>
      </c>
    </row>
    <row r="3159" spans="1:5" ht="15.75" x14ac:dyDescent="0.25">
      <c r="A3159" s="10">
        <v>1019116766</v>
      </c>
      <c r="B3159" s="2">
        <v>46060.428349189817</v>
      </c>
      <c r="C3159" s="3" t="str">
        <f>IFERROR(VLOOKUP(A3159,'Base Prueba'!A:C,3,),"NO REGISTRA")</f>
        <v>IVAN FERNEY MONTOYA BOLAÑOS</v>
      </c>
      <c r="D3159" s="4" t="str">
        <f>IFERROR(VLOOKUP(A3159,'Base Prueba'!A:D,4,),"NO REGISTRA")</f>
        <v>DOCENTE DE TIEMPO COMPLETO</v>
      </c>
      <c r="E3159" s="5" t="str">
        <f>IFERROR(VLOOKUP(A3159,'Base Prueba'!A:E,5,),"NO REGISTRA")</f>
        <v>UNIVERSITARIO EN TURISMO Y GASTRONOMIA</v>
      </c>
    </row>
    <row r="3160" spans="1:5" ht="15.75" x14ac:dyDescent="0.25">
      <c r="A3160" s="10">
        <v>1010189117</v>
      </c>
      <c r="B3160" s="2">
        <v>46060.438390972224</v>
      </c>
      <c r="C3160" s="3" t="str">
        <f>IFERROR(VLOOKUP(A3160,'Base Prueba'!A:C,3,),"NO REGISTRA")</f>
        <v>ADRIANA PAOLA CARVAJAL TARAZONA</v>
      </c>
      <c r="D3160" s="4" t="str">
        <f>IFERROR(VLOOKUP(A3160,'Base Prueba'!A:D,4,),"NO REGISTRA")</f>
        <v>DOCENTE DE MEDIO TIEMPO</v>
      </c>
      <c r="E3160" s="5" t="str">
        <f>IFERROR(VLOOKUP(A3160,'Base Prueba'!A:E,5,),"NO REGISTRA")</f>
        <v>UNIVERSITARIO COMUNICACION SOCIAL</v>
      </c>
    </row>
    <row r="3161" spans="1:5" ht="15.75" x14ac:dyDescent="0.25">
      <c r="A3161" s="10">
        <v>1000692621</v>
      </c>
      <c r="B3161" s="2">
        <v>46060.452421527778</v>
      </c>
      <c r="C3161" s="3" t="str">
        <f>IFERROR(VLOOKUP(A3161,'Base Prueba'!A:C,3,),"NO REGISTRA")</f>
        <v>ANGIE KATERINE SALAMANCA PEÑUELA</v>
      </c>
      <c r="D3161" s="4" t="str">
        <f>IFERROR(VLOOKUP(A3161,'Base Prueba'!A:D,4,),"NO REGISTRA")</f>
        <v>ASISTENTE ADMINISTRATIVA CEA</v>
      </c>
      <c r="E3161" s="5" t="str">
        <f>IFERROR(VLOOKUP(A3161,'Base Prueba'!A:E,5,),"NO REGISTRA")</f>
        <v>OFICINA DE PLANEACION Y GESTION DE LA CALIDAD</v>
      </c>
    </row>
    <row r="3162" spans="1:5" ht="15.75" x14ac:dyDescent="0.25">
      <c r="A3162" s="10">
        <v>1000218614</v>
      </c>
      <c r="B3162" s="2">
        <v>46060.460819328706</v>
      </c>
      <c r="C3162" s="3" t="str">
        <f>IFERROR(VLOOKUP(A3162,'Base Prueba'!A:C,3,),"NO REGISTRA")</f>
        <v>SEBASTIAN DAVID MELO DIAZ</v>
      </c>
      <c r="D3162" s="4" t="str">
        <f>IFERROR(VLOOKUP(A3162,'Base Prueba'!A:D,4,),"NO REGISTRA")</f>
        <v>ANALISTA DE SISTEMAS</v>
      </c>
      <c r="E3162" s="5" t="str">
        <f>IFERROR(VLOOKUP(A3162,'Base Prueba'!A:E,5,),"NO REGISTRA")</f>
        <v>DEPARTAMENTO DE INFORMATICA Y TECNOLOGIA</v>
      </c>
    </row>
    <row r="3163" spans="1:5" ht="15.75" x14ac:dyDescent="0.25">
      <c r="A3163" s="10">
        <v>1019029407</v>
      </c>
      <c r="B3163" s="2">
        <v>46060.460894444448</v>
      </c>
      <c r="C3163" s="3" t="str">
        <f>IFERROR(VLOOKUP(A3163,'Base Prueba'!A:C,3,),"NO REGISTRA")</f>
        <v>JUAN FELIPE LOPEZ MOLINA</v>
      </c>
      <c r="D3163" s="4" t="str">
        <f>IFERROR(VLOOKUP(A3163,'Base Prueba'!A:D,4,),"NO REGISTRA")</f>
        <v>APRENDIZ UNIVERSITARIO</v>
      </c>
      <c r="E3163" s="5" t="str">
        <f>IFERROR(VLOOKUP(A3163,'Base Prueba'!A:E,5,),"NO REGISTRA")</f>
        <v>DEPARTAMENTO DE INFORMATICA Y TECNOLOGIA</v>
      </c>
    </row>
    <row r="3164" spans="1:5" ht="15.75" x14ac:dyDescent="0.25">
      <c r="A3164" s="10">
        <v>21114015</v>
      </c>
      <c r="B3164" s="2">
        <v>46060.467643750002</v>
      </c>
      <c r="C3164" s="3" t="str">
        <f>IFERROR(VLOOKUP(A3164,'Base Prueba'!A:C,3,),"NO REGISTRA")</f>
        <v>ALEXANDRA VILLALOBOS PEREZ</v>
      </c>
      <c r="D3164" s="4" t="str">
        <f>IFERROR(VLOOKUP(A3164,'Base Prueba'!A:D,4,),"NO REGISTRA")</f>
        <v>SUPERVISOR DE SERVICIOS</v>
      </c>
      <c r="E3164" s="5" t="str">
        <f>IFERROR(VLOOKUP(A3164,'Base Prueba'!A:E,5,),"NO REGISTRA")</f>
        <v>LOGISTICA Y SERVICIOS GENERALES</v>
      </c>
    </row>
    <row r="3165" spans="1:5" ht="15.75" x14ac:dyDescent="0.25">
      <c r="A3165" s="10">
        <v>1012338489</v>
      </c>
      <c r="B3165" s="2">
        <v>46060.469945717596</v>
      </c>
      <c r="C3165" s="3" t="str">
        <f>IFERROR(VLOOKUP(A3165,'Base Prueba'!A:C,3,),"NO REGISTRA")</f>
        <v>DERLY TATIANA ROJAS NAVARRO</v>
      </c>
      <c r="D3165" s="4" t="str">
        <f>IFERROR(VLOOKUP(A3165,'Base Prueba'!A:D,4,),"NO REGISTRA")</f>
        <v>AUXILIAR BIBLIOTECA</v>
      </c>
      <c r="E3165" s="5" t="str">
        <f>IFERROR(VLOOKUP(A3165,'Base Prueba'!A:E,5,),"NO REGISTRA")</f>
        <v>BIBLIOTECA</v>
      </c>
    </row>
    <row r="3166" spans="1:5" ht="15.75" x14ac:dyDescent="0.25">
      <c r="A3166" s="10">
        <v>79704152</v>
      </c>
      <c r="B3166" s="2">
        <v>46060.497756712961</v>
      </c>
      <c r="C3166" s="3" t="str">
        <f>IFERROR(VLOOKUP(A3166,'Base Prueba'!A:C,3,),"NO REGISTRA")</f>
        <v>FABIO ORLANDO MONTENEGRO RIAÑO</v>
      </c>
      <c r="D3166" s="4" t="str">
        <f>IFERROR(VLOOKUP(A3166,'Base Prueba'!A:D,4,),"NO REGISTRA")</f>
        <v>AUXILIAR RECURSOS ACADÉMICOS</v>
      </c>
      <c r="E3166" s="5" t="str">
        <f>IFERROR(VLOOKUP(A3166,'Base Prueba'!A:E,5,),"NO REGISTRA")</f>
        <v>OFICINA DE AUDIOVISUALES</v>
      </c>
    </row>
    <row r="3167" spans="1:5" ht="15.75" x14ac:dyDescent="0.25">
      <c r="A3167" s="10">
        <v>79043674</v>
      </c>
      <c r="B3167" s="2">
        <v>46060.499984259259</v>
      </c>
      <c r="C3167" s="3" t="str">
        <f>IFERROR(VLOOKUP(A3167,'Base Prueba'!A:C,3,),"NO REGISTRA")</f>
        <v>PEDRO ANTONIO ACERO</v>
      </c>
      <c r="D3167" s="4" t="str">
        <f>IFERROR(VLOOKUP(A3167,'Base Prueba'!A:D,4,),"NO REGISTRA")</f>
        <v>SUPERVISOR DE SERVICIOS</v>
      </c>
      <c r="E3167" s="5" t="str">
        <f>IFERROR(VLOOKUP(A3167,'Base Prueba'!A:E,5,),"NO REGISTRA")</f>
        <v>LOGISTICA Y SERVICIOS GENERALES</v>
      </c>
    </row>
    <row r="3168" spans="1:5" ht="15.75" x14ac:dyDescent="0.25">
      <c r="A3168" s="10">
        <v>1473024</v>
      </c>
      <c r="B3168" s="2">
        <v>46060.500197569447</v>
      </c>
      <c r="C3168" s="3" t="str">
        <f>IFERROR(VLOOKUP(A3168,'Base Prueba'!A:C,3,),"NO REGISTRA")</f>
        <v>GUILLERMO MUÑOZ PAJOY</v>
      </c>
      <c r="D3168" s="4" t="str">
        <f>IFERROR(VLOOKUP(A3168,'Base Prueba'!A:D,4,),"NO REGISTRA")</f>
        <v>AUXILIAR DE SERVICIOS  GENERALES</v>
      </c>
      <c r="E3168" s="5" t="str">
        <f>IFERROR(VLOOKUP(A3168,'Base Prueba'!A:E,5,),"NO REGISTRA")</f>
        <v>LOGISTICA Y SERVICIOS GENERALES</v>
      </c>
    </row>
    <row r="3169" spans="1:5" ht="15.75" x14ac:dyDescent="0.25">
      <c r="A3169" s="10">
        <v>80211886</v>
      </c>
      <c r="B3169" s="2">
        <v>46060.500686921296</v>
      </c>
      <c r="C3169" s="3" t="str">
        <f>IFERROR(VLOOKUP(A3169,'Base Prueba'!A:C,3,),"NO REGISTRA")</f>
        <v>EDWIN GIOVANNY QUIMBAY HIDALGO</v>
      </c>
      <c r="D3169" s="4" t="str">
        <f>IFERROR(VLOOKUP(A3169,'Base Prueba'!A:D,4,),"NO REGISTRA")</f>
        <v>LIDER DE RECURSOS ACADEMICOS</v>
      </c>
      <c r="E3169" s="5" t="str">
        <f>IFERROR(VLOOKUP(A3169,'Base Prueba'!A:E,5,),"NO REGISTRA")</f>
        <v>RECURSOS ACADEMICOS</v>
      </c>
    </row>
    <row r="3170" spans="1:5" ht="15.75" x14ac:dyDescent="0.25">
      <c r="A3170" s="10">
        <v>24175966</v>
      </c>
      <c r="B3170" s="2">
        <v>46060.50081203704</v>
      </c>
      <c r="C3170" s="3" t="str">
        <f>IFERROR(VLOOKUP(A3170,'Base Prueba'!A:C,3,),"NO REGISTRA")</f>
        <v>EUNICE MISE AYALA</v>
      </c>
      <c r="D3170" s="4" t="str">
        <f>IFERROR(VLOOKUP(A3170,'Base Prueba'!A:D,4,),"NO REGISTRA")</f>
        <v>AUXILIAR DE SERVICIOS</v>
      </c>
      <c r="E3170" s="5" t="str">
        <f>IFERROR(VLOOKUP(A3170,'Base Prueba'!A:E,5,),"NO REGISTRA")</f>
        <v>LOGISTICA Y SERVICIOS GENERALES</v>
      </c>
    </row>
    <row r="3171" spans="1:5" ht="15.75" x14ac:dyDescent="0.25">
      <c r="A3171" s="10">
        <v>52059516</v>
      </c>
      <c r="B3171" s="2">
        <v>46060.503176388891</v>
      </c>
      <c r="C3171" s="3" t="str">
        <f>IFERROR(VLOOKUP(A3171,'Base Prueba'!A:C,3,),"NO REGISTRA")</f>
        <v>YANETT AFANADOR AGUILAR</v>
      </c>
      <c r="D3171" s="4" t="str">
        <f>IFERROR(VLOOKUP(A3171,'Base Prueba'!A:D,4,),"NO REGISTRA")</f>
        <v>AUXILIAR DE SERVICIOS</v>
      </c>
      <c r="E3171" s="5" t="str">
        <f>IFERROR(VLOOKUP(A3171,'Base Prueba'!A:E,5,),"NO REGISTRA")</f>
        <v>LOGISTICA Y SERVICIOS GENERALES</v>
      </c>
    </row>
    <row r="3172" spans="1:5" ht="15.75" x14ac:dyDescent="0.25">
      <c r="A3172" s="10">
        <v>79713882</v>
      </c>
      <c r="B3172" s="2">
        <v>46060.503260763886</v>
      </c>
      <c r="C3172" s="3" t="str">
        <f>IFERROR(VLOOKUP(A3172,'Base Prueba'!A:C,3,),"NO REGISTRA")</f>
        <v>FREDY ANGEL DAVILA CUBIDES</v>
      </c>
      <c r="D3172" s="4" t="str">
        <f>IFERROR(VLOOKUP(A3172,'Base Prueba'!A:D,4,),"NO REGISTRA")</f>
        <v>DECANO</v>
      </c>
      <c r="E3172" s="5" t="str">
        <f>IFERROR(VLOOKUP(A3172,'Base Prueba'!A:E,5,),"NO REGISTRA")</f>
        <v>ESCUELA DE INGENIERÍA Y TECNOLOGÍAS DE LA INFORMACIÓN</v>
      </c>
    </row>
    <row r="3173" spans="1:5" ht="15.75" x14ac:dyDescent="0.25">
      <c r="A3173" s="10">
        <v>92559000</v>
      </c>
      <c r="B3173" s="2">
        <v>46060.503310069442</v>
      </c>
      <c r="C3173" s="3" t="str">
        <f>IFERROR(VLOOKUP(A3173,'Base Prueba'!A:C,3,),"NO REGISTRA")</f>
        <v>JOHN JAIRO BELTRAN ASSIA</v>
      </c>
      <c r="D3173" s="4" t="str">
        <f>IFERROR(VLOOKUP(A3173,'Base Prueba'!A:D,4,),"NO REGISTRA")</f>
        <v>CATEDRATICO</v>
      </c>
      <c r="E3173" s="5" t="str">
        <f>IFERROR(VLOOKUP(A3173,'Base Prueba'!A:E,5,),"NO REGISTRA")</f>
        <v>ESPECIALIZACION EN PERIODISMO Y NARRATIVAS DIGITALES</v>
      </c>
    </row>
    <row r="3174" spans="1:5" ht="15.75" x14ac:dyDescent="0.25">
      <c r="A3174" s="10">
        <v>1026597443</v>
      </c>
      <c r="B3174" s="2">
        <v>46060.504991087961</v>
      </c>
      <c r="C3174" s="3" t="str">
        <f>IFERROR(VLOOKUP(A3174,'Base Prueba'!A:C,3,),"NO REGISTRA")</f>
        <v>SERGIO ALEXANDER VERA GARCIA</v>
      </c>
      <c r="D3174" s="4" t="str">
        <f>IFERROR(VLOOKUP(A3174,'Base Prueba'!A:D,4,),"NO REGISTRA")</f>
        <v>AUXILIAR ELECTRICO</v>
      </c>
      <c r="E3174" s="5" t="str">
        <f>IFERROR(VLOOKUP(A3174,'Base Prueba'!A:E,5,),"NO REGISTRA")</f>
        <v>LOGISTICA Y SERVICIOS GENERALES</v>
      </c>
    </row>
    <row r="3175" spans="1:5" ht="15.75" x14ac:dyDescent="0.25">
      <c r="A3175" s="10">
        <v>1014211708</v>
      </c>
      <c r="B3175" s="2">
        <v>46060.506008912038</v>
      </c>
      <c r="C3175" s="3" t="str">
        <f>IFERROR(VLOOKUP(A3175,'Base Prueba'!A:C,3,),"NO REGISTRA")</f>
        <v>JUAN MANUEL MERCADO FUENTES</v>
      </c>
      <c r="D3175" s="4" t="str">
        <f>IFERROR(VLOOKUP(A3175,'Base Prueba'!A:D,4,),"NO REGISTRA")</f>
        <v>COORDINADOR DE DISEÑO E IMAGEN INSTITUCIONAL</v>
      </c>
      <c r="E3175" s="5" t="str">
        <f>IFERROR(VLOOKUP(A3175,'Base Prueba'!A:E,5,),"NO REGISTRA")</f>
        <v>OFICINA DE MERCADEO</v>
      </c>
    </row>
    <row r="3176" spans="1:5" ht="15.75" x14ac:dyDescent="0.25">
      <c r="A3176" s="10">
        <v>1024505434</v>
      </c>
      <c r="B3176" s="2">
        <v>46060.506121990744</v>
      </c>
      <c r="C3176" s="3" t="str">
        <f>IFERROR(VLOOKUP(A3176,'Base Prueba'!A:C,3,),"NO REGISTRA")</f>
        <v>CRISTIAN ALBERTO MELO TORRES</v>
      </c>
      <c r="D3176" s="4" t="str">
        <f>IFERROR(VLOOKUP(A3176,'Base Prueba'!A:D,4,),"NO REGISTRA")</f>
        <v>COORDINADOR DE INFRAESTRUCTURA</v>
      </c>
      <c r="E3176" s="5" t="str">
        <f>IFERROR(VLOOKUP(A3176,'Base Prueba'!A:E,5,),"NO REGISTRA")</f>
        <v>VICERRECTORIA ADMINISTRATIVA Y FINANCIERA</v>
      </c>
    </row>
    <row r="3177" spans="1:5" ht="15.75" x14ac:dyDescent="0.25">
      <c r="A3177" s="10">
        <v>52034349</v>
      </c>
      <c r="B3177" s="2">
        <v>46060.507124768519</v>
      </c>
      <c r="C3177" s="3" t="str">
        <f>IFERROR(VLOOKUP(A3177,'Base Prueba'!A:C,3,),"NO REGISTRA")</f>
        <v>DIDILMA BARRERA BAREÑO</v>
      </c>
      <c r="D3177" s="4" t="str">
        <f>IFERROR(VLOOKUP(A3177,'Base Prueba'!A:D,4,),"NO REGISTRA")</f>
        <v>AUXILIAR DE SERVICIOS</v>
      </c>
      <c r="E3177" s="5" t="str">
        <f>IFERROR(VLOOKUP(A3177,'Base Prueba'!A:E,5,),"NO REGISTRA")</f>
        <v>LOGISTICA Y SERVICIOS GENERALES</v>
      </c>
    </row>
    <row r="3178" spans="1:5" ht="15.75" x14ac:dyDescent="0.25">
      <c r="A3178" s="10">
        <v>79624306</v>
      </c>
      <c r="B3178" s="2">
        <v>46060.510012615741</v>
      </c>
      <c r="C3178" s="3" t="str">
        <f>IFERROR(VLOOKUP(A3178,'Base Prueba'!A:C,3,),"NO REGISTRA")</f>
        <v>NELSON MONGUA PEDREROS</v>
      </c>
      <c r="D3178" s="4" t="str">
        <f>IFERROR(VLOOKUP(A3178,'Base Prueba'!A:D,4,),"NO REGISTRA")</f>
        <v>ADMINISTRADOR DE REDES</v>
      </c>
      <c r="E3178" s="5" t="str">
        <f>IFERROR(VLOOKUP(A3178,'Base Prueba'!A:E,5,),"NO REGISTRA")</f>
        <v>DEPARTAMENTO DE INFORMATICA Y TECNOLOGIA</v>
      </c>
    </row>
    <row r="3179" spans="1:5" ht="15.75" x14ac:dyDescent="0.25">
      <c r="A3179" s="10">
        <v>1024505434</v>
      </c>
      <c r="B3179" s="2">
        <v>46060.511367245374</v>
      </c>
      <c r="C3179" s="3" t="str">
        <f>IFERROR(VLOOKUP(A3179,'Base Prueba'!A:C,3,),"NO REGISTRA")</f>
        <v>CRISTIAN ALBERTO MELO TORRES</v>
      </c>
      <c r="D3179" s="4" t="str">
        <f>IFERROR(VLOOKUP(A3179,'Base Prueba'!A:D,4,),"NO REGISTRA")</f>
        <v>COORDINADOR DE INFRAESTRUCTURA</v>
      </c>
      <c r="E3179" s="5" t="str">
        <f>IFERROR(VLOOKUP(A3179,'Base Prueba'!A:E,5,),"NO REGISTRA")</f>
        <v>VICERRECTORIA ADMINISTRATIVA Y FINANCIERA</v>
      </c>
    </row>
    <row r="3180" spans="1:5" ht="15.75" x14ac:dyDescent="0.25">
      <c r="A3180" s="10">
        <v>1033724599</v>
      </c>
      <c r="B3180" s="2">
        <v>46060.512201851852</v>
      </c>
      <c r="C3180" s="3" t="str">
        <f>IFERROR(VLOOKUP(A3180,'Base Prueba'!A:C,3,),"NO REGISTRA")</f>
        <v>LUZ MARIA RAMIREZ RODRIGUEZ</v>
      </c>
      <c r="D3180" s="4" t="str">
        <f>IFERROR(VLOOKUP(A3180,'Base Prueba'!A:D,4,),"NO REGISTRA")</f>
        <v>AUXILIAR DE SERVICIOS</v>
      </c>
      <c r="E3180" s="5" t="str">
        <f>IFERROR(VLOOKUP(A3180,'Base Prueba'!A:E,5,),"NO REGISTRA")</f>
        <v>LOGISTICA Y SERVICIOS GENERALES</v>
      </c>
    </row>
    <row r="3181" spans="1:5" ht="15.75" x14ac:dyDescent="0.25">
      <c r="A3181" s="10">
        <v>1025322754</v>
      </c>
      <c r="B3181" s="2">
        <v>46060.513015625002</v>
      </c>
      <c r="C3181" s="3" t="str">
        <f>IFERROR(VLOOKUP(A3181,'Base Prueba'!A:C,3,),"NO REGISTRA")</f>
        <v>ALISON YULIANA BEJARANO RUIZ</v>
      </c>
      <c r="D3181" s="4" t="str">
        <f>IFERROR(VLOOKUP(A3181,'Base Prueba'!A:D,4,),"NO REGISTRA")</f>
        <v>AUXILIAR DE SISTEMAS</v>
      </c>
      <c r="E3181" s="5" t="str">
        <f>IFERROR(VLOOKUP(A3181,'Base Prueba'!A:E,5,),"NO REGISTRA")</f>
        <v>DEPARTAMENTO DE INFORMATICA Y TECNOLOGIA</v>
      </c>
    </row>
    <row r="3182" spans="1:5" ht="15.75" x14ac:dyDescent="0.25">
      <c r="A3182" s="10">
        <v>52885874</v>
      </c>
      <c r="B3182" s="2">
        <v>46060.515628472225</v>
      </c>
      <c r="C3182" s="3" t="str">
        <f>IFERROR(VLOOKUP(A3182,'Base Prueba'!A:C,3,),"NO REGISTRA")</f>
        <v>MARIBEL CAYCEDO</v>
      </c>
      <c r="D3182" s="4" t="str">
        <f>IFERROR(VLOOKUP(A3182,'Base Prueba'!A:D,4,),"NO REGISTRA")</f>
        <v>AUXILIAR DE SERVICIOS</v>
      </c>
      <c r="E3182" s="5" t="str">
        <f>IFERROR(VLOOKUP(A3182,'Base Prueba'!A:E,5,),"NO REGISTRA")</f>
        <v>LOGISTICA Y SERVICIOS GENERALES</v>
      </c>
    </row>
    <row r="3183" spans="1:5" ht="15.75" x14ac:dyDescent="0.25">
      <c r="A3183" s="10">
        <v>79435738</v>
      </c>
      <c r="B3183" s="2">
        <v>46060.529709722221</v>
      </c>
      <c r="C3183" s="3" t="str">
        <f>IFERROR(VLOOKUP(A3183,'Base Prueba'!A:C,3,),"NO REGISTRA")</f>
        <v>DANIEL ANDRES MURCIA DIAZ</v>
      </c>
      <c r="D3183" s="4" t="str">
        <f>IFERROR(VLOOKUP(A3183,'Base Prueba'!A:D,4,),"NO REGISTRA")</f>
        <v>DOCENTE DE TIEMPO COMPLETO</v>
      </c>
      <c r="E3183" s="5" t="str">
        <f>IFERROR(VLOOKUP(A3183,'Base Prueba'!A:E,5,),"NO REGISTRA")</f>
        <v>INGENIERIA DE SOFTWARE</v>
      </c>
    </row>
    <row r="3184" spans="1:5" ht="15.75" x14ac:dyDescent="0.25">
      <c r="A3184" s="10">
        <v>1023898029</v>
      </c>
      <c r="B3184" s="2">
        <v>46060.533985648151</v>
      </c>
      <c r="C3184" s="3" t="str">
        <f>IFERROR(VLOOKUP(A3184,'Base Prueba'!A:C,3,),"NO REGISTRA")</f>
        <v>EMANUEL ENCISO CAMACHO</v>
      </c>
      <c r="D3184" s="4" t="str">
        <f>IFERROR(VLOOKUP(A3184,'Base Prueba'!A:D,4,),"NO REGISTRA")</f>
        <v>DECANO</v>
      </c>
      <c r="E3184" s="5" t="str">
        <f>IFERROR(VLOOKUP(A3184,'Base Prueba'!A:E,5,),"NO REGISTRA")</f>
        <v>FACULTAD DE COMINICACIÓN PERIODISMO Y ARTES</v>
      </c>
    </row>
    <row r="3185" spans="1:5" ht="15.75" x14ac:dyDescent="0.25">
      <c r="A3185" s="10">
        <v>1000046533</v>
      </c>
      <c r="B3185" s="2">
        <v>46060.534925231485</v>
      </c>
      <c r="C3185" s="3" t="str">
        <f>IFERROR(VLOOKUP(A3185,'Base Prueba'!A:C,3,),"NO REGISTRA")</f>
        <v>ERIKA JULIETH VALDERRAMA SANCHEZ</v>
      </c>
      <c r="D3185" s="4" t="str">
        <f>IFERROR(VLOOKUP(A3185,'Base Prueba'!A:D,4,),"NO REGISTRA")</f>
        <v>PROMOTOR CALL CENTER</v>
      </c>
      <c r="E3185" s="5" t="str">
        <f>IFERROR(VLOOKUP(A3185,'Base Prueba'!A:E,5,),"NO REGISTRA")</f>
        <v>OFICINA DE MERCADEO</v>
      </c>
    </row>
    <row r="3186" spans="1:5" ht="15.75" x14ac:dyDescent="0.25">
      <c r="A3186" s="10">
        <v>1032498759</v>
      </c>
      <c r="B3186" s="2">
        <v>46060.53517372685</v>
      </c>
      <c r="C3186" s="3" t="str">
        <f>IFERROR(VLOOKUP(A3186,'Base Prueba'!A:C,3,),"NO REGISTRA")</f>
        <v>ANDREA CATALINA GAVIRIA TORRES</v>
      </c>
      <c r="D3186" s="4" t="str">
        <f>IFERROR(VLOOKUP(A3186,'Base Prueba'!A:D,4,),"NO REGISTRA")</f>
        <v>AUXILIAR DE RECURSOS AUDIOVISUALES</v>
      </c>
      <c r="E3186" s="5" t="str">
        <f>IFERROR(VLOOKUP(A3186,'Base Prueba'!A:E,5,),"NO REGISTRA")</f>
        <v>OFICINA DE AUDIOVISUALES</v>
      </c>
    </row>
    <row r="3187" spans="1:5" ht="15.75" x14ac:dyDescent="0.25">
      <c r="A3187" s="10">
        <v>7563945</v>
      </c>
      <c r="B3187" s="2">
        <v>46060.542260532406</v>
      </c>
      <c r="C3187" s="3" t="str">
        <f>IFERROR(VLOOKUP(A3187,'Base Prueba'!A:C,3,),"NO REGISTRA")</f>
        <v>NESTOR FABIO OSPINA RIVERA</v>
      </c>
      <c r="D3187" s="4" t="str">
        <f>IFERROR(VLOOKUP(A3187,'Base Prueba'!A:D,4,),"NO REGISTRA")</f>
        <v>AUXILIAR  DE MANTENIMIENTO</v>
      </c>
      <c r="E3187" s="5" t="str">
        <f>IFERROR(VLOOKUP(A3187,'Base Prueba'!A:E,5,),"NO REGISTRA")</f>
        <v>LOGISTICA Y SERVICIOS GENERALES</v>
      </c>
    </row>
    <row r="3188" spans="1:5" ht="15.75" x14ac:dyDescent="0.25">
      <c r="A3188" s="10">
        <v>1005927138</v>
      </c>
      <c r="B3188" s="2">
        <v>46060.542346875001</v>
      </c>
      <c r="C3188" s="3" t="str">
        <f>IFERROR(VLOOKUP(A3188,'Base Prueba'!A:C,3,),"NO REGISTRA")</f>
        <v>MARLON YEINER MEJIA ACOSTA</v>
      </c>
      <c r="D3188" s="4" t="str">
        <f>IFERROR(VLOOKUP(A3188,'Base Prueba'!A:D,4,),"NO REGISTRA")</f>
        <v>AUXILIAR  DE MANTENIMIENTO</v>
      </c>
      <c r="E3188" s="5" t="str">
        <f>IFERROR(VLOOKUP(A3188,'Base Prueba'!A:E,5,),"NO REGISTRA")</f>
        <v>LOGISTICA Y SERVICIOS GENERALES</v>
      </c>
    </row>
    <row r="3189" spans="1:5" ht="15.75" x14ac:dyDescent="0.25">
      <c r="A3189" s="10">
        <v>1024528858</v>
      </c>
      <c r="B3189" s="2">
        <v>46060.54261099537</v>
      </c>
      <c r="C3189" s="3" t="str">
        <f>IFERROR(VLOOKUP(A3189,'Base Prueba'!A:C,3,),"NO REGISTRA")</f>
        <v>LEIDY PAOLA SANDOVAL FUENTES</v>
      </c>
      <c r="D3189" s="4" t="str">
        <f>IFERROR(VLOOKUP(A3189,'Base Prueba'!A:D,4,),"NO REGISTRA")</f>
        <v>SECRETARIA ACADEMICA - ADMINISTRATIVA DE FACULTAD</v>
      </c>
      <c r="E3189" s="5" t="str">
        <f>IFERROR(VLOOKUP(A3189,'Base Prueba'!A:E,5,),"NO REGISTRA")</f>
        <v>FACULTAD DE CIENCIAS ECONOMICAS Y ADMINISTRATIVAS</v>
      </c>
    </row>
    <row r="3190" spans="1:5" ht="15.75" x14ac:dyDescent="0.25">
      <c r="A3190" s="10">
        <v>79667746</v>
      </c>
      <c r="B3190" s="2">
        <v>46060.542842824078</v>
      </c>
      <c r="C3190" s="3" t="str">
        <f>IFERROR(VLOOKUP(A3190,'Base Prueba'!A:C,3,),"NO REGISTRA")</f>
        <v>JOHN JAIRO SUAREZ PINZON</v>
      </c>
      <c r="D3190" s="4" t="str">
        <f>IFERROR(VLOOKUP(A3190,'Base Prueba'!A:D,4,),"NO REGISTRA")</f>
        <v>AUXILIAR ELECTRICO</v>
      </c>
      <c r="E3190" s="5" t="str">
        <f>IFERROR(VLOOKUP(A3190,'Base Prueba'!A:E,5,),"NO REGISTRA")</f>
        <v>LOGISTICA Y SERVICIOS GENERALES</v>
      </c>
    </row>
    <row r="3191" spans="1:5" ht="15.75" x14ac:dyDescent="0.25">
      <c r="A3191" s="10">
        <v>1014215096</v>
      </c>
      <c r="B3191" s="2">
        <v>46060.543833217591</v>
      </c>
      <c r="C3191" s="3" t="str">
        <f>IFERROR(VLOOKUP(A3191,'Base Prueba'!A:C,3,),"NO REGISTRA")</f>
        <v>ALEXANDER BELTRAN AGUILERA</v>
      </c>
      <c r="D3191" s="4" t="str">
        <f>IFERROR(VLOOKUP(A3191,'Base Prueba'!A:D,4,),"NO REGISTRA")</f>
        <v>DOCENTE DE TIEMPO COMPLETO</v>
      </c>
      <c r="E3191" s="5" t="str">
        <f>IFERROR(VLOOKUP(A3191,'Base Prueba'!A:E,5,),"NO REGISTRA")</f>
        <v>UNIVERSITARIO EN TURISMO Y GASTRONOMIA</v>
      </c>
    </row>
    <row r="3192" spans="1:5" ht="15.75" x14ac:dyDescent="0.25">
      <c r="A3192" s="10">
        <v>1023880617</v>
      </c>
      <c r="B3192" s="2">
        <v>46060.546154166666</v>
      </c>
      <c r="C3192" s="3" t="str">
        <f>IFERROR(VLOOKUP(A3192,'Base Prueba'!A:C,3,),"NO REGISTRA")</f>
        <v>BYRON YESID PARRA DIAZ</v>
      </c>
      <c r="D3192" s="4" t="str">
        <f>IFERROR(VLOOKUP(A3192,'Base Prueba'!A:D,4,),"NO REGISTRA")</f>
        <v>AUXILIAR  DE MANTENIMIENTO</v>
      </c>
      <c r="E3192" s="5" t="str">
        <f>IFERROR(VLOOKUP(A3192,'Base Prueba'!A:E,5,),"NO REGISTRA")</f>
        <v>LOGISTICA Y SERVICIOS GENERALES</v>
      </c>
    </row>
    <row r="3193" spans="1:5" ht="15.75" x14ac:dyDescent="0.25">
      <c r="A3193" s="10">
        <v>19488606</v>
      </c>
      <c r="B3193" s="2">
        <v>46060.546211111112</v>
      </c>
      <c r="C3193" s="3" t="str">
        <f>IFERROR(VLOOKUP(A3193,'Base Prueba'!A:C,3,),"NO REGISTRA")</f>
        <v>ARISTARCO LOPEZ TALERO</v>
      </c>
      <c r="D3193" s="4" t="str">
        <f>IFERROR(VLOOKUP(A3193,'Base Prueba'!A:D,4,),"NO REGISTRA")</f>
        <v>OFICIAL DE MANTENIMIENTO</v>
      </c>
      <c r="E3193" s="5" t="str">
        <f>IFERROR(VLOOKUP(A3193,'Base Prueba'!A:E,5,),"NO REGISTRA")</f>
        <v>LOGISTICA Y SERVICIOS GENERALES</v>
      </c>
    </row>
    <row r="3194" spans="1:5" ht="15.75" x14ac:dyDescent="0.25">
      <c r="A3194" s="10">
        <v>1193376686</v>
      </c>
      <c r="B3194" s="2">
        <v>46060.546337962965</v>
      </c>
      <c r="C3194" s="3" t="str">
        <f>IFERROR(VLOOKUP(A3194,'Base Prueba'!A:C,3,),"NO REGISTRA")</f>
        <v>STEVEN FERNANDO CORRECHA PERDOMO</v>
      </c>
      <c r="D3194" s="4" t="str">
        <f>IFERROR(VLOOKUP(A3194,'Base Prueba'!A:D,4,),"NO REGISTRA")</f>
        <v>AUXILIAR  DE MANTENIMIENTO</v>
      </c>
      <c r="E3194" s="5" t="str">
        <f>IFERROR(VLOOKUP(A3194,'Base Prueba'!A:E,5,),"NO REGISTRA")</f>
        <v>LOGISTICA Y SERVICIOS GENERALES</v>
      </c>
    </row>
    <row r="3195" spans="1:5" ht="15.75" x14ac:dyDescent="0.25">
      <c r="A3195" s="10">
        <v>1000257532</v>
      </c>
      <c r="B3195" s="2">
        <v>46060.547097337963</v>
      </c>
      <c r="C3195" s="3" t="str">
        <f>IFERROR(VLOOKUP(A3195,'Base Prueba'!A:C,3,),"NO REGISTRA")</f>
        <v>ANDRES FELIPE RINCON CADENA</v>
      </c>
      <c r="D3195" s="4" t="str">
        <f>IFERROR(VLOOKUP(A3195,'Base Prueba'!A:D,4,),"NO REGISTRA")</f>
        <v>DOCENTE DE TIEMPO COMPLETO</v>
      </c>
      <c r="E3195" s="5" t="str">
        <f>IFERROR(VLOOKUP(A3195,'Base Prueba'!A:E,5,),"NO REGISTRA")</f>
        <v>TECNOLOGÍA EN PRODUCCIÓN DE MEDIOS AUDIOVISUALES</v>
      </c>
    </row>
    <row r="3196" spans="1:5" ht="15.75" x14ac:dyDescent="0.25">
      <c r="A3196" s="10">
        <v>1001284791</v>
      </c>
      <c r="B3196" s="2">
        <v>46060.54712048611</v>
      </c>
      <c r="C3196" s="3" t="str">
        <f>IFERROR(VLOOKUP(A3196,'Base Prueba'!A:C,3,),"NO REGISTRA")</f>
        <v>OSCAR STEVEN PEREZ HIDALGO</v>
      </c>
      <c r="D3196" s="4" t="str">
        <f>IFERROR(VLOOKUP(A3196,'Base Prueba'!A:D,4,),"NO REGISTRA")</f>
        <v>AUXILIAR DE RECURSOS ACADEMICOS</v>
      </c>
      <c r="E3196" s="5" t="str">
        <f>IFERROR(VLOOKUP(A3196,'Base Prueba'!A:E,5,),"NO REGISTRA")</f>
        <v>RECURSOS ACADEMICOS</v>
      </c>
    </row>
    <row r="3197" spans="1:5" ht="15.75" x14ac:dyDescent="0.25">
      <c r="A3197" s="10">
        <v>79639365</v>
      </c>
      <c r="B3197" s="2">
        <v>46060.548565625002</v>
      </c>
      <c r="C3197" s="3" t="str">
        <f>IFERROR(VLOOKUP(A3197,'Base Prueba'!A:C,3,),"NO REGISTRA")</f>
        <v>RICARDO ROA DIAZ</v>
      </c>
      <c r="D3197" s="4" t="str">
        <f>IFERROR(VLOOKUP(A3197,'Base Prueba'!A:D,4,),"NO REGISTRA")</f>
        <v>AUXILIAR  DE MANTENIMIENTO</v>
      </c>
      <c r="E3197" s="5" t="str">
        <f>IFERROR(VLOOKUP(A3197,'Base Prueba'!A:E,5,),"NO REGISTRA")</f>
        <v>LOGISTICA Y SERVICIOS GENERALES</v>
      </c>
    </row>
    <row r="3198" spans="1:5" ht="15.75" x14ac:dyDescent="0.25">
      <c r="A3198" s="10">
        <v>79639365</v>
      </c>
      <c r="B3198" s="2">
        <v>46060.548569328705</v>
      </c>
      <c r="C3198" s="3" t="str">
        <f>IFERROR(VLOOKUP(A3198,'Base Prueba'!A:C,3,),"NO REGISTRA")</f>
        <v>RICARDO ROA DIAZ</v>
      </c>
      <c r="D3198" s="4" t="str">
        <f>IFERROR(VLOOKUP(A3198,'Base Prueba'!A:D,4,),"NO REGISTRA")</f>
        <v>AUXILIAR  DE MANTENIMIENTO</v>
      </c>
      <c r="E3198" s="5" t="str">
        <f>IFERROR(VLOOKUP(A3198,'Base Prueba'!A:E,5,),"NO REGISTRA")</f>
        <v>LOGISTICA Y SERVICIOS GENERALES</v>
      </c>
    </row>
    <row r="3199" spans="1:5" ht="15.75" x14ac:dyDescent="0.25">
      <c r="A3199" s="10">
        <v>1110476907</v>
      </c>
      <c r="B3199" s="2">
        <v>46060.549264814814</v>
      </c>
      <c r="C3199" s="3" t="str">
        <f>IFERROR(VLOOKUP(A3199,'Base Prueba'!A:C,3,),"NO REGISTRA")</f>
        <v>DIEGO ARMANDO MOTTA DIAZ</v>
      </c>
      <c r="D3199" s="4" t="str">
        <f>IFERROR(VLOOKUP(A3199,'Base Prueba'!A:D,4,),"NO REGISTRA")</f>
        <v>DOCENTE DE TIEMPO COMPLETO</v>
      </c>
      <c r="E3199" s="5" t="str">
        <f>IFERROR(VLOOKUP(A3199,'Base Prueba'!A:E,5,),"NO REGISTRA")</f>
        <v>UNIVERSITARIO EN SEGURIDAD Y SALUD EN EL TRABAJO</v>
      </c>
    </row>
    <row r="3200" spans="1:5" ht="15.75" x14ac:dyDescent="0.25">
      <c r="A3200" s="10">
        <v>52776481</v>
      </c>
      <c r="B3200" s="2">
        <v>46060.549667013889</v>
      </c>
      <c r="C3200" s="3" t="str">
        <f>IFERROR(VLOOKUP(A3200,'Base Prueba'!A:C,3,),"NO REGISTRA")</f>
        <v>LESLY DAYANA GONZALEZ FAJARDO</v>
      </c>
      <c r="D3200" s="4" t="str">
        <f>IFERROR(VLOOKUP(A3200,'Base Prueba'!A:D,4,),"NO REGISTRA")</f>
        <v>DOCENTE DE TIEMPO COMPLETO</v>
      </c>
      <c r="E3200" s="5" t="str">
        <f>IFERROR(VLOOKUP(A3200,'Base Prueba'!A:E,5,),"NO REGISTRA")</f>
        <v>TECNOLOGÍA EN PRODUCCIÓN DE MEDIOS AUDIOVISUALES</v>
      </c>
    </row>
    <row r="3201" spans="1:5" ht="15.75" x14ac:dyDescent="0.25">
      <c r="A3201" s="10">
        <v>79313678</v>
      </c>
      <c r="B3201" s="2">
        <v>46060.549989004627</v>
      </c>
      <c r="C3201" s="3" t="str">
        <f>IFERROR(VLOOKUP(A3201,'Base Prueba'!A:C,3,),"NO REGISTRA")</f>
        <v>MARCO VINICIO RAMIREZ PEREIRA</v>
      </c>
      <c r="D3201" s="4" t="str">
        <f>IFERROR(VLOOKUP(A3201,'Base Prueba'!A:D,4,),"NO REGISTRA")</f>
        <v>TECNICO EN MANTENIMIENTO DE RECURSOS ACADEMICOS</v>
      </c>
      <c r="E3201" s="5" t="str">
        <f>IFERROR(VLOOKUP(A3201,'Base Prueba'!A:E,5,),"NO REGISTRA")</f>
        <v>RECURSOS ACADEMICOS</v>
      </c>
    </row>
    <row r="3202" spans="1:5" ht="15.75" x14ac:dyDescent="0.25">
      <c r="A3202" s="10">
        <v>79507540</v>
      </c>
      <c r="B3202" s="2">
        <v>46060.552482291663</v>
      </c>
      <c r="C3202" s="3" t="str">
        <f>IFERROR(VLOOKUP(A3202,'Base Prueba'!A:C,3,),"NO REGISTRA")</f>
        <v>SHARYK ROMERO CALDERON</v>
      </c>
      <c r="D3202" s="4" t="str">
        <f>IFERROR(VLOOKUP(A3202,'Base Prueba'!A:D,4,),"NO REGISTRA")</f>
        <v>DOCENTE DE MEDIO TIEMPO</v>
      </c>
      <c r="E3202" s="5" t="str">
        <f>IFERROR(VLOOKUP(A3202,'Base Prueba'!A:E,5,),"NO REGISTRA")</f>
        <v>UNIVERSITARIO ADMINISTRACION DE EMPRESAS</v>
      </c>
    </row>
    <row r="3203" spans="1:5" ht="15.75" x14ac:dyDescent="0.25">
      <c r="A3203" s="10">
        <v>1011095300</v>
      </c>
      <c r="B3203" s="2">
        <v>46060.552554282411</v>
      </c>
      <c r="C3203" s="3" t="str">
        <f>IFERROR(VLOOKUP(A3203,'Base Prueba'!A:C,3,),"NO REGISTRA")</f>
        <v>MARIA DE LOS ANGELES MONTENEGRO JIMENEZ</v>
      </c>
      <c r="D3203" s="4" t="str">
        <f>IFERROR(VLOOKUP(A3203,'Base Prueba'!A:D,4,),"NO REGISTRA")</f>
        <v>AUXILIAR DE RECURSOS AUDIOVISUALES</v>
      </c>
      <c r="E3203" s="5" t="str">
        <f>IFERROR(VLOOKUP(A3203,'Base Prueba'!A:E,5,),"NO REGISTRA")</f>
        <v>OFICINA DE AUDIOVISUALES</v>
      </c>
    </row>
    <row r="3204" spans="1:5" ht="15.75" x14ac:dyDescent="0.25">
      <c r="A3204" s="10">
        <v>80812084</v>
      </c>
      <c r="B3204" s="2">
        <v>46060.552717129627</v>
      </c>
      <c r="C3204" s="3" t="str">
        <f>IFERROR(VLOOKUP(A3204,'Base Prueba'!A:C,3,),"NO REGISTRA")</f>
        <v>LUIS HELI RUIZ GUTIERREZ</v>
      </c>
      <c r="D3204" s="4" t="str">
        <f>IFERROR(VLOOKUP(A3204,'Base Prueba'!A:D,4,),"NO REGISTRA")</f>
        <v>AUXILIAR DE SERVICIOS  GENERALES</v>
      </c>
      <c r="E3204" s="5" t="str">
        <f>IFERROR(VLOOKUP(A3204,'Base Prueba'!A:E,5,),"NO REGISTRA")</f>
        <v>LOGISTICA Y SERVICIOS GENERALES</v>
      </c>
    </row>
    <row r="3205" spans="1:5" ht="15.75" x14ac:dyDescent="0.25">
      <c r="A3205" s="10">
        <v>1014200970</v>
      </c>
      <c r="B3205" s="2">
        <v>46060.553233564817</v>
      </c>
      <c r="C3205" s="3" t="str">
        <f>IFERROR(VLOOKUP(A3205,'Base Prueba'!A:C,3,),"NO REGISTRA")</f>
        <v>MARILYN GAITAN HERRERA</v>
      </c>
      <c r="D3205" s="4" t="str">
        <f>IFERROR(VLOOKUP(A3205,'Base Prueba'!A:D,4,),"NO REGISTRA")</f>
        <v>DOCENTE DE MEDIO TIEMPO</v>
      </c>
      <c r="E3205" s="5" t="str">
        <f>IFERROR(VLOOKUP(A3205,'Base Prueba'!A:E,5,),"NO REGISTRA")</f>
        <v>UNIDAD DE IDIOMAS</v>
      </c>
    </row>
    <row r="3206" spans="1:5" ht="15.75" x14ac:dyDescent="0.25">
      <c r="A3206" s="10">
        <v>1018482392</v>
      </c>
      <c r="B3206" s="2">
        <v>46060.556297453702</v>
      </c>
      <c r="C3206" s="3" t="str">
        <f>IFERROR(VLOOKUP(A3206,'Base Prueba'!A:C,3,),"NO REGISTRA")</f>
        <v>RAQUEL YANETH SANDOVAL FORERO</v>
      </c>
      <c r="D3206" s="4" t="str">
        <f>IFERROR(VLOOKUP(A3206,'Base Prueba'!A:D,4,),"NO REGISTRA")</f>
        <v>AUXILIAR DE RECURSOS ACADEMICOS</v>
      </c>
      <c r="E3206" s="5" t="str">
        <f>IFERROR(VLOOKUP(A3206,'Base Prueba'!A:E,5,),"NO REGISTRA")</f>
        <v>RECURSOS ACADEMICOS</v>
      </c>
    </row>
    <row r="3207" spans="1:5" ht="15.75" x14ac:dyDescent="0.25">
      <c r="A3207" s="10">
        <v>1032361262</v>
      </c>
      <c r="B3207" s="2">
        <v>46060.556362847223</v>
      </c>
      <c r="C3207" s="3" t="str">
        <f>IFERROR(VLOOKUP(A3207,'Base Prueba'!A:C,3,),"NO REGISTRA")</f>
        <v>CAMILO  ANDRES BALLESTEROS SANABRIA</v>
      </c>
      <c r="D3207" s="4" t="str">
        <f>IFERROR(VLOOKUP(A3207,'Base Prueba'!A:D,4,),"NO REGISTRA")</f>
        <v>DOCENTE DE MEDIO TIEMPO</v>
      </c>
      <c r="E3207" s="5" t="str">
        <f>IFERROR(VLOOKUP(A3207,'Base Prueba'!A:E,5,),"NO REGISTRA")</f>
        <v>TECNICA EN FOTOGRAFIA</v>
      </c>
    </row>
    <row r="3208" spans="1:5" ht="15.75" x14ac:dyDescent="0.25">
      <c r="A3208" s="10">
        <v>93413614</v>
      </c>
      <c r="B3208" s="2">
        <v>46060.558769560186</v>
      </c>
      <c r="C3208" s="3" t="str">
        <f>IFERROR(VLOOKUP(A3208,'Base Prueba'!A:C,3,),"NO REGISTRA")</f>
        <v>ALEXANDER CALDERON ALVARADO</v>
      </c>
      <c r="D3208" s="4" t="str">
        <f>IFERROR(VLOOKUP(A3208,'Base Prueba'!A:D,4,),"NO REGISTRA")</f>
        <v>OFICIAL DE MANTENIMIENTO</v>
      </c>
      <c r="E3208" s="5" t="str">
        <f>IFERROR(VLOOKUP(A3208,'Base Prueba'!A:E,5,),"NO REGISTRA")</f>
        <v>LOGISTICA Y SERVICIOS GENERALES</v>
      </c>
    </row>
    <row r="3209" spans="1:5" ht="15.75" x14ac:dyDescent="0.25">
      <c r="A3209" s="10">
        <v>1014257968</v>
      </c>
      <c r="B3209" s="2">
        <v>46060.563997569443</v>
      </c>
      <c r="C3209" s="3" t="str">
        <f>IFERROR(VLOOKUP(A3209,'Base Prueba'!A:C,3,),"NO REGISTRA")</f>
        <v>JORGE ANDRES LIEVANO LOPEZ</v>
      </c>
      <c r="D3209" s="4" t="str">
        <f>IFERROR(VLOOKUP(A3209,'Base Prueba'!A:D,4,),"NO REGISTRA")</f>
        <v>DOCENTE DE TIEMPO COMPLETO</v>
      </c>
      <c r="E3209" s="5" t="str">
        <f>IFERROR(VLOOKUP(A3209,'Base Prueba'!A:E,5,),"NO REGISTRA")</f>
        <v>UNIDAD DE IDIOMAS</v>
      </c>
    </row>
    <row r="3210" spans="1:5" ht="15.75" x14ac:dyDescent="0.25">
      <c r="A3210" s="10">
        <v>79792838</v>
      </c>
      <c r="B3210" s="2">
        <v>46060.571319907409</v>
      </c>
      <c r="C3210" s="3" t="str">
        <f>IFERROR(VLOOKUP(A3210,'Base Prueba'!A:C,3,),"NO REGISTRA")</f>
        <v>CARLOS STEAVE DAVILA MENESES</v>
      </c>
      <c r="D3210" s="4" t="str">
        <f>IFERROR(VLOOKUP(A3210,'Base Prueba'!A:D,4,),"NO REGISTRA")</f>
        <v>DOCENTE DE MEDIO TIEMPO</v>
      </c>
      <c r="E3210" s="5" t="str">
        <f>IFERROR(VLOOKUP(A3210,'Base Prueba'!A:E,5,),"NO REGISTRA")</f>
        <v>UNIDAD DE IDIOMAS</v>
      </c>
    </row>
    <row r="3211" spans="1:5" ht="15.75" x14ac:dyDescent="0.25">
      <c r="A3211" s="10">
        <v>63478515</v>
      </c>
      <c r="B3211" s="2">
        <v>46060.576674652781</v>
      </c>
      <c r="C3211" s="3" t="str">
        <f>IFERROR(VLOOKUP(A3211,'Base Prueba'!A:C,3,),"NO REGISTRA")</f>
        <v>SANDRA XIMENA RIOS PINTO</v>
      </c>
      <c r="D3211" s="4" t="str">
        <f>IFERROR(VLOOKUP(A3211,'Base Prueba'!A:D,4,),"NO REGISTRA")</f>
        <v>DOCENTE DE MEDIO TIEMPO</v>
      </c>
      <c r="E3211" s="5" t="str">
        <f>IFERROR(VLOOKUP(A3211,'Base Prueba'!A:E,5,),"NO REGISTRA")</f>
        <v>TECNOLOGIA EN ADMINISTRACION DEL TALENTO HUMANO</v>
      </c>
    </row>
    <row r="3212" spans="1:5" ht="15.75" x14ac:dyDescent="0.25">
      <c r="A3212" s="10">
        <v>1024529015</v>
      </c>
      <c r="B3212" s="2">
        <v>46060.579857638892</v>
      </c>
      <c r="C3212" s="3" t="str">
        <f>IFERROR(VLOOKUP(A3212,'Base Prueba'!A:C,3,),"NO REGISTRA")</f>
        <v>EDGAR JAVIER CUERVO RINCON</v>
      </c>
      <c r="D3212" s="4" t="str">
        <f>IFERROR(VLOOKUP(A3212,'Base Prueba'!A:D,4,),"NO REGISTRA")</f>
        <v>DOCENTE DE MEDIO TIEMPO</v>
      </c>
      <c r="E3212" s="5" t="str">
        <f>IFERROR(VLOOKUP(A3212,'Base Prueba'!A:E,5,),"NO REGISTRA")</f>
        <v>NARRATIVAS DIGITALES Y AUDIOVISUALES</v>
      </c>
    </row>
    <row r="3213" spans="1:5" ht="15.75" x14ac:dyDescent="0.25">
      <c r="A3213" s="10">
        <v>1069724855</v>
      </c>
      <c r="B3213" s="2">
        <v>46060.581055555558</v>
      </c>
      <c r="C3213" s="3" t="str">
        <f>IFERROR(VLOOKUP(A3213,'Base Prueba'!A:C,3,),"NO REGISTRA")</f>
        <v>PEDRO ALBERTO OSPINA RODRIGUEZ</v>
      </c>
      <c r="D3213" s="4" t="str">
        <f>IFERROR(VLOOKUP(A3213,'Base Prueba'!A:D,4,),"NO REGISTRA")</f>
        <v>DIRECTOR DE PROGRAMAS DE COMUNICACION SOCIAL, PERIODISMO Y POSGRADOS</v>
      </c>
      <c r="E3213" s="5" t="str">
        <f>IFERROR(VLOOKUP(A3213,'Base Prueba'!A:E,5,),"NO REGISTRA")</f>
        <v>FACULTAD DE COMINICACIÓN PERIODISMO Y ARTES</v>
      </c>
    </row>
    <row r="3214" spans="1:5" ht="15.75" x14ac:dyDescent="0.25">
      <c r="A3214" s="10">
        <v>1069724855</v>
      </c>
      <c r="B3214" s="2">
        <v>46060.581066087965</v>
      </c>
      <c r="C3214" s="3" t="str">
        <f>IFERROR(VLOOKUP(A3214,'Base Prueba'!A:C,3,),"NO REGISTRA")</f>
        <v>PEDRO ALBERTO OSPINA RODRIGUEZ</v>
      </c>
      <c r="D3214" s="4" t="str">
        <f>IFERROR(VLOOKUP(A3214,'Base Prueba'!A:D,4,),"NO REGISTRA")</f>
        <v>DIRECTOR DE PROGRAMAS DE COMUNICACION SOCIAL, PERIODISMO Y POSGRADOS</v>
      </c>
      <c r="E3214" s="5" t="str">
        <f>IFERROR(VLOOKUP(A3214,'Base Prueba'!A:E,5,),"NO REGISTRA")</f>
        <v>FACULTAD DE COMINICACIÓN PERIODISMO Y ARTES</v>
      </c>
    </row>
    <row r="3215" spans="1:5" ht="15.75" x14ac:dyDescent="0.25">
      <c r="A3215" s="10">
        <v>1069724855</v>
      </c>
      <c r="B3215" s="2">
        <v>46060.581071759261</v>
      </c>
      <c r="C3215" s="3" t="str">
        <f>IFERROR(VLOOKUP(A3215,'Base Prueba'!A:C,3,),"NO REGISTRA")</f>
        <v>PEDRO ALBERTO OSPINA RODRIGUEZ</v>
      </c>
      <c r="D3215" s="4" t="str">
        <f>IFERROR(VLOOKUP(A3215,'Base Prueba'!A:D,4,),"NO REGISTRA")</f>
        <v>DIRECTOR DE PROGRAMAS DE COMUNICACION SOCIAL, PERIODISMO Y POSGRADOS</v>
      </c>
      <c r="E3215" s="5" t="str">
        <f>IFERROR(VLOOKUP(A3215,'Base Prueba'!A:E,5,),"NO REGISTRA")</f>
        <v>FACULTAD DE COMINICACIÓN PERIODISMO Y ARTES</v>
      </c>
    </row>
    <row r="3216" spans="1:5" ht="15.75" x14ac:dyDescent="0.25">
      <c r="A3216" s="10">
        <v>1023965965</v>
      </c>
      <c r="B3216" s="2">
        <v>46060.581266203706</v>
      </c>
      <c r="C3216" s="3" t="str">
        <f>IFERROR(VLOOKUP(A3216,'Base Prueba'!A:C,3,),"NO REGISTRA")</f>
        <v>EDISON ALEJANDRO SALAZAR HERNANDEZ</v>
      </c>
      <c r="D3216" s="4" t="str">
        <f>IFERROR(VLOOKUP(A3216,'Base Prueba'!A:D,4,),"NO REGISTRA")</f>
        <v>DOCENTE DE MEDIO TIEMPO</v>
      </c>
      <c r="E3216" s="5" t="str">
        <f>IFERROR(VLOOKUP(A3216,'Base Prueba'!A:E,5,),"NO REGISTRA")</f>
        <v>NARRATIVAS DIGITALES Y AUDIOVISUALES</v>
      </c>
    </row>
    <row r="3217" spans="1:5" ht="15.75" x14ac:dyDescent="0.25">
      <c r="A3217" s="10">
        <v>1023950000</v>
      </c>
      <c r="B3217" s="2">
        <v>46060.58278715278</v>
      </c>
      <c r="C3217" s="3" t="str">
        <f>IFERROR(VLOOKUP(A3217,'Base Prueba'!A:C,3,),"NO REGISTRA")</f>
        <v>ANGELA MARIA AYALA GONZALEZ</v>
      </c>
      <c r="D3217" s="4" t="str">
        <f>IFERROR(VLOOKUP(A3217,'Base Prueba'!A:D,4,),"NO REGISTRA")</f>
        <v>DOCENTE DE MEDIO TIEMPO</v>
      </c>
      <c r="E3217" s="5" t="str">
        <f>IFERROR(VLOOKUP(A3217,'Base Prueba'!A:E,5,),"NO REGISTRA")</f>
        <v>CIENCIAS DE LA INFORMACION Y BIBLIOTECOLOGIA</v>
      </c>
    </row>
    <row r="3218" spans="1:5" ht="15.75" x14ac:dyDescent="0.25">
      <c r="A3218" s="10">
        <v>79433573</v>
      </c>
      <c r="B3218" s="2">
        <v>46060.588375578707</v>
      </c>
      <c r="C3218" s="3" t="str">
        <f>IFERROR(VLOOKUP(A3218,'Base Prueba'!A:C,3,),"NO REGISTRA")</f>
        <v>NELSON GUILLERMO GARCIA GAITAN</v>
      </c>
      <c r="D3218" s="4" t="str">
        <f>IFERROR(VLOOKUP(A3218,'Base Prueba'!A:D,4,),"NO REGISTRA")</f>
        <v>DOCENTE DE TIEMPO COMPLETO</v>
      </c>
      <c r="E3218" s="5" t="str">
        <f>IFERROR(VLOOKUP(A3218,'Base Prueba'!A:E,5,),"NO REGISTRA")</f>
        <v>UNIVERSITARIO COMUNICACION SOCIAL</v>
      </c>
    </row>
    <row r="3219" spans="1:5" ht="15.75" x14ac:dyDescent="0.25">
      <c r="A3219" s="10">
        <v>85437910</v>
      </c>
      <c r="B3219" s="2">
        <v>46060.59114178241</v>
      </c>
      <c r="C3219" s="3" t="str">
        <f>IFERROR(VLOOKUP(A3219,'Base Prueba'!A:C,3,),"NO REGISTRA")</f>
        <v>EDGAR JOSE PISCIOTTI LEON</v>
      </c>
      <c r="D3219" s="4" t="str">
        <f>IFERROR(VLOOKUP(A3219,'Base Prueba'!A:D,4,),"NO REGISTRA")</f>
        <v>DOCENTE DE MEDIO TIEMPO</v>
      </c>
      <c r="E3219" s="5" t="str">
        <f>IFERROR(VLOOKUP(A3219,'Base Prueba'!A:E,5,),"NO REGISTRA")</f>
        <v>TECNOLOGIA EN COMERCIO Y NEGOCIOS INTERNACIONALES</v>
      </c>
    </row>
    <row r="3220" spans="1:5" ht="15.75" x14ac:dyDescent="0.25">
      <c r="A3220" s="10">
        <v>1024549760</v>
      </c>
      <c r="B3220" s="2">
        <v>46060.608982407408</v>
      </c>
      <c r="C3220" s="3" t="str">
        <f>IFERROR(VLOOKUP(A3220,'Base Prueba'!A:C,3,),"NO REGISTRA")</f>
        <v>FRANCY YISETH JAIMES NEIRA</v>
      </c>
      <c r="D3220" s="4" t="str">
        <f>IFERROR(VLOOKUP(A3220,'Base Prueba'!A:D,4,),"NO REGISTRA")</f>
        <v>SECRETARIA ACADEMICA - ADMINISTRATIVA DE FACULTAD</v>
      </c>
      <c r="E3220" s="5" t="str">
        <f>IFERROR(VLOOKUP(A3220,'Base Prueba'!A:E,5,),"NO REGISTRA")</f>
        <v>FACULTAD DE COMINICACIÓN PERIODISMO Y ARTES</v>
      </c>
    </row>
    <row r="3221" spans="1:5" ht="15.75" x14ac:dyDescent="0.25">
      <c r="A3221" s="10">
        <v>1000216787</v>
      </c>
      <c r="B3221" s="2">
        <v>46060.609014236114</v>
      </c>
      <c r="C3221" s="3" t="str">
        <f>IFERROR(VLOOKUP(A3221,'Base Prueba'!A:C,3,),"NO REGISTRA")</f>
        <v>LAURA CAMILA SANCHEZ MARTINEZ</v>
      </c>
      <c r="D3221" s="4" t="str">
        <f>IFERROR(VLOOKUP(A3221,'Base Prueba'!A:D,4,),"NO REGISTRA")</f>
        <v>SECRETARIA ACADEMICA - ADMINISTRATIVA DE FACULTAD</v>
      </c>
      <c r="E3221" s="5" t="str">
        <f>IFERROR(VLOOKUP(A3221,'Base Prueba'!A:E,5,),"NO REGISTRA")</f>
        <v>FACULTAD DE INGENIERIA Y TECNOLOGIA DE LA INFORMACION</v>
      </c>
    </row>
    <row r="3222" spans="1:5" ht="15.75" x14ac:dyDescent="0.25">
      <c r="A3222" s="10">
        <v>52976228</v>
      </c>
      <c r="B3222" s="2">
        <v>46060.610196759262</v>
      </c>
      <c r="C3222" s="3" t="str">
        <f>IFERROR(VLOOKUP(A3222,'Base Prueba'!A:C,3,),"NO REGISTRA")</f>
        <v>ANDREA IBAÑEZ CASTRO</v>
      </c>
      <c r="D3222" s="4" t="str">
        <f>IFERROR(VLOOKUP(A3222,'Base Prueba'!A:D,4,),"NO REGISTRA")</f>
        <v>DOCENTE DE TIEMPO COMPLETO</v>
      </c>
      <c r="E3222" s="5" t="str">
        <f>IFERROR(VLOOKUP(A3222,'Base Prueba'!A:E,5,),"NO REGISTRA")</f>
        <v>UNIDAD DE IDIOMAS</v>
      </c>
    </row>
    <row r="3223" spans="1:5" ht="15.75" x14ac:dyDescent="0.25">
      <c r="A3223" s="10">
        <v>1000692621</v>
      </c>
      <c r="B3223" s="2">
        <v>46060.61751527778</v>
      </c>
      <c r="C3223" s="3" t="str">
        <f>IFERROR(VLOOKUP(A3223,'Base Prueba'!A:C,3,),"NO REGISTRA")</f>
        <v>ANGIE KATERINE SALAMANCA PEÑUELA</v>
      </c>
      <c r="D3223" s="4" t="str">
        <f>IFERROR(VLOOKUP(A3223,'Base Prueba'!A:D,4,),"NO REGISTRA")</f>
        <v>ASISTENTE ADMINISTRATIVA CEA</v>
      </c>
      <c r="E3223" s="5" t="str">
        <f>IFERROR(VLOOKUP(A3223,'Base Prueba'!A:E,5,),"NO REGISTRA")</f>
        <v>OFICINA DE PLANEACION Y GESTION DE LA CALIDAD</v>
      </c>
    </row>
    <row r="3224" spans="1:5" ht="15.75" x14ac:dyDescent="0.25">
      <c r="A3224" s="10">
        <v>1000283508</v>
      </c>
      <c r="B3224" s="2">
        <v>46060.640987847219</v>
      </c>
      <c r="C3224" s="3" t="str">
        <f>IFERROR(VLOOKUP(A3224,'Base Prueba'!A:C,3,),"NO REGISTRA")</f>
        <v>SARA VALENTINA CHACON ZAPATA</v>
      </c>
      <c r="D3224" s="4" t="str">
        <f>IFERROR(VLOOKUP(A3224,'Base Prueba'!A:D,4,),"NO REGISTRA")</f>
        <v>AUXILIAR DE RECURSOS AUDIOVISUALES</v>
      </c>
      <c r="E3224" s="5" t="str">
        <f>IFERROR(VLOOKUP(A3224,'Base Prueba'!A:E,5,),"NO REGISTRA")</f>
        <v>OFICINA DE AUDIOVISUALES</v>
      </c>
    </row>
    <row r="3225" spans="1:5" ht="15.75" x14ac:dyDescent="0.25">
      <c r="A3225" s="10">
        <v>79918292</v>
      </c>
      <c r="B3225" s="2">
        <v>46060.644676388889</v>
      </c>
      <c r="C3225" s="3" t="str">
        <f>IFERROR(VLOOKUP(A3225,'Base Prueba'!A:C,3,),"NO REGISTRA")</f>
        <v>GABRIEL ALBERTO MORENO MONROY</v>
      </c>
      <c r="D3225" s="4" t="str">
        <f>IFERROR(VLOOKUP(A3225,'Base Prueba'!A:D,4,),"NO REGISTRA")</f>
        <v>DOCENTE DE MEDIO TIEMPO</v>
      </c>
      <c r="E3225" s="5" t="str">
        <f>IFERROR(VLOOKUP(A3225,'Base Prueba'!A:E,5,),"NO REGISTRA")</f>
        <v>TECNOLOGIA EN COMERCIO Y NEGOCIOS INTERNACIONALES</v>
      </c>
    </row>
    <row r="3226" spans="1:5" ht="15.75" x14ac:dyDescent="0.25">
      <c r="A3226" s="10">
        <v>1019116766</v>
      </c>
      <c r="B3226" s="2">
        <v>46060.647121180555</v>
      </c>
      <c r="C3226" s="3" t="str">
        <f>IFERROR(VLOOKUP(A3226,'Base Prueba'!A:C,3,),"NO REGISTRA")</f>
        <v>IVAN FERNEY MONTOYA BOLAÑOS</v>
      </c>
      <c r="D3226" s="4" t="str">
        <f>IFERROR(VLOOKUP(A3226,'Base Prueba'!A:D,4,),"NO REGISTRA")</f>
        <v>DOCENTE DE TIEMPO COMPLETO</v>
      </c>
      <c r="E3226" s="5" t="str">
        <f>IFERROR(VLOOKUP(A3226,'Base Prueba'!A:E,5,),"NO REGISTRA")</f>
        <v>UNIVERSITARIO EN TURISMO Y GASTRONOMIA</v>
      </c>
    </row>
    <row r="3227" spans="1:5" ht="15.75" x14ac:dyDescent="0.25">
      <c r="A3227" s="10">
        <v>91283826</v>
      </c>
      <c r="B3227" s="2">
        <v>46060.647801388892</v>
      </c>
      <c r="C3227" s="3" t="str">
        <f>IFERROR(VLOOKUP(A3227,'Base Prueba'!A:C,3,),"NO REGISTRA")</f>
        <v>CARLOS ALBERTO ESPINOSA HERRERA</v>
      </c>
      <c r="D3227" s="4" t="str">
        <f>IFERROR(VLOOKUP(A3227,'Base Prueba'!A:D,4,),"NO REGISTRA")</f>
        <v>DOCENTE DE MEDIO TIEMPO</v>
      </c>
      <c r="E3227" s="5" t="str">
        <f>IFERROR(VLOOKUP(A3227,'Base Prueba'!A:E,5,),"NO REGISTRA")</f>
        <v>TECNOLOGÍA EN PRODUCCIÓN DE CONTENIDOS PERIODÍSTICOS</v>
      </c>
    </row>
    <row r="3228" spans="1:5" ht="15.75" x14ac:dyDescent="0.25">
      <c r="A3228" s="10">
        <v>11189740</v>
      </c>
      <c r="B3228" s="2">
        <v>46060.651754050923</v>
      </c>
      <c r="C3228" s="3" t="str">
        <f>IFERROR(VLOOKUP(A3228,'Base Prueba'!A:C,3,),"NO REGISTRA")</f>
        <v>FERNEY ALARCON AGUIRRE</v>
      </c>
      <c r="D3228" s="4" t="str">
        <f>IFERROR(VLOOKUP(A3228,'Base Prueba'!A:D,4,),"NO REGISTRA")</f>
        <v>DOCENTE DE TIEMPO COMPLETO</v>
      </c>
      <c r="E3228" s="5" t="str">
        <f>IFERROR(VLOOKUP(A3228,'Base Prueba'!A:E,5,),"NO REGISTRA")</f>
        <v>UNIVERSITARIO ADMINISTRACION DE EMPRESAS</v>
      </c>
    </row>
    <row r="3229" spans="1:5" ht="15.75" x14ac:dyDescent="0.25">
      <c r="A3229" s="10">
        <v>1141514141</v>
      </c>
      <c r="B3229" s="2">
        <v>46060.654745717591</v>
      </c>
      <c r="C3229" s="3" t="str">
        <f>IFERROR(VLOOKUP(A3229,'Base Prueba'!A:C,3,),"NO REGISTRA")</f>
        <v>LAURA SOFIA VARGAS LESMES</v>
      </c>
      <c r="D3229" s="4" t="str">
        <f>IFERROR(VLOOKUP(A3229,'Base Prueba'!A:D,4,),"NO REGISTRA")</f>
        <v>AUXILIAR BIBLIOTECA</v>
      </c>
      <c r="E3229" s="5" t="str">
        <f>IFERROR(VLOOKUP(A3229,'Base Prueba'!A:E,5,),"NO REGISTRA")</f>
        <v>BIBLIOTECA</v>
      </c>
    </row>
    <row r="3230" spans="1:5" ht="15.75" x14ac:dyDescent="0.25">
      <c r="A3230" s="10">
        <v>1141514141</v>
      </c>
      <c r="B3230" s="2">
        <v>46060.654755787036</v>
      </c>
      <c r="C3230" s="3" t="str">
        <f>IFERROR(VLOOKUP(A3230,'Base Prueba'!A:C,3,),"NO REGISTRA")</f>
        <v>LAURA SOFIA VARGAS LESMES</v>
      </c>
      <c r="D3230" s="4" t="str">
        <f>IFERROR(VLOOKUP(A3230,'Base Prueba'!A:D,4,),"NO REGISTRA")</f>
        <v>AUXILIAR BIBLIOTECA</v>
      </c>
      <c r="E3230" s="5" t="str">
        <f>IFERROR(VLOOKUP(A3230,'Base Prueba'!A:E,5,),"NO REGISTRA")</f>
        <v>BIBLIOTECA</v>
      </c>
    </row>
    <row r="3231" spans="1:5" ht="15.75" x14ac:dyDescent="0.25">
      <c r="A3231" s="10">
        <v>79312652</v>
      </c>
      <c r="B3231" s="2">
        <v>46060.659710300926</v>
      </c>
      <c r="C3231" s="3" t="str">
        <f>IFERROR(VLOOKUP(A3231,'Base Prueba'!A:C,3,),"NO REGISTRA")</f>
        <v>JOSE ALVARO LARA MANOSALVA</v>
      </c>
      <c r="D3231" s="4" t="str">
        <f>IFERROR(VLOOKUP(A3231,'Base Prueba'!A:D,4,),"NO REGISTRA")</f>
        <v>DOCENTE DE TIEMPO COMPLETO</v>
      </c>
      <c r="E3231" s="5" t="str">
        <f>IFERROR(VLOOKUP(A3231,'Base Prueba'!A:E,5,),"NO REGISTRA")</f>
        <v>UNIVERSITARIO ADMINISTRACION DE EMPRESAS</v>
      </c>
    </row>
    <row r="3232" spans="1:5" ht="15.75" x14ac:dyDescent="0.25">
      <c r="A3232" s="10">
        <v>79942078</v>
      </c>
      <c r="B3232" s="2">
        <v>46060.665037268518</v>
      </c>
      <c r="C3232" s="3" t="str">
        <f>IFERROR(VLOOKUP(A3232,'Base Prueba'!A:C,3,),"NO REGISTRA")</f>
        <v>JORGE MARIO ORJUELA MARQUEZ</v>
      </c>
      <c r="D3232" s="4" t="str">
        <f>IFERROR(VLOOKUP(A3232,'Base Prueba'!A:D,4,),"NO REGISTRA")</f>
        <v>DOCENTE DE TIEMPO COMPLETO</v>
      </c>
      <c r="E3232" s="5" t="str">
        <f>IFERROR(VLOOKUP(A3232,'Base Prueba'!A:E,5,),"NO REGISTRA")</f>
        <v>UNIVERSITARIO ADMINISTRACION DE EMPRESAS</v>
      </c>
    </row>
    <row r="3233" spans="1:5" ht="15.75" x14ac:dyDescent="0.25">
      <c r="A3233" s="10">
        <v>72223001</v>
      </c>
      <c r="B3233" s="2">
        <v>46060.667170601853</v>
      </c>
      <c r="C3233" s="3" t="str">
        <f>IFERROR(VLOOKUP(A3233,'Base Prueba'!A:C,3,),"NO REGISTRA")</f>
        <v>JOSE AGUSTIN BLANCO MEJIA</v>
      </c>
      <c r="D3233" s="4" t="str">
        <f>IFERROR(VLOOKUP(A3233,'Base Prueba'!A:D,4,),"NO REGISTRA")</f>
        <v>ENTRENADOR DEL CENTRO DE ALTURAS</v>
      </c>
      <c r="E3233" s="5" t="str">
        <f>IFERROR(VLOOKUP(A3233,'Base Prueba'!A:E,5,),"NO REGISTRA")</f>
        <v>OFICINA DE PLANEACION Y GESTION DE LA CALIDAD</v>
      </c>
    </row>
    <row r="3234" spans="1:5" ht="15.75" x14ac:dyDescent="0.25">
      <c r="A3234" s="10">
        <v>63478515</v>
      </c>
      <c r="B3234" s="2">
        <v>46060.689176851854</v>
      </c>
      <c r="C3234" s="3" t="str">
        <f>IFERROR(VLOOKUP(A3234,'Base Prueba'!A:C,3,),"NO REGISTRA")</f>
        <v>SANDRA XIMENA RIOS PINTO</v>
      </c>
      <c r="D3234" s="4" t="str">
        <f>IFERROR(VLOOKUP(A3234,'Base Prueba'!A:D,4,),"NO REGISTRA")</f>
        <v>DOCENTE DE MEDIO TIEMPO</v>
      </c>
      <c r="E3234" s="5" t="str">
        <f>IFERROR(VLOOKUP(A3234,'Base Prueba'!A:E,5,),"NO REGISTRA")</f>
        <v>TECNOLOGIA EN ADMINISTRACION DEL TALENTO HUMANO</v>
      </c>
    </row>
    <row r="3235" spans="1:5" ht="15.75" x14ac:dyDescent="0.25">
      <c r="A3235" s="10">
        <v>1032427103</v>
      </c>
      <c r="B3235" s="2">
        <v>46060.691294675926</v>
      </c>
      <c r="C3235" s="3" t="str">
        <f>IFERROR(VLOOKUP(A3235,'Base Prueba'!A:C,3,),"NO REGISTRA")</f>
        <v>KATHERIN QUINTERO ZUÑIGA</v>
      </c>
      <c r="D3235" s="4" t="str">
        <f>IFERROR(VLOOKUP(A3235,'Base Prueba'!A:D,4,),"NO REGISTRA")</f>
        <v>DOCENTE DE TIEMPO COMPLETO</v>
      </c>
      <c r="E3235" s="5" t="str">
        <f>IFERROR(VLOOKUP(A3235,'Base Prueba'!A:E,5,),"NO REGISTRA")</f>
        <v>TECNICA EN FOTOGRAFIA</v>
      </c>
    </row>
    <row r="3236" spans="1:5" ht="15.75" x14ac:dyDescent="0.25">
      <c r="A3236" s="10">
        <v>1014200970</v>
      </c>
      <c r="B3236" s="2">
        <v>46060.695727777776</v>
      </c>
      <c r="C3236" s="3" t="str">
        <f>IFERROR(VLOOKUP(A3236,'Base Prueba'!A:C,3,),"NO REGISTRA")</f>
        <v>MARILYN GAITAN HERRERA</v>
      </c>
      <c r="D3236" s="4" t="str">
        <f>IFERROR(VLOOKUP(A3236,'Base Prueba'!A:D,4,),"NO REGISTRA")</f>
        <v>DOCENTE DE MEDIO TIEMPO</v>
      </c>
      <c r="E3236" s="5" t="str">
        <f>IFERROR(VLOOKUP(A3236,'Base Prueba'!A:E,5,),"NO REGISTRA")</f>
        <v>UNIDAD DE IDIOMAS</v>
      </c>
    </row>
    <row r="3237" spans="1:5" ht="15.75" x14ac:dyDescent="0.25">
      <c r="A3237" s="10">
        <v>79792838</v>
      </c>
      <c r="B3237" s="2">
        <v>46060.69607002315</v>
      </c>
      <c r="C3237" s="3" t="str">
        <f>IFERROR(VLOOKUP(A3237,'Base Prueba'!A:C,3,),"NO REGISTRA")</f>
        <v>CARLOS STEAVE DAVILA MENESES</v>
      </c>
      <c r="D3237" s="4" t="str">
        <f>IFERROR(VLOOKUP(A3237,'Base Prueba'!A:D,4,),"NO REGISTRA")</f>
        <v>DOCENTE DE MEDIO TIEMPO</v>
      </c>
      <c r="E3237" s="5" t="str">
        <f>IFERROR(VLOOKUP(A3237,'Base Prueba'!A:E,5,),"NO REGISTRA")</f>
        <v>UNIDAD DE IDIOMAS</v>
      </c>
    </row>
    <row r="3238" spans="1:5" ht="15.75" x14ac:dyDescent="0.25">
      <c r="A3238" s="10">
        <v>1022932726</v>
      </c>
      <c r="B3238" s="2">
        <v>46060.706793750003</v>
      </c>
      <c r="C3238" s="3" t="str">
        <f>IFERROR(VLOOKUP(A3238,'Base Prueba'!A:C,3,),"NO REGISTRA")</f>
        <v>ASTRID ALEJANDRA RODRIGUEZ VAQUIRO</v>
      </c>
      <c r="D3238" s="4" t="str">
        <f>IFERROR(VLOOKUP(A3238,'Base Prueba'!A:D,4,),"NO REGISTRA")</f>
        <v>DOCENTE DE TIEMPO COMPLETO</v>
      </c>
      <c r="E3238" s="5" t="str">
        <f>IFERROR(VLOOKUP(A3238,'Base Prueba'!A:E,5,),"NO REGISTRA")</f>
        <v>UNIVERSITARIO COMUNICACION SOCIAL</v>
      </c>
    </row>
    <row r="3239" spans="1:5" ht="15.75" x14ac:dyDescent="0.25">
      <c r="A3239" s="10">
        <v>28551096</v>
      </c>
      <c r="B3239" s="2">
        <v>46060.70843958333</v>
      </c>
      <c r="C3239" s="3" t="str">
        <f>IFERROR(VLOOKUP(A3239,'Base Prueba'!A:C,3,),"NO REGISTRA")</f>
        <v>LUZ ESNEDA MADLLIBY CACERES CHACON</v>
      </c>
      <c r="D3239" s="4" t="str">
        <f>IFERROR(VLOOKUP(A3239,'Base Prueba'!A:D,4,),"NO REGISTRA")</f>
        <v>DOCENTE DE MEDIO TIEMPO</v>
      </c>
      <c r="E3239" s="5" t="str">
        <f>IFERROR(VLOOKUP(A3239,'Base Prueba'!A:E,5,),"NO REGISTRA")</f>
        <v>UNIVERSITARIO ADMINISTRACION DE EMPRESAS</v>
      </c>
    </row>
    <row r="3240" spans="1:5" ht="15.75" x14ac:dyDescent="0.25">
      <c r="A3240" s="10">
        <v>1023950000</v>
      </c>
      <c r="B3240" s="2">
        <v>46060.720032407407</v>
      </c>
      <c r="C3240" s="3" t="str">
        <f>IFERROR(VLOOKUP(A3240,'Base Prueba'!A:C,3,),"NO REGISTRA")</f>
        <v>ANGELA MARIA AYALA GONZALEZ</v>
      </c>
      <c r="D3240" s="4" t="str">
        <f>IFERROR(VLOOKUP(A3240,'Base Prueba'!A:D,4,),"NO REGISTRA")</f>
        <v>DOCENTE DE MEDIO TIEMPO</v>
      </c>
      <c r="E3240" s="5" t="str">
        <f>IFERROR(VLOOKUP(A3240,'Base Prueba'!A:E,5,),"NO REGISTRA")</f>
        <v>CIENCIAS DE LA INFORMACION Y BIBLIOTECOLOGIA</v>
      </c>
    </row>
    <row r="3241" spans="1:5" ht="15.75" x14ac:dyDescent="0.25">
      <c r="A3241" s="10">
        <v>80817377</v>
      </c>
      <c r="B3241" s="2">
        <v>46060.72752615741</v>
      </c>
      <c r="C3241" s="3" t="str">
        <f>IFERROR(VLOOKUP(A3241,'Base Prueba'!A:C,3,),"NO REGISTRA")</f>
        <v>OMAR ANDRES BONILLA ACOSTA</v>
      </c>
      <c r="D3241" s="4" t="str">
        <f>IFERROR(VLOOKUP(A3241,'Base Prueba'!A:D,4,),"NO REGISTRA")</f>
        <v>DIRECTOR DE PROGRAMAS DE INGENIERIA</v>
      </c>
      <c r="E3241" s="5" t="str">
        <f>IFERROR(VLOOKUP(A3241,'Base Prueba'!A:E,5,),"NO REGISTRA")</f>
        <v>FACULTAD DE CIENCIAS ECONOMICAS Y ADMINISTRATIVAS</v>
      </c>
    </row>
    <row r="3242" spans="1:5" ht="15.75" x14ac:dyDescent="0.25">
      <c r="A3242" s="10">
        <v>23810964</v>
      </c>
      <c r="B3242" s="2">
        <v>46060.730808101849</v>
      </c>
      <c r="C3242" s="3" t="str">
        <f>IFERROR(VLOOKUP(A3242,'Base Prueba'!A:C,3,),"NO REGISTRA")</f>
        <v>JULY FERNANDA GOMEZ NIÑO</v>
      </c>
      <c r="D3242" s="4" t="str">
        <f>IFERROR(VLOOKUP(A3242,'Base Prueba'!A:D,4,),"NO REGISTRA")</f>
        <v>DOCENTE DE MEDIO TIEMPO</v>
      </c>
      <c r="E3242" s="5" t="str">
        <f>IFERROR(VLOOKUP(A3242,'Base Prueba'!A:E,5,),"NO REGISTRA")</f>
        <v>TECNOLOGIA EN ADMINISTRACION DEL TALENTO HUMANO</v>
      </c>
    </row>
    <row r="3243" spans="1:5" ht="15.75" x14ac:dyDescent="0.25">
      <c r="A3243" s="10">
        <v>1069724855</v>
      </c>
      <c r="B3243" s="2">
        <v>46060.748252314814</v>
      </c>
      <c r="C3243" s="3" t="str">
        <f>IFERROR(VLOOKUP(A3243,'Base Prueba'!A:C,3,),"NO REGISTRA")</f>
        <v>PEDRO ALBERTO OSPINA RODRIGUEZ</v>
      </c>
      <c r="D3243" s="4" t="str">
        <f>IFERROR(VLOOKUP(A3243,'Base Prueba'!A:D,4,),"NO REGISTRA")</f>
        <v>DIRECTOR DE PROGRAMAS DE COMUNICACION SOCIAL, PERIODISMO Y POSGRADOS</v>
      </c>
      <c r="E3243" s="5" t="str">
        <f>IFERROR(VLOOKUP(A3243,'Base Prueba'!A:E,5,),"NO REGISTRA")</f>
        <v>FACULTAD DE COMINICACIÓN PERIODISMO Y ARTES</v>
      </c>
    </row>
    <row r="3244" spans="1:5" ht="15.75" x14ac:dyDescent="0.25">
      <c r="A3244" s="10">
        <v>79918292</v>
      </c>
      <c r="B3244" s="2">
        <v>46060.750037731479</v>
      </c>
      <c r="C3244" s="3" t="str">
        <f>IFERROR(VLOOKUP(A3244,'Base Prueba'!A:C,3,),"NO REGISTRA")</f>
        <v>GABRIEL ALBERTO MORENO MONROY</v>
      </c>
      <c r="D3244" s="4" t="str">
        <f>IFERROR(VLOOKUP(A3244,'Base Prueba'!A:D,4,),"NO REGISTRA")</f>
        <v>DOCENTE DE MEDIO TIEMPO</v>
      </c>
      <c r="E3244" s="5" t="str">
        <f>IFERROR(VLOOKUP(A3244,'Base Prueba'!A:E,5,),"NO REGISTRA")</f>
        <v>TECNOLOGIA EN COMERCIO Y NEGOCIOS INTERNACIONALES</v>
      </c>
    </row>
    <row r="3245" spans="1:5" ht="15.75" x14ac:dyDescent="0.25">
      <c r="A3245" s="10">
        <v>1026597443</v>
      </c>
      <c r="B3245" s="2">
        <v>46060.7500693287</v>
      </c>
      <c r="C3245" s="3" t="str">
        <f>IFERROR(VLOOKUP(A3245,'Base Prueba'!A:C,3,),"NO REGISTRA")</f>
        <v>SERGIO ALEXANDER VERA GARCIA</v>
      </c>
      <c r="D3245" s="4" t="str">
        <f>IFERROR(VLOOKUP(A3245,'Base Prueba'!A:D,4,),"NO REGISTRA")</f>
        <v>AUXILIAR ELECTRICO</v>
      </c>
      <c r="E3245" s="5" t="str">
        <f>IFERROR(VLOOKUP(A3245,'Base Prueba'!A:E,5,),"NO REGISTRA")</f>
        <v>LOGISTICA Y SERVICIOS GENERALES</v>
      </c>
    </row>
    <row r="3246" spans="1:5" ht="15.75" x14ac:dyDescent="0.25">
      <c r="A3246" s="10">
        <v>52059516</v>
      </c>
      <c r="B3246" s="2">
        <v>46060.753751041666</v>
      </c>
      <c r="C3246" s="3" t="str">
        <f>IFERROR(VLOOKUP(A3246,'Base Prueba'!A:C,3,),"NO REGISTRA")</f>
        <v>YANETT AFANADOR AGUILAR</v>
      </c>
      <c r="D3246" s="4" t="str">
        <f>IFERROR(VLOOKUP(A3246,'Base Prueba'!A:D,4,),"NO REGISTRA")</f>
        <v>AUXILIAR DE SERVICIOS</v>
      </c>
      <c r="E3246" s="5" t="str">
        <f>IFERROR(VLOOKUP(A3246,'Base Prueba'!A:E,5,),"NO REGISTRA")</f>
        <v>LOGISTICA Y SERVICIOS GENERALES</v>
      </c>
    </row>
    <row r="3247" spans="1:5" ht="15.75" x14ac:dyDescent="0.25">
      <c r="A3247" s="10">
        <v>51840480</v>
      </c>
      <c r="B3247" s="2">
        <v>46060.755070601852</v>
      </c>
      <c r="C3247" s="3" t="str">
        <f>IFERROR(VLOOKUP(A3247,'Base Prueba'!A:C,3,),"NO REGISTRA")</f>
        <v>OLGA GAVILAN BENAVIDES</v>
      </c>
      <c r="D3247" s="4" t="str">
        <f>IFERROR(VLOOKUP(A3247,'Base Prueba'!A:D,4,),"NO REGISTRA")</f>
        <v>AUXILIAR DE SERVICIOS</v>
      </c>
      <c r="E3247" s="5" t="str">
        <f>IFERROR(VLOOKUP(A3247,'Base Prueba'!A:E,5,),"NO REGISTRA")</f>
        <v>LOGISTICA Y SERVICIOS GENERALES</v>
      </c>
    </row>
    <row r="3248" spans="1:5" ht="15.75" x14ac:dyDescent="0.25">
      <c r="A3248" s="10">
        <v>1012338489</v>
      </c>
      <c r="B3248" s="2">
        <v>46060.759673842593</v>
      </c>
      <c r="C3248" s="3" t="str">
        <f>IFERROR(VLOOKUP(A3248,'Base Prueba'!A:C,3,),"NO REGISTRA")</f>
        <v>DERLY TATIANA ROJAS NAVARRO</v>
      </c>
      <c r="D3248" s="4" t="str">
        <f>IFERROR(VLOOKUP(A3248,'Base Prueba'!A:D,4,),"NO REGISTRA")</f>
        <v>AUXILIAR BIBLIOTECA</v>
      </c>
      <c r="E3248" s="5" t="str">
        <f>IFERROR(VLOOKUP(A3248,'Base Prueba'!A:E,5,),"NO REGISTRA")</f>
        <v>BIBLIOTECA</v>
      </c>
    </row>
    <row r="3249" spans="1:5" ht="15.75" x14ac:dyDescent="0.25">
      <c r="A3249" s="10">
        <v>79312652</v>
      </c>
      <c r="B3249" s="2">
        <v>46060.760951736112</v>
      </c>
      <c r="C3249" s="3" t="str">
        <f>IFERROR(VLOOKUP(A3249,'Base Prueba'!A:C,3,),"NO REGISTRA")</f>
        <v>JOSE ALVARO LARA MANOSALVA</v>
      </c>
      <c r="D3249" s="4" t="str">
        <f>IFERROR(VLOOKUP(A3249,'Base Prueba'!A:D,4,),"NO REGISTRA")</f>
        <v>DOCENTE DE TIEMPO COMPLETO</v>
      </c>
      <c r="E3249" s="5" t="str">
        <f>IFERROR(VLOOKUP(A3249,'Base Prueba'!A:E,5,),"NO REGISTRA")</f>
        <v>UNIVERSITARIO ADMINISTRACION DE EMPRESAS</v>
      </c>
    </row>
    <row r="3250" spans="1:5" ht="15.75" x14ac:dyDescent="0.25">
      <c r="A3250" s="10">
        <v>1093773069</v>
      </c>
      <c r="B3250" s="2">
        <v>46060.76394178241</v>
      </c>
      <c r="C3250" s="3" t="str">
        <f>IFERROR(VLOOKUP(A3250,'Base Prueba'!A:C,3,),"NO REGISTRA")</f>
        <v>MICHAEL STEVEN AMAYA SANCHEZ</v>
      </c>
      <c r="D3250" s="4" t="str">
        <f>IFERROR(VLOOKUP(A3250,'Base Prueba'!A:D,4,),"NO REGISTRA")</f>
        <v>DOCENTE DE TIEMPO COMPLETO</v>
      </c>
      <c r="E3250" s="5" t="str">
        <f>IFERROR(VLOOKUP(A3250,'Base Prueba'!A:E,5,),"NO REGISTRA")</f>
        <v>UNIVERSITARIO EN SEGURIDAD Y SALUD EN EL TRABAJO</v>
      </c>
    </row>
    <row r="3251" spans="1:5" ht="15.75" x14ac:dyDescent="0.25">
      <c r="A3251" s="10">
        <v>46454903</v>
      </c>
      <c r="B3251" s="2">
        <v>46060.765270370372</v>
      </c>
      <c r="C3251" s="3" t="str">
        <f>IFERROR(VLOOKUP(A3251,'Base Prueba'!A:C,3,),"NO REGISTRA")</f>
        <v>DIANA CAROLINA HERRERA BARRIOS</v>
      </c>
      <c r="D3251" s="4" t="str">
        <f>IFERROR(VLOOKUP(A3251,'Base Prueba'!A:D,4,),"NO REGISTRA")</f>
        <v>DOCENTE DE MEDIO TIEMPO</v>
      </c>
      <c r="E3251" s="5" t="str">
        <f>IFERROR(VLOOKUP(A3251,'Base Prueba'!A:E,5,),"NO REGISTRA")</f>
        <v>UNIVERSITARIO EN TURISMO Y GASTRONOMIA</v>
      </c>
    </row>
    <row r="3252" spans="1:5" ht="15.75" x14ac:dyDescent="0.25">
      <c r="A3252" s="10">
        <v>80843387</v>
      </c>
      <c r="B3252" s="2">
        <v>46060.767950694448</v>
      </c>
      <c r="C3252" s="3" t="str">
        <f>IFERROR(VLOOKUP(A3252,'Base Prueba'!A:C,3,),"NO REGISTRA")</f>
        <v>ESTEBAN ADOLFO QUESADA SALAZAR</v>
      </c>
      <c r="D3252" s="4" t="str">
        <f>IFERROR(VLOOKUP(A3252,'Base Prueba'!A:D,4,),"NO REGISTRA")</f>
        <v>DOCENTE DE TIEMPO COMPLETO</v>
      </c>
      <c r="E3252" s="5" t="str">
        <f>IFERROR(VLOOKUP(A3252,'Base Prueba'!A:E,5,),"NO REGISTRA")</f>
        <v>UNIVERSITARIO COMUNICACION SOCIAL</v>
      </c>
    </row>
    <row r="3253" spans="1:5" ht="15.75" x14ac:dyDescent="0.25">
      <c r="A3253" s="10">
        <v>79946416</v>
      </c>
      <c r="B3253" s="2">
        <v>46060.767987384257</v>
      </c>
      <c r="C3253" s="3" t="str">
        <f>IFERROR(VLOOKUP(A3253,'Base Prueba'!A:C,3,),"NO REGISTRA")</f>
        <v>ALBERTO HERNAN SEGURA ABRIL</v>
      </c>
      <c r="D3253" s="4" t="str">
        <f>IFERROR(VLOOKUP(A3253,'Base Prueba'!A:D,4,),"NO REGISTRA")</f>
        <v>DOCENTE DE TIEMPO COMPLETO</v>
      </c>
      <c r="E3253" s="5" t="str">
        <f>IFERROR(VLOOKUP(A3253,'Base Prueba'!A:E,5,),"NO REGISTRA")</f>
        <v>TECNOLOGÍA EN PRODUCCIÓN DE MEDIOS AUDIOVISUALES</v>
      </c>
    </row>
    <row r="3254" spans="1:5" ht="15.75" x14ac:dyDescent="0.25">
      <c r="A3254" s="10">
        <v>79301557</v>
      </c>
      <c r="B3254" s="2">
        <v>46060.772718171298</v>
      </c>
      <c r="C3254" s="3" t="str">
        <f>IFERROR(VLOOKUP(A3254,'Base Prueba'!A:C,3,),"NO REGISTRA")</f>
        <v>NESTOR ALEJANDRO PINZON LOPEZ</v>
      </c>
      <c r="D3254" s="4" t="str">
        <f>IFERROR(VLOOKUP(A3254,'Base Prueba'!A:D,4,),"NO REGISTRA")</f>
        <v>DOCENTE DE TIEMPO COMPLETO</v>
      </c>
      <c r="E3254" s="5" t="str">
        <f>IFERROR(VLOOKUP(A3254,'Base Prueba'!A:E,5,),"NO REGISTRA")</f>
        <v>PROFESIONAL EN INGENIERIA MULTIMEDIA</v>
      </c>
    </row>
    <row r="3255" spans="1:5" ht="15.75" x14ac:dyDescent="0.25">
      <c r="A3255" s="10">
        <v>8715040</v>
      </c>
      <c r="B3255" s="2">
        <v>46060.773117013887</v>
      </c>
      <c r="C3255" s="3" t="str">
        <f>IFERROR(VLOOKUP(A3255,'Base Prueba'!A:C,3,),"NO REGISTRA")</f>
        <v>DACARTH RAFAEL SARMIENTO PORTO</v>
      </c>
      <c r="D3255" s="4" t="str">
        <f>IFERROR(VLOOKUP(A3255,'Base Prueba'!A:D,4,),"NO REGISTRA")</f>
        <v>DOCENTE DE TIEMPO COMPLETO</v>
      </c>
      <c r="E3255" s="5" t="str">
        <f>IFERROR(VLOOKUP(A3255,'Base Prueba'!A:E,5,),"NO REGISTRA")</f>
        <v>INGENIERIA DE SOFTWARE</v>
      </c>
    </row>
    <row r="3256" spans="1:5" ht="15.75" x14ac:dyDescent="0.25">
      <c r="A3256" s="10">
        <v>1024529015</v>
      </c>
      <c r="B3256" s="2">
        <v>46060.780373379632</v>
      </c>
      <c r="C3256" s="3" t="str">
        <f>IFERROR(VLOOKUP(A3256,'Base Prueba'!A:C,3,),"NO REGISTRA")</f>
        <v>EDGAR JAVIER CUERVO RINCON</v>
      </c>
      <c r="D3256" s="4" t="str">
        <f>IFERROR(VLOOKUP(A3256,'Base Prueba'!A:D,4,),"NO REGISTRA")</f>
        <v>DOCENTE DE MEDIO TIEMPO</v>
      </c>
      <c r="E3256" s="5" t="str">
        <f>IFERROR(VLOOKUP(A3256,'Base Prueba'!A:E,5,),"NO REGISTRA")</f>
        <v>NARRATIVAS DIGITALES Y AUDIOVISUALES</v>
      </c>
    </row>
    <row r="3257" spans="1:5" ht="15.75" x14ac:dyDescent="0.25">
      <c r="A3257" s="10">
        <v>1233690957</v>
      </c>
      <c r="B3257" s="2">
        <v>46060.782233449077</v>
      </c>
      <c r="C3257" s="3" t="str">
        <f>IFERROR(VLOOKUP(A3257,'Base Prueba'!A:C,3,),"NO REGISTRA")</f>
        <v>DAVID SANTIAGO TINJACA LARA</v>
      </c>
      <c r="D3257" s="4" t="str">
        <f>IFERROR(VLOOKUP(A3257,'Base Prueba'!A:D,4,),"NO REGISTRA")</f>
        <v>LIDER DE RECURSOS AUDIOVISUALES</v>
      </c>
      <c r="E3257" s="5" t="str">
        <f>IFERROR(VLOOKUP(A3257,'Base Prueba'!A:E,5,),"NO REGISTRA")</f>
        <v>OFICINA DE AUDIOVISUALES</v>
      </c>
    </row>
    <row r="3258" spans="1:5" ht="15.75" x14ac:dyDescent="0.25">
      <c r="A3258" s="10">
        <v>1014257968</v>
      </c>
      <c r="B3258" s="2">
        <v>46060.783672337966</v>
      </c>
      <c r="C3258" s="3" t="str">
        <f>IFERROR(VLOOKUP(A3258,'Base Prueba'!A:C,3,),"NO REGISTRA")</f>
        <v>JORGE ANDRES LIEVANO LOPEZ</v>
      </c>
      <c r="D3258" s="4" t="str">
        <f>IFERROR(VLOOKUP(A3258,'Base Prueba'!A:D,4,),"NO REGISTRA")</f>
        <v>DOCENTE DE TIEMPO COMPLETO</v>
      </c>
      <c r="E3258" s="5" t="str">
        <f>IFERROR(VLOOKUP(A3258,'Base Prueba'!A:E,5,),"NO REGISTRA")</f>
        <v>UNIDAD DE IDIOMAS</v>
      </c>
    </row>
    <row r="3259" spans="1:5" ht="15.75" x14ac:dyDescent="0.25">
      <c r="A3259" s="10">
        <v>1001060798</v>
      </c>
      <c r="B3259" s="2">
        <v>46060.787239351848</v>
      </c>
      <c r="C3259" s="3" t="str">
        <f>IFERROR(VLOOKUP(A3259,'Base Prueba'!A:C,3,),"NO REGISTRA")</f>
        <v>ANGIE GABRIELA ADAMES RAMOS</v>
      </c>
      <c r="D3259" s="4" t="str">
        <f>IFERROR(VLOOKUP(A3259,'Base Prueba'!A:D,4,),"NO REGISTRA")</f>
        <v>DOCENTE DE MEDIO TIEMPO</v>
      </c>
      <c r="E3259" s="5" t="str">
        <f>IFERROR(VLOOKUP(A3259,'Base Prueba'!A:E,5,),"NO REGISTRA")</f>
        <v>UNIDAD DE IDIOMAS</v>
      </c>
    </row>
    <row r="3260" spans="1:5" ht="15.75" x14ac:dyDescent="0.25">
      <c r="A3260" s="10">
        <v>1011095300</v>
      </c>
      <c r="B3260" s="2">
        <v>46060.788341550928</v>
      </c>
      <c r="C3260" s="3" t="str">
        <f>IFERROR(VLOOKUP(A3260,'Base Prueba'!A:C,3,),"NO REGISTRA")</f>
        <v>MARIA DE LOS ANGELES MONTENEGRO JIMENEZ</v>
      </c>
      <c r="D3260" s="4" t="str">
        <f>IFERROR(VLOOKUP(A3260,'Base Prueba'!A:D,4,),"NO REGISTRA")</f>
        <v>AUXILIAR DE RECURSOS AUDIOVISUALES</v>
      </c>
      <c r="E3260" s="5" t="str">
        <f>IFERROR(VLOOKUP(A3260,'Base Prueba'!A:E,5,),"NO REGISTRA")</f>
        <v>OFICINA DE AUDIOVISUALES</v>
      </c>
    </row>
    <row r="3261" spans="1:5" ht="15.75" x14ac:dyDescent="0.25">
      <c r="A3261" s="10">
        <v>1032498759</v>
      </c>
      <c r="B3261" s="2">
        <v>46060.78836053241</v>
      </c>
      <c r="C3261" s="3" t="str">
        <f>IFERROR(VLOOKUP(A3261,'Base Prueba'!A:C,3,),"NO REGISTRA")</f>
        <v>ANDREA CATALINA GAVIRIA TORRES</v>
      </c>
      <c r="D3261" s="4" t="str">
        <f>IFERROR(VLOOKUP(A3261,'Base Prueba'!A:D,4,),"NO REGISTRA")</f>
        <v>AUXILIAR DE RECURSOS AUDIOVISUALES</v>
      </c>
      <c r="E3261" s="5" t="str">
        <f>IFERROR(VLOOKUP(A3261,'Base Prueba'!A:E,5,),"NO REGISTRA")</f>
        <v>OFICINA DE AUDIOVISUALES</v>
      </c>
    </row>
    <row r="3262" spans="1:5" ht="15.75" x14ac:dyDescent="0.25">
      <c r="A3262" s="10">
        <v>1026252093</v>
      </c>
      <c r="B3262" s="2">
        <v>46060.788828472221</v>
      </c>
      <c r="C3262" s="3" t="str">
        <f>IFERROR(VLOOKUP(A3262,'Base Prueba'!A:C,3,),"NO REGISTRA")</f>
        <v>NADIA ROJAS MUÑOZ</v>
      </c>
      <c r="D3262" s="4" t="str">
        <f>IFERROR(VLOOKUP(A3262,'Base Prueba'!A:D,4,),"NO REGISTRA")</f>
        <v>DOCENTE DE TIEMPO COMPLETO</v>
      </c>
      <c r="E3262" s="5" t="str">
        <f>IFERROR(VLOOKUP(A3262,'Base Prueba'!A:E,5,),"NO REGISTRA")</f>
        <v>UNIVERSITARIO COMUNICACION SOCIAL</v>
      </c>
    </row>
    <row r="3263" spans="1:5" ht="15.75" x14ac:dyDescent="0.25">
      <c r="A3263" s="10">
        <v>1022932726</v>
      </c>
      <c r="B3263" s="2">
        <v>46060.791742245368</v>
      </c>
      <c r="C3263" s="3" t="str">
        <f>IFERROR(VLOOKUP(A3263,'Base Prueba'!A:C,3,),"NO REGISTRA")</f>
        <v>ASTRID ALEJANDRA RODRIGUEZ VAQUIRO</v>
      </c>
      <c r="D3263" s="4" t="str">
        <f>IFERROR(VLOOKUP(A3263,'Base Prueba'!A:D,4,),"NO REGISTRA")</f>
        <v>DOCENTE DE TIEMPO COMPLETO</v>
      </c>
      <c r="E3263" s="5" t="str">
        <f>IFERROR(VLOOKUP(A3263,'Base Prueba'!A:E,5,),"NO REGISTRA")</f>
        <v>UNIVERSITARIO COMUNICACION SOCIAL</v>
      </c>
    </row>
    <row r="3264" spans="1:5" ht="15.75" x14ac:dyDescent="0.25">
      <c r="A3264" s="10">
        <v>79484197</v>
      </c>
      <c r="B3264" s="2">
        <v>46060.791948726852</v>
      </c>
      <c r="C3264" s="3" t="str">
        <f>IFERROR(VLOOKUP(A3264,'Base Prueba'!A:C,3,),"NO REGISTRA")</f>
        <v>JOHN DANIEL GUTIERREZ BOADA</v>
      </c>
      <c r="D3264" s="4" t="str">
        <f>IFERROR(VLOOKUP(A3264,'Base Prueba'!A:D,4,),"NO REGISTRA")</f>
        <v>DOCENTE DE MEDIO TIEMPO</v>
      </c>
      <c r="E3264" s="5" t="str">
        <f>IFERROR(VLOOKUP(A3264,'Base Prueba'!A:E,5,),"NO REGISTRA")</f>
        <v>UNIVERSITARIO COMUNICACION SOCIAL</v>
      </c>
    </row>
    <row r="3265" spans="1:5" ht="15.75" x14ac:dyDescent="0.25">
      <c r="A3265" s="10">
        <v>79433573</v>
      </c>
      <c r="B3265" s="2">
        <v>46060.792185300925</v>
      </c>
      <c r="C3265" s="3" t="str">
        <f>IFERROR(VLOOKUP(A3265,'Base Prueba'!A:C,3,),"NO REGISTRA")</f>
        <v>NELSON GUILLERMO GARCIA GAITAN</v>
      </c>
      <c r="D3265" s="4" t="str">
        <f>IFERROR(VLOOKUP(A3265,'Base Prueba'!A:D,4,),"NO REGISTRA")</f>
        <v>DOCENTE DE TIEMPO COMPLETO</v>
      </c>
      <c r="E3265" s="5" t="str">
        <f>IFERROR(VLOOKUP(A3265,'Base Prueba'!A:E,5,),"NO REGISTRA")</f>
        <v>UNIVERSITARIO COMUNICACION SOCIAL</v>
      </c>
    </row>
    <row r="3266" spans="1:5" ht="15.75" x14ac:dyDescent="0.25">
      <c r="A3266" s="10">
        <v>80824834</v>
      </c>
      <c r="B3266" s="2">
        <v>46060.792814236112</v>
      </c>
      <c r="C3266" s="3" t="str">
        <f>IFERROR(VLOOKUP(A3266,'Base Prueba'!A:C,3,),"NO REGISTRA")</f>
        <v>ELFAR DIDIER MORANTES SANCHEZ</v>
      </c>
      <c r="D3266" s="4" t="str">
        <f>IFERROR(VLOOKUP(A3266,'Base Prueba'!A:D,4,),"NO REGISTRA")</f>
        <v>DOCENTE DE MEDIO TIEMPO</v>
      </c>
      <c r="E3266" s="5" t="str">
        <f>IFERROR(VLOOKUP(A3266,'Base Prueba'!A:E,5,),"NO REGISTRA")</f>
        <v>INGENIERIA DE SOFTWARE</v>
      </c>
    </row>
    <row r="3267" spans="1:5" ht="15.75" x14ac:dyDescent="0.25">
      <c r="A3267" s="10">
        <v>80824834</v>
      </c>
      <c r="B3267" s="2">
        <v>46060.792818055554</v>
      </c>
      <c r="C3267" s="3" t="str">
        <f>IFERROR(VLOOKUP(A3267,'Base Prueba'!A:C,3,),"NO REGISTRA")</f>
        <v>ELFAR DIDIER MORANTES SANCHEZ</v>
      </c>
      <c r="D3267" s="4" t="str">
        <f>IFERROR(VLOOKUP(A3267,'Base Prueba'!A:D,4,),"NO REGISTRA")</f>
        <v>DOCENTE DE MEDIO TIEMPO</v>
      </c>
      <c r="E3267" s="5" t="str">
        <f>IFERROR(VLOOKUP(A3267,'Base Prueba'!A:E,5,),"NO REGISTRA")</f>
        <v>INGENIERIA DE SOFTWARE</v>
      </c>
    </row>
    <row r="3268" spans="1:5" ht="15.75" x14ac:dyDescent="0.25">
      <c r="A3268" s="10">
        <v>80211886</v>
      </c>
      <c r="B3268" s="2">
        <v>46060.802937615743</v>
      </c>
      <c r="C3268" s="3" t="str">
        <f>IFERROR(VLOOKUP(A3268,'Base Prueba'!A:C,3,),"NO REGISTRA")</f>
        <v>EDWIN GIOVANNY QUIMBAY HIDALGO</v>
      </c>
      <c r="D3268" s="4" t="str">
        <f>IFERROR(VLOOKUP(A3268,'Base Prueba'!A:D,4,),"NO REGISTRA")</f>
        <v>LIDER DE RECURSOS ACADEMICOS</v>
      </c>
      <c r="E3268" s="5" t="str">
        <f>IFERROR(VLOOKUP(A3268,'Base Prueba'!A:E,5,),"NO REGISTRA")</f>
        <v>RECURSOS ACADEMICOS</v>
      </c>
    </row>
    <row r="3269" spans="1:5" ht="15.75" x14ac:dyDescent="0.25">
      <c r="A3269" s="10">
        <v>1148454724</v>
      </c>
      <c r="B3269" s="2">
        <v>46060.803165393518</v>
      </c>
      <c r="C3269" s="3" t="str">
        <f>IFERROR(VLOOKUP(A3269,'Base Prueba'!A:C,3,),"NO REGISTRA")</f>
        <v>JOSE ALFREDO PARADA PUENTES</v>
      </c>
      <c r="D3269" s="4" t="str">
        <f>IFERROR(VLOOKUP(A3269,'Base Prueba'!A:D,4,),"NO REGISTRA")</f>
        <v>DOCENTE DE MEDIO TIEMPO</v>
      </c>
      <c r="E3269" s="5" t="str">
        <f>IFERROR(VLOOKUP(A3269,'Base Prueba'!A:E,5,),"NO REGISTRA")</f>
        <v>UNIVERSITARIO ADMINISTRACION DE EMPRESAS</v>
      </c>
    </row>
    <row r="3270" spans="1:5" ht="15.75" x14ac:dyDescent="0.25">
      <c r="A3270" s="10">
        <v>1057581152</v>
      </c>
      <c r="B3270" s="2">
        <v>46060.80368449074</v>
      </c>
      <c r="C3270" s="3" t="str">
        <f>IFERROR(VLOOKUP(A3270,'Base Prueba'!A:C,3,),"NO REGISTRA")</f>
        <v>ANA SABRINA STEFFANNY VANEGAS SOLAQUE</v>
      </c>
      <c r="D3270" s="4" t="str">
        <f>IFERROR(VLOOKUP(A3270,'Base Prueba'!A:D,4,),"NO REGISTRA")</f>
        <v>DIRECTORA DE PROGRAMAS DE TURISMO, GASTRONOMIA Y POSGRADOS</v>
      </c>
      <c r="E3270" s="5" t="str">
        <f>IFERROR(VLOOKUP(A3270,'Base Prueba'!A:E,5,),"NO REGISTRA")</f>
        <v>FACULTAD DE CIENCIAS ECONOMICAS Y ADMINISTRATIVAS</v>
      </c>
    </row>
    <row r="3271" spans="1:5" ht="15.75" x14ac:dyDescent="0.25">
      <c r="A3271" s="10">
        <v>88195474</v>
      </c>
      <c r="B3271" s="2">
        <v>46060.803882754626</v>
      </c>
      <c r="C3271" s="3" t="str">
        <f>IFERROR(VLOOKUP(A3271,'Base Prueba'!A:C,3,),"NO REGISTRA")</f>
        <v>WILMER RINCON MONTAÑEZ</v>
      </c>
      <c r="D3271" s="4" t="str">
        <f>IFERROR(VLOOKUP(A3271,'Base Prueba'!A:D,4,),"NO REGISTRA")</f>
        <v>DIRECTOR DE PROGRAMAS LINEAS DE ADMINISTRACION Y SST</v>
      </c>
      <c r="E3271" s="5" t="str">
        <f>IFERROR(VLOOKUP(A3271,'Base Prueba'!A:E,5,),"NO REGISTRA")</f>
        <v>FACULTAD DE CIENCIAS ECONOMICAS Y ADMINISTRATIVAS</v>
      </c>
    </row>
    <row r="3272" spans="1:5" ht="15.75" x14ac:dyDescent="0.25">
      <c r="A3272" s="10">
        <v>80812084</v>
      </c>
      <c r="B3272" s="2">
        <v>46060.825641319447</v>
      </c>
      <c r="C3272" s="3" t="str">
        <f>IFERROR(VLOOKUP(A3272,'Base Prueba'!A:C,3,),"NO REGISTRA")</f>
        <v>LUIS HELI RUIZ GUTIERREZ</v>
      </c>
      <c r="D3272" s="4" t="str">
        <f>IFERROR(VLOOKUP(A3272,'Base Prueba'!A:D,4,),"NO REGISTRA")</f>
        <v>AUXILIAR DE SERVICIOS  GENERALES</v>
      </c>
      <c r="E3272" s="5" t="str">
        <f>IFERROR(VLOOKUP(A3272,'Base Prueba'!A:E,5,),"NO REGISTRA")</f>
        <v>LOGISTICA Y SERVICIOS GENERALES</v>
      </c>
    </row>
    <row r="3273" spans="1:5" ht="15.75" x14ac:dyDescent="0.25">
      <c r="A3273" s="10">
        <v>80812084</v>
      </c>
      <c r="B3273" s="2">
        <v>46061.297751620368</v>
      </c>
      <c r="C3273" s="3" t="str">
        <f>IFERROR(VLOOKUP(A3273,'Base Prueba'!A:C,3,),"NO REGISTRA")</f>
        <v>LUIS HELI RUIZ GUTIERREZ</v>
      </c>
      <c r="D3273" s="4" t="str">
        <f>IFERROR(VLOOKUP(A3273,'Base Prueba'!A:D,4,),"NO REGISTRA")</f>
        <v>AUXILIAR DE SERVICIOS  GENERALES</v>
      </c>
      <c r="E3273" s="5" t="str">
        <f>IFERROR(VLOOKUP(A3273,'Base Prueba'!A:E,5,),"NO REGISTRA")</f>
        <v>LOGISTICA Y SERVICIOS GENERALES</v>
      </c>
    </row>
    <row r="3274" spans="1:5" ht="15.75" x14ac:dyDescent="0.25">
      <c r="A3274" s="10">
        <v>52034349</v>
      </c>
      <c r="B3274" s="2">
        <v>46062.232618055554</v>
      </c>
      <c r="C3274" s="3" t="str">
        <f>IFERROR(VLOOKUP(A3274,'Base Prueba'!A:C,3,),"NO REGISTRA")</f>
        <v>DIDILMA BARRERA BAREÑO</v>
      </c>
      <c r="D3274" s="4" t="str">
        <f>IFERROR(VLOOKUP(A3274,'Base Prueba'!A:D,4,),"NO REGISTRA")</f>
        <v>AUXILIAR DE SERVICIOS</v>
      </c>
      <c r="E3274" s="5" t="str">
        <f>IFERROR(VLOOKUP(A3274,'Base Prueba'!A:E,5,),"NO REGISTRA")</f>
        <v>LOGISTICA Y SERVICIOS GENERALES</v>
      </c>
    </row>
    <row r="3275" spans="1:5" ht="15.75" x14ac:dyDescent="0.25">
      <c r="A3275" s="10">
        <v>51840480</v>
      </c>
      <c r="B3275" s="2">
        <v>46062.237740625002</v>
      </c>
      <c r="C3275" s="3" t="str">
        <f>IFERROR(VLOOKUP(A3275,'Base Prueba'!A:C,3,),"NO REGISTRA")</f>
        <v>OLGA GAVILAN BENAVIDES</v>
      </c>
      <c r="D3275" s="4" t="str">
        <f>IFERROR(VLOOKUP(A3275,'Base Prueba'!A:D,4,),"NO REGISTRA")</f>
        <v>AUXILIAR DE SERVICIOS</v>
      </c>
      <c r="E3275" s="5" t="str">
        <f>IFERROR(VLOOKUP(A3275,'Base Prueba'!A:E,5,),"NO REGISTRA")</f>
        <v>LOGISTICA Y SERVICIOS GENERALES</v>
      </c>
    </row>
    <row r="3276" spans="1:5" ht="15.75" x14ac:dyDescent="0.25">
      <c r="A3276" s="10">
        <v>52059516</v>
      </c>
      <c r="B3276" s="2">
        <v>46062.238160300927</v>
      </c>
      <c r="C3276" s="3" t="str">
        <f>IFERROR(VLOOKUP(A3276,'Base Prueba'!A:C,3,),"NO REGISTRA")</f>
        <v>YANETT AFANADOR AGUILAR</v>
      </c>
      <c r="D3276" s="4" t="str">
        <f>IFERROR(VLOOKUP(A3276,'Base Prueba'!A:D,4,),"NO REGISTRA")</f>
        <v>AUXILIAR DE SERVICIOS</v>
      </c>
      <c r="E3276" s="5" t="str">
        <f>IFERROR(VLOOKUP(A3276,'Base Prueba'!A:E,5,),"NO REGISTRA")</f>
        <v>LOGISTICA Y SERVICIOS GENERALES</v>
      </c>
    </row>
    <row r="3277" spans="1:5" ht="15.75" x14ac:dyDescent="0.25">
      <c r="A3277" s="10">
        <v>80812084</v>
      </c>
      <c r="B3277" s="2">
        <v>46062.238366666665</v>
      </c>
      <c r="C3277" s="3" t="str">
        <f>IFERROR(VLOOKUP(A3277,'Base Prueba'!A:C,3,),"NO REGISTRA")</f>
        <v>LUIS HELI RUIZ GUTIERREZ</v>
      </c>
      <c r="D3277" s="4" t="str">
        <f>IFERROR(VLOOKUP(A3277,'Base Prueba'!A:D,4,),"NO REGISTRA")</f>
        <v>AUXILIAR DE SERVICIOS  GENERALES</v>
      </c>
      <c r="E3277" s="5" t="str">
        <f>IFERROR(VLOOKUP(A3277,'Base Prueba'!A:E,5,),"NO REGISTRA")</f>
        <v>LOGISTICA Y SERVICIOS GENERALES</v>
      </c>
    </row>
    <row r="3278" spans="1:5" ht="15.75" x14ac:dyDescent="0.25">
      <c r="A3278" s="10">
        <v>1033724599</v>
      </c>
      <c r="B3278" s="2">
        <v>46062.243653935184</v>
      </c>
      <c r="C3278" s="3" t="str">
        <f>IFERROR(VLOOKUP(A3278,'Base Prueba'!A:C,3,),"NO REGISTRA")</f>
        <v>LUZ MARIA RAMIREZ RODRIGUEZ</v>
      </c>
      <c r="D3278" s="4" t="str">
        <f>IFERROR(VLOOKUP(A3278,'Base Prueba'!A:D,4,),"NO REGISTRA")</f>
        <v>AUXILIAR DE SERVICIOS</v>
      </c>
      <c r="E3278" s="5" t="str">
        <f>IFERROR(VLOOKUP(A3278,'Base Prueba'!A:E,5,),"NO REGISTRA")</f>
        <v>LOGISTICA Y SERVICIOS GENERALES</v>
      </c>
    </row>
    <row r="3279" spans="1:5" ht="15.75" x14ac:dyDescent="0.25">
      <c r="A3279" s="10">
        <v>21114015</v>
      </c>
      <c r="B3279" s="2">
        <v>46062.246330671296</v>
      </c>
      <c r="C3279" s="3" t="str">
        <f>IFERROR(VLOOKUP(A3279,'Base Prueba'!A:C,3,),"NO REGISTRA")</f>
        <v>ALEXANDRA VILLALOBOS PEREZ</v>
      </c>
      <c r="D3279" s="4" t="str">
        <f>IFERROR(VLOOKUP(A3279,'Base Prueba'!A:D,4,),"NO REGISTRA")</f>
        <v>SUPERVISOR DE SERVICIOS</v>
      </c>
      <c r="E3279" s="5" t="str">
        <f>IFERROR(VLOOKUP(A3279,'Base Prueba'!A:E,5,),"NO REGISTRA")</f>
        <v>LOGISTICA Y SERVICIOS GENERALES</v>
      </c>
    </row>
    <row r="3280" spans="1:5" ht="15.75" x14ac:dyDescent="0.25">
      <c r="A3280" s="10">
        <v>24175966</v>
      </c>
      <c r="B3280" s="2">
        <v>46062.246845601854</v>
      </c>
      <c r="C3280" s="3" t="str">
        <f>IFERROR(VLOOKUP(A3280,'Base Prueba'!A:C,3,),"NO REGISTRA")</f>
        <v>EUNICE MISE AYALA</v>
      </c>
      <c r="D3280" s="4" t="str">
        <f>IFERROR(VLOOKUP(A3280,'Base Prueba'!A:D,4,),"NO REGISTRA")</f>
        <v>AUXILIAR DE SERVICIOS</v>
      </c>
      <c r="E3280" s="5" t="str">
        <f>IFERROR(VLOOKUP(A3280,'Base Prueba'!A:E,5,),"NO REGISTRA")</f>
        <v>LOGISTICA Y SERVICIOS GENERALES</v>
      </c>
    </row>
    <row r="3281" spans="1:5" ht="15.75" x14ac:dyDescent="0.25">
      <c r="A3281" s="10">
        <v>1018482392</v>
      </c>
      <c r="B3281" s="2">
        <v>46062.24880833333</v>
      </c>
      <c r="C3281" s="3" t="str">
        <f>IFERROR(VLOOKUP(A3281,'Base Prueba'!A:C,3,),"NO REGISTRA")</f>
        <v>RAQUEL YANETH SANDOVAL FORERO</v>
      </c>
      <c r="D3281" s="4" t="str">
        <f>IFERROR(VLOOKUP(A3281,'Base Prueba'!A:D,4,),"NO REGISTRA")</f>
        <v>AUXILIAR DE RECURSOS ACADEMICOS</v>
      </c>
      <c r="E3281" s="5" t="str">
        <f>IFERROR(VLOOKUP(A3281,'Base Prueba'!A:E,5,),"NO REGISTRA")</f>
        <v>RECURSOS ACADEMICOS</v>
      </c>
    </row>
    <row r="3282" spans="1:5" ht="15.75" x14ac:dyDescent="0.25">
      <c r="A3282" s="10">
        <v>1014215096</v>
      </c>
      <c r="B3282" s="2">
        <v>46062.252420370372</v>
      </c>
      <c r="C3282" s="3" t="str">
        <f>IFERROR(VLOOKUP(A3282,'Base Prueba'!A:C,3,),"NO REGISTRA")</f>
        <v>ALEXANDER BELTRAN AGUILERA</v>
      </c>
      <c r="D3282" s="4" t="str">
        <f>IFERROR(VLOOKUP(A3282,'Base Prueba'!A:D,4,),"NO REGISTRA")</f>
        <v>DOCENTE DE TIEMPO COMPLETO</v>
      </c>
      <c r="E3282" s="5" t="str">
        <f>IFERROR(VLOOKUP(A3282,'Base Prueba'!A:E,5,),"NO REGISTRA")</f>
        <v>UNIVERSITARIO EN TURISMO Y GASTRONOMIA</v>
      </c>
    </row>
    <row r="3283" spans="1:5" ht="15.75" x14ac:dyDescent="0.25">
      <c r="A3283" s="10">
        <v>79043674</v>
      </c>
      <c r="B3283" s="2">
        <v>46062.259478009262</v>
      </c>
      <c r="C3283" s="3" t="str">
        <f>IFERROR(VLOOKUP(A3283,'Base Prueba'!A:C,3,),"NO REGISTRA")</f>
        <v>PEDRO ANTONIO ACERO</v>
      </c>
      <c r="D3283" s="4" t="str">
        <f>IFERROR(VLOOKUP(A3283,'Base Prueba'!A:D,4,),"NO REGISTRA")</f>
        <v>SUPERVISOR DE SERVICIOS</v>
      </c>
      <c r="E3283" s="5" t="str">
        <f>IFERROR(VLOOKUP(A3283,'Base Prueba'!A:E,5,),"NO REGISTRA")</f>
        <v>LOGISTICA Y SERVICIOS GENERALES</v>
      </c>
    </row>
    <row r="3284" spans="1:5" ht="15.75" x14ac:dyDescent="0.25">
      <c r="A3284" s="10">
        <v>52976228</v>
      </c>
      <c r="B3284" s="2">
        <v>46062.267990162036</v>
      </c>
      <c r="C3284" s="3" t="str">
        <f>IFERROR(VLOOKUP(A3284,'Base Prueba'!A:C,3,),"NO REGISTRA")</f>
        <v>ANDREA IBAÑEZ CASTRO</v>
      </c>
      <c r="D3284" s="4" t="str">
        <f>IFERROR(VLOOKUP(A3284,'Base Prueba'!A:D,4,),"NO REGISTRA")</f>
        <v>DOCENTE DE TIEMPO COMPLETO</v>
      </c>
      <c r="E3284" s="5" t="str">
        <f>IFERROR(VLOOKUP(A3284,'Base Prueba'!A:E,5,),"NO REGISTRA")</f>
        <v>UNIDAD DE IDIOMAS</v>
      </c>
    </row>
    <row r="3285" spans="1:5" ht="15.75" x14ac:dyDescent="0.25">
      <c r="A3285" s="10">
        <v>1005927138</v>
      </c>
      <c r="B3285" s="2">
        <v>46062.273330208336</v>
      </c>
      <c r="C3285" s="3" t="str">
        <f>IFERROR(VLOOKUP(A3285,'Base Prueba'!A:C,3,),"NO REGISTRA")</f>
        <v>MARLON YEINER MEJIA ACOSTA</v>
      </c>
      <c r="D3285" s="4" t="str">
        <f>IFERROR(VLOOKUP(A3285,'Base Prueba'!A:D,4,),"NO REGISTRA")</f>
        <v>AUXILIAR  DE MANTENIMIENTO</v>
      </c>
      <c r="E3285" s="5" t="str">
        <f>IFERROR(VLOOKUP(A3285,'Base Prueba'!A:E,5,),"NO REGISTRA")</f>
        <v>LOGISTICA Y SERVICIOS GENERALES</v>
      </c>
    </row>
    <row r="3286" spans="1:5" ht="15.75" x14ac:dyDescent="0.25">
      <c r="A3286" s="10">
        <v>72223001</v>
      </c>
      <c r="B3286" s="2">
        <v>46062.273506712962</v>
      </c>
      <c r="C3286" s="3" t="str">
        <f>IFERROR(VLOOKUP(A3286,'Base Prueba'!A:C,3,),"NO REGISTRA")</f>
        <v>JOSE AGUSTIN BLANCO MEJIA</v>
      </c>
      <c r="D3286" s="4" t="str">
        <f>IFERROR(VLOOKUP(A3286,'Base Prueba'!A:D,4,),"NO REGISTRA")</f>
        <v>ENTRENADOR DEL CENTRO DE ALTURAS</v>
      </c>
      <c r="E3286" s="5" t="str">
        <f>IFERROR(VLOOKUP(A3286,'Base Prueba'!A:E,5,),"NO REGISTRA")</f>
        <v>OFICINA DE PLANEACION Y GESTION DE LA CALIDAD</v>
      </c>
    </row>
    <row r="3287" spans="1:5" ht="15.75" x14ac:dyDescent="0.25">
      <c r="A3287" s="10">
        <v>79667746</v>
      </c>
      <c r="B3287" s="2">
        <v>46062.275753935188</v>
      </c>
      <c r="C3287" s="3" t="str">
        <f>IFERROR(VLOOKUP(A3287,'Base Prueba'!A:C,3,),"NO REGISTRA")</f>
        <v>JOHN JAIRO SUAREZ PINZON</v>
      </c>
      <c r="D3287" s="4" t="str">
        <f>IFERROR(VLOOKUP(A3287,'Base Prueba'!A:D,4,),"NO REGISTRA")</f>
        <v>AUXILIAR ELECTRICO</v>
      </c>
      <c r="E3287" s="5" t="str">
        <f>IFERROR(VLOOKUP(A3287,'Base Prueba'!A:E,5,),"NO REGISTRA")</f>
        <v>LOGISTICA Y SERVICIOS GENERALES</v>
      </c>
    </row>
    <row r="3288" spans="1:5" ht="15.75" x14ac:dyDescent="0.25">
      <c r="A3288" s="10">
        <v>7563945</v>
      </c>
      <c r="B3288" s="2">
        <v>46062.279903819443</v>
      </c>
      <c r="C3288" s="3" t="str">
        <f>IFERROR(VLOOKUP(A3288,'Base Prueba'!A:C,3,),"NO REGISTRA")</f>
        <v>NESTOR FABIO OSPINA RIVERA</v>
      </c>
      <c r="D3288" s="4" t="str">
        <f>IFERROR(VLOOKUP(A3288,'Base Prueba'!A:D,4,),"NO REGISTRA")</f>
        <v>AUXILIAR  DE MANTENIMIENTO</v>
      </c>
      <c r="E3288" s="5" t="str">
        <f>IFERROR(VLOOKUP(A3288,'Base Prueba'!A:E,5,),"NO REGISTRA")</f>
        <v>LOGISTICA Y SERVICIOS GENERALES</v>
      </c>
    </row>
    <row r="3289" spans="1:5" ht="15.75" x14ac:dyDescent="0.25">
      <c r="A3289" s="10">
        <v>19488606</v>
      </c>
      <c r="B3289" s="2">
        <v>46062.281681712964</v>
      </c>
      <c r="C3289" s="3" t="str">
        <f>IFERROR(VLOOKUP(A3289,'Base Prueba'!A:C,3,),"NO REGISTRA")</f>
        <v>ARISTARCO LOPEZ TALERO</v>
      </c>
      <c r="D3289" s="4" t="str">
        <f>IFERROR(VLOOKUP(A3289,'Base Prueba'!A:D,4,),"NO REGISTRA")</f>
        <v>OFICIAL DE MANTENIMIENTO</v>
      </c>
      <c r="E3289" s="5" t="str">
        <f>IFERROR(VLOOKUP(A3289,'Base Prueba'!A:E,5,),"NO REGISTRA")</f>
        <v>LOGISTICA Y SERVICIOS GENERALES</v>
      </c>
    </row>
    <row r="3290" spans="1:5" ht="15.75" x14ac:dyDescent="0.25">
      <c r="A3290" s="10">
        <v>1000283508</v>
      </c>
      <c r="B3290" s="2">
        <v>46062.28178391204</v>
      </c>
      <c r="C3290" s="3" t="str">
        <f>IFERROR(VLOOKUP(A3290,'Base Prueba'!A:C,3,),"NO REGISTRA")</f>
        <v>SARA VALENTINA CHACON ZAPATA</v>
      </c>
      <c r="D3290" s="4" t="str">
        <f>IFERROR(VLOOKUP(A3290,'Base Prueba'!A:D,4,),"NO REGISTRA")</f>
        <v>AUXILIAR DE RECURSOS AUDIOVISUALES</v>
      </c>
      <c r="E3290" s="5" t="str">
        <f>IFERROR(VLOOKUP(A3290,'Base Prueba'!A:E,5,),"NO REGISTRA")</f>
        <v>OFICINA DE AUDIOVISUALES</v>
      </c>
    </row>
    <row r="3291" spans="1:5" ht="15.75" x14ac:dyDescent="0.25">
      <c r="A3291" s="10">
        <v>1032498759</v>
      </c>
      <c r="B3291" s="2">
        <v>46062.281834490743</v>
      </c>
      <c r="C3291" s="3" t="str">
        <f>IFERROR(VLOOKUP(A3291,'Base Prueba'!A:C,3,),"NO REGISTRA")</f>
        <v>ANDREA CATALINA GAVIRIA TORRES</v>
      </c>
      <c r="D3291" s="4" t="str">
        <f>IFERROR(VLOOKUP(A3291,'Base Prueba'!A:D,4,),"NO REGISTRA")</f>
        <v>AUXILIAR DE RECURSOS AUDIOVISUALES</v>
      </c>
      <c r="E3291" s="5" t="str">
        <f>IFERROR(VLOOKUP(A3291,'Base Prueba'!A:E,5,),"NO REGISTRA")</f>
        <v>OFICINA DE AUDIOVISUALES</v>
      </c>
    </row>
    <row r="3292" spans="1:5" ht="15.75" x14ac:dyDescent="0.25">
      <c r="A3292" s="10">
        <v>1023965965</v>
      </c>
      <c r="B3292" s="2">
        <v>46062.286441203702</v>
      </c>
      <c r="C3292" s="3" t="str">
        <f>IFERROR(VLOOKUP(A3292,'Base Prueba'!A:C,3,),"NO REGISTRA")</f>
        <v>EDISON ALEJANDRO SALAZAR HERNANDEZ</v>
      </c>
      <c r="D3292" s="4" t="str">
        <f>IFERROR(VLOOKUP(A3292,'Base Prueba'!A:D,4,),"NO REGISTRA")</f>
        <v>DOCENTE DE MEDIO TIEMPO</v>
      </c>
      <c r="E3292" s="5" t="str">
        <f>IFERROR(VLOOKUP(A3292,'Base Prueba'!A:E,5,),"NO REGISTRA")</f>
        <v>NARRATIVAS DIGITALES Y AUDIOVISUALES</v>
      </c>
    </row>
    <row r="3293" spans="1:5" ht="15.75" x14ac:dyDescent="0.25">
      <c r="A3293" s="10">
        <v>79435738</v>
      </c>
      <c r="B3293" s="2">
        <v>46062.287342129632</v>
      </c>
      <c r="C3293" s="3" t="str">
        <f>IFERROR(VLOOKUP(A3293,'Base Prueba'!A:C,3,),"NO REGISTRA")</f>
        <v>DANIEL ANDRES MURCIA DIAZ</v>
      </c>
      <c r="D3293" s="4" t="str">
        <f>IFERROR(VLOOKUP(A3293,'Base Prueba'!A:D,4,),"NO REGISTRA")</f>
        <v>DOCENTE DE TIEMPO COMPLETO</v>
      </c>
      <c r="E3293" s="5" t="str">
        <f>IFERROR(VLOOKUP(A3293,'Base Prueba'!A:E,5,),"NO REGISTRA")</f>
        <v>INGENIERIA DE SOFTWARE</v>
      </c>
    </row>
    <row r="3294" spans="1:5" ht="15.75" x14ac:dyDescent="0.25">
      <c r="A3294" s="10">
        <v>79312652</v>
      </c>
      <c r="B3294" s="2">
        <v>46062.288353356482</v>
      </c>
      <c r="C3294" s="3" t="str">
        <f>IFERROR(VLOOKUP(A3294,'Base Prueba'!A:C,3,),"NO REGISTRA")</f>
        <v>JOSE ALVARO LARA MANOSALVA</v>
      </c>
      <c r="D3294" s="4" t="str">
        <f>IFERROR(VLOOKUP(A3294,'Base Prueba'!A:D,4,),"NO REGISTRA")</f>
        <v>DOCENTE DE TIEMPO COMPLETO</v>
      </c>
      <c r="E3294" s="5" t="str">
        <f>IFERROR(VLOOKUP(A3294,'Base Prueba'!A:E,5,),"NO REGISTRA")</f>
        <v>UNIVERSITARIO ADMINISTRACION DE EMPRESAS</v>
      </c>
    </row>
    <row r="3295" spans="1:5" ht="15.75" x14ac:dyDescent="0.25">
      <c r="A3295" s="10">
        <v>1023880617</v>
      </c>
      <c r="B3295" s="2">
        <v>46062.2885193287</v>
      </c>
      <c r="C3295" s="3" t="str">
        <f>IFERROR(VLOOKUP(A3295,'Base Prueba'!A:C,3,),"NO REGISTRA")</f>
        <v>BYRON YESID PARRA DIAZ</v>
      </c>
      <c r="D3295" s="4" t="str">
        <f>IFERROR(VLOOKUP(A3295,'Base Prueba'!A:D,4,),"NO REGISTRA")</f>
        <v>AUXILIAR  DE MANTENIMIENTO</v>
      </c>
      <c r="E3295" s="5" t="str">
        <f>IFERROR(VLOOKUP(A3295,'Base Prueba'!A:E,5,),"NO REGISTRA")</f>
        <v>LOGISTICA Y SERVICIOS GENERALES</v>
      </c>
    </row>
    <row r="3296" spans="1:5" ht="15.75" x14ac:dyDescent="0.25">
      <c r="A3296" s="10">
        <v>248294</v>
      </c>
      <c r="B3296" s="2">
        <v>46062.288746412036</v>
      </c>
      <c r="C3296" s="3" t="str">
        <f>IFERROR(VLOOKUP(A3296,'Base Prueba'!A:C,3,),"NO REGISTRA")</f>
        <v>WALTER NATALIO VALDEZ MONTAÑEZ</v>
      </c>
      <c r="D3296" s="4" t="str">
        <f>IFERROR(VLOOKUP(A3296,'Base Prueba'!A:D,4,),"NO REGISTRA")</f>
        <v>DOCENTE DE TIEMPO COMPLETO</v>
      </c>
      <c r="E3296" s="5" t="str">
        <f>IFERROR(VLOOKUP(A3296,'Base Prueba'!A:E,5,),"NO REGISTRA")</f>
        <v>UNIVERSITARIO EN TURISMO Y GASTRONOMIA</v>
      </c>
    </row>
    <row r="3297" spans="1:5" ht="15.75" x14ac:dyDescent="0.25">
      <c r="A3297" s="10">
        <v>79639365</v>
      </c>
      <c r="B3297" s="2">
        <v>46062.290072569442</v>
      </c>
      <c r="C3297" s="3" t="str">
        <f>IFERROR(VLOOKUP(A3297,'Base Prueba'!A:C,3,),"NO REGISTRA")</f>
        <v>RICARDO ROA DIAZ</v>
      </c>
      <c r="D3297" s="4" t="str">
        <f>IFERROR(VLOOKUP(A3297,'Base Prueba'!A:D,4,),"NO REGISTRA")</f>
        <v>AUXILIAR  DE MANTENIMIENTO</v>
      </c>
      <c r="E3297" s="5" t="str">
        <f>IFERROR(VLOOKUP(A3297,'Base Prueba'!A:E,5,),"NO REGISTRA")</f>
        <v>LOGISTICA Y SERVICIOS GENERALES</v>
      </c>
    </row>
    <row r="3298" spans="1:5" ht="15.75" x14ac:dyDescent="0.25">
      <c r="A3298" s="10">
        <v>52961012</v>
      </c>
      <c r="B3298" s="2">
        <v>46062.292386342589</v>
      </c>
      <c r="C3298" s="3" t="str">
        <f>IFERROR(VLOOKUP(A3298,'Base Prueba'!A:C,3,),"NO REGISTRA")</f>
        <v>ELVY JOHANNA RAMIREZ DONCEL</v>
      </c>
      <c r="D3298" s="4" t="str">
        <f>IFERROR(VLOOKUP(A3298,'Base Prueba'!A:D,4,),"NO REGISTRA")</f>
        <v>DOCENTE DE TIEMPO COMPLETO</v>
      </c>
      <c r="E3298" s="5" t="str">
        <f>IFERROR(VLOOKUP(A3298,'Base Prueba'!A:E,5,),"NO REGISTRA")</f>
        <v>NARRATIVAS DIGITALES Y AUDIOVISUALES</v>
      </c>
    </row>
    <row r="3299" spans="1:5" ht="15.75" x14ac:dyDescent="0.25">
      <c r="A3299" s="10">
        <v>79918292</v>
      </c>
      <c r="B3299" s="2">
        <v>46062.293449537035</v>
      </c>
      <c r="C3299" s="3" t="str">
        <f>IFERROR(VLOOKUP(A3299,'Base Prueba'!A:C,3,),"NO REGISTRA")</f>
        <v>GABRIEL ALBERTO MORENO MONROY</v>
      </c>
      <c r="D3299" s="4" t="str">
        <f>IFERROR(VLOOKUP(A3299,'Base Prueba'!A:D,4,),"NO REGISTRA")</f>
        <v>DOCENTE DE MEDIO TIEMPO</v>
      </c>
      <c r="E3299" s="5" t="str">
        <f>IFERROR(VLOOKUP(A3299,'Base Prueba'!A:E,5,),"NO REGISTRA")</f>
        <v>TECNOLOGIA EN COMERCIO Y NEGOCIOS INTERNACIONALES</v>
      </c>
    </row>
    <row r="3300" spans="1:5" ht="15.75" x14ac:dyDescent="0.25">
      <c r="A3300" s="10">
        <v>1193150666</v>
      </c>
      <c r="B3300" s="2">
        <v>46062.293676388887</v>
      </c>
      <c r="C3300" s="3" t="str">
        <f>IFERROR(VLOOKUP(A3300,'Base Prueba'!A:C,3,),"NO REGISTRA")</f>
        <v>LUIS FELIPE JAIMES BELTRAN</v>
      </c>
      <c r="D3300" s="4" t="str">
        <f>IFERROR(VLOOKUP(A3300,'Base Prueba'!A:D,4,),"NO REGISTRA")</f>
        <v>DOCENTE DE TIEMPO COMPLETO</v>
      </c>
      <c r="E3300" s="5" t="str">
        <f>IFERROR(VLOOKUP(A3300,'Base Prueba'!A:E,5,),"NO REGISTRA")</f>
        <v>UNIVERSITARIO EN TURISMO Y GASTRONOMIA</v>
      </c>
    </row>
    <row r="3301" spans="1:5" ht="15.75" x14ac:dyDescent="0.25">
      <c r="A3301" s="10">
        <v>93413614</v>
      </c>
      <c r="B3301" s="2">
        <v>46062.293748611111</v>
      </c>
      <c r="C3301" s="3" t="str">
        <f>IFERROR(VLOOKUP(A3301,'Base Prueba'!A:C,3,),"NO REGISTRA")</f>
        <v>ALEXANDER CALDERON ALVARADO</v>
      </c>
      <c r="D3301" s="4" t="str">
        <f>IFERROR(VLOOKUP(A3301,'Base Prueba'!A:D,4,),"NO REGISTRA")</f>
        <v>OFICIAL DE MANTENIMIENTO</v>
      </c>
      <c r="E3301" s="5" t="str">
        <f>IFERROR(VLOOKUP(A3301,'Base Prueba'!A:E,5,),"NO REGISTRA")</f>
        <v>LOGISTICA Y SERVICIOS GENERALES</v>
      </c>
    </row>
    <row r="3302" spans="1:5" ht="15.75" x14ac:dyDescent="0.25">
      <c r="A3302" s="10">
        <v>1193376686</v>
      </c>
      <c r="B3302" s="2">
        <v>46062.294112615738</v>
      </c>
      <c r="C3302" s="3" t="str">
        <f>IFERROR(VLOOKUP(A3302,'Base Prueba'!A:C,3,),"NO REGISTRA")</f>
        <v>STEVEN FERNANDO CORRECHA PERDOMO</v>
      </c>
      <c r="D3302" s="4" t="str">
        <f>IFERROR(VLOOKUP(A3302,'Base Prueba'!A:D,4,),"NO REGISTRA")</f>
        <v>AUXILIAR  DE MANTENIMIENTO</v>
      </c>
      <c r="E3302" s="5" t="str">
        <f>IFERROR(VLOOKUP(A3302,'Base Prueba'!A:E,5,),"NO REGISTRA")</f>
        <v>LOGISTICA Y SERVICIOS GENERALES</v>
      </c>
    </row>
    <row r="3303" spans="1:5" ht="15.75" x14ac:dyDescent="0.25">
      <c r="A3303" s="10">
        <v>79946416</v>
      </c>
      <c r="B3303" s="2">
        <v>46062.297337731485</v>
      </c>
      <c r="C3303" s="3" t="str">
        <f>IFERROR(VLOOKUP(A3303,'Base Prueba'!A:C,3,),"NO REGISTRA")</f>
        <v>ALBERTO HERNAN SEGURA ABRIL</v>
      </c>
      <c r="D3303" s="4" t="str">
        <f>IFERROR(VLOOKUP(A3303,'Base Prueba'!A:D,4,),"NO REGISTRA")</f>
        <v>DOCENTE DE TIEMPO COMPLETO</v>
      </c>
      <c r="E3303" s="5" t="str">
        <f>IFERROR(VLOOKUP(A3303,'Base Prueba'!A:E,5,),"NO REGISTRA")</f>
        <v>TECNOLOGÍA EN PRODUCCIÓN DE MEDIOS AUDIOVISUALES</v>
      </c>
    </row>
    <row r="3304" spans="1:5" ht="15.75" x14ac:dyDescent="0.25">
      <c r="A3304" s="10">
        <v>1000692621</v>
      </c>
      <c r="B3304" s="2">
        <v>46062.298902199072</v>
      </c>
      <c r="C3304" s="3" t="str">
        <f>IFERROR(VLOOKUP(A3304,'Base Prueba'!A:C,3,),"NO REGISTRA")</f>
        <v>ANGIE KATERINE SALAMANCA PEÑUELA</v>
      </c>
      <c r="D3304" s="4" t="str">
        <f>IFERROR(VLOOKUP(A3304,'Base Prueba'!A:D,4,),"NO REGISTRA")</f>
        <v>ASISTENTE ADMINISTRATIVA CEA</v>
      </c>
      <c r="E3304" s="5" t="str">
        <f>IFERROR(VLOOKUP(A3304,'Base Prueba'!A:E,5,),"NO REGISTRA")</f>
        <v>OFICINA DE PLANEACION Y GESTION DE LA CALIDAD</v>
      </c>
    </row>
    <row r="3305" spans="1:5" ht="15.75" x14ac:dyDescent="0.25">
      <c r="A3305" s="10">
        <v>79704152</v>
      </c>
      <c r="B3305" s="2">
        <v>46062.300102430556</v>
      </c>
      <c r="C3305" s="3" t="str">
        <f>IFERROR(VLOOKUP(A3305,'Base Prueba'!A:C,3,),"NO REGISTRA")</f>
        <v>FABIO ORLANDO MONTENEGRO RIAÑO</v>
      </c>
      <c r="D3305" s="4" t="str">
        <f>IFERROR(VLOOKUP(A3305,'Base Prueba'!A:D,4,),"NO REGISTRA")</f>
        <v>AUXILIAR RECURSOS ACADÉMICOS</v>
      </c>
      <c r="E3305" s="5" t="str">
        <f>IFERROR(VLOOKUP(A3305,'Base Prueba'!A:E,5,),"NO REGISTRA")</f>
        <v>OFICINA DE AUDIOVISUALES</v>
      </c>
    </row>
    <row r="3306" spans="1:5" ht="15.75" x14ac:dyDescent="0.25">
      <c r="A3306" s="10">
        <v>1019116766</v>
      </c>
      <c r="B3306" s="2">
        <v>46062.308953009262</v>
      </c>
      <c r="C3306" s="3" t="str">
        <f>IFERROR(VLOOKUP(A3306,'Base Prueba'!A:C,3,),"NO REGISTRA")</f>
        <v>IVAN FERNEY MONTOYA BOLAÑOS</v>
      </c>
      <c r="D3306" s="4" t="str">
        <f>IFERROR(VLOOKUP(A3306,'Base Prueba'!A:D,4,),"NO REGISTRA")</f>
        <v>DOCENTE DE TIEMPO COMPLETO</v>
      </c>
      <c r="E3306" s="5" t="str">
        <f>IFERROR(VLOOKUP(A3306,'Base Prueba'!A:E,5,),"NO REGISTRA")</f>
        <v>UNIVERSITARIO EN TURISMO Y GASTRONOMIA</v>
      </c>
    </row>
    <row r="3307" spans="1:5" ht="15.75" x14ac:dyDescent="0.25">
      <c r="A3307" s="10">
        <v>1023898029</v>
      </c>
      <c r="B3307" s="2">
        <v>46062.312676157409</v>
      </c>
      <c r="C3307" s="3" t="str">
        <f>IFERROR(VLOOKUP(A3307,'Base Prueba'!A:C,3,),"NO REGISTRA")</f>
        <v>EMANUEL ENCISO CAMACHO</v>
      </c>
      <c r="D3307" s="4" t="str">
        <f>IFERROR(VLOOKUP(A3307,'Base Prueba'!A:D,4,),"NO REGISTRA")</f>
        <v>DECANO</v>
      </c>
      <c r="E3307" s="5" t="str">
        <f>IFERROR(VLOOKUP(A3307,'Base Prueba'!A:E,5,),"NO REGISTRA")</f>
        <v>FACULTAD DE COMINICACIÓN PERIODISMO Y ARTES</v>
      </c>
    </row>
    <row r="3308" spans="1:5" ht="15.75" x14ac:dyDescent="0.25">
      <c r="A3308" s="10">
        <v>1069724855</v>
      </c>
      <c r="B3308" s="2">
        <v>46062.316102430559</v>
      </c>
      <c r="C3308" s="3" t="str">
        <f>IFERROR(VLOOKUP(A3308,'Base Prueba'!A:C,3,),"NO REGISTRA")</f>
        <v>PEDRO ALBERTO OSPINA RODRIGUEZ</v>
      </c>
      <c r="D3308" s="4" t="str">
        <f>IFERROR(VLOOKUP(A3308,'Base Prueba'!A:D,4,),"NO REGISTRA")</f>
        <v>DIRECTOR DE PROGRAMAS DE COMUNICACION SOCIAL, PERIODISMO Y POSGRADOS</v>
      </c>
      <c r="E3308" s="5" t="str">
        <f>IFERROR(VLOOKUP(A3308,'Base Prueba'!A:E,5,),"NO REGISTRA")</f>
        <v>FACULTAD DE COMINICACIÓN PERIODISMO Y ARTES</v>
      </c>
    </row>
    <row r="3309" spans="1:5" ht="15.75" x14ac:dyDescent="0.25">
      <c r="A3309" s="10">
        <v>1069724855</v>
      </c>
      <c r="B3309" s="2">
        <v>46062.316113657405</v>
      </c>
      <c r="C3309" s="3" t="str">
        <f>IFERROR(VLOOKUP(A3309,'Base Prueba'!A:C,3,),"NO REGISTRA")</f>
        <v>PEDRO ALBERTO OSPINA RODRIGUEZ</v>
      </c>
      <c r="D3309" s="4" t="str">
        <f>IFERROR(VLOOKUP(A3309,'Base Prueba'!A:D,4,),"NO REGISTRA")</f>
        <v>DIRECTOR DE PROGRAMAS DE COMUNICACION SOCIAL, PERIODISMO Y POSGRADOS</v>
      </c>
      <c r="E3309" s="5" t="str">
        <f>IFERROR(VLOOKUP(A3309,'Base Prueba'!A:E,5,),"NO REGISTRA")</f>
        <v>FACULTAD DE COMINICACIÓN PERIODISMO Y ARTES</v>
      </c>
    </row>
    <row r="3310" spans="1:5" ht="15.75" x14ac:dyDescent="0.25">
      <c r="A3310" s="10">
        <v>1000467399</v>
      </c>
      <c r="B3310" s="2">
        <v>46062.320174189816</v>
      </c>
      <c r="C3310" s="3" t="str">
        <f>IFERROR(VLOOKUP(A3310,'Base Prueba'!A:C,3,),"NO REGISTRA")</f>
        <v>BRANDO ESTIVEN DIAZ QUIMBAYA</v>
      </c>
      <c r="D3310" s="4" t="str">
        <f>IFERROR(VLOOKUP(A3310,'Base Prueba'!A:D,4,),"NO REGISTRA")</f>
        <v>APRENDIZ UNIVERSITARIO</v>
      </c>
      <c r="E3310" s="5" t="str">
        <f>IFERROR(VLOOKUP(A3310,'Base Prueba'!A:E,5,),"NO REGISTRA")</f>
        <v>DEPARTAMENTO DE GESTION HUMANA</v>
      </c>
    </row>
    <row r="3311" spans="1:5" ht="15.75" x14ac:dyDescent="0.25">
      <c r="A3311" s="10">
        <v>1019029407</v>
      </c>
      <c r="B3311" s="2">
        <v>46062.325043518518</v>
      </c>
      <c r="C3311" s="3" t="str">
        <f>IFERROR(VLOOKUP(A3311,'Base Prueba'!A:C,3,),"NO REGISTRA")</f>
        <v>JUAN FELIPE LOPEZ MOLINA</v>
      </c>
      <c r="D3311" s="4" t="str">
        <f>IFERROR(VLOOKUP(A3311,'Base Prueba'!A:D,4,),"NO REGISTRA")</f>
        <v>APRENDIZ UNIVERSITARIO</v>
      </c>
      <c r="E3311" s="5" t="str">
        <f>IFERROR(VLOOKUP(A3311,'Base Prueba'!A:E,5,),"NO REGISTRA")</f>
        <v>DEPARTAMENTO DE INFORMATICA Y TECNOLOGIA</v>
      </c>
    </row>
    <row r="3312" spans="1:5" ht="15.75" x14ac:dyDescent="0.25">
      <c r="A3312" s="10">
        <v>1000218614</v>
      </c>
      <c r="B3312" s="2">
        <v>46062.325794328703</v>
      </c>
      <c r="C3312" s="3" t="str">
        <f>IFERROR(VLOOKUP(A3312,'Base Prueba'!A:C,3,),"NO REGISTRA")</f>
        <v>SEBASTIAN DAVID MELO DIAZ</v>
      </c>
      <c r="D3312" s="4" t="str">
        <f>IFERROR(VLOOKUP(A3312,'Base Prueba'!A:D,4,),"NO REGISTRA")</f>
        <v>ANALISTA DE SISTEMAS</v>
      </c>
      <c r="E3312" s="5" t="str">
        <f>IFERROR(VLOOKUP(A3312,'Base Prueba'!A:E,5,),"NO REGISTRA")</f>
        <v>DEPARTAMENTO DE INFORMATICA Y TECNOLOGIA</v>
      </c>
    </row>
    <row r="3313" spans="1:5" ht="15.75" x14ac:dyDescent="0.25">
      <c r="A3313" s="10">
        <v>11318253</v>
      </c>
      <c r="B3313" s="2">
        <v>46062.32634861111</v>
      </c>
      <c r="C3313" s="3" t="str">
        <f>IFERROR(VLOOKUP(A3313,'Base Prueba'!A:C,3,),"NO REGISTRA")</f>
        <v>RODRIGO RODRIGUEZ</v>
      </c>
      <c r="D3313" s="4" t="str">
        <f>IFERROR(VLOOKUP(A3313,'Base Prueba'!A:D,4,),"NO REGISTRA")</f>
        <v>APRENDIZ UNIVERSITARIO</v>
      </c>
      <c r="E3313" s="5" t="str">
        <f>IFERROR(VLOOKUP(A3313,'Base Prueba'!A:E,5,),"NO REGISTRA")</f>
        <v>CENTRO DE GESTION DOCUMENTAL</v>
      </c>
    </row>
    <row r="3314" spans="1:5" ht="15.75" x14ac:dyDescent="0.25">
      <c r="A3314" s="10">
        <v>79624306</v>
      </c>
      <c r="B3314" s="2">
        <v>46062.327177314815</v>
      </c>
      <c r="C3314" s="3" t="str">
        <f>IFERROR(VLOOKUP(A3314,'Base Prueba'!A:C,3,),"NO REGISTRA")</f>
        <v>NELSON MONGUA PEDREROS</v>
      </c>
      <c r="D3314" s="4" t="str">
        <f>IFERROR(VLOOKUP(A3314,'Base Prueba'!A:D,4,),"NO REGISTRA")</f>
        <v>ADMINISTRADOR DE REDES</v>
      </c>
      <c r="E3314" s="5" t="str">
        <f>IFERROR(VLOOKUP(A3314,'Base Prueba'!A:E,5,),"NO REGISTRA")</f>
        <v>DEPARTAMENTO DE INFORMATICA Y TECNOLOGIA</v>
      </c>
    </row>
    <row r="3315" spans="1:5" ht="15.75" x14ac:dyDescent="0.25">
      <c r="A3315" s="10">
        <v>1020731995</v>
      </c>
      <c r="B3315" s="2">
        <v>46062.328303935188</v>
      </c>
      <c r="C3315" s="3" t="str">
        <f>IFERROR(VLOOKUP(A3315,'Base Prueba'!A:C,3,),"NO REGISTRA")</f>
        <v>KARLA PAOLA BELTRAN PEÑUELA</v>
      </c>
      <c r="D3315" s="4" t="str">
        <f>IFERROR(VLOOKUP(A3315,'Base Prueba'!A:D,4,),"NO REGISTRA")</f>
        <v>SUPERVISOR DE FORMACION</v>
      </c>
      <c r="E3315" s="5" t="str">
        <f>IFERROR(VLOOKUP(A3315,'Base Prueba'!A:E,5,),"NO REGISTRA")</f>
        <v>VICERRECTORIA ACADEMICA</v>
      </c>
    </row>
    <row r="3316" spans="1:5" ht="15.75" x14ac:dyDescent="0.25">
      <c r="A3316" s="10">
        <v>52735929</v>
      </c>
      <c r="B3316" s="2">
        <v>46062.329837500001</v>
      </c>
      <c r="C3316" s="3" t="str">
        <f>IFERROR(VLOOKUP(A3316,'Base Prueba'!A:C,3,),"NO REGISTRA")</f>
        <v>JEIMMY AREVALO MELO</v>
      </c>
      <c r="D3316" s="4" t="str">
        <f>IFERROR(VLOOKUP(A3316,'Base Prueba'!A:D,4,),"NO REGISTRA")</f>
        <v>COORDINADOR DE BIBLIOTECA</v>
      </c>
      <c r="E3316" s="5" t="str">
        <f>IFERROR(VLOOKUP(A3316,'Base Prueba'!A:E,5,),"NO REGISTRA")</f>
        <v>BIBLIOTECA</v>
      </c>
    </row>
    <row r="3317" spans="1:5" ht="15.75" x14ac:dyDescent="0.25">
      <c r="A3317" s="10">
        <v>80725196</v>
      </c>
      <c r="B3317" s="2">
        <v>46062.33101076389</v>
      </c>
      <c r="C3317" s="3" t="str">
        <f>IFERROR(VLOOKUP(A3317,'Base Prueba'!A:C,3,),"NO REGISTRA")</f>
        <v>YEISON YOSET TOVAR BARBOSA</v>
      </c>
      <c r="D3317" s="4" t="str">
        <f>IFERROR(VLOOKUP(A3317,'Base Prueba'!A:D,4,),"NO REGISTRA")</f>
        <v>LIDER GESTION DOCUMENTAL</v>
      </c>
      <c r="E3317" s="5" t="str">
        <f>IFERROR(VLOOKUP(A3317,'Base Prueba'!A:E,5,),"NO REGISTRA")</f>
        <v>CENTRO DE GESTION DOCUMENTAL</v>
      </c>
    </row>
    <row r="3318" spans="1:5" ht="15.75" x14ac:dyDescent="0.25">
      <c r="A3318" s="10">
        <v>1030567635</v>
      </c>
      <c r="B3318" s="2">
        <v>46062.332141550927</v>
      </c>
      <c r="C3318" s="3" t="str">
        <f>IFERROR(VLOOKUP(A3318,'Base Prueba'!A:C,3,),"NO REGISTRA")</f>
        <v>JEFFERSON ANDRES BARRETO DIAZ</v>
      </c>
      <c r="D3318" s="4" t="str">
        <f>IFERROR(VLOOKUP(A3318,'Base Prueba'!A:D,4,),"NO REGISTRA")</f>
        <v>AUXILIAR DE ARCHIVO</v>
      </c>
      <c r="E3318" s="5" t="str">
        <f>IFERROR(VLOOKUP(A3318,'Base Prueba'!A:E,5,),"NO REGISTRA")</f>
        <v>CENTRO DE GESTION DOCUMENTAL</v>
      </c>
    </row>
    <row r="3319" spans="1:5" ht="15.75" x14ac:dyDescent="0.25">
      <c r="A3319" s="10">
        <v>1025322754</v>
      </c>
      <c r="B3319" s="2">
        <v>46062.334198958335</v>
      </c>
      <c r="C3319" s="3" t="str">
        <f>IFERROR(VLOOKUP(A3319,'Base Prueba'!A:C,3,),"NO REGISTRA")</f>
        <v>ALISON YULIANA BEJARANO RUIZ</v>
      </c>
      <c r="D3319" s="4" t="str">
        <f>IFERROR(VLOOKUP(A3319,'Base Prueba'!A:D,4,),"NO REGISTRA")</f>
        <v>AUXILIAR DE SISTEMAS</v>
      </c>
      <c r="E3319" s="5" t="str">
        <f>IFERROR(VLOOKUP(A3319,'Base Prueba'!A:E,5,),"NO REGISTRA")</f>
        <v>DEPARTAMENTO DE INFORMATICA Y TECNOLOGIA</v>
      </c>
    </row>
    <row r="3320" spans="1:5" ht="15.75" x14ac:dyDescent="0.25">
      <c r="A3320" s="10">
        <v>1023954848</v>
      </c>
      <c r="B3320" s="2">
        <v>46062.338391087964</v>
      </c>
      <c r="C3320" s="3" t="str">
        <f>IFERROR(VLOOKUP(A3320,'Base Prueba'!A:C,3,),"NO REGISTRA")</f>
        <v>JUAN CARLOS ESPITIA ORTIZ</v>
      </c>
      <c r="D3320" s="4" t="str">
        <f>IFERROR(VLOOKUP(A3320,'Base Prueba'!A:D,4,),"NO REGISTRA")</f>
        <v>ANALISTA DE INFRAESTRUCTURA</v>
      </c>
      <c r="E3320" s="5" t="str">
        <f>IFERROR(VLOOKUP(A3320,'Base Prueba'!A:E,5,),"NO REGISTRA")</f>
        <v>DEPARTAMENTO DE INFORMATICA Y TECNOLOGIA</v>
      </c>
    </row>
    <row r="3321" spans="1:5" ht="15.75" x14ac:dyDescent="0.25">
      <c r="A3321" s="10">
        <v>80238161</v>
      </c>
      <c r="B3321" s="2">
        <v>46062.339803703704</v>
      </c>
      <c r="C3321" s="3" t="str">
        <f>IFERROR(VLOOKUP(A3321,'Base Prueba'!A:C,3,),"NO REGISTRA")</f>
        <v>GERMAN CARRANZA ESPITIA</v>
      </c>
      <c r="D3321" s="4" t="str">
        <f>IFERROR(VLOOKUP(A3321,'Base Prueba'!A:D,4,),"NO REGISTRA")</f>
        <v>TESORERO</v>
      </c>
      <c r="E3321" s="5" t="str">
        <f>IFERROR(VLOOKUP(A3321,'Base Prueba'!A:E,5,),"NO REGISTRA")</f>
        <v>AREA FINANCIERA Y CONTABLE</v>
      </c>
    </row>
    <row r="3322" spans="1:5" ht="15.75" x14ac:dyDescent="0.25">
      <c r="A3322" s="10">
        <v>1022932726</v>
      </c>
      <c r="B3322" s="2">
        <v>46062.348690740742</v>
      </c>
      <c r="C3322" s="3" t="str">
        <f>IFERROR(VLOOKUP(A3322,'Base Prueba'!A:C,3,),"NO REGISTRA")</f>
        <v>ASTRID ALEJANDRA RODRIGUEZ VAQUIRO</v>
      </c>
      <c r="D3322" s="4" t="str">
        <f>IFERROR(VLOOKUP(A3322,'Base Prueba'!A:D,4,),"NO REGISTRA")</f>
        <v>DOCENTE DE TIEMPO COMPLETO</v>
      </c>
      <c r="E3322" s="5" t="str">
        <f>IFERROR(VLOOKUP(A3322,'Base Prueba'!A:E,5,),"NO REGISTRA")</f>
        <v>UNIVERSITARIO COMUNICACION SOCIAL</v>
      </c>
    </row>
    <row r="3323" spans="1:5" ht="15.75" x14ac:dyDescent="0.25">
      <c r="A3323" s="10">
        <v>79456180</v>
      </c>
      <c r="B3323" s="2">
        <v>46062.350747453704</v>
      </c>
      <c r="C3323" s="3" t="str">
        <f>IFERROR(VLOOKUP(A3323,'Base Prueba'!A:C,3,),"NO REGISTRA")</f>
        <v>CESAR AUGUSTO AVELLANEDA DUARTE</v>
      </c>
      <c r="D3323" s="4" t="str">
        <f>IFERROR(VLOOKUP(A3323,'Base Prueba'!A:D,4,),"NO REGISTRA")</f>
        <v>DOCENTE DE TIEMPO COMPLETO</v>
      </c>
      <c r="E3323" s="5" t="str">
        <f>IFERROR(VLOOKUP(A3323,'Base Prueba'!A:E,5,),"NO REGISTRA")</f>
        <v>AREA DE CIENCIAS BASICAS</v>
      </c>
    </row>
    <row r="3324" spans="1:5" ht="15.75" x14ac:dyDescent="0.25">
      <c r="A3324" s="10">
        <v>1014211708</v>
      </c>
      <c r="B3324" s="2">
        <v>46062.365481018518</v>
      </c>
      <c r="C3324" s="3" t="str">
        <f>IFERROR(VLOOKUP(A3324,'Base Prueba'!A:C,3,),"NO REGISTRA")</f>
        <v>JUAN MANUEL MERCADO FUENTES</v>
      </c>
      <c r="D3324" s="4" t="str">
        <f>IFERROR(VLOOKUP(A3324,'Base Prueba'!A:D,4,),"NO REGISTRA")</f>
        <v>COORDINADOR DE DISEÑO E IMAGEN INSTITUCIONAL</v>
      </c>
      <c r="E3324" s="5" t="str">
        <f>IFERROR(VLOOKUP(A3324,'Base Prueba'!A:E,5,),"NO REGISTRA")</f>
        <v>OFICINA DE MERCADEO</v>
      </c>
    </row>
    <row r="3325" spans="1:5" ht="15.75" x14ac:dyDescent="0.25">
      <c r="A3325" s="10">
        <v>19461924</v>
      </c>
      <c r="B3325" s="2">
        <v>46062.368078819447</v>
      </c>
      <c r="C3325" s="3" t="str">
        <f>IFERROR(VLOOKUP(A3325,'Base Prueba'!A:C,3,),"NO REGISTRA")</f>
        <v>ORLANDO ALBERTO ORTIZ SANCHEZ</v>
      </c>
      <c r="D3325" s="4" t="str">
        <f>IFERROR(VLOOKUP(A3325,'Base Prueba'!A:D,4,),"NO REGISTRA")</f>
        <v>DOCENTE DE TIEMPO COMPLETO</v>
      </c>
      <c r="E3325" s="5" t="str">
        <f>IFERROR(VLOOKUP(A3325,'Base Prueba'!A:E,5,),"NO REGISTRA")</f>
        <v>AREA DE CIENCIAS BASICAS</v>
      </c>
    </row>
    <row r="3326" spans="1:5" ht="15.75" x14ac:dyDescent="0.25">
      <c r="A3326" s="10">
        <v>1024528858</v>
      </c>
      <c r="B3326" s="2">
        <v>46062.370877314817</v>
      </c>
      <c r="C3326" s="3" t="str">
        <f>IFERROR(VLOOKUP(A3326,'Base Prueba'!A:C,3,),"NO REGISTRA")</f>
        <v>LEIDY PAOLA SANDOVAL FUENTES</v>
      </c>
      <c r="D3326" s="4" t="str">
        <f>IFERROR(VLOOKUP(A3326,'Base Prueba'!A:D,4,),"NO REGISTRA")</f>
        <v>SECRETARIA ACADEMICA - ADMINISTRATIVA DE FACULTAD</v>
      </c>
      <c r="E3326" s="5" t="str">
        <f>IFERROR(VLOOKUP(A3326,'Base Prueba'!A:E,5,),"NO REGISTRA")</f>
        <v>FACULTAD DE CIENCIAS ECONOMICAS Y ADMINISTRATIVAS</v>
      </c>
    </row>
    <row r="3327" spans="1:5" ht="15.75" x14ac:dyDescent="0.25">
      <c r="A3327" s="10">
        <v>1024549760</v>
      </c>
      <c r="B3327" s="2">
        <v>46062.370918518522</v>
      </c>
      <c r="C3327" s="3" t="str">
        <f>IFERROR(VLOOKUP(A3327,'Base Prueba'!A:C,3,),"NO REGISTRA")</f>
        <v>FRANCY YISETH JAIMES NEIRA</v>
      </c>
      <c r="D3327" s="4" t="str">
        <f>IFERROR(VLOOKUP(A3327,'Base Prueba'!A:D,4,),"NO REGISTRA")</f>
        <v>SECRETARIA ACADEMICA - ADMINISTRATIVA DE FACULTAD</v>
      </c>
      <c r="E3327" s="5" t="str">
        <f>IFERROR(VLOOKUP(A3327,'Base Prueba'!A:E,5,),"NO REGISTRA")</f>
        <v>FACULTAD DE COMINICACIÓN PERIODISMO Y ARTES</v>
      </c>
    </row>
    <row r="3328" spans="1:5" ht="15.75" x14ac:dyDescent="0.25">
      <c r="A3328" s="10">
        <v>1032453118</v>
      </c>
      <c r="B3328" s="2">
        <v>46062.370944328701</v>
      </c>
      <c r="C3328" s="3" t="str">
        <f>IFERROR(VLOOKUP(A3328,'Base Prueba'!A:C,3,),"NO REGISTRA")</f>
        <v>JOHN STIVEN OSPINA VARGAS</v>
      </c>
      <c r="D3328" s="4" t="str">
        <f>IFERROR(VLOOKUP(A3328,'Base Prueba'!A:D,4,),"NO REGISTRA")</f>
        <v>LIDER DE ENTORNOS VIRTUALES Y DESARROLLO</v>
      </c>
      <c r="E3328" s="5" t="str">
        <f>IFERROR(VLOOKUP(A3328,'Base Prueba'!A:E,5,),"NO REGISTRA")</f>
        <v>VICERRECTORIA ACADEMICA</v>
      </c>
    </row>
    <row r="3329" spans="1:5" ht="15.75" x14ac:dyDescent="0.25">
      <c r="A3329" s="10">
        <v>1057581152</v>
      </c>
      <c r="B3329" s="2">
        <v>46062.371175115739</v>
      </c>
      <c r="C3329" s="3" t="str">
        <f>IFERROR(VLOOKUP(A3329,'Base Prueba'!A:C,3,),"NO REGISTRA")</f>
        <v>ANA SABRINA STEFFANNY VANEGAS SOLAQUE</v>
      </c>
      <c r="D3329" s="4" t="str">
        <f>IFERROR(VLOOKUP(A3329,'Base Prueba'!A:D,4,),"NO REGISTRA")</f>
        <v>DIRECTORA DE PROGRAMAS DE TURISMO, GASTRONOMIA Y POSGRADOS</v>
      </c>
      <c r="E3329" s="5" t="str">
        <f>IFERROR(VLOOKUP(A3329,'Base Prueba'!A:E,5,),"NO REGISTRA")</f>
        <v>FACULTAD DE CIENCIAS ECONOMICAS Y ADMINISTRATIVAS</v>
      </c>
    </row>
    <row r="3330" spans="1:5" ht="15.75" x14ac:dyDescent="0.25">
      <c r="A3330" s="10">
        <v>52776481</v>
      </c>
      <c r="B3330" s="2">
        <v>46062.375546180556</v>
      </c>
      <c r="C3330" s="3" t="str">
        <f>IFERROR(VLOOKUP(A3330,'Base Prueba'!A:C,3,),"NO REGISTRA")</f>
        <v>LESLY DAYANA GONZALEZ FAJARDO</v>
      </c>
      <c r="D3330" s="4" t="str">
        <f>IFERROR(VLOOKUP(A3330,'Base Prueba'!A:D,4,),"NO REGISTRA")</f>
        <v>DOCENTE DE TIEMPO COMPLETO</v>
      </c>
      <c r="E3330" s="5" t="str">
        <f>IFERROR(VLOOKUP(A3330,'Base Prueba'!A:E,5,),"NO REGISTRA")</f>
        <v>TECNOLOGÍA EN PRODUCCIÓN DE MEDIOS AUDIOVISUALES</v>
      </c>
    </row>
    <row r="3331" spans="1:5" ht="15.75" x14ac:dyDescent="0.25">
      <c r="A3331" s="10">
        <v>1016090131</v>
      </c>
      <c r="B3331" s="2">
        <v>46062.378652777777</v>
      </c>
      <c r="C3331" s="3" t="str">
        <f>IFERROR(VLOOKUP(A3331,'Base Prueba'!A:C,3,),"NO REGISTRA")</f>
        <v>NICOLAS RODRIGUEZ PACHECO</v>
      </c>
      <c r="D3331" s="4" t="str">
        <f>IFERROR(VLOOKUP(A3331,'Base Prueba'!A:D,4,),"NO REGISTRA")</f>
        <v>COORDINADOR DE COMUNICACIONES</v>
      </c>
      <c r="E3331" s="5" t="str">
        <f>IFERROR(VLOOKUP(A3331,'Base Prueba'!A:E,5,),"NO REGISTRA")</f>
        <v>OFICINA DE MERCADEO</v>
      </c>
    </row>
    <row r="3332" spans="1:5" ht="15.75" x14ac:dyDescent="0.25">
      <c r="A3332" s="10">
        <v>79452150</v>
      </c>
      <c r="B3332" s="2">
        <v>46062.381362152781</v>
      </c>
      <c r="C3332" s="3" t="str">
        <f>IFERROR(VLOOKUP(A3332,'Base Prueba'!A:C,3,),"NO REGISTRA")</f>
        <v>JUAN CARLOS PAZ CUBILLOS</v>
      </c>
      <c r="D3332" s="4" t="str">
        <f>IFERROR(VLOOKUP(A3332,'Base Prueba'!A:D,4,),"NO REGISTRA")</f>
        <v>ANALISTA DE SISTEMAS</v>
      </c>
      <c r="E3332" s="5" t="str">
        <f>IFERROR(VLOOKUP(A3332,'Base Prueba'!A:E,5,),"NO REGISTRA")</f>
        <v>DEPARTAMENTO DE INFORMATICA Y TECNOLOGIA</v>
      </c>
    </row>
    <row r="3333" spans="1:5" ht="15.75" x14ac:dyDescent="0.25">
      <c r="A3333" s="10">
        <v>1014210502</v>
      </c>
      <c r="B3333" s="2">
        <v>46062.381581365742</v>
      </c>
      <c r="C3333" s="3" t="str">
        <f>IFERROR(VLOOKUP(A3333,'Base Prueba'!A:C,3,),"NO REGISTRA")</f>
        <v>PABLO JAVIER MEDINA RAMIREZ</v>
      </c>
      <c r="D3333" s="4" t="str">
        <f>IFERROR(VLOOKUP(A3333,'Base Prueba'!A:D,4,),"NO REGISTRA")</f>
        <v>DOCENTE DE MEDIO TIEMPO</v>
      </c>
      <c r="E3333" s="5" t="str">
        <f>IFERROR(VLOOKUP(A3333,'Base Prueba'!A:E,5,),"NO REGISTRA")</f>
        <v>NARRATIVAS DIGITALES Y AUDIOVISUALES</v>
      </c>
    </row>
    <row r="3334" spans="1:5" ht="15.75" x14ac:dyDescent="0.25">
      <c r="A3334" s="10">
        <v>1000257532</v>
      </c>
      <c r="B3334" s="2">
        <v>46062.384213425925</v>
      </c>
      <c r="C3334" s="3" t="str">
        <f>IFERROR(VLOOKUP(A3334,'Base Prueba'!A:C,3,),"NO REGISTRA")</f>
        <v>ANDRES FELIPE RINCON CADENA</v>
      </c>
      <c r="D3334" s="4" t="str">
        <f>IFERROR(VLOOKUP(A3334,'Base Prueba'!A:D,4,),"NO REGISTRA")</f>
        <v>DOCENTE DE TIEMPO COMPLETO</v>
      </c>
      <c r="E3334" s="5" t="str">
        <f>IFERROR(VLOOKUP(A3334,'Base Prueba'!A:E,5,),"NO REGISTRA")</f>
        <v>TECNOLOGÍA EN PRODUCCIÓN DE MEDIOS AUDIOVISUALES</v>
      </c>
    </row>
    <row r="3335" spans="1:5" ht="15.75" x14ac:dyDescent="0.25">
      <c r="A3335" s="10">
        <v>85437910</v>
      </c>
      <c r="B3335" s="2">
        <v>46062.386028587964</v>
      </c>
      <c r="C3335" s="3" t="str">
        <f>IFERROR(VLOOKUP(A3335,'Base Prueba'!A:C,3,),"NO REGISTRA")</f>
        <v>EDGAR JOSE PISCIOTTI LEON</v>
      </c>
      <c r="D3335" s="4" t="str">
        <f>IFERROR(VLOOKUP(A3335,'Base Prueba'!A:D,4,),"NO REGISTRA")</f>
        <v>DOCENTE DE MEDIO TIEMPO</v>
      </c>
      <c r="E3335" s="5" t="str">
        <f>IFERROR(VLOOKUP(A3335,'Base Prueba'!A:E,5,),"NO REGISTRA")</f>
        <v>TECNOLOGIA EN COMERCIO Y NEGOCIOS INTERNACIONALES</v>
      </c>
    </row>
    <row r="3336" spans="1:5" ht="15.75" x14ac:dyDescent="0.25">
      <c r="A3336" s="10">
        <v>1000216787</v>
      </c>
      <c r="B3336" s="2">
        <v>46062.387746643515</v>
      </c>
      <c r="C3336" s="3" t="str">
        <f>IFERROR(VLOOKUP(A3336,'Base Prueba'!A:C,3,),"NO REGISTRA")</f>
        <v>LAURA CAMILA SANCHEZ MARTINEZ</v>
      </c>
      <c r="D3336" s="4" t="str">
        <f>IFERROR(VLOOKUP(A3336,'Base Prueba'!A:D,4,),"NO REGISTRA")</f>
        <v>SECRETARIA ACADEMICA - ADMINISTRATIVA DE FACULTAD</v>
      </c>
      <c r="E3336" s="5" t="str">
        <f>IFERROR(VLOOKUP(A3336,'Base Prueba'!A:E,5,),"NO REGISTRA")</f>
        <v>FACULTAD DE INGENIERIA Y TECNOLOGIA DE LA INFORMACION</v>
      </c>
    </row>
    <row r="3337" spans="1:5" ht="15.75" x14ac:dyDescent="0.25">
      <c r="A3337" s="10">
        <v>88195474</v>
      </c>
      <c r="B3337" s="2">
        <v>46062.391962037036</v>
      </c>
      <c r="C3337" s="3" t="str">
        <f>IFERROR(VLOOKUP(A3337,'Base Prueba'!A:C,3,),"NO REGISTRA")</f>
        <v>WILMER RINCON MONTAÑEZ</v>
      </c>
      <c r="D3337" s="4" t="str">
        <f>IFERROR(VLOOKUP(A3337,'Base Prueba'!A:D,4,),"NO REGISTRA")</f>
        <v>DIRECTOR DE PROGRAMAS LINEAS DE ADMINISTRACION Y SST</v>
      </c>
      <c r="E3337" s="5" t="str">
        <f>IFERROR(VLOOKUP(A3337,'Base Prueba'!A:E,5,),"NO REGISTRA")</f>
        <v>FACULTAD DE CIENCIAS ECONOMICAS Y ADMINISTRATIVAS</v>
      </c>
    </row>
    <row r="3338" spans="1:5" ht="15.75" x14ac:dyDescent="0.25">
      <c r="A3338" s="10">
        <v>79713882</v>
      </c>
      <c r="B3338" s="2">
        <v>46062.393508912035</v>
      </c>
      <c r="C3338" s="3" t="str">
        <f>IFERROR(VLOOKUP(A3338,'Base Prueba'!A:C,3,),"NO REGISTRA")</f>
        <v>FREDY ANGEL DAVILA CUBIDES</v>
      </c>
      <c r="D3338" s="4" t="str">
        <f>IFERROR(VLOOKUP(A3338,'Base Prueba'!A:D,4,),"NO REGISTRA")</f>
        <v>DECANO</v>
      </c>
      <c r="E3338" s="5" t="str">
        <f>IFERROR(VLOOKUP(A3338,'Base Prueba'!A:E,5,),"NO REGISTRA")</f>
        <v>ESCUELA DE INGENIERÍA Y TECNOLOGÍAS DE LA INFORMACIÓN</v>
      </c>
    </row>
    <row r="3339" spans="1:5" ht="15.75" x14ac:dyDescent="0.25">
      <c r="A3339" s="10">
        <v>1074527083</v>
      </c>
      <c r="B3339" s="2">
        <v>46062.405986805556</v>
      </c>
      <c r="C3339" s="3" t="str">
        <f>IFERROR(VLOOKUP(A3339,'Base Prueba'!A:C,3,),"NO REGISTRA")</f>
        <v>SHARON MICHELL VALERO RICAURTE</v>
      </c>
      <c r="D3339" s="4" t="str">
        <f>IFERROR(VLOOKUP(A3339,'Base Prueba'!A:D,4,),"NO REGISTRA")</f>
        <v>APRENDIZ UNIVERSITARIO</v>
      </c>
      <c r="E3339" s="5" t="str">
        <f>IFERROR(VLOOKUP(A3339,'Base Prueba'!A:E,5,),"NO REGISTRA")</f>
        <v>VICERRECTORIA ACADEMICA</v>
      </c>
    </row>
    <row r="3340" spans="1:5" ht="15.75" x14ac:dyDescent="0.25">
      <c r="A3340" s="10">
        <v>1026293347</v>
      </c>
      <c r="B3340" s="2">
        <v>46062.418351388886</v>
      </c>
      <c r="C3340" s="3" t="str">
        <f>IFERROR(VLOOKUP(A3340,'Base Prueba'!A:C,3,),"NO REGISTRA")</f>
        <v>LAURA JINETH ORJUELA ROJAS</v>
      </c>
      <c r="D3340" s="4" t="str">
        <f>IFERROR(VLOOKUP(A3340,'Base Prueba'!A:D,4,),"NO REGISTRA")</f>
        <v>APRENDIZ UNIVERSITARIO</v>
      </c>
      <c r="E3340" s="5" t="str">
        <f>IFERROR(VLOOKUP(A3340,'Base Prueba'!A:E,5,),"NO REGISTRA")</f>
        <v>DIRECCION DE BIENESTAR INSTITUCIONAL</v>
      </c>
    </row>
    <row r="3341" spans="1:5" ht="15.75" x14ac:dyDescent="0.25">
      <c r="A3341" s="10">
        <v>52961012</v>
      </c>
      <c r="B3341" s="2">
        <v>46062.425037499997</v>
      </c>
      <c r="C3341" s="3" t="str">
        <f>IFERROR(VLOOKUP(A3341,'Base Prueba'!A:C,3,),"NO REGISTRA")</f>
        <v>ELVY JOHANNA RAMIREZ DONCEL</v>
      </c>
      <c r="D3341" s="4" t="str">
        <f>IFERROR(VLOOKUP(A3341,'Base Prueba'!A:D,4,),"NO REGISTRA")</f>
        <v>DOCENTE DE TIEMPO COMPLETO</v>
      </c>
      <c r="E3341" s="5" t="str">
        <f>IFERROR(VLOOKUP(A3341,'Base Prueba'!A:E,5,),"NO REGISTRA")</f>
        <v>NARRATIVAS DIGITALES Y AUDIOVISUALES</v>
      </c>
    </row>
    <row r="3342" spans="1:5" ht="15.75" x14ac:dyDescent="0.25">
      <c r="A3342" s="10">
        <v>79312652</v>
      </c>
      <c r="B3342" s="2">
        <v>46062.450388078702</v>
      </c>
      <c r="C3342" s="3" t="str">
        <f>IFERROR(VLOOKUP(A3342,'Base Prueba'!A:C,3,),"NO REGISTRA")</f>
        <v>JOSE ALVARO LARA MANOSALVA</v>
      </c>
      <c r="D3342" s="4" t="str">
        <f>IFERROR(VLOOKUP(A3342,'Base Prueba'!A:D,4,),"NO REGISTRA")</f>
        <v>DOCENTE DE TIEMPO COMPLETO</v>
      </c>
      <c r="E3342" s="5" t="str">
        <f>IFERROR(VLOOKUP(A3342,'Base Prueba'!A:E,5,),"NO REGISTRA")</f>
        <v>UNIVERSITARIO ADMINISTRACION DE EMPRESAS</v>
      </c>
    </row>
    <row r="3343" spans="1:5" ht="15.75" x14ac:dyDescent="0.25">
      <c r="A3343" s="10">
        <v>1026597443</v>
      </c>
      <c r="B3343" s="2">
        <v>46062.452542476851</v>
      </c>
      <c r="C3343" s="3" t="str">
        <f>IFERROR(VLOOKUP(A3343,'Base Prueba'!A:C,3,),"NO REGISTRA")</f>
        <v>SERGIO ALEXANDER VERA GARCIA</v>
      </c>
      <c r="D3343" s="4" t="str">
        <f>IFERROR(VLOOKUP(A3343,'Base Prueba'!A:D,4,),"NO REGISTRA")</f>
        <v>AUXILIAR ELECTRICO</v>
      </c>
      <c r="E3343" s="5" t="str">
        <f>IFERROR(VLOOKUP(A3343,'Base Prueba'!A:E,5,),"NO REGISTRA")</f>
        <v>LOGISTICA Y SERVICIOS GENERALES</v>
      </c>
    </row>
    <row r="3344" spans="1:5" ht="15.75" x14ac:dyDescent="0.25">
      <c r="A3344" s="10">
        <v>1014210502</v>
      </c>
      <c r="B3344" s="2">
        <v>46062.452925115744</v>
      </c>
      <c r="C3344" s="3" t="str">
        <f>IFERROR(VLOOKUP(A3344,'Base Prueba'!A:C,3,),"NO REGISTRA")</f>
        <v>PABLO JAVIER MEDINA RAMIREZ</v>
      </c>
      <c r="D3344" s="4" t="str">
        <f>IFERROR(VLOOKUP(A3344,'Base Prueba'!A:D,4,),"NO REGISTRA")</f>
        <v>DOCENTE DE MEDIO TIEMPO</v>
      </c>
      <c r="E3344" s="5" t="str">
        <f>IFERROR(VLOOKUP(A3344,'Base Prueba'!A:E,5,),"NO REGISTRA")</f>
        <v>NARRATIVAS DIGITALES Y AUDIOVISUALES</v>
      </c>
    </row>
    <row r="3345" spans="1:5" ht="15.75" x14ac:dyDescent="0.25">
      <c r="A3345" s="10">
        <v>1023965965</v>
      </c>
      <c r="B3345" s="2">
        <v>46062.454881597223</v>
      </c>
      <c r="C3345" s="3" t="str">
        <f>IFERROR(VLOOKUP(A3345,'Base Prueba'!A:C,3,),"NO REGISTRA")</f>
        <v>EDISON ALEJANDRO SALAZAR HERNANDEZ</v>
      </c>
      <c r="D3345" s="4" t="str">
        <f>IFERROR(VLOOKUP(A3345,'Base Prueba'!A:D,4,),"NO REGISTRA")</f>
        <v>DOCENTE DE MEDIO TIEMPO</v>
      </c>
      <c r="E3345" s="5" t="str">
        <f>IFERROR(VLOOKUP(A3345,'Base Prueba'!A:E,5,),"NO REGISTRA")</f>
        <v>NARRATIVAS DIGITALES Y AUDIOVISUALES</v>
      </c>
    </row>
    <row r="3346" spans="1:5" ht="15.75" x14ac:dyDescent="0.25">
      <c r="A3346" s="10">
        <v>80843387</v>
      </c>
      <c r="B3346" s="2">
        <v>46062.466043518521</v>
      </c>
      <c r="C3346" s="3" t="str">
        <f>IFERROR(VLOOKUP(A3346,'Base Prueba'!A:C,3,),"NO REGISTRA")</f>
        <v>ESTEBAN ADOLFO QUESADA SALAZAR</v>
      </c>
      <c r="D3346" s="4" t="str">
        <f>IFERROR(VLOOKUP(A3346,'Base Prueba'!A:D,4,),"NO REGISTRA")</f>
        <v>DOCENTE DE TIEMPO COMPLETO</v>
      </c>
      <c r="E3346" s="5" t="str">
        <f>IFERROR(VLOOKUP(A3346,'Base Prueba'!A:E,5,),"NO REGISTRA")</f>
        <v>UNIVERSITARIO COMUNICACION SOCIAL</v>
      </c>
    </row>
    <row r="3347" spans="1:5" ht="15.75" x14ac:dyDescent="0.25">
      <c r="A3347" s="10">
        <v>1012338489</v>
      </c>
      <c r="B3347" s="2">
        <v>46062.470654976853</v>
      </c>
      <c r="C3347" s="3" t="str">
        <f>IFERROR(VLOOKUP(A3347,'Base Prueba'!A:C,3,),"NO REGISTRA")</f>
        <v>DERLY TATIANA ROJAS NAVARRO</v>
      </c>
      <c r="D3347" s="4" t="str">
        <f>IFERROR(VLOOKUP(A3347,'Base Prueba'!A:D,4,),"NO REGISTRA")</f>
        <v>AUXILIAR BIBLIOTECA</v>
      </c>
      <c r="E3347" s="5" t="str">
        <f>IFERROR(VLOOKUP(A3347,'Base Prueba'!A:E,5,),"NO REGISTRA")</f>
        <v>BIBLIOTECA</v>
      </c>
    </row>
    <row r="3348" spans="1:5" ht="15.75" x14ac:dyDescent="0.25">
      <c r="A3348" s="10">
        <v>79435738</v>
      </c>
      <c r="B3348" s="2">
        <v>46062.476214814815</v>
      </c>
      <c r="C3348" s="3" t="str">
        <f>IFERROR(VLOOKUP(A3348,'Base Prueba'!A:C,3,),"NO REGISTRA")</f>
        <v>DANIEL ANDRES MURCIA DIAZ</v>
      </c>
      <c r="D3348" s="4" t="str">
        <f>IFERROR(VLOOKUP(A3348,'Base Prueba'!A:D,4,),"NO REGISTRA")</f>
        <v>DOCENTE DE TIEMPO COMPLETO</v>
      </c>
      <c r="E3348" s="5" t="str">
        <f>IFERROR(VLOOKUP(A3348,'Base Prueba'!A:E,5,),"NO REGISTRA")</f>
        <v>INGENIERIA DE SOFTWARE</v>
      </c>
    </row>
    <row r="3349" spans="1:5" ht="15.75" x14ac:dyDescent="0.25">
      <c r="A3349" s="10">
        <v>79946416</v>
      </c>
      <c r="B3349" s="2">
        <v>46062.481579398147</v>
      </c>
      <c r="C3349" s="3" t="str">
        <f>IFERROR(VLOOKUP(A3349,'Base Prueba'!A:C,3,),"NO REGISTRA")</f>
        <v>ALBERTO HERNAN SEGURA ABRIL</v>
      </c>
      <c r="D3349" s="4" t="str">
        <f>IFERROR(VLOOKUP(A3349,'Base Prueba'!A:D,4,),"NO REGISTRA")</f>
        <v>DOCENTE DE TIEMPO COMPLETO</v>
      </c>
      <c r="E3349" s="5" t="str">
        <f>IFERROR(VLOOKUP(A3349,'Base Prueba'!A:E,5,),"NO REGISTRA")</f>
        <v>TECNOLOGÍA EN PRODUCCIÓN DE MEDIOS AUDIOVISUALES</v>
      </c>
    </row>
    <row r="3350" spans="1:5" ht="15.75" x14ac:dyDescent="0.25">
      <c r="A3350" s="10">
        <v>1022932726</v>
      </c>
      <c r="B3350" s="2">
        <v>46062.484434606478</v>
      </c>
      <c r="C3350" s="3" t="str">
        <f>IFERROR(VLOOKUP(A3350,'Base Prueba'!A:C,3,),"NO REGISTRA")</f>
        <v>ASTRID ALEJANDRA RODRIGUEZ VAQUIRO</v>
      </c>
      <c r="D3350" s="4" t="str">
        <f>IFERROR(VLOOKUP(A3350,'Base Prueba'!A:D,4,),"NO REGISTRA")</f>
        <v>DOCENTE DE TIEMPO COMPLETO</v>
      </c>
      <c r="E3350" s="5" t="str">
        <f>IFERROR(VLOOKUP(A3350,'Base Prueba'!A:E,5,),"NO REGISTRA")</f>
        <v>UNIVERSITARIO COMUNICACION SOCIAL</v>
      </c>
    </row>
    <row r="3351" spans="1:5" ht="15.75" x14ac:dyDescent="0.25">
      <c r="A3351" s="10">
        <v>1014215096</v>
      </c>
      <c r="B3351" s="2">
        <v>46062.490797222221</v>
      </c>
      <c r="C3351" s="3" t="str">
        <f>IFERROR(VLOOKUP(A3351,'Base Prueba'!A:C,3,),"NO REGISTRA")</f>
        <v>ALEXANDER BELTRAN AGUILERA</v>
      </c>
      <c r="D3351" s="4" t="str">
        <f>IFERROR(VLOOKUP(A3351,'Base Prueba'!A:D,4,),"NO REGISTRA")</f>
        <v>DOCENTE DE TIEMPO COMPLETO</v>
      </c>
      <c r="E3351" s="5" t="str">
        <f>IFERROR(VLOOKUP(A3351,'Base Prueba'!A:E,5,),"NO REGISTRA")</f>
        <v>UNIVERSITARIO EN TURISMO Y GASTRONOMIA</v>
      </c>
    </row>
    <row r="3352" spans="1:5" ht="15.75" x14ac:dyDescent="0.25">
      <c r="A3352" s="10">
        <v>1019116766</v>
      </c>
      <c r="B3352" s="2">
        <v>46062.495949652781</v>
      </c>
      <c r="C3352" s="3" t="str">
        <f>IFERROR(VLOOKUP(A3352,'Base Prueba'!A:C,3,),"NO REGISTRA")</f>
        <v>IVAN FERNEY MONTOYA BOLAÑOS</v>
      </c>
      <c r="D3352" s="4" t="str">
        <f>IFERROR(VLOOKUP(A3352,'Base Prueba'!A:D,4,),"NO REGISTRA")</f>
        <v>DOCENTE DE TIEMPO COMPLETO</v>
      </c>
      <c r="E3352" s="5" t="str">
        <f>IFERROR(VLOOKUP(A3352,'Base Prueba'!A:E,5,),"NO REGISTRA")</f>
        <v>UNIVERSITARIO EN TURISMO Y GASTRONOMIA</v>
      </c>
    </row>
    <row r="3353" spans="1:5" ht="15.75" x14ac:dyDescent="0.25">
      <c r="A3353" s="10">
        <v>1193150666</v>
      </c>
      <c r="B3353" s="2">
        <v>46062.49600983796</v>
      </c>
      <c r="C3353" s="3" t="str">
        <f>IFERROR(VLOOKUP(A3353,'Base Prueba'!A:C,3,),"NO REGISTRA")</f>
        <v>LUIS FELIPE JAIMES BELTRAN</v>
      </c>
      <c r="D3353" s="4" t="str">
        <f>IFERROR(VLOOKUP(A3353,'Base Prueba'!A:D,4,),"NO REGISTRA")</f>
        <v>DOCENTE DE TIEMPO COMPLETO</v>
      </c>
      <c r="E3353" s="5" t="str">
        <f>IFERROR(VLOOKUP(A3353,'Base Prueba'!A:E,5,),"NO REGISTRA")</f>
        <v>UNIVERSITARIO EN TURISMO Y GASTRONOMIA</v>
      </c>
    </row>
    <row r="3354" spans="1:5" ht="15.75" x14ac:dyDescent="0.25">
      <c r="A3354" s="10">
        <v>52885874</v>
      </c>
      <c r="B3354" s="2">
        <v>46062.500103819446</v>
      </c>
      <c r="C3354" s="3" t="str">
        <f>IFERROR(VLOOKUP(A3354,'Base Prueba'!A:C,3,),"NO REGISTRA")</f>
        <v>MARIBEL CAYCEDO</v>
      </c>
      <c r="D3354" s="4" t="str">
        <f>IFERROR(VLOOKUP(A3354,'Base Prueba'!A:D,4,),"NO REGISTRA")</f>
        <v>AUXILIAR DE SERVICIOS</v>
      </c>
      <c r="E3354" s="5" t="str">
        <f>IFERROR(VLOOKUP(A3354,'Base Prueba'!A:E,5,),"NO REGISTRA")</f>
        <v>LOGISTICA Y SERVICIOS GENERALES</v>
      </c>
    </row>
    <row r="3355" spans="1:5" ht="15.75" x14ac:dyDescent="0.25">
      <c r="A3355" s="10">
        <v>1000257532</v>
      </c>
      <c r="B3355" s="2">
        <v>46062.503731249999</v>
      </c>
      <c r="C3355" s="3" t="str">
        <f>IFERROR(VLOOKUP(A3355,'Base Prueba'!A:C,3,),"NO REGISTRA")</f>
        <v>ANDRES FELIPE RINCON CADENA</v>
      </c>
      <c r="D3355" s="4" t="str">
        <f>IFERROR(VLOOKUP(A3355,'Base Prueba'!A:D,4,),"NO REGISTRA")</f>
        <v>DOCENTE DE TIEMPO COMPLETO</v>
      </c>
      <c r="E3355" s="5" t="str">
        <f>IFERROR(VLOOKUP(A3355,'Base Prueba'!A:E,5,),"NO REGISTRA")</f>
        <v>TECNOLOGÍA EN PRODUCCIÓN DE MEDIOS AUDIOVISUALES</v>
      </c>
    </row>
    <row r="3356" spans="1:5" ht="15.75" x14ac:dyDescent="0.25">
      <c r="A3356" s="10">
        <v>52965463</v>
      </c>
      <c r="B3356" s="2">
        <v>46062.521943518521</v>
      </c>
      <c r="C3356" s="3" t="str">
        <f>IFERROR(VLOOKUP(A3356,'Base Prueba'!A:C,3,),"NO REGISTRA")</f>
        <v>ADRIANA MARCELA GONZALEZ CETINA</v>
      </c>
      <c r="D3356" s="4" t="str">
        <f>IFERROR(VLOOKUP(A3356,'Base Prueba'!A:D,4,),"NO REGISTRA")</f>
        <v>DIRECTORA DE PROGRAMAS DE CIENCIAS DE LA INFORMACIÓN Y DE DATOS</v>
      </c>
      <c r="E3356" s="5" t="str">
        <f>IFERROR(VLOOKUP(A3356,'Base Prueba'!A:E,5,),"NO REGISTRA")</f>
        <v>FACULTAD DE INGENIERIA Y TECNOLOGIA DE LA INFORMACION</v>
      </c>
    </row>
    <row r="3357" spans="1:5" ht="15.75" x14ac:dyDescent="0.25">
      <c r="A3357" s="10">
        <v>79639365</v>
      </c>
      <c r="B3357" s="2">
        <v>46062.525719212965</v>
      </c>
      <c r="C3357" s="3" t="str">
        <f>IFERROR(VLOOKUP(A3357,'Base Prueba'!A:C,3,),"NO REGISTRA")</f>
        <v>RICARDO ROA DIAZ</v>
      </c>
      <c r="D3357" s="4" t="str">
        <f>IFERROR(VLOOKUP(A3357,'Base Prueba'!A:D,4,),"NO REGISTRA")</f>
        <v>AUXILIAR  DE MANTENIMIENTO</v>
      </c>
      <c r="E3357" s="5" t="str">
        <f>IFERROR(VLOOKUP(A3357,'Base Prueba'!A:E,5,),"NO REGISTRA")</f>
        <v>LOGISTICA Y SERVICIOS GENERALES</v>
      </c>
    </row>
    <row r="3358" spans="1:5" ht="15.75" x14ac:dyDescent="0.25">
      <c r="A3358" s="10">
        <v>52603556</v>
      </c>
      <c r="B3358" s="2">
        <v>46062.531891550927</v>
      </c>
      <c r="C3358" s="3" t="str">
        <f>IFERROR(VLOOKUP(A3358,'Base Prueba'!A:C,3,),"NO REGISTRA")</f>
        <v>MARISOL FARFAN QUIROGA</v>
      </c>
      <c r="D3358" s="4" t="str">
        <f>IFERROR(VLOOKUP(A3358,'Base Prueba'!A:D,4,),"NO REGISTRA")</f>
        <v>AUXILIAR DE SERVICIOS</v>
      </c>
      <c r="E3358" s="5" t="str">
        <f>IFERROR(VLOOKUP(A3358,'Base Prueba'!A:E,5,),"NO REGISTRA")</f>
        <v>LOGISTICA Y SERVICIOS GENERALES</v>
      </c>
    </row>
    <row r="3359" spans="1:5" ht="15.75" x14ac:dyDescent="0.25">
      <c r="A3359" s="10">
        <v>1026252093</v>
      </c>
      <c r="B3359" s="2">
        <v>46062.583082638892</v>
      </c>
      <c r="C3359" s="3" t="str">
        <f>IFERROR(VLOOKUP(A3359,'Base Prueba'!A:C,3,),"NO REGISTRA")</f>
        <v>NADIA ROJAS MUÑOZ</v>
      </c>
      <c r="D3359" s="4" t="str">
        <f>IFERROR(VLOOKUP(A3359,'Base Prueba'!A:D,4,),"NO REGISTRA")</f>
        <v>DOCENTE DE TIEMPO COMPLETO</v>
      </c>
      <c r="E3359" s="5" t="str">
        <f>IFERROR(VLOOKUP(A3359,'Base Prueba'!A:E,5,),"NO REGISTRA")</f>
        <v>UNIVERSITARIO COMUNICACION SOCIAL</v>
      </c>
    </row>
    <row r="3360" spans="1:5" ht="15.75" x14ac:dyDescent="0.25">
      <c r="A3360" s="10">
        <v>24175966</v>
      </c>
      <c r="B3360" s="2">
        <v>46062.584555092595</v>
      </c>
      <c r="C3360" s="3" t="str">
        <f>IFERROR(VLOOKUP(A3360,'Base Prueba'!A:C,3,),"NO REGISTRA")</f>
        <v>EUNICE MISE AYALA</v>
      </c>
      <c r="D3360" s="4" t="str">
        <f>IFERROR(VLOOKUP(A3360,'Base Prueba'!A:D,4,),"NO REGISTRA")</f>
        <v>AUXILIAR DE SERVICIOS</v>
      </c>
      <c r="E3360" s="5" t="str">
        <f>IFERROR(VLOOKUP(A3360,'Base Prueba'!A:E,5,),"NO REGISTRA")</f>
        <v>LOGISTICA Y SERVICIOS GENERALES</v>
      </c>
    </row>
    <row r="3361" spans="1:5" ht="15.75" x14ac:dyDescent="0.25">
      <c r="A3361" s="10">
        <v>51840480</v>
      </c>
      <c r="B3361" s="2">
        <v>46062.584960069442</v>
      </c>
      <c r="C3361" s="3" t="str">
        <f>IFERROR(VLOOKUP(A3361,'Base Prueba'!A:C,3,),"NO REGISTRA")</f>
        <v>OLGA GAVILAN BENAVIDES</v>
      </c>
      <c r="D3361" s="4" t="str">
        <f>IFERROR(VLOOKUP(A3361,'Base Prueba'!A:D,4,),"NO REGISTRA")</f>
        <v>AUXILIAR DE SERVICIOS</v>
      </c>
      <c r="E3361" s="5" t="str">
        <f>IFERROR(VLOOKUP(A3361,'Base Prueba'!A:E,5,),"NO REGISTRA")</f>
        <v>LOGISTICA Y SERVICIOS GENERALES</v>
      </c>
    </row>
    <row r="3362" spans="1:5" ht="15.75" x14ac:dyDescent="0.25">
      <c r="A3362" s="10">
        <v>52034349</v>
      </c>
      <c r="B3362" s="2">
        <v>46062.586251388886</v>
      </c>
      <c r="C3362" s="3" t="str">
        <f>IFERROR(VLOOKUP(A3362,'Base Prueba'!A:C,3,),"NO REGISTRA")</f>
        <v>DIDILMA BARRERA BAREÑO</v>
      </c>
      <c r="D3362" s="4" t="str">
        <f>IFERROR(VLOOKUP(A3362,'Base Prueba'!A:D,4,),"NO REGISTRA")</f>
        <v>AUXILIAR DE SERVICIOS</v>
      </c>
      <c r="E3362" s="5" t="str">
        <f>IFERROR(VLOOKUP(A3362,'Base Prueba'!A:E,5,),"NO REGISTRA")</f>
        <v>LOGISTICA Y SERVICIOS GENERALES</v>
      </c>
    </row>
    <row r="3363" spans="1:5" ht="15.75" x14ac:dyDescent="0.25">
      <c r="A3363" s="10">
        <v>52059516</v>
      </c>
      <c r="B3363" s="2">
        <v>46062.586280671298</v>
      </c>
      <c r="C3363" s="3" t="str">
        <f>IFERROR(VLOOKUP(A3363,'Base Prueba'!A:C,3,),"NO REGISTRA")</f>
        <v>YANETT AFANADOR AGUILAR</v>
      </c>
      <c r="D3363" s="4" t="str">
        <f>IFERROR(VLOOKUP(A3363,'Base Prueba'!A:D,4,),"NO REGISTRA")</f>
        <v>AUXILIAR DE SERVICIOS</v>
      </c>
      <c r="E3363" s="5" t="str">
        <f>IFERROR(VLOOKUP(A3363,'Base Prueba'!A:E,5,),"NO REGISTRA")</f>
        <v>LOGISTICA Y SERVICIOS GENERALES</v>
      </c>
    </row>
    <row r="3364" spans="1:5" ht="15.75" x14ac:dyDescent="0.25">
      <c r="A3364" s="10">
        <v>1011095300</v>
      </c>
      <c r="B3364" s="2">
        <v>46062.586581018521</v>
      </c>
      <c r="C3364" s="3" t="str">
        <f>IFERROR(VLOOKUP(A3364,'Base Prueba'!A:C,3,),"NO REGISTRA")</f>
        <v>MARIA DE LOS ANGELES MONTENEGRO JIMENEZ</v>
      </c>
      <c r="D3364" s="4" t="str">
        <f>IFERROR(VLOOKUP(A3364,'Base Prueba'!A:D,4,),"NO REGISTRA")</f>
        <v>AUXILIAR DE RECURSOS AUDIOVISUALES</v>
      </c>
      <c r="E3364" s="5" t="str">
        <f>IFERROR(VLOOKUP(A3364,'Base Prueba'!A:E,5,),"NO REGISTRA")</f>
        <v>OFICINA DE AUDIOVISUALES</v>
      </c>
    </row>
    <row r="3365" spans="1:5" ht="15.75" x14ac:dyDescent="0.25">
      <c r="A3365" s="10">
        <v>1033724599</v>
      </c>
      <c r="B3365" s="2">
        <v>46062.587420833333</v>
      </c>
      <c r="C3365" s="3" t="str">
        <f>IFERROR(VLOOKUP(A3365,'Base Prueba'!A:C,3,),"NO REGISTRA")</f>
        <v>LUZ MARIA RAMIREZ RODRIGUEZ</v>
      </c>
      <c r="D3365" s="4" t="str">
        <f>IFERROR(VLOOKUP(A3365,'Base Prueba'!A:D,4,),"NO REGISTRA")</f>
        <v>AUXILIAR DE SERVICIOS</v>
      </c>
      <c r="E3365" s="5" t="str">
        <f>IFERROR(VLOOKUP(A3365,'Base Prueba'!A:E,5,),"NO REGISTRA")</f>
        <v>LOGISTICA Y SERVICIOS GENERALES</v>
      </c>
    </row>
    <row r="3366" spans="1:5" ht="15.75" x14ac:dyDescent="0.25">
      <c r="A3366" s="10">
        <v>21114015</v>
      </c>
      <c r="B3366" s="2">
        <v>46062.588408217591</v>
      </c>
      <c r="C3366" s="3" t="str">
        <f>IFERROR(VLOOKUP(A3366,'Base Prueba'!A:C,3,),"NO REGISTRA")</f>
        <v>ALEXANDRA VILLALOBOS PEREZ</v>
      </c>
      <c r="D3366" s="4" t="str">
        <f>IFERROR(VLOOKUP(A3366,'Base Prueba'!A:D,4,),"NO REGISTRA")</f>
        <v>SUPERVISOR DE SERVICIOS</v>
      </c>
      <c r="E3366" s="5" t="str">
        <f>IFERROR(VLOOKUP(A3366,'Base Prueba'!A:E,5,),"NO REGISTRA")</f>
        <v>LOGISTICA Y SERVICIOS GENERALES</v>
      </c>
    </row>
    <row r="3367" spans="1:5" ht="15.75" x14ac:dyDescent="0.25">
      <c r="A3367" s="10">
        <v>1233690957</v>
      </c>
      <c r="B3367" s="2">
        <v>46062.588602430558</v>
      </c>
      <c r="C3367" s="3" t="str">
        <f>IFERROR(VLOOKUP(A3367,'Base Prueba'!A:C,3,),"NO REGISTRA")</f>
        <v>DAVID SANTIAGO TINJACA LARA</v>
      </c>
      <c r="D3367" s="4" t="str">
        <f>IFERROR(VLOOKUP(A3367,'Base Prueba'!A:D,4,),"NO REGISTRA")</f>
        <v>LIDER DE RECURSOS AUDIOVISUALES</v>
      </c>
      <c r="E3367" s="5" t="str">
        <f>IFERROR(VLOOKUP(A3367,'Base Prueba'!A:E,5,),"NO REGISTRA")</f>
        <v>OFICINA DE AUDIOVISUALES</v>
      </c>
    </row>
    <row r="3368" spans="1:5" ht="15.75" x14ac:dyDescent="0.25">
      <c r="A3368" s="10">
        <v>1473024</v>
      </c>
      <c r="B3368" s="2">
        <v>46062.589335185185</v>
      </c>
      <c r="C3368" s="3" t="str">
        <f>IFERROR(VLOOKUP(A3368,'Base Prueba'!A:C,3,),"NO REGISTRA")</f>
        <v>GUILLERMO MUÑOZ PAJOY</v>
      </c>
      <c r="D3368" s="4" t="str">
        <f>IFERROR(VLOOKUP(A3368,'Base Prueba'!A:D,4,),"NO REGISTRA")</f>
        <v>AUXILIAR DE SERVICIOS  GENERALES</v>
      </c>
      <c r="E3368" s="5" t="str">
        <f>IFERROR(VLOOKUP(A3368,'Base Prueba'!A:E,5,),"NO REGISTRA")</f>
        <v>LOGISTICA Y SERVICIOS GENERALES</v>
      </c>
    </row>
    <row r="3369" spans="1:5" ht="15.75" x14ac:dyDescent="0.25">
      <c r="A3369" s="10">
        <v>80812084</v>
      </c>
      <c r="B3369" s="2">
        <v>46062.590657407411</v>
      </c>
      <c r="C3369" s="3" t="str">
        <f>IFERROR(VLOOKUP(A3369,'Base Prueba'!A:C,3,),"NO REGISTRA")</f>
        <v>LUIS HELI RUIZ GUTIERREZ</v>
      </c>
      <c r="D3369" s="4" t="str">
        <f>IFERROR(VLOOKUP(A3369,'Base Prueba'!A:D,4,),"NO REGISTRA")</f>
        <v>AUXILIAR DE SERVICIOS  GENERALES</v>
      </c>
      <c r="E3369" s="5" t="str">
        <f>IFERROR(VLOOKUP(A3369,'Base Prueba'!A:E,5,),"NO REGISTRA")</f>
        <v>LOGISTICA Y SERVICIOS GENERALES</v>
      </c>
    </row>
    <row r="3370" spans="1:5" ht="15.75" x14ac:dyDescent="0.25">
      <c r="A3370" s="10">
        <v>80211886</v>
      </c>
      <c r="B3370" s="2">
        <v>46062.591041087966</v>
      </c>
      <c r="C3370" s="3" t="str">
        <f>IFERROR(VLOOKUP(A3370,'Base Prueba'!A:C,3,),"NO REGISTRA")</f>
        <v>EDWIN GIOVANNY QUIMBAY HIDALGO</v>
      </c>
      <c r="D3370" s="4" t="str">
        <f>IFERROR(VLOOKUP(A3370,'Base Prueba'!A:D,4,),"NO REGISTRA")</f>
        <v>LIDER DE RECURSOS ACADEMICOS</v>
      </c>
      <c r="E3370" s="5" t="str">
        <f>IFERROR(VLOOKUP(A3370,'Base Prueba'!A:E,5,),"NO REGISTRA")</f>
        <v>RECURSOS ACADEMICOS</v>
      </c>
    </row>
    <row r="3371" spans="1:5" ht="15.75" x14ac:dyDescent="0.25">
      <c r="A3371" s="10">
        <v>79313678</v>
      </c>
      <c r="B3371" s="2">
        <v>46062.592535300922</v>
      </c>
      <c r="C3371" s="3" t="str">
        <f>IFERROR(VLOOKUP(A3371,'Base Prueba'!A:C,3,),"NO REGISTRA")</f>
        <v>MARCO VINICIO RAMIREZ PEREIRA</v>
      </c>
      <c r="D3371" s="4" t="str">
        <f>IFERROR(VLOOKUP(A3371,'Base Prueba'!A:D,4,),"NO REGISTRA")</f>
        <v>TECNICO EN MANTENIMIENTO DE RECURSOS ACADEMICOS</v>
      </c>
      <c r="E3371" s="5" t="str">
        <f>IFERROR(VLOOKUP(A3371,'Base Prueba'!A:E,5,),"NO REGISTRA")</f>
        <v>RECURSOS ACADEMICOS</v>
      </c>
    </row>
    <row r="3372" spans="1:5" ht="15.75" x14ac:dyDescent="0.25">
      <c r="A3372" s="10">
        <v>1032498759</v>
      </c>
      <c r="B3372" s="2">
        <v>46062.631654513891</v>
      </c>
      <c r="C3372" s="3" t="str">
        <f>IFERROR(VLOOKUP(A3372,'Base Prueba'!A:C,3,),"NO REGISTRA")</f>
        <v>ANDREA CATALINA GAVIRIA TORRES</v>
      </c>
      <c r="D3372" s="4" t="str">
        <f>IFERROR(VLOOKUP(A3372,'Base Prueba'!A:D,4,),"NO REGISTRA")</f>
        <v>AUXILIAR DE RECURSOS AUDIOVISUALES</v>
      </c>
      <c r="E3372" s="5" t="str">
        <f>IFERROR(VLOOKUP(A3372,'Base Prueba'!A:E,5,),"NO REGISTRA")</f>
        <v>OFICINA DE AUDIOVISUALES</v>
      </c>
    </row>
    <row r="3373" spans="1:5" ht="15.75" x14ac:dyDescent="0.25">
      <c r="A3373" s="10">
        <v>1000283508</v>
      </c>
      <c r="B3373" s="2">
        <v>46062.633514699075</v>
      </c>
      <c r="C3373" s="3" t="str">
        <f>IFERROR(VLOOKUP(A3373,'Base Prueba'!A:C,3,),"NO REGISTRA")</f>
        <v>SARA VALENTINA CHACON ZAPATA</v>
      </c>
      <c r="D3373" s="4" t="str">
        <f>IFERROR(VLOOKUP(A3373,'Base Prueba'!A:D,4,),"NO REGISTRA")</f>
        <v>AUXILIAR DE RECURSOS AUDIOVISUALES</v>
      </c>
      <c r="E3373" s="5" t="str">
        <f>IFERROR(VLOOKUP(A3373,'Base Prueba'!A:E,5,),"NO REGISTRA")</f>
        <v>OFICINA DE AUDIOVISUALES</v>
      </c>
    </row>
    <row r="3374" spans="1:5" ht="15.75" x14ac:dyDescent="0.25">
      <c r="A3374" s="10">
        <v>1005927138</v>
      </c>
      <c r="B3374" s="2">
        <v>46062.666675347224</v>
      </c>
      <c r="C3374" s="3" t="str">
        <f>IFERROR(VLOOKUP(A3374,'Base Prueba'!A:C,3,),"NO REGISTRA")</f>
        <v>MARLON YEINER MEJIA ACOSTA</v>
      </c>
      <c r="D3374" s="4" t="str">
        <f>IFERROR(VLOOKUP(A3374,'Base Prueba'!A:D,4,),"NO REGISTRA")</f>
        <v>AUXILIAR  DE MANTENIMIENTO</v>
      </c>
      <c r="E3374" s="5" t="str">
        <f>IFERROR(VLOOKUP(A3374,'Base Prueba'!A:E,5,),"NO REGISTRA")</f>
        <v>LOGISTICA Y SERVICIOS GENERALES</v>
      </c>
    </row>
    <row r="3375" spans="1:5" ht="15.75" x14ac:dyDescent="0.25">
      <c r="A3375" s="10">
        <v>1000218614</v>
      </c>
      <c r="B3375" s="2">
        <v>46062.667628240742</v>
      </c>
      <c r="C3375" s="3" t="str">
        <f>IFERROR(VLOOKUP(A3375,'Base Prueba'!A:C,3,),"NO REGISTRA")</f>
        <v>SEBASTIAN DAVID MELO DIAZ</v>
      </c>
      <c r="D3375" s="4" t="str">
        <f>IFERROR(VLOOKUP(A3375,'Base Prueba'!A:D,4,),"NO REGISTRA")</f>
        <v>ANALISTA DE SISTEMAS</v>
      </c>
      <c r="E3375" s="5" t="str">
        <f>IFERROR(VLOOKUP(A3375,'Base Prueba'!A:E,5,),"NO REGISTRA")</f>
        <v>DEPARTAMENTO DE INFORMATICA Y TECNOLOGIA</v>
      </c>
    </row>
    <row r="3376" spans="1:5" ht="15.75" x14ac:dyDescent="0.25">
      <c r="A3376" s="10">
        <v>52976228</v>
      </c>
      <c r="B3376" s="2">
        <v>46062.669293981482</v>
      </c>
      <c r="C3376" s="3" t="str">
        <f>IFERROR(VLOOKUP(A3376,'Base Prueba'!A:C,3,),"NO REGISTRA")</f>
        <v>ANDREA IBAÑEZ CASTRO</v>
      </c>
      <c r="D3376" s="4" t="str">
        <f>IFERROR(VLOOKUP(A3376,'Base Prueba'!A:D,4,),"NO REGISTRA")</f>
        <v>DOCENTE DE TIEMPO COMPLETO</v>
      </c>
      <c r="E3376" s="5" t="str">
        <f>IFERROR(VLOOKUP(A3376,'Base Prueba'!A:E,5,),"NO REGISTRA")</f>
        <v>UNIDAD DE IDIOMAS</v>
      </c>
    </row>
    <row r="3377" spans="1:5" ht="15.75" x14ac:dyDescent="0.25">
      <c r="A3377" s="10">
        <v>79667746</v>
      </c>
      <c r="B3377" s="2">
        <v>46062.670229398151</v>
      </c>
      <c r="C3377" s="3" t="str">
        <f>IFERROR(VLOOKUP(A3377,'Base Prueba'!A:C,3,),"NO REGISTRA")</f>
        <v>JOHN JAIRO SUAREZ PINZON</v>
      </c>
      <c r="D3377" s="4" t="str">
        <f>IFERROR(VLOOKUP(A3377,'Base Prueba'!A:D,4,),"NO REGISTRA")</f>
        <v>AUXILIAR ELECTRICO</v>
      </c>
      <c r="E3377" s="5" t="str">
        <f>IFERROR(VLOOKUP(A3377,'Base Prueba'!A:E,5,),"NO REGISTRA")</f>
        <v>LOGISTICA Y SERVICIOS GENERALES</v>
      </c>
    </row>
    <row r="3378" spans="1:5" ht="15.75" x14ac:dyDescent="0.25">
      <c r="A3378" s="10">
        <v>7563945</v>
      </c>
      <c r="B3378" s="2">
        <v>46062.670473726852</v>
      </c>
      <c r="C3378" s="3" t="str">
        <f>IFERROR(VLOOKUP(A3378,'Base Prueba'!A:C,3,),"NO REGISTRA")</f>
        <v>NESTOR FABIO OSPINA RIVERA</v>
      </c>
      <c r="D3378" s="4" t="str">
        <f>IFERROR(VLOOKUP(A3378,'Base Prueba'!A:D,4,),"NO REGISTRA")</f>
        <v>AUXILIAR  DE MANTENIMIENTO</v>
      </c>
      <c r="E3378" s="5" t="str">
        <f>IFERROR(VLOOKUP(A3378,'Base Prueba'!A:E,5,),"NO REGISTRA")</f>
        <v>LOGISTICA Y SERVICIOS GENERALES</v>
      </c>
    </row>
    <row r="3379" spans="1:5" ht="15.75" x14ac:dyDescent="0.25">
      <c r="A3379" s="10">
        <v>7563945</v>
      </c>
      <c r="B3379" s="2">
        <v>46062.670478587963</v>
      </c>
      <c r="C3379" s="3" t="str">
        <f>IFERROR(VLOOKUP(A3379,'Base Prueba'!A:C,3,),"NO REGISTRA")</f>
        <v>NESTOR FABIO OSPINA RIVERA</v>
      </c>
      <c r="D3379" s="4" t="str">
        <f>IFERROR(VLOOKUP(A3379,'Base Prueba'!A:D,4,),"NO REGISTRA")</f>
        <v>AUXILIAR  DE MANTENIMIENTO</v>
      </c>
      <c r="E3379" s="5" t="str">
        <f>IFERROR(VLOOKUP(A3379,'Base Prueba'!A:E,5,),"NO REGISTRA")</f>
        <v>LOGISTICA Y SERVICIOS GENERALES</v>
      </c>
    </row>
    <row r="3380" spans="1:5" ht="15.75" x14ac:dyDescent="0.25">
      <c r="A3380" s="10">
        <v>93413614</v>
      </c>
      <c r="B3380" s="2">
        <v>46062.672467476848</v>
      </c>
      <c r="C3380" s="3" t="str">
        <f>IFERROR(VLOOKUP(A3380,'Base Prueba'!A:C,3,),"NO REGISTRA")</f>
        <v>ALEXANDER CALDERON ALVARADO</v>
      </c>
      <c r="D3380" s="4" t="str">
        <f>IFERROR(VLOOKUP(A3380,'Base Prueba'!A:D,4,),"NO REGISTRA")</f>
        <v>OFICIAL DE MANTENIMIENTO</v>
      </c>
      <c r="E3380" s="5" t="str">
        <f>IFERROR(VLOOKUP(A3380,'Base Prueba'!A:E,5,),"NO REGISTRA")</f>
        <v>LOGISTICA Y SERVICIOS GENERALES</v>
      </c>
    </row>
    <row r="3381" spans="1:5" ht="15.75" x14ac:dyDescent="0.25">
      <c r="A3381" s="10">
        <v>1193376686</v>
      </c>
      <c r="B3381" s="2">
        <v>46062.673277662034</v>
      </c>
      <c r="C3381" s="3" t="str">
        <f>IFERROR(VLOOKUP(A3381,'Base Prueba'!A:C,3,),"NO REGISTRA")</f>
        <v>STEVEN FERNANDO CORRECHA PERDOMO</v>
      </c>
      <c r="D3381" s="4" t="str">
        <f>IFERROR(VLOOKUP(A3381,'Base Prueba'!A:D,4,),"NO REGISTRA")</f>
        <v>AUXILIAR  DE MANTENIMIENTO</v>
      </c>
      <c r="E3381" s="5" t="str">
        <f>IFERROR(VLOOKUP(A3381,'Base Prueba'!A:E,5,),"NO REGISTRA")</f>
        <v>LOGISTICA Y SERVICIOS GENERALES</v>
      </c>
    </row>
    <row r="3382" spans="1:5" ht="15.75" x14ac:dyDescent="0.25">
      <c r="A3382" s="10">
        <v>1023880617</v>
      </c>
      <c r="B3382" s="2">
        <v>46062.674887384259</v>
      </c>
      <c r="C3382" s="3" t="str">
        <f>IFERROR(VLOOKUP(A3382,'Base Prueba'!A:C,3,),"NO REGISTRA")</f>
        <v>BYRON YESID PARRA DIAZ</v>
      </c>
      <c r="D3382" s="4" t="str">
        <f>IFERROR(VLOOKUP(A3382,'Base Prueba'!A:D,4,),"NO REGISTRA")</f>
        <v>AUXILIAR  DE MANTENIMIENTO</v>
      </c>
      <c r="E3382" s="5" t="str">
        <f>IFERROR(VLOOKUP(A3382,'Base Prueba'!A:E,5,),"NO REGISTRA")</f>
        <v>LOGISTICA Y SERVICIOS GENERALES</v>
      </c>
    </row>
    <row r="3383" spans="1:5" ht="15.75" x14ac:dyDescent="0.25">
      <c r="A3383" s="10">
        <v>79043674</v>
      </c>
      <c r="B3383" s="2">
        <v>46062.675004513891</v>
      </c>
      <c r="C3383" s="3" t="str">
        <f>IFERROR(VLOOKUP(A3383,'Base Prueba'!A:C,3,),"NO REGISTRA")</f>
        <v>PEDRO ANTONIO ACERO</v>
      </c>
      <c r="D3383" s="4" t="str">
        <f>IFERROR(VLOOKUP(A3383,'Base Prueba'!A:D,4,),"NO REGISTRA")</f>
        <v>SUPERVISOR DE SERVICIOS</v>
      </c>
      <c r="E3383" s="5" t="str">
        <f>IFERROR(VLOOKUP(A3383,'Base Prueba'!A:E,5,),"NO REGISTRA")</f>
        <v>LOGISTICA Y SERVICIOS GENERALES</v>
      </c>
    </row>
    <row r="3384" spans="1:5" ht="15.75" x14ac:dyDescent="0.25">
      <c r="A3384" s="10">
        <v>19488606</v>
      </c>
      <c r="B3384" s="2">
        <v>46062.675795949071</v>
      </c>
      <c r="C3384" s="3" t="str">
        <f>IFERROR(VLOOKUP(A3384,'Base Prueba'!A:C,3,),"NO REGISTRA")</f>
        <v>ARISTARCO LOPEZ TALERO</v>
      </c>
      <c r="D3384" s="4" t="str">
        <f>IFERROR(VLOOKUP(A3384,'Base Prueba'!A:D,4,),"NO REGISTRA")</f>
        <v>OFICIAL DE MANTENIMIENTO</v>
      </c>
      <c r="E3384" s="5" t="str">
        <f>IFERROR(VLOOKUP(A3384,'Base Prueba'!A:E,5,),"NO REGISTRA")</f>
        <v>LOGISTICA Y SERVICIOS GENERALES</v>
      </c>
    </row>
    <row r="3385" spans="1:5" ht="15.75" x14ac:dyDescent="0.25">
      <c r="A3385" s="10">
        <v>63478515</v>
      </c>
      <c r="B3385" s="2">
        <v>46062.686549999999</v>
      </c>
      <c r="C3385" s="3" t="str">
        <f>IFERROR(VLOOKUP(A3385,'Base Prueba'!A:C,3,),"NO REGISTRA")</f>
        <v>SANDRA XIMENA RIOS PINTO</v>
      </c>
      <c r="D3385" s="4" t="str">
        <f>IFERROR(VLOOKUP(A3385,'Base Prueba'!A:D,4,),"NO REGISTRA")</f>
        <v>DOCENTE DE MEDIO TIEMPO</v>
      </c>
      <c r="E3385" s="5" t="str">
        <f>IFERROR(VLOOKUP(A3385,'Base Prueba'!A:E,5,),"NO REGISTRA")</f>
        <v>TECNOLOGIA EN ADMINISTRACION DEL TALENTO HUMANO</v>
      </c>
    </row>
    <row r="3386" spans="1:5" ht="15.75" x14ac:dyDescent="0.25">
      <c r="A3386" s="10">
        <v>1000692621</v>
      </c>
      <c r="B3386" s="2">
        <v>46062.703804976853</v>
      </c>
      <c r="C3386" s="3" t="str">
        <f>IFERROR(VLOOKUP(A3386,'Base Prueba'!A:C,3,),"NO REGISTRA")</f>
        <v>ANGIE KATERINE SALAMANCA PEÑUELA</v>
      </c>
      <c r="D3386" s="4" t="str">
        <f>IFERROR(VLOOKUP(A3386,'Base Prueba'!A:D,4,),"NO REGISTRA")</f>
        <v>ASISTENTE ADMINISTRATIVA CEA</v>
      </c>
      <c r="E3386" s="5" t="str">
        <f>IFERROR(VLOOKUP(A3386,'Base Prueba'!A:E,5,),"NO REGISTRA")</f>
        <v>OFICINA DE PLANEACION Y GESTION DE LA CALIDAD</v>
      </c>
    </row>
    <row r="3387" spans="1:5" ht="15.75" x14ac:dyDescent="0.25">
      <c r="A3387" s="10">
        <v>79704152</v>
      </c>
      <c r="B3387" s="2">
        <v>46062.709421643522</v>
      </c>
      <c r="C3387" s="3" t="str">
        <f>IFERROR(VLOOKUP(A3387,'Base Prueba'!A:C,3,),"NO REGISTRA")</f>
        <v>FABIO ORLANDO MONTENEGRO RIAÑO</v>
      </c>
      <c r="D3387" s="4" t="str">
        <f>IFERROR(VLOOKUP(A3387,'Base Prueba'!A:D,4,),"NO REGISTRA")</f>
        <v>AUXILIAR RECURSOS ACADÉMICOS</v>
      </c>
      <c r="E3387" s="5" t="str">
        <f>IFERROR(VLOOKUP(A3387,'Base Prueba'!A:E,5,),"NO REGISTRA")</f>
        <v>OFICINA DE AUDIOVISUALES</v>
      </c>
    </row>
    <row r="3388" spans="1:5" ht="15.75" x14ac:dyDescent="0.25">
      <c r="A3388" s="10">
        <v>1093773069</v>
      </c>
      <c r="B3388" s="2">
        <v>46062.709820138887</v>
      </c>
      <c r="C3388" s="3" t="str">
        <f>IFERROR(VLOOKUP(A3388,'Base Prueba'!A:C,3,),"NO REGISTRA")</f>
        <v>MICHAEL STEVEN AMAYA SANCHEZ</v>
      </c>
      <c r="D3388" s="4" t="str">
        <f>IFERROR(VLOOKUP(A3388,'Base Prueba'!A:D,4,),"NO REGISTRA")</f>
        <v>DOCENTE DE TIEMPO COMPLETO</v>
      </c>
      <c r="E3388" s="5" t="str">
        <f>IFERROR(VLOOKUP(A3388,'Base Prueba'!A:E,5,),"NO REGISTRA")</f>
        <v>UNIVERSITARIO EN SEGURIDAD Y SALUD EN EL TRABAJO</v>
      </c>
    </row>
    <row r="3389" spans="1:5" ht="15.75" x14ac:dyDescent="0.25">
      <c r="A3389" s="10">
        <v>1148454724</v>
      </c>
      <c r="B3389" s="2">
        <v>46062.711467361114</v>
      </c>
      <c r="C3389" s="3" t="str">
        <f>IFERROR(VLOOKUP(A3389,'Base Prueba'!A:C,3,),"NO REGISTRA")</f>
        <v>JOSE ALFREDO PARADA PUENTES</v>
      </c>
      <c r="D3389" s="4" t="str">
        <f>IFERROR(VLOOKUP(A3389,'Base Prueba'!A:D,4,),"NO REGISTRA")</f>
        <v>DOCENTE DE MEDIO TIEMPO</v>
      </c>
      <c r="E3389" s="5" t="str">
        <f>IFERROR(VLOOKUP(A3389,'Base Prueba'!A:E,5,),"NO REGISTRA")</f>
        <v>UNIVERSITARIO ADMINISTRACION DE EMPRESAS</v>
      </c>
    </row>
    <row r="3390" spans="1:5" ht="15.75" x14ac:dyDescent="0.25">
      <c r="A3390" s="10">
        <v>79435738</v>
      </c>
      <c r="B3390" s="2">
        <v>46062.714512152779</v>
      </c>
      <c r="C3390" s="3" t="str">
        <f>IFERROR(VLOOKUP(A3390,'Base Prueba'!A:C,3,),"NO REGISTRA")</f>
        <v>DANIEL ANDRES MURCIA DIAZ</v>
      </c>
      <c r="D3390" s="4" t="str">
        <f>IFERROR(VLOOKUP(A3390,'Base Prueba'!A:D,4,),"NO REGISTRA")</f>
        <v>DOCENTE DE TIEMPO COMPLETO</v>
      </c>
      <c r="E3390" s="5" t="str">
        <f>IFERROR(VLOOKUP(A3390,'Base Prueba'!A:E,5,),"NO REGISTRA")</f>
        <v>INGENIERIA DE SOFTWARE</v>
      </c>
    </row>
    <row r="3391" spans="1:5" ht="15.75" x14ac:dyDescent="0.25">
      <c r="A3391" s="10">
        <v>79484197</v>
      </c>
      <c r="B3391" s="2">
        <v>46062.722624884256</v>
      </c>
      <c r="C3391" s="3" t="str">
        <f>IFERROR(VLOOKUP(A3391,'Base Prueba'!A:C,3,),"NO REGISTRA")</f>
        <v>JOHN DANIEL GUTIERREZ BOADA</v>
      </c>
      <c r="D3391" s="4" t="str">
        <f>IFERROR(VLOOKUP(A3391,'Base Prueba'!A:D,4,),"NO REGISTRA")</f>
        <v>DOCENTE DE MEDIO TIEMPO</v>
      </c>
      <c r="E3391" s="5" t="str">
        <f>IFERROR(VLOOKUP(A3391,'Base Prueba'!A:E,5,),"NO REGISTRA")</f>
        <v>UNIVERSITARIO COMUNICACION SOCIAL</v>
      </c>
    </row>
    <row r="3392" spans="1:5" ht="15.75" x14ac:dyDescent="0.25">
      <c r="A3392" s="10">
        <v>8715040</v>
      </c>
      <c r="B3392" s="2">
        <v>46062.72914398148</v>
      </c>
      <c r="C3392" s="3" t="str">
        <f>IFERROR(VLOOKUP(A3392,'Base Prueba'!A:C,3,),"NO REGISTRA")</f>
        <v>DACARTH RAFAEL SARMIENTO PORTO</v>
      </c>
      <c r="D3392" s="4" t="str">
        <f>IFERROR(VLOOKUP(A3392,'Base Prueba'!A:D,4,),"NO REGISTRA")</f>
        <v>DOCENTE DE TIEMPO COMPLETO</v>
      </c>
      <c r="E3392" s="5" t="str">
        <f>IFERROR(VLOOKUP(A3392,'Base Prueba'!A:E,5,),"NO REGISTRA")</f>
        <v>INGENIERIA DE SOFTWARE</v>
      </c>
    </row>
    <row r="3393" spans="1:5" ht="15.75" x14ac:dyDescent="0.25">
      <c r="A3393" s="10">
        <v>1025322754</v>
      </c>
      <c r="B3393" s="2">
        <v>46062.729543634261</v>
      </c>
      <c r="C3393" s="3" t="str">
        <f>IFERROR(VLOOKUP(A3393,'Base Prueba'!A:C,3,),"NO REGISTRA")</f>
        <v>ALISON YULIANA BEJARANO RUIZ</v>
      </c>
      <c r="D3393" s="4" t="str">
        <f>IFERROR(VLOOKUP(A3393,'Base Prueba'!A:D,4,),"NO REGISTRA")</f>
        <v>AUXILIAR DE SISTEMAS</v>
      </c>
      <c r="E3393" s="5" t="str">
        <f>IFERROR(VLOOKUP(A3393,'Base Prueba'!A:E,5,),"NO REGISTRA")</f>
        <v>DEPARTAMENTO DE INFORMATICA Y TECNOLOGIA</v>
      </c>
    </row>
    <row r="3394" spans="1:5" ht="15.75" x14ac:dyDescent="0.25">
      <c r="A3394" s="10">
        <v>65784153</v>
      </c>
      <c r="B3394" s="2">
        <v>46062.732285416663</v>
      </c>
      <c r="C3394" s="3" t="str">
        <f>IFERROR(VLOOKUP(A3394,'Base Prueba'!A:C,3,),"NO REGISTRA")</f>
        <v>ALEJANDRA MARIA RUGELES VILLA</v>
      </c>
      <c r="D3394" s="4" t="str">
        <f>IFERROR(VLOOKUP(A3394,'Base Prueba'!A:D,4,),"NO REGISTRA")</f>
        <v>DOCENTE DE TIEMPO COMPLETO</v>
      </c>
      <c r="E3394" s="5" t="str">
        <f>IFERROR(VLOOKUP(A3394,'Base Prueba'!A:E,5,),"NO REGISTRA")</f>
        <v>UNIVERSITARIO ADMINISTRACION DE EMPRESAS</v>
      </c>
    </row>
    <row r="3395" spans="1:5" ht="15.75" x14ac:dyDescent="0.25">
      <c r="A3395" s="10">
        <v>79507540</v>
      </c>
      <c r="B3395" s="2">
        <v>46062.732346412035</v>
      </c>
      <c r="C3395" s="3" t="str">
        <f>IFERROR(VLOOKUP(A3395,'Base Prueba'!A:C,3,),"NO REGISTRA")</f>
        <v>SHARYK ROMERO CALDERON</v>
      </c>
      <c r="D3395" s="4" t="str">
        <f>IFERROR(VLOOKUP(A3395,'Base Prueba'!A:D,4,),"NO REGISTRA")</f>
        <v>DOCENTE DE MEDIO TIEMPO</v>
      </c>
      <c r="E3395" s="5" t="str">
        <f>IFERROR(VLOOKUP(A3395,'Base Prueba'!A:E,5,),"NO REGISTRA")</f>
        <v>UNIVERSITARIO ADMINISTRACION DE EMPRESAS</v>
      </c>
    </row>
    <row r="3396" spans="1:5" ht="15.75" x14ac:dyDescent="0.25">
      <c r="A3396" s="10">
        <v>11388623</v>
      </c>
      <c r="B3396" s="2">
        <v>46062.732429861113</v>
      </c>
      <c r="C3396" s="3" t="str">
        <f>IFERROR(VLOOKUP(A3396,'Base Prueba'!A:C,3,),"NO REGISTRA")</f>
        <v>DIEGO MAURICIO PADILLA DIAZ</v>
      </c>
      <c r="D3396" s="4" t="str">
        <f>IFERROR(VLOOKUP(A3396,'Base Prueba'!A:D,4,),"NO REGISTRA")</f>
        <v>DOCENTE DE MEDIO TIEMPO</v>
      </c>
      <c r="E3396" s="5" t="str">
        <f>IFERROR(VLOOKUP(A3396,'Base Prueba'!A:E,5,),"NO REGISTRA")</f>
        <v>UNIVERSITARIO ADMINISTRACION DE EMPRESAS</v>
      </c>
    </row>
    <row r="3397" spans="1:5" ht="15.75" x14ac:dyDescent="0.25">
      <c r="A3397" s="10">
        <v>1074527083</v>
      </c>
      <c r="B3397" s="2">
        <v>46062.734226736109</v>
      </c>
      <c r="C3397" s="3" t="str">
        <f>IFERROR(VLOOKUP(A3397,'Base Prueba'!A:C,3,),"NO REGISTRA")</f>
        <v>SHARON MICHELL VALERO RICAURTE</v>
      </c>
      <c r="D3397" s="4" t="str">
        <f>IFERROR(VLOOKUP(A3397,'Base Prueba'!A:D,4,),"NO REGISTRA")</f>
        <v>APRENDIZ UNIVERSITARIO</v>
      </c>
      <c r="E3397" s="5" t="str">
        <f>IFERROR(VLOOKUP(A3397,'Base Prueba'!A:E,5,),"NO REGISTRA")</f>
        <v>VICERRECTORIA ACADEMICA</v>
      </c>
    </row>
    <row r="3398" spans="1:5" ht="15.75" x14ac:dyDescent="0.25">
      <c r="A3398" s="10">
        <v>79522309</v>
      </c>
      <c r="B3398" s="2">
        <v>46062.734755787038</v>
      </c>
      <c r="C3398" s="3" t="str">
        <f>IFERROR(VLOOKUP(A3398,'Base Prueba'!A:C,3,),"NO REGISTRA")</f>
        <v>JULIAN ARTURO PUIN MANRIQUE</v>
      </c>
      <c r="D3398" s="4" t="str">
        <f>IFERROR(VLOOKUP(A3398,'Base Prueba'!A:D,4,),"NO REGISTRA")</f>
        <v>DOCENTE DE MEDIO TIEMPO</v>
      </c>
      <c r="E3398" s="5" t="str">
        <f>IFERROR(VLOOKUP(A3398,'Base Prueba'!A:E,5,),"NO REGISTRA")</f>
        <v>TECNOLOGIA EN SEGURIDAD Y SALUD EN EL TRABAJO</v>
      </c>
    </row>
    <row r="3399" spans="1:5" ht="15.75" x14ac:dyDescent="0.25">
      <c r="A3399" s="10">
        <v>1110476907</v>
      </c>
      <c r="B3399" s="2">
        <v>46062.737398495374</v>
      </c>
      <c r="C3399" s="3" t="str">
        <f>IFERROR(VLOOKUP(A3399,'Base Prueba'!A:C,3,),"NO REGISTRA")</f>
        <v>DIEGO ARMANDO MOTTA DIAZ</v>
      </c>
      <c r="D3399" s="4" t="str">
        <f>IFERROR(VLOOKUP(A3399,'Base Prueba'!A:D,4,),"NO REGISTRA")</f>
        <v>DOCENTE DE TIEMPO COMPLETO</v>
      </c>
      <c r="E3399" s="5" t="str">
        <f>IFERROR(VLOOKUP(A3399,'Base Prueba'!A:E,5,),"NO REGISTRA")</f>
        <v>UNIVERSITARIO EN SEGURIDAD Y SALUD EN EL TRABAJO</v>
      </c>
    </row>
    <row r="3400" spans="1:5" ht="15.75" x14ac:dyDescent="0.25">
      <c r="A3400" s="10">
        <v>79211001</v>
      </c>
      <c r="B3400" s="2">
        <v>46062.741278587964</v>
      </c>
      <c r="C3400" s="3" t="str">
        <f>IFERROR(VLOOKUP(A3400,'Base Prueba'!A:C,3,),"NO REGISTRA")</f>
        <v>EDISON MONSALVE CUARTAS</v>
      </c>
      <c r="D3400" s="4" t="str">
        <f>IFERROR(VLOOKUP(A3400,'Base Prueba'!A:D,4,),"NO REGISTRA")</f>
        <v>DOCENTE DE TIEMPO COMPLETO</v>
      </c>
      <c r="E3400" s="5" t="str">
        <f>IFERROR(VLOOKUP(A3400,'Base Prueba'!A:E,5,),"NO REGISTRA")</f>
        <v>PROFESIONAL EN INGENIERIA MULTIMEDIA</v>
      </c>
    </row>
    <row r="3401" spans="1:5" ht="15.75" x14ac:dyDescent="0.25">
      <c r="A3401" s="10">
        <v>23810964</v>
      </c>
      <c r="B3401" s="2">
        <v>46062.742160416667</v>
      </c>
      <c r="C3401" s="3" t="str">
        <f>IFERROR(VLOOKUP(A3401,'Base Prueba'!A:C,3,),"NO REGISTRA")</f>
        <v>JULY FERNANDA GOMEZ NIÑO</v>
      </c>
      <c r="D3401" s="4" t="str">
        <f>IFERROR(VLOOKUP(A3401,'Base Prueba'!A:D,4,),"NO REGISTRA")</f>
        <v>DOCENTE DE MEDIO TIEMPO</v>
      </c>
      <c r="E3401" s="5" t="str">
        <f>IFERROR(VLOOKUP(A3401,'Base Prueba'!A:E,5,),"NO REGISTRA")</f>
        <v>TECNOLOGIA EN ADMINISTRACION DEL TALENTO HUMANO</v>
      </c>
    </row>
    <row r="3402" spans="1:5" ht="15.75" x14ac:dyDescent="0.25">
      <c r="A3402" s="10">
        <v>1024529015</v>
      </c>
      <c r="B3402" s="2">
        <v>46062.743976967591</v>
      </c>
      <c r="C3402" s="3" t="str">
        <f>IFERROR(VLOOKUP(A3402,'Base Prueba'!A:C,3,),"NO REGISTRA")</f>
        <v>EDGAR JAVIER CUERVO RINCON</v>
      </c>
      <c r="D3402" s="4" t="str">
        <f>IFERROR(VLOOKUP(A3402,'Base Prueba'!A:D,4,),"NO REGISTRA")</f>
        <v>DOCENTE DE MEDIO TIEMPO</v>
      </c>
      <c r="E3402" s="5" t="str">
        <f>IFERROR(VLOOKUP(A3402,'Base Prueba'!A:E,5,),"NO REGISTRA")</f>
        <v>NARRATIVAS DIGITALES Y AUDIOVISUALES</v>
      </c>
    </row>
    <row r="3403" spans="1:5" ht="15.75" x14ac:dyDescent="0.25">
      <c r="A3403" s="10">
        <v>28551096</v>
      </c>
      <c r="B3403" s="2">
        <v>46062.746456597219</v>
      </c>
      <c r="C3403" s="3" t="str">
        <f>IFERROR(VLOOKUP(A3403,'Base Prueba'!A:C,3,),"NO REGISTRA")</f>
        <v>LUZ ESNEDA MADLLIBY CACERES CHACON</v>
      </c>
      <c r="D3403" s="4" t="str">
        <f>IFERROR(VLOOKUP(A3403,'Base Prueba'!A:D,4,),"NO REGISTRA")</f>
        <v>DOCENTE DE MEDIO TIEMPO</v>
      </c>
      <c r="E3403" s="5" t="str">
        <f>IFERROR(VLOOKUP(A3403,'Base Prueba'!A:E,5,),"NO REGISTRA")</f>
        <v>UNIVERSITARIO ADMINISTRACION DE EMPRESAS</v>
      </c>
    </row>
    <row r="3404" spans="1:5" ht="15.75" x14ac:dyDescent="0.25">
      <c r="A3404" s="10">
        <v>80117154</v>
      </c>
      <c r="B3404" s="2">
        <v>46062.746525462964</v>
      </c>
      <c r="C3404" s="3" t="str">
        <f>IFERROR(VLOOKUP(A3404,'Base Prueba'!A:C,3,),"NO REGISTRA")</f>
        <v>CARLOS ALBERTO WILCHES BELTRAN</v>
      </c>
      <c r="D3404" s="4" t="str">
        <f>IFERROR(VLOOKUP(A3404,'Base Prueba'!A:D,4,),"NO REGISTRA")</f>
        <v>DOCENTE DE MEDIO TIEMPO</v>
      </c>
      <c r="E3404" s="5" t="str">
        <f>IFERROR(VLOOKUP(A3404,'Base Prueba'!A:E,5,),"NO REGISTRA")</f>
        <v>INGENIERIA DE SOFTWARE</v>
      </c>
    </row>
    <row r="3405" spans="1:5" ht="15.75" x14ac:dyDescent="0.25">
      <c r="A3405" s="10">
        <v>1033762993</v>
      </c>
      <c r="B3405" s="2">
        <v>46062.749125578703</v>
      </c>
      <c r="C3405" s="3" t="str">
        <f>IFERROR(VLOOKUP(A3405,'Base Prueba'!A:C,3,),"NO REGISTRA")</f>
        <v>DIEGO FERNANDO MEDINA PEREZ</v>
      </c>
      <c r="D3405" s="4" t="str">
        <f>IFERROR(VLOOKUP(A3405,'Base Prueba'!A:D,4,),"NO REGISTRA")</f>
        <v>DOCENTE DE MEDIO TIEMPO</v>
      </c>
      <c r="E3405" s="5" t="str">
        <f>IFERROR(VLOOKUP(A3405,'Base Prueba'!A:E,5,),"NO REGISTRA")</f>
        <v>UNIDAD DE IDIOMAS</v>
      </c>
    </row>
    <row r="3406" spans="1:5" ht="15.75" x14ac:dyDescent="0.25">
      <c r="A3406" s="10">
        <v>1019029407</v>
      </c>
      <c r="B3406" s="2">
        <v>46062.75056064815</v>
      </c>
      <c r="C3406" s="3" t="str">
        <f>IFERROR(VLOOKUP(A3406,'Base Prueba'!A:C,3,),"NO REGISTRA")</f>
        <v>JUAN FELIPE LOPEZ MOLINA</v>
      </c>
      <c r="D3406" s="4" t="str">
        <f>IFERROR(VLOOKUP(A3406,'Base Prueba'!A:D,4,),"NO REGISTRA")</f>
        <v>APRENDIZ UNIVERSITARIO</v>
      </c>
      <c r="E3406" s="5" t="str">
        <f>IFERROR(VLOOKUP(A3406,'Base Prueba'!A:E,5,),"NO REGISTRA")</f>
        <v>DEPARTAMENTO DE INFORMATICA Y TECNOLOGIA</v>
      </c>
    </row>
    <row r="3407" spans="1:5" ht="15.75" x14ac:dyDescent="0.25">
      <c r="A3407" s="10">
        <v>79624306</v>
      </c>
      <c r="B3407" s="2">
        <v>46062.751075694447</v>
      </c>
      <c r="C3407" s="3" t="str">
        <f>IFERROR(VLOOKUP(A3407,'Base Prueba'!A:C,3,),"NO REGISTRA")</f>
        <v>NELSON MONGUA PEDREROS</v>
      </c>
      <c r="D3407" s="4" t="str">
        <f>IFERROR(VLOOKUP(A3407,'Base Prueba'!A:D,4,),"NO REGISTRA")</f>
        <v>ADMINISTRADOR DE REDES</v>
      </c>
      <c r="E3407" s="5" t="str">
        <f>IFERROR(VLOOKUP(A3407,'Base Prueba'!A:E,5,),"NO REGISTRA")</f>
        <v>DEPARTAMENTO DE INFORMATICA Y TECNOLOGIA</v>
      </c>
    </row>
    <row r="3408" spans="1:5" ht="15.75" x14ac:dyDescent="0.25">
      <c r="A3408" s="10">
        <v>79792838</v>
      </c>
      <c r="B3408" s="2">
        <v>46062.751368055557</v>
      </c>
      <c r="C3408" s="3" t="str">
        <f>IFERROR(VLOOKUP(A3408,'Base Prueba'!A:C,3,),"NO REGISTRA")</f>
        <v>CARLOS STEAVE DAVILA MENESES</v>
      </c>
      <c r="D3408" s="4" t="str">
        <f>IFERROR(VLOOKUP(A3408,'Base Prueba'!A:D,4,),"NO REGISTRA")</f>
        <v>DOCENTE DE MEDIO TIEMPO</v>
      </c>
      <c r="E3408" s="5" t="str">
        <f>IFERROR(VLOOKUP(A3408,'Base Prueba'!A:E,5,),"NO REGISTRA")</f>
        <v>UNIDAD DE IDIOMAS</v>
      </c>
    </row>
    <row r="3409" spans="1:5" ht="15.75" x14ac:dyDescent="0.25">
      <c r="A3409" s="10">
        <v>1030567635</v>
      </c>
      <c r="B3409" s="2">
        <v>46062.751581944445</v>
      </c>
      <c r="C3409" s="3" t="str">
        <f>IFERROR(VLOOKUP(A3409,'Base Prueba'!A:C,3,),"NO REGISTRA")</f>
        <v>JEFFERSON ANDRES BARRETO DIAZ</v>
      </c>
      <c r="D3409" s="4" t="str">
        <f>IFERROR(VLOOKUP(A3409,'Base Prueba'!A:D,4,),"NO REGISTRA")</f>
        <v>AUXILIAR DE ARCHIVO</v>
      </c>
      <c r="E3409" s="5" t="str">
        <f>IFERROR(VLOOKUP(A3409,'Base Prueba'!A:E,5,),"NO REGISTRA")</f>
        <v>CENTRO DE GESTION DOCUMENTAL</v>
      </c>
    </row>
    <row r="3410" spans="1:5" ht="15.75" x14ac:dyDescent="0.25">
      <c r="A3410" s="10">
        <v>80725196</v>
      </c>
      <c r="B3410" s="2">
        <v>46062.751628819446</v>
      </c>
      <c r="C3410" s="3" t="str">
        <f>IFERROR(VLOOKUP(A3410,'Base Prueba'!A:C,3,),"NO REGISTRA")</f>
        <v>YEISON YOSET TOVAR BARBOSA</v>
      </c>
      <c r="D3410" s="4" t="str">
        <f>IFERROR(VLOOKUP(A3410,'Base Prueba'!A:D,4,),"NO REGISTRA")</f>
        <v>LIDER GESTION DOCUMENTAL</v>
      </c>
      <c r="E3410" s="5" t="str">
        <f>IFERROR(VLOOKUP(A3410,'Base Prueba'!A:E,5,),"NO REGISTRA")</f>
        <v>CENTRO DE GESTION DOCUMENTAL</v>
      </c>
    </row>
    <row r="3411" spans="1:5" ht="15.75" x14ac:dyDescent="0.25">
      <c r="A3411" s="10">
        <v>11318253</v>
      </c>
      <c r="B3411" s="2">
        <v>46062.75172349537</v>
      </c>
      <c r="C3411" s="3" t="str">
        <f>IFERROR(VLOOKUP(A3411,'Base Prueba'!A:C,3,),"NO REGISTRA")</f>
        <v>RODRIGO RODRIGUEZ</v>
      </c>
      <c r="D3411" s="4" t="str">
        <f>IFERROR(VLOOKUP(A3411,'Base Prueba'!A:D,4,),"NO REGISTRA")</f>
        <v>APRENDIZ UNIVERSITARIO</v>
      </c>
      <c r="E3411" s="5" t="str">
        <f>IFERROR(VLOOKUP(A3411,'Base Prueba'!A:E,5,),"NO REGISTRA")</f>
        <v>CENTRO DE GESTION DOCUMENTAL</v>
      </c>
    </row>
    <row r="3412" spans="1:5" ht="15.75" x14ac:dyDescent="0.25">
      <c r="A3412" s="10">
        <v>1023954848</v>
      </c>
      <c r="B3412" s="2">
        <v>46062.751769907409</v>
      </c>
      <c r="C3412" s="3" t="str">
        <f>IFERROR(VLOOKUP(A3412,'Base Prueba'!A:C,3,),"NO REGISTRA")</f>
        <v>JUAN CARLOS ESPITIA ORTIZ</v>
      </c>
      <c r="D3412" s="4" t="str">
        <f>IFERROR(VLOOKUP(A3412,'Base Prueba'!A:D,4,),"NO REGISTRA")</f>
        <v>ANALISTA DE INFRAESTRUCTURA</v>
      </c>
      <c r="E3412" s="5" t="str">
        <f>IFERROR(VLOOKUP(A3412,'Base Prueba'!A:E,5,),"NO REGISTRA")</f>
        <v>DEPARTAMENTO DE INFORMATICA Y TECNOLOGIA</v>
      </c>
    </row>
    <row r="3413" spans="1:5" ht="15.75" x14ac:dyDescent="0.25">
      <c r="A3413" s="10">
        <v>1000257532</v>
      </c>
      <c r="B3413" s="2">
        <v>46062.752224652781</v>
      </c>
      <c r="C3413" s="3" t="str">
        <f>IFERROR(VLOOKUP(A3413,'Base Prueba'!A:C,3,),"NO REGISTRA")</f>
        <v>ANDRES FELIPE RINCON CADENA</v>
      </c>
      <c r="D3413" s="4" t="str">
        <f>IFERROR(VLOOKUP(A3413,'Base Prueba'!A:D,4,),"NO REGISTRA")</f>
        <v>DOCENTE DE TIEMPO COMPLETO</v>
      </c>
      <c r="E3413" s="5" t="str">
        <f>IFERROR(VLOOKUP(A3413,'Base Prueba'!A:E,5,),"NO REGISTRA")</f>
        <v>TECNOLOGÍA EN PRODUCCIÓN DE MEDIOS AUDIOVISUALES</v>
      </c>
    </row>
    <row r="3414" spans="1:5" ht="15.75" x14ac:dyDescent="0.25">
      <c r="A3414" s="10">
        <v>1019008046</v>
      </c>
      <c r="B3414" s="2">
        <v>46062.753025925929</v>
      </c>
      <c r="C3414" s="3" t="str">
        <f>IFERROR(VLOOKUP(A3414,'Base Prueba'!A:C,3,),"NO REGISTRA")</f>
        <v>JORGE ARMANDO CAMARGO GALVIS</v>
      </c>
      <c r="D3414" s="4" t="str">
        <f>IFERROR(VLOOKUP(A3414,'Base Prueba'!A:D,4,),"NO REGISTRA")</f>
        <v>DOCENTE DE MEDIO TIEMPO</v>
      </c>
      <c r="E3414" s="5" t="str">
        <f>IFERROR(VLOOKUP(A3414,'Base Prueba'!A:E,5,),"NO REGISTRA")</f>
        <v>NARRATIVAS DIGITALES Y AUDIOVISUALES</v>
      </c>
    </row>
    <row r="3415" spans="1:5" ht="15.75" x14ac:dyDescent="0.25">
      <c r="A3415" s="10">
        <v>79301557</v>
      </c>
      <c r="B3415" s="2">
        <v>46062.75417453704</v>
      </c>
      <c r="C3415" s="3" t="str">
        <f>IFERROR(VLOOKUP(A3415,'Base Prueba'!A:C,3,),"NO REGISTRA")</f>
        <v>NESTOR ALEJANDRO PINZON LOPEZ</v>
      </c>
      <c r="D3415" s="4" t="str">
        <f>IFERROR(VLOOKUP(A3415,'Base Prueba'!A:D,4,),"NO REGISTRA")</f>
        <v>DOCENTE DE TIEMPO COMPLETO</v>
      </c>
      <c r="E3415" s="5" t="str">
        <f>IFERROR(VLOOKUP(A3415,'Base Prueba'!A:E,5,),"NO REGISTRA")</f>
        <v>PROFESIONAL EN INGENIERIA MULTIMEDIA</v>
      </c>
    </row>
    <row r="3416" spans="1:5" ht="15.75" x14ac:dyDescent="0.25">
      <c r="A3416" s="10">
        <v>80472319</v>
      </c>
      <c r="B3416" s="2">
        <v>46062.755195717589</v>
      </c>
      <c r="C3416" s="3" t="str">
        <f>IFERROR(VLOOKUP(A3416,'Base Prueba'!A:C,3,),"NO REGISTRA")</f>
        <v>FRANCISCO JAVIER MONTENEGRO AGUILAR</v>
      </c>
      <c r="D3416" s="4" t="str">
        <f>IFERROR(VLOOKUP(A3416,'Base Prueba'!A:D,4,),"NO REGISTRA")</f>
        <v>DOCENTE DE MEDIO TIEMPO</v>
      </c>
      <c r="E3416" s="5" t="str">
        <f>IFERROR(VLOOKUP(A3416,'Base Prueba'!A:E,5,),"NO REGISTRA")</f>
        <v>TECNOLOGIA EN COMERCIO Y NEGOCIOS INTERNACIONALES</v>
      </c>
    </row>
    <row r="3417" spans="1:5" ht="15.75" x14ac:dyDescent="0.25">
      <c r="A3417" s="10">
        <v>19459733</v>
      </c>
      <c r="B3417" s="2">
        <v>46062.755271759263</v>
      </c>
      <c r="C3417" s="3" t="str">
        <f>IFERROR(VLOOKUP(A3417,'Base Prueba'!A:C,3,),"NO REGISTRA")</f>
        <v>EDGAR ALBERTO CAICEDO VELASCO</v>
      </c>
      <c r="D3417" s="4" t="str">
        <f>IFERROR(VLOOKUP(A3417,'Base Prueba'!A:D,4,),"NO REGISTRA")</f>
        <v>DOCENTE DE MEDIO TIEMPO</v>
      </c>
      <c r="E3417" s="5" t="str">
        <f>IFERROR(VLOOKUP(A3417,'Base Prueba'!A:E,5,),"NO REGISTRA")</f>
        <v>TECNOLOGIA EN SEGURIDAD Y SALUD EN EL TRABAJO</v>
      </c>
    </row>
    <row r="3418" spans="1:5" ht="15.75" x14ac:dyDescent="0.25">
      <c r="A3418" s="10">
        <v>79951802</v>
      </c>
      <c r="B3418" s="2">
        <v>46062.757259606478</v>
      </c>
      <c r="C3418" s="3" t="str">
        <f>IFERROR(VLOOKUP(A3418,'Base Prueba'!A:C,3,),"NO REGISTRA")</f>
        <v>HERNAN ANDRES ROJAS VARGAS</v>
      </c>
      <c r="D3418" s="4" t="str">
        <f>IFERROR(VLOOKUP(A3418,'Base Prueba'!A:D,4,),"NO REGISTRA")</f>
        <v>DOCENTE DE MEDIO TIEMPO</v>
      </c>
      <c r="E3418" s="5" t="str">
        <f>IFERROR(VLOOKUP(A3418,'Base Prueba'!A:E,5,),"NO REGISTRA")</f>
        <v>UNIVERSITARIO ADMINISTRACION DE EMPRESAS</v>
      </c>
    </row>
    <row r="3419" spans="1:5" ht="15.75" x14ac:dyDescent="0.25">
      <c r="A3419" s="10">
        <v>79433573</v>
      </c>
      <c r="B3419" s="2">
        <v>46062.75752511574</v>
      </c>
      <c r="C3419" s="3" t="str">
        <f>IFERROR(VLOOKUP(A3419,'Base Prueba'!A:C,3,),"NO REGISTRA")</f>
        <v>NELSON GUILLERMO GARCIA GAITAN</v>
      </c>
      <c r="D3419" s="4" t="str">
        <f>IFERROR(VLOOKUP(A3419,'Base Prueba'!A:D,4,),"NO REGISTRA")</f>
        <v>DOCENTE DE TIEMPO COMPLETO</v>
      </c>
      <c r="E3419" s="5" t="str">
        <f>IFERROR(VLOOKUP(A3419,'Base Prueba'!A:E,5,),"NO REGISTRA")</f>
        <v>UNIVERSITARIO COMUNICACION SOCIAL</v>
      </c>
    </row>
    <row r="3420" spans="1:5" ht="15.75" x14ac:dyDescent="0.25">
      <c r="A3420" s="10">
        <v>1012330728</v>
      </c>
      <c r="B3420" s="2">
        <v>46062.757930671294</v>
      </c>
      <c r="C3420" s="3" t="str">
        <f>IFERROR(VLOOKUP(A3420,'Base Prueba'!A:C,3,),"NO REGISTRA")</f>
        <v>JAVIER ANTONIO PEÑUELA GONZALEZ</v>
      </c>
      <c r="D3420" s="4" t="str">
        <f>IFERROR(VLOOKUP(A3420,'Base Prueba'!A:D,4,),"NO REGISTRA")</f>
        <v>DOCENTE DE TIEMPO COMPLETO</v>
      </c>
      <c r="E3420" s="5" t="str">
        <f>IFERROR(VLOOKUP(A3420,'Base Prueba'!A:E,5,),"NO REGISTRA")</f>
        <v>UNIVERSITARIO ADMINISTRACION DE EMPRESAS</v>
      </c>
    </row>
    <row r="3421" spans="1:5" ht="15.75" x14ac:dyDescent="0.25">
      <c r="A3421" s="10">
        <v>1019125716</v>
      </c>
      <c r="B3421" s="2">
        <v>46062.759253703705</v>
      </c>
      <c r="C3421" s="3" t="str">
        <f>IFERROR(VLOOKUP(A3421,'Base Prueba'!A:C,3,),"NO REGISTRA")</f>
        <v>GINA PAOLA ALZATE ARISTIZABAL</v>
      </c>
      <c r="D3421" s="4" t="str">
        <f>IFERROR(VLOOKUP(A3421,'Base Prueba'!A:D,4,),"NO REGISTRA")</f>
        <v>DOCENTE DE MEDIO TIEMPO</v>
      </c>
      <c r="E3421" s="5" t="str">
        <f>IFERROR(VLOOKUP(A3421,'Base Prueba'!A:E,5,),"NO REGISTRA")</f>
        <v>UNIDAD DE IDIOMAS</v>
      </c>
    </row>
    <row r="3422" spans="1:5" ht="15.75" x14ac:dyDescent="0.25">
      <c r="A3422" s="10">
        <v>79918292</v>
      </c>
      <c r="B3422" s="2">
        <v>46062.760287152778</v>
      </c>
      <c r="C3422" s="3" t="str">
        <f>IFERROR(VLOOKUP(A3422,'Base Prueba'!A:C,3,),"NO REGISTRA")</f>
        <v>GABRIEL ALBERTO MORENO MONROY</v>
      </c>
      <c r="D3422" s="4" t="str">
        <f>IFERROR(VLOOKUP(A3422,'Base Prueba'!A:D,4,),"NO REGISTRA")</f>
        <v>DOCENTE DE MEDIO TIEMPO</v>
      </c>
      <c r="E3422" s="5" t="str">
        <f>IFERROR(VLOOKUP(A3422,'Base Prueba'!A:E,5,),"NO REGISTRA")</f>
        <v>TECNOLOGIA EN COMERCIO Y NEGOCIOS INTERNACIONALES</v>
      </c>
    </row>
    <row r="3423" spans="1:5" ht="15.75" x14ac:dyDescent="0.25">
      <c r="A3423" s="10">
        <v>1020731995</v>
      </c>
      <c r="B3423" s="2">
        <v>46062.76101840278</v>
      </c>
      <c r="C3423" s="3" t="str">
        <f>IFERROR(VLOOKUP(A3423,'Base Prueba'!A:C,3,),"NO REGISTRA")</f>
        <v>KARLA PAOLA BELTRAN PEÑUELA</v>
      </c>
      <c r="D3423" s="4" t="str">
        <f>IFERROR(VLOOKUP(A3423,'Base Prueba'!A:D,4,),"NO REGISTRA")</f>
        <v>SUPERVISOR DE FORMACION</v>
      </c>
      <c r="E3423" s="5" t="str">
        <f>IFERROR(VLOOKUP(A3423,'Base Prueba'!A:E,5,),"NO REGISTRA")</f>
        <v>VICERRECTORIA ACADEMICA</v>
      </c>
    </row>
    <row r="3424" spans="1:5" ht="15.75" x14ac:dyDescent="0.25">
      <c r="A3424" s="10">
        <v>1014211708</v>
      </c>
      <c r="B3424" s="2">
        <v>46062.768198032405</v>
      </c>
      <c r="C3424" s="3" t="str">
        <f>IFERROR(VLOOKUP(A3424,'Base Prueba'!A:C,3,),"NO REGISTRA")</f>
        <v>JUAN MANUEL MERCADO FUENTES</v>
      </c>
      <c r="D3424" s="4" t="str">
        <f>IFERROR(VLOOKUP(A3424,'Base Prueba'!A:D,4,),"NO REGISTRA")</f>
        <v>COORDINADOR DE DISEÑO E IMAGEN INSTITUCIONAL</v>
      </c>
      <c r="E3424" s="5" t="str">
        <f>IFERROR(VLOOKUP(A3424,'Base Prueba'!A:E,5,),"NO REGISTRA")</f>
        <v>OFICINA DE MERCADEO</v>
      </c>
    </row>
    <row r="3425" spans="1:5" ht="15.75" x14ac:dyDescent="0.25">
      <c r="A3425" s="10">
        <v>1026293347</v>
      </c>
      <c r="B3425" s="2">
        <v>46062.78965150463</v>
      </c>
      <c r="C3425" s="3" t="str">
        <f>IFERROR(VLOOKUP(A3425,'Base Prueba'!A:C,3,),"NO REGISTRA")</f>
        <v>LAURA JINETH ORJUELA ROJAS</v>
      </c>
      <c r="D3425" s="4" t="str">
        <f>IFERROR(VLOOKUP(A3425,'Base Prueba'!A:D,4,),"NO REGISTRA")</f>
        <v>APRENDIZ UNIVERSITARIO</v>
      </c>
      <c r="E3425" s="5" t="str">
        <f>IFERROR(VLOOKUP(A3425,'Base Prueba'!A:E,5,),"NO REGISTRA")</f>
        <v>DIRECCION DE BIENESTAR INSTITUCIONAL</v>
      </c>
    </row>
    <row r="3426" spans="1:5" ht="15.75" x14ac:dyDescent="0.25">
      <c r="A3426" s="10">
        <v>1014736595</v>
      </c>
      <c r="B3426" s="2">
        <v>46062.789726736111</v>
      </c>
      <c r="C3426" s="3" t="str">
        <f>IFERROR(VLOOKUP(A3426,'Base Prueba'!A:C,3,),"NO REGISTRA")</f>
        <v>PAULA ANDREA PAEZ BUITRAGO</v>
      </c>
      <c r="D3426" s="4" t="str">
        <f>IFERROR(VLOOKUP(A3426,'Base Prueba'!A:D,4,),"NO REGISTRA")</f>
        <v>PROMOTOR DE BIENESTAR INSTITUCIONAL</v>
      </c>
      <c r="E3426" s="5" t="str">
        <f>IFERROR(VLOOKUP(A3426,'Base Prueba'!A:E,5,),"NO REGISTRA")</f>
        <v>DIRECCION DE BIENESTAR INSTITUCIONAL</v>
      </c>
    </row>
    <row r="3427" spans="1:5" ht="15.75" x14ac:dyDescent="0.25">
      <c r="A3427" s="10">
        <v>52885874</v>
      </c>
      <c r="B3427" s="2">
        <v>46062.789858680553</v>
      </c>
      <c r="C3427" s="3" t="str">
        <f>IFERROR(VLOOKUP(A3427,'Base Prueba'!A:C,3,),"NO REGISTRA")</f>
        <v>MARIBEL CAYCEDO</v>
      </c>
      <c r="D3427" s="4" t="str">
        <f>IFERROR(VLOOKUP(A3427,'Base Prueba'!A:D,4,),"NO REGISTRA")</f>
        <v>AUXILIAR DE SERVICIOS</v>
      </c>
      <c r="E3427" s="5" t="str">
        <f>IFERROR(VLOOKUP(A3427,'Base Prueba'!A:E,5,),"NO REGISTRA")</f>
        <v>LOGISTICA Y SERVICIOS GENERALES</v>
      </c>
    </row>
    <row r="3428" spans="1:5" ht="15.75" x14ac:dyDescent="0.25">
      <c r="A3428" s="10">
        <v>1026597443</v>
      </c>
      <c r="B3428" s="2">
        <v>46062.792902430556</v>
      </c>
      <c r="C3428" s="3" t="str">
        <f>IFERROR(VLOOKUP(A3428,'Base Prueba'!A:C,3,),"NO REGISTRA")</f>
        <v>SERGIO ALEXANDER VERA GARCIA</v>
      </c>
      <c r="D3428" s="4" t="str">
        <f>IFERROR(VLOOKUP(A3428,'Base Prueba'!A:D,4,),"NO REGISTRA")</f>
        <v>AUXILIAR ELECTRICO</v>
      </c>
      <c r="E3428" s="5" t="str">
        <f>IFERROR(VLOOKUP(A3428,'Base Prueba'!A:E,5,),"NO REGISTRA")</f>
        <v>LOGISTICA Y SERVICIOS GENERALES</v>
      </c>
    </row>
    <row r="3429" spans="1:5" ht="15.75" x14ac:dyDescent="0.25">
      <c r="A3429" s="10">
        <v>79312652</v>
      </c>
      <c r="B3429" s="2">
        <v>46062.803793865744</v>
      </c>
      <c r="C3429" s="3" t="str">
        <f>IFERROR(VLOOKUP(A3429,'Base Prueba'!A:C,3,),"NO REGISTRA")</f>
        <v>JOSE ALVARO LARA MANOSALVA</v>
      </c>
      <c r="D3429" s="4" t="str">
        <f>IFERROR(VLOOKUP(A3429,'Base Prueba'!A:D,4,),"NO REGISTRA")</f>
        <v>DOCENTE DE TIEMPO COMPLETO</v>
      </c>
      <c r="E3429" s="5" t="str">
        <f>IFERROR(VLOOKUP(A3429,'Base Prueba'!A:E,5,),"NO REGISTRA")</f>
        <v>UNIVERSITARIO ADMINISTRACION DE EMPRESAS</v>
      </c>
    </row>
    <row r="3430" spans="1:5" ht="15.75" x14ac:dyDescent="0.25">
      <c r="A3430" s="10">
        <v>19461924</v>
      </c>
      <c r="B3430" s="2">
        <v>46062.80601724537</v>
      </c>
      <c r="C3430" s="3" t="str">
        <f>IFERROR(VLOOKUP(A3430,'Base Prueba'!A:C,3,),"NO REGISTRA")</f>
        <v>ORLANDO ALBERTO ORTIZ SANCHEZ</v>
      </c>
      <c r="D3430" s="4" t="str">
        <f>IFERROR(VLOOKUP(A3430,'Base Prueba'!A:D,4,),"NO REGISTRA")</f>
        <v>DOCENTE DE TIEMPO COMPLETO</v>
      </c>
      <c r="E3430" s="5" t="str">
        <f>IFERROR(VLOOKUP(A3430,'Base Prueba'!A:E,5,),"NO REGISTRA")</f>
        <v>AREA DE CIENCIAS BASICAS</v>
      </c>
    </row>
    <row r="3431" spans="1:5" ht="15.75" x14ac:dyDescent="0.25">
      <c r="A3431" s="10">
        <v>1026252093</v>
      </c>
      <c r="B3431" s="2">
        <v>46062.806320717595</v>
      </c>
      <c r="C3431" s="3" t="str">
        <f>IFERROR(VLOOKUP(A3431,'Base Prueba'!A:C,3,),"NO REGISTRA")</f>
        <v>NADIA ROJAS MUÑOZ</v>
      </c>
      <c r="D3431" s="4" t="str">
        <f>IFERROR(VLOOKUP(A3431,'Base Prueba'!A:D,4,),"NO REGISTRA")</f>
        <v>DOCENTE DE TIEMPO COMPLETO</v>
      </c>
      <c r="E3431" s="5" t="str">
        <f>IFERROR(VLOOKUP(A3431,'Base Prueba'!A:E,5,),"NO REGISTRA")</f>
        <v>UNIVERSITARIO COMUNICACION SOCIAL</v>
      </c>
    </row>
    <row r="3432" spans="1:5" ht="15.75" x14ac:dyDescent="0.25">
      <c r="A3432" s="10">
        <v>52860766</v>
      </c>
      <c r="B3432" s="2">
        <v>46062.806703240742</v>
      </c>
      <c r="C3432" s="3" t="str">
        <f>IFERROR(VLOOKUP(A3432,'Base Prueba'!A:C,3,),"NO REGISTRA")</f>
        <v>SANDRA PAOLA LOAIZA SANDOVAL</v>
      </c>
      <c r="D3432" s="4" t="str">
        <f>IFERROR(VLOOKUP(A3432,'Base Prueba'!A:D,4,),"NO REGISTRA")</f>
        <v>DECANO</v>
      </c>
      <c r="E3432" s="5" t="str">
        <f>IFERROR(VLOOKUP(A3432,'Base Prueba'!A:E,5,),"NO REGISTRA")</f>
        <v>FACULTAD DE CIENCIAS ECONOMICAS Y ADMINISTRATIVAS</v>
      </c>
    </row>
    <row r="3433" spans="1:5" ht="15.75" x14ac:dyDescent="0.25">
      <c r="A3433" s="10">
        <v>52965463</v>
      </c>
      <c r="B3433" s="2">
        <v>46062.80690520833</v>
      </c>
      <c r="C3433" s="3" t="str">
        <f>IFERROR(VLOOKUP(A3433,'Base Prueba'!A:C,3,),"NO REGISTRA")</f>
        <v>ADRIANA MARCELA GONZALEZ CETINA</v>
      </c>
      <c r="D3433" s="4" t="str">
        <f>IFERROR(VLOOKUP(A3433,'Base Prueba'!A:D,4,),"NO REGISTRA")</f>
        <v>DIRECTORA DE PROGRAMAS DE CIENCIAS DE LA INFORMACIÓN Y DE DATOS</v>
      </c>
      <c r="E3433" s="5" t="str">
        <f>IFERROR(VLOOKUP(A3433,'Base Prueba'!A:E,5,),"NO REGISTRA")</f>
        <v>FACULTAD DE INGENIERIA Y TECNOLOGIA DE LA INFORMACION</v>
      </c>
    </row>
    <row r="3434" spans="1:5" ht="15.75" x14ac:dyDescent="0.25">
      <c r="A3434" s="10">
        <v>1000216787</v>
      </c>
      <c r="B3434" s="2">
        <v>46062.807033796293</v>
      </c>
      <c r="C3434" s="3" t="str">
        <f>IFERROR(VLOOKUP(A3434,'Base Prueba'!A:C,3,),"NO REGISTRA")</f>
        <v>LAURA CAMILA SANCHEZ MARTINEZ</v>
      </c>
      <c r="D3434" s="4" t="str">
        <f>IFERROR(VLOOKUP(A3434,'Base Prueba'!A:D,4,),"NO REGISTRA")</f>
        <v>SECRETARIA ACADEMICA - ADMINISTRATIVA DE FACULTAD</v>
      </c>
      <c r="E3434" s="5" t="str">
        <f>IFERROR(VLOOKUP(A3434,'Base Prueba'!A:E,5,),"NO REGISTRA")</f>
        <v>FACULTAD DE INGENIERIA Y TECNOLOGIA DE LA INFORMACION</v>
      </c>
    </row>
    <row r="3435" spans="1:5" ht="15.75" x14ac:dyDescent="0.25">
      <c r="A3435" s="10">
        <v>79713882</v>
      </c>
      <c r="B3435" s="2">
        <v>46062.808316782408</v>
      </c>
      <c r="C3435" s="3" t="str">
        <f>IFERROR(VLOOKUP(A3435,'Base Prueba'!A:C,3,),"NO REGISTRA")</f>
        <v>FREDY ANGEL DAVILA CUBIDES</v>
      </c>
      <c r="D3435" s="4" t="str">
        <f>IFERROR(VLOOKUP(A3435,'Base Prueba'!A:D,4,),"NO REGISTRA")</f>
        <v>DECANO</v>
      </c>
      <c r="E3435" s="5" t="str">
        <f>IFERROR(VLOOKUP(A3435,'Base Prueba'!A:E,5,),"NO REGISTRA")</f>
        <v>ESCUELA DE INGENIERÍA Y TECNOLOGÍAS DE LA INFORMACIÓN</v>
      </c>
    </row>
    <row r="3436" spans="1:5" ht="15.75" x14ac:dyDescent="0.25">
      <c r="A3436" s="10">
        <v>1024528858</v>
      </c>
      <c r="B3436" s="2">
        <v>46062.81338796296</v>
      </c>
      <c r="C3436" s="3" t="str">
        <f>IFERROR(VLOOKUP(A3436,'Base Prueba'!A:C,3,),"NO REGISTRA")</f>
        <v>LEIDY PAOLA SANDOVAL FUENTES</v>
      </c>
      <c r="D3436" s="4" t="str">
        <f>IFERROR(VLOOKUP(A3436,'Base Prueba'!A:D,4,),"NO REGISTRA")</f>
        <v>SECRETARIA ACADEMICA - ADMINISTRATIVA DE FACULTAD</v>
      </c>
      <c r="E3436" s="5" t="str">
        <f>IFERROR(VLOOKUP(A3436,'Base Prueba'!A:E,5,),"NO REGISTRA")</f>
        <v>FACULTAD DE CIENCIAS ECONOMICAS Y ADMINISTRATIVAS</v>
      </c>
    </row>
    <row r="3437" spans="1:5" ht="15.75" x14ac:dyDescent="0.25">
      <c r="A3437" s="10">
        <v>1032453118</v>
      </c>
      <c r="B3437" s="2">
        <v>46062.813535648151</v>
      </c>
      <c r="C3437" s="3" t="str">
        <f>IFERROR(VLOOKUP(A3437,'Base Prueba'!A:C,3,),"NO REGISTRA")</f>
        <v>JOHN STIVEN OSPINA VARGAS</v>
      </c>
      <c r="D3437" s="4" t="str">
        <f>IFERROR(VLOOKUP(A3437,'Base Prueba'!A:D,4,),"NO REGISTRA")</f>
        <v>LIDER DE ENTORNOS VIRTUALES Y DESARROLLO</v>
      </c>
      <c r="E3437" s="5" t="str">
        <f>IFERROR(VLOOKUP(A3437,'Base Prueba'!A:E,5,),"NO REGISTRA")</f>
        <v>VICERRECTORIA ACADEMICA</v>
      </c>
    </row>
    <row r="3438" spans="1:5" ht="15.75" x14ac:dyDescent="0.25">
      <c r="A3438" s="10">
        <v>1032457498</v>
      </c>
      <c r="B3438" s="2">
        <v>46062.819528125001</v>
      </c>
      <c r="C3438" s="3" t="str">
        <f>IFERROR(VLOOKUP(A3438,'Base Prueba'!A:C,3,),"NO REGISTRA")</f>
        <v>LOTUS KING SALCEDO VALLEJO</v>
      </c>
      <c r="D3438" s="4" t="str">
        <f>IFERROR(VLOOKUP(A3438,'Base Prueba'!A:D,4,),"NO REGISTRA")</f>
        <v>COORDINADOR DE INVESTIGACIÓN</v>
      </c>
      <c r="E3438" s="5" t="str">
        <f>IFERROR(VLOOKUP(A3438,'Base Prueba'!A:E,5,),"NO REGISTRA")</f>
        <v>VICERRECTORIA ACADEMICA</v>
      </c>
    </row>
    <row r="3439" spans="1:5" ht="15.75" x14ac:dyDescent="0.25">
      <c r="A3439" s="10">
        <v>80472319</v>
      </c>
      <c r="B3439" s="2">
        <v>46062.820351851849</v>
      </c>
      <c r="C3439" s="3" t="str">
        <f>IFERROR(VLOOKUP(A3439,'Base Prueba'!A:C,3,),"NO REGISTRA")</f>
        <v>FRANCISCO JAVIER MONTENEGRO AGUILAR</v>
      </c>
      <c r="D3439" s="4" t="str">
        <f>IFERROR(VLOOKUP(A3439,'Base Prueba'!A:D,4,),"NO REGISTRA")</f>
        <v>DOCENTE DE MEDIO TIEMPO</v>
      </c>
      <c r="E3439" s="5" t="str">
        <f>IFERROR(VLOOKUP(A3439,'Base Prueba'!A:E,5,),"NO REGISTRA")</f>
        <v>TECNOLOGIA EN COMERCIO Y NEGOCIOS INTERNACIONALES</v>
      </c>
    </row>
    <row r="3440" spans="1:5" ht="15.75" x14ac:dyDescent="0.25">
      <c r="A3440" s="10">
        <v>1012338489</v>
      </c>
      <c r="B3440" s="2">
        <v>46062.835287847221</v>
      </c>
      <c r="C3440" s="3" t="str">
        <f>IFERROR(VLOOKUP(A3440,'Base Prueba'!A:C,3,),"NO REGISTRA")</f>
        <v>DERLY TATIANA ROJAS NAVARRO</v>
      </c>
      <c r="D3440" s="4" t="str">
        <f>IFERROR(VLOOKUP(A3440,'Base Prueba'!A:D,4,),"NO REGISTRA")</f>
        <v>AUXILIAR BIBLIOTECA</v>
      </c>
      <c r="E3440" s="5" t="str">
        <f>IFERROR(VLOOKUP(A3440,'Base Prueba'!A:E,5,),"NO REGISTRA")</f>
        <v>BIBLIOTECA</v>
      </c>
    </row>
    <row r="3441" spans="1:5" ht="15.75" x14ac:dyDescent="0.25">
      <c r="A3441" s="10">
        <v>1019008046</v>
      </c>
      <c r="B3441" s="2">
        <v>46062.838024305558</v>
      </c>
      <c r="C3441" s="3" t="str">
        <f>IFERROR(VLOOKUP(A3441,'Base Prueba'!A:C,3,),"NO REGISTRA")</f>
        <v>JORGE ARMANDO CAMARGO GALVIS</v>
      </c>
      <c r="D3441" s="4" t="str">
        <f>IFERROR(VLOOKUP(A3441,'Base Prueba'!A:D,4,),"NO REGISTRA")</f>
        <v>DOCENTE DE MEDIO TIEMPO</v>
      </c>
      <c r="E3441" s="5" t="str">
        <f>IFERROR(VLOOKUP(A3441,'Base Prueba'!A:E,5,),"NO REGISTRA")</f>
        <v>NARRATIVAS DIGITALES Y AUDIOVISUALES</v>
      </c>
    </row>
    <row r="3442" spans="1:5" ht="15.75" x14ac:dyDescent="0.25">
      <c r="A3442" s="10">
        <v>79792838</v>
      </c>
      <c r="B3442" s="2">
        <v>46062.845656134261</v>
      </c>
      <c r="C3442" s="3" t="str">
        <f>IFERROR(VLOOKUP(A3442,'Base Prueba'!A:C,3,),"NO REGISTRA")</f>
        <v>CARLOS STEAVE DAVILA MENESES</v>
      </c>
      <c r="D3442" s="4" t="str">
        <f>IFERROR(VLOOKUP(A3442,'Base Prueba'!A:D,4,),"NO REGISTRA")</f>
        <v>DOCENTE DE MEDIO TIEMPO</v>
      </c>
      <c r="E3442" s="5" t="str">
        <f>IFERROR(VLOOKUP(A3442,'Base Prueba'!A:E,5,),"NO REGISTRA")</f>
        <v>UNIDAD DE IDIOMAS</v>
      </c>
    </row>
    <row r="3443" spans="1:5" ht="15.75" x14ac:dyDescent="0.25">
      <c r="A3443" s="10">
        <v>63478515</v>
      </c>
      <c r="B3443" s="2">
        <v>46062.845911458331</v>
      </c>
      <c r="C3443" s="3" t="str">
        <f>IFERROR(VLOOKUP(A3443,'Base Prueba'!A:C,3,),"NO REGISTRA")</f>
        <v>SANDRA XIMENA RIOS PINTO</v>
      </c>
      <c r="D3443" s="4" t="str">
        <f>IFERROR(VLOOKUP(A3443,'Base Prueba'!A:D,4,),"NO REGISTRA")</f>
        <v>DOCENTE DE MEDIO TIEMPO</v>
      </c>
      <c r="E3443" s="5" t="str">
        <f>IFERROR(VLOOKUP(A3443,'Base Prueba'!A:E,5,),"NO REGISTRA")</f>
        <v>TECNOLOGIA EN ADMINISTRACION DEL TALENTO HUMANO</v>
      </c>
    </row>
    <row r="3444" spans="1:5" ht="15.75" x14ac:dyDescent="0.25">
      <c r="A3444" s="10">
        <v>1069724855</v>
      </c>
      <c r="B3444" s="2">
        <v>46062.849717592595</v>
      </c>
      <c r="C3444" s="3" t="str">
        <f>IFERROR(VLOOKUP(A3444,'Base Prueba'!A:C,3,),"NO REGISTRA")</f>
        <v>PEDRO ALBERTO OSPINA RODRIGUEZ</v>
      </c>
      <c r="D3444" s="4" t="str">
        <f>IFERROR(VLOOKUP(A3444,'Base Prueba'!A:D,4,),"NO REGISTRA")</f>
        <v>DIRECTOR DE PROGRAMAS DE COMUNICACION SOCIAL, PERIODISMO Y POSGRADOS</v>
      </c>
      <c r="E3444" s="5" t="str">
        <f>IFERROR(VLOOKUP(A3444,'Base Prueba'!A:E,5,),"NO REGISTRA")</f>
        <v>FACULTAD DE COMINICACIÓN PERIODISMO Y ARTES</v>
      </c>
    </row>
    <row r="3445" spans="1:5" ht="15.75" x14ac:dyDescent="0.25">
      <c r="A3445" s="10">
        <v>11189740</v>
      </c>
      <c r="B3445" s="2">
        <v>46062.849997800928</v>
      </c>
      <c r="C3445" s="3" t="str">
        <f>IFERROR(VLOOKUP(A3445,'Base Prueba'!A:C,3,),"NO REGISTRA")</f>
        <v>FERNEY ALARCON AGUIRRE</v>
      </c>
      <c r="D3445" s="4" t="str">
        <f>IFERROR(VLOOKUP(A3445,'Base Prueba'!A:D,4,),"NO REGISTRA")</f>
        <v>DOCENTE DE TIEMPO COMPLETO</v>
      </c>
      <c r="E3445" s="5" t="str">
        <f>IFERROR(VLOOKUP(A3445,'Base Prueba'!A:E,5,),"NO REGISTRA")</f>
        <v>UNIVERSITARIO ADMINISTRACION DE EMPRESAS</v>
      </c>
    </row>
    <row r="3446" spans="1:5" ht="15.75" x14ac:dyDescent="0.25">
      <c r="A3446" s="10">
        <v>1057581152</v>
      </c>
      <c r="B3446" s="2">
        <v>46062.850101504628</v>
      </c>
      <c r="C3446" s="3" t="str">
        <f>IFERROR(VLOOKUP(A3446,'Base Prueba'!A:C,3,),"NO REGISTRA")</f>
        <v>ANA SABRINA STEFFANNY VANEGAS SOLAQUE</v>
      </c>
      <c r="D3446" s="4" t="str">
        <f>IFERROR(VLOOKUP(A3446,'Base Prueba'!A:D,4,),"NO REGISTRA")</f>
        <v>DIRECTORA DE PROGRAMAS DE TURISMO, GASTRONOMIA Y POSGRADOS</v>
      </c>
      <c r="E3446" s="5" t="str">
        <f>IFERROR(VLOOKUP(A3446,'Base Prueba'!A:E,5,),"NO REGISTRA")</f>
        <v>FACULTAD DE CIENCIAS ECONOMICAS Y ADMINISTRATIVAS</v>
      </c>
    </row>
    <row r="3447" spans="1:5" ht="15.75" x14ac:dyDescent="0.25">
      <c r="A3447" s="10">
        <v>88195474</v>
      </c>
      <c r="B3447" s="2">
        <v>46062.850142824071</v>
      </c>
      <c r="C3447" s="3" t="str">
        <f>IFERROR(VLOOKUP(A3447,'Base Prueba'!A:C,3,),"NO REGISTRA")</f>
        <v>WILMER RINCON MONTAÑEZ</v>
      </c>
      <c r="D3447" s="4" t="str">
        <f>IFERROR(VLOOKUP(A3447,'Base Prueba'!A:D,4,),"NO REGISTRA")</f>
        <v>DIRECTOR DE PROGRAMAS LINEAS DE ADMINISTRACION Y SST</v>
      </c>
      <c r="E3447" s="5" t="str">
        <f>IFERROR(VLOOKUP(A3447,'Base Prueba'!A:E,5,),"NO REGISTRA")</f>
        <v>FACULTAD DE CIENCIAS ECONOMICAS Y ADMINISTRATIVAS</v>
      </c>
    </row>
    <row r="3448" spans="1:5" ht="15.75" x14ac:dyDescent="0.25">
      <c r="A3448" s="10">
        <v>1019125716</v>
      </c>
      <c r="B3448" s="2">
        <v>46062.853848148145</v>
      </c>
      <c r="C3448" s="3" t="str">
        <f>IFERROR(VLOOKUP(A3448,'Base Prueba'!A:C,3,),"NO REGISTRA")</f>
        <v>GINA PAOLA ALZATE ARISTIZABAL</v>
      </c>
      <c r="D3448" s="4" t="str">
        <f>IFERROR(VLOOKUP(A3448,'Base Prueba'!A:D,4,),"NO REGISTRA")</f>
        <v>DOCENTE DE MEDIO TIEMPO</v>
      </c>
      <c r="E3448" s="5" t="str">
        <f>IFERROR(VLOOKUP(A3448,'Base Prueba'!A:E,5,),"NO REGISTRA")</f>
        <v>UNIDAD DE IDIOMAS</v>
      </c>
    </row>
    <row r="3449" spans="1:5" ht="15.75" x14ac:dyDescent="0.25">
      <c r="A3449" s="10">
        <v>1033762993</v>
      </c>
      <c r="B3449" s="2">
        <v>46062.853861226853</v>
      </c>
      <c r="C3449" s="3" t="str">
        <f>IFERROR(VLOOKUP(A3449,'Base Prueba'!A:C,3,),"NO REGISTRA")</f>
        <v>DIEGO FERNANDO MEDINA PEREZ</v>
      </c>
      <c r="D3449" s="4" t="str">
        <f>IFERROR(VLOOKUP(A3449,'Base Prueba'!A:D,4,),"NO REGISTRA")</f>
        <v>DOCENTE DE MEDIO TIEMPO</v>
      </c>
      <c r="E3449" s="5" t="str">
        <f>IFERROR(VLOOKUP(A3449,'Base Prueba'!A:E,5,),"NO REGISTRA")</f>
        <v>UNIDAD DE IDIOMAS</v>
      </c>
    </row>
    <row r="3450" spans="1:5" ht="15.75" x14ac:dyDescent="0.25">
      <c r="A3450" s="10">
        <v>1148454724</v>
      </c>
      <c r="B3450" s="2">
        <v>46062.85591875</v>
      </c>
      <c r="C3450" s="3" t="str">
        <f>IFERROR(VLOOKUP(A3450,'Base Prueba'!A:C,3,),"NO REGISTRA")</f>
        <v>JOSE ALFREDO PARADA PUENTES</v>
      </c>
      <c r="D3450" s="4" t="str">
        <f>IFERROR(VLOOKUP(A3450,'Base Prueba'!A:D,4,),"NO REGISTRA")</f>
        <v>DOCENTE DE MEDIO TIEMPO</v>
      </c>
      <c r="E3450" s="5" t="str">
        <f>IFERROR(VLOOKUP(A3450,'Base Prueba'!A:E,5,),"NO REGISTRA")</f>
        <v>UNIVERSITARIO ADMINISTRACION DE EMPRESAS</v>
      </c>
    </row>
    <row r="3451" spans="1:5" ht="15.75" x14ac:dyDescent="0.25">
      <c r="A3451" s="10">
        <v>1023898029</v>
      </c>
      <c r="B3451" s="2">
        <v>46062.85742685185</v>
      </c>
      <c r="C3451" s="3" t="str">
        <f>IFERROR(VLOOKUP(A3451,'Base Prueba'!A:C,3,),"NO REGISTRA")</f>
        <v>EMANUEL ENCISO CAMACHO</v>
      </c>
      <c r="D3451" s="4" t="str">
        <f>IFERROR(VLOOKUP(A3451,'Base Prueba'!A:D,4,),"NO REGISTRA")</f>
        <v>DECANO</v>
      </c>
      <c r="E3451" s="5" t="str">
        <f>IFERROR(VLOOKUP(A3451,'Base Prueba'!A:E,5,),"NO REGISTRA")</f>
        <v>FACULTAD DE COMINICACIÓN PERIODISMO Y ARTES</v>
      </c>
    </row>
    <row r="3452" spans="1:5" ht="15.75" x14ac:dyDescent="0.25">
      <c r="A3452" s="10">
        <v>79301557</v>
      </c>
      <c r="B3452" s="2">
        <v>46062.867381018521</v>
      </c>
      <c r="C3452" s="3" t="str">
        <f>IFERROR(VLOOKUP(A3452,'Base Prueba'!A:C,3,),"NO REGISTRA")</f>
        <v>NESTOR ALEJANDRO PINZON LOPEZ</v>
      </c>
      <c r="D3452" s="4" t="str">
        <f>IFERROR(VLOOKUP(A3452,'Base Prueba'!A:D,4,),"NO REGISTRA")</f>
        <v>DOCENTE DE TIEMPO COMPLETO</v>
      </c>
      <c r="E3452" s="5" t="str">
        <f>IFERROR(VLOOKUP(A3452,'Base Prueba'!A:E,5,),"NO REGISTRA")</f>
        <v>PROFESIONAL EN INGENIERIA MULTIMEDIA</v>
      </c>
    </row>
    <row r="3453" spans="1:5" ht="15.75" x14ac:dyDescent="0.25">
      <c r="A3453" s="10">
        <v>8715040</v>
      </c>
      <c r="B3453" s="2">
        <v>46062.867470949073</v>
      </c>
      <c r="C3453" s="3" t="str">
        <f>IFERROR(VLOOKUP(A3453,'Base Prueba'!A:C,3,),"NO REGISTRA")</f>
        <v>DACARTH RAFAEL SARMIENTO PORTO</v>
      </c>
      <c r="D3453" s="4" t="str">
        <f>IFERROR(VLOOKUP(A3453,'Base Prueba'!A:D,4,),"NO REGISTRA")</f>
        <v>DOCENTE DE TIEMPO COMPLETO</v>
      </c>
      <c r="E3453" s="5" t="str">
        <f>IFERROR(VLOOKUP(A3453,'Base Prueba'!A:E,5,),"NO REGISTRA")</f>
        <v>INGENIERIA DE SOFTWARE</v>
      </c>
    </row>
    <row r="3454" spans="1:5" ht="15.75" x14ac:dyDescent="0.25">
      <c r="A3454" s="10">
        <v>1110476907</v>
      </c>
      <c r="B3454" s="2">
        <v>46062.86755949074</v>
      </c>
      <c r="C3454" s="3" t="str">
        <f>IFERROR(VLOOKUP(A3454,'Base Prueba'!A:C,3,),"NO REGISTRA")</f>
        <v>DIEGO ARMANDO MOTTA DIAZ</v>
      </c>
      <c r="D3454" s="4" t="str">
        <f>IFERROR(VLOOKUP(A3454,'Base Prueba'!A:D,4,),"NO REGISTRA")</f>
        <v>DOCENTE DE TIEMPO COMPLETO</v>
      </c>
      <c r="E3454" s="5" t="str">
        <f>IFERROR(VLOOKUP(A3454,'Base Prueba'!A:E,5,),"NO REGISTRA")</f>
        <v>UNIVERSITARIO EN SEGURIDAD Y SALUD EN EL TRABAJO</v>
      </c>
    </row>
    <row r="3455" spans="1:5" ht="15.75" x14ac:dyDescent="0.25">
      <c r="A3455" s="10">
        <v>80817377</v>
      </c>
      <c r="B3455" s="2">
        <v>46062.871565740737</v>
      </c>
      <c r="C3455" s="3" t="str">
        <f>IFERROR(VLOOKUP(A3455,'Base Prueba'!A:C,3,),"NO REGISTRA")</f>
        <v>OMAR ANDRES BONILLA ACOSTA</v>
      </c>
      <c r="D3455" s="4" t="str">
        <f>IFERROR(VLOOKUP(A3455,'Base Prueba'!A:D,4,),"NO REGISTRA")</f>
        <v>DIRECTOR DE PROGRAMAS DE INGENIERIA</v>
      </c>
      <c r="E3455" s="5" t="str">
        <f>IFERROR(VLOOKUP(A3455,'Base Prueba'!A:E,5,),"NO REGISTRA")</f>
        <v>FACULTAD DE CIENCIAS ECONOMICAS Y ADMINISTRATIVAS</v>
      </c>
    </row>
    <row r="3456" spans="1:5" ht="15.75" x14ac:dyDescent="0.25">
      <c r="A3456" s="10">
        <v>1024549760</v>
      </c>
      <c r="B3456" s="2">
        <v>46062.871669444445</v>
      </c>
      <c r="C3456" s="3" t="str">
        <f>IFERROR(VLOOKUP(A3456,'Base Prueba'!A:C,3,),"NO REGISTRA")</f>
        <v>FRANCY YISETH JAIMES NEIRA</v>
      </c>
      <c r="D3456" s="4" t="str">
        <f>IFERROR(VLOOKUP(A3456,'Base Prueba'!A:D,4,),"NO REGISTRA")</f>
        <v>SECRETARIA ACADEMICA - ADMINISTRATIVA DE FACULTAD</v>
      </c>
      <c r="E3456" s="5" t="str">
        <f>IFERROR(VLOOKUP(A3456,'Base Prueba'!A:E,5,),"NO REGISTRA")</f>
        <v>FACULTAD DE COMINICACIÓN PERIODISMO Y ARTES</v>
      </c>
    </row>
    <row r="3457" spans="1:5" ht="15.75" x14ac:dyDescent="0.25">
      <c r="A3457" s="10">
        <v>1093773069</v>
      </c>
      <c r="B3457" s="2">
        <v>46062.874026273152</v>
      </c>
      <c r="C3457" s="3" t="str">
        <f>IFERROR(VLOOKUP(A3457,'Base Prueba'!A:C,3,),"NO REGISTRA")</f>
        <v>MICHAEL STEVEN AMAYA SANCHEZ</v>
      </c>
      <c r="D3457" s="4" t="str">
        <f>IFERROR(VLOOKUP(A3457,'Base Prueba'!A:D,4,),"NO REGISTRA")</f>
        <v>DOCENTE DE TIEMPO COMPLETO</v>
      </c>
      <c r="E3457" s="5" t="str">
        <f>IFERROR(VLOOKUP(A3457,'Base Prueba'!A:E,5,),"NO REGISTRA")</f>
        <v>UNIVERSITARIO EN SEGURIDAD Y SALUD EN EL TRABAJO</v>
      </c>
    </row>
    <row r="3458" spans="1:5" ht="15.75" x14ac:dyDescent="0.25">
      <c r="A3458" s="10">
        <v>52603556</v>
      </c>
      <c r="B3458" s="2">
        <v>46062.875143981481</v>
      </c>
      <c r="C3458" s="3" t="str">
        <f>IFERROR(VLOOKUP(A3458,'Base Prueba'!A:C,3,),"NO REGISTRA")</f>
        <v>MARISOL FARFAN QUIROGA</v>
      </c>
      <c r="D3458" s="4" t="str">
        <f>IFERROR(VLOOKUP(A3458,'Base Prueba'!A:D,4,),"NO REGISTRA")</f>
        <v>AUXILIAR DE SERVICIOS</v>
      </c>
      <c r="E3458" s="5" t="str">
        <f>IFERROR(VLOOKUP(A3458,'Base Prueba'!A:E,5,),"NO REGISTRA")</f>
        <v>LOGISTICA Y SERVICIOS GENERALES</v>
      </c>
    </row>
    <row r="3459" spans="1:5" ht="15.75" x14ac:dyDescent="0.25">
      <c r="A3459" s="10">
        <v>79484197</v>
      </c>
      <c r="B3459" s="2">
        <v>46062.875224768519</v>
      </c>
      <c r="C3459" s="3" t="str">
        <f>IFERROR(VLOOKUP(A3459,'Base Prueba'!A:C,3,),"NO REGISTRA")</f>
        <v>JOHN DANIEL GUTIERREZ BOADA</v>
      </c>
      <c r="D3459" s="4" t="str">
        <f>IFERROR(VLOOKUP(A3459,'Base Prueba'!A:D,4,),"NO REGISTRA")</f>
        <v>DOCENTE DE MEDIO TIEMPO</v>
      </c>
      <c r="E3459" s="5" t="str">
        <f>IFERROR(VLOOKUP(A3459,'Base Prueba'!A:E,5,),"NO REGISTRA")</f>
        <v>UNIVERSITARIO COMUNICACION SOCIAL</v>
      </c>
    </row>
    <row r="3460" spans="1:5" ht="15.75" x14ac:dyDescent="0.25">
      <c r="A3460" s="10">
        <v>79312652</v>
      </c>
      <c r="B3460" s="2">
        <v>46062.877500694442</v>
      </c>
      <c r="C3460" s="3" t="str">
        <f>IFERROR(VLOOKUP(A3460,'Base Prueba'!A:C,3,),"NO REGISTRA")</f>
        <v>JOSE ALVARO LARA MANOSALVA</v>
      </c>
      <c r="D3460" s="4" t="str">
        <f>IFERROR(VLOOKUP(A3460,'Base Prueba'!A:D,4,),"NO REGISTRA")</f>
        <v>DOCENTE DE TIEMPO COMPLETO</v>
      </c>
      <c r="E3460" s="5" t="str">
        <f>IFERROR(VLOOKUP(A3460,'Base Prueba'!A:E,5,),"NO REGISTRA")</f>
        <v>UNIVERSITARIO ADMINISTRACION DE EMPRESAS</v>
      </c>
    </row>
    <row r="3461" spans="1:5" ht="15.75" x14ac:dyDescent="0.25">
      <c r="A3461" s="10">
        <v>1000257532</v>
      </c>
      <c r="B3461" s="2">
        <v>46062.881444907405</v>
      </c>
      <c r="C3461" s="3" t="str">
        <f>IFERROR(VLOOKUP(A3461,'Base Prueba'!A:C,3,),"NO REGISTRA")</f>
        <v>ANDRES FELIPE RINCON CADENA</v>
      </c>
      <c r="D3461" s="4" t="str">
        <f>IFERROR(VLOOKUP(A3461,'Base Prueba'!A:D,4,),"NO REGISTRA")</f>
        <v>DOCENTE DE TIEMPO COMPLETO</v>
      </c>
      <c r="E3461" s="5" t="str">
        <f>IFERROR(VLOOKUP(A3461,'Base Prueba'!A:E,5,),"NO REGISTRA")</f>
        <v>TECNOLOGÍA EN PRODUCCIÓN DE MEDIOS AUDIOVISUALES</v>
      </c>
    </row>
    <row r="3462" spans="1:5" ht="15.75" x14ac:dyDescent="0.25">
      <c r="A3462" s="10">
        <v>79435738</v>
      </c>
      <c r="B3462" s="2">
        <v>46062.891811574074</v>
      </c>
      <c r="C3462" s="3" t="str">
        <f>IFERROR(VLOOKUP(A3462,'Base Prueba'!A:C,3,),"NO REGISTRA")</f>
        <v>DANIEL ANDRES MURCIA DIAZ</v>
      </c>
      <c r="D3462" s="4" t="str">
        <f>IFERROR(VLOOKUP(A3462,'Base Prueba'!A:D,4,),"NO REGISTRA")</f>
        <v>DOCENTE DE TIEMPO COMPLETO</v>
      </c>
      <c r="E3462" s="5" t="str">
        <f>IFERROR(VLOOKUP(A3462,'Base Prueba'!A:E,5,),"NO REGISTRA")</f>
        <v>INGENIERIA DE SOFTWARE</v>
      </c>
    </row>
    <row r="3463" spans="1:5" ht="15.75" x14ac:dyDescent="0.25">
      <c r="A3463" s="10">
        <v>1011095300</v>
      </c>
      <c r="B3463" s="2">
        <v>46062.90339861111</v>
      </c>
      <c r="C3463" s="3" t="str">
        <f>IFERROR(VLOOKUP(A3463,'Base Prueba'!A:C,3,),"NO REGISTRA")</f>
        <v>MARIA DE LOS ANGELES MONTENEGRO JIMENEZ</v>
      </c>
      <c r="D3463" s="4" t="str">
        <f>IFERROR(VLOOKUP(A3463,'Base Prueba'!A:D,4,),"NO REGISTRA")</f>
        <v>AUXILIAR DE RECURSOS AUDIOVISUALES</v>
      </c>
      <c r="E3463" s="5" t="str">
        <f>IFERROR(VLOOKUP(A3463,'Base Prueba'!A:E,5,),"NO REGISTRA")</f>
        <v>OFICINA DE AUDIOVISUALES</v>
      </c>
    </row>
    <row r="3464" spans="1:5" ht="15.75" x14ac:dyDescent="0.25">
      <c r="A3464" s="10">
        <v>1233690957</v>
      </c>
      <c r="B3464" s="2">
        <v>46062.903442592593</v>
      </c>
      <c r="C3464" s="3" t="str">
        <f>IFERROR(VLOOKUP(A3464,'Base Prueba'!A:C,3,),"NO REGISTRA")</f>
        <v>DAVID SANTIAGO TINJACA LARA</v>
      </c>
      <c r="D3464" s="4" t="str">
        <f>IFERROR(VLOOKUP(A3464,'Base Prueba'!A:D,4,),"NO REGISTRA")</f>
        <v>LIDER DE RECURSOS AUDIOVISUALES</v>
      </c>
      <c r="E3464" s="5" t="str">
        <f>IFERROR(VLOOKUP(A3464,'Base Prueba'!A:E,5,),"NO REGISTRA")</f>
        <v>OFICINA DE AUDIOVISUALES</v>
      </c>
    </row>
    <row r="3465" spans="1:5" ht="15.75" x14ac:dyDescent="0.25">
      <c r="A3465" s="10">
        <v>79433573</v>
      </c>
      <c r="B3465" s="2">
        <v>46062.910081134258</v>
      </c>
      <c r="C3465" s="3" t="str">
        <f>IFERROR(VLOOKUP(A3465,'Base Prueba'!A:C,3,),"NO REGISTRA")</f>
        <v>NELSON GUILLERMO GARCIA GAITAN</v>
      </c>
      <c r="D3465" s="4" t="str">
        <f>IFERROR(VLOOKUP(A3465,'Base Prueba'!A:D,4,),"NO REGISTRA")</f>
        <v>DOCENTE DE TIEMPO COMPLETO</v>
      </c>
      <c r="E3465" s="5" t="str">
        <f>IFERROR(VLOOKUP(A3465,'Base Prueba'!A:E,5,),"NO REGISTRA")</f>
        <v>UNIVERSITARIO COMUNICACION SOCIAL</v>
      </c>
    </row>
    <row r="3466" spans="1:5" ht="15.75" x14ac:dyDescent="0.25">
      <c r="A3466" s="10">
        <v>79313678</v>
      </c>
      <c r="B3466" s="2">
        <v>46062.912373611114</v>
      </c>
      <c r="C3466" s="3" t="str">
        <f>IFERROR(VLOOKUP(A3466,'Base Prueba'!A:C,3,),"NO REGISTRA")</f>
        <v>MARCO VINICIO RAMIREZ PEREIRA</v>
      </c>
      <c r="D3466" s="4" t="str">
        <f>IFERROR(VLOOKUP(A3466,'Base Prueba'!A:D,4,),"NO REGISTRA")</f>
        <v>TECNICO EN MANTENIMIENTO DE RECURSOS ACADEMICOS</v>
      </c>
      <c r="E3466" s="5" t="str">
        <f>IFERROR(VLOOKUP(A3466,'Base Prueba'!A:E,5,),"NO REGISTRA")</f>
        <v>RECURSOS ACADEMICOS</v>
      </c>
    </row>
    <row r="3467" spans="1:5" ht="15.75" x14ac:dyDescent="0.25">
      <c r="A3467" s="10">
        <v>80211886</v>
      </c>
      <c r="B3467" s="2">
        <v>46062.912432638892</v>
      </c>
      <c r="C3467" s="3" t="str">
        <f>IFERROR(VLOOKUP(A3467,'Base Prueba'!A:C,3,),"NO REGISTRA")</f>
        <v>EDWIN GIOVANNY QUIMBAY HIDALGO</v>
      </c>
      <c r="D3467" s="4" t="str">
        <f>IFERROR(VLOOKUP(A3467,'Base Prueba'!A:D,4,),"NO REGISTRA")</f>
        <v>LIDER DE RECURSOS ACADEMICOS</v>
      </c>
      <c r="E3467" s="5" t="str">
        <f>IFERROR(VLOOKUP(A3467,'Base Prueba'!A:E,5,),"NO REGISTRA")</f>
        <v>RECURSOS ACADEMICOS</v>
      </c>
    </row>
    <row r="3468" spans="1:5" ht="15.75" x14ac:dyDescent="0.25">
      <c r="A3468" s="10">
        <v>80843387</v>
      </c>
      <c r="B3468" s="2">
        <v>46062.913150810185</v>
      </c>
      <c r="C3468" s="3" t="str">
        <f>IFERROR(VLOOKUP(A3468,'Base Prueba'!A:C,3,),"NO REGISTRA")</f>
        <v>ESTEBAN ADOLFO QUESADA SALAZAR</v>
      </c>
      <c r="D3468" s="4" t="str">
        <f>IFERROR(VLOOKUP(A3468,'Base Prueba'!A:D,4,),"NO REGISTRA")</f>
        <v>DOCENTE DE TIEMPO COMPLETO</v>
      </c>
      <c r="E3468" s="5" t="str">
        <f>IFERROR(VLOOKUP(A3468,'Base Prueba'!A:E,5,),"NO REGISTRA")</f>
        <v>UNIVERSITARIO COMUNICACION SOCIAL</v>
      </c>
    </row>
    <row r="3469" spans="1:5" ht="15.75" x14ac:dyDescent="0.25">
      <c r="A3469" s="10">
        <v>1473024</v>
      </c>
      <c r="B3469" s="2">
        <v>46062.919037731481</v>
      </c>
      <c r="C3469" s="3" t="str">
        <f>IFERROR(VLOOKUP(A3469,'Base Prueba'!A:C,3,),"NO REGISTRA")</f>
        <v>GUILLERMO MUÑOZ PAJOY</v>
      </c>
      <c r="D3469" s="4" t="str">
        <f>IFERROR(VLOOKUP(A3469,'Base Prueba'!A:D,4,),"NO REGISTRA")</f>
        <v>AUXILIAR DE SERVICIOS  GENERALES</v>
      </c>
      <c r="E3469" s="5" t="str">
        <f>IFERROR(VLOOKUP(A3469,'Base Prueba'!A:E,5,),"NO REGISTRA")</f>
        <v>LOGISTICA Y SERVICIOS GENERALES</v>
      </c>
    </row>
    <row r="3470" spans="1:5" ht="15.75" x14ac:dyDescent="0.25">
      <c r="A3470" s="10">
        <v>21114015</v>
      </c>
      <c r="B3470" s="2">
        <v>46063.233377083336</v>
      </c>
      <c r="C3470" s="3" t="str">
        <f>IFERROR(VLOOKUP(A3470,'Base Prueba'!A:C,3,),"NO REGISTRA")</f>
        <v>ALEXANDRA VILLALOBOS PEREZ</v>
      </c>
      <c r="D3470" s="4" t="str">
        <f>IFERROR(VLOOKUP(A3470,'Base Prueba'!A:D,4,),"NO REGISTRA")</f>
        <v>SUPERVISOR DE SERVICIOS</v>
      </c>
      <c r="E3470" s="5" t="str">
        <f>IFERROR(VLOOKUP(A3470,'Base Prueba'!A:E,5,),"NO REGISTRA")</f>
        <v>LOGISTICA Y SERVICIOS GENERALES</v>
      </c>
    </row>
    <row r="3471" spans="1:5" ht="15.75" x14ac:dyDescent="0.25">
      <c r="A3471" s="10">
        <v>52059516</v>
      </c>
      <c r="B3471" s="2">
        <v>46063.235124305553</v>
      </c>
      <c r="C3471" s="3" t="str">
        <f>IFERROR(VLOOKUP(A3471,'Base Prueba'!A:C,3,),"NO REGISTRA")</f>
        <v>YANETT AFANADOR AGUILAR</v>
      </c>
      <c r="D3471" s="4" t="str">
        <f>IFERROR(VLOOKUP(A3471,'Base Prueba'!A:D,4,),"NO REGISTRA")</f>
        <v>AUXILIAR DE SERVICIOS</v>
      </c>
      <c r="E3471" s="5" t="str">
        <f>IFERROR(VLOOKUP(A3471,'Base Prueba'!A:E,5,),"NO REGISTRA")</f>
        <v>LOGISTICA Y SERVICIOS GENERALES</v>
      </c>
    </row>
    <row r="3472" spans="1:5" ht="15.75" x14ac:dyDescent="0.25">
      <c r="A3472" s="10">
        <v>51840480</v>
      </c>
      <c r="B3472" s="2">
        <v>46063.239909143522</v>
      </c>
      <c r="C3472" s="3" t="str">
        <f>IFERROR(VLOOKUP(A3472,'Base Prueba'!A:C,3,),"NO REGISTRA")</f>
        <v>OLGA GAVILAN BENAVIDES</v>
      </c>
      <c r="D3472" s="4" t="str">
        <f>IFERROR(VLOOKUP(A3472,'Base Prueba'!A:D,4,),"NO REGISTRA")</f>
        <v>AUXILIAR DE SERVICIOS</v>
      </c>
      <c r="E3472" s="5" t="str">
        <f>IFERROR(VLOOKUP(A3472,'Base Prueba'!A:E,5,),"NO REGISTRA")</f>
        <v>LOGISTICA Y SERVICIOS GENERALES</v>
      </c>
    </row>
    <row r="3473" spans="1:5" ht="15.75" x14ac:dyDescent="0.25">
      <c r="A3473" s="10">
        <v>80812084</v>
      </c>
      <c r="B3473" s="2">
        <v>46063.244247222225</v>
      </c>
      <c r="C3473" s="3" t="str">
        <f>IFERROR(VLOOKUP(A3473,'Base Prueba'!A:C,3,),"NO REGISTRA")</f>
        <v>LUIS HELI RUIZ GUTIERREZ</v>
      </c>
      <c r="D3473" s="4" t="str">
        <f>IFERROR(VLOOKUP(A3473,'Base Prueba'!A:D,4,),"NO REGISTRA")</f>
        <v>AUXILIAR DE SERVICIOS  GENERALES</v>
      </c>
      <c r="E3473" s="5" t="str">
        <f>IFERROR(VLOOKUP(A3473,'Base Prueba'!A:E,5,),"NO REGISTRA")</f>
        <v>LOGISTICA Y SERVICIOS GENERALES</v>
      </c>
    </row>
    <row r="3474" spans="1:5" ht="15.75" x14ac:dyDescent="0.25">
      <c r="A3474" s="10">
        <v>1033724599</v>
      </c>
      <c r="B3474" s="2">
        <v>46063.24510162037</v>
      </c>
      <c r="C3474" s="3" t="str">
        <f>IFERROR(VLOOKUP(A3474,'Base Prueba'!A:C,3,),"NO REGISTRA")</f>
        <v>LUZ MARIA RAMIREZ RODRIGUEZ</v>
      </c>
      <c r="D3474" s="4" t="str">
        <f>IFERROR(VLOOKUP(A3474,'Base Prueba'!A:D,4,),"NO REGISTRA")</f>
        <v>AUXILIAR DE SERVICIOS</v>
      </c>
      <c r="E3474" s="5" t="str">
        <f>IFERROR(VLOOKUP(A3474,'Base Prueba'!A:E,5,),"NO REGISTRA")</f>
        <v>LOGISTICA Y SERVICIOS GENERALES</v>
      </c>
    </row>
    <row r="3475" spans="1:5" ht="15.75" x14ac:dyDescent="0.25">
      <c r="A3475" s="10">
        <v>52034349</v>
      </c>
      <c r="B3475" s="2">
        <v>46063.246396180555</v>
      </c>
      <c r="C3475" s="3" t="str">
        <f>IFERROR(VLOOKUP(A3475,'Base Prueba'!A:C,3,),"NO REGISTRA")</f>
        <v>DIDILMA BARRERA BAREÑO</v>
      </c>
      <c r="D3475" s="4" t="str">
        <f>IFERROR(VLOOKUP(A3475,'Base Prueba'!A:D,4,),"NO REGISTRA")</f>
        <v>AUXILIAR DE SERVICIOS</v>
      </c>
      <c r="E3475" s="5" t="str">
        <f>IFERROR(VLOOKUP(A3475,'Base Prueba'!A:E,5,),"NO REGISTRA")</f>
        <v>LOGISTICA Y SERVICIOS GENERALES</v>
      </c>
    </row>
    <row r="3476" spans="1:5" ht="15.75" x14ac:dyDescent="0.25">
      <c r="A3476" s="10">
        <v>52290503</v>
      </c>
      <c r="B3476" s="2">
        <v>46063.250766550926</v>
      </c>
      <c r="C3476" s="3" t="str">
        <f>IFERROR(VLOOKUP(A3476,'Base Prueba'!A:C,3,),"NO REGISTRA")</f>
        <v>MARIA IDALIA RODRIGUEZ GONZALEZ</v>
      </c>
      <c r="D3476" s="4" t="str">
        <f>IFERROR(VLOOKUP(A3476,'Base Prueba'!A:D,4,),"NO REGISTRA")</f>
        <v>AUXILIAR DE SERVICIOS</v>
      </c>
      <c r="E3476" s="5" t="str">
        <f>IFERROR(VLOOKUP(A3476,'Base Prueba'!A:E,5,),"NO REGISTRA")</f>
        <v>LOGISTICA Y SERVICIOS GENERALES</v>
      </c>
    </row>
    <row r="3477" spans="1:5" ht="15.75" x14ac:dyDescent="0.25">
      <c r="A3477" s="10">
        <v>52290503</v>
      </c>
      <c r="B3477" s="2">
        <v>46063.250772453706</v>
      </c>
      <c r="C3477" s="3" t="str">
        <f>IFERROR(VLOOKUP(A3477,'Base Prueba'!A:C,3,),"NO REGISTRA")</f>
        <v>MARIA IDALIA RODRIGUEZ GONZALEZ</v>
      </c>
      <c r="D3477" s="4" t="str">
        <f>IFERROR(VLOOKUP(A3477,'Base Prueba'!A:D,4,),"NO REGISTRA")</f>
        <v>AUXILIAR DE SERVICIOS</v>
      </c>
      <c r="E3477" s="5" t="str">
        <f>IFERROR(VLOOKUP(A3477,'Base Prueba'!A:E,5,),"NO REGISTRA")</f>
        <v>LOGISTICA Y SERVICIOS GENERALES</v>
      </c>
    </row>
    <row r="3478" spans="1:5" ht="15.75" x14ac:dyDescent="0.25">
      <c r="A3478" s="10">
        <v>24175966</v>
      </c>
      <c r="B3478" s="2">
        <v>46063.251965625001</v>
      </c>
      <c r="C3478" s="3" t="str">
        <f>IFERROR(VLOOKUP(A3478,'Base Prueba'!A:C,3,),"NO REGISTRA")</f>
        <v>EUNICE MISE AYALA</v>
      </c>
      <c r="D3478" s="4" t="str">
        <f>IFERROR(VLOOKUP(A3478,'Base Prueba'!A:D,4,),"NO REGISTRA")</f>
        <v>AUXILIAR DE SERVICIOS</v>
      </c>
      <c r="E3478" s="5" t="str">
        <f>IFERROR(VLOOKUP(A3478,'Base Prueba'!A:E,5,),"NO REGISTRA")</f>
        <v>LOGISTICA Y SERVICIOS GENERALES</v>
      </c>
    </row>
    <row r="3479" spans="1:5" ht="15.75" x14ac:dyDescent="0.25">
      <c r="A3479" s="10">
        <v>1018482392</v>
      </c>
      <c r="B3479" s="2">
        <v>46063.259232523145</v>
      </c>
      <c r="C3479" s="3" t="str">
        <f>IFERROR(VLOOKUP(A3479,'Base Prueba'!A:C,3,),"NO REGISTRA")</f>
        <v>RAQUEL YANETH SANDOVAL FORERO</v>
      </c>
      <c r="D3479" s="4" t="str">
        <f>IFERROR(VLOOKUP(A3479,'Base Prueba'!A:D,4,),"NO REGISTRA")</f>
        <v>AUXILIAR DE RECURSOS ACADEMICOS</v>
      </c>
      <c r="E3479" s="5" t="str">
        <f>IFERROR(VLOOKUP(A3479,'Base Prueba'!A:E,5,),"NO REGISTRA")</f>
        <v>RECURSOS ACADEMICOS</v>
      </c>
    </row>
    <row r="3480" spans="1:5" ht="15.75" x14ac:dyDescent="0.25">
      <c r="A3480" s="10">
        <v>1001284791</v>
      </c>
      <c r="B3480" s="2">
        <v>46063.259290393522</v>
      </c>
      <c r="C3480" s="3" t="str">
        <f>IFERROR(VLOOKUP(A3480,'Base Prueba'!A:C,3,),"NO REGISTRA")</f>
        <v>OSCAR STEVEN PEREZ HIDALGO</v>
      </c>
      <c r="D3480" s="4" t="str">
        <f>IFERROR(VLOOKUP(A3480,'Base Prueba'!A:D,4,),"NO REGISTRA")</f>
        <v>AUXILIAR DE RECURSOS ACADEMICOS</v>
      </c>
      <c r="E3480" s="5" t="str">
        <f>IFERROR(VLOOKUP(A3480,'Base Prueba'!A:E,5,),"NO REGISTRA")</f>
        <v>RECURSOS ACADEMICOS</v>
      </c>
    </row>
    <row r="3481" spans="1:5" ht="15.75" x14ac:dyDescent="0.25">
      <c r="A3481" s="10">
        <v>79043674</v>
      </c>
      <c r="B3481" s="2">
        <v>46063.261201157409</v>
      </c>
      <c r="C3481" s="3" t="str">
        <f>IFERROR(VLOOKUP(A3481,'Base Prueba'!A:C,3,),"NO REGISTRA")</f>
        <v>PEDRO ANTONIO ACERO</v>
      </c>
      <c r="D3481" s="4" t="str">
        <f>IFERROR(VLOOKUP(A3481,'Base Prueba'!A:D,4,),"NO REGISTRA")</f>
        <v>SUPERVISOR DE SERVICIOS</v>
      </c>
      <c r="E3481" s="5" t="str">
        <f>IFERROR(VLOOKUP(A3481,'Base Prueba'!A:E,5,),"NO REGISTRA")</f>
        <v>LOGISTICA Y SERVICIOS GENERALES</v>
      </c>
    </row>
    <row r="3482" spans="1:5" ht="15.75" x14ac:dyDescent="0.25">
      <c r="A3482" s="10">
        <v>72223001</v>
      </c>
      <c r="B3482" s="2">
        <v>46063.269000925924</v>
      </c>
      <c r="C3482" s="3" t="str">
        <f>IFERROR(VLOOKUP(A3482,'Base Prueba'!A:C,3,),"NO REGISTRA")</f>
        <v>JOSE AGUSTIN BLANCO MEJIA</v>
      </c>
      <c r="D3482" s="4" t="str">
        <f>IFERROR(VLOOKUP(A3482,'Base Prueba'!A:D,4,),"NO REGISTRA")</f>
        <v>ENTRENADOR DEL CENTRO DE ALTURAS</v>
      </c>
      <c r="E3482" s="5" t="str">
        <f>IFERROR(VLOOKUP(A3482,'Base Prueba'!A:E,5,),"NO REGISTRA")</f>
        <v>OFICINA DE PLANEACION Y GESTION DE LA CALIDAD</v>
      </c>
    </row>
    <row r="3483" spans="1:5" ht="15.75" x14ac:dyDescent="0.25">
      <c r="A3483" s="10">
        <v>52976228</v>
      </c>
      <c r="B3483" s="2">
        <v>46063.272290856483</v>
      </c>
      <c r="C3483" s="3" t="str">
        <f>IFERROR(VLOOKUP(A3483,'Base Prueba'!A:C,3,),"NO REGISTRA")</f>
        <v>ANDREA IBAÑEZ CASTRO</v>
      </c>
      <c r="D3483" s="4" t="str">
        <f>IFERROR(VLOOKUP(A3483,'Base Prueba'!A:D,4,),"NO REGISTRA")</f>
        <v>DOCENTE DE TIEMPO COMPLETO</v>
      </c>
      <c r="E3483" s="5" t="str">
        <f>IFERROR(VLOOKUP(A3483,'Base Prueba'!A:E,5,),"NO REGISTRA")</f>
        <v>UNIDAD DE IDIOMAS</v>
      </c>
    </row>
    <row r="3484" spans="1:5" ht="15.75" x14ac:dyDescent="0.25">
      <c r="A3484" s="10">
        <v>1032498759</v>
      </c>
      <c r="B3484" s="2">
        <v>46063.273226157406</v>
      </c>
      <c r="C3484" s="3" t="str">
        <f>IFERROR(VLOOKUP(A3484,'Base Prueba'!A:C,3,),"NO REGISTRA")</f>
        <v>ANDREA CATALINA GAVIRIA TORRES</v>
      </c>
      <c r="D3484" s="4" t="str">
        <f>IFERROR(VLOOKUP(A3484,'Base Prueba'!A:D,4,),"NO REGISTRA")</f>
        <v>AUXILIAR DE RECURSOS AUDIOVISUALES</v>
      </c>
      <c r="E3484" s="5" t="str">
        <f>IFERROR(VLOOKUP(A3484,'Base Prueba'!A:E,5,),"NO REGISTRA")</f>
        <v>OFICINA DE AUDIOVISUALES</v>
      </c>
    </row>
    <row r="3485" spans="1:5" ht="15.75" x14ac:dyDescent="0.25">
      <c r="A3485" s="10">
        <v>1005927138</v>
      </c>
      <c r="B3485" s="2">
        <v>46063.27337372685</v>
      </c>
      <c r="C3485" s="3" t="str">
        <f>IFERROR(VLOOKUP(A3485,'Base Prueba'!A:C,3,),"NO REGISTRA")</f>
        <v>MARLON YEINER MEJIA ACOSTA</v>
      </c>
      <c r="D3485" s="4" t="str">
        <f>IFERROR(VLOOKUP(A3485,'Base Prueba'!A:D,4,),"NO REGISTRA")</f>
        <v>AUXILIAR  DE MANTENIMIENTO</v>
      </c>
      <c r="E3485" s="5" t="str">
        <f>IFERROR(VLOOKUP(A3485,'Base Prueba'!A:E,5,),"NO REGISTRA")</f>
        <v>LOGISTICA Y SERVICIOS GENERALES</v>
      </c>
    </row>
    <row r="3486" spans="1:5" ht="15.75" x14ac:dyDescent="0.25">
      <c r="A3486" s="10">
        <v>19488606</v>
      </c>
      <c r="B3486" s="2">
        <v>46063.281291087966</v>
      </c>
      <c r="C3486" s="3" t="str">
        <f>IFERROR(VLOOKUP(A3486,'Base Prueba'!A:C,3,),"NO REGISTRA")</f>
        <v>ARISTARCO LOPEZ TALERO</v>
      </c>
      <c r="D3486" s="4" t="str">
        <f>IFERROR(VLOOKUP(A3486,'Base Prueba'!A:D,4,),"NO REGISTRA")</f>
        <v>OFICIAL DE MANTENIMIENTO</v>
      </c>
      <c r="E3486" s="5" t="str">
        <f>IFERROR(VLOOKUP(A3486,'Base Prueba'!A:E,5,),"NO REGISTRA")</f>
        <v>LOGISTICA Y SERVICIOS GENERALES</v>
      </c>
    </row>
    <row r="3487" spans="1:5" ht="15.75" x14ac:dyDescent="0.25">
      <c r="A3487" s="10">
        <v>79667746</v>
      </c>
      <c r="B3487" s="2">
        <v>46063.281559143521</v>
      </c>
      <c r="C3487" s="3" t="str">
        <f>IFERROR(VLOOKUP(A3487,'Base Prueba'!A:C,3,),"NO REGISTRA")</f>
        <v>JOHN JAIRO SUAREZ PINZON</v>
      </c>
      <c r="D3487" s="4" t="str">
        <f>IFERROR(VLOOKUP(A3487,'Base Prueba'!A:D,4,),"NO REGISTRA")</f>
        <v>AUXILIAR ELECTRICO</v>
      </c>
      <c r="E3487" s="5" t="str">
        <f>IFERROR(VLOOKUP(A3487,'Base Prueba'!A:E,5,),"NO REGISTRA")</f>
        <v>LOGISTICA Y SERVICIOS GENERALES</v>
      </c>
    </row>
    <row r="3488" spans="1:5" ht="15.75" x14ac:dyDescent="0.25">
      <c r="A3488" s="10">
        <v>1000283508</v>
      </c>
      <c r="B3488" s="2">
        <v>46063.28162858796</v>
      </c>
      <c r="C3488" s="3" t="str">
        <f>IFERROR(VLOOKUP(A3488,'Base Prueba'!A:C,3,),"NO REGISTRA")</f>
        <v>SARA VALENTINA CHACON ZAPATA</v>
      </c>
      <c r="D3488" s="4" t="str">
        <f>IFERROR(VLOOKUP(A3488,'Base Prueba'!A:D,4,),"NO REGISTRA")</f>
        <v>AUXILIAR DE RECURSOS AUDIOVISUALES</v>
      </c>
      <c r="E3488" s="5" t="str">
        <f>IFERROR(VLOOKUP(A3488,'Base Prueba'!A:E,5,),"NO REGISTRA")</f>
        <v>OFICINA DE AUDIOVISUALES</v>
      </c>
    </row>
    <row r="3489" spans="1:5" ht="15.75" x14ac:dyDescent="0.25">
      <c r="A3489" s="10">
        <v>7563945</v>
      </c>
      <c r="B3489" s="2">
        <v>46063.28252685185</v>
      </c>
      <c r="C3489" s="3" t="str">
        <f>IFERROR(VLOOKUP(A3489,'Base Prueba'!A:C,3,),"NO REGISTRA")</f>
        <v>NESTOR FABIO OSPINA RIVERA</v>
      </c>
      <c r="D3489" s="4" t="str">
        <f>IFERROR(VLOOKUP(A3489,'Base Prueba'!A:D,4,),"NO REGISTRA")</f>
        <v>AUXILIAR  DE MANTENIMIENTO</v>
      </c>
      <c r="E3489" s="5" t="str">
        <f>IFERROR(VLOOKUP(A3489,'Base Prueba'!A:E,5,),"NO REGISTRA")</f>
        <v>LOGISTICA Y SERVICIOS GENERALES</v>
      </c>
    </row>
    <row r="3490" spans="1:5" ht="15.75" x14ac:dyDescent="0.25">
      <c r="A3490" s="10">
        <v>8715040</v>
      </c>
      <c r="B3490" s="2">
        <v>46063.284251620367</v>
      </c>
      <c r="C3490" s="3" t="str">
        <f>IFERROR(VLOOKUP(A3490,'Base Prueba'!A:C,3,),"NO REGISTRA")</f>
        <v>DACARTH RAFAEL SARMIENTO PORTO</v>
      </c>
      <c r="D3490" s="4" t="str">
        <f>IFERROR(VLOOKUP(A3490,'Base Prueba'!A:D,4,),"NO REGISTRA")</f>
        <v>DOCENTE DE TIEMPO COMPLETO</v>
      </c>
      <c r="E3490" s="5" t="str">
        <f>IFERROR(VLOOKUP(A3490,'Base Prueba'!A:E,5,),"NO REGISTRA")</f>
        <v>INGENIERIA DE SOFTWARE</v>
      </c>
    </row>
    <row r="3491" spans="1:5" ht="15.75" x14ac:dyDescent="0.25">
      <c r="A3491" s="10">
        <v>79312652</v>
      </c>
      <c r="B3491" s="2">
        <v>46063.286751157408</v>
      </c>
      <c r="C3491" s="3" t="str">
        <f>IFERROR(VLOOKUP(A3491,'Base Prueba'!A:C,3,),"NO REGISTRA")</f>
        <v>JOSE ALVARO LARA MANOSALVA</v>
      </c>
      <c r="D3491" s="4" t="str">
        <f>IFERROR(VLOOKUP(A3491,'Base Prueba'!A:D,4,),"NO REGISTRA")</f>
        <v>DOCENTE DE TIEMPO COMPLETO</v>
      </c>
      <c r="E3491" s="5" t="str">
        <f>IFERROR(VLOOKUP(A3491,'Base Prueba'!A:E,5,),"NO REGISTRA")</f>
        <v>UNIVERSITARIO ADMINISTRACION DE EMPRESAS</v>
      </c>
    </row>
    <row r="3492" spans="1:5" ht="15.75" x14ac:dyDescent="0.25">
      <c r="A3492" s="10">
        <v>79456180</v>
      </c>
      <c r="B3492" s="2">
        <v>46063.287395717591</v>
      </c>
      <c r="C3492" s="3" t="str">
        <f>IFERROR(VLOOKUP(A3492,'Base Prueba'!A:C,3,),"NO REGISTRA")</f>
        <v>CESAR AUGUSTO AVELLANEDA DUARTE</v>
      </c>
      <c r="D3492" s="4" t="str">
        <f>IFERROR(VLOOKUP(A3492,'Base Prueba'!A:D,4,),"NO REGISTRA")</f>
        <v>DOCENTE DE TIEMPO COMPLETO</v>
      </c>
      <c r="E3492" s="5" t="str">
        <f>IFERROR(VLOOKUP(A3492,'Base Prueba'!A:E,5,),"NO REGISTRA")</f>
        <v>AREA DE CIENCIAS BASICAS</v>
      </c>
    </row>
    <row r="3493" spans="1:5" ht="15.75" x14ac:dyDescent="0.25">
      <c r="A3493" s="10">
        <v>1032361262</v>
      </c>
      <c r="B3493" s="2">
        <v>46063.287996064813</v>
      </c>
      <c r="C3493" s="3" t="str">
        <f>IFERROR(VLOOKUP(A3493,'Base Prueba'!A:C,3,),"NO REGISTRA")</f>
        <v>CAMILO  ANDRES BALLESTEROS SANABRIA</v>
      </c>
      <c r="D3493" s="4" t="str">
        <f>IFERROR(VLOOKUP(A3493,'Base Prueba'!A:D,4,),"NO REGISTRA")</f>
        <v>DOCENTE DE MEDIO TIEMPO</v>
      </c>
      <c r="E3493" s="5" t="str">
        <f>IFERROR(VLOOKUP(A3493,'Base Prueba'!A:E,5,),"NO REGISTRA")</f>
        <v>TECNICA EN FOTOGRAFIA</v>
      </c>
    </row>
    <row r="3494" spans="1:5" ht="15.75" x14ac:dyDescent="0.25">
      <c r="A3494" s="10">
        <v>80778198</v>
      </c>
      <c r="B3494" s="2">
        <v>46063.28806053241</v>
      </c>
      <c r="C3494" s="3" t="str">
        <f>IFERROR(VLOOKUP(A3494,'Base Prueba'!A:C,3,),"NO REGISTRA")</f>
        <v>JIMY JAVIER ALDANA REYES</v>
      </c>
      <c r="D3494" s="4" t="str">
        <f>IFERROR(VLOOKUP(A3494,'Base Prueba'!A:D,4,),"NO REGISTRA")</f>
        <v>DOCENTE DE TIEMPO COMPLETO</v>
      </c>
      <c r="E3494" s="5" t="str">
        <f>IFERROR(VLOOKUP(A3494,'Base Prueba'!A:E,5,),"NO REGISTRA")</f>
        <v>INGENIERIA DE SOFTWARE</v>
      </c>
    </row>
    <row r="3495" spans="1:5" ht="15.75" x14ac:dyDescent="0.25">
      <c r="A3495" s="10">
        <v>1023880617</v>
      </c>
      <c r="B3495" s="2">
        <v>46063.289182754626</v>
      </c>
      <c r="C3495" s="3" t="str">
        <f>IFERROR(VLOOKUP(A3495,'Base Prueba'!A:C,3,),"NO REGISTRA")</f>
        <v>BYRON YESID PARRA DIAZ</v>
      </c>
      <c r="D3495" s="4" t="str">
        <f>IFERROR(VLOOKUP(A3495,'Base Prueba'!A:D,4,),"NO REGISTRA")</f>
        <v>AUXILIAR  DE MANTENIMIENTO</v>
      </c>
      <c r="E3495" s="5" t="str">
        <f>IFERROR(VLOOKUP(A3495,'Base Prueba'!A:E,5,),"NO REGISTRA")</f>
        <v>LOGISTICA Y SERVICIOS GENERALES</v>
      </c>
    </row>
    <row r="3496" spans="1:5" ht="15.75" x14ac:dyDescent="0.25">
      <c r="A3496" s="10">
        <v>1193150666</v>
      </c>
      <c r="B3496" s="2">
        <v>46063.289234837961</v>
      </c>
      <c r="C3496" s="3" t="str">
        <f>IFERROR(VLOOKUP(A3496,'Base Prueba'!A:C,3,),"NO REGISTRA")</f>
        <v>LUIS FELIPE JAIMES BELTRAN</v>
      </c>
      <c r="D3496" s="4" t="str">
        <f>IFERROR(VLOOKUP(A3496,'Base Prueba'!A:D,4,),"NO REGISTRA")</f>
        <v>DOCENTE DE TIEMPO COMPLETO</v>
      </c>
      <c r="E3496" s="5" t="str">
        <f>IFERROR(VLOOKUP(A3496,'Base Prueba'!A:E,5,),"NO REGISTRA")</f>
        <v>UNIVERSITARIO EN TURISMO Y GASTRONOMIA</v>
      </c>
    </row>
    <row r="3497" spans="1:5" ht="15.75" x14ac:dyDescent="0.25">
      <c r="A3497" s="10">
        <v>93413614</v>
      </c>
      <c r="B3497" s="2">
        <v>46063.292439930556</v>
      </c>
      <c r="C3497" s="3" t="str">
        <f>IFERROR(VLOOKUP(A3497,'Base Prueba'!A:C,3,),"NO REGISTRA")</f>
        <v>ALEXANDER CALDERON ALVARADO</v>
      </c>
      <c r="D3497" s="4" t="str">
        <f>IFERROR(VLOOKUP(A3497,'Base Prueba'!A:D,4,),"NO REGISTRA")</f>
        <v>OFICIAL DE MANTENIMIENTO</v>
      </c>
      <c r="E3497" s="5" t="str">
        <f>IFERROR(VLOOKUP(A3497,'Base Prueba'!A:E,5,),"NO REGISTRA")</f>
        <v>LOGISTICA Y SERVICIOS GENERALES</v>
      </c>
    </row>
    <row r="3498" spans="1:5" ht="15.75" x14ac:dyDescent="0.25">
      <c r="A3498" s="10">
        <v>79951802</v>
      </c>
      <c r="B3498" s="2">
        <v>46063.292557870373</v>
      </c>
      <c r="C3498" s="3" t="str">
        <f>IFERROR(VLOOKUP(A3498,'Base Prueba'!A:C,3,),"NO REGISTRA")</f>
        <v>HERNAN ANDRES ROJAS VARGAS</v>
      </c>
      <c r="D3498" s="4" t="str">
        <f>IFERROR(VLOOKUP(A3498,'Base Prueba'!A:D,4,),"NO REGISTRA")</f>
        <v>DOCENTE DE MEDIO TIEMPO</v>
      </c>
      <c r="E3498" s="5" t="str">
        <f>IFERROR(VLOOKUP(A3498,'Base Prueba'!A:E,5,),"NO REGISTRA")</f>
        <v>UNIVERSITARIO ADMINISTRACION DE EMPRESAS</v>
      </c>
    </row>
    <row r="3499" spans="1:5" ht="15.75" x14ac:dyDescent="0.25">
      <c r="A3499" s="10">
        <v>1014215096</v>
      </c>
      <c r="B3499" s="2">
        <v>46063.2932693287</v>
      </c>
      <c r="C3499" s="3" t="str">
        <f>IFERROR(VLOOKUP(A3499,'Base Prueba'!A:C,3,),"NO REGISTRA")</f>
        <v>ALEXANDER BELTRAN AGUILERA</v>
      </c>
      <c r="D3499" s="4" t="str">
        <f>IFERROR(VLOOKUP(A3499,'Base Prueba'!A:D,4,),"NO REGISTRA")</f>
        <v>DOCENTE DE TIEMPO COMPLETO</v>
      </c>
      <c r="E3499" s="5" t="str">
        <f>IFERROR(VLOOKUP(A3499,'Base Prueba'!A:E,5,),"NO REGISTRA")</f>
        <v>UNIVERSITARIO EN TURISMO Y GASTRONOMIA</v>
      </c>
    </row>
    <row r="3500" spans="1:5" ht="15.75" x14ac:dyDescent="0.25">
      <c r="A3500" s="10">
        <v>52776481</v>
      </c>
      <c r="B3500" s="2">
        <v>46063.294000810187</v>
      </c>
      <c r="C3500" s="3" t="str">
        <f>IFERROR(VLOOKUP(A3500,'Base Prueba'!A:C,3,),"NO REGISTRA")</f>
        <v>LESLY DAYANA GONZALEZ FAJARDO</v>
      </c>
      <c r="D3500" s="4" t="str">
        <f>IFERROR(VLOOKUP(A3500,'Base Prueba'!A:D,4,),"NO REGISTRA")</f>
        <v>DOCENTE DE TIEMPO COMPLETO</v>
      </c>
      <c r="E3500" s="5" t="str">
        <f>IFERROR(VLOOKUP(A3500,'Base Prueba'!A:E,5,),"NO REGISTRA")</f>
        <v>TECNOLOGÍA EN PRODUCCIÓN DE MEDIOS AUDIOVISUALES</v>
      </c>
    </row>
    <row r="3501" spans="1:5" ht="15.75" x14ac:dyDescent="0.25">
      <c r="A3501" s="10">
        <v>52776481</v>
      </c>
      <c r="B3501" s="2">
        <v>46063.294004745374</v>
      </c>
      <c r="C3501" s="3" t="str">
        <f>IFERROR(VLOOKUP(A3501,'Base Prueba'!A:C,3,),"NO REGISTRA")</f>
        <v>LESLY DAYANA GONZALEZ FAJARDO</v>
      </c>
      <c r="D3501" s="4" t="str">
        <f>IFERROR(VLOOKUP(A3501,'Base Prueba'!A:D,4,),"NO REGISTRA")</f>
        <v>DOCENTE DE TIEMPO COMPLETO</v>
      </c>
      <c r="E3501" s="5" t="str">
        <f>IFERROR(VLOOKUP(A3501,'Base Prueba'!A:E,5,),"NO REGISTRA")</f>
        <v>TECNOLOGÍA EN PRODUCCIÓN DE MEDIOS AUDIOVISUALES</v>
      </c>
    </row>
    <row r="3502" spans="1:5" ht="15.75" x14ac:dyDescent="0.25">
      <c r="A3502" s="10">
        <v>1053807440</v>
      </c>
      <c r="B3502" s="2">
        <v>46063.294258912036</v>
      </c>
      <c r="C3502" s="3" t="str">
        <f>IFERROR(VLOOKUP(A3502,'Base Prueba'!A:C,3,),"NO REGISTRA")</f>
        <v>PABLO ARANGO ROBLEDO</v>
      </c>
      <c r="D3502" s="4" t="str">
        <f>IFERROR(VLOOKUP(A3502,'Base Prueba'!A:D,4,),"NO REGISTRA")</f>
        <v>DOCENTE DE MEDIO TIEMPO</v>
      </c>
      <c r="E3502" s="5" t="str">
        <f>IFERROR(VLOOKUP(A3502,'Base Prueba'!A:E,5,),"NO REGISTRA")</f>
        <v>UNIVERSITARIO COMUNICACION SOCIAL</v>
      </c>
    </row>
    <row r="3503" spans="1:5" ht="15.75" x14ac:dyDescent="0.25">
      <c r="A3503" s="10">
        <v>79433573</v>
      </c>
      <c r="B3503" s="2">
        <v>46063.294323263886</v>
      </c>
      <c r="C3503" s="3" t="str">
        <f>IFERROR(VLOOKUP(A3503,'Base Prueba'!A:C,3,),"NO REGISTRA")</f>
        <v>NELSON GUILLERMO GARCIA GAITAN</v>
      </c>
      <c r="D3503" s="4" t="str">
        <f>IFERROR(VLOOKUP(A3503,'Base Prueba'!A:D,4,),"NO REGISTRA")</f>
        <v>DOCENTE DE TIEMPO COMPLETO</v>
      </c>
      <c r="E3503" s="5" t="str">
        <f>IFERROR(VLOOKUP(A3503,'Base Prueba'!A:E,5,),"NO REGISTRA")</f>
        <v>UNIVERSITARIO COMUNICACION SOCIAL</v>
      </c>
    </row>
    <row r="3504" spans="1:5" ht="15.75" x14ac:dyDescent="0.25">
      <c r="A3504" s="10">
        <v>1019116766</v>
      </c>
      <c r="B3504" s="2">
        <v>46063.294390277777</v>
      </c>
      <c r="C3504" s="3" t="str">
        <f>IFERROR(VLOOKUP(A3504,'Base Prueba'!A:C,3,),"NO REGISTRA")</f>
        <v>IVAN FERNEY MONTOYA BOLAÑOS</v>
      </c>
      <c r="D3504" s="4" t="str">
        <f>IFERROR(VLOOKUP(A3504,'Base Prueba'!A:D,4,),"NO REGISTRA")</f>
        <v>DOCENTE DE TIEMPO COMPLETO</v>
      </c>
      <c r="E3504" s="5" t="str">
        <f>IFERROR(VLOOKUP(A3504,'Base Prueba'!A:E,5,),"NO REGISTRA")</f>
        <v>UNIVERSITARIO EN TURISMO Y GASTRONOMIA</v>
      </c>
    </row>
    <row r="3505" spans="1:5" ht="15.75" x14ac:dyDescent="0.25">
      <c r="A3505" s="10">
        <v>52961012</v>
      </c>
      <c r="B3505" s="2">
        <v>46063.294790856482</v>
      </c>
      <c r="C3505" s="3" t="str">
        <f>IFERROR(VLOOKUP(A3505,'Base Prueba'!A:C,3,),"NO REGISTRA")</f>
        <v>ELVY JOHANNA RAMIREZ DONCEL</v>
      </c>
      <c r="D3505" s="4" t="str">
        <f>IFERROR(VLOOKUP(A3505,'Base Prueba'!A:D,4,),"NO REGISTRA")</f>
        <v>DOCENTE DE TIEMPO COMPLETO</v>
      </c>
      <c r="E3505" s="5" t="str">
        <f>IFERROR(VLOOKUP(A3505,'Base Prueba'!A:E,5,),"NO REGISTRA")</f>
        <v>NARRATIVAS DIGITALES Y AUDIOVISUALES</v>
      </c>
    </row>
    <row r="3506" spans="1:5" ht="15.75" x14ac:dyDescent="0.25">
      <c r="A3506" s="10">
        <v>79855885</v>
      </c>
      <c r="B3506" s="2">
        <v>46063.295116203706</v>
      </c>
      <c r="C3506" s="3" t="str">
        <f>IFERROR(VLOOKUP(A3506,'Base Prueba'!A:C,3,),"NO REGISTRA")</f>
        <v>DANIEL EDUARDO USECHE LOPEZ</v>
      </c>
      <c r="D3506" s="4" t="str">
        <f>IFERROR(VLOOKUP(A3506,'Base Prueba'!A:D,4,),"NO REGISTRA")</f>
        <v>DOCENTE DE MEDIO TIEMPO</v>
      </c>
      <c r="E3506" s="5" t="str">
        <f>IFERROR(VLOOKUP(A3506,'Base Prueba'!A:E,5,),"NO REGISTRA")</f>
        <v>UNIVERSITARIO EN TURISMO Y GASTRONOMIA</v>
      </c>
    </row>
    <row r="3507" spans="1:5" ht="15.75" x14ac:dyDescent="0.25">
      <c r="A3507" s="10">
        <v>1193376686</v>
      </c>
      <c r="B3507" s="2">
        <v>46063.295290046299</v>
      </c>
      <c r="C3507" s="3" t="str">
        <f>IFERROR(VLOOKUP(A3507,'Base Prueba'!A:C,3,),"NO REGISTRA")</f>
        <v>STEVEN FERNANDO CORRECHA PERDOMO</v>
      </c>
      <c r="D3507" s="4" t="str">
        <f>IFERROR(VLOOKUP(A3507,'Base Prueba'!A:D,4,),"NO REGISTRA")</f>
        <v>AUXILIAR  DE MANTENIMIENTO</v>
      </c>
      <c r="E3507" s="5" t="str">
        <f>IFERROR(VLOOKUP(A3507,'Base Prueba'!A:E,5,),"NO REGISTRA")</f>
        <v>LOGISTICA Y SERVICIOS GENERALES</v>
      </c>
    </row>
    <row r="3508" spans="1:5" ht="15.75" x14ac:dyDescent="0.25">
      <c r="A3508" s="10">
        <v>1023965965</v>
      </c>
      <c r="B3508" s="2">
        <v>46063.295532291668</v>
      </c>
      <c r="C3508" s="3" t="str">
        <f>IFERROR(VLOOKUP(A3508,'Base Prueba'!A:C,3,),"NO REGISTRA")</f>
        <v>EDISON ALEJANDRO SALAZAR HERNANDEZ</v>
      </c>
      <c r="D3508" s="4" t="str">
        <f>IFERROR(VLOOKUP(A3508,'Base Prueba'!A:D,4,),"NO REGISTRA")</f>
        <v>DOCENTE DE MEDIO TIEMPO</v>
      </c>
      <c r="E3508" s="5" t="str">
        <f>IFERROR(VLOOKUP(A3508,'Base Prueba'!A:E,5,),"NO REGISTRA")</f>
        <v>NARRATIVAS DIGITALES Y AUDIOVISUALES</v>
      </c>
    </row>
    <row r="3509" spans="1:5" ht="15.75" x14ac:dyDescent="0.25">
      <c r="A3509" s="10">
        <v>79639365</v>
      </c>
      <c r="B3509" s="2">
        <v>46063.295833680553</v>
      </c>
      <c r="C3509" s="3" t="str">
        <f>IFERROR(VLOOKUP(A3509,'Base Prueba'!A:C,3,),"NO REGISTRA")</f>
        <v>RICARDO ROA DIAZ</v>
      </c>
      <c r="D3509" s="4" t="str">
        <f>IFERROR(VLOOKUP(A3509,'Base Prueba'!A:D,4,),"NO REGISTRA")</f>
        <v>AUXILIAR  DE MANTENIMIENTO</v>
      </c>
      <c r="E3509" s="5" t="str">
        <f>IFERROR(VLOOKUP(A3509,'Base Prueba'!A:E,5,),"NO REGISTRA")</f>
        <v>LOGISTICA Y SERVICIOS GENERALES</v>
      </c>
    </row>
    <row r="3510" spans="1:5" ht="15.75" x14ac:dyDescent="0.25">
      <c r="A3510" s="10">
        <v>1032427103</v>
      </c>
      <c r="B3510" s="2">
        <v>46063.296113657409</v>
      </c>
      <c r="C3510" s="3" t="str">
        <f>IFERROR(VLOOKUP(A3510,'Base Prueba'!A:C,3,),"NO REGISTRA")</f>
        <v>KATHERIN QUINTERO ZUÑIGA</v>
      </c>
      <c r="D3510" s="4" t="str">
        <f>IFERROR(VLOOKUP(A3510,'Base Prueba'!A:D,4,),"NO REGISTRA")</f>
        <v>DOCENTE DE TIEMPO COMPLETO</v>
      </c>
      <c r="E3510" s="5" t="str">
        <f>IFERROR(VLOOKUP(A3510,'Base Prueba'!A:E,5,),"NO REGISTRA")</f>
        <v>TECNICA EN FOTOGRAFIA</v>
      </c>
    </row>
    <row r="3511" spans="1:5" ht="15.75" x14ac:dyDescent="0.25">
      <c r="A3511" s="10">
        <v>1000257532</v>
      </c>
      <c r="B3511" s="2">
        <v>46063.296416203702</v>
      </c>
      <c r="C3511" s="3" t="str">
        <f>IFERROR(VLOOKUP(A3511,'Base Prueba'!A:C,3,),"NO REGISTRA")</f>
        <v>ANDRES FELIPE RINCON CADENA</v>
      </c>
      <c r="D3511" s="4" t="str">
        <f>IFERROR(VLOOKUP(A3511,'Base Prueba'!A:D,4,),"NO REGISTRA")</f>
        <v>DOCENTE DE TIEMPO COMPLETO</v>
      </c>
      <c r="E3511" s="5" t="str">
        <f>IFERROR(VLOOKUP(A3511,'Base Prueba'!A:E,5,),"NO REGISTRA")</f>
        <v>TECNOLOGÍA EN PRODUCCIÓN DE MEDIOS AUDIOVISUALES</v>
      </c>
    </row>
    <row r="3512" spans="1:5" ht="15.75" x14ac:dyDescent="0.25">
      <c r="A3512" s="10">
        <v>19461924</v>
      </c>
      <c r="B3512" s="2">
        <v>46063.29650138889</v>
      </c>
      <c r="C3512" s="3" t="str">
        <f>IFERROR(VLOOKUP(A3512,'Base Prueba'!A:C,3,),"NO REGISTRA")</f>
        <v>ORLANDO ALBERTO ORTIZ SANCHEZ</v>
      </c>
      <c r="D3512" s="4" t="str">
        <f>IFERROR(VLOOKUP(A3512,'Base Prueba'!A:D,4,),"NO REGISTRA")</f>
        <v>DOCENTE DE TIEMPO COMPLETO</v>
      </c>
      <c r="E3512" s="5" t="str">
        <f>IFERROR(VLOOKUP(A3512,'Base Prueba'!A:E,5,),"NO REGISTRA")</f>
        <v>AREA DE CIENCIAS BASICAS</v>
      </c>
    </row>
    <row r="3513" spans="1:5" ht="15.75" x14ac:dyDescent="0.25">
      <c r="A3513" s="10">
        <v>79435738</v>
      </c>
      <c r="B3513" s="2">
        <v>46063.296907175929</v>
      </c>
      <c r="C3513" s="3" t="str">
        <f>IFERROR(VLOOKUP(A3513,'Base Prueba'!A:C,3,),"NO REGISTRA")</f>
        <v>DANIEL ANDRES MURCIA DIAZ</v>
      </c>
      <c r="D3513" s="4" t="str">
        <f>IFERROR(VLOOKUP(A3513,'Base Prueba'!A:D,4,),"NO REGISTRA")</f>
        <v>DOCENTE DE TIEMPO COMPLETO</v>
      </c>
      <c r="E3513" s="5" t="str">
        <f>IFERROR(VLOOKUP(A3513,'Base Prueba'!A:E,5,),"NO REGISTRA")</f>
        <v>INGENIERIA DE SOFTWARE</v>
      </c>
    </row>
    <row r="3514" spans="1:5" ht="15.75" x14ac:dyDescent="0.25">
      <c r="A3514" s="10">
        <v>1073150473</v>
      </c>
      <c r="B3514" s="2">
        <v>46063.297451620369</v>
      </c>
      <c r="C3514" s="3" t="str">
        <f>IFERROR(VLOOKUP(A3514,'Base Prueba'!A:C,3,),"NO REGISTRA")</f>
        <v>DIANA STELLA MELGAREJO MUÑOZ</v>
      </c>
      <c r="D3514" s="4" t="str">
        <f>IFERROR(VLOOKUP(A3514,'Base Prueba'!A:D,4,),"NO REGISTRA")</f>
        <v>DOCENTE DE MEDIO TIEMPO</v>
      </c>
      <c r="E3514" s="5" t="str">
        <f>IFERROR(VLOOKUP(A3514,'Base Prueba'!A:E,5,),"NO REGISTRA")</f>
        <v>TECNICA EN FOTOGRAFIA</v>
      </c>
    </row>
    <row r="3515" spans="1:5" ht="15.75" x14ac:dyDescent="0.25">
      <c r="A3515" s="10">
        <v>248294</v>
      </c>
      <c r="B3515" s="2">
        <v>46063.297745949072</v>
      </c>
      <c r="C3515" s="3" t="str">
        <f>IFERROR(VLOOKUP(A3515,'Base Prueba'!A:C,3,),"NO REGISTRA")</f>
        <v>WALTER NATALIO VALDEZ MONTAÑEZ</v>
      </c>
      <c r="D3515" s="4" t="str">
        <f>IFERROR(VLOOKUP(A3515,'Base Prueba'!A:D,4,),"NO REGISTRA")</f>
        <v>DOCENTE DE TIEMPO COMPLETO</v>
      </c>
      <c r="E3515" s="5" t="str">
        <f>IFERROR(VLOOKUP(A3515,'Base Prueba'!A:E,5,),"NO REGISTRA")</f>
        <v>UNIVERSITARIO EN TURISMO Y GASTRONOMIA</v>
      </c>
    </row>
    <row r="3516" spans="1:5" ht="15.75" x14ac:dyDescent="0.25">
      <c r="A3516" s="10">
        <v>1010189117</v>
      </c>
      <c r="B3516" s="2">
        <v>46063.299817129628</v>
      </c>
      <c r="C3516" s="3" t="str">
        <f>IFERROR(VLOOKUP(A3516,'Base Prueba'!A:C,3,),"NO REGISTRA")</f>
        <v>ADRIANA PAOLA CARVAJAL TARAZONA</v>
      </c>
      <c r="D3516" s="4" t="str">
        <f>IFERROR(VLOOKUP(A3516,'Base Prueba'!A:D,4,),"NO REGISTRA")</f>
        <v>DOCENTE DE MEDIO TIEMPO</v>
      </c>
      <c r="E3516" s="5" t="str">
        <f>IFERROR(VLOOKUP(A3516,'Base Prueba'!A:E,5,),"NO REGISTRA")</f>
        <v>UNIVERSITARIO COMUNICACION SOCIAL</v>
      </c>
    </row>
    <row r="3517" spans="1:5" ht="15.75" x14ac:dyDescent="0.25">
      <c r="A3517" s="10">
        <v>1000692621</v>
      </c>
      <c r="B3517" s="2">
        <v>46063.30037384259</v>
      </c>
      <c r="C3517" s="3" t="str">
        <f>IFERROR(VLOOKUP(A3517,'Base Prueba'!A:C,3,),"NO REGISTRA")</f>
        <v>ANGIE KATERINE SALAMANCA PEÑUELA</v>
      </c>
      <c r="D3517" s="4" t="str">
        <f>IFERROR(VLOOKUP(A3517,'Base Prueba'!A:D,4,),"NO REGISTRA")</f>
        <v>ASISTENTE ADMINISTRATIVA CEA</v>
      </c>
      <c r="E3517" s="5" t="str">
        <f>IFERROR(VLOOKUP(A3517,'Base Prueba'!A:E,5,),"NO REGISTRA")</f>
        <v>OFICINA DE PLANEACION Y GESTION DE LA CALIDAD</v>
      </c>
    </row>
    <row r="3518" spans="1:5" ht="15.75" x14ac:dyDescent="0.25">
      <c r="A3518" s="10">
        <v>1024549760</v>
      </c>
      <c r="B3518" s="2">
        <v>46063.301424305559</v>
      </c>
      <c r="C3518" s="3" t="str">
        <f>IFERROR(VLOOKUP(A3518,'Base Prueba'!A:C,3,),"NO REGISTRA")</f>
        <v>FRANCY YISETH JAIMES NEIRA</v>
      </c>
      <c r="D3518" s="4" t="str">
        <f>IFERROR(VLOOKUP(A3518,'Base Prueba'!A:D,4,),"NO REGISTRA")</f>
        <v>SECRETARIA ACADEMICA - ADMINISTRATIVA DE FACULTAD</v>
      </c>
      <c r="E3518" s="5" t="str">
        <f>IFERROR(VLOOKUP(A3518,'Base Prueba'!A:E,5,),"NO REGISTRA")</f>
        <v>FACULTAD DE COMINICACIÓN PERIODISMO Y ARTES</v>
      </c>
    </row>
    <row r="3519" spans="1:5" ht="15.75" x14ac:dyDescent="0.25">
      <c r="A3519" s="10">
        <v>11189740</v>
      </c>
      <c r="B3519" s="2">
        <v>46063.301924305553</v>
      </c>
      <c r="C3519" s="3" t="str">
        <f>IFERROR(VLOOKUP(A3519,'Base Prueba'!A:C,3,),"NO REGISTRA")</f>
        <v>FERNEY ALARCON AGUIRRE</v>
      </c>
      <c r="D3519" s="4" t="str">
        <f>IFERROR(VLOOKUP(A3519,'Base Prueba'!A:D,4,),"NO REGISTRA")</f>
        <v>DOCENTE DE TIEMPO COMPLETO</v>
      </c>
      <c r="E3519" s="5" t="str">
        <f>IFERROR(VLOOKUP(A3519,'Base Prueba'!A:E,5,),"NO REGISTRA")</f>
        <v>UNIVERSITARIO ADMINISTRACION DE EMPRESAS</v>
      </c>
    </row>
    <row r="3520" spans="1:5" ht="15.75" x14ac:dyDescent="0.25">
      <c r="A3520" s="10">
        <v>11189740</v>
      </c>
      <c r="B3520" s="2">
        <v>46063.30192766204</v>
      </c>
      <c r="C3520" s="3" t="str">
        <f>IFERROR(VLOOKUP(A3520,'Base Prueba'!A:C,3,),"NO REGISTRA")</f>
        <v>FERNEY ALARCON AGUIRRE</v>
      </c>
      <c r="D3520" s="4" t="str">
        <f>IFERROR(VLOOKUP(A3520,'Base Prueba'!A:D,4,),"NO REGISTRA")</f>
        <v>DOCENTE DE TIEMPO COMPLETO</v>
      </c>
      <c r="E3520" s="5" t="str">
        <f>IFERROR(VLOOKUP(A3520,'Base Prueba'!A:E,5,),"NO REGISTRA")</f>
        <v>UNIVERSITARIO ADMINISTRACION DE EMPRESAS</v>
      </c>
    </row>
    <row r="3521" spans="1:5" ht="15.75" x14ac:dyDescent="0.25">
      <c r="A3521" s="10">
        <v>1141514141</v>
      </c>
      <c r="B3521" s="2">
        <v>46063.308213657408</v>
      </c>
      <c r="C3521" s="3" t="str">
        <f>IFERROR(VLOOKUP(A3521,'Base Prueba'!A:C,3,),"NO REGISTRA")</f>
        <v>LAURA SOFIA VARGAS LESMES</v>
      </c>
      <c r="D3521" s="4" t="str">
        <f>IFERROR(VLOOKUP(A3521,'Base Prueba'!A:D,4,),"NO REGISTRA")</f>
        <v>AUXILIAR BIBLIOTECA</v>
      </c>
      <c r="E3521" s="5" t="str">
        <f>IFERROR(VLOOKUP(A3521,'Base Prueba'!A:E,5,),"NO REGISTRA")</f>
        <v>BIBLIOTECA</v>
      </c>
    </row>
    <row r="3522" spans="1:5" ht="15.75" x14ac:dyDescent="0.25">
      <c r="A3522" s="10">
        <v>80817377</v>
      </c>
      <c r="B3522" s="2">
        <v>46063.316171180559</v>
      </c>
      <c r="C3522" s="3" t="str">
        <f>IFERROR(VLOOKUP(A3522,'Base Prueba'!A:C,3,),"NO REGISTRA")</f>
        <v>OMAR ANDRES BONILLA ACOSTA</v>
      </c>
      <c r="D3522" s="4" t="str">
        <f>IFERROR(VLOOKUP(A3522,'Base Prueba'!A:D,4,),"NO REGISTRA")</f>
        <v>DIRECTOR DE PROGRAMAS DE INGENIERIA</v>
      </c>
      <c r="E3522" s="5" t="str">
        <f>IFERROR(VLOOKUP(A3522,'Base Prueba'!A:E,5,),"NO REGISTRA")</f>
        <v>FACULTAD DE CIENCIAS ECONOMICAS Y ADMINISTRATIVAS</v>
      </c>
    </row>
    <row r="3523" spans="1:5" ht="15.75" x14ac:dyDescent="0.25">
      <c r="A3523" s="10">
        <v>1000467399</v>
      </c>
      <c r="B3523" s="2">
        <v>46063.318960069446</v>
      </c>
      <c r="C3523" s="3" t="str">
        <f>IFERROR(VLOOKUP(A3523,'Base Prueba'!A:C,3,),"NO REGISTRA")</f>
        <v>BRANDO ESTIVEN DIAZ QUIMBAYA</v>
      </c>
      <c r="D3523" s="4" t="str">
        <f>IFERROR(VLOOKUP(A3523,'Base Prueba'!A:D,4,),"NO REGISTRA")</f>
        <v>APRENDIZ UNIVERSITARIO</v>
      </c>
      <c r="E3523" s="5" t="str">
        <f>IFERROR(VLOOKUP(A3523,'Base Prueba'!A:E,5,),"NO REGISTRA")</f>
        <v>DEPARTAMENTO DE GESTION HUMANA</v>
      </c>
    </row>
    <row r="3524" spans="1:5" ht="15.75" x14ac:dyDescent="0.25">
      <c r="A3524" s="10">
        <v>11318253</v>
      </c>
      <c r="B3524" s="2">
        <v>46063.321277546296</v>
      </c>
      <c r="C3524" s="3" t="str">
        <f>IFERROR(VLOOKUP(A3524,'Base Prueba'!A:C,3,),"NO REGISTRA")</f>
        <v>RODRIGO RODRIGUEZ</v>
      </c>
      <c r="D3524" s="4" t="str">
        <f>IFERROR(VLOOKUP(A3524,'Base Prueba'!A:D,4,),"NO REGISTRA")</f>
        <v>APRENDIZ UNIVERSITARIO</v>
      </c>
      <c r="E3524" s="5" t="str">
        <f>IFERROR(VLOOKUP(A3524,'Base Prueba'!A:E,5,),"NO REGISTRA")</f>
        <v>CENTRO DE GESTION DOCUMENTAL</v>
      </c>
    </row>
    <row r="3525" spans="1:5" ht="15.75" x14ac:dyDescent="0.25">
      <c r="A3525" s="10">
        <v>79624306</v>
      </c>
      <c r="B3525" s="2">
        <v>46063.327193171295</v>
      </c>
      <c r="C3525" s="3" t="str">
        <f>IFERROR(VLOOKUP(A3525,'Base Prueba'!A:C,3,),"NO REGISTRA")</f>
        <v>NELSON MONGUA PEDREROS</v>
      </c>
      <c r="D3525" s="4" t="str">
        <f>IFERROR(VLOOKUP(A3525,'Base Prueba'!A:D,4,),"NO REGISTRA")</f>
        <v>ADMINISTRADOR DE REDES</v>
      </c>
      <c r="E3525" s="5" t="str">
        <f>IFERROR(VLOOKUP(A3525,'Base Prueba'!A:E,5,),"NO REGISTRA")</f>
        <v>DEPARTAMENTO DE INFORMATICA Y TECNOLOGIA</v>
      </c>
    </row>
    <row r="3526" spans="1:5" ht="15.75" x14ac:dyDescent="0.25">
      <c r="A3526" s="10">
        <v>1030567635</v>
      </c>
      <c r="B3526" s="2">
        <v>46063.330565277778</v>
      </c>
      <c r="C3526" s="3" t="str">
        <f>IFERROR(VLOOKUP(A3526,'Base Prueba'!A:C,3,),"NO REGISTRA")</f>
        <v>JEFFERSON ANDRES BARRETO DIAZ</v>
      </c>
      <c r="D3526" s="4" t="str">
        <f>IFERROR(VLOOKUP(A3526,'Base Prueba'!A:D,4,),"NO REGISTRA")</f>
        <v>AUXILIAR DE ARCHIVO</v>
      </c>
      <c r="E3526" s="5" t="str">
        <f>IFERROR(VLOOKUP(A3526,'Base Prueba'!A:E,5,),"NO REGISTRA")</f>
        <v>CENTRO DE GESTION DOCUMENTAL</v>
      </c>
    </row>
    <row r="3527" spans="1:5" ht="15.75" x14ac:dyDescent="0.25">
      <c r="A3527" s="10">
        <v>1023954848</v>
      </c>
      <c r="B3527" s="2">
        <v>46063.33491203704</v>
      </c>
      <c r="C3527" s="3" t="str">
        <f>IFERROR(VLOOKUP(A3527,'Base Prueba'!A:C,3,),"NO REGISTRA")</f>
        <v>JUAN CARLOS ESPITIA ORTIZ</v>
      </c>
      <c r="D3527" s="4" t="str">
        <f>IFERROR(VLOOKUP(A3527,'Base Prueba'!A:D,4,),"NO REGISTRA")</f>
        <v>ANALISTA DE INFRAESTRUCTURA</v>
      </c>
      <c r="E3527" s="5" t="str">
        <f>IFERROR(VLOOKUP(A3527,'Base Prueba'!A:E,5,),"NO REGISTRA")</f>
        <v>DEPARTAMENTO DE INFORMATICA Y TECNOLOGIA</v>
      </c>
    </row>
    <row r="3528" spans="1:5" ht="15.75" x14ac:dyDescent="0.25">
      <c r="A3528" s="10">
        <v>1025322754</v>
      </c>
      <c r="B3528" s="2">
        <v>46063.339686342595</v>
      </c>
      <c r="C3528" s="3" t="str">
        <f>IFERROR(VLOOKUP(A3528,'Base Prueba'!A:C,3,),"NO REGISTRA")</f>
        <v>ALISON YULIANA BEJARANO RUIZ</v>
      </c>
      <c r="D3528" s="4" t="str">
        <f>IFERROR(VLOOKUP(A3528,'Base Prueba'!A:D,4,),"NO REGISTRA")</f>
        <v>AUXILIAR DE SISTEMAS</v>
      </c>
      <c r="E3528" s="5" t="str">
        <f>IFERROR(VLOOKUP(A3528,'Base Prueba'!A:E,5,),"NO REGISTRA")</f>
        <v>DEPARTAMENTO DE INFORMATICA Y TECNOLOGIA</v>
      </c>
    </row>
    <row r="3529" spans="1:5" ht="15.75" x14ac:dyDescent="0.25">
      <c r="A3529" s="10">
        <v>1026293347</v>
      </c>
      <c r="B3529" s="2">
        <v>46063.340281481484</v>
      </c>
      <c r="C3529" s="3" t="str">
        <f>IFERROR(VLOOKUP(A3529,'Base Prueba'!A:C,3,),"NO REGISTRA")</f>
        <v>LAURA JINETH ORJUELA ROJAS</v>
      </c>
      <c r="D3529" s="4" t="str">
        <f>IFERROR(VLOOKUP(A3529,'Base Prueba'!A:D,4,),"NO REGISTRA")</f>
        <v>APRENDIZ UNIVERSITARIO</v>
      </c>
      <c r="E3529" s="5" t="str">
        <f>IFERROR(VLOOKUP(A3529,'Base Prueba'!A:E,5,),"NO REGISTRA")</f>
        <v>DIRECCION DE BIENESTAR INSTITUCIONAL</v>
      </c>
    </row>
    <row r="3530" spans="1:5" ht="15.75" x14ac:dyDescent="0.25">
      <c r="A3530" s="10">
        <v>1000216787</v>
      </c>
      <c r="B3530" s="2">
        <v>46063.34672858796</v>
      </c>
      <c r="C3530" s="3" t="str">
        <f>IFERROR(VLOOKUP(A3530,'Base Prueba'!A:C,3,),"NO REGISTRA")</f>
        <v>LAURA CAMILA SANCHEZ MARTINEZ</v>
      </c>
      <c r="D3530" s="4" t="str">
        <f>IFERROR(VLOOKUP(A3530,'Base Prueba'!A:D,4,),"NO REGISTRA")</f>
        <v>SECRETARIA ACADEMICA - ADMINISTRATIVA DE FACULTAD</v>
      </c>
      <c r="E3530" s="5" t="str">
        <f>IFERROR(VLOOKUP(A3530,'Base Prueba'!A:E,5,),"NO REGISTRA")</f>
        <v>FACULTAD DE INGENIERIA Y TECNOLOGIA DE LA INFORMACION</v>
      </c>
    </row>
    <row r="3531" spans="1:5" ht="15.75" x14ac:dyDescent="0.25">
      <c r="A3531" s="10">
        <v>1020731995</v>
      </c>
      <c r="B3531" s="2">
        <v>46063.346767129631</v>
      </c>
      <c r="C3531" s="3" t="str">
        <f>IFERROR(VLOOKUP(A3531,'Base Prueba'!A:C,3,),"NO REGISTRA")</f>
        <v>KARLA PAOLA BELTRAN PEÑUELA</v>
      </c>
      <c r="D3531" s="4" t="str">
        <f>IFERROR(VLOOKUP(A3531,'Base Prueba'!A:D,4,),"NO REGISTRA")</f>
        <v>SUPERVISOR DE FORMACION</v>
      </c>
      <c r="E3531" s="5" t="str">
        <f>IFERROR(VLOOKUP(A3531,'Base Prueba'!A:E,5,),"NO REGISTRA")</f>
        <v>VICERRECTORIA ACADEMICA</v>
      </c>
    </row>
    <row r="3532" spans="1:5" ht="15.75" x14ac:dyDescent="0.25">
      <c r="A3532" s="10">
        <v>1057581152</v>
      </c>
      <c r="B3532" s="2">
        <v>46063.347376851852</v>
      </c>
      <c r="C3532" s="3" t="str">
        <f>IFERROR(VLOOKUP(A3532,'Base Prueba'!A:C,3,),"NO REGISTRA")</f>
        <v>ANA SABRINA STEFFANNY VANEGAS SOLAQUE</v>
      </c>
      <c r="D3532" s="4" t="str">
        <f>IFERROR(VLOOKUP(A3532,'Base Prueba'!A:D,4,),"NO REGISTRA")</f>
        <v>DIRECTORA DE PROGRAMAS DE TURISMO, GASTRONOMIA Y POSGRADOS</v>
      </c>
      <c r="E3532" s="5" t="str">
        <f>IFERROR(VLOOKUP(A3532,'Base Prueba'!A:E,5,),"NO REGISTRA")</f>
        <v>FACULTAD DE CIENCIAS ECONOMICAS Y ADMINISTRATIVAS</v>
      </c>
    </row>
    <row r="3533" spans="1:5" ht="15.75" x14ac:dyDescent="0.25">
      <c r="A3533" s="10">
        <v>80238161</v>
      </c>
      <c r="B3533" s="2">
        <v>46063.348239120372</v>
      </c>
      <c r="C3533" s="3" t="str">
        <f>IFERROR(VLOOKUP(A3533,'Base Prueba'!A:C,3,),"NO REGISTRA")</f>
        <v>GERMAN CARRANZA ESPITIA</v>
      </c>
      <c r="D3533" s="4" t="str">
        <f>IFERROR(VLOOKUP(A3533,'Base Prueba'!A:D,4,),"NO REGISTRA")</f>
        <v>TESORERO</v>
      </c>
      <c r="E3533" s="5" t="str">
        <f>IFERROR(VLOOKUP(A3533,'Base Prueba'!A:E,5,),"NO REGISTRA")</f>
        <v>AREA FINANCIERA Y CONTABLE</v>
      </c>
    </row>
    <row r="3534" spans="1:5" ht="15.75" x14ac:dyDescent="0.25">
      <c r="A3534" s="10">
        <v>80725196</v>
      </c>
      <c r="B3534" s="2">
        <v>46063.348335995368</v>
      </c>
      <c r="C3534" s="3" t="str">
        <f>IFERROR(VLOOKUP(A3534,'Base Prueba'!A:C,3,),"NO REGISTRA")</f>
        <v>YEISON YOSET TOVAR BARBOSA</v>
      </c>
      <c r="D3534" s="4" t="str">
        <f>IFERROR(VLOOKUP(A3534,'Base Prueba'!A:D,4,),"NO REGISTRA")</f>
        <v>LIDER GESTION DOCUMENTAL</v>
      </c>
      <c r="E3534" s="5" t="str">
        <f>IFERROR(VLOOKUP(A3534,'Base Prueba'!A:E,5,),"NO REGISTRA")</f>
        <v>CENTRO DE GESTION DOCUMENTAL</v>
      </c>
    </row>
    <row r="3535" spans="1:5" ht="15.75" x14ac:dyDescent="0.25">
      <c r="A3535" s="10">
        <v>1019029407</v>
      </c>
      <c r="B3535" s="2">
        <v>46063.350809606483</v>
      </c>
      <c r="C3535" s="3" t="str">
        <f>IFERROR(VLOOKUP(A3535,'Base Prueba'!A:C,3,),"NO REGISTRA")</f>
        <v>JUAN FELIPE LOPEZ MOLINA</v>
      </c>
      <c r="D3535" s="4" t="str">
        <f>IFERROR(VLOOKUP(A3535,'Base Prueba'!A:D,4,),"NO REGISTRA")</f>
        <v>APRENDIZ UNIVERSITARIO</v>
      </c>
      <c r="E3535" s="5" t="str">
        <f>IFERROR(VLOOKUP(A3535,'Base Prueba'!A:E,5,),"NO REGISTRA")</f>
        <v>DEPARTAMENTO DE INFORMATICA Y TECNOLOGIA</v>
      </c>
    </row>
    <row r="3536" spans="1:5" ht="15.75" x14ac:dyDescent="0.25">
      <c r="A3536" s="10">
        <v>52735929</v>
      </c>
      <c r="B3536" s="2">
        <v>46063.355362615737</v>
      </c>
      <c r="C3536" s="3" t="str">
        <f>IFERROR(VLOOKUP(A3536,'Base Prueba'!A:C,3,),"NO REGISTRA")</f>
        <v>JEIMMY AREVALO MELO</v>
      </c>
      <c r="D3536" s="4" t="str">
        <f>IFERROR(VLOOKUP(A3536,'Base Prueba'!A:D,4,),"NO REGISTRA")</f>
        <v>COORDINADOR DE BIBLIOTECA</v>
      </c>
      <c r="E3536" s="5" t="str">
        <f>IFERROR(VLOOKUP(A3536,'Base Prueba'!A:E,5,),"NO REGISTRA")</f>
        <v>BIBLIOTECA</v>
      </c>
    </row>
    <row r="3537" spans="1:5" ht="15.75" x14ac:dyDescent="0.25">
      <c r="A3537" s="10">
        <v>1019008046</v>
      </c>
      <c r="B3537" s="2">
        <v>46063.365070370368</v>
      </c>
      <c r="C3537" s="3" t="str">
        <f>IFERROR(VLOOKUP(A3537,'Base Prueba'!A:C,3,),"NO REGISTRA")</f>
        <v>JORGE ARMANDO CAMARGO GALVIS</v>
      </c>
      <c r="D3537" s="4" t="str">
        <f>IFERROR(VLOOKUP(A3537,'Base Prueba'!A:D,4,),"NO REGISTRA")</f>
        <v>DOCENTE DE MEDIO TIEMPO</v>
      </c>
      <c r="E3537" s="5" t="str">
        <f>IFERROR(VLOOKUP(A3537,'Base Prueba'!A:E,5,),"NO REGISTRA")</f>
        <v>NARRATIVAS DIGITALES Y AUDIOVISUALES</v>
      </c>
    </row>
    <row r="3538" spans="1:5" ht="15.75" x14ac:dyDescent="0.25">
      <c r="A3538" s="10">
        <v>1014210502</v>
      </c>
      <c r="B3538" s="2">
        <v>46063.365158564811</v>
      </c>
      <c r="C3538" s="3" t="str">
        <f>IFERROR(VLOOKUP(A3538,'Base Prueba'!A:C,3,),"NO REGISTRA")</f>
        <v>PABLO JAVIER MEDINA RAMIREZ</v>
      </c>
      <c r="D3538" s="4" t="str">
        <f>IFERROR(VLOOKUP(A3538,'Base Prueba'!A:D,4,),"NO REGISTRA")</f>
        <v>DOCENTE DE MEDIO TIEMPO</v>
      </c>
      <c r="E3538" s="5" t="str">
        <f>IFERROR(VLOOKUP(A3538,'Base Prueba'!A:E,5,),"NO REGISTRA")</f>
        <v>NARRATIVAS DIGITALES Y AUDIOVISUALES</v>
      </c>
    </row>
    <row r="3539" spans="1:5" ht="15.75" x14ac:dyDescent="0.25">
      <c r="A3539" s="10">
        <v>1014211708</v>
      </c>
      <c r="B3539" s="2">
        <v>46063.366518055554</v>
      </c>
      <c r="C3539" s="3" t="str">
        <f>IFERROR(VLOOKUP(A3539,'Base Prueba'!A:C,3,),"NO REGISTRA")</f>
        <v>JUAN MANUEL MERCADO FUENTES</v>
      </c>
      <c r="D3539" s="4" t="str">
        <f>IFERROR(VLOOKUP(A3539,'Base Prueba'!A:D,4,),"NO REGISTRA")</f>
        <v>COORDINADOR DE DISEÑO E IMAGEN INSTITUCIONAL</v>
      </c>
      <c r="E3539" s="5" t="str">
        <f>IFERROR(VLOOKUP(A3539,'Base Prueba'!A:E,5,),"NO REGISTRA")</f>
        <v>OFICINA DE MERCADEO</v>
      </c>
    </row>
    <row r="3540" spans="1:5" ht="15.75" x14ac:dyDescent="0.25">
      <c r="A3540" s="10">
        <v>52850506</v>
      </c>
      <c r="B3540" s="2">
        <v>46063.370556481481</v>
      </c>
      <c r="C3540" s="3" t="str">
        <f>IFERROR(VLOOKUP(A3540,'Base Prueba'!A:C,3,),"NO REGISTRA")</f>
        <v>PAOLA ANDREA VASQUEZ FONSECA</v>
      </c>
      <c r="D3540" s="4" t="str">
        <f>IFERROR(VLOOKUP(A3540,'Base Prueba'!A:D,4,),"NO REGISTRA")</f>
        <v>DOCENTE DE TIEMPO COMPLETO</v>
      </c>
      <c r="E3540" s="5" t="str">
        <f>IFERROR(VLOOKUP(A3540,'Base Prueba'!A:E,5,),"NO REGISTRA")</f>
        <v>UNIVERSITARIO COMUNICACION SOCIAL</v>
      </c>
    </row>
    <row r="3541" spans="1:5" ht="15.75" x14ac:dyDescent="0.25">
      <c r="A3541" s="10">
        <v>1014200970</v>
      </c>
      <c r="B3541" s="2">
        <v>46063.371009027775</v>
      </c>
      <c r="C3541" s="3" t="str">
        <f>IFERROR(VLOOKUP(A3541,'Base Prueba'!A:C,3,),"NO REGISTRA")</f>
        <v>MARILYN GAITAN HERRERA</v>
      </c>
      <c r="D3541" s="4" t="str">
        <f>IFERROR(VLOOKUP(A3541,'Base Prueba'!A:D,4,),"NO REGISTRA")</f>
        <v>DOCENTE DE MEDIO TIEMPO</v>
      </c>
      <c r="E3541" s="5" t="str">
        <f>IFERROR(VLOOKUP(A3541,'Base Prueba'!A:E,5,),"NO REGISTRA")</f>
        <v>UNIDAD DE IDIOMAS</v>
      </c>
    </row>
    <row r="3542" spans="1:5" ht="15.75" x14ac:dyDescent="0.25">
      <c r="A3542" s="10">
        <v>79946416</v>
      </c>
      <c r="B3542" s="2">
        <v>46063.372940740737</v>
      </c>
      <c r="C3542" s="3" t="str">
        <f>IFERROR(VLOOKUP(A3542,'Base Prueba'!A:C,3,),"NO REGISTRA")</f>
        <v>ALBERTO HERNAN SEGURA ABRIL</v>
      </c>
      <c r="D3542" s="4" t="str">
        <f>IFERROR(VLOOKUP(A3542,'Base Prueba'!A:D,4,),"NO REGISTRA")</f>
        <v>DOCENTE DE TIEMPO COMPLETO</v>
      </c>
      <c r="E3542" s="5" t="str">
        <f>IFERROR(VLOOKUP(A3542,'Base Prueba'!A:E,5,),"NO REGISTRA")</f>
        <v>TECNOLOGÍA EN PRODUCCIÓN DE MEDIOS AUDIOVISUALES</v>
      </c>
    </row>
    <row r="3543" spans="1:5" ht="15.75" x14ac:dyDescent="0.25">
      <c r="A3543" s="10">
        <v>1069724855</v>
      </c>
      <c r="B3543" s="2">
        <v>46063.375830439814</v>
      </c>
      <c r="C3543" s="3" t="str">
        <f>IFERROR(VLOOKUP(A3543,'Base Prueba'!A:C,3,),"NO REGISTRA")</f>
        <v>PEDRO ALBERTO OSPINA RODRIGUEZ</v>
      </c>
      <c r="D3543" s="4" t="str">
        <f>IFERROR(VLOOKUP(A3543,'Base Prueba'!A:D,4,),"NO REGISTRA")</f>
        <v>DIRECTOR DE PROGRAMAS DE COMUNICACION SOCIAL, PERIODISMO Y POSGRADOS</v>
      </c>
      <c r="E3543" s="5" t="str">
        <f>IFERROR(VLOOKUP(A3543,'Base Prueba'!A:E,5,),"NO REGISTRA")</f>
        <v>FACULTAD DE COMINICACIÓN PERIODISMO Y ARTES</v>
      </c>
    </row>
    <row r="3544" spans="1:5" ht="15.75" x14ac:dyDescent="0.25">
      <c r="A3544" s="10">
        <v>79312652</v>
      </c>
      <c r="B3544" s="2">
        <v>46063.376257754629</v>
      </c>
      <c r="C3544" s="3" t="str">
        <f>IFERROR(VLOOKUP(A3544,'Base Prueba'!A:C,3,),"NO REGISTRA")</f>
        <v>JOSE ALVARO LARA MANOSALVA</v>
      </c>
      <c r="D3544" s="4" t="str">
        <f>IFERROR(VLOOKUP(A3544,'Base Prueba'!A:D,4,),"NO REGISTRA")</f>
        <v>DOCENTE DE TIEMPO COMPLETO</v>
      </c>
      <c r="E3544" s="5" t="str">
        <f>IFERROR(VLOOKUP(A3544,'Base Prueba'!A:E,5,),"NO REGISTRA")</f>
        <v>UNIVERSITARIO ADMINISTRACION DE EMPRESAS</v>
      </c>
    </row>
    <row r="3545" spans="1:5" ht="15.75" x14ac:dyDescent="0.25">
      <c r="A3545" s="10">
        <v>1023898029</v>
      </c>
      <c r="B3545" s="2">
        <v>46063.376760300926</v>
      </c>
      <c r="C3545" s="3" t="str">
        <f>IFERROR(VLOOKUP(A3545,'Base Prueba'!A:C,3,),"NO REGISTRA")</f>
        <v>EMANUEL ENCISO CAMACHO</v>
      </c>
      <c r="D3545" s="4" t="str">
        <f>IFERROR(VLOOKUP(A3545,'Base Prueba'!A:D,4,),"NO REGISTRA")</f>
        <v>DECANO</v>
      </c>
      <c r="E3545" s="5" t="str">
        <f>IFERROR(VLOOKUP(A3545,'Base Prueba'!A:E,5,),"NO REGISTRA")</f>
        <v>FACULTAD DE COMINICACIÓN PERIODISMO Y ARTES</v>
      </c>
    </row>
    <row r="3546" spans="1:5" ht="15.75" x14ac:dyDescent="0.25">
      <c r="A3546" s="10">
        <v>1024528858</v>
      </c>
      <c r="B3546" s="2">
        <v>46063.378512268515</v>
      </c>
      <c r="C3546" s="3" t="str">
        <f>IFERROR(VLOOKUP(A3546,'Base Prueba'!A:C,3,),"NO REGISTRA")</f>
        <v>LEIDY PAOLA SANDOVAL FUENTES</v>
      </c>
      <c r="D3546" s="4" t="str">
        <f>IFERROR(VLOOKUP(A3546,'Base Prueba'!A:D,4,),"NO REGISTRA")</f>
        <v>SECRETARIA ACADEMICA - ADMINISTRATIVA DE FACULTAD</v>
      </c>
      <c r="E3546" s="5" t="str">
        <f>IFERROR(VLOOKUP(A3546,'Base Prueba'!A:E,5,),"NO REGISTRA")</f>
        <v>FACULTAD DE CIENCIAS ECONOMICAS Y ADMINISTRATIVAS</v>
      </c>
    </row>
    <row r="3547" spans="1:5" ht="15.75" x14ac:dyDescent="0.25">
      <c r="A3547" s="10">
        <v>1026261012</v>
      </c>
      <c r="B3547" s="2">
        <v>46063.379249652775</v>
      </c>
      <c r="C3547" s="3" t="str">
        <f>IFERROR(VLOOKUP(A3547,'Base Prueba'!A:C,3,),"NO REGISTRA")</f>
        <v>LUIS FELIPE NAVARRETE ECHEVERRIA</v>
      </c>
      <c r="D3547" s="4" t="str">
        <f>IFERROR(VLOOKUP(A3547,'Base Prueba'!A:D,4,),"NO REGISTRA")</f>
        <v>DOCENTE DE TIEMPO COMPLETO</v>
      </c>
      <c r="E3547" s="5" t="str">
        <f>IFERROR(VLOOKUP(A3547,'Base Prueba'!A:E,5,),"NO REGISTRA")</f>
        <v>UNIVERSITARIO COMUNICACION SOCIAL</v>
      </c>
    </row>
    <row r="3548" spans="1:5" ht="15.75" x14ac:dyDescent="0.25">
      <c r="A3548" s="10">
        <v>79855885</v>
      </c>
      <c r="B3548" s="2">
        <v>46063.379697916665</v>
      </c>
      <c r="C3548" s="3" t="str">
        <f>IFERROR(VLOOKUP(A3548,'Base Prueba'!A:C,3,),"NO REGISTRA")</f>
        <v>DANIEL EDUARDO USECHE LOPEZ</v>
      </c>
      <c r="D3548" s="4" t="str">
        <f>IFERROR(VLOOKUP(A3548,'Base Prueba'!A:D,4,),"NO REGISTRA")</f>
        <v>DOCENTE DE MEDIO TIEMPO</v>
      </c>
      <c r="E3548" s="5" t="str">
        <f>IFERROR(VLOOKUP(A3548,'Base Prueba'!A:E,5,),"NO REGISTRA")</f>
        <v>UNIVERSITARIO EN TURISMO Y GASTRONOMIA</v>
      </c>
    </row>
    <row r="3549" spans="1:5" ht="15.75" x14ac:dyDescent="0.25">
      <c r="A3549" s="10">
        <v>79704152</v>
      </c>
      <c r="B3549" s="2">
        <v>46063.379957291669</v>
      </c>
      <c r="C3549" s="3" t="str">
        <f>IFERROR(VLOOKUP(A3549,'Base Prueba'!A:C,3,),"NO REGISTRA")</f>
        <v>FABIO ORLANDO MONTENEGRO RIAÑO</v>
      </c>
      <c r="D3549" s="4" t="str">
        <f>IFERROR(VLOOKUP(A3549,'Base Prueba'!A:D,4,),"NO REGISTRA")</f>
        <v>AUXILIAR RECURSOS ACADÉMICOS</v>
      </c>
      <c r="E3549" s="5" t="str">
        <f>IFERROR(VLOOKUP(A3549,'Base Prueba'!A:E,5,),"NO REGISTRA")</f>
        <v>OFICINA DE AUDIOVISUALES</v>
      </c>
    </row>
    <row r="3550" spans="1:5" ht="15.75" x14ac:dyDescent="0.25">
      <c r="A3550" s="10">
        <v>79452150</v>
      </c>
      <c r="B3550" s="2">
        <v>46063.38040509259</v>
      </c>
      <c r="C3550" s="3" t="str">
        <f>IFERROR(VLOOKUP(A3550,'Base Prueba'!A:C,3,),"NO REGISTRA")</f>
        <v>JUAN CARLOS PAZ CUBILLOS</v>
      </c>
      <c r="D3550" s="4" t="str">
        <f>IFERROR(VLOOKUP(A3550,'Base Prueba'!A:D,4,),"NO REGISTRA")</f>
        <v>ANALISTA DE SISTEMAS</v>
      </c>
      <c r="E3550" s="5" t="str">
        <f>IFERROR(VLOOKUP(A3550,'Base Prueba'!A:E,5,),"NO REGISTRA")</f>
        <v>DEPARTAMENTO DE INFORMATICA Y TECNOLOGIA</v>
      </c>
    </row>
    <row r="3551" spans="1:5" ht="15.75" x14ac:dyDescent="0.25">
      <c r="A3551" s="10">
        <v>1032453118</v>
      </c>
      <c r="B3551" s="2">
        <v>46063.381254513886</v>
      </c>
      <c r="C3551" s="3" t="str">
        <f>IFERROR(VLOOKUP(A3551,'Base Prueba'!A:C,3,),"NO REGISTRA")</f>
        <v>JOHN STIVEN OSPINA VARGAS</v>
      </c>
      <c r="D3551" s="4" t="str">
        <f>IFERROR(VLOOKUP(A3551,'Base Prueba'!A:D,4,),"NO REGISTRA")</f>
        <v>LIDER DE ENTORNOS VIRTUALES Y DESARROLLO</v>
      </c>
      <c r="E3551" s="5" t="str">
        <f>IFERROR(VLOOKUP(A3551,'Base Prueba'!A:E,5,),"NO REGISTRA")</f>
        <v>VICERRECTORIA ACADEMICA</v>
      </c>
    </row>
    <row r="3552" spans="1:5" ht="15.75" x14ac:dyDescent="0.25">
      <c r="A3552" s="10">
        <v>88195474</v>
      </c>
      <c r="B3552" s="2">
        <v>46063.387065277777</v>
      </c>
      <c r="C3552" s="3" t="str">
        <f>IFERROR(VLOOKUP(A3552,'Base Prueba'!A:C,3,),"NO REGISTRA")</f>
        <v>WILMER RINCON MONTAÑEZ</v>
      </c>
      <c r="D3552" s="4" t="str">
        <f>IFERROR(VLOOKUP(A3552,'Base Prueba'!A:D,4,),"NO REGISTRA")</f>
        <v>DIRECTOR DE PROGRAMAS LINEAS DE ADMINISTRACION Y SST</v>
      </c>
      <c r="E3552" s="5" t="str">
        <f>IFERROR(VLOOKUP(A3552,'Base Prueba'!A:E,5,),"NO REGISTRA")</f>
        <v>FACULTAD DE CIENCIAS ECONOMICAS Y ADMINISTRATIVAS</v>
      </c>
    </row>
    <row r="3553" spans="1:5" ht="15.75" x14ac:dyDescent="0.25">
      <c r="A3553" s="10">
        <v>79713882</v>
      </c>
      <c r="B3553" s="2">
        <v>46063.397578472221</v>
      </c>
      <c r="C3553" s="3" t="str">
        <f>IFERROR(VLOOKUP(A3553,'Base Prueba'!A:C,3,),"NO REGISTRA")</f>
        <v>FREDY ANGEL DAVILA CUBIDES</v>
      </c>
      <c r="D3553" s="4" t="str">
        <f>IFERROR(VLOOKUP(A3553,'Base Prueba'!A:D,4,),"NO REGISTRA")</f>
        <v>DECANO</v>
      </c>
      <c r="E3553" s="5" t="str">
        <f>IFERROR(VLOOKUP(A3553,'Base Prueba'!A:E,5,),"NO REGISTRA")</f>
        <v>ESCUELA DE INGENIERÍA Y TECNOLOGÍAS DE LA INFORMACIÓN</v>
      </c>
    </row>
    <row r="3554" spans="1:5" ht="15.75" x14ac:dyDescent="0.25">
      <c r="A3554" s="10">
        <v>1074527083</v>
      </c>
      <c r="B3554" s="2">
        <v>46063.403530439813</v>
      </c>
      <c r="C3554" s="3" t="str">
        <f>IFERROR(VLOOKUP(A3554,'Base Prueba'!A:C,3,),"NO REGISTRA")</f>
        <v>SHARON MICHELL VALERO RICAURTE</v>
      </c>
      <c r="D3554" s="4" t="str">
        <f>IFERROR(VLOOKUP(A3554,'Base Prueba'!A:D,4,),"NO REGISTRA")</f>
        <v>APRENDIZ UNIVERSITARIO</v>
      </c>
      <c r="E3554" s="5" t="str">
        <f>IFERROR(VLOOKUP(A3554,'Base Prueba'!A:E,5,),"NO REGISTRA")</f>
        <v>VICERRECTORIA ACADEMICA</v>
      </c>
    </row>
    <row r="3555" spans="1:5" ht="15.75" x14ac:dyDescent="0.25">
      <c r="A3555" s="10">
        <v>1026252093</v>
      </c>
      <c r="B3555" s="2">
        <v>46063.417079398147</v>
      </c>
      <c r="C3555" s="3" t="str">
        <f>IFERROR(VLOOKUP(A3555,'Base Prueba'!A:C,3,),"NO REGISTRA")</f>
        <v>NADIA ROJAS MUÑOZ</v>
      </c>
      <c r="D3555" s="4" t="str">
        <f>IFERROR(VLOOKUP(A3555,'Base Prueba'!A:D,4,),"NO REGISTRA")</f>
        <v>DOCENTE DE TIEMPO COMPLETO</v>
      </c>
      <c r="E3555" s="5" t="str">
        <f>IFERROR(VLOOKUP(A3555,'Base Prueba'!A:E,5,),"NO REGISTRA")</f>
        <v>UNIVERSITARIO COMUNICACION SOCIAL</v>
      </c>
    </row>
    <row r="3556" spans="1:5" ht="15.75" x14ac:dyDescent="0.25">
      <c r="A3556" s="10">
        <v>11189740</v>
      </c>
      <c r="B3556" s="2">
        <v>46063.417264467593</v>
      </c>
      <c r="C3556" s="3" t="str">
        <f>IFERROR(VLOOKUP(A3556,'Base Prueba'!A:C,3,),"NO REGISTRA")</f>
        <v>FERNEY ALARCON AGUIRRE</v>
      </c>
      <c r="D3556" s="4" t="str">
        <f>IFERROR(VLOOKUP(A3556,'Base Prueba'!A:D,4,),"NO REGISTRA")</f>
        <v>DOCENTE DE TIEMPO COMPLETO</v>
      </c>
      <c r="E3556" s="5" t="str">
        <f>IFERROR(VLOOKUP(A3556,'Base Prueba'!A:E,5,),"NO REGISTRA")</f>
        <v>UNIVERSITARIO ADMINISTRACION DE EMPRESAS</v>
      </c>
    </row>
    <row r="3557" spans="1:5" ht="15.75" x14ac:dyDescent="0.25">
      <c r="A3557" s="10">
        <v>1026597443</v>
      </c>
      <c r="B3557" s="2">
        <v>46063.428572800927</v>
      </c>
      <c r="C3557" s="3" t="str">
        <f>IFERROR(VLOOKUP(A3557,'Base Prueba'!A:C,3,),"NO REGISTRA")</f>
        <v>SERGIO ALEXANDER VERA GARCIA</v>
      </c>
      <c r="D3557" s="4" t="str">
        <f>IFERROR(VLOOKUP(A3557,'Base Prueba'!A:D,4,),"NO REGISTRA")</f>
        <v>AUXILIAR ELECTRICO</v>
      </c>
      <c r="E3557" s="5" t="str">
        <f>IFERROR(VLOOKUP(A3557,'Base Prueba'!A:E,5,),"NO REGISTRA")</f>
        <v>LOGISTICA Y SERVICIOS GENERALES</v>
      </c>
    </row>
    <row r="3558" spans="1:5" ht="15.75" x14ac:dyDescent="0.25">
      <c r="A3558" s="10">
        <v>1014210502</v>
      </c>
      <c r="B3558" s="2">
        <v>46063.441236689818</v>
      </c>
      <c r="C3558" s="3" t="str">
        <f>IFERROR(VLOOKUP(A3558,'Base Prueba'!A:C,3,),"NO REGISTRA")</f>
        <v>PABLO JAVIER MEDINA RAMIREZ</v>
      </c>
      <c r="D3558" s="4" t="str">
        <f>IFERROR(VLOOKUP(A3558,'Base Prueba'!A:D,4,),"NO REGISTRA")</f>
        <v>DOCENTE DE MEDIO TIEMPO</v>
      </c>
      <c r="E3558" s="5" t="str">
        <f>IFERROR(VLOOKUP(A3558,'Base Prueba'!A:E,5,),"NO REGISTRA")</f>
        <v>NARRATIVAS DIGITALES Y AUDIOVISUALES</v>
      </c>
    </row>
    <row r="3559" spans="1:5" ht="15.75" x14ac:dyDescent="0.25">
      <c r="A3559" s="10">
        <v>1014210502</v>
      </c>
      <c r="B3559" s="2">
        <v>46063.441240162036</v>
      </c>
      <c r="C3559" s="3" t="str">
        <f>IFERROR(VLOOKUP(A3559,'Base Prueba'!A:C,3,),"NO REGISTRA")</f>
        <v>PABLO JAVIER MEDINA RAMIREZ</v>
      </c>
      <c r="D3559" s="4" t="str">
        <f>IFERROR(VLOOKUP(A3559,'Base Prueba'!A:D,4,),"NO REGISTRA")</f>
        <v>DOCENTE DE MEDIO TIEMPO</v>
      </c>
      <c r="E3559" s="5" t="str">
        <f>IFERROR(VLOOKUP(A3559,'Base Prueba'!A:E,5,),"NO REGISTRA")</f>
        <v>NARRATIVAS DIGITALES Y AUDIOVISUALES</v>
      </c>
    </row>
    <row r="3560" spans="1:5" ht="15.75" x14ac:dyDescent="0.25">
      <c r="A3560" s="10">
        <v>52885874</v>
      </c>
      <c r="B3560" s="2">
        <v>46063.462582523149</v>
      </c>
      <c r="C3560" s="3" t="str">
        <f>IFERROR(VLOOKUP(A3560,'Base Prueba'!A:C,3,),"NO REGISTRA")</f>
        <v>MARIBEL CAYCEDO</v>
      </c>
      <c r="D3560" s="4" t="str">
        <f>IFERROR(VLOOKUP(A3560,'Base Prueba'!A:D,4,),"NO REGISTRA")</f>
        <v>AUXILIAR DE SERVICIOS</v>
      </c>
      <c r="E3560" s="5" t="str">
        <f>IFERROR(VLOOKUP(A3560,'Base Prueba'!A:E,5,),"NO REGISTRA")</f>
        <v>LOGISTICA Y SERVICIOS GENERALES</v>
      </c>
    </row>
    <row r="3561" spans="1:5" ht="15.75" x14ac:dyDescent="0.25">
      <c r="A3561" s="10">
        <v>91283826</v>
      </c>
      <c r="B3561" s="2">
        <v>46063.462679166667</v>
      </c>
      <c r="C3561" s="3" t="str">
        <f>IFERROR(VLOOKUP(A3561,'Base Prueba'!A:C,3,),"NO REGISTRA")</f>
        <v>CARLOS ALBERTO ESPINOSA HERRERA</v>
      </c>
      <c r="D3561" s="4" t="str">
        <f>IFERROR(VLOOKUP(A3561,'Base Prueba'!A:D,4,),"NO REGISTRA")</f>
        <v>DOCENTE DE MEDIO TIEMPO</v>
      </c>
      <c r="E3561" s="5" t="str">
        <f>IFERROR(VLOOKUP(A3561,'Base Prueba'!A:E,5,),"NO REGISTRA")</f>
        <v>TECNOLOGÍA EN PRODUCCIÓN DE CONTENIDOS PERIODÍSTICOS</v>
      </c>
    </row>
    <row r="3562" spans="1:5" ht="15.75" x14ac:dyDescent="0.25">
      <c r="A3562" s="10">
        <v>1022932726</v>
      </c>
      <c r="B3562" s="2">
        <v>46063.479211574071</v>
      </c>
      <c r="C3562" s="3" t="str">
        <f>IFERROR(VLOOKUP(A3562,'Base Prueba'!A:C,3,),"NO REGISTRA")</f>
        <v>ASTRID ALEJANDRA RODRIGUEZ VAQUIRO</v>
      </c>
      <c r="D3562" s="4" t="str">
        <f>IFERROR(VLOOKUP(A3562,'Base Prueba'!A:D,4,),"NO REGISTRA")</f>
        <v>DOCENTE DE TIEMPO COMPLETO</v>
      </c>
      <c r="E3562" s="5" t="str">
        <f>IFERROR(VLOOKUP(A3562,'Base Prueba'!A:E,5,),"NO REGISTRA")</f>
        <v>UNIVERSITARIO COMUNICACION SOCIAL</v>
      </c>
    </row>
    <row r="3563" spans="1:5" ht="15.75" x14ac:dyDescent="0.25">
      <c r="A3563" s="10">
        <v>1019116766</v>
      </c>
      <c r="B3563" s="2">
        <v>46063.481949189816</v>
      </c>
      <c r="C3563" s="3" t="str">
        <f>IFERROR(VLOOKUP(A3563,'Base Prueba'!A:C,3,),"NO REGISTRA")</f>
        <v>IVAN FERNEY MONTOYA BOLAÑOS</v>
      </c>
      <c r="D3563" s="4" t="str">
        <f>IFERROR(VLOOKUP(A3563,'Base Prueba'!A:D,4,),"NO REGISTRA")</f>
        <v>DOCENTE DE TIEMPO COMPLETO</v>
      </c>
      <c r="E3563" s="5" t="str">
        <f>IFERROR(VLOOKUP(A3563,'Base Prueba'!A:E,5,),"NO REGISTRA")</f>
        <v>UNIVERSITARIO EN TURISMO Y GASTRONOMIA</v>
      </c>
    </row>
    <row r="3564" spans="1:5" ht="15.75" x14ac:dyDescent="0.25">
      <c r="A3564" s="10">
        <v>1012338489</v>
      </c>
      <c r="B3564" s="2">
        <v>46063.483777662041</v>
      </c>
      <c r="C3564" s="3" t="str">
        <f>IFERROR(VLOOKUP(A3564,'Base Prueba'!A:C,3,),"NO REGISTRA")</f>
        <v>DERLY TATIANA ROJAS NAVARRO</v>
      </c>
      <c r="D3564" s="4" t="str">
        <f>IFERROR(VLOOKUP(A3564,'Base Prueba'!A:D,4,),"NO REGISTRA")</f>
        <v>AUXILIAR BIBLIOTECA</v>
      </c>
      <c r="E3564" s="5" t="str">
        <f>IFERROR(VLOOKUP(A3564,'Base Prueba'!A:E,5,),"NO REGISTRA")</f>
        <v>BIBLIOTECA</v>
      </c>
    </row>
    <row r="3565" spans="1:5" ht="15.75" x14ac:dyDescent="0.25">
      <c r="A3565" s="10">
        <v>1032361262</v>
      </c>
      <c r="B3565" s="2">
        <v>46063.490966203703</v>
      </c>
      <c r="C3565" s="3" t="str">
        <f>IFERROR(VLOOKUP(A3565,'Base Prueba'!A:C,3,),"NO REGISTRA")</f>
        <v>CAMILO  ANDRES BALLESTEROS SANABRIA</v>
      </c>
      <c r="D3565" s="4" t="str">
        <f>IFERROR(VLOOKUP(A3565,'Base Prueba'!A:D,4,),"NO REGISTRA")</f>
        <v>DOCENTE DE MEDIO TIEMPO</v>
      </c>
      <c r="E3565" s="5" t="str">
        <f>IFERROR(VLOOKUP(A3565,'Base Prueba'!A:E,5,),"NO REGISTRA")</f>
        <v>TECNICA EN FOTOGRAFIA</v>
      </c>
    </row>
    <row r="3566" spans="1:5" ht="15.75" x14ac:dyDescent="0.25">
      <c r="A3566" s="10">
        <v>1024549760</v>
      </c>
      <c r="B3566" s="2">
        <v>46063.516330439816</v>
      </c>
      <c r="C3566" s="3" t="str">
        <f>IFERROR(VLOOKUP(A3566,'Base Prueba'!A:C,3,),"NO REGISTRA")</f>
        <v>FRANCY YISETH JAIMES NEIRA</v>
      </c>
      <c r="D3566" s="4" t="str">
        <f>IFERROR(VLOOKUP(A3566,'Base Prueba'!A:D,4,),"NO REGISTRA")</f>
        <v>SECRETARIA ACADEMICA - ADMINISTRATIVA DE FACULTAD</v>
      </c>
      <c r="E3566" s="5" t="str">
        <f>IFERROR(VLOOKUP(A3566,'Base Prueba'!A:E,5,),"NO REGISTRA")</f>
        <v>FACULTAD DE COMINICACIÓN PERIODISMO Y ARTES</v>
      </c>
    </row>
    <row r="3567" spans="1:5" ht="15.75" x14ac:dyDescent="0.25">
      <c r="A3567" s="10">
        <v>24175966</v>
      </c>
      <c r="B3567" s="2">
        <v>46063.548568634258</v>
      </c>
      <c r="C3567" s="3" t="str">
        <f>IFERROR(VLOOKUP(A3567,'Base Prueba'!A:C,3,),"NO REGISTRA")</f>
        <v>EUNICE MISE AYALA</v>
      </c>
      <c r="D3567" s="4" t="str">
        <f>IFERROR(VLOOKUP(A3567,'Base Prueba'!A:D,4,),"NO REGISTRA")</f>
        <v>AUXILIAR DE SERVICIOS</v>
      </c>
      <c r="E3567" s="5" t="str">
        <f>IFERROR(VLOOKUP(A3567,'Base Prueba'!A:E,5,),"NO REGISTRA")</f>
        <v>LOGISTICA Y SERVICIOS GENERALES</v>
      </c>
    </row>
    <row r="3568" spans="1:5" ht="15.75" x14ac:dyDescent="0.25">
      <c r="A3568" s="10">
        <v>1033724599</v>
      </c>
      <c r="B3568" s="2">
        <v>46063.548654861108</v>
      </c>
      <c r="C3568" s="3" t="str">
        <f>IFERROR(VLOOKUP(A3568,'Base Prueba'!A:C,3,),"NO REGISTRA")</f>
        <v>LUZ MARIA RAMIREZ RODRIGUEZ</v>
      </c>
      <c r="D3568" s="4" t="str">
        <f>IFERROR(VLOOKUP(A3568,'Base Prueba'!A:D,4,),"NO REGISTRA")</f>
        <v>AUXILIAR DE SERVICIOS</v>
      </c>
      <c r="E3568" s="5" t="str">
        <f>IFERROR(VLOOKUP(A3568,'Base Prueba'!A:E,5,),"NO REGISTRA")</f>
        <v>LOGISTICA Y SERVICIOS GENERALES</v>
      </c>
    </row>
    <row r="3569" spans="1:5" ht="15.75" x14ac:dyDescent="0.25">
      <c r="A3569" s="10">
        <v>51840480</v>
      </c>
      <c r="B3569" s="2">
        <v>46063.548687268521</v>
      </c>
      <c r="C3569" s="3" t="str">
        <f>IFERROR(VLOOKUP(A3569,'Base Prueba'!A:C,3,),"NO REGISTRA")</f>
        <v>OLGA GAVILAN BENAVIDES</v>
      </c>
      <c r="D3569" s="4" t="str">
        <f>IFERROR(VLOOKUP(A3569,'Base Prueba'!A:D,4,),"NO REGISTRA")</f>
        <v>AUXILIAR DE SERVICIOS</v>
      </c>
      <c r="E3569" s="5" t="str">
        <f>IFERROR(VLOOKUP(A3569,'Base Prueba'!A:E,5,),"NO REGISTRA")</f>
        <v>LOGISTICA Y SERVICIOS GENERALES</v>
      </c>
    </row>
    <row r="3570" spans="1:5" ht="15.75" x14ac:dyDescent="0.25">
      <c r="A3570" s="10">
        <v>19488606</v>
      </c>
      <c r="B3570" s="2">
        <v>46063.556632175925</v>
      </c>
      <c r="C3570" s="3" t="str">
        <f>IFERROR(VLOOKUP(A3570,'Base Prueba'!A:C,3,),"NO REGISTRA")</f>
        <v>ARISTARCO LOPEZ TALERO</v>
      </c>
      <c r="D3570" s="4" t="str">
        <f>IFERROR(VLOOKUP(A3570,'Base Prueba'!A:D,4,),"NO REGISTRA")</f>
        <v>OFICIAL DE MANTENIMIENTO</v>
      </c>
      <c r="E3570" s="5" t="str">
        <f>IFERROR(VLOOKUP(A3570,'Base Prueba'!A:E,5,),"NO REGISTRA")</f>
        <v>LOGISTICA Y SERVICIOS GENERALES</v>
      </c>
    </row>
    <row r="3571" spans="1:5" ht="15.75" x14ac:dyDescent="0.25">
      <c r="A3571" s="10">
        <v>7563945</v>
      </c>
      <c r="B3571" s="2">
        <v>46063.556675694446</v>
      </c>
      <c r="C3571" s="3" t="str">
        <f>IFERROR(VLOOKUP(A3571,'Base Prueba'!A:C,3,),"NO REGISTRA")</f>
        <v>NESTOR FABIO OSPINA RIVERA</v>
      </c>
      <c r="D3571" s="4" t="str">
        <f>IFERROR(VLOOKUP(A3571,'Base Prueba'!A:D,4,),"NO REGISTRA")</f>
        <v>AUXILIAR  DE MANTENIMIENTO</v>
      </c>
      <c r="E3571" s="5" t="str">
        <f>IFERROR(VLOOKUP(A3571,'Base Prueba'!A:E,5,),"NO REGISTRA")</f>
        <v>LOGISTICA Y SERVICIOS GENERALES</v>
      </c>
    </row>
    <row r="3572" spans="1:5" ht="15.75" x14ac:dyDescent="0.25">
      <c r="A3572" s="10">
        <v>79435738</v>
      </c>
      <c r="B3572" s="2">
        <v>46063.560536226854</v>
      </c>
      <c r="C3572" s="3" t="str">
        <f>IFERROR(VLOOKUP(A3572,'Base Prueba'!A:C,3,),"NO REGISTRA")</f>
        <v>DANIEL ANDRES MURCIA DIAZ</v>
      </c>
      <c r="D3572" s="4" t="str">
        <f>IFERROR(VLOOKUP(A3572,'Base Prueba'!A:D,4,),"NO REGISTRA")</f>
        <v>DOCENTE DE TIEMPO COMPLETO</v>
      </c>
      <c r="E3572" s="5" t="str">
        <f>IFERROR(VLOOKUP(A3572,'Base Prueba'!A:E,5,),"NO REGISTRA")</f>
        <v>INGENIERIA DE SOFTWARE</v>
      </c>
    </row>
    <row r="3573" spans="1:5" ht="15.75" x14ac:dyDescent="0.25">
      <c r="A3573" s="10">
        <v>1023965965</v>
      </c>
      <c r="B3573" s="2">
        <v>46063.568385069448</v>
      </c>
      <c r="C3573" s="3" t="str">
        <f>IFERROR(VLOOKUP(A3573,'Base Prueba'!A:C,3,),"NO REGISTRA")</f>
        <v>EDISON ALEJANDRO SALAZAR HERNANDEZ</v>
      </c>
      <c r="D3573" s="4" t="str">
        <f>IFERROR(VLOOKUP(A3573,'Base Prueba'!A:D,4,),"NO REGISTRA")</f>
        <v>DOCENTE DE MEDIO TIEMPO</v>
      </c>
      <c r="E3573" s="5" t="str">
        <f>IFERROR(VLOOKUP(A3573,'Base Prueba'!A:E,5,),"NO REGISTRA")</f>
        <v>NARRATIVAS DIGITALES Y AUDIOVISUALES</v>
      </c>
    </row>
    <row r="3574" spans="1:5" ht="15.75" x14ac:dyDescent="0.25">
      <c r="A3574" s="10">
        <v>1053807440</v>
      </c>
      <c r="B3574" s="2">
        <v>46063.568620833335</v>
      </c>
      <c r="C3574" s="3" t="str">
        <f>IFERROR(VLOOKUP(A3574,'Base Prueba'!A:C,3,),"NO REGISTRA")</f>
        <v>PABLO ARANGO ROBLEDO</v>
      </c>
      <c r="D3574" s="4" t="str">
        <f>IFERROR(VLOOKUP(A3574,'Base Prueba'!A:D,4,),"NO REGISTRA")</f>
        <v>DOCENTE DE MEDIO TIEMPO</v>
      </c>
      <c r="E3574" s="5" t="str">
        <f>IFERROR(VLOOKUP(A3574,'Base Prueba'!A:E,5,),"NO REGISTRA")</f>
        <v>UNIVERSITARIO COMUNICACION SOCIAL</v>
      </c>
    </row>
    <row r="3575" spans="1:5" ht="15.75" x14ac:dyDescent="0.25">
      <c r="A3575" s="10">
        <v>1000257532</v>
      </c>
      <c r="B3575" s="2">
        <v>46063.568821875</v>
      </c>
      <c r="C3575" s="3" t="str">
        <f>IFERROR(VLOOKUP(A3575,'Base Prueba'!A:C,3,),"NO REGISTRA")</f>
        <v>ANDRES FELIPE RINCON CADENA</v>
      </c>
      <c r="D3575" s="4" t="str">
        <f>IFERROR(VLOOKUP(A3575,'Base Prueba'!A:D,4,),"NO REGISTRA")</f>
        <v>DOCENTE DE TIEMPO COMPLETO</v>
      </c>
      <c r="E3575" s="5" t="str">
        <f>IFERROR(VLOOKUP(A3575,'Base Prueba'!A:E,5,),"NO REGISTRA")</f>
        <v>TECNOLOGÍA EN PRODUCCIÓN DE MEDIOS AUDIOVISUALES</v>
      </c>
    </row>
    <row r="3576" spans="1:5" ht="15.75" x14ac:dyDescent="0.25">
      <c r="A3576" s="10">
        <v>52965463</v>
      </c>
      <c r="B3576" s="2">
        <v>46063.57511597222</v>
      </c>
      <c r="C3576" s="3" t="str">
        <f>IFERROR(VLOOKUP(A3576,'Base Prueba'!A:C,3,),"NO REGISTRA")</f>
        <v>ADRIANA MARCELA GONZALEZ CETINA</v>
      </c>
      <c r="D3576" s="4" t="str">
        <f>IFERROR(VLOOKUP(A3576,'Base Prueba'!A:D,4,),"NO REGISTRA")</f>
        <v>DIRECTORA DE PROGRAMAS DE CIENCIAS DE LA INFORMACIÓN Y DE DATOS</v>
      </c>
      <c r="E3576" s="5" t="str">
        <f>IFERROR(VLOOKUP(A3576,'Base Prueba'!A:E,5,),"NO REGISTRA")</f>
        <v>FACULTAD DE INGENIERIA Y TECNOLOGIA DE LA INFORMACION</v>
      </c>
    </row>
    <row r="3577" spans="1:5" ht="15.75" x14ac:dyDescent="0.25">
      <c r="A3577" s="10">
        <v>80211886</v>
      </c>
      <c r="B3577" s="2">
        <v>46063.576274652776</v>
      </c>
      <c r="C3577" s="3" t="str">
        <f>IFERROR(VLOOKUP(A3577,'Base Prueba'!A:C,3,),"NO REGISTRA")</f>
        <v>EDWIN GIOVANNY QUIMBAY HIDALGO</v>
      </c>
      <c r="D3577" s="4" t="str">
        <f>IFERROR(VLOOKUP(A3577,'Base Prueba'!A:D,4,),"NO REGISTRA")</f>
        <v>LIDER DE RECURSOS ACADEMICOS</v>
      </c>
      <c r="E3577" s="5" t="str">
        <f>IFERROR(VLOOKUP(A3577,'Base Prueba'!A:E,5,),"NO REGISTRA")</f>
        <v>RECURSOS ACADEMICOS</v>
      </c>
    </row>
    <row r="3578" spans="1:5" ht="15.75" x14ac:dyDescent="0.25">
      <c r="A3578" s="10">
        <v>52603556</v>
      </c>
      <c r="B3578" s="2">
        <v>46063.57716724537</v>
      </c>
      <c r="C3578" s="3" t="str">
        <f>IFERROR(VLOOKUP(A3578,'Base Prueba'!A:C,3,),"NO REGISTRA")</f>
        <v>MARISOL FARFAN QUIROGA</v>
      </c>
      <c r="D3578" s="4" t="str">
        <f>IFERROR(VLOOKUP(A3578,'Base Prueba'!A:D,4,),"NO REGISTRA")</f>
        <v>AUXILIAR DE SERVICIOS</v>
      </c>
      <c r="E3578" s="5" t="str">
        <f>IFERROR(VLOOKUP(A3578,'Base Prueba'!A:E,5,),"NO REGISTRA")</f>
        <v>LOGISTICA Y SERVICIOS GENERALES</v>
      </c>
    </row>
    <row r="3579" spans="1:5" ht="15.75" x14ac:dyDescent="0.25">
      <c r="A3579" s="10">
        <v>80812084</v>
      </c>
      <c r="B3579" s="2">
        <v>46063.584849768522</v>
      </c>
      <c r="C3579" s="3" t="str">
        <f>IFERROR(VLOOKUP(A3579,'Base Prueba'!A:C,3,),"NO REGISTRA")</f>
        <v>LUIS HELI RUIZ GUTIERREZ</v>
      </c>
      <c r="D3579" s="4" t="str">
        <f>IFERROR(VLOOKUP(A3579,'Base Prueba'!A:D,4,),"NO REGISTRA")</f>
        <v>AUXILIAR DE SERVICIOS  GENERALES</v>
      </c>
      <c r="E3579" s="5" t="str">
        <f>IFERROR(VLOOKUP(A3579,'Base Prueba'!A:E,5,),"NO REGISTRA")</f>
        <v>LOGISTICA Y SERVICIOS GENERALES</v>
      </c>
    </row>
    <row r="3580" spans="1:5" ht="15.75" x14ac:dyDescent="0.25">
      <c r="A3580" s="10">
        <v>52034349</v>
      </c>
      <c r="B3580" s="2">
        <v>46063.586628935183</v>
      </c>
      <c r="C3580" s="3" t="str">
        <f>IFERROR(VLOOKUP(A3580,'Base Prueba'!A:C,3,),"NO REGISTRA")</f>
        <v>DIDILMA BARRERA BAREÑO</v>
      </c>
      <c r="D3580" s="4" t="str">
        <f>IFERROR(VLOOKUP(A3580,'Base Prueba'!A:D,4,),"NO REGISTRA")</f>
        <v>AUXILIAR DE SERVICIOS</v>
      </c>
      <c r="E3580" s="5" t="str">
        <f>IFERROR(VLOOKUP(A3580,'Base Prueba'!A:E,5,),"NO REGISTRA")</f>
        <v>LOGISTICA Y SERVICIOS GENERALES</v>
      </c>
    </row>
    <row r="3581" spans="1:5" ht="15.75" x14ac:dyDescent="0.25">
      <c r="A3581" s="10">
        <v>52059516</v>
      </c>
      <c r="B3581" s="2">
        <v>46063.586703356479</v>
      </c>
      <c r="C3581" s="3" t="str">
        <f>IFERROR(VLOOKUP(A3581,'Base Prueba'!A:C,3,),"NO REGISTRA")</f>
        <v>YANETT AFANADOR AGUILAR</v>
      </c>
      <c r="D3581" s="4" t="str">
        <f>IFERROR(VLOOKUP(A3581,'Base Prueba'!A:D,4,),"NO REGISTRA")</f>
        <v>AUXILIAR DE SERVICIOS</v>
      </c>
      <c r="E3581" s="5" t="str">
        <f>IFERROR(VLOOKUP(A3581,'Base Prueba'!A:E,5,),"NO REGISTRA")</f>
        <v>LOGISTICA Y SERVICIOS GENERALES</v>
      </c>
    </row>
    <row r="3582" spans="1:5" ht="15.75" x14ac:dyDescent="0.25">
      <c r="A3582" s="10">
        <v>1019008046</v>
      </c>
      <c r="B3582" s="2">
        <v>46063.587639583333</v>
      </c>
      <c r="C3582" s="3" t="str">
        <f>IFERROR(VLOOKUP(A3582,'Base Prueba'!A:C,3,),"NO REGISTRA")</f>
        <v>JORGE ARMANDO CAMARGO GALVIS</v>
      </c>
      <c r="D3582" s="4" t="str">
        <f>IFERROR(VLOOKUP(A3582,'Base Prueba'!A:D,4,),"NO REGISTRA")</f>
        <v>DOCENTE DE MEDIO TIEMPO</v>
      </c>
      <c r="E3582" s="5" t="str">
        <f>IFERROR(VLOOKUP(A3582,'Base Prueba'!A:E,5,),"NO REGISTRA")</f>
        <v>NARRATIVAS DIGITALES Y AUDIOVISUALES</v>
      </c>
    </row>
    <row r="3583" spans="1:5" ht="15.75" x14ac:dyDescent="0.25">
      <c r="A3583" s="10">
        <v>79946416</v>
      </c>
      <c r="B3583" s="2">
        <v>46063.588735300924</v>
      </c>
      <c r="C3583" s="3" t="str">
        <f>IFERROR(VLOOKUP(A3583,'Base Prueba'!A:C,3,),"NO REGISTRA")</f>
        <v>ALBERTO HERNAN SEGURA ABRIL</v>
      </c>
      <c r="D3583" s="4" t="str">
        <f>IFERROR(VLOOKUP(A3583,'Base Prueba'!A:D,4,),"NO REGISTRA")</f>
        <v>DOCENTE DE TIEMPO COMPLETO</v>
      </c>
      <c r="E3583" s="5" t="str">
        <f>IFERROR(VLOOKUP(A3583,'Base Prueba'!A:E,5,),"NO REGISTRA")</f>
        <v>TECNOLOGÍA EN PRODUCCIÓN DE MEDIOS AUDIOVISUALES</v>
      </c>
    </row>
    <row r="3584" spans="1:5" ht="15.75" x14ac:dyDescent="0.25">
      <c r="A3584" s="10">
        <v>1022932726</v>
      </c>
      <c r="B3584" s="2">
        <v>46063.588786805558</v>
      </c>
      <c r="C3584" s="3" t="str">
        <f>IFERROR(VLOOKUP(A3584,'Base Prueba'!A:C,3,),"NO REGISTRA")</f>
        <v>ASTRID ALEJANDRA RODRIGUEZ VAQUIRO</v>
      </c>
      <c r="D3584" s="4" t="str">
        <f>IFERROR(VLOOKUP(A3584,'Base Prueba'!A:D,4,),"NO REGISTRA")</f>
        <v>DOCENTE DE TIEMPO COMPLETO</v>
      </c>
      <c r="E3584" s="5" t="str">
        <f>IFERROR(VLOOKUP(A3584,'Base Prueba'!A:E,5,),"NO REGISTRA")</f>
        <v>UNIVERSITARIO COMUNICACION SOCIAL</v>
      </c>
    </row>
    <row r="3585" spans="1:5" ht="15.75" x14ac:dyDescent="0.25">
      <c r="A3585" s="10">
        <v>52290503</v>
      </c>
      <c r="B3585" s="2">
        <v>46063.5888494213</v>
      </c>
      <c r="C3585" s="3" t="str">
        <f>IFERROR(VLOOKUP(A3585,'Base Prueba'!A:C,3,),"NO REGISTRA")</f>
        <v>MARIA IDALIA RODRIGUEZ GONZALEZ</v>
      </c>
      <c r="D3585" s="4" t="str">
        <f>IFERROR(VLOOKUP(A3585,'Base Prueba'!A:D,4,),"NO REGISTRA")</f>
        <v>AUXILIAR DE SERVICIOS</v>
      </c>
      <c r="E3585" s="5" t="str">
        <f>IFERROR(VLOOKUP(A3585,'Base Prueba'!A:E,5,),"NO REGISTRA")</f>
        <v>LOGISTICA Y SERVICIOS GENERALES</v>
      </c>
    </row>
    <row r="3586" spans="1:5" ht="15.75" x14ac:dyDescent="0.25">
      <c r="A3586" s="10">
        <v>79313678</v>
      </c>
      <c r="B3586" s="2">
        <v>46063.588890046296</v>
      </c>
      <c r="C3586" s="3" t="str">
        <f>IFERROR(VLOOKUP(A3586,'Base Prueba'!A:C,3,),"NO REGISTRA")</f>
        <v>MARCO VINICIO RAMIREZ PEREIRA</v>
      </c>
      <c r="D3586" s="4" t="str">
        <f>IFERROR(VLOOKUP(A3586,'Base Prueba'!A:D,4,),"NO REGISTRA")</f>
        <v>TECNICO EN MANTENIMIENTO DE RECURSOS ACADEMICOS</v>
      </c>
      <c r="E3586" s="5" t="str">
        <f>IFERROR(VLOOKUP(A3586,'Base Prueba'!A:E,5,),"NO REGISTRA")</f>
        <v>RECURSOS ACADEMICOS</v>
      </c>
    </row>
    <row r="3587" spans="1:5" ht="15.75" x14ac:dyDescent="0.25">
      <c r="A3587" s="10">
        <v>1032427103</v>
      </c>
      <c r="B3587" s="2">
        <v>46063.588944791663</v>
      </c>
      <c r="C3587" s="3" t="str">
        <f>IFERROR(VLOOKUP(A3587,'Base Prueba'!A:C,3,),"NO REGISTRA")</f>
        <v>KATHERIN QUINTERO ZUÑIGA</v>
      </c>
      <c r="D3587" s="4" t="str">
        <f>IFERROR(VLOOKUP(A3587,'Base Prueba'!A:D,4,),"NO REGISTRA")</f>
        <v>DOCENTE DE TIEMPO COMPLETO</v>
      </c>
      <c r="E3587" s="5" t="str">
        <f>IFERROR(VLOOKUP(A3587,'Base Prueba'!A:E,5,),"NO REGISTRA")</f>
        <v>TECNICA EN FOTOGRAFIA</v>
      </c>
    </row>
    <row r="3588" spans="1:5" ht="15.75" x14ac:dyDescent="0.25">
      <c r="A3588" s="10">
        <v>79484197</v>
      </c>
      <c r="B3588" s="2">
        <v>46063.588999074076</v>
      </c>
      <c r="C3588" s="3" t="str">
        <f>IFERROR(VLOOKUP(A3588,'Base Prueba'!A:C,3,),"NO REGISTRA")</f>
        <v>JOHN DANIEL GUTIERREZ BOADA</v>
      </c>
      <c r="D3588" s="4" t="str">
        <f>IFERROR(VLOOKUP(A3588,'Base Prueba'!A:D,4,),"NO REGISTRA")</f>
        <v>DOCENTE DE MEDIO TIEMPO</v>
      </c>
      <c r="E3588" s="5" t="str">
        <f>IFERROR(VLOOKUP(A3588,'Base Prueba'!A:E,5,),"NO REGISTRA")</f>
        <v>UNIVERSITARIO COMUNICACION SOCIAL</v>
      </c>
    </row>
    <row r="3589" spans="1:5" ht="15.75" x14ac:dyDescent="0.25">
      <c r="A3589" s="10">
        <v>1073150473</v>
      </c>
      <c r="B3589" s="2">
        <v>46063.589155092595</v>
      </c>
      <c r="C3589" s="3" t="str">
        <f>IFERROR(VLOOKUP(A3589,'Base Prueba'!A:C,3,),"NO REGISTRA")</f>
        <v>DIANA STELLA MELGAREJO MUÑOZ</v>
      </c>
      <c r="D3589" s="4" t="str">
        <f>IFERROR(VLOOKUP(A3589,'Base Prueba'!A:D,4,),"NO REGISTRA")</f>
        <v>DOCENTE DE MEDIO TIEMPO</v>
      </c>
      <c r="E3589" s="5" t="str">
        <f>IFERROR(VLOOKUP(A3589,'Base Prueba'!A:E,5,),"NO REGISTRA")</f>
        <v>TECNICA EN FOTOGRAFIA</v>
      </c>
    </row>
    <row r="3590" spans="1:5" ht="15.75" x14ac:dyDescent="0.25">
      <c r="A3590" s="10">
        <v>1010189117</v>
      </c>
      <c r="B3590" s="2">
        <v>46063.589239699075</v>
      </c>
      <c r="C3590" s="3" t="str">
        <f>IFERROR(VLOOKUP(A3590,'Base Prueba'!A:C,3,),"NO REGISTRA")</f>
        <v>ADRIANA PAOLA CARVAJAL TARAZONA</v>
      </c>
      <c r="D3590" s="4" t="str">
        <f>IFERROR(VLOOKUP(A3590,'Base Prueba'!A:D,4,),"NO REGISTRA")</f>
        <v>DOCENTE DE MEDIO TIEMPO</v>
      </c>
      <c r="E3590" s="5" t="str">
        <f>IFERROR(VLOOKUP(A3590,'Base Prueba'!A:E,5,),"NO REGISTRA")</f>
        <v>UNIVERSITARIO COMUNICACION SOCIAL</v>
      </c>
    </row>
    <row r="3591" spans="1:5" ht="15.75" x14ac:dyDescent="0.25">
      <c r="A3591" s="10">
        <v>21114015</v>
      </c>
      <c r="B3591" s="2">
        <v>46063.591412731483</v>
      </c>
      <c r="C3591" s="3" t="str">
        <f>IFERROR(VLOOKUP(A3591,'Base Prueba'!A:C,3,),"NO REGISTRA")</f>
        <v>ALEXANDRA VILLALOBOS PEREZ</v>
      </c>
      <c r="D3591" s="4" t="str">
        <f>IFERROR(VLOOKUP(A3591,'Base Prueba'!A:D,4,),"NO REGISTRA")</f>
        <v>SUPERVISOR DE SERVICIOS</v>
      </c>
      <c r="E3591" s="5" t="str">
        <f>IFERROR(VLOOKUP(A3591,'Base Prueba'!A:E,5,),"NO REGISTRA")</f>
        <v>LOGISTICA Y SERVICIOS GENERALES</v>
      </c>
    </row>
    <row r="3592" spans="1:5" ht="15.75" x14ac:dyDescent="0.25">
      <c r="A3592" s="10">
        <v>21114015</v>
      </c>
      <c r="B3592" s="2">
        <v>46063.59141724537</v>
      </c>
      <c r="C3592" s="3" t="str">
        <f>IFERROR(VLOOKUP(A3592,'Base Prueba'!A:C,3,),"NO REGISTRA")</f>
        <v>ALEXANDRA VILLALOBOS PEREZ</v>
      </c>
      <c r="D3592" s="4" t="str">
        <f>IFERROR(VLOOKUP(A3592,'Base Prueba'!A:D,4,),"NO REGISTRA")</f>
        <v>SUPERVISOR DE SERVICIOS</v>
      </c>
      <c r="E3592" s="5" t="str">
        <f>IFERROR(VLOOKUP(A3592,'Base Prueba'!A:E,5,),"NO REGISTRA")</f>
        <v>LOGISTICA Y SERVICIOS GENERALES</v>
      </c>
    </row>
    <row r="3593" spans="1:5" ht="15.75" x14ac:dyDescent="0.25">
      <c r="A3593" s="10">
        <v>79433573</v>
      </c>
      <c r="B3593" s="2">
        <v>46063.592111574071</v>
      </c>
      <c r="C3593" s="3" t="str">
        <f>IFERROR(VLOOKUP(A3593,'Base Prueba'!A:C,3,),"NO REGISTRA")</f>
        <v>NELSON GUILLERMO GARCIA GAITAN</v>
      </c>
      <c r="D3593" s="4" t="str">
        <f>IFERROR(VLOOKUP(A3593,'Base Prueba'!A:D,4,),"NO REGISTRA")</f>
        <v>DOCENTE DE TIEMPO COMPLETO</v>
      </c>
      <c r="E3593" s="5" t="str">
        <f>IFERROR(VLOOKUP(A3593,'Base Prueba'!A:E,5,),"NO REGISTRA")</f>
        <v>UNIVERSITARIO COMUNICACION SOCIAL</v>
      </c>
    </row>
    <row r="3594" spans="1:5" ht="15.75" x14ac:dyDescent="0.25">
      <c r="A3594" s="10">
        <v>1011095300</v>
      </c>
      <c r="B3594" s="2">
        <v>46063.603421180553</v>
      </c>
      <c r="C3594" s="3" t="str">
        <f>IFERROR(VLOOKUP(A3594,'Base Prueba'!A:C,3,),"NO REGISTRA")</f>
        <v>MARIA DE LOS ANGELES MONTENEGRO JIMENEZ</v>
      </c>
      <c r="D3594" s="4" t="str">
        <f>IFERROR(VLOOKUP(A3594,'Base Prueba'!A:D,4,),"NO REGISTRA")</f>
        <v>AUXILIAR DE RECURSOS AUDIOVISUALES</v>
      </c>
      <c r="E3594" s="5" t="str">
        <f>IFERROR(VLOOKUP(A3594,'Base Prueba'!A:E,5,),"NO REGISTRA")</f>
        <v>OFICINA DE AUDIOVISUALES</v>
      </c>
    </row>
    <row r="3595" spans="1:5" ht="15.75" x14ac:dyDescent="0.25">
      <c r="A3595" s="10">
        <v>91283826</v>
      </c>
      <c r="B3595" s="2">
        <v>46063.616061458335</v>
      </c>
      <c r="C3595" s="3" t="str">
        <f>IFERROR(VLOOKUP(A3595,'Base Prueba'!A:C,3,),"NO REGISTRA")</f>
        <v>CARLOS ALBERTO ESPINOSA HERRERA</v>
      </c>
      <c r="D3595" s="4" t="str">
        <f>IFERROR(VLOOKUP(A3595,'Base Prueba'!A:D,4,),"NO REGISTRA")</f>
        <v>DOCENTE DE MEDIO TIEMPO</v>
      </c>
      <c r="E3595" s="5" t="str">
        <f>IFERROR(VLOOKUP(A3595,'Base Prueba'!A:E,5,),"NO REGISTRA")</f>
        <v>TECNOLOGÍA EN PRODUCCIÓN DE CONTENIDOS PERIODÍSTICOS</v>
      </c>
    </row>
    <row r="3596" spans="1:5" ht="15.75" x14ac:dyDescent="0.25">
      <c r="A3596" s="10">
        <v>1473024</v>
      </c>
      <c r="B3596" s="2">
        <v>46063.621831944445</v>
      </c>
      <c r="C3596" s="3" t="str">
        <f>IFERROR(VLOOKUP(A3596,'Base Prueba'!A:C,3,),"NO REGISTRA")</f>
        <v>GUILLERMO MUÑOZ PAJOY</v>
      </c>
      <c r="D3596" s="4" t="str">
        <f>IFERROR(VLOOKUP(A3596,'Base Prueba'!A:D,4,),"NO REGISTRA")</f>
        <v>AUXILIAR DE SERVICIOS  GENERALES</v>
      </c>
      <c r="E3596" s="5" t="str">
        <f>IFERROR(VLOOKUP(A3596,'Base Prueba'!A:E,5,),"NO REGISTRA")</f>
        <v>LOGISTICA Y SERVICIOS GENERALES</v>
      </c>
    </row>
    <row r="3597" spans="1:5" ht="15.75" x14ac:dyDescent="0.25">
      <c r="A3597" s="10">
        <v>1093773069</v>
      </c>
      <c r="B3597" s="2">
        <v>46063.643391435187</v>
      </c>
      <c r="C3597" s="3" t="str">
        <f>IFERROR(VLOOKUP(A3597,'Base Prueba'!A:C,3,),"NO REGISTRA")</f>
        <v>MICHAEL STEVEN AMAYA SANCHEZ</v>
      </c>
      <c r="D3597" s="4" t="str">
        <f>IFERROR(VLOOKUP(A3597,'Base Prueba'!A:D,4,),"NO REGISTRA")</f>
        <v>DOCENTE DE TIEMPO COMPLETO</v>
      </c>
      <c r="E3597" s="5" t="str">
        <f>IFERROR(VLOOKUP(A3597,'Base Prueba'!A:E,5,),"NO REGISTRA")</f>
        <v>UNIVERSITARIO EN SEGURIDAD Y SALUD EN EL TRABAJO</v>
      </c>
    </row>
    <row r="3598" spans="1:5" ht="15.75" x14ac:dyDescent="0.25">
      <c r="A3598" s="10">
        <v>1032498759</v>
      </c>
      <c r="B3598" s="2">
        <v>46063.645212731484</v>
      </c>
      <c r="C3598" s="3" t="str">
        <f>IFERROR(VLOOKUP(A3598,'Base Prueba'!A:C,3,),"NO REGISTRA")</f>
        <v>ANDREA CATALINA GAVIRIA TORRES</v>
      </c>
      <c r="D3598" s="4" t="str">
        <f>IFERROR(VLOOKUP(A3598,'Base Prueba'!A:D,4,),"NO REGISTRA")</f>
        <v>AUXILIAR DE RECURSOS AUDIOVISUALES</v>
      </c>
      <c r="E3598" s="5" t="str">
        <f>IFERROR(VLOOKUP(A3598,'Base Prueba'!A:E,5,),"NO REGISTRA")</f>
        <v>OFICINA DE AUDIOVISUALES</v>
      </c>
    </row>
    <row r="3599" spans="1:5" ht="15.75" x14ac:dyDescent="0.25">
      <c r="A3599" s="10">
        <v>1000283508</v>
      </c>
      <c r="B3599" s="2">
        <v>46063.645249768517</v>
      </c>
      <c r="C3599" s="3" t="str">
        <f>IFERROR(VLOOKUP(A3599,'Base Prueba'!A:C,3,),"NO REGISTRA")</f>
        <v>SARA VALENTINA CHACON ZAPATA</v>
      </c>
      <c r="D3599" s="4" t="str">
        <f>IFERROR(VLOOKUP(A3599,'Base Prueba'!A:D,4,),"NO REGISTRA")</f>
        <v>AUXILIAR DE RECURSOS AUDIOVISUALES</v>
      </c>
      <c r="E3599" s="5" t="str">
        <f>IFERROR(VLOOKUP(A3599,'Base Prueba'!A:E,5,),"NO REGISTRA")</f>
        <v>OFICINA DE AUDIOVISUALES</v>
      </c>
    </row>
    <row r="3600" spans="1:5" ht="15.75" x14ac:dyDescent="0.25">
      <c r="A3600" s="10">
        <v>79942078</v>
      </c>
      <c r="B3600" s="2">
        <v>46063.652989236114</v>
      </c>
      <c r="C3600" s="3" t="str">
        <f>IFERROR(VLOOKUP(A3600,'Base Prueba'!A:C,3,),"NO REGISTRA")</f>
        <v>JORGE MARIO ORJUELA MARQUEZ</v>
      </c>
      <c r="D3600" s="4" t="str">
        <f>IFERROR(VLOOKUP(A3600,'Base Prueba'!A:D,4,),"NO REGISTRA")</f>
        <v>DOCENTE DE TIEMPO COMPLETO</v>
      </c>
      <c r="E3600" s="5" t="str">
        <f>IFERROR(VLOOKUP(A3600,'Base Prueba'!A:E,5,),"NO REGISTRA")</f>
        <v>UNIVERSITARIO ADMINISTRACION DE EMPRESAS</v>
      </c>
    </row>
    <row r="3601" spans="1:5" ht="15.75" x14ac:dyDescent="0.25">
      <c r="A3601" s="10">
        <v>52133632</v>
      </c>
      <c r="B3601" s="2">
        <v>46063.661362847219</v>
      </c>
      <c r="C3601" s="3" t="str">
        <f>IFERROR(VLOOKUP(A3601,'Base Prueba'!A:C,3,),"NO REGISTRA")</f>
        <v>ANA MARIA VALDERRAMA JARA</v>
      </c>
      <c r="D3601" s="4" t="str">
        <f>IFERROR(VLOOKUP(A3601,'Base Prueba'!A:D,4,),"NO REGISTRA")</f>
        <v>DOCENTE DE TIEMPO COMPLETO</v>
      </c>
      <c r="E3601" s="5" t="str">
        <f>IFERROR(VLOOKUP(A3601,'Base Prueba'!A:E,5,),"NO REGISTRA")</f>
        <v>UNIVERSITARIO EN SEGURIDAD Y SALUD EN EL TRABAJO</v>
      </c>
    </row>
    <row r="3602" spans="1:5" ht="15.75" x14ac:dyDescent="0.25">
      <c r="A3602" s="10">
        <v>1005927138</v>
      </c>
      <c r="B3602" s="2">
        <v>46063.666612615743</v>
      </c>
      <c r="C3602" s="3" t="str">
        <f>IFERROR(VLOOKUP(A3602,'Base Prueba'!A:C,3,),"NO REGISTRA")</f>
        <v>MARLON YEINER MEJIA ACOSTA</v>
      </c>
      <c r="D3602" s="4" t="str">
        <f>IFERROR(VLOOKUP(A3602,'Base Prueba'!A:D,4,),"NO REGISTRA")</f>
        <v>AUXILIAR  DE MANTENIMIENTO</v>
      </c>
      <c r="E3602" s="5" t="str">
        <f>IFERROR(VLOOKUP(A3602,'Base Prueba'!A:E,5,),"NO REGISTRA")</f>
        <v>LOGISTICA Y SERVICIOS GENERALES</v>
      </c>
    </row>
    <row r="3603" spans="1:5" ht="15.75" x14ac:dyDescent="0.25">
      <c r="A3603" s="10">
        <v>79667746</v>
      </c>
      <c r="B3603" s="2">
        <v>46063.669265393517</v>
      </c>
      <c r="C3603" s="3" t="str">
        <f>IFERROR(VLOOKUP(A3603,'Base Prueba'!A:C,3,),"NO REGISTRA")</f>
        <v>JOHN JAIRO SUAREZ PINZON</v>
      </c>
      <c r="D3603" s="4" t="str">
        <f>IFERROR(VLOOKUP(A3603,'Base Prueba'!A:D,4,),"NO REGISTRA")</f>
        <v>AUXILIAR ELECTRICO</v>
      </c>
      <c r="E3603" s="5" t="str">
        <f>IFERROR(VLOOKUP(A3603,'Base Prueba'!A:E,5,),"NO REGISTRA")</f>
        <v>LOGISTICA Y SERVICIOS GENERALES</v>
      </c>
    </row>
    <row r="3604" spans="1:5" ht="15.75" x14ac:dyDescent="0.25">
      <c r="A3604" s="10">
        <v>1110476907</v>
      </c>
      <c r="B3604" s="2">
        <v>46063.674477777779</v>
      </c>
      <c r="C3604" s="3" t="str">
        <f>IFERROR(VLOOKUP(A3604,'Base Prueba'!A:C,3,),"NO REGISTRA")</f>
        <v>DIEGO ARMANDO MOTTA DIAZ</v>
      </c>
      <c r="D3604" s="4" t="str">
        <f>IFERROR(VLOOKUP(A3604,'Base Prueba'!A:D,4,),"NO REGISTRA")</f>
        <v>DOCENTE DE TIEMPO COMPLETO</v>
      </c>
      <c r="E3604" s="5" t="str">
        <f>IFERROR(VLOOKUP(A3604,'Base Prueba'!A:E,5,),"NO REGISTRA")</f>
        <v>UNIVERSITARIO EN SEGURIDAD Y SALUD EN EL TRABAJO</v>
      </c>
    </row>
    <row r="3605" spans="1:5" ht="15.75" x14ac:dyDescent="0.25">
      <c r="A3605" s="10">
        <v>1023880617</v>
      </c>
      <c r="B3605" s="2">
        <v>46063.675934606479</v>
      </c>
      <c r="C3605" s="3" t="str">
        <f>IFERROR(VLOOKUP(A3605,'Base Prueba'!A:C,3,),"NO REGISTRA")</f>
        <v>BYRON YESID PARRA DIAZ</v>
      </c>
      <c r="D3605" s="4" t="str">
        <f>IFERROR(VLOOKUP(A3605,'Base Prueba'!A:D,4,),"NO REGISTRA")</f>
        <v>AUXILIAR  DE MANTENIMIENTO</v>
      </c>
      <c r="E3605" s="5" t="str">
        <f>IFERROR(VLOOKUP(A3605,'Base Prueba'!A:E,5,),"NO REGISTRA")</f>
        <v>LOGISTICA Y SERVICIOS GENERALES</v>
      </c>
    </row>
    <row r="3606" spans="1:5" ht="15.75" x14ac:dyDescent="0.25">
      <c r="A3606" s="10">
        <v>79639365</v>
      </c>
      <c r="B3606" s="2">
        <v>46063.676016898149</v>
      </c>
      <c r="C3606" s="3" t="str">
        <f>IFERROR(VLOOKUP(A3606,'Base Prueba'!A:C,3,),"NO REGISTRA")</f>
        <v>RICARDO ROA DIAZ</v>
      </c>
      <c r="D3606" s="4" t="str">
        <f>IFERROR(VLOOKUP(A3606,'Base Prueba'!A:D,4,),"NO REGISTRA")</f>
        <v>AUXILIAR  DE MANTENIMIENTO</v>
      </c>
      <c r="E3606" s="5" t="str">
        <f>IFERROR(VLOOKUP(A3606,'Base Prueba'!A:E,5,),"NO REGISTRA")</f>
        <v>LOGISTICA Y SERVICIOS GENERALES</v>
      </c>
    </row>
    <row r="3607" spans="1:5" ht="15.75" x14ac:dyDescent="0.25">
      <c r="A3607" s="10">
        <v>79639365</v>
      </c>
      <c r="B3607" s="2">
        <v>46063.67602013889</v>
      </c>
      <c r="C3607" s="3" t="str">
        <f>IFERROR(VLOOKUP(A3607,'Base Prueba'!A:C,3,),"NO REGISTRA")</f>
        <v>RICARDO ROA DIAZ</v>
      </c>
      <c r="D3607" s="4" t="str">
        <f>IFERROR(VLOOKUP(A3607,'Base Prueba'!A:D,4,),"NO REGISTRA")</f>
        <v>AUXILIAR  DE MANTENIMIENTO</v>
      </c>
      <c r="E3607" s="5" t="str">
        <f>IFERROR(VLOOKUP(A3607,'Base Prueba'!A:E,5,),"NO REGISTRA")</f>
        <v>LOGISTICA Y SERVICIOS GENERALES</v>
      </c>
    </row>
    <row r="3608" spans="1:5" ht="15.75" x14ac:dyDescent="0.25">
      <c r="A3608" s="10">
        <v>1193376686</v>
      </c>
      <c r="B3608" s="2">
        <v>46063.676276041668</v>
      </c>
      <c r="C3608" s="3" t="str">
        <f>IFERROR(VLOOKUP(A3608,'Base Prueba'!A:C,3,),"NO REGISTRA")</f>
        <v>STEVEN FERNANDO CORRECHA PERDOMO</v>
      </c>
      <c r="D3608" s="4" t="str">
        <f>IFERROR(VLOOKUP(A3608,'Base Prueba'!A:D,4,),"NO REGISTRA")</f>
        <v>AUXILIAR  DE MANTENIMIENTO</v>
      </c>
      <c r="E3608" s="5" t="str">
        <f>IFERROR(VLOOKUP(A3608,'Base Prueba'!A:E,5,),"NO REGISTRA")</f>
        <v>LOGISTICA Y SERVICIOS GENERALES</v>
      </c>
    </row>
    <row r="3609" spans="1:5" ht="15.75" x14ac:dyDescent="0.25">
      <c r="A3609" s="10">
        <v>72223001</v>
      </c>
      <c r="B3609" s="2">
        <v>46063.68562488426</v>
      </c>
      <c r="C3609" s="3" t="str">
        <f>IFERROR(VLOOKUP(A3609,'Base Prueba'!A:C,3,),"NO REGISTRA")</f>
        <v>JOSE AGUSTIN BLANCO MEJIA</v>
      </c>
      <c r="D3609" s="4" t="str">
        <f>IFERROR(VLOOKUP(A3609,'Base Prueba'!A:D,4,),"NO REGISTRA")</f>
        <v>ENTRENADOR DEL CENTRO DE ALTURAS</v>
      </c>
      <c r="E3609" s="5" t="str">
        <f>IFERROR(VLOOKUP(A3609,'Base Prueba'!A:E,5,),"NO REGISTRA")</f>
        <v>OFICINA DE PLANEACION Y GESTION DE LA CALIDAD</v>
      </c>
    </row>
    <row r="3610" spans="1:5" ht="15.75" x14ac:dyDescent="0.25">
      <c r="A3610" s="10">
        <v>93413614</v>
      </c>
      <c r="B3610" s="2">
        <v>46063.688960300926</v>
      </c>
      <c r="C3610" s="3" t="str">
        <f>IFERROR(VLOOKUP(A3610,'Base Prueba'!A:C,3,),"NO REGISTRA")</f>
        <v>ALEXANDER CALDERON ALVARADO</v>
      </c>
      <c r="D3610" s="4" t="str">
        <f>IFERROR(VLOOKUP(A3610,'Base Prueba'!A:D,4,),"NO REGISTRA")</f>
        <v>OFICIAL DE MANTENIMIENTO</v>
      </c>
      <c r="E3610" s="5" t="str">
        <f>IFERROR(VLOOKUP(A3610,'Base Prueba'!A:E,5,),"NO REGISTRA")</f>
        <v>LOGISTICA Y SERVICIOS GENERALES</v>
      </c>
    </row>
    <row r="3611" spans="1:5" ht="15.75" x14ac:dyDescent="0.25">
      <c r="A3611" s="10">
        <v>52976228</v>
      </c>
      <c r="B3611" s="2">
        <v>46063.689678356481</v>
      </c>
      <c r="C3611" s="3" t="str">
        <f>IFERROR(VLOOKUP(A3611,'Base Prueba'!A:C,3,),"NO REGISTRA")</f>
        <v>ANDREA IBAÑEZ CASTRO</v>
      </c>
      <c r="D3611" s="4" t="str">
        <f>IFERROR(VLOOKUP(A3611,'Base Prueba'!A:D,4,),"NO REGISTRA")</f>
        <v>DOCENTE DE TIEMPO COMPLETO</v>
      </c>
      <c r="E3611" s="5" t="str">
        <f>IFERROR(VLOOKUP(A3611,'Base Prueba'!A:E,5,),"NO REGISTRA")</f>
        <v>UNIDAD DE IDIOMAS</v>
      </c>
    </row>
    <row r="3612" spans="1:5" ht="15.75" x14ac:dyDescent="0.25">
      <c r="A3612" s="10">
        <v>1000692621</v>
      </c>
      <c r="B3612" s="2">
        <v>46063.693224537034</v>
      </c>
      <c r="C3612" s="3" t="str">
        <f>IFERROR(VLOOKUP(A3612,'Base Prueba'!A:C,3,),"NO REGISTRA")</f>
        <v>ANGIE KATERINE SALAMANCA PEÑUELA</v>
      </c>
      <c r="D3612" s="4" t="str">
        <f>IFERROR(VLOOKUP(A3612,'Base Prueba'!A:D,4,),"NO REGISTRA")</f>
        <v>ASISTENTE ADMINISTRATIVA CEA</v>
      </c>
      <c r="E3612" s="5" t="str">
        <f>IFERROR(VLOOKUP(A3612,'Base Prueba'!A:E,5,),"NO REGISTRA")</f>
        <v>OFICINA DE PLANEACION Y GESTION DE LA CALIDAD</v>
      </c>
    </row>
    <row r="3613" spans="1:5" ht="15.75" x14ac:dyDescent="0.25">
      <c r="A3613" s="10">
        <v>1030567635</v>
      </c>
      <c r="B3613" s="2">
        <v>46063.709305787037</v>
      </c>
      <c r="C3613" s="3" t="str">
        <f>IFERROR(VLOOKUP(A3613,'Base Prueba'!A:C,3,),"NO REGISTRA")</f>
        <v>JEFFERSON ANDRES BARRETO DIAZ</v>
      </c>
      <c r="D3613" s="4" t="str">
        <f>IFERROR(VLOOKUP(A3613,'Base Prueba'!A:D,4,),"NO REGISTRA")</f>
        <v>AUXILIAR DE ARCHIVO</v>
      </c>
      <c r="E3613" s="5" t="str">
        <f>IFERROR(VLOOKUP(A3613,'Base Prueba'!A:E,5,),"NO REGISTRA")</f>
        <v>CENTRO DE GESTION DOCUMENTAL</v>
      </c>
    </row>
    <row r="3614" spans="1:5" ht="15.75" x14ac:dyDescent="0.25">
      <c r="A3614" s="10">
        <v>1000218614</v>
      </c>
      <c r="B3614" s="2">
        <v>46063.710701504628</v>
      </c>
      <c r="C3614" s="3" t="str">
        <f>IFERROR(VLOOKUP(A3614,'Base Prueba'!A:C,3,),"NO REGISTRA")</f>
        <v>SEBASTIAN DAVID MELO DIAZ</v>
      </c>
      <c r="D3614" s="4" t="str">
        <f>IFERROR(VLOOKUP(A3614,'Base Prueba'!A:D,4,),"NO REGISTRA")</f>
        <v>ANALISTA DE SISTEMAS</v>
      </c>
      <c r="E3614" s="5" t="str">
        <f>IFERROR(VLOOKUP(A3614,'Base Prueba'!A:E,5,),"NO REGISTRA")</f>
        <v>DEPARTAMENTO DE INFORMATICA Y TECNOLOGIA</v>
      </c>
    </row>
    <row r="3615" spans="1:5" ht="15.75" x14ac:dyDescent="0.25">
      <c r="A3615" s="10">
        <v>1025322754</v>
      </c>
      <c r="B3615" s="2">
        <v>46063.711670023149</v>
      </c>
      <c r="C3615" s="3" t="str">
        <f>IFERROR(VLOOKUP(A3615,'Base Prueba'!A:C,3,),"NO REGISTRA")</f>
        <v>ALISON YULIANA BEJARANO RUIZ</v>
      </c>
      <c r="D3615" s="4" t="str">
        <f>IFERROR(VLOOKUP(A3615,'Base Prueba'!A:D,4,),"NO REGISTRA")</f>
        <v>AUXILIAR DE SISTEMAS</v>
      </c>
      <c r="E3615" s="5" t="str">
        <f>IFERROR(VLOOKUP(A3615,'Base Prueba'!A:E,5,),"NO REGISTRA")</f>
        <v>DEPARTAMENTO DE INFORMATICA Y TECNOLOGIA</v>
      </c>
    </row>
    <row r="3616" spans="1:5" ht="15.75" x14ac:dyDescent="0.25">
      <c r="A3616" s="10">
        <v>1019029407</v>
      </c>
      <c r="B3616" s="2">
        <v>46063.711719328705</v>
      </c>
      <c r="C3616" s="3" t="str">
        <f>IFERROR(VLOOKUP(A3616,'Base Prueba'!A:C,3,),"NO REGISTRA")</f>
        <v>JUAN FELIPE LOPEZ MOLINA</v>
      </c>
      <c r="D3616" s="4" t="str">
        <f>IFERROR(VLOOKUP(A3616,'Base Prueba'!A:D,4,),"NO REGISTRA")</f>
        <v>APRENDIZ UNIVERSITARIO</v>
      </c>
      <c r="E3616" s="5" t="str">
        <f>IFERROR(VLOOKUP(A3616,'Base Prueba'!A:E,5,),"NO REGISTRA")</f>
        <v>DEPARTAMENTO DE INFORMATICA Y TECNOLOGIA</v>
      </c>
    </row>
    <row r="3617" spans="1:5" ht="15.75" x14ac:dyDescent="0.25">
      <c r="A3617" s="10">
        <v>1019029407</v>
      </c>
      <c r="B3617" s="2">
        <v>46063.711723379631</v>
      </c>
      <c r="C3617" s="3" t="str">
        <f>IFERROR(VLOOKUP(A3617,'Base Prueba'!A:C,3,),"NO REGISTRA")</f>
        <v>JUAN FELIPE LOPEZ MOLINA</v>
      </c>
      <c r="D3617" s="4" t="str">
        <f>IFERROR(VLOOKUP(A3617,'Base Prueba'!A:D,4,),"NO REGISTRA")</f>
        <v>APRENDIZ UNIVERSITARIO</v>
      </c>
      <c r="E3617" s="5" t="str">
        <f>IFERROR(VLOOKUP(A3617,'Base Prueba'!A:E,5,),"NO REGISTRA")</f>
        <v>DEPARTAMENTO DE INFORMATICA Y TECNOLOGIA</v>
      </c>
    </row>
    <row r="3618" spans="1:5" ht="15.75" x14ac:dyDescent="0.25">
      <c r="A3618" s="10">
        <v>79522309</v>
      </c>
      <c r="B3618" s="2">
        <v>46063.712053935182</v>
      </c>
      <c r="C3618" s="3" t="str">
        <f>IFERROR(VLOOKUP(A3618,'Base Prueba'!A:C,3,),"NO REGISTRA")</f>
        <v>JULIAN ARTURO PUIN MANRIQUE</v>
      </c>
      <c r="D3618" s="4" t="str">
        <f>IFERROR(VLOOKUP(A3618,'Base Prueba'!A:D,4,),"NO REGISTRA")</f>
        <v>DOCENTE DE MEDIO TIEMPO</v>
      </c>
      <c r="E3618" s="5" t="str">
        <f>IFERROR(VLOOKUP(A3618,'Base Prueba'!A:E,5,),"NO REGISTRA")</f>
        <v>TECNOLOGIA EN SEGURIDAD Y SALUD EN EL TRABAJO</v>
      </c>
    </row>
    <row r="3619" spans="1:5" ht="15.75" x14ac:dyDescent="0.25">
      <c r="A3619" s="10">
        <v>1024529015</v>
      </c>
      <c r="B3619" s="2">
        <v>46063.713466666668</v>
      </c>
      <c r="C3619" s="3" t="str">
        <f>IFERROR(VLOOKUP(A3619,'Base Prueba'!A:C,3,),"NO REGISTRA")</f>
        <v>EDGAR JAVIER CUERVO RINCON</v>
      </c>
      <c r="D3619" s="4" t="str">
        <f>IFERROR(VLOOKUP(A3619,'Base Prueba'!A:D,4,),"NO REGISTRA")</f>
        <v>DOCENTE DE MEDIO TIEMPO</v>
      </c>
      <c r="E3619" s="5" t="str">
        <f>IFERROR(VLOOKUP(A3619,'Base Prueba'!A:E,5,),"NO REGISTRA")</f>
        <v>NARRATIVAS DIGITALES Y AUDIOVISUALES</v>
      </c>
    </row>
    <row r="3620" spans="1:5" ht="15.75" x14ac:dyDescent="0.25">
      <c r="A3620" s="10">
        <v>1022378300</v>
      </c>
      <c r="B3620" s="2">
        <v>46063.71362534722</v>
      </c>
      <c r="C3620" s="3" t="str">
        <f>IFERROR(VLOOKUP(A3620,'Base Prueba'!A:C,3,),"NO REGISTRA")</f>
        <v>FERNEY ANDRES CHASPUENGAL RAMIREZ</v>
      </c>
      <c r="D3620" s="4" t="str">
        <f>IFERROR(VLOOKUP(A3620,'Base Prueba'!A:D,4,),"NO REGISTRA")</f>
        <v>LÍDER DE DEPORTE Y CULTURA</v>
      </c>
      <c r="E3620" s="5" t="str">
        <f>IFERROR(VLOOKUP(A3620,'Base Prueba'!A:E,5,),"NO REGISTRA")</f>
        <v>DIRECCION DE BIENESTAR INSTITUCIONAL</v>
      </c>
    </row>
    <row r="3621" spans="1:5" ht="15.75" x14ac:dyDescent="0.25">
      <c r="A3621" s="10">
        <v>1014215096</v>
      </c>
      <c r="B3621" s="2">
        <v>46063.722244560187</v>
      </c>
      <c r="C3621" s="3" t="str">
        <f>IFERROR(VLOOKUP(A3621,'Base Prueba'!A:C,3,),"NO REGISTRA")</f>
        <v>ALEXANDER BELTRAN AGUILERA</v>
      </c>
      <c r="D3621" s="4" t="str">
        <f>IFERROR(VLOOKUP(A3621,'Base Prueba'!A:D,4,),"NO REGISTRA")</f>
        <v>DOCENTE DE TIEMPO COMPLETO</v>
      </c>
      <c r="E3621" s="5" t="str">
        <f>IFERROR(VLOOKUP(A3621,'Base Prueba'!A:E,5,),"NO REGISTRA")</f>
        <v>UNIVERSITARIO EN TURISMO Y GASTRONOMIA</v>
      </c>
    </row>
    <row r="3622" spans="1:5" ht="15.75" x14ac:dyDescent="0.25">
      <c r="A3622" s="10">
        <v>79301557</v>
      </c>
      <c r="B3622" s="2">
        <v>46063.723899537035</v>
      </c>
      <c r="C3622" s="3" t="str">
        <f>IFERROR(VLOOKUP(A3622,'Base Prueba'!A:C,3,),"NO REGISTRA")</f>
        <v>NESTOR ALEJANDRO PINZON LOPEZ</v>
      </c>
      <c r="D3622" s="4" t="str">
        <f>IFERROR(VLOOKUP(A3622,'Base Prueba'!A:D,4,),"NO REGISTRA")</f>
        <v>DOCENTE DE TIEMPO COMPLETO</v>
      </c>
      <c r="E3622" s="5" t="str">
        <f>IFERROR(VLOOKUP(A3622,'Base Prueba'!A:E,5,),"NO REGISTRA")</f>
        <v>PROFESIONAL EN INGENIERIA MULTIMEDIA</v>
      </c>
    </row>
    <row r="3623" spans="1:5" ht="15.75" x14ac:dyDescent="0.25">
      <c r="A3623" s="10">
        <v>79211001</v>
      </c>
      <c r="B3623" s="2">
        <v>46063.72591296296</v>
      </c>
      <c r="C3623" s="3" t="str">
        <f>IFERROR(VLOOKUP(A3623,'Base Prueba'!A:C,3,),"NO REGISTRA")</f>
        <v>EDISON MONSALVE CUARTAS</v>
      </c>
      <c r="D3623" s="4" t="str">
        <f>IFERROR(VLOOKUP(A3623,'Base Prueba'!A:D,4,),"NO REGISTRA")</f>
        <v>DOCENTE DE TIEMPO COMPLETO</v>
      </c>
      <c r="E3623" s="5" t="str">
        <f>IFERROR(VLOOKUP(A3623,'Base Prueba'!A:E,5,),"NO REGISTRA")</f>
        <v>PROFESIONAL EN INGENIERIA MULTIMEDIA</v>
      </c>
    </row>
    <row r="3624" spans="1:5" ht="15.75" x14ac:dyDescent="0.25">
      <c r="A3624" s="10">
        <v>79507540</v>
      </c>
      <c r="B3624" s="2">
        <v>46063.730795254633</v>
      </c>
      <c r="C3624" s="3" t="str">
        <f>IFERROR(VLOOKUP(A3624,'Base Prueba'!A:C,3,),"NO REGISTRA")</f>
        <v>SHARYK ROMERO CALDERON</v>
      </c>
      <c r="D3624" s="4" t="str">
        <f>IFERROR(VLOOKUP(A3624,'Base Prueba'!A:D,4,),"NO REGISTRA")</f>
        <v>DOCENTE DE MEDIO TIEMPO</v>
      </c>
      <c r="E3624" s="5" t="str">
        <f>IFERROR(VLOOKUP(A3624,'Base Prueba'!A:E,5,),"NO REGISTRA")</f>
        <v>UNIVERSITARIO ADMINISTRACION DE EMPRESAS</v>
      </c>
    </row>
    <row r="3625" spans="1:5" ht="15.75" x14ac:dyDescent="0.25">
      <c r="A3625" s="10">
        <v>1193150666</v>
      </c>
      <c r="B3625" s="2">
        <v>46063.736647800928</v>
      </c>
      <c r="C3625" s="3" t="str">
        <f>IFERROR(VLOOKUP(A3625,'Base Prueba'!A:C,3,),"NO REGISTRA")</f>
        <v>LUIS FELIPE JAIMES BELTRAN</v>
      </c>
      <c r="D3625" s="4" t="str">
        <f>IFERROR(VLOOKUP(A3625,'Base Prueba'!A:D,4,),"NO REGISTRA")</f>
        <v>DOCENTE DE TIEMPO COMPLETO</v>
      </c>
      <c r="E3625" s="5" t="str">
        <f>IFERROR(VLOOKUP(A3625,'Base Prueba'!A:E,5,),"NO REGISTRA")</f>
        <v>UNIVERSITARIO EN TURISMO Y GASTRONOMIA</v>
      </c>
    </row>
    <row r="3626" spans="1:5" ht="15.75" x14ac:dyDescent="0.25">
      <c r="A3626" s="10">
        <v>19459733</v>
      </c>
      <c r="B3626" s="2">
        <v>46063.736799652776</v>
      </c>
      <c r="C3626" s="3" t="str">
        <f>IFERROR(VLOOKUP(A3626,'Base Prueba'!A:C,3,),"NO REGISTRA")</f>
        <v>EDGAR ALBERTO CAICEDO VELASCO</v>
      </c>
      <c r="D3626" s="4" t="str">
        <f>IFERROR(VLOOKUP(A3626,'Base Prueba'!A:D,4,),"NO REGISTRA")</f>
        <v>DOCENTE DE MEDIO TIEMPO</v>
      </c>
      <c r="E3626" s="5" t="str">
        <f>IFERROR(VLOOKUP(A3626,'Base Prueba'!A:E,5,),"NO REGISTRA")</f>
        <v>TECNOLOGIA EN SEGURIDAD Y SALUD EN EL TRABAJO</v>
      </c>
    </row>
    <row r="3627" spans="1:5" ht="15.75" x14ac:dyDescent="0.25">
      <c r="A3627" s="10">
        <v>1001060798</v>
      </c>
      <c r="B3627" s="2">
        <v>46063.742726504628</v>
      </c>
      <c r="C3627" s="3" t="str">
        <f>IFERROR(VLOOKUP(A3627,'Base Prueba'!A:C,3,),"NO REGISTRA")</f>
        <v>ANGIE GABRIELA ADAMES RAMOS</v>
      </c>
      <c r="D3627" s="4" t="str">
        <f>IFERROR(VLOOKUP(A3627,'Base Prueba'!A:D,4,),"NO REGISTRA")</f>
        <v>DOCENTE DE MEDIO TIEMPO</v>
      </c>
      <c r="E3627" s="5" t="str">
        <f>IFERROR(VLOOKUP(A3627,'Base Prueba'!A:E,5,),"NO REGISTRA")</f>
        <v>UNIDAD DE IDIOMAS</v>
      </c>
    </row>
    <row r="3628" spans="1:5" ht="15.75" x14ac:dyDescent="0.25">
      <c r="A3628" s="10">
        <v>65784153</v>
      </c>
      <c r="B3628" s="2">
        <v>46063.74341678241</v>
      </c>
      <c r="C3628" s="3" t="str">
        <f>IFERROR(VLOOKUP(A3628,'Base Prueba'!A:C,3,),"NO REGISTRA")</f>
        <v>ALEJANDRA MARIA RUGELES VILLA</v>
      </c>
      <c r="D3628" s="4" t="str">
        <f>IFERROR(VLOOKUP(A3628,'Base Prueba'!A:D,4,),"NO REGISTRA")</f>
        <v>DOCENTE DE TIEMPO COMPLETO</v>
      </c>
      <c r="E3628" s="5" t="str">
        <f>IFERROR(VLOOKUP(A3628,'Base Prueba'!A:E,5,),"NO REGISTRA")</f>
        <v>UNIVERSITARIO ADMINISTRACION DE EMPRESAS</v>
      </c>
    </row>
    <row r="3629" spans="1:5" ht="15.75" x14ac:dyDescent="0.25">
      <c r="A3629" s="10">
        <v>1074527083</v>
      </c>
      <c r="B3629" s="2">
        <v>46063.744207638891</v>
      </c>
      <c r="C3629" s="3" t="str">
        <f>IFERROR(VLOOKUP(A3629,'Base Prueba'!A:C,3,),"NO REGISTRA")</f>
        <v>SHARON MICHELL VALERO RICAURTE</v>
      </c>
      <c r="D3629" s="4" t="str">
        <f>IFERROR(VLOOKUP(A3629,'Base Prueba'!A:D,4,),"NO REGISTRA")</f>
        <v>APRENDIZ UNIVERSITARIO</v>
      </c>
      <c r="E3629" s="5" t="str">
        <f>IFERROR(VLOOKUP(A3629,'Base Prueba'!A:E,5,),"NO REGISTRA")</f>
        <v>VICERRECTORIA ACADEMICA</v>
      </c>
    </row>
    <row r="3630" spans="1:5" ht="15.75" x14ac:dyDescent="0.25">
      <c r="A3630" s="10">
        <v>11388623</v>
      </c>
      <c r="B3630" s="2">
        <v>46063.745827893516</v>
      </c>
      <c r="C3630" s="3" t="str">
        <f>IFERROR(VLOOKUP(A3630,'Base Prueba'!A:C,3,),"NO REGISTRA")</f>
        <v>DIEGO MAURICIO PADILLA DIAZ</v>
      </c>
      <c r="D3630" s="4" t="str">
        <f>IFERROR(VLOOKUP(A3630,'Base Prueba'!A:D,4,),"NO REGISTRA")</f>
        <v>DOCENTE DE MEDIO TIEMPO</v>
      </c>
      <c r="E3630" s="5" t="str">
        <f>IFERROR(VLOOKUP(A3630,'Base Prueba'!A:E,5,),"NO REGISTRA")</f>
        <v>UNIVERSITARIO ADMINISTRACION DE EMPRESAS</v>
      </c>
    </row>
    <row r="3631" spans="1:5" ht="15.75" x14ac:dyDescent="0.25">
      <c r="A3631" s="10">
        <v>1032401971</v>
      </c>
      <c r="B3631" s="2">
        <v>46063.748778009256</v>
      </c>
      <c r="C3631" s="3" t="str">
        <f>IFERROR(VLOOKUP(A3631,'Base Prueba'!A:C,3,),"NO REGISTRA")</f>
        <v>ANDRYU ENRIQUE MENDOZA BELTRAN</v>
      </c>
      <c r="D3631" s="4" t="str">
        <f>IFERROR(VLOOKUP(A3631,'Base Prueba'!A:D,4,),"NO REGISTRA")</f>
        <v>DOCENTE DE TIEMPO COMPLETO</v>
      </c>
      <c r="E3631" s="5" t="str">
        <f>IFERROR(VLOOKUP(A3631,'Base Prueba'!A:E,5,),"NO REGISTRA")</f>
        <v>UNIVERSITARIO ADMINISTRACION DE EMPRESAS</v>
      </c>
    </row>
    <row r="3632" spans="1:5" ht="15.75" x14ac:dyDescent="0.25">
      <c r="A3632" s="10">
        <v>52782050</v>
      </c>
      <c r="B3632" s="2">
        <v>46063.749316666668</v>
      </c>
      <c r="C3632" s="3" t="str">
        <f>IFERROR(VLOOKUP(A3632,'Base Prueba'!A:C,3,),"NO REGISTRA")</f>
        <v>MELISSA AVENDAÑO TOCANCHON</v>
      </c>
      <c r="D3632" s="4" t="str">
        <f>IFERROR(VLOOKUP(A3632,'Base Prueba'!A:D,4,),"NO REGISTRA")</f>
        <v>DOCENTE DE MEDIO TIEMPO</v>
      </c>
      <c r="E3632" s="5" t="str">
        <f>IFERROR(VLOOKUP(A3632,'Base Prueba'!A:E,5,),"NO REGISTRA")</f>
        <v>NARRATIVAS DIGITALES Y AUDIOVISUALES</v>
      </c>
    </row>
    <row r="3633" spans="1:5" ht="15.75" x14ac:dyDescent="0.25">
      <c r="A3633" s="10">
        <v>11308140</v>
      </c>
      <c r="B3633" s="2">
        <v>46063.749404050926</v>
      </c>
      <c r="C3633" s="3" t="str">
        <f>IFERROR(VLOOKUP(A3633,'Base Prueba'!A:C,3,),"NO REGISTRA")</f>
        <v>EDGAR EUDORO MARTINEZ CALLEJAS</v>
      </c>
      <c r="D3633" s="4" t="str">
        <f>IFERROR(VLOOKUP(A3633,'Base Prueba'!A:D,4,),"NO REGISTRA")</f>
        <v>DOCENTE DE MEDIO TIEMPO</v>
      </c>
      <c r="E3633" s="5" t="str">
        <f>IFERROR(VLOOKUP(A3633,'Base Prueba'!A:E,5,),"NO REGISTRA")</f>
        <v>AREA DE CIENCIAS BASICAS</v>
      </c>
    </row>
    <row r="3634" spans="1:5" ht="15.75" x14ac:dyDescent="0.25">
      <c r="A3634" s="10">
        <v>11308140</v>
      </c>
      <c r="B3634" s="2">
        <v>46063.749409143522</v>
      </c>
      <c r="C3634" s="3" t="str">
        <f>IFERROR(VLOOKUP(A3634,'Base Prueba'!A:C,3,),"NO REGISTRA")</f>
        <v>EDGAR EUDORO MARTINEZ CALLEJAS</v>
      </c>
      <c r="D3634" s="4" t="str">
        <f>IFERROR(VLOOKUP(A3634,'Base Prueba'!A:D,4,),"NO REGISTRA")</f>
        <v>DOCENTE DE MEDIO TIEMPO</v>
      </c>
      <c r="E3634" s="5" t="str">
        <f>IFERROR(VLOOKUP(A3634,'Base Prueba'!A:E,5,),"NO REGISTRA")</f>
        <v>AREA DE CIENCIAS BASICAS</v>
      </c>
    </row>
    <row r="3635" spans="1:5" ht="15.75" x14ac:dyDescent="0.25">
      <c r="A3635" s="10">
        <v>79624306</v>
      </c>
      <c r="B3635" s="2">
        <v>46063.750178472219</v>
      </c>
      <c r="C3635" s="3" t="str">
        <f>IFERROR(VLOOKUP(A3635,'Base Prueba'!A:C,3,),"NO REGISTRA")</f>
        <v>NELSON MONGUA PEDREROS</v>
      </c>
      <c r="D3635" s="4" t="str">
        <f>IFERROR(VLOOKUP(A3635,'Base Prueba'!A:D,4,),"NO REGISTRA")</f>
        <v>ADMINISTRADOR DE REDES</v>
      </c>
      <c r="E3635" s="5" t="str">
        <f>IFERROR(VLOOKUP(A3635,'Base Prueba'!A:E,5,),"NO REGISTRA")</f>
        <v>DEPARTAMENTO DE INFORMATICA Y TECNOLOGIA</v>
      </c>
    </row>
    <row r="3636" spans="1:5" ht="15.75" x14ac:dyDescent="0.25">
      <c r="A3636" s="10">
        <v>1000257532</v>
      </c>
      <c r="B3636" s="2">
        <v>46063.750291666664</v>
      </c>
      <c r="C3636" s="3" t="str">
        <f>IFERROR(VLOOKUP(A3636,'Base Prueba'!A:C,3,),"NO REGISTRA")</f>
        <v>ANDRES FELIPE RINCON CADENA</v>
      </c>
      <c r="D3636" s="4" t="str">
        <f>IFERROR(VLOOKUP(A3636,'Base Prueba'!A:D,4,),"NO REGISTRA")</f>
        <v>DOCENTE DE TIEMPO COMPLETO</v>
      </c>
      <c r="E3636" s="5" t="str">
        <f>IFERROR(VLOOKUP(A3636,'Base Prueba'!A:E,5,),"NO REGISTRA")</f>
        <v>TECNOLOGÍA EN PRODUCCIÓN DE MEDIOS AUDIOVISUALES</v>
      </c>
    </row>
    <row r="3637" spans="1:5" ht="15.75" x14ac:dyDescent="0.25">
      <c r="A3637" s="10">
        <v>19461924</v>
      </c>
      <c r="B3637" s="2">
        <v>46063.750478703703</v>
      </c>
      <c r="C3637" s="3" t="str">
        <f>IFERROR(VLOOKUP(A3637,'Base Prueba'!A:C,3,),"NO REGISTRA")</f>
        <v>ORLANDO ALBERTO ORTIZ SANCHEZ</v>
      </c>
      <c r="D3637" s="4" t="str">
        <f>IFERROR(VLOOKUP(A3637,'Base Prueba'!A:D,4,),"NO REGISTRA")</f>
        <v>DOCENTE DE TIEMPO COMPLETO</v>
      </c>
      <c r="E3637" s="5" t="str">
        <f>IFERROR(VLOOKUP(A3637,'Base Prueba'!A:E,5,),"NO REGISTRA")</f>
        <v>AREA DE CIENCIAS BASICAS</v>
      </c>
    </row>
    <row r="3638" spans="1:5" ht="15.75" x14ac:dyDescent="0.25">
      <c r="A3638" s="10">
        <v>1023954848</v>
      </c>
      <c r="B3638" s="2">
        <v>46063.751572222223</v>
      </c>
      <c r="C3638" s="3" t="str">
        <f>IFERROR(VLOOKUP(A3638,'Base Prueba'!A:C,3,),"NO REGISTRA")</f>
        <v>JUAN CARLOS ESPITIA ORTIZ</v>
      </c>
      <c r="D3638" s="4" t="str">
        <f>IFERROR(VLOOKUP(A3638,'Base Prueba'!A:D,4,),"NO REGISTRA")</f>
        <v>ANALISTA DE INFRAESTRUCTURA</v>
      </c>
      <c r="E3638" s="5" t="str">
        <f>IFERROR(VLOOKUP(A3638,'Base Prueba'!A:E,5,),"NO REGISTRA")</f>
        <v>DEPARTAMENTO DE INFORMATICA Y TECNOLOGIA</v>
      </c>
    </row>
    <row r="3639" spans="1:5" ht="15.75" x14ac:dyDescent="0.25">
      <c r="A3639" s="10">
        <v>80117154</v>
      </c>
      <c r="B3639" s="2">
        <v>46063.7528318287</v>
      </c>
      <c r="C3639" s="3" t="str">
        <f>IFERROR(VLOOKUP(A3639,'Base Prueba'!A:C,3,),"NO REGISTRA")</f>
        <v>CARLOS ALBERTO WILCHES BELTRAN</v>
      </c>
      <c r="D3639" s="4" t="str">
        <f>IFERROR(VLOOKUP(A3639,'Base Prueba'!A:D,4,),"NO REGISTRA")</f>
        <v>DOCENTE DE MEDIO TIEMPO</v>
      </c>
      <c r="E3639" s="5" t="str">
        <f>IFERROR(VLOOKUP(A3639,'Base Prueba'!A:E,5,),"NO REGISTRA")</f>
        <v>INGENIERIA DE SOFTWARE</v>
      </c>
    </row>
    <row r="3640" spans="1:5" ht="15.75" x14ac:dyDescent="0.25">
      <c r="A3640" s="10">
        <v>1033762993</v>
      </c>
      <c r="B3640" s="2">
        <v>46063.755542013889</v>
      </c>
      <c r="C3640" s="3" t="str">
        <f>IFERROR(VLOOKUP(A3640,'Base Prueba'!A:C,3,),"NO REGISTRA")</f>
        <v>DIEGO FERNANDO MEDINA PEREZ</v>
      </c>
      <c r="D3640" s="4" t="str">
        <f>IFERROR(VLOOKUP(A3640,'Base Prueba'!A:D,4,),"NO REGISTRA")</f>
        <v>DOCENTE DE MEDIO TIEMPO</v>
      </c>
      <c r="E3640" s="5" t="str">
        <f>IFERROR(VLOOKUP(A3640,'Base Prueba'!A:E,5,),"NO REGISTRA")</f>
        <v>UNIDAD DE IDIOMAS</v>
      </c>
    </row>
    <row r="3641" spans="1:5" ht="15.75" x14ac:dyDescent="0.25">
      <c r="A3641" s="10">
        <v>1026293347</v>
      </c>
      <c r="B3641" s="2">
        <v>46063.756312152778</v>
      </c>
      <c r="C3641" s="3" t="str">
        <f>IFERROR(VLOOKUP(A3641,'Base Prueba'!A:C,3,),"NO REGISTRA")</f>
        <v>LAURA JINETH ORJUELA ROJAS</v>
      </c>
      <c r="D3641" s="4" t="str">
        <f>IFERROR(VLOOKUP(A3641,'Base Prueba'!A:D,4,),"NO REGISTRA")</f>
        <v>APRENDIZ UNIVERSITARIO</v>
      </c>
      <c r="E3641" s="5" t="str">
        <f>IFERROR(VLOOKUP(A3641,'Base Prueba'!A:E,5,),"NO REGISTRA")</f>
        <v>DIRECCION DE BIENESTAR INSTITUCIONAL</v>
      </c>
    </row>
    <row r="3642" spans="1:5" ht="15.75" x14ac:dyDescent="0.25">
      <c r="A3642" s="10">
        <v>11318253</v>
      </c>
      <c r="B3642" s="2">
        <v>46063.757652777778</v>
      </c>
      <c r="C3642" s="3" t="str">
        <f>IFERROR(VLOOKUP(A3642,'Base Prueba'!A:C,3,),"NO REGISTRA")</f>
        <v>RODRIGO RODRIGUEZ</v>
      </c>
      <c r="D3642" s="4" t="str">
        <f>IFERROR(VLOOKUP(A3642,'Base Prueba'!A:D,4,),"NO REGISTRA")</f>
        <v>APRENDIZ UNIVERSITARIO</v>
      </c>
      <c r="E3642" s="5" t="str">
        <f>IFERROR(VLOOKUP(A3642,'Base Prueba'!A:E,5,),"NO REGISTRA")</f>
        <v>CENTRO DE GESTION DOCUMENTAL</v>
      </c>
    </row>
    <row r="3643" spans="1:5" ht="15.75" x14ac:dyDescent="0.25">
      <c r="A3643" s="10">
        <v>11318253</v>
      </c>
      <c r="B3643" s="2">
        <v>46063.757656481481</v>
      </c>
      <c r="C3643" s="3" t="str">
        <f>IFERROR(VLOOKUP(A3643,'Base Prueba'!A:C,3,),"NO REGISTRA")</f>
        <v>RODRIGO RODRIGUEZ</v>
      </c>
      <c r="D3643" s="4" t="str">
        <f>IFERROR(VLOOKUP(A3643,'Base Prueba'!A:D,4,),"NO REGISTRA")</f>
        <v>APRENDIZ UNIVERSITARIO</v>
      </c>
      <c r="E3643" s="5" t="str">
        <f>IFERROR(VLOOKUP(A3643,'Base Prueba'!A:E,5,),"NO REGISTRA")</f>
        <v>CENTRO DE GESTION DOCUMENTAL</v>
      </c>
    </row>
    <row r="3644" spans="1:5" ht="15.75" x14ac:dyDescent="0.25">
      <c r="A3644" s="10">
        <v>80725196</v>
      </c>
      <c r="B3644" s="2">
        <v>46063.757829166665</v>
      </c>
      <c r="C3644" s="3" t="str">
        <f>IFERROR(VLOOKUP(A3644,'Base Prueba'!A:C,3,),"NO REGISTRA")</f>
        <v>YEISON YOSET TOVAR BARBOSA</v>
      </c>
      <c r="D3644" s="4" t="str">
        <f>IFERROR(VLOOKUP(A3644,'Base Prueba'!A:D,4,),"NO REGISTRA")</f>
        <v>LIDER GESTION DOCUMENTAL</v>
      </c>
      <c r="E3644" s="5" t="str">
        <f>IFERROR(VLOOKUP(A3644,'Base Prueba'!A:E,5,),"NO REGISTRA")</f>
        <v>CENTRO DE GESTION DOCUMENTAL</v>
      </c>
    </row>
    <row r="3645" spans="1:5" ht="15.75" x14ac:dyDescent="0.25">
      <c r="A3645" s="10">
        <v>79433573</v>
      </c>
      <c r="B3645" s="2">
        <v>46063.758252314816</v>
      </c>
      <c r="C3645" s="3" t="str">
        <f>IFERROR(VLOOKUP(A3645,'Base Prueba'!A:C,3,),"NO REGISTRA")</f>
        <v>NELSON GUILLERMO GARCIA GAITAN</v>
      </c>
      <c r="D3645" s="4" t="str">
        <f>IFERROR(VLOOKUP(A3645,'Base Prueba'!A:D,4,),"NO REGISTRA")</f>
        <v>DOCENTE DE TIEMPO COMPLETO</v>
      </c>
      <c r="E3645" s="5" t="str">
        <f>IFERROR(VLOOKUP(A3645,'Base Prueba'!A:E,5,),"NO REGISTRA")</f>
        <v>UNIVERSITARIO COMUNICACION SOCIAL</v>
      </c>
    </row>
    <row r="3646" spans="1:5" ht="15.75" x14ac:dyDescent="0.25">
      <c r="A3646" s="10">
        <v>80472319</v>
      </c>
      <c r="B3646" s="2">
        <v>46063.762353240738</v>
      </c>
      <c r="C3646" s="3" t="str">
        <f>IFERROR(VLOOKUP(A3646,'Base Prueba'!A:C,3,),"NO REGISTRA")</f>
        <v>FRANCISCO JAVIER MONTENEGRO AGUILAR</v>
      </c>
      <c r="D3646" s="4" t="str">
        <f>IFERROR(VLOOKUP(A3646,'Base Prueba'!A:D,4,),"NO REGISTRA")</f>
        <v>DOCENTE DE MEDIO TIEMPO</v>
      </c>
      <c r="E3646" s="5" t="str">
        <f>IFERROR(VLOOKUP(A3646,'Base Prueba'!A:E,5,),"NO REGISTRA")</f>
        <v>TECNOLOGIA EN COMERCIO Y NEGOCIOS INTERNACIONALES</v>
      </c>
    </row>
    <row r="3647" spans="1:5" ht="15.75" x14ac:dyDescent="0.25">
      <c r="A3647" s="10">
        <v>52735929</v>
      </c>
      <c r="B3647" s="2">
        <v>46063.764338194444</v>
      </c>
      <c r="C3647" s="3" t="str">
        <f>IFERROR(VLOOKUP(A3647,'Base Prueba'!A:C,3,),"NO REGISTRA")</f>
        <v>JEIMMY AREVALO MELO</v>
      </c>
      <c r="D3647" s="4" t="str">
        <f>IFERROR(VLOOKUP(A3647,'Base Prueba'!A:D,4,),"NO REGISTRA")</f>
        <v>COORDINADOR DE BIBLIOTECA</v>
      </c>
      <c r="E3647" s="5" t="str">
        <f>IFERROR(VLOOKUP(A3647,'Base Prueba'!A:E,5,),"NO REGISTRA")</f>
        <v>BIBLIOTECA</v>
      </c>
    </row>
    <row r="3648" spans="1:5" ht="15.75" x14ac:dyDescent="0.25">
      <c r="A3648" s="10">
        <v>52850506</v>
      </c>
      <c r="B3648" s="2">
        <v>46063.767528240744</v>
      </c>
      <c r="C3648" s="3" t="str">
        <f>IFERROR(VLOOKUP(A3648,'Base Prueba'!A:C,3,),"NO REGISTRA")</f>
        <v>PAOLA ANDREA VASQUEZ FONSECA</v>
      </c>
      <c r="D3648" s="4" t="str">
        <f>IFERROR(VLOOKUP(A3648,'Base Prueba'!A:D,4,),"NO REGISTRA")</f>
        <v>DOCENTE DE TIEMPO COMPLETO</v>
      </c>
      <c r="E3648" s="5" t="str">
        <f>IFERROR(VLOOKUP(A3648,'Base Prueba'!A:E,5,),"NO REGISTRA")</f>
        <v>UNIVERSITARIO COMUNICACION SOCIAL</v>
      </c>
    </row>
    <row r="3649" spans="1:5" ht="15.75" x14ac:dyDescent="0.25">
      <c r="A3649" s="10">
        <v>1020731995</v>
      </c>
      <c r="B3649" s="2">
        <v>46063.769863888891</v>
      </c>
      <c r="C3649" s="3" t="str">
        <f>IFERROR(VLOOKUP(A3649,'Base Prueba'!A:C,3,),"NO REGISTRA")</f>
        <v>KARLA PAOLA BELTRAN PEÑUELA</v>
      </c>
      <c r="D3649" s="4" t="str">
        <f>IFERROR(VLOOKUP(A3649,'Base Prueba'!A:D,4,),"NO REGISTRA")</f>
        <v>SUPERVISOR DE FORMACION</v>
      </c>
      <c r="E3649" s="5" t="str">
        <f>IFERROR(VLOOKUP(A3649,'Base Prueba'!A:E,5,),"NO REGISTRA")</f>
        <v>VICERRECTORIA ACADEMICA</v>
      </c>
    </row>
    <row r="3650" spans="1:5" ht="15.75" x14ac:dyDescent="0.25">
      <c r="A3650" s="10">
        <v>1000216787</v>
      </c>
      <c r="B3650" s="2">
        <v>46063.781462384257</v>
      </c>
      <c r="C3650" s="3" t="str">
        <f>IFERROR(VLOOKUP(A3650,'Base Prueba'!A:C,3,),"NO REGISTRA")</f>
        <v>LAURA CAMILA SANCHEZ MARTINEZ</v>
      </c>
      <c r="D3650" s="4" t="str">
        <f>IFERROR(VLOOKUP(A3650,'Base Prueba'!A:D,4,),"NO REGISTRA")</f>
        <v>SECRETARIA ACADEMICA - ADMINISTRATIVA DE FACULTAD</v>
      </c>
      <c r="E3650" s="5" t="str">
        <f>IFERROR(VLOOKUP(A3650,'Base Prueba'!A:E,5,),"NO REGISTRA")</f>
        <v>FACULTAD DE INGENIERIA Y TECNOLOGIA DE LA INFORMACION</v>
      </c>
    </row>
    <row r="3651" spans="1:5" ht="15.75" x14ac:dyDescent="0.25">
      <c r="A3651" s="10">
        <v>1014211708</v>
      </c>
      <c r="B3651" s="2">
        <v>46063.781625810188</v>
      </c>
      <c r="C3651" s="3" t="str">
        <f>IFERROR(VLOOKUP(A3651,'Base Prueba'!A:C,3,),"NO REGISTRA")</f>
        <v>JUAN MANUEL MERCADO FUENTES</v>
      </c>
      <c r="D3651" s="4" t="str">
        <f>IFERROR(VLOOKUP(A3651,'Base Prueba'!A:D,4,),"NO REGISTRA")</f>
        <v>COORDINADOR DE DISEÑO E IMAGEN INSTITUCIONAL</v>
      </c>
      <c r="E3651" s="5" t="str">
        <f>IFERROR(VLOOKUP(A3651,'Base Prueba'!A:E,5,),"NO REGISTRA")</f>
        <v>OFICINA DE MERCADEO</v>
      </c>
    </row>
    <row r="3652" spans="1:5" ht="15.75" x14ac:dyDescent="0.25">
      <c r="A3652" s="10">
        <v>79312652</v>
      </c>
      <c r="B3652" s="2">
        <v>46063.789310532411</v>
      </c>
      <c r="C3652" s="3" t="str">
        <f>IFERROR(VLOOKUP(A3652,'Base Prueba'!A:C,3,),"NO REGISTRA")</f>
        <v>JOSE ALVARO LARA MANOSALVA</v>
      </c>
      <c r="D3652" s="4" t="str">
        <f>IFERROR(VLOOKUP(A3652,'Base Prueba'!A:D,4,),"NO REGISTRA")</f>
        <v>DOCENTE DE TIEMPO COMPLETO</v>
      </c>
      <c r="E3652" s="5" t="str">
        <f>IFERROR(VLOOKUP(A3652,'Base Prueba'!A:E,5,),"NO REGISTRA")</f>
        <v>UNIVERSITARIO ADMINISTRACION DE EMPRESAS</v>
      </c>
    </row>
    <row r="3653" spans="1:5" ht="15.75" x14ac:dyDescent="0.25">
      <c r="A3653" s="10">
        <v>1026597443</v>
      </c>
      <c r="B3653" s="2">
        <v>46063.791762962966</v>
      </c>
      <c r="C3653" s="3" t="str">
        <f>IFERROR(VLOOKUP(A3653,'Base Prueba'!A:C,3,),"NO REGISTRA")</f>
        <v>SERGIO ALEXANDER VERA GARCIA</v>
      </c>
      <c r="D3653" s="4" t="str">
        <f>IFERROR(VLOOKUP(A3653,'Base Prueba'!A:D,4,),"NO REGISTRA")</f>
        <v>AUXILIAR ELECTRICO</v>
      </c>
      <c r="E3653" s="5" t="str">
        <f>IFERROR(VLOOKUP(A3653,'Base Prueba'!A:E,5,),"NO REGISTRA")</f>
        <v>LOGISTICA Y SERVICIOS GENERALES</v>
      </c>
    </row>
    <row r="3654" spans="1:5" ht="15.75" x14ac:dyDescent="0.25">
      <c r="A3654" s="10">
        <v>1032453118</v>
      </c>
      <c r="B3654" s="2">
        <v>46063.793819791666</v>
      </c>
      <c r="C3654" s="3" t="str">
        <f>IFERROR(VLOOKUP(A3654,'Base Prueba'!A:C,3,),"NO REGISTRA")</f>
        <v>JOHN STIVEN OSPINA VARGAS</v>
      </c>
      <c r="D3654" s="4" t="str">
        <f>IFERROR(VLOOKUP(A3654,'Base Prueba'!A:D,4,),"NO REGISTRA")</f>
        <v>LIDER DE ENTORNOS VIRTUALES Y DESARROLLO</v>
      </c>
      <c r="E3654" s="5" t="str">
        <f>IFERROR(VLOOKUP(A3654,'Base Prueba'!A:E,5,),"NO REGISTRA")</f>
        <v>VICERRECTORIA ACADEMICA</v>
      </c>
    </row>
    <row r="3655" spans="1:5" ht="15.75" x14ac:dyDescent="0.25">
      <c r="A3655" s="10">
        <v>79704152</v>
      </c>
      <c r="B3655" s="2">
        <v>46063.79512534722</v>
      </c>
      <c r="C3655" s="3" t="str">
        <f>IFERROR(VLOOKUP(A3655,'Base Prueba'!A:C,3,),"NO REGISTRA")</f>
        <v>FABIO ORLANDO MONTENEGRO RIAÑO</v>
      </c>
      <c r="D3655" s="4" t="str">
        <f>IFERROR(VLOOKUP(A3655,'Base Prueba'!A:D,4,),"NO REGISTRA")</f>
        <v>AUXILIAR RECURSOS ACADÉMICOS</v>
      </c>
      <c r="E3655" s="5" t="str">
        <f>IFERROR(VLOOKUP(A3655,'Base Prueba'!A:E,5,),"NO REGISTRA")</f>
        <v>OFICINA DE AUDIOVISUALES</v>
      </c>
    </row>
    <row r="3656" spans="1:5" ht="15.75" x14ac:dyDescent="0.25">
      <c r="A3656" s="10">
        <v>1024528858</v>
      </c>
      <c r="B3656" s="2">
        <v>46063.803207523146</v>
      </c>
      <c r="C3656" s="3" t="str">
        <f>IFERROR(VLOOKUP(A3656,'Base Prueba'!A:C,3,),"NO REGISTRA")</f>
        <v>LEIDY PAOLA SANDOVAL FUENTES</v>
      </c>
      <c r="D3656" s="4" t="str">
        <f>IFERROR(VLOOKUP(A3656,'Base Prueba'!A:D,4,),"NO REGISTRA")</f>
        <v>SECRETARIA ACADEMICA - ADMINISTRATIVA DE FACULTAD</v>
      </c>
      <c r="E3656" s="5" t="str">
        <f>IFERROR(VLOOKUP(A3656,'Base Prueba'!A:E,5,),"NO REGISTRA")</f>
        <v>FACULTAD DE CIENCIAS ECONOMICAS Y ADMINISTRATIVAS</v>
      </c>
    </row>
    <row r="3657" spans="1:5" ht="15.75" x14ac:dyDescent="0.25">
      <c r="A3657" s="10">
        <v>52860766</v>
      </c>
      <c r="B3657" s="2">
        <v>46063.803547685187</v>
      </c>
      <c r="C3657" s="3" t="str">
        <f>IFERROR(VLOOKUP(A3657,'Base Prueba'!A:C,3,),"NO REGISTRA")</f>
        <v>SANDRA PAOLA LOAIZA SANDOVAL</v>
      </c>
      <c r="D3657" s="4" t="str">
        <f>IFERROR(VLOOKUP(A3657,'Base Prueba'!A:D,4,),"NO REGISTRA")</f>
        <v>DECANO</v>
      </c>
      <c r="E3657" s="5" t="str">
        <f>IFERROR(VLOOKUP(A3657,'Base Prueba'!A:E,5,),"NO REGISTRA")</f>
        <v>FACULTAD DE CIENCIAS ECONOMICAS Y ADMINISTRATIVAS</v>
      </c>
    </row>
    <row r="3658" spans="1:5" ht="15.75" x14ac:dyDescent="0.25">
      <c r="A3658" s="10">
        <v>52885874</v>
      </c>
      <c r="B3658" s="2">
        <v>46063.80477476852</v>
      </c>
      <c r="C3658" s="3" t="str">
        <f>IFERROR(VLOOKUP(A3658,'Base Prueba'!A:C,3,),"NO REGISTRA")</f>
        <v>MARIBEL CAYCEDO</v>
      </c>
      <c r="D3658" s="4" t="str">
        <f>IFERROR(VLOOKUP(A3658,'Base Prueba'!A:D,4,),"NO REGISTRA")</f>
        <v>AUXILIAR DE SERVICIOS</v>
      </c>
      <c r="E3658" s="5" t="str">
        <f>IFERROR(VLOOKUP(A3658,'Base Prueba'!A:E,5,),"NO REGISTRA")</f>
        <v>LOGISTICA Y SERVICIOS GENERALES</v>
      </c>
    </row>
    <row r="3659" spans="1:5" ht="15.75" x14ac:dyDescent="0.25">
      <c r="A3659" s="10">
        <v>1026252093</v>
      </c>
      <c r="B3659" s="2">
        <v>46063.807583912036</v>
      </c>
      <c r="C3659" s="3" t="str">
        <f>IFERROR(VLOOKUP(A3659,'Base Prueba'!A:C,3,),"NO REGISTRA")</f>
        <v>NADIA ROJAS MUÑOZ</v>
      </c>
      <c r="D3659" s="4" t="str">
        <f>IFERROR(VLOOKUP(A3659,'Base Prueba'!A:D,4,),"NO REGISTRA")</f>
        <v>DOCENTE DE TIEMPO COMPLETO</v>
      </c>
      <c r="E3659" s="5" t="str">
        <f>IFERROR(VLOOKUP(A3659,'Base Prueba'!A:E,5,),"NO REGISTRA")</f>
        <v>UNIVERSITARIO COMUNICACION SOCIAL</v>
      </c>
    </row>
    <row r="3660" spans="1:5" ht="15.75" x14ac:dyDescent="0.25">
      <c r="A3660" s="10">
        <v>1032457498</v>
      </c>
      <c r="B3660" s="2">
        <v>46063.807979398145</v>
      </c>
      <c r="C3660" s="3" t="str">
        <f>IFERROR(VLOOKUP(A3660,'Base Prueba'!A:C,3,),"NO REGISTRA")</f>
        <v>LOTUS KING SALCEDO VALLEJO</v>
      </c>
      <c r="D3660" s="4" t="str">
        <f>IFERROR(VLOOKUP(A3660,'Base Prueba'!A:D,4,),"NO REGISTRA")</f>
        <v>COORDINADOR DE INVESTIGACIÓN</v>
      </c>
      <c r="E3660" s="5" t="str">
        <f>IFERROR(VLOOKUP(A3660,'Base Prueba'!A:E,5,),"NO REGISTRA")</f>
        <v>VICERRECTORIA ACADEMICA</v>
      </c>
    </row>
    <row r="3661" spans="1:5" ht="15.75" x14ac:dyDescent="0.25">
      <c r="A3661" s="10">
        <v>79951802</v>
      </c>
      <c r="B3661" s="2">
        <v>46063.814380208336</v>
      </c>
      <c r="C3661" s="3" t="str">
        <f>IFERROR(VLOOKUP(A3661,'Base Prueba'!A:C,3,),"NO REGISTRA")</f>
        <v>HERNAN ANDRES ROJAS VARGAS</v>
      </c>
      <c r="D3661" s="4" t="str">
        <f>IFERROR(VLOOKUP(A3661,'Base Prueba'!A:D,4,),"NO REGISTRA")</f>
        <v>DOCENTE DE MEDIO TIEMPO</v>
      </c>
      <c r="E3661" s="5" t="str">
        <f>IFERROR(VLOOKUP(A3661,'Base Prueba'!A:E,5,),"NO REGISTRA")</f>
        <v>UNIVERSITARIO ADMINISTRACION DE EMPRESAS</v>
      </c>
    </row>
    <row r="3662" spans="1:5" ht="15.75" x14ac:dyDescent="0.25">
      <c r="A3662" s="10">
        <v>80843387</v>
      </c>
      <c r="B3662" s="2">
        <v>46063.814504398149</v>
      </c>
      <c r="C3662" s="3" t="str">
        <f>IFERROR(VLOOKUP(A3662,'Base Prueba'!A:C,3,),"NO REGISTRA")</f>
        <v>ESTEBAN ADOLFO QUESADA SALAZAR</v>
      </c>
      <c r="D3662" s="4" t="str">
        <f>IFERROR(VLOOKUP(A3662,'Base Prueba'!A:D,4,),"NO REGISTRA")</f>
        <v>DOCENTE DE TIEMPO COMPLETO</v>
      </c>
      <c r="E3662" s="5" t="str">
        <f>IFERROR(VLOOKUP(A3662,'Base Prueba'!A:E,5,),"NO REGISTRA")</f>
        <v>UNIVERSITARIO COMUNICACION SOCIAL</v>
      </c>
    </row>
    <row r="3663" spans="1:5" ht="15.75" x14ac:dyDescent="0.25">
      <c r="A3663" s="10">
        <v>1023898029</v>
      </c>
      <c r="B3663" s="2">
        <v>46063.819718055558</v>
      </c>
      <c r="C3663" s="3" t="str">
        <f>IFERROR(VLOOKUP(A3663,'Base Prueba'!A:C,3,),"NO REGISTRA")</f>
        <v>EMANUEL ENCISO CAMACHO</v>
      </c>
      <c r="D3663" s="4" t="str">
        <f>IFERROR(VLOOKUP(A3663,'Base Prueba'!A:D,4,),"NO REGISTRA")</f>
        <v>DECANO</v>
      </c>
      <c r="E3663" s="5" t="str">
        <f>IFERROR(VLOOKUP(A3663,'Base Prueba'!A:E,5,),"NO REGISTRA")</f>
        <v>FACULTAD DE COMINICACIÓN PERIODISMO Y ARTES</v>
      </c>
    </row>
    <row r="3664" spans="1:5" ht="15.75" x14ac:dyDescent="0.25">
      <c r="A3664" s="10">
        <v>52961012</v>
      </c>
      <c r="B3664" s="2">
        <v>46063.835376157411</v>
      </c>
      <c r="C3664" s="3" t="str">
        <f>IFERROR(VLOOKUP(A3664,'Base Prueba'!A:C,3,),"NO REGISTRA")</f>
        <v>ELVY JOHANNA RAMIREZ DONCEL</v>
      </c>
      <c r="D3664" s="4" t="str">
        <f>IFERROR(VLOOKUP(A3664,'Base Prueba'!A:D,4,),"NO REGISTRA")</f>
        <v>DOCENTE DE TIEMPO COMPLETO</v>
      </c>
      <c r="E3664" s="5" t="str">
        <f>IFERROR(VLOOKUP(A3664,'Base Prueba'!A:E,5,),"NO REGISTRA")</f>
        <v>NARRATIVAS DIGITALES Y AUDIOVISUALES</v>
      </c>
    </row>
    <row r="3665" spans="1:5" ht="15.75" x14ac:dyDescent="0.25">
      <c r="A3665" s="10">
        <v>1001060798</v>
      </c>
      <c r="B3665" s="2">
        <v>46063.845634837962</v>
      </c>
      <c r="C3665" s="3" t="str">
        <f>IFERROR(VLOOKUP(A3665,'Base Prueba'!A:C,3,),"NO REGISTRA")</f>
        <v>ANGIE GABRIELA ADAMES RAMOS</v>
      </c>
      <c r="D3665" s="4" t="str">
        <f>IFERROR(VLOOKUP(A3665,'Base Prueba'!A:D,4,),"NO REGISTRA")</f>
        <v>DOCENTE DE MEDIO TIEMPO</v>
      </c>
      <c r="E3665" s="5" t="str">
        <f>IFERROR(VLOOKUP(A3665,'Base Prueba'!A:E,5,),"NO REGISTRA")</f>
        <v>UNIDAD DE IDIOMAS</v>
      </c>
    </row>
    <row r="3666" spans="1:5" ht="15.75" x14ac:dyDescent="0.25">
      <c r="A3666" s="10">
        <v>1069724855</v>
      </c>
      <c r="B3666" s="2">
        <v>46063.848150231483</v>
      </c>
      <c r="C3666" s="3" t="str">
        <f>IFERROR(VLOOKUP(A3666,'Base Prueba'!A:C,3,),"NO REGISTRA")</f>
        <v>PEDRO ALBERTO OSPINA RODRIGUEZ</v>
      </c>
      <c r="D3666" s="4" t="str">
        <f>IFERROR(VLOOKUP(A3666,'Base Prueba'!A:D,4,),"NO REGISTRA")</f>
        <v>DIRECTOR DE PROGRAMAS DE COMUNICACION SOCIAL, PERIODISMO Y POSGRADOS</v>
      </c>
      <c r="E3666" s="5" t="str">
        <f>IFERROR(VLOOKUP(A3666,'Base Prueba'!A:E,5,),"NO REGISTRA")</f>
        <v>FACULTAD DE COMINICACIÓN PERIODISMO Y ARTES</v>
      </c>
    </row>
    <row r="3667" spans="1:5" ht="15.75" x14ac:dyDescent="0.25">
      <c r="A3667" s="10">
        <v>52776481</v>
      </c>
      <c r="B3667" s="2">
        <v>46063.848194560182</v>
      </c>
      <c r="C3667" s="3" t="str">
        <f>IFERROR(VLOOKUP(A3667,'Base Prueba'!A:C,3,),"NO REGISTRA")</f>
        <v>LESLY DAYANA GONZALEZ FAJARDO</v>
      </c>
      <c r="D3667" s="4" t="str">
        <f>IFERROR(VLOOKUP(A3667,'Base Prueba'!A:D,4,),"NO REGISTRA")</f>
        <v>DOCENTE DE TIEMPO COMPLETO</v>
      </c>
      <c r="E3667" s="5" t="str">
        <f>IFERROR(VLOOKUP(A3667,'Base Prueba'!A:E,5,),"NO REGISTRA")</f>
        <v>TECNOLOGÍA EN PRODUCCIÓN DE MEDIOS AUDIOVISUALES</v>
      </c>
    </row>
    <row r="3668" spans="1:5" ht="15.75" x14ac:dyDescent="0.25">
      <c r="A3668" s="10">
        <v>1012338489</v>
      </c>
      <c r="B3668" s="2">
        <v>46063.848774189813</v>
      </c>
      <c r="C3668" s="3" t="str">
        <f>IFERROR(VLOOKUP(A3668,'Base Prueba'!A:C,3,),"NO REGISTRA")</f>
        <v>DERLY TATIANA ROJAS NAVARRO</v>
      </c>
      <c r="D3668" s="4" t="str">
        <f>IFERROR(VLOOKUP(A3668,'Base Prueba'!A:D,4,),"NO REGISTRA")</f>
        <v>AUXILIAR BIBLIOTECA</v>
      </c>
      <c r="E3668" s="5" t="str">
        <f>IFERROR(VLOOKUP(A3668,'Base Prueba'!A:E,5,),"NO REGISTRA")</f>
        <v>BIBLIOTECA</v>
      </c>
    </row>
    <row r="3669" spans="1:5" ht="15.75" x14ac:dyDescent="0.25">
      <c r="A3669" s="10">
        <v>1014257968</v>
      </c>
      <c r="B3669" s="2">
        <v>46063.851178356483</v>
      </c>
      <c r="C3669" s="3" t="str">
        <f>IFERROR(VLOOKUP(A3669,'Base Prueba'!A:C,3,),"NO REGISTRA")</f>
        <v>JORGE ANDRES LIEVANO LOPEZ</v>
      </c>
      <c r="D3669" s="4" t="str">
        <f>IFERROR(VLOOKUP(A3669,'Base Prueba'!A:D,4,),"NO REGISTRA")</f>
        <v>DOCENTE DE TIEMPO COMPLETO</v>
      </c>
      <c r="E3669" s="5" t="str">
        <f>IFERROR(VLOOKUP(A3669,'Base Prueba'!A:E,5,),"NO REGISTRA")</f>
        <v>UNIDAD DE IDIOMAS</v>
      </c>
    </row>
    <row r="3670" spans="1:5" ht="15.75" x14ac:dyDescent="0.25">
      <c r="A3670" s="10">
        <v>1014200970</v>
      </c>
      <c r="B3670" s="2">
        <v>46063.851256828704</v>
      </c>
      <c r="C3670" s="3" t="str">
        <f>IFERROR(VLOOKUP(A3670,'Base Prueba'!A:C,3,),"NO REGISTRA")</f>
        <v>MARILYN GAITAN HERRERA</v>
      </c>
      <c r="D3670" s="4" t="str">
        <f>IFERROR(VLOOKUP(A3670,'Base Prueba'!A:D,4,),"NO REGISTRA")</f>
        <v>DOCENTE DE MEDIO TIEMPO</v>
      </c>
      <c r="E3670" s="5" t="str">
        <f>IFERROR(VLOOKUP(A3670,'Base Prueba'!A:E,5,),"NO REGISTRA")</f>
        <v>UNIDAD DE IDIOMAS</v>
      </c>
    </row>
    <row r="3671" spans="1:5" ht="15.75" x14ac:dyDescent="0.25">
      <c r="A3671" s="10">
        <v>1033762993</v>
      </c>
      <c r="B3671" s="2">
        <v>46063.852304282409</v>
      </c>
      <c r="C3671" s="3" t="str">
        <f>IFERROR(VLOOKUP(A3671,'Base Prueba'!A:C,3,),"NO REGISTRA")</f>
        <v>DIEGO FERNANDO MEDINA PEREZ</v>
      </c>
      <c r="D3671" s="4" t="str">
        <f>IFERROR(VLOOKUP(A3671,'Base Prueba'!A:D,4,),"NO REGISTRA")</f>
        <v>DOCENTE DE MEDIO TIEMPO</v>
      </c>
      <c r="E3671" s="5" t="str">
        <f>IFERROR(VLOOKUP(A3671,'Base Prueba'!A:E,5,),"NO REGISTRA")</f>
        <v>UNIDAD DE IDIOMAS</v>
      </c>
    </row>
    <row r="3672" spans="1:5" ht="15.75" x14ac:dyDescent="0.25">
      <c r="A3672" s="10">
        <v>79942078</v>
      </c>
      <c r="B3672" s="2">
        <v>46063.868226851853</v>
      </c>
      <c r="C3672" s="3" t="str">
        <f>IFERROR(VLOOKUP(A3672,'Base Prueba'!A:C,3,),"NO REGISTRA")</f>
        <v>JORGE MARIO ORJUELA MARQUEZ</v>
      </c>
      <c r="D3672" s="4" t="str">
        <f>IFERROR(VLOOKUP(A3672,'Base Prueba'!A:D,4,),"NO REGISTRA")</f>
        <v>DOCENTE DE TIEMPO COMPLETO</v>
      </c>
      <c r="E3672" s="5" t="str">
        <f>IFERROR(VLOOKUP(A3672,'Base Prueba'!A:E,5,),"NO REGISTRA")</f>
        <v>UNIVERSITARIO ADMINISTRACION DE EMPRESAS</v>
      </c>
    </row>
    <row r="3673" spans="1:5" ht="15.75" x14ac:dyDescent="0.25">
      <c r="A3673" s="10">
        <v>52603556</v>
      </c>
      <c r="B3673" s="2">
        <v>46063.872893287036</v>
      </c>
      <c r="C3673" s="3" t="str">
        <f>IFERROR(VLOOKUP(A3673,'Base Prueba'!A:C,3,),"NO REGISTRA")</f>
        <v>MARISOL FARFAN QUIROGA</v>
      </c>
      <c r="D3673" s="4" t="str">
        <f>IFERROR(VLOOKUP(A3673,'Base Prueba'!A:D,4,),"NO REGISTRA")</f>
        <v>AUXILIAR DE SERVICIOS</v>
      </c>
      <c r="E3673" s="5" t="str">
        <f>IFERROR(VLOOKUP(A3673,'Base Prueba'!A:E,5,),"NO REGISTRA")</f>
        <v>LOGISTICA Y SERVICIOS GENERALES</v>
      </c>
    </row>
    <row r="3674" spans="1:5" ht="15.75" x14ac:dyDescent="0.25">
      <c r="A3674" s="10">
        <v>1032401971</v>
      </c>
      <c r="B3674" s="2">
        <v>46063.873331481482</v>
      </c>
      <c r="C3674" s="3" t="str">
        <f>IFERROR(VLOOKUP(A3674,'Base Prueba'!A:C,3,),"NO REGISTRA")</f>
        <v>ANDRYU ENRIQUE MENDOZA BELTRAN</v>
      </c>
      <c r="D3674" s="4" t="str">
        <f>IFERROR(VLOOKUP(A3674,'Base Prueba'!A:D,4,),"NO REGISTRA")</f>
        <v>DOCENTE DE TIEMPO COMPLETO</v>
      </c>
      <c r="E3674" s="5" t="str">
        <f>IFERROR(VLOOKUP(A3674,'Base Prueba'!A:E,5,),"NO REGISTRA")</f>
        <v>UNIVERSITARIO ADMINISTRACION DE EMPRESAS</v>
      </c>
    </row>
    <row r="3675" spans="1:5" ht="15.75" x14ac:dyDescent="0.25">
      <c r="A3675" s="10">
        <v>79312652</v>
      </c>
      <c r="B3675" s="2">
        <v>46063.874416550927</v>
      </c>
      <c r="C3675" s="3" t="str">
        <f>IFERROR(VLOOKUP(A3675,'Base Prueba'!A:C,3,),"NO REGISTRA")</f>
        <v>JOSE ALVARO LARA MANOSALVA</v>
      </c>
      <c r="D3675" s="4" t="str">
        <f>IFERROR(VLOOKUP(A3675,'Base Prueba'!A:D,4,),"NO REGISTRA")</f>
        <v>DOCENTE DE TIEMPO COMPLETO</v>
      </c>
      <c r="E3675" s="5" t="str">
        <f>IFERROR(VLOOKUP(A3675,'Base Prueba'!A:E,5,),"NO REGISTRA")</f>
        <v>UNIVERSITARIO ADMINISTRACION DE EMPRESAS</v>
      </c>
    </row>
    <row r="3676" spans="1:5" ht="15.75" x14ac:dyDescent="0.25">
      <c r="A3676" s="10">
        <v>52133632</v>
      </c>
      <c r="B3676" s="2">
        <v>46063.878587268518</v>
      </c>
      <c r="C3676" s="3" t="str">
        <f>IFERROR(VLOOKUP(A3676,'Base Prueba'!A:C,3,),"NO REGISTRA")</f>
        <v>ANA MARIA VALDERRAMA JARA</v>
      </c>
      <c r="D3676" s="4" t="str">
        <f>IFERROR(VLOOKUP(A3676,'Base Prueba'!A:D,4,),"NO REGISTRA")</f>
        <v>DOCENTE DE TIEMPO COMPLETO</v>
      </c>
      <c r="E3676" s="5" t="str">
        <f>IFERROR(VLOOKUP(A3676,'Base Prueba'!A:E,5,),"NO REGISTRA")</f>
        <v>UNIVERSITARIO EN SEGURIDAD Y SALUD EN EL TRABAJO</v>
      </c>
    </row>
    <row r="3677" spans="1:5" ht="15.75" x14ac:dyDescent="0.25">
      <c r="A3677" s="10">
        <v>1093773069</v>
      </c>
      <c r="B3677" s="2">
        <v>46063.880824884262</v>
      </c>
      <c r="C3677" s="3" t="str">
        <f>IFERROR(VLOOKUP(A3677,'Base Prueba'!A:C,3,),"NO REGISTRA")</f>
        <v>MICHAEL STEVEN AMAYA SANCHEZ</v>
      </c>
      <c r="D3677" s="4" t="str">
        <f>IFERROR(VLOOKUP(A3677,'Base Prueba'!A:D,4,),"NO REGISTRA")</f>
        <v>DOCENTE DE TIEMPO COMPLETO</v>
      </c>
      <c r="E3677" s="5" t="str">
        <f>IFERROR(VLOOKUP(A3677,'Base Prueba'!A:E,5,),"NO REGISTRA")</f>
        <v>UNIVERSITARIO EN SEGURIDAD Y SALUD EN EL TRABAJO</v>
      </c>
    </row>
    <row r="3678" spans="1:5" ht="15.75" x14ac:dyDescent="0.25">
      <c r="A3678" s="10">
        <v>1000257532</v>
      </c>
      <c r="B3678" s="2">
        <v>46063.882270833332</v>
      </c>
      <c r="C3678" s="3" t="str">
        <f>IFERROR(VLOOKUP(A3678,'Base Prueba'!A:C,3,),"NO REGISTRA")</f>
        <v>ANDRES FELIPE RINCON CADENA</v>
      </c>
      <c r="D3678" s="4" t="str">
        <f>IFERROR(VLOOKUP(A3678,'Base Prueba'!A:D,4,),"NO REGISTRA")</f>
        <v>DOCENTE DE TIEMPO COMPLETO</v>
      </c>
      <c r="E3678" s="5" t="str">
        <f>IFERROR(VLOOKUP(A3678,'Base Prueba'!A:E,5,),"NO REGISTRA")</f>
        <v>TECNOLOGÍA EN PRODUCCIÓN DE MEDIOS AUDIOVISUALES</v>
      </c>
    </row>
    <row r="3679" spans="1:5" ht="15.75" x14ac:dyDescent="0.25">
      <c r="A3679" s="10">
        <v>79211001</v>
      </c>
      <c r="B3679" s="2">
        <v>46063.884734722225</v>
      </c>
      <c r="C3679" s="3" t="str">
        <f>IFERROR(VLOOKUP(A3679,'Base Prueba'!A:C,3,),"NO REGISTRA")</f>
        <v>EDISON MONSALVE CUARTAS</v>
      </c>
      <c r="D3679" s="4" t="str">
        <f>IFERROR(VLOOKUP(A3679,'Base Prueba'!A:D,4,),"NO REGISTRA")</f>
        <v>DOCENTE DE TIEMPO COMPLETO</v>
      </c>
      <c r="E3679" s="5" t="str">
        <f>IFERROR(VLOOKUP(A3679,'Base Prueba'!A:E,5,),"NO REGISTRA")</f>
        <v>PROFESIONAL EN INGENIERIA MULTIMEDIA</v>
      </c>
    </row>
    <row r="3680" spans="1:5" ht="15.75" x14ac:dyDescent="0.25">
      <c r="A3680" s="10">
        <v>52782050</v>
      </c>
      <c r="B3680" s="2">
        <v>46063.885625694442</v>
      </c>
      <c r="C3680" s="3" t="str">
        <f>IFERROR(VLOOKUP(A3680,'Base Prueba'!A:C,3,),"NO REGISTRA")</f>
        <v>MELISSA AVENDAÑO TOCANCHON</v>
      </c>
      <c r="D3680" s="4" t="str">
        <f>IFERROR(VLOOKUP(A3680,'Base Prueba'!A:D,4,),"NO REGISTRA")</f>
        <v>DOCENTE DE MEDIO TIEMPO</v>
      </c>
      <c r="E3680" s="5" t="str">
        <f>IFERROR(VLOOKUP(A3680,'Base Prueba'!A:E,5,),"NO REGISTRA")</f>
        <v>NARRATIVAS DIGITALES Y AUDIOVISUALES</v>
      </c>
    </row>
    <row r="3681" spans="1:5" ht="15.75" x14ac:dyDescent="0.25">
      <c r="A3681" s="10">
        <v>80817377</v>
      </c>
      <c r="B3681" s="2">
        <v>46063.886525462964</v>
      </c>
      <c r="C3681" s="3" t="str">
        <f>IFERROR(VLOOKUP(A3681,'Base Prueba'!A:C,3,),"NO REGISTRA")</f>
        <v>OMAR ANDRES BONILLA ACOSTA</v>
      </c>
      <c r="D3681" s="4" t="str">
        <f>IFERROR(VLOOKUP(A3681,'Base Prueba'!A:D,4,),"NO REGISTRA")</f>
        <v>DIRECTOR DE PROGRAMAS DE INGENIERIA</v>
      </c>
      <c r="E3681" s="5" t="str">
        <f>IFERROR(VLOOKUP(A3681,'Base Prueba'!A:E,5,),"NO REGISTRA")</f>
        <v>FACULTAD DE CIENCIAS ECONOMICAS Y ADMINISTRATIVAS</v>
      </c>
    </row>
    <row r="3682" spans="1:5" ht="15.75" x14ac:dyDescent="0.25">
      <c r="A3682" s="10">
        <v>88195474</v>
      </c>
      <c r="B3682" s="2">
        <v>46063.887574537039</v>
      </c>
      <c r="C3682" s="3" t="str">
        <f>IFERROR(VLOOKUP(A3682,'Base Prueba'!A:C,3,),"NO REGISTRA")</f>
        <v>WILMER RINCON MONTAÑEZ</v>
      </c>
      <c r="D3682" s="4" t="str">
        <f>IFERROR(VLOOKUP(A3682,'Base Prueba'!A:D,4,),"NO REGISTRA")</f>
        <v>DIRECTOR DE PROGRAMAS LINEAS DE ADMINISTRACION Y SST</v>
      </c>
      <c r="E3682" s="5" t="str">
        <f>IFERROR(VLOOKUP(A3682,'Base Prueba'!A:E,5,),"NO REGISTRA")</f>
        <v>FACULTAD DE CIENCIAS ECONOMICAS Y ADMINISTRATIVAS</v>
      </c>
    </row>
    <row r="3683" spans="1:5" ht="15.75" x14ac:dyDescent="0.25">
      <c r="A3683" s="10">
        <v>1011095300</v>
      </c>
      <c r="B3683" s="2">
        <v>46063.895181481479</v>
      </c>
      <c r="C3683" s="3" t="str">
        <f>IFERROR(VLOOKUP(A3683,'Base Prueba'!A:C,3,),"NO REGISTRA")</f>
        <v>MARIA DE LOS ANGELES MONTENEGRO JIMENEZ</v>
      </c>
      <c r="D3683" s="4" t="str">
        <f>IFERROR(VLOOKUP(A3683,'Base Prueba'!A:D,4,),"NO REGISTRA")</f>
        <v>AUXILIAR DE RECURSOS AUDIOVISUALES</v>
      </c>
      <c r="E3683" s="5" t="str">
        <f>IFERROR(VLOOKUP(A3683,'Base Prueba'!A:E,5,),"NO REGISTRA")</f>
        <v>OFICINA DE AUDIOVISUALES</v>
      </c>
    </row>
    <row r="3684" spans="1:5" ht="15.75" x14ac:dyDescent="0.25">
      <c r="A3684" s="10">
        <v>1057581152</v>
      </c>
      <c r="B3684" s="2">
        <v>46063.905123495373</v>
      </c>
      <c r="C3684" s="3" t="str">
        <f>IFERROR(VLOOKUP(A3684,'Base Prueba'!A:C,3,),"NO REGISTRA")</f>
        <v>ANA SABRINA STEFFANNY VANEGAS SOLAQUE</v>
      </c>
      <c r="D3684" s="4" t="str">
        <f>IFERROR(VLOOKUP(A3684,'Base Prueba'!A:D,4,),"NO REGISTRA")</f>
        <v>DIRECTORA DE PROGRAMAS DE TURISMO, GASTRONOMIA Y POSGRADOS</v>
      </c>
      <c r="E3684" s="5" t="str">
        <f>IFERROR(VLOOKUP(A3684,'Base Prueba'!A:E,5,),"NO REGISTRA")</f>
        <v>FACULTAD DE CIENCIAS ECONOMICAS Y ADMINISTRATIVAS</v>
      </c>
    </row>
    <row r="3685" spans="1:5" ht="15.75" x14ac:dyDescent="0.25">
      <c r="A3685" s="10">
        <v>1026261012</v>
      </c>
      <c r="B3685" s="2">
        <v>46063.906811111112</v>
      </c>
      <c r="C3685" s="3" t="str">
        <f>IFERROR(VLOOKUP(A3685,'Base Prueba'!A:C,3,),"NO REGISTRA")</f>
        <v>LUIS FELIPE NAVARRETE ECHEVERRIA</v>
      </c>
      <c r="D3685" s="4" t="str">
        <f>IFERROR(VLOOKUP(A3685,'Base Prueba'!A:D,4,),"NO REGISTRA")</f>
        <v>DOCENTE DE TIEMPO COMPLETO</v>
      </c>
      <c r="E3685" s="5" t="str">
        <f>IFERROR(VLOOKUP(A3685,'Base Prueba'!A:E,5,),"NO REGISTRA")</f>
        <v>UNIVERSITARIO COMUNICACION SOCIAL</v>
      </c>
    </row>
    <row r="3686" spans="1:5" ht="15.75" x14ac:dyDescent="0.25">
      <c r="A3686" s="10">
        <v>79433573</v>
      </c>
      <c r="B3686" s="2">
        <v>46063.907606365741</v>
      </c>
      <c r="C3686" s="3" t="str">
        <f>IFERROR(VLOOKUP(A3686,'Base Prueba'!A:C,3,),"NO REGISTRA")</f>
        <v>NELSON GUILLERMO GARCIA GAITAN</v>
      </c>
      <c r="D3686" s="4" t="str">
        <f>IFERROR(VLOOKUP(A3686,'Base Prueba'!A:D,4,),"NO REGISTRA")</f>
        <v>DOCENTE DE TIEMPO COMPLETO</v>
      </c>
      <c r="E3686" s="5" t="str">
        <f>IFERROR(VLOOKUP(A3686,'Base Prueba'!A:E,5,),"NO REGISTRA")</f>
        <v>UNIVERSITARIO COMUNICACION SOCIAL</v>
      </c>
    </row>
    <row r="3687" spans="1:5" ht="15.75" x14ac:dyDescent="0.25">
      <c r="A3687" s="10">
        <v>8715040</v>
      </c>
      <c r="B3687" s="2">
        <v>46063.909809143515</v>
      </c>
      <c r="C3687" s="3" t="str">
        <f>IFERROR(VLOOKUP(A3687,'Base Prueba'!A:C,3,),"NO REGISTRA")</f>
        <v>DACARTH RAFAEL SARMIENTO PORTO</v>
      </c>
      <c r="D3687" s="4" t="str">
        <f>IFERROR(VLOOKUP(A3687,'Base Prueba'!A:D,4,),"NO REGISTRA")</f>
        <v>DOCENTE DE TIEMPO COMPLETO</v>
      </c>
      <c r="E3687" s="5" t="str">
        <f>IFERROR(VLOOKUP(A3687,'Base Prueba'!A:E,5,),"NO REGISTRA")</f>
        <v>INGENIERIA DE SOFTWARE</v>
      </c>
    </row>
    <row r="3688" spans="1:5" ht="15.75" x14ac:dyDescent="0.25">
      <c r="A3688" s="10">
        <v>1019088352</v>
      </c>
      <c r="B3688" s="2">
        <v>46063.909928703702</v>
      </c>
      <c r="C3688" s="3" t="str">
        <f>IFERROR(VLOOKUP(A3688,'Base Prueba'!A:C,3,),"NO REGISTRA")</f>
        <v>LEONARDO VALENZUELA RODRIGUEZ</v>
      </c>
      <c r="D3688" s="4" t="str">
        <f>IFERROR(VLOOKUP(A3688,'Base Prueba'!A:D,4,),"NO REGISTRA")</f>
        <v>DOCENTE DE TIEMPO COMPLETO</v>
      </c>
      <c r="E3688" s="5" t="str">
        <f>IFERROR(VLOOKUP(A3688,'Base Prueba'!A:E,5,),"NO REGISTRA")</f>
        <v>INGENIERIA DE SOFTWARE</v>
      </c>
    </row>
    <row r="3689" spans="1:5" ht="15.75" x14ac:dyDescent="0.25">
      <c r="A3689" s="10">
        <v>80843387</v>
      </c>
      <c r="B3689" s="2">
        <v>46063.910661111113</v>
      </c>
      <c r="C3689" s="3" t="str">
        <f>IFERROR(VLOOKUP(A3689,'Base Prueba'!A:C,3,),"NO REGISTRA")</f>
        <v>ESTEBAN ADOLFO QUESADA SALAZAR</v>
      </c>
      <c r="D3689" s="4" t="str">
        <f>IFERROR(VLOOKUP(A3689,'Base Prueba'!A:D,4,),"NO REGISTRA")</f>
        <v>DOCENTE DE TIEMPO COMPLETO</v>
      </c>
      <c r="E3689" s="5" t="str">
        <f>IFERROR(VLOOKUP(A3689,'Base Prueba'!A:E,5,),"NO REGISTRA")</f>
        <v>UNIVERSITARIO COMUNICACION SOCIAL</v>
      </c>
    </row>
    <row r="3690" spans="1:5" ht="15.75" x14ac:dyDescent="0.25">
      <c r="A3690" s="10">
        <v>1473024</v>
      </c>
      <c r="B3690" s="2">
        <v>46063.91342384259</v>
      </c>
      <c r="C3690" s="3" t="str">
        <f>IFERROR(VLOOKUP(A3690,'Base Prueba'!A:C,3,),"NO REGISTRA")</f>
        <v>GUILLERMO MUÑOZ PAJOY</v>
      </c>
      <c r="D3690" s="4" t="str">
        <f>IFERROR(VLOOKUP(A3690,'Base Prueba'!A:D,4,),"NO REGISTRA")</f>
        <v>AUXILIAR DE SERVICIOS  GENERALES</v>
      </c>
      <c r="E3690" s="5" t="str">
        <f>IFERROR(VLOOKUP(A3690,'Base Prueba'!A:E,5,),"NO REGISTRA")</f>
        <v>LOGISTICA Y SERVICIOS GENERALES</v>
      </c>
    </row>
    <row r="3691" spans="1:5" ht="15.75" x14ac:dyDescent="0.25">
      <c r="A3691" s="10">
        <v>79313678</v>
      </c>
      <c r="B3691" s="2">
        <v>46063.914701967595</v>
      </c>
      <c r="C3691" s="3" t="str">
        <f>IFERROR(VLOOKUP(A3691,'Base Prueba'!A:C,3,),"NO REGISTRA")</f>
        <v>MARCO VINICIO RAMIREZ PEREIRA</v>
      </c>
      <c r="D3691" s="4" t="str">
        <f>IFERROR(VLOOKUP(A3691,'Base Prueba'!A:D,4,),"NO REGISTRA")</f>
        <v>TECNICO EN MANTENIMIENTO DE RECURSOS ACADEMICOS</v>
      </c>
      <c r="E3691" s="5" t="str">
        <f>IFERROR(VLOOKUP(A3691,'Base Prueba'!A:E,5,),"NO REGISTRA")</f>
        <v>RECURSOS ACADEMICOS</v>
      </c>
    </row>
    <row r="3692" spans="1:5" ht="15.75" x14ac:dyDescent="0.25">
      <c r="A3692" s="10">
        <v>80211886</v>
      </c>
      <c r="B3692" s="2">
        <v>46063.914763194443</v>
      </c>
      <c r="C3692" s="3" t="str">
        <f>IFERROR(VLOOKUP(A3692,'Base Prueba'!A:C,3,),"NO REGISTRA")</f>
        <v>EDWIN GIOVANNY QUIMBAY HIDALGO</v>
      </c>
      <c r="D3692" s="4" t="str">
        <f>IFERROR(VLOOKUP(A3692,'Base Prueba'!A:D,4,),"NO REGISTRA")</f>
        <v>LIDER DE RECURSOS ACADEMICOS</v>
      </c>
      <c r="E3692" s="5" t="str">
        <f>IFERROR(VLOOKUP(A3692,'Base Prueba'!A:E,5,),"NO REGISTRA")</f>
        <v>RECURSOS ACADEMICOS</v>
      </c>
    </row>
    <row r="3693" spans="1:5" ht="15.75" x14ac:dyDescent="0.25">
      <c r="A3693" s="10">
        <v>52034349</v>
      </c>
      <c r="B3693" s="2">
        <v>46064.235517361114</v>
      </c>
      <c r="C3693" s="3" t="str">
        <f>IFERROR(VLOOKUP(A3693,'Base Prueba'!A:C,3,),"NO REGISTRA")</f>
        <v>DIDILMA BARRERA BAREÑO</v>
      </c>
      <c r="D3693" s="4" t="str">
        <f>IFERROR(VLOOKUP(A3693,'Base Prueba'!A:D,4,),"NO REGISTRA")</f>
        <v>AUXILIAR DE SERVICIOS</v>
      </c>
      <c r="E3693" s="5" t="str">
        <f>IFERROR(VLOOKUP(A3693,'Base Prueba'!A:E,5,),"NO REGISTRA")</f>
        <v>LOGISTICA Y SERVICIOS GENERALES</v>
      </c>
    </row>
    <row r="3694" spans="1:5" ht="15.75" x14ac:dyDescent="0.25">
      <c r="A3694" s="10">
        <v>52059516</v>
      </c>
      <c r="B3694" s="2">
        <v>46064.235558101849</v>
      </c>
      <c r="C3694" s="3" t="str">
        <f>IFERROR(VLOOKUP(A3694,'Base Prueba'!A:C,3,),"NO REGISTRA")</f>
        <v>YANETT AFANADOR AGUILAR</v>
      </c>
      <c r="D3694" s="4" t="str">
        <f>IFERROR(VLOOKUP(A3694,'Base Prueba'!A:D,4,),"NO REGISTRA")</f>
        <v>AUXILIAR DE SERVICIOS</v>
      </c>
      <c r="E3694" s="5" t="str">
        <f>IFERROR(VLOOKUP(A3694,'Base Prueba'!A:E,5,),"NO REGISTRA")</f>
        <v>LOGISTICA Y SERVICIOS GENERALES</v>
      </c>
    </row>
    <row r="3695" spans="1:5" ht="15.75" x14ac:dyDescent="0.25">
      <c r="A3695" s="10">
        <v>51840480</v>
      </c>
      <c r="B3695" s="2">
        <v>46064.240503587964</v>
      </c>
      <c r="C3695" s="3" t="str">
        <f>IFERROR(VLOOKUP(A3695,'Base Prueba'!A:C,3,),"NO REGISTRA")</f>
        <v>OLGA GAVILAN BENAVIDES</v>
      </c>
      <c r="D3695" s="4" t="str">
        <f>IFERROR(VLOOKUP(A3695,'Base Prueba'!A:D,4,),"NO REGISTRA")</f>
        <v>AUXILIAR DE SERVICIOS</v>
      </c>
      <c r="E3695" s="5" t="str">
        <f>IFERROR(VLOOKUP(A3695,'Base Prueba'!A:E,5,),"NO REGISTRA")</f>
        <v>LOGISTICA Y SERVICIOS GENERALES</v>
      </c>
    </row>
    <row r="3696" spans="1:5" ht="15.75" x14ac:dyDescent="0.25">
      <c r="A3696" s="10">
        <v>21114015</v>
      </c>
      <c r="B3696" s="2">
        <v>46064.245787268519</v>
      </c>
      <c r="C3696" s="3" t="str">
        <f>IFERROR(VLOOKUP(A3696,'Base Prueba'!A:C,3,),"NO REGISTRA")</f>
        <v>ALEXANDRA VILLALOBOS PEREZ</v>
      </c>
      <c r="D3696" s="4" t="str">
        <f>IFERROR(VLOOKUP(A3696,'Base Prueba'!A:D,4,),"NO REGISTRA")</f>
        <v>SUPERVISOR DE SERVICIOS</v>
      </c>
      <c r="E3696" s="5" t="str">
        <f>IFERROR(VLOOKUP(A3696,'Base Prueba'!A:E,5,),"NO REGISTRA")</f>
        <v>LOGISTICA Y SERVICIOS GENERALES</v>
      </c>
    </row>
    <row r="3697" spans="1:5" ht="15.75" x14ac:dyDescent="0.25">
      <c r="A3697" s="10">
        <v>1033724599</v>
      </c>
      <c r="B3697" s="2">
        <v>46064.245873148146</v>
      </c>
      <c r="C3697" s="3" t="str">
        <f>IFERROR(VLOOKUP(A3697,'Base Prueba'!A:C,3,),"NO REGISTRA")</f>
        <v>LUZ MARIA RAMIREZ RODRIGUEZ</v>
      </c>
      <c r="D3697" s="4" t="str">
        <f>IFERROR(VLOOKUP(A3697,'Base Prueba'!A:D,4,),"NO REGISTRA")</f>
        <v>AUXILIAR DE SERVICIOS</v>
      </c>
      <c r="E3697" s="5" t="str">
        <f>IFERROR(VLOOKUP(A3697,'Base Prueba'!A:E,5,),"NO REGISTRA")</f>
        <v>LOGISTICA Y SERVICIOS GENERALES</v>
      </c>
    </row>
    <row r="3698" spans="1:5" ht="15.75" x14ac:dyDescent="0.25">
      <c r="A3698" s="10">
        <v>24175966</v>
      </c>
      <c r="B3698" s="2">
        <v>46064.245933564816</v>
      </c>
      <c r="C3698" s="3" t="str">
        <f>IFERROR(VLOOKUP(A3698,'Base Prueba'!A:C,3,),"NO REGISTRA")</f>
        <v>EUNICE MISE AYALA</v>
      </c>
      <c r="D3698" s="4" t="str">
        <f>IFERROR(VLOOKUP(A3698,'Base Prueba'!A:D,4,),"NO REGISTRA")</f>
        <v>AUXILIAR DE SERVICIOS</v>
      </c>
      <c r="E3698" s="5" t="str">
        <f>IFERROR(VLOOKUP(A3698,'Base Prueba'!A:E,5,),"NO REGISTRA")</f>
        <v>LOGISTICA Y SERVICIOS GENERALES</v>
      </c>
    </row>
    <row r="3699" spans="1:5" ht="15.75" x14ac:dyDescent="0.25">
      <c r="A3699" s="10">
        <v>80812084</v>
      </c>
      <c r="B3699" s="2">
        <v>46064.248373148148</v>
      </c>
      <c r="C3699" s="3" t="str">
        <f>IFERROR(VLOOKUP(A3699,'Base Prueba'!A:C,3,),"NO REGISTRA")</f>
        <v>LUIS HELI RUIZ GUTIERREZ</v>
      </c>
      <c r="D3699" s="4" t="str">
        <f>IFERROR(VLOOKUP(A3699,'Base Prueba'!A:D,4,),"NO REGISTRA")</f>
        <v>AUXILIAR DE SERVICIOS  GENERALES</v>
      </c>
      <c r="E3699" s="5" t="str">
        <f>IFERROR(VLOOKUP(A3699,'Base Prueba'!A:E,5,),"NO REGISTRA")</f>
        <v>LOGISTICA Y SERVICIOS GENERALES</v>
      </c>
    </row>
    <row r="3700" spans="1:5" ht="15.75" x14ac:dyDescent="0.25">
      <c r="A3700" s="10">
        <v>52290503</v>
      </c>
      <c r="B3700" s="2">
        <v>46064.248705324077</v>
      </c>
      <c r="C3700" s="3" t="str">
        <f>IFERROR(VLOOKUP(A3700,'Base Prueba'!A:C,3,),"NO REGISTRA")</f>
        <v>MARIA IDALIA RODRIGUEZ GONZALEZ</v>
      </c>
      <c r="D3700" s="4" t="str">
        <f>IFERROR(VLOOKUP(A3700,'Base Prueba'!A:D,4,),"NO REGISTRA")</f>
        <v>AUXILIAR DE SERVICIOS</v>
      </c>
      <c r="E3700" s="5" t="str">
        <f>IFERROR(VLOOKUP(A3700,'Base Prueba'!A:E,5,),"NO REGISTRA")</f>
        <v>LOGISTICA Y SERVICIOS GENERALES</v>
      </c>
    </row>
    <row r="3701" spans="1:5" ht="15.75" x14ac:dyDescent="0.25">
      <c r="A3701" s="10">
        <v>79043674</v>
      </c>
      <c r="B3701" s="2">
        <v>46064.255213888886</v>
      </c>
      <c r="C3701" s="3" t="str">
        <f>IFERROR(VLOOKUP(A3701,'Base Prueba'!A:C,3,),"NO REGISTRA")</f>
        <v>PEDRO ANTONIO ACERO</v>
      </c>
      <c r="D3701" s="4" t="str">
        <f>IFERROR(VLOOKUP(A3701,'Base Prueba'!A:D,4,),"NO REGISTRA")</f>
        <v>SUPERVISOR DE SERVICIOS</v>
      </c>
      <c r="E3701" s="5" t="str">
        <f>IFERROR(VLOOKUP(A3701,'Base Prueba'!A:E,5,),"NO REGISTRA")</f>
        <v>LOGISTICA Y SERVICIOS GENERALES</v>
      </c>
    </row>
    <row r="3702" spans="1:5" ht="15.75" x14ac:dyDescent="0.25">
      <c r="A3702" s="10">
        <v>1018482392</v>
      </c>
      <c r="B3702" s="2">
        <v>46064.259866435183</v>
      </c>
      <c r="C3702" s="3" t="str">
        <f>IFERROR(VLOOKUP(A3702,'Base Prueba'!A:C,3,),"NO REGISTRA")</f>
        <v>RAQUEL YANETH SANDOVAL FORERO</v>
      </c>
      <c r="D3702" s="4" t="str">
        <f>IFERROR(VLOOKUP(A3702,'Base Prueba'!A:D,4,),"NO REGISTRA")</f>
        <v>AUXILIAR DE RECURSOS ACADEMICOS</v>
      </c>
      <c r="E3702" s="5" t="str">
        <f>IFERROR(VLOOKUP(A3702,'Base Prueba'!A:E,5,),"NO REGISTRA")</f>
        <v>RECURSOS ACADEMICOS</v>
      </c>
    </row>
    <row r="3703" spans="1:5" ht="15.75" x14ac:dyDescent="0.25">
      <c r="A3703" s="10">
        <v>1001284791</v>
      </c>
      <c r="B3703" s="2">
        <v>46064.259887499997</v>
      </c>
      <c r="C3703" s="3" t="str">
        <f>IFERROR(VLOOKUP(A3703,'Base Prueba'!A:C,3,),"NO REGISTRA")</f>
        <v>OSCAR STEVEN PEREZ HIDALGO</v>
      </c>
      <c r="D3703" s="4" t="str">
        <f>IFERROR(VLOOKUP(A3703,'Base Prueba'!A:D,4,),"NO REGISTRA")</f>
        <v>AUXILIAR DE RECURSOS ACADEMICOS</v>
      </c>
      <c r="E3703" s="5" t="str">
        <f>IFERROR(VLOOKUP(A3703,'Base Prueba'!A:E,5,),"NO REGISTRA")</f>
        <v>RECURSOS ACADEMICOS</v>
      </c>
    </row>
    <row r="3704" spans="1:5" ht="15.75" x14ac:dyDescent="0.25">
      <c r="A3704" s="10">
        <v>1005927138</v>
      </c>
      <c r="B3704" s="2">
        <v>46064.270498611113</v>
      </c>
      <c r="C3704" s="3" t="str">
        <f>IFERROR(VLOOKUP(A3704,'Base Prueba'!A:C,3,),"NO REGISTRA")</f>
        <v>MARLON YEINER MEJIA ACOSTA</v>
      </c>
      <c r="D3704" s="4" t="str">
        <f>IFERROR(VLOOKUP(A3704,'Base Prueba'!A:D,4,),"NO REGISTRA")</f>
        <v>AUXILIAR  DE MANTENIMIENTO</v>
      </c>
      <c r="E3704" s="5" t="str">
        <f>IFERROR(VLOOKUP(A3704,'Base Prueba'!A:E,5,),"NO REGISTRA")</f>
        <v>LOGISTICA Y SERVICIOS GENERALES</v>
      </c>
    </row>
    <row r="3705" spans="1:5" ht="15.75" x14ac:dyDescent="0.25">
      <c r="A3705" s="10">
        <v>7563945</v>
      </c>
      <c r="B3705" s="2">
        <v>46064.271193981484</v>
      </c>
      <c r="C3705" s="3" t="str">
        <f>IFERROR(VLOOKUP(A3705,'Base Prueba'!A:C,3,),"NO REGISTRA")</f>
        <v>NESTOR FABIO OSPINA RIVERA</v>
      </c>
      <c r="D3705" s="4" t="str">
        <f>IFERROR(VLOOKUP(A3705,'Base Prueba'!A:D,4,),"NO REGISTRA")</f>
        <v>AUXILIAR  DE MANTENIMIENTO</v>
      </c>
      <c r="E3705" s="5" t="str">
        <f>IFERROR(VLOOKUP(A3705,'Base Prueba'!A:E,5,),"NO REGISTRA")</f>
        <v>LOGISTICA Y SERVICIOS GENERALES</v>
      </c>
    </row>
    <row r="3706" spans="1:5" ht="15.75" x14ac:dyDescent="0.25">
      <c r="A3706" s="10">
        <v>1032498759</v>
      </c>
      <c r="B3706" s="2">
        <v>46064.273124305553</v>
      </c>
      <c r="C3706" s="3" t="str">
        <f>IFERROR(VLOOKUP(A3706,'Base Prueba'!A:C,3,),"NO REGISTRA")</f>
        <v>ANDREA CATALINA GAVIRIA TORRES</v>
      </c>
      <c r="D3706" s="4" t="str">
        <f>IFERROR(VLOOKUP(A3706,'Base Prueba'!A:D,4,),"NO REGISTRA")</f>
        <v>AUXILIAR DE RECURSOS AUDIOVISUALES</v>
      </c>
      <c r="E3706" s="5" t="str">
        <f>IFERROR(VLOOKUP(A3706,'Base Prueba'!A:E,5,),"NO REGISTRA")</f>
        <v>OFICINA DE AUDIOVISUALES</v>
      </c>
    </row>
    <row r="3707" spans="1:5" ht="15.75" x14ac:dyDescent="0.25">
      <c r="A3707" s="10">
        <v>52133632</v>
      </c>
      <c r="B3707" s="2">
        <v>46064.277070254633</v>
      </c>
      <c r="C3707" s="3" t="str">
        <f>IFERROR(VLOOKUP(A3707,'Base Prueba'!A:C,3,),"NO REGISTRA")</f>
        <v>ANA MARIA VALDERRAMA JARA</v>
      </c>
      <c r="D3707" s="4" t="str">
        <f>IFERROR(VLOOKUP(A3707,'Base Prueba'!A:D,4,),"NO REGISTRA")</f>
        <v>DOCENTE DE TIEMPO COMPLETO</v>
      </c>
      <c r="E3707" s="5" t="str">
        <f>IFERROR(VLOOKUP(A3707,'Base Prueba'!A:E,5,),"NO REGISTRA")</f>
        <v>UNIVERSITARIO EN SEGURIDAD Y SALUD EN EL TRABAJO</v>
      </c>
    </row>
    <row r="3708" spans="1:5" ht="15.75" x14ac:dyDescent="0.25">
      <c r="A3708" s="10">
        <v>79484197</v>
      </c>
      <c r="B3708" s="2">
        <v>46064.277181134261</v>
      </c>
      <c r="C3708" s="3" t="str">
        <f>IFERROR(VLOOKUP(A3708,'Base Prueba'!A:C,3,),"NO REGISTRA")</f>
        <v>JOHN DANIEL GUTIERREZ BOADA</v>
      </c>
      <c r="D3708" s="4" t="str">
        <f>IFERROR(VLOOKUP(A3708,'Base Prueba'!A:D,4,),"NO REGISTRA")</f>
        <v>DOCENTE DE MEDIO TIEMPO</v>
      </c>
      <c r="E3708" s="5" t="str">
        <f>IFERROR(VLOOKUP(A3708,'Base Prueba'!A:E,5,),"NO REGISTRA")</f>
        <v>UNIVERSITARIO COMUNICACION SOCIAL</v>
      </c>
    </row>
    <row r="3709" spans="1:5" ht="15.75" x14ac:dyDescent="0.25">
      <c r="A3709" s="10">
        <v>79667746</v>
      </c>
      <c r="B3709" s="2">
        <v>46064.277463773149</v>
      </c>
      <c r="C3709" s="3" t="str">
        <f>IFERROR(VLOOKUP(A3709,'Base Prueba'!A:C,3,),"NO REGISTRA")</f>
        <v>JOHN JAIRO SUAREZ PINZON</v>
      </c>
      <c r="D3709" s="4" t="str">
        <f>IFERROR(VLOOKUP(A3709,'Base Prueba'!A:D,4,),"NO REGISTRA")</f>
        <v>AUXILIAR ELECTRICO</v>
      </c>
      <c r="E3709" s="5" t="str">
        <f>IFERROR(VLOOKUP(A3709,'Base Prueba'!A:E,5,),"NO REGISTRA")</f>
        <v>LOGISTICA Y SERVICIOS GENERALES</v>
      </c>
    </row>
    <row r="3710" spans="1:5" ht="15.75" x14ac:dyDescent="0.25">
      <c r="A3710" s="10">
        <v>52976228</v>
      </c>
      <c r="B3710" s="2">
        <v>46064.28020277778</v>
      </c>
      <c r="C3710" s="3" t="str">
        <f>IFERROR(VLOOKUP(A3710,'Base Prueba'!A:C,3,),"NO REGISTRA")</f>
        <v>ANDREA IBAÑEZ CASTRO</v>
      </c>
      <c r="D3710" s="4" t="str">
        <f>IFERROR(VLOOKUP(A3710,'Base Prueba'!A:D,4,),"NO REGISTRA")</f>
        <v>DOCENTE DE TIEMPO COMPLETO</v>
      </c>
      <c r="E3710" s="5" t="str">
        <f>IFERROR(VLOOKUP(A3710,'Base Prueba'!A:E,5,),"NO REGISTRA")</f>
        <v>UNIDAD DE IDIOMAS</v>
      </c>
    </row>
    <row r="3711" spans="1:5" ht="15.75" x14ac:dyDescent="0.25">
      <c r="A3711" s="10">
        <v>52976228</v>
      </c>
      <c r="B3711" s="2">
        <v>46064.280206249998</v>
      </c>
      <c r="C3711" s="3" t="str">
        <f>IFERROR(VLOOKUP(A3711,'Base Prueba'!A:C,3,),"NO REGISTRA")</f>
        <v>ANDREA IBAÑEZ CASTRO</v>
      </c>
      <c r="D3711" s="4" t="str">
        <f>IFERROR(VLOOKUP(A3711,'Base Prueba'!A:D,4,),"NO REGISTRA")</f>
        <v>DOCENTE DE TIEMPO COMPLETO</v>
      </c>
      <c r="E3711" s="5" t="str">
        <f>IFERROR(VLOOKUP(A3711,'Base Prueba'!A:E,5,),"NO REGISTRA")</f>
        <v>UNIDAD DE IDIOMAS</v>
      </c>
    </row>
    <row r="3712" spans="1:5" ht="15.75" x14ac:dyDescent="0.25">
      <c r="A3712" s="10">
        <v>1000283508</v>
      </c>
      <c r="B3712" s="2">
        <v>46064.280333101851</v>
      </c>
      <c r="C3712" s="3" t="str">
        <f>IFERROR(VLOOKUP(A3712,'Base Prueba'!A:C,3,),"NO REGISTRA")</f>
        <v>SARA VALENTINA CHACON ZAPATA</v>
      </c>
      <c r="D3712" s="4" t="str">
        <f>IFERROR(VLOOKUP(A3712,'Base Prueba'!A:D,4,),"NO REGISTRA")</f>
        <v>AUXILIAR DE RECURSOS AUDIOVISUALES</v>
      </c>
      <c r="E3712" s="5" t="str">
        <f>IFERROR(VLOOKUP(A3712,'Base Prueba'!A:E,5,),"NO REGISTRA")</f>
        <v>OFICINA DE AUDIOVISUALES</v>
      </c>
    </row>
    <row r="3713" spans="1:5" ht="15.75" x14ac:dyDescent="0.25">
      <c r="A3713" s="10">
        <v>23810964</v>
      </c>
      <c r="B3713" s="2">
        <v>46064.280435532404</v>
      </c>
      <c r="C3713" s="3" t="str">
        <f>IFERROR(VLOOKUP(A3713,'Base Prueba'!A:C,3,),"NO REGISTRA")</f>
        <v>JULY FERNANDA GOMEZ NIÑO</v>
      </c>
      <c r="D3713" s="4" t="str">
        <f>IFERROR(VLOOKUP(A3713,'Base Prueba'!A:D,4,),"NO REGISTRA")</f>
        <v>DOCENTE DE MEDIO TIEMPO</v>
      </c>
      <c r="E3713" s="5" t="str">
        <f>IFERROR(VLOOKUP(A3713,'Base Prueba'!A:E,5,),"NO REGISTRA")</f>
        <v>TECNOLOGIA EN ADMINISTRACION DEL TALENTO HUMANO</v>
      </c>
    </row>
    <row r="3714" spans="1:5" ht="15.75" x14ac:dyDescent="0.25">
      <c r="A3714" s="10">
        <v>19488606</v>
      </c>
      <c r="B3714" s="2">
        <v>46064.282842245368</v>
      </c>
      <c r="C3714" s="3" t="str">
        <f>IFERROR(VLOOKUP(A3714,'Base Prueba'!A:C,3,),"NO REGISTRA")</f>
        <v>ARISTARCO LOPEZ TALERO</v>
      </c>
      <c r="D3714" s="4" t="str">
        <f>IFERROR(VLOOKUP(A3714,'Base Prueba'!A:D,4,),"NO REGISTRA")</f>
        <v>OFICIAL DE MANTENIMIENTO</v>
      </c>
      <c r="E3714" s="5" t="str">
        <f>IFERROR(VLOOKUP(A3714,'Base Prueba'!A:E,5,),"NO REGISTRA")</f>
        <v>LOGISTICA Y SERVICIOS GENERALES</v>
      </c>
    </row>
    <row r="3715" spans="1:5" ht="15.75" x14ac:dyDescent="0.25">
      <c r="A3715" s="10">
        <v>72223001</v>
      </c>
      <c r="B3715" s="2">
        <v>46064.284514236111</v>
      </c>
      <c r="C3715" s="3" t="str">
        <f>IFERROR(VLOOKUP(A3715,'Base Prueba'!A:C,3,),"NO REGISTRA")</f>
        <v>JOSE AGUSTIN BLANCO MEJIA</v>
      </c>
      <c r="D3715" s="4" t="str">
        <f>IFERROR(VLOOKUP(A3715,'Base Prueba'!A:D,4,),"NO REGISTRA")</f>
        <v>ENTRENADOR DEL CENTRO DE ALTURAS</v>
      </c>
      <c r="E3715" s="5" t="str">
        <f>IFERROR(VLOOKUP(A3715,'Base Prueba'!A:E,5,),"NO REGISTRA")</f>
        <v>OFICINA DE PLANEACION Y GESTION DE LA CALIDAD</v>
      </c>
    </row>
    <row r="3716" spans="1:5" ht="15.75" x14ac:dyDescent="0.25">
      <c r="A3716" s="10">
        <v>52850506</v>
      </c>
      <c r="B3716" s="2">
        <v>46064.285191319446</v>
      </c>
      <c r="C3716" s="3" t="str">
        <f>IFERROR(VLOOKUP(A3716,'Base Prueba'!A:C,3,),"NO REGISTRA")</f>
        <v>PAOLA ANDREA VASQUEZ FONSECA</v>
      </c>
      <c r="D3716" s="4" t="str">
        <f>IFERROR(VLOOKUP(A3716,'Base Prueba'!A:D,4,),"NO REGISTRA")</f>
        <v>DOCENTE DE TIEMPO COMPLETO</v>
      </c>
      <c r="E3716" s="5" t="str">
        <f>IFERROR(VLOOKUP(A3716,'Base Prueba'!A:E,5,),"NO REGISTRA")</f>
        <v>UNIVERSITARIO COMUNICACION SOCIAL</v>
      </c>
    </row>
    <row r="3717" spans="1:5" ht="15.75" x14ac:dyDescent="0.25">
      <c r="A3717" s="10">
        <v>1073150473</v>
      </c>
      <c r="B3717" s="2">
        <v>46064.286579050924</v>
      </c>
      <c r="C3717" s="3" t="str">
        <f>IFERROR(VLOOKUP(A3717,'Base Prueba'!A:C,3,),"NO REGISTRA")</f>
        <v>DIANA STELLA MELGAREJO MUÑOZ</v>
      </c>
      <c r="D3717" s="4" t="str">
        <f>IFERROR(VLOOKUP(A3717,'Base Prueba'!A:D,4,),"NO REGISTRA")</f>
        <v>DOCENTE DE MEDIO TIEMPO</v>
      </c>
      <c r="E3717" s="5" t="str">
        <f>IFERROR(VLOOKUP(A3717,'Base Prueba'!A:E,5,),"NO REGISTRA")</f>
        <v>TECNICA EN FOTOGRAFIA</v>
      </c>
    </row>
    <row r="3718" spans="1:5" ht="15.75" x14ac:dyDescent="0.25">
      <c r="A3718" s="10">
        <v>1032361262</v>
      </c>
      <c r="B3718" s="2">
        <v>46064.28665451389</v>
      </c>
      <c r="C3718" s="3" t="str">
        <f>IFERROR(VLOOKUP(A3718,'Base Prueba'!A:C,3,),"NO REGISTRA")</f>
        <v>CAMILO  ANDRES BALLESTEROS SANABRIA</v>
      </c>
      <c r="D3718" s="4" t="str">
        <f>IFERROR(VLOOKUP(A3718,'Base Prueba'!A:D,4,),"NO REGISTRA")</f>
        <v>DOCENTE DE MEDIO TIEMPO</v>
      </c>
      <c r="E3718" s="5" t="str">
        <f>IFERROR(VLOOKUP(A3718,'Base Prueba'!A:E,5,),"NO REGISTRA")</f>
        <v>TECNICA EN FOTOGRAFIA</v>
      </c>
    </row>
    <row r="3719" spans="1:5" ht="15.75" x14ac:dyDescent="0.25">
      <c r="A3719" s="10">
        <v>1022932726</v>
      </c>
      <c r="B3719" s="2">
        <v>46064.287219675927</v>
      </c>
      <c r="C3719" s="3" t="str">
        <f>IFERROR(VLOOKUP(A3719,'Base Prueba'!A:C,3,),"NO REGISTRA")</f>
        <v>ASTRID ALEJANDRA RODRIGUEZ VAQUIRO</v>
      </c>
      <c r="D3719" s="4" t="str">
        <f>IFERROR(VLOOKUP(A3719,'Base Prueba'!A:D,4,),"NO REGISTRA")</f>
        <v>DOCENTE DE TIEMPO COMPLETO</v>
      </c>
      <c r="E3719" s="5" t="str">
        <f>IFERROR(VLOOKUP(A3719,'Base Prueba'!A:E,5,),"NO REGISTRA")</f>
        <v>UNIVERSITARIO COMUNICACION SOCIAL</v>
      </c>
    </row>
    <row r="3720" spans="1:5" ht="15.75" x14ac:dyDescent="0.25">
      <c r="A3720" s="10">
        <v>1023880617</v>
      </c>
      <c r="B3720" s="2">
        <v>46064.29</v>
      </c>
      <c r="C3720" s="3" t="str">
        <f>IFERROR(VLOOKUP(A3720,'Base Prueba'!A:C,3,),"NO REGISTRA")</f>
        <v>BYRON YESID PARRA DIAZ</v>
      </c>
      <c r="D3720" s="4" t="str">
        <f>IFERROR(VLOOKUP(A3720,'Base Prueba'!A:D,4,),"NO REGISTRA")</f>
        <v>AUXILIAR  DE MANTENIMIENTO</v>
      </c>
      <c r="E3720" s="5" t="str">
        <f>IFERROR(VLOOKUP(A3720,'Base Prueba'!A:E,5,),"NO REGISTRA")</f>
        <v>LOGISTICA Y SERVICIOS GENERALES</v>
      </c>
    </row>
    <row r="3721" spans="1:5" ht="15.75" x14ac:dyDescent="0.25">
      <c r="A3721" s="10">
        <v>1026252093</v>
      </c>
      <c r="B3721" s="2">
        <v>46064.290050347219</v>
      </c>
      <c r="C3721" s="3" t="str">
        <f>IFERROR(VLOOKUP(A3721,'Base Prueba'!A:C,3,),"NO REGISTRA")</f>
        <v>NADIA ROJAS MUÑOZ</v>
      </c>
      <c r="D3721" s="4" t="str">
        <f>IFERROR(VLOOKUP(A3721,'Base Prueba'!A:D,4,),"NO REGISTRA")</f>
        <v>DOCENTE DE TIEMPO COMPLETO</v>
      </c>
      <c r="E3721" s="5" t="str">
        <f>IFERROR(VLOOKUP(A3721,'Base Prueba'!A:E,5,),"NO REGISTRA")</f>
        <v>UNIVERSITARIO COMUNICACION SOCIAL</v>
      </c>
    </row>
    <row r="3722" spans="1:5" ht="15.75" x14ac:dyDescent="0.25">
      <c r="A3722" s="10">
        <v>79639365</v>
      </c>
      <c r="B3722" s="2">
        <v>46064.290494097222</v>
      </c>
      <c r="C3722" s="3" t="str">
        <f>IFERROR(VLOOKUP(A3722,'Base Prueba'!A:C,3,),"NO REGISTRA")</f>
        <v>RICARDO ROA DIAZ</v>
      </c>
      <c r="D3722" s="4" t="str">
        <f>IFERROR(VLOOKUP(A3722,'Base Prueba'!A:D,4,),"NO REGISTRA")</f>
        <v>AUXILIAR  DE MANTENIMIENTO</v>
      </c>
      <c r="E3722" s="5" t="str">
        <f>IFERROR(VLOOKUP(A3722,'Base Prueba'!A:E,5,),"NO REGISTRA")</f>
        <v>LOGISTICA Y SERVICIOS GENERALES</v>
      </c>
    </row>
    <row r="3723" spans="1:5" ht="15.75" x14ac:dyDescent="0.25">
      <c r="A3723" s="10">
        <v>52776481</v>
      </c>
      <c r="B3723" s="2">
        <v>46064.290856134263</v>
      </c>
      <c r="C3723" s="3" t="str">
        <f>IFERROR(VLOOKUP(A3723,'Base Prueba'!A:C,3,),"NO REGISTRA")</f>
        <v>LESLY DAYANA GONZALEZ FAJARDO</v>
      </c>
      <c r="D3723" s="4" t="str">
        <f>IFERROR(VLOOKUP(A3723,'Base Prueba'!A:D,4,),"NO REGISTRA")</f>
        <v>DOCENTE DE TIEMPO COMPLETO</v>
      </c>
      <c r="E3723" s="5" t="str">
        <f>IFERROR(VLOOKUP(A3723,'Base Prueba'!A:E,5,),"NO REGISTRA")</f>
        <v>TECNOLOGÍA EN PRODUCCIÓN DE MEDIOS AUDIOVISUALES</v>
      </c>
    </row>
    <row r="3724" spans="1:5" ht="15.75" x14ac:dyDescent="0.25">
      <c r="A3724" s="10">
        <v>79312652</v>
      </c>
      <c r="B3724" s="2">
        <v>46064.29132152778</v>
      </c>
      <c r="C3724" s="3" t="str">
        <f>IFERROR(VLOOKUP(A3724,'Base Prueba'!A:C,3,),"NO REGISTRA")</f>
        <v>JOSE ALVARO LARA MANOSALVA</v>
      </c>
      <c r="D3724" s="4" t="str">
        <f>IFERROR(VLOOKUP(A3724,'Base Prueba'!A:D,4,),"NO REGISTRA")</f>
        <v>DOCENTE DE TIEMPO COMPLETO</v>
      </c>
      <c r="E3724" s="5" t="str">
        <f>IFERROR(VLOOKUP(A3724,'Base Prueba'!A:E,5,),"NO REGISTRA")</f>
        <v>UNIVERSITARIO ADMINISTRACION DE EMPRESAS</v>
      </c>
    </row>
    <row r="3725" spans="1:5" ht="15.75" x14ac:dyDescent="0.25">
      <c r="A3725" s="10">
        <v>52961012</v>
      </c>
      <c r="B3725" s="2">
        <v>46064.292338888888</v>
      </c>
      <c r="C3725" s="3" t="str">
        <f>IFERROR(VLOOKUP(A3725,'Base Prueba'!A:C,3,),"NO REGISTRA")</f>
        <v>ELVY JOHANNA RAMIREZ DONCEL</v>
      </c>
      <c r="D3725" s="4" t="str">
        <f>IFERROR(VLOOKUP(A3725,'Base Prueba'!A:D,4,),"NO REGISTRA")</f>
        <v>DOCENTE DE TIEMPO COMPLETO</v>
      </c>
      <c r="E3725" s="5" t="str">
        <f>IFERROR(VLOOKUP(A3725,'Base Prueba'!A:E,5,),"NO REGISTRA")</f>
        <v>NARRATIVAS DIGITALES Y AUDIOVISUALES</v>
      </c>
    </row>
    <row r="3726" spans="1:5" ht="15.75" x14ac:dyDescent="0.25">
      <c r="A3726" s="10">
        <v>79435738</v>
      </c>
      <c r="B3726" s="2">
        <v>46064.292425231484</v>
      </c>
      <c r="C3726" s="3" t="str">
        <f>IFERROR(VLOOKUP(A3726,'Base Prueba'!A:C,3,),"NO REGISTRA")</f>
        <v>DANIEL ANDRES MURCIA DIAZ</v>
      </c>
      <c r="D3726" s="4" t="str">
        <f>IFERROR(VLOOKUP(A3726,'Base Prueba'!A:D,4,),"NO REGISTRA")</f>
        <v>DOCENTE DE TIEMPO COMPLETO</v>
      </c>
      <c r="E3726" s="5" t="str">
        <f>IFERROR(VLOOKUP(A3726,'Base Prueba'!A:E,5,),"NO REGISTRA")</f>
        <v>INGENIERIA DE SOFTWARE</v>
      </c>
    </row>
    <row r="3727" spans="1:5" ht="15.75" x14ac:dyDescent="0.25">
      <c r="A3727" s="10">
        <v>79704152</v>
      </c>
      <c r="B3727" s="2">
        <v>46064.293368981482</v>
      </c>
      <c r="C3727" s="3" t="str">
        <f>IFERROR(VLOOKUP(A3727,'Base Prueba'!A:C,3,),"NO REGISTRA")</f>
        <v>FABIO ORLANDO MONTENEGRO RIAÑO</v>
      </c>
      <c r="D3727" s="4" t="str">
        <f>IFERROR(VLOOKUP(A3727,'Base Prueba'!A:D,4,),"NO REGISTRA")</f>
        <v>AUXILIAR RECURSOS ACADÉMICOS</v>
      </c>
      <c r="E3727" s="5" t="str">
        <f>IFERROR(VLOOKUP(A3727,'Base Prueba'!A:E,5,),"NO REGISTRA")</f>
        <v>OFICINA DE AUDIOVISUALES</v>
      </c>
    </row>
    <row r="3728" spans="1:5" ht="15.75" x14ac:dyDescent="0.25">
      <c r="A3728" s="10">
        <v>11189740</v>
      </c>
      <c r="B3728" s="2">
        <v>46064.293692361112</v>
      </c>
      <c r="C3728" s="3" t="str">
        <f>IFERROR(VLOOKUP(A3728,'Base Prueba'!A:C,3,),"NO REGISTRA")</f>
        <v>FERNEY ALARCON AGUIRRE</v>
      </c>
      <c r="D3728" s="4" t="str">
        <f>IFERROR(VLOOKUP(A3728,'Base Prueba'!A:D,4,),"NO REGISTRA")</f>
        <v>DOCENTE DE TIEMPO COMPLETO</v>
      </c>
      <c r="E3728" s="5" t="str">
        <f>IFERROR(VLOOKUP(A3728,'Base Prueba'!A:E,5,),"NO REGISTRA")</f>
        <v>UNIVERSITARIO ADMINISTRACION DE EMPRESAS</v>
      </c>
    </row>
    <row r="3729" spans="1:5" ht="15.75" x14ac:dyDescent="0.25">
      <c r="A3729" s="10">
        <v>1032427103</v>
      </c>
      <c r="B3729" s="2">
        <v>46064.293744097224</v>
      </c>
      <c r="C3729" s="3" t="str">
        <f>IFERROR(VLOOKUP(A3729,'Base Prueba'!A:C,3,),"NO REGISTRA")</f>
        <v>KATHERIN QUINTERO ZUÑIGA</v>
      </c>
      <c r="D3729" s="4" t="str">
        <f>IFERROR(VLOOKUP(A3729,'Base Prueba'!A:D,4,),"NO REGISTRA")</f>
        <v>DOCENTE DE TIEMPO COMPLETO</v>
      </c>
      <c r="E3729" s="5" t="str">
        <f>IFERROR(VLOOKUP(A3729,'Base Prueba'!A:E,5,),"NO REGISTRA")</f>
        <v>TECNICA EN FOTOGRAFIA</v>
      </c>
    </row>
    <row r="3730" spans="1:5" ht="15.75" x14ac:dyDescent="0.25">
      <c r="A3730" s="10">
        <v>1053807440</v>
      </c>
      <c r="B3730" s="2">
        <v>46064.294700231483</v>
      </c>
      <c r="C3730" s="3" t="str">
        <f>IFERROR(VLOOKUP(A3730,'Base Prueba'!A:C,3,),"NO REGISTRA")</f>
        <v>PABLO ARANGO ROBLEDO</v>
      </c>
      <c r="D3730" s="4" t="str">
        <f>IFERROR(VLOOKUP(A3730,'Base Prueba'!A:D,4,),"NO REGISTRA")</f>
        <v>DOCENTE DE MEDIO TIEMPO</v>
      </c>
      <c r="E3730" s="5" t="str">
        <f>IFERROR(VLOOKUP(A3730,'Base Prueba'!A:E,5,),"NO REGISTRA")</f>
        <v>UNIVERSITARIO COMUNICACION SOCIAL</v>
      </c>
    </row>
    <row r="3731" spans="1:5" ht="15.75" x14ac:dyDescent="0.25">
      <c r="A3731" s="10">
        <v>1193376686</v>
      </c>
      <c r="B3731" s="2">
        <v>46064.294759722223</v>
      </c>
      <c r="C3731" s="3" t="str">
        <f>IFERROR(VLOOKUP(A3731,'Base Prueba'!A:C,3,),"NO REGISTRA")</f>
        <v>STEVEN FERNANDO CORRECHA PERDOMO</v>
      </c>
      <c r="D3731" s="4" t="str">
        <f>IFERROR(VLOOKUP(A3731,'Base Prueba'!A:D,4,),"NO REGISTRA")</f>
        <v>AUXILIAR  DE MANTENIMIENTO</v>
      </c>
      <c r="E3731" s="5" t="str">
        <f>IFERROR(VLOOKUP(A3731,'Base Prueba'!A:E,5,),"NO REGISTRA")</f>
        <v>LOGISTICA Y SERVICIOS GENERALES</v>
      </c>
    </row>
    <row r="3732" spans="1:5" ht="15.75" x14ac:dyDescent="0.25">
      <c r="A3732" s="10">
        <v>1026261012</v>
      </c>
      <c r="B3732" s="2">
        <v>46064.296135879631</v>
      </c>
      <c r="C3732" s="3" t="str">
        <f>IFERROR(VLOOKUP(A3732,'Base Prueba'!A:C,3,),"NO REGISTRA")</f>
        <v>LUIS FELIPE NAVARRETE ECHEVERRIA</v>
      </c>
      <c r="D3732" s="4" t="str">
        <f>IFERROR(VLOOKUP(A3732,'Base Prueba'!A:D,4,),"NO REGISTRA")</f>
        <v>DOCENTE DE TIEMPO COMPLETO</v>
      </c>
      <c r="E3732" s="5" t="str">
        <f>IFERROR(VLOOKUP(A3732,'Base Prueba'!A:E,5,),"NO REGISTRA")</f>
        <v>UNIVERSITARIO COMUNICACION SOCIAL</v>
      </c>
    </row>
    <row r="3733" spans="1:5" ht="15.75" x14ac:dyDescent="0.25">
      <c r="A3733" s="10">
        <v>93413614</v>
      </c>
      <c r="B3733" s="2">
        <v>46064.296514351852</v>
      </c>
      <c r="C3733" s="3" t="str">
        <f>IFERROR(VLOOKUP(A3733,'Base Prueba'!A:C,3,),"NO REGISTRA")</f>
        <v>ALEXANDER CALDERON ALVARADO</v>
      </c>
      <c r="D3733" s="4" t="str">
        <f>IFERROR(VLOOKUP(A3733,'Base Prueba'!A:D,4,),"NO REGISTRA")</f>
        <v>OFICIAL DE MANTENIMIENTO</v>
      </c>
      <c r="E3733" s="5" t="str">
        <f>IFERROR(VLOOKUP(A3733,'Base Prueba'!A:E,5,),"NO REGISTRA")</f>
        <v>LOGISTICA Y SERVICIOS GENERALES</v>
      </c>
    </row>
    <row r="3734" spans="1:5" ht="15.75" x14ac:dyDescent="0.25">
      <c r="A3734" s="10">
        <v>248294</v>
      </c>
      <c r="B3734" s="2">
        <v>46064.296584837961</v>
      </c>
      <c r="C3734" s="3" t="str">
        <f>IFERROR(VLOOKUP(A3734,'Base Prueba'!A:C,3,),"NO REGISTRA")</f>
        <v>WALTER NATALIO VALDEZ MONTAÑEZ</v>
      </c>
      <c r="D3734" s="4" t="str">
        <f>IFERROR(VLOOKUP(A3734,'Base Prueba'!A:D,4,),"NO REGISTRA")</f>
        <v>DOCENTE DE TIEMPO COMPLETO</v>
      </c>
      <c r="E3734" s="5" t="str">
        <f>IFERROR(VLOOKUP(A3734,'Base Prueba'!A:E,5,),"NO REGISTRA")</f>
        <v>UNIVERSITARIO EN TURISMO Y GASTRONOMIA</v>
      </c>
    </row>
    <row r="3735" spans="1:5" ht="15.75" x14ac:dyDescent="0.25">
      <c r="A3735" s="10">
        <v>1000692621</v>
      </c>
      <c r="B3735" s="2">
        <v>46064.297480671295</v>
      </c>
      <c r="C3735" s="3" t="str">
        <f>IFERROR(VLOOKUP(A3735,'Base Prueba'!A:C,3,),"NO REGISTRA")</f>
        <v>ANGIE KATERINE SALAMANCA PEÑUELA</v>
      </c>
      <c r="D3735" s="4" t="str">
        <f>IFERROR(VLOOKUP(A3735,'Base Prueba'!A:D,4,),"NO REGISTRA")</f>
        <v>ASISTENTE ADMINISTRATIVA CEA</v>
      </c>
      <c r="E3735" s="5" t="str">
        <f>IFERROR(VLOOKUP(A3735,'Base Prueba'!A:E,5,),"NO REGISTRA")</f>
        <v>OFICINA DE PLANEACION Y GESTION DE LA CALIDAD</v>
      </c>
    </row>
    <row r="3736" spans="1:5" ht="15.75" x14ac:dyDescent="0.25">
      <c r="A3736" s="10">
        <v>79918292</v>
      </c>
      <c r="B3736" s="2">
        <v>46064.297891550923</v>
      </c>
      <c r="C3736" s="3" t="str">
        <f>IFERROR(VLOOKUP(A3736,'Base Prueba'!A:C,3,),"NO REGISTRA")</f>
        <v>GABRIEL ALBERTO MORENO MONROY</v>
      </c>
      <c r="D3736" s="4" t="str">
        <f>IFERROR(VLOOKUP(A3736,'Base Prueba'!A:D,4,),"NO REGISTRA")</f>
        <v>DOCENTE DE MEDIO TIEMPO</v>
      </c>
      <c r="E3736" s="5" t="str">
        <f>IFERROR(VLOOKUP(A3736,'Base Prueba'!A:E,5,),"NO REGISTRA")</f>
        <v>TECNOLOGIA EN COMERCIO Y NEGOCIOS INTERNACIONALES</v>
      </c>
    </row>
    <row r="3737" spans="1:5" ht="15.75" x14ac:dyDescent="0.25">
      <c r="A3737" s="10">
        <v>19344689</v>
      </c>
      <c r="B3737" s="2">
        <v>46064.299446759258</v>
      </c>
      <c r="C3737" s="3" t="str">
        <f>IFERROR(VLOOKUP(A3737,'Base Prueba'!A:C,3,),"NO REGISTRA")</f>
        <v>EDGAR PALACINO ANTIA</v>
      </c>
      <c r="D3737" s="4" t="str">
        <f>IFERROR(VLOOKUP(A3737,'Base Prueba'!A:D,4,),"NO REGISTRA")</f>
        <v>DOCENTE DE MEDIO TIEMPO</v>
      </c>
      <c r="E3737" s="5" t="str">
        <f>IFERROR(VLOOKUP(A3737,'Base Prueba'!A:E,5,),"NO REGISTRA")</f>
        <v>AREA DE CIENCIAS BASICAS</v>
      </c>
    </row>
    <row r="3738" spans="1:5" ht="15.75" x14ac:dyDescent="0.25">
      <c r="A3738" s="10">
        <v>1000257532</v>
      </c>
      <c r="B3738" s="2">
        <v>46064.300017592592</v>
      </c>
      <c r="C3738" s="3" t="str">
        <f>IFERROR(VLOOKUP(A3738,'Base Prueba'!A:C,3,),"NO REGISTRA")</f>
        <v>ANDRES FELIPE RINCON CADENA</v>
      </c>
      <c r="D3738" s="4" t="str">
        <f>IFERROR(VLOOKUP(A3738,'Base Prueba'!A:D,4,),"NO REGISTRA")</f>
        <v>DOCENTE DE TIEMPO COMPLETO</v>
      </c>
      <c r="E3738" s="5" t="str">
        <f>IFERROR(VLOOKUP(A3738,'Base Prueba'!A:E,5,),"NO REGISTRA")</f>
        <v>TECNOLOGÍA EN PRODUCCIÓN DE MEDIOS AUDIOVISUALES</v>
      </c>
    </row>
    <row r="3739" spans="1:5" ht="15.75" x14ac:dyDescent="0.25">
      <c r="A3739" s="10">
        <v>1193150666</v>
      </c>
      <c r="B3739" s="2">
        <v>46064.301156481481</v>
      </c>
      <c r="C3739" s="3" t="str">
        <f>IFERROR(VLOOKUP(A3739,'Base Prueba'!A:C,3,),"NO REGISTRA")</f>
        <v>LUIS FELIPE JAIMES BELTRAN</v>
      </c>
      <c r="D3739" s="4" t="str">
        <f>IFERROR(VLOOKUP(A3739,'Base Prueba'!A:D,4,),"NO REGISTRA")</f>
        <v>DOCENTE DE TIEMPO COMPLETO</v>
      </c>
      <c r="E3739" s="5" t="str">
        <f>IFERROR(VLOOKUP(A3739,'Base Prueba'!A:E,5,),"NO REGISTRA")</f>
        <v>UNIVERSITARIO EN TURISMO Y GASTRONOMIA</v>
      </c>
    </row>
    <row r="3740" spans="1:5" ht="15.75" x14ac:dyDescent="0.25">
      <c r="A3740" s="10">
        <v>1024528858</v>
      </c>
      <c r="B3740" s="2">
        <v>46064.301402199075</v>
      </c>
      <c r="C3740" s="3" t="str">
        <f>IFERROR(VLOOKUP(A3740,'Base Prueba'!A:C,3,),"NO REGISTRA")</f>
        <v>LEIDY PAOLA SANDOVAL FUENTES</v>
      </c>
      <c r="D3740" s="4" t="str">
        <f>IFERROR(VLOOKUP(A3740,'Base Prueba'!A:D,4,),"NO REGISTRA")</f>
        <v>SECRETARIA ACADEMICA - ADMINISTRATIVA DE FACULTAD</v>
      </c>
      <c r="E3740" s="5" t="str">
        <f>IFERROR(VLOOKUP(A3740,'Base Prueba'!A:E,5,),"NO REGISTRA")</f>
        <v>FACULTAD DE CIENCIAS ECONOMICAS Y ADMINISTRATIVAS</v>
      </c>
    </row>
    <row r="3741" spans="1:5" ht="15.75" x14ac:dyDescent="0.25">
      <c r="A3741" s="10">
        <v>1141514141</v>
      </c>
      <c r="B3741" s="2">
        <v>46064.302006944446</v>
      </c>
      <c r="C3741" s="3" t="str">
        <f>IFERROR(VLOOKUP(A3741,'Base Prueba'!A:C,3,),"NO REGISTRA")</f>
        <v>LAURA SOFIA VARGAS LESMES</v>
      </c>
      <c r="D3741" s="4" t="str">
        <f>IFERROR(VLOOKUP(A3741,'Base Prueba'!A:D,4,),"NO REGISTRA")</f>
        <v>AUXILIAR BIBLIOTECA</v>
      </c>
      <c r="E3741" s="5" t="str">
        <f>IFERROR(VLOOKUP(A3741,'Base Prueba'!A:E,5,),"NO REGISTRA")</f>
        <v>BIBLIOTECA</v>
      </c>
    </row>
    <row r="3742" spans="1:5" ht="15.75" x14ac:dyDescent="0.25">
      <c r="A3742" s="10">
        <v>80843387</v>
      </c>
      <c r="B3742" s="2">
        <v>46064.303219560185</v>
      </c>
      <c r="C3742" s="3" t="str">
        <f>IFERROR(VLOOKUP(A3742,'Base Prueba'!A:C,3,),"NO REGISTRA")</f>
        <v>ESTEBAN ADOLFO QUESADA SALAZAR</v>
      </c>
      <c r="D3742" s="4" t="str">
        <f>IFERROR(VLOOKUP(A3742,'Base Prueba'!A:D,4,),"NO REGISTRA")</f>
        <v>DOCENTE DE TIEMPO COMPLETO</v>
      </c>
      <c r="E3742" s="5" t="str">
        <f>IFERROR(VLOOKUP(A3742,'Base Prueba'!A:E,5,),"NO REGISTRA")</f>
        <v>UNIVERSITARIO COMUNICACION SOCIAL</v>
      </c>
    </row>
    <row r="3743" spans="1:5" ht="15.75" x14ac:dyDescent="0.25">
      <c r="A3743" s="10">
        <v>1019008046</v>
      </c>
      <c r="B3743" s="2">
        <v>46064.304466782407</v>
      </c>
      <c r="C3743" s="3" t="str">
        <f>IFERROR(VLOOKUP(A3743,'Base Prueba'!A:C,3,),"NO REGISTRA")</f>
        <v>JORGE ARMANDO CAMARGO GALVIS</v>
      </c>
      <c r="D3743" s="4" t="str">
        <f>IFERROR(VLOOKUP(A3743,'Base Prueba'!A:D,4,),"NO REGISTRA")</f>
        <v>DOCENTE DE MEDIO TIEMPO</v>
      </c>
      <c r="E3743" s="5" t="str">
        <f>IFERROR(VLOOKUP(A3743,'Base Prueba'!A:E,5,),"NO REGISTRA")</f>
        <v>NARRATIVAS DIGITALES Y AUDIOVISUALES</v>
      </c>
    </row>
    <row r="3744" spans="1:5" ht="15.75" x14ac:dyDescent="0.25">
      <c r="A3744" s="10">
        <v>1032453118</v>
      </c>
      <c r="B3744" s="2">
        <v>46064.305868171294</v>
      </c>
      <c r="C3744" s="3" t="str">
        <f>IFERROR(VLOOKUP(A3744,'Base Prueba'!A:C,3,),"NO REGISTRA")</f>
        <v>JOHN STIVEN OSPINA VARGAS</v>
      </c>
      <c r="D3744" s="4" t="str">
        <f>IFERROR(VLOOKUP(A3744,'Base Prueba'!A:D,4,),"NO REGISTRA")</f>
        <v>LIDER DE ENTORNOS VIRTUALES Y DESARROLLO</v>
      </c>
      <c r="E3744" s="5" t="str">
        <f>IFERROR(VLOOKUP(A3744,'Base Prueba'!A:E,5,),"NO REGISTRA")</f>
        <v>VICERRECTORIA ACADEMICA</v>
      </c>
    </row>
    <row r="3745" spans="1:5" ht="15.75" x14ac:dyDescent="0.25">
      <c r="A3745" s="10">
        <v>80725196</v>
      </c>
      <c r="B3745" s="2">
        <v>46064.3177005787</v>
      </c>
      <c r="C3745" s="3" t="str">
        <f>IFERROR(VLOOKUP(A3745,'Base Prueba'!A:C,3,),"NO REGISTRA")</f>
        <v>YEISON YOSET TOVAR BARBOSA</v>
      </c>
      <c r="D3745" s="4" t="str">
        <f>IFERROR(VLOOKUP(A3745,'Base Prueba'!A:D,4,),"NO REGISTRA")</f>
        <v>LIDER GESTION DOCUMENTAL</v>
      </c>
      <c r="E3745" s="5" t="str">
        <f>IFERROR(VLOOKUP(A3745,'Base Prueba'!A:E,5,),"NO REGISTRA")</f>
        <v>CENTRO DE GESTION DOCUMENTAL</v>
      </c>
    </row>
    <row r="3746" spans="1:5" ht="15.75" x14ac:dyDescent="0.25">
      <c r="A3746" s="10">
        <v>11318253</v>
      </c>
      <c r="B3746" s="2">
        <v>46064.317831597225</v>
      </c>
      <c r="C3746" s="3" t="str">
        <f>IFERROR(VLOOKUP(A3746,'Base Prueba'!A:C,3,),"NO REGISTRA")</f>
        <v>RODRIGO RODRIGUEZ</v>
      </c>
      <c r="D3746" s="4" t="str">
        <f>IFERROR(VLOOKUP(A3746,'Base Prueba'!A:D,4,),"NO REGISTRA")</f>
        <v>APRENDIZ UNIVERSITARIO</v>
      </c>
      <c r="E3746" s="5" t="str">
        <f>IFERROR(VLOOKUP(A3746,'Base Prueba'!A:E,5,),"NO REGISTRA")</f>
        <v>CENTRO DE GESTION DOCUMENTAL</v>
      </c>
    </row>
    <row r="3747" spans="1:5" ht="15.75" x14ac:dyDescent="0.25">
      <c r="A3747" s="10">
        <v>11318253</v>
      </c>
      <c r="B3747" s="2">
        <v>46064.317835300928</v>
      </c>
      <c r="C3747" s="3" t="str">
        <f>IFERROR(VLOOKUP(A3747,'Base Prueba'!A:C,3,),"NO REGISTRA")</f>
        <v>RODRIGO RODRIGUEZ</v>
      </c>
      <c r="D3747" s="4" t="str">
        <f>IFERROR(VLOOKUP(A3747,'Base Prueba'!A:D,4,),"NO REGISTRA")</f>
        <v>APRENDIZ UNIVERSITARIO</v>
      </c>
      <c r="E3747" s="5" t="str">
        <f>IFERROR(VLOOKUP(A3747,'Base Prueba'!A:E,5,),"NO REGISTRA")</f>
        <v>CENTRO DE GESTION DOCUMENTAL</v>
      </c>
    </row>
    <row r="3748" spans="1:5" ht="15.75" x14ac:dyDescent="0.25">
      <c r="A3748" s="10">
        <v>1000467399</v>
      </c>
      <c r="B3748" s="2">
        <v>46064.318937962962</v>
      </c>
      <c r="C3748" s="3" t="str">
        <f>IFERROR(VLOOKUP(A3748,'Base Prueba'!A:C,3,),"NO REGISTRA")</f>
        <v>BRANDO ESTIVEN DIAZ QUIMBAYA</v>
      </c>
      <c r="D3748" s="4" t="str">
        <f>IFERROR(VLOOKUP(A3748,'Base Prueba'!A:D,4,),"NO REGISTRA")</f>
        <v>APRENDIZ UNIVERSITARIO</v>
      </c>
      <c r="E3748" s="5" t="str">
        <f>IFERROR(VLOOKUP(A3748,'Base Prueba'!A:E,5,),"NO REGISTRA")</f>
        <v>DEPARTAMENTO DE GESTION HUMANA</v>
      </c>
    </row>
    <row r="3749" spans="1:5" ht="15.75" x14ac:dyDescent="0.25">
      <c r="A3749" s="10">
        <v>79624306</v>
      </c>
      <c r="B3749" s="2">
        <v>46064.330360069442</v>
      </c>
      <c r="C3749" s="3" t="str">
        <f>IFERROR(VLOOKUP(A3749,'Base Prueba'!A:C,3,),"NO REGISTRA")</f>
        <v>NELSON MONGUA PEDREROS</v>
      </c>
      <c r="D3749" s="4" t="str">
        <f>IFERROR(VLOOKUP(A3749,'Base Prueba'!A:D,4,),"NO REGISTRA")</f>
        <v>ADMINISTRADOR DE REDES</v>
      </c>
      <c r="E3749" s="5" t="str">
        <f>IFERROR(VLOOKUP(A3749,'Base Prueba'!A:E,5,),"NO REGISTRA")</f>
        <v>DEPARTAMENTO DE INFORMATICA Y TECNOLOGIA</v>
      </c>
    </row>
    <row r="3750" spans="1:5" ht="15.75" x14ac:dyDescent="0.25">
      <c r="A3750" s="10">
        <v>1030567635</v>
      </c>
      <c r="B3750" s="2">
        <v>46064.333259375002</v>
      </c>
      <c r="C3750" s="3" t="str">
        <f>IFERROR(VLOOKUP(A3750,'Base Prueba'!A:C,3,),"NO REGISTRA")</f>
        <v>JEFFERSON ANDRES BARRETO DIAZ</v>
      </c>
      <c r="D3750" s="4" t="str">
        <f>IFERROR(VLOOKUP(A3750,'Base Prueba'!A:D,4,),"NO REGISTRA")</f>
        <v>AUXILIAR DE ARCHIVO</v>
      </c>
      <c r="E3750" s="5" t="str">
        <f>IFERROR(VLOOKUP(A3750,'Base Prueba'!A:E,5,),"NO REGISTRA")</f>
        <v>CENTRO DE GESTION DOCUMENTAL</v>
      </c>
    </row>
    <row r="3751" spans="1:5" ht="15.75" x14ac:dyDescent="0.25">
      <c r="A3751" s="10">
        <v>1025322754</v>
      </c>
      <c r="B3751" s="2">
        <v>46064.335093171299</v>
      </c>
      <c r="C3751" s="3" t="str">
        <f>IFERROR(VLOOKUP(A3751,'Base Prueba'!A:C,3,),"NO REGISTRA")</f>
        <v>ALISON YULIANA BEJARANO RUIZ</v>
      </c>
      <c r="D3751" s="4" t="str">
        <f>IFERROR(VLOOKUP(A3751,'Base Prueba'!A:D,4,),"NO REGISTRA")</f>
        <v>AUXILIAR DE SISTEMAS</v>
      </c>
      <c r="E3751" s="5" t="str">
        <f>IFERROR(VLOOKUP(A3751,'Base Prueba'!A:E,5,),"NO REGISTRA")</f>
        <v>DEPARTAMENTO DE INFORMATICA Y TECNOLOGIA</v>
      </c>
    </row>
    <row r="3752" spans="1:5" ht="15.75" x14ac:dyDescent="0.25">
      <c r="A3752" s="10">
        <v>1069724855</v>
      </c>
      <c r="B3752" s="2">
        <v>46064.336849305553</v>
      </c>
      <c r="C3752" s="3" t="str">
        <f>IFERROR(VLOOKUP(A3752,'Base Prueba'!A:C,3,),"NO REGISTRA")</f>
        <v>PEDRO ALBERTO OSPINA RODRIGUEZ</v>
      </c>
      <c r="D3752" s="4" t="str">
        <f>IFERROR(VLOOKUP(A3752,'Base Prueba'!A:D,4,),"NO REGISTRA")</f>
        <v>DIRECTOR DE PROGRAMAS DE COMUNICACION SOCIAL, PERIODISMO Y POSGRADOS</v>
      </c>
      <c r="E3752" s="5" t="str">
        <f>IFERROR(VLOOKUP(A3752,'Base Prueba'!A:E,5,),"NO REGISTRA")</f>
        <v>FACULTAD DE COMINICACIÓN PERIODISMO Y ARTES</v>
      </c>
    </row>
    <row r="3753" spans="1:5" ht="15.75" x14ac:dyDescent="0.25">
      <c r="A3753" s="10">
        <v>1026293347</v>
      </c>
      <c r="B3753" s="2">
        <v>46064.338205092594</v>
      </c>
      <c r="C3753" s="3" t="str">
        <f>IFERROR(VLOOKUP(A3753,'Base Prueba'!A:C,3,),"NO REGISTRA")</f>
        <v>LAURA JINETH ORJUELA ROJAS</v>
      </c>
      <c r="D3753" s="4" t="str">
        <f>IFERROR(VLOOKUP(A3753,'Base Prueba'!A:D,4,),"NO REGISTRA")</f>
        <v>APRENDIZ UNIVERSITARIO</v>
      </c>
      <c r="E3753" s="5" t="str">
        <f>IFERROR(VLOOKUP(A3753,'Base Prueba'!A:E,5,),"NO REGISTRA")</f>
        <v>DIRECCION DE BIENESTAR INSTITUCIONAL</v>
      </c>
    </row>
    <row r="3754" spans="1:5" ht="15.75" x14ac:dyDescent="0.25">
      <c r="A3754" s="10">
        <v>1026293347</v>
      </c>
      <c r="B3754" s="2">
        <v>46064.338210185182</v>
      </c>
      <c r="C3754" s="3" t="str">
        <f>IFERROR(VLOOKUP(A3754,'Base Prueba'!A:C,3,),"NO REGISTRA")</f>
        <v>LAURA JINETH ORJUELA ROJAS</v>
      </c>
      <c r="D3754" s="4" t="str">
        <f>IFERROR(VLOOKUP(A3754,'Base Prueba'!A:D,4,),"NO REGISTRA")</f>
        <v>APRENDIZ UNIVERSITARIO</v>
      </c>
      <c r="E3754" s="5" t="str">
        <f>IFERROR(VLOOKUP(A3754,'Base Prueba'!A:E,5,),"NO REGISTRA")</f>
        <v>DIRECCION DE BIENESTAR INSTITUCIONAL</v>
      </c>
    </row>
    <row r="3755" spans="1:5" ht="15.75" x14ac:dyDescent="0.25">
      <c r="A3755" s="10">
        <v>80238161</v>
      </c>
      <c r="B3755" s="2">
        <v>46064.339446064812</v>
      </c>
      <c r="C3755" s="3" t="str">
        <f>IFERROR(VLOOKUP(A3755,'Base Prueba'!A:C,3,),"NO REGISTRA")</f>
        <v>GERMAN CARRANZA ESPITIA</v>
      </c>
      <c r="D3755" s="4" t="str">
        <f>IFERROR(VLOOKUP(A3755,'Base Prueba'!A:D,4,),"NO REGISTRA")</f>
        <v>TESORERO</v>
      </c>
      <c r="E3755" s="5" t="str">
        <f>IFERROR(VLOOKUP(A3755,'Base Prueba'!A:E,5,),"NO REGISTRA")</f>
        <v>AREA FINANCIERA Y CONTABLE</v>
      </c>
    </row>
    <row r="3756" spans="1:5" ht="15.75" x14ac:dyDescent="0.25">
      <c r="A3756" s="10">
        <v>1023954848</v>
      </c>
      <c r="B3756" s="2">
        <v>46064.341778240741</v>
      </c>
      <c r="C3756" s="3" t="str">
        <f>IFERROR(VLOOKUP(A3756,'Base Prueba'!A:C,3,),"NO REGISTRA")</f>
        <v>JUAN CARLOS ESPITIA ORTIZ</v>
      </c>
      <c r="D3756" s="4" t="str">
        <f>IFERROR(VLOOKUP(A3756,'Base Prueba'!A:D,4,),"NO REGISTRA")</f>
        <v>ANALISTA DE INFRAESTRUCTURA</v>
      </c>
      <c r="E3756" s="5" t="str">
        <f>IFERROR(VLOOKUP(A3756,'Base Prueba'!A:E,5,),"NO REGISTRA")</f>
        <v>DEPARTAMENTO DE INFORMATICA Y TECNOLOGIA</v>
      </c>
    </row>
    <row r="3757" spans="1:5" ht="15.75" x14ac:dyDescent="0.25">
      <c r="A3757" s="10">
        <v>1019029407</v>
      </c>
      <c r="B3757" s="2">
        <v>46064.345397916666</v>
      </c>
      <c r="C3757" s="3" t="str">
        <f>IFERROR(VLOOKUP(A3757,'Base Prueba'!A:C,3,),"NO REGISTRA")</f>
        <v>JUAN FELIPE LOPEZ MOLINA</v>
      </c>
      <c r="D3757" s="4" t="str">
        <f>IFERROR(VLOOKUP(A3757,'Base Prueba'!A:D,4,),"NO REGISTRA")</f>
        <v>APRENDIZ UNIVERSITARIO</v>
      </c>
      <c r="E3757" s="5" t="str">
        <f>IFERROR(VLOOKUP(A3757,'Base Prueba'!A:E,5,),"NO REGISTRA")</f>
        <v>DEPARTAMENTO DE INFORMATICA Y TECNOLOGIA</v>
      </c>
    </row>
    <row r="3758" spans="1:5" ht="15.75" x14ac:dyDescent="0.25">
      <c r="A3758" s="10">
        <v>1020731995</v>
      </c>
      <c r="B3758" s="2">
        <v>46064.35214328704</v>
      </c>
      <c r="C3758" s="3" t="str">
        <f>IFERROR(VLOOKUP(A3758,'Base Prueba'!A:C,3,),"NO REGISTRA")</f>
        <v>KARLA PAOLA BELTRAN PEÑUELA</v>
      </c>
      <c r="D3758" s="4" t="str">
        <f>IFERROR(VLOOKUP(A3758,'Base Prueba'!A:D,4,),"NO REGISTRA")</f>
        <v>SUPERVISOR DE FORMACION</v>
      </c>
      <c r="E3758" s="5" t="str">
        <f>IFERROR(VLOOKUP(A3758,'Base Prueba'!A:E,5,),"NO REGISTRA")</f>
        <v>VICERRECTORIA ACADEMICA</v>
      </c>
    </row>
    <row r="3759" spans="1:5" ht="15.75" x14ac:dyDescent="0.25">
      <c r="A3759" s="10">
        <v>52290503</v>
      </c>
      <c r="B3759" s="2">
        <v>46064.357153009259</v>
      </c>
      <c r="C3759" s="3" t="str">
        <f>IFERROR(VLOOKUP(A3759,'Base Prueba'!A:C,3,),"NO REGISTRA")</f>
        <v>MARIA IDALIA RODRIGUEZ GONZALEZ</v>
      </c>
      <c r="D3759" s="4" t="str">
        <f>IFERROR(VLOOKUP(A3759,'Base Prueba'!A:D,4,),"NO REGISTRA")</f>
        <v>AUXILIAR DE SERVICIOS</v>
      </c>
      <c r="E3759" s="5" t="str">
        <f>IFERROR(VLOOKUP(A3759,'Base Prueba'!A:E,5,),"NO REGISTRA")</f>
        <v>LOGISTICA Y SERVICIOS GENERALES</v>
      </c>
    </row>
    <row r="3760" spans="1:5" ht="15.75" x14ac:dyDescent="0.25">
      <c r="A3760" s="10">
        <v>1024549760</v>
      </c>
      <c r="B3760" s="2">
        <v>46064.357634837965</v>
      </c>
      <c r="C3760" s="3" t="str">
        <f>IFERROR(VLOOKUP(A3760,'Base Prueba'!A:C,3,),"NO REGISTRA")</f>
        <v>FRANCY YISETH JAIMES NEIRA</v>
      </c>
      <c r="D3760" s="4" t="str">
        <f>IFERROR(VLOOKUP(A3760,'Base Prueba'!A:D,4,),"NO REGISTRA")</f>
        <v>SECRETARIA ACADEMICA - ADMINISTRATIVA DE FACULTAD</v>
      </c>
      <c r="E3760" s="5" t="str">
        <f>IFERROR(VLOOKUP(A3760,'Base Prueba'!A:E,5,),"NO REGISTRA")</f>
        <v>FACULTAD DE COMINICACIÓN PERIODISMO Y ARTES</v>
      </c>
    </row>
    <row r="3761" spans="1:5" ht="15.75" x14ac:dyDescent="0.25">
      <c r="A3761" s="10">
        <v>1024549760</v>
      </c>
      <c r="B3761" s="2">
        <v>46064.357639699076</v>
      </c>
      <c r="C3761" s="3" t="str">
        <f>IFERROR(VLOOKUP(A3761,'Base Prueba'!A:C,3,),"NO REGISTRA")</f>
        <v>FRANCY YISETH JAIMES NEIRA</v>
      </c>
      <c r="D3761" s="4" t="str">
        <f>IFERROR(VLOOKUP(A3761,'Base Prueba'!A:D,4,),"NO REGISTRA")</f>
        <v>SECRETARIA ACADEMICA - ADMINISTRATIVA DE FACULTAD</v>
      </c>
      <c r="E3761" s="5" t="str">
        <f>IFERROR(VLOOKUP(A3761,'Base Prueba'!A:E,5,),"NO REGISTRA")</f>
        <v>FACULTAD DE COMINICACIÓN PERIODISMO Y ARTES</v>
      </c>
    </row>
    <row r="3762" spans="1:5" ht="15.75" x14ac:dyDescent="0.25">
      <c r="A3762" s="10">
        <v>52735929</v>
      </c>
      <c r="B3762" s="2">
        <v>46064.359039583331</v>
      </c>
      <c r="C3762" s="3" t="str">
        <f>IFERROR(VLOOKUP(A3762,'Base Prueba'!A:C,3,),"NO REGISTRA")</f>
        <v>JEIMMY AREVALO MELO</v>
      </c>
      <c r="D3762" s="4" t="str">
        <f>IFERROR(VLOOKUP(A3762,'Base Prueba'!A:D,4,),"NO REGISTRA")</f>
        <v>COORDINADOR DE BIBLIOTECA</v>
      </c>
      <c r="E3762" s="5" t="str">
        <f>IFERROR(VLOOKUP(A3762,'Base Prueba'!A:E,5,),"NO REGISTRA")</f>
        <v>BIBLIOTECA</v>
      </c>
    </row>
    <row r="3763" spans="1:5" ht="15.75" x14ac:dyDescent="0.25">
      <c r="A3763" s="10">
        <v>1057581152</v>
      </c>
      <c r="B3763" s="2">
        <v>46064.361224768516</v>
      </c>
      <c r="C3763" s="3" t="str">
        <f>IFERROR(VLOOKUP(A3763,'Base Prueba'!A:C,3,),"NO REGISTRA")</f>
        <v>ANA SABRINA STEFFANNY VANEGAS SOLAQUE</v>
      </c>
      <c r="D3763" s="4" t="str">
        <f>IFERROR(VLOOKUP(A3763,'Base Prueba'!A:D,4,),"NO REGISTRA")</f>
        <v>DIRECTORA DE PROGRAMAS DE TURISMO, GASTRONOMIA Y POSGRADOS</v>
      </c>
      <c r="E3763" s="5" t="str">
        <f>IFERROR(VLOOKUP(A3763,'Base Prueba'!A:E,5,),"NO REGISTRA")</f>
        <v>FACULTAD DE CIENCIAS ECONOMICAS Y ADMINISTRATIVAS</v>
      </c>
    </row>
    <row r="3764" spans="1:5" ht="15.75" x14ac:dyDescent="0.25">
      <c r="A3764" s="10">
        <v>1014215096</v>
      </c>
      <c r="B3764" s="2">
        <v>46064.363051504632</v>
      </c>
      <c r="C3764" s="3" t="str">
        <f>IFERROR(VLOOKUP(A3764,'Base Prueba'!A:C,3,),"NO REGISTRA")</f>
        <v>ALEXANDER BELTRAN AGUILERA</v>
      </c>
      <c r="D3764" s="4" t="str">
        <f>IFERROR(VLOOKUP(A3764,'Base Prueba'!A:D,4,),"NO REGISTRA")</f>
        <v>DOCENTE DE TIEMPO COMPLETO</v>
      </c>
      <c r="E3764" s="5" t="str">
        <f>IFERROR(VLOOKUP(A3764,'Base Prueba'!A:E,5,),"NO REGISTRA")</f>
        <v>UNIVERSITARIO EN TURISMO Y GASTRONOMIA</v>
      </c>
    </row>
    <row r="3765" spans="1:5" ht="15.75" x14ac:dyDescent="0.25">
      <c r="A3765" s="10">
        <v>52133632</v>
      </c>
      <c r="B3765" s="2">
        <v>46064.365466550924</v>
      </c>
      <c r="C3765" s="3" t="str">
        <f>IFERROR(VLOOKUP(A3765,'Base Prueba'!A:C,3,),"NO REGISTRA")</f>
        <v>ANA MARIA VALDERRAMA JARA</v>
      </c>
      <c r="D3765" s="4" t="str">
        <f>IFERROR(VLOOKUP(A3765,'Base Prueba'!A:D,4,),"NO REGISTRA")</f>
        <v>DOCENTE DE TIEMPO COMPLETO</v>
      </c>
      <c r="E3765" s="5" t="str">
        <f>IFERROR(VLOOKUP(A3765,'Base Prueba'!A:E,5,),"NO REGISTRA")</f>
        <v>UNIVERSITARIO EN SEGURIDAD Y SALUD EN EL TRABAJO</v>
      </c>
    </row>
    <row r="3766" spans="1:5" ht="15.75" x14ac:dyDescent="0.25">
      <c r="A3766" s="10">
        <v>79713882</v>
      </c>
      <c r="B3766" s="2">
        <v>46064.365545833331</v>
      </c>
      <c r="C3766" s="3" t="str">
        <f>IFERROR(VLOOKUP(A3766,'Base Prueba'!A:C,3,),"NO REGISTRA")</f>
        <v>FREDY ANGEL DAVILA CUBIDES</v>
      </c>
      <c r="D3766" s="4" t="str">
        <f>IFERROR(VLOOKUP(A3766,'Base Prueba'!A:D,4,),"NO REGISTRA")</f>
        <v>DECANO</v>
      </c>
      <c r="E3766" s="5" t="str">
        <f>IFERROR(VLOOKUP(A3766,'Base Prueba'!A:E,5,),"NO REGISTRA")</f>
        <v>ESCUELA DE INGENIERÍA Y TECNOLOGÍAS DE LA INFORMACIÓN</v>
      </c>
    </row>
    <row r="3767" spans="1:5" ht="15.75" x14ac:dyDescent="0.25">
      <c r="A3767" s="10">
        <v>88195474</v>
      </c>
      <c r="B3767" s="2">
        <v>46064.372046643519</v>
      </c>
      <c r="C3767" s="3" t="str">
        <f>IFERROR(VLOOKUP(A3767,'Base Prueba'!A:C,3,),"NO REGISTRA")</f>
        <v>WILMER RINCON MONTAÑEZ</v>
      </c>
      <c r="D3767" s="4" t="str">
        <f>IFERROR(VLOOKUP(A3767,'Base Prueba'!A:D,4,),"NO REGISTRA")</f>
        <v>DIRECTOR DE PROGRAMAS LINEAS DE ADMINISTRACION Y SST</v>
      </c>
      <c r="E3767" s="5" t="str">
        <f>IFERROR(VLOOKUP(A3767,'Base Prueba'!A:E,5,),"NO REGISTRA")</f>
        <v>FACULTAD DE CIENCIAS ECONOMICAS Y ADMINISTRATIVAS</v>
      </c>
    </row>
    <row r="3768" spans="1:5" ht="15.75" x14ac:dyDescent="0.25">
      <c r="A3768" s="10">
        <v>1014210502</v>
      </c>
      <c r="B3768" s="2">
        <v>46064.372400347223</v>
      </c>
      <c r="C3768" s="3" t="str">
        <f>IFERROR(VLOOKUP(A3768,'Base Prueba'!A:C,3,),"NO REGISTRA")</f>
        <v>PABLO JAVIER MEDINA RAMIREZ</v>
      </c>
      <c r="D3768" s="4" t="str">
        <f>IFERROR(VLOOKUP(A3768,'Base Prueba'!A:D,4,),"NO REGISTRA")</f>
        <v>DOCENTE DE MEDIO TIEMPO</v>
      </c>
      <c r="E3768" s="5" t="str">
        <f>IFERROR(VLOOKUP(A3768,'Base Prueba'!A:E,5,),"NO REGISTRA")</f>
        <v>NARRATIVAS DIGITALES Y AUDIOVISUALES</v>
      </c>
    </row>
    <row r="3769" spans="1:5" ht="15.75" x14ac:dyDescent="0.25">
      <c r="A3769" s="10">
        <v>52860766</v>
      </c>
      <c r="B3769" s="2">
        <v>46064.372486458335</v>
      </c>
      <c r="C3769" s="3" t="str">
        <f>IFERROR(VLOOKUP(A3769,'Base Prueba'!A:C,3,),"NO REGISTRA")</f>
        <v>SANDRA PAOLA LOAIZA SANDOVAL</v>
      </c>
      <c r="D3769" s="4" t="str">
        <f>IFERROR(VLOOKUP(A3769,'Base Prueba'!A:D,4,),"NO REGISTRA")</f>
        <v>DECANO</v>
      </c>
      <c r="E3769" s="5" t="str">
        <f>IFERROR(VLOOKUP(A3769,'Base Prueba'!A:E,5,),"NO REGISTRA")</f>
        <v>FACULTAD DE CIENCIAS ECONOMICAS Y ADMINISTRATIVAS</v>
      </c>
    </row>
    <row r="3770" spans="1:5" ht="15.75" x14ac:dyDescent="0.25">
      <c r="A3770" s="10">
        <v>79946416</v>
      </c>
      <c r="B3770" s="2">
        <v>46064.374461226849</v>
      </c>
      <c r="C3770" s="3" t="str">
        <f>IFERROR(VLOOKUP(A3770,'Base Prueba'!A:C,3,),"NO REGISTRA")</f>
        <v>ALBERTO HERNAN SEGURA ABRIL</v>
      </c>
      <c r="D3770" s="4" t="str">
        <f>IFERROR(VLOOKUP(A3770,'Base Prueba'!A:D,4,),"NO REGISTRA")</f>
        <v>DOCENTE DE TIEMPO COMPLETO</v>
      </c>
      <c r="E3770" s="5" t="str">
        <f>IFERROR(VLOOKUP(A3770,'Base Prueba'!A:E,5,),"NO REGISTRA")</f>
        <v>TECNOLOGÍA EN PRODUCCIÓN DE MEDIOS AUDIOVISUALES</v>
      </c>
    </row>
    <row r="3771" spans="1:5" ht="15.75" x14ac:dyDescent="0.25">
      <c r="A3771" s="10">
        <v>79452150</v>
      </c>
      <c r="B3771" s="2">
        <v>46064.377021875</v>
      </c>
      <c r="C3771" s="3" t="str">
        <f>IFERROR(VLOOKUP(A3771,'Base Prueba'!A:C,3,),"NO REGISTRA")</f>
        <v>JUAN CARLOS PAZ CUBILLOS</v>
      </c>
      <c r="D3771" s="4" t="str">
        <f>IFERROR(VLOOKUP(A3771,'Base Prueba'!A:D,4,),"NO REGISTRA")</f>
        <v>ANALISTA DE SISTEMAS</v>
      </c>
      <c r="E3771" s="5" t="str">
        <f>IFERROR(VLOOKUP(A3771,'Base Prueba'!A:E,5,),"NO REGISTRA")</f>
        <v>DEPARTAMENTO DE INFORMATICA Y TECNOLOGIA</v>
      </c>
    </row>
    <row r="3772" spans="1:5" ht="15.75" x14ac:dyDescent="0.25">
      <c r="A3772" s="10">
        <v>1014196857</v>
      </c>
      <c r="B3772" s="2">
        <v>46064.381040972221</v>
      </c>
      <c r="C3772" s="3" t="str">
        <f>IFERROR(VLOOKUP(A3772,'Base Prueba'!A:C,3,),"NO REGISTRA")</f>
        <v>CARLOS ANDRES JIMENEZ PARDO</v>
      </c>
      <c r="D3772" s="4" t="str">
        <f>IFERROR(VLOOKUP(A3772,'Base Prueba'!A:D,4,),"NO REGISTRA")</f>
        <v>COORDINADOR DE MARKETING DIGITAL</v>
      </c>
      <c r="E3772" s="5" t="str">
        <f>IFERROR(VLOOKUP(A3772,'Base Prueba'!A:E,5,),"NO REGISTRA")</f>
        <v>OFICINA DE MERCADEO</v>
      </c>
    </row>
    <row r="3773" spans="1:5" ht="15.75" x14ac:dyDescent="0.25">
      <c r="A3773" s="10">
        <v>1014196857</v>
      </c>
      <c r="B3773" s="2">
        <v>46064.381063541667</v>
      </c>
      <c r="C3773" s="3" t="str">
        <f>IFERROR(VLOOKUP(A3773,'Base Prueba'!A:C,3,),"NO REGISTRA")</f>
        <v>CARLOS ANDRES JIMENEZ PARDO</v>
      </c>
      <c r="D3773" s="4" t="str">
        <f>IFERROR(VLOOKUP(A3773,'Base Prueba'!A:D,4,),"NO REGISTRA")</f>
        <v>COORDINADOR DE MARKETING DIGITAL</v>
      </c>
      <c r="E3773" s="5" t="str">
        <f>IFERROR(VLOOKUP(A3773,'Base Prueba'!A:E,5,),"NO REGISTRA")</f>
        <v>OFICINA DE MERCADEO</v>
      </c>
    </row>
    <row r="3774" spans="1:5" ht="15.75" x14ac:dyDescent="0.25">
      <c r="A3774" s="10">
        <v>79433573</v>
      </c>
      <c r="B3774" s="2">
        <v>46064.383459375</v>
      </c>
      <c r="C3774" s="3" t="str">
        <f>IFERROR(VLOOKUP(A3774,'Base Prueba'!A:C,3,),"NO REGISTRA")</f>
        <v>NELSON GUILLERMO GARCIA GAITAN</v>
      </c>
      <c r="D3774" s="4" t="str">
        <f>IFERROR(VLOOKUP(A3774,'Base Prueba'!A:D,4,),"NO REGISTRA")</f>
        <v>DOCENTE DE TIEMPO COMPLETO</v>
      </c>
      <c r="E3774" s="5" t="str">
        <f>IFERROR(VLOOKUP(A3774,'Base Prueba'!A:E,5,),"NO REGISTRA")</f>
        <v>UNIVERSITARIO COMUNICACION SOCIAL</v>
      </c>
    </row>
    <row r="3775" spans="1:5" ht="15.75" x14ac:dyDescent="0.25">
      <c r="A3775" s="10">
        <v>79433573</v>
      </c>
      <c r="B3775" s="2">
        <v>46064.383463194441</v>
      </c>
      <c r="C3775" s="3" t="str">
        <f>IFERROR(VLOOKUP(A3775,'Base Prueba'!A:C,3,),"NO REGISTRA")</f>
        <v>NELSON GUILLERMO GARCIA GAITAN</v>
      </c>
      <c r="D3775" s="4" t="str">
        <f>IFERROR(VLOOKUP(A3775,'Base Prueba'!A:D,4,),"NO REGISTRA")</f>
        <v>DOCENTE DE TIEMPO COMPLETO</v>
      </c>
      <c r="E3775" s="5" t="str">
        <f>IFERROR(VLOOKUP(A3775,'Base Prueba'!A:E,5,),"NO REGISTRA")</f>
        <v>UNIVERSITARIO COMUNICACION SOCIAL</v>
      </c>
    </row>
    <row r="3776" spans="1:5" ht="15.75" x14ac:dyDescent="0.25">
      <c r="A3776" s="10">
        <v>19461924</v>
      </c>
      <c r="B3776" s="2">
        <v>46064.384877777775</v>
      </c>
      <c r="C3776" s="3" t="str">
        <f>IFERROR(VLOOKUP(A3776,'Base Prueba'!A:C,3,),"NO REGISTRA")</f>
        <v>ORLANDO ALBERTO ORTIZ SANCHEZ</v>
      </c>
      <c r="D3776" s="4" t="str">
        <f>IFERROR(VLOOKUP(A3776,'Base Prueba'!A:D,4,),"NO REGISTRA")</f>
        <v>DOCENTE DE TIEMPO COMPLETO</v>
      </c>
      <c r="E3776" s="5" t="str">
        <f>IFERROR(VLOOKUP(A3776,'Base Prueba'!A:E,5,),"NO REGISTRA")</f>
        <v>AREA DE CIENCIAS BASICAS</v>
      </c>
    </row>
    <row r="3777" spans="1:5" ht="15.75" x14ac:dyDescent="0.25">
      <c r="A3777" s="10">
        <v>79484197</v>
      </c>
      <c r="B3777" s="2">
        <v>46064.389972916666</v>
      </c>
      <c r="C3777" s="3" t="str">
        <f>IFERROR(VLOOKUP(A3777,'Base Prueba'!A:C,3,),"NO REGISTRA")</f>
        <v>JOHN DANIEL GUTIERREZ BOADA</v>
      </c>
      <c r="D3777" s="4" t="str">
        <f>IFERROR(VLOOKUP(A3777,'Base Prueba'!A:D,4,),"NO REGISTRA")</f>
        <v>DOCENTE DE MEDIO TIEMPO</v>
      </c>
      <c r="E3777" s="5" t="str">
        <f>IFERROR(VLOOKUP(A3777,'Base Prueba'!A:E,5,),"NO REGISTRA")</f>
        <v>UNIVERSITARIO COMUNICACION SOCIAL</v>
      </c>
    </row>
    <row r="3778" spans="1:5" ht="15.75" x14ac:dyDescent="0.25">
      <c r="A3778" s="10">
        <v>52961012</v>
      </c>
      <c r="B3778" s="2">
        <v>46064.390063425926</v>
      </c>
      <c r="C3778" s="3" t="str">
        <f>IFERROR(VLOOKUP(A3778,'Base Prueba'!A:C,3,),"NO REGISTRA")</f>
        <v>ELVY JOHANNA RAMIREZ DONCEL</v>
      </c>
      <c r="D3778" s="4" t="str">
        <f>IFERROR(VLOOKUP(A3778,'Base Prueba'!A:D,4,),"NO REGISTRA")</f>
        <v>DOCENTE DE TIEMPO COMPLETO</v>
      </c>
      <c r="E3778" s="5" t="str">
        <f>IFERROR(VLOOKUP(A3778,'Base Prueba'!A:E,5,),"NO REGISTRA")</f>
        <v>NARRATIVAS DIGITALES Y AUDIOVISUALES</v>
      </c>
    </row>
    <row r="3779" spans="1:5" ht="15.75" x14ac:dyDescent="0.25">
      <c r="A3779" s="10">
        <v>1022932726</v>
      </c>
      <c r="B3779" s="2">
        <v>46064.393114930557</v>
      </c>
      <c r="C3779" s="3" t="str">
        <f>IFERROR(VLOOKUP(A3779,'Base Prueba'!A:C,3,),"NO REGISTRA")</f>
        <v>ASTRID ALEJANDRA RODRIGUEZ VAQUIRO</v>
      </c>
      <c r="D3779" s="4" t="str">
        <f>IFERROR(VLOOKUP(A3779,'Base Prueba'!A:D,4,),"NO REGISTRA")</f>
        <v>DOCENTE DE TIEMPO COMPLETO</v>
      </c>
      <c r="E3779" s="5" t="str">
        <f>IFERROR(VLOOKUP(A3779,'Base Prueba'!A:E,5,),"NO REGISTRA")</f>
        <v>UNIVERSITARIO COMUNICACION SOCIAL</v>
      </c>
    </row>
    <row r="3780" spans="1:5" ht="15.75" x14ac:dyDescent="0.25">
      <c r="A3780" s="10">
        <v>80817377</v>
      </c>
      <c r="B3780" s="2">
        <v>46064.414030555556</v>
      </c>
      <c r="C3780" s="3" t="str">
        <f>IFERROR(VLOOKUP(A3780,'Base Prueba'!A:C,3,),"NO REGISTRA")</f>
        <v>OMAR ANDRES BONILLA ACOSTA</v>
      </c>
      <c r="D3780" s="4" t="str">
        <f>IFERROR(VLOOKUP(A3780,'Base Prueba'!A:D,4,),"NO REGISTRA")</f>
        <v>DIRECTOR DE PROGRAMAS DE INGENIERIA</v>
      </c>
      <c r="E3780" s="5" t="str">
        <f>IFERROR(VLOOKUP(A3780,'Base Prueba'!A:E,5,),"NO REGISTRA")</f>
        <v>FACULTAD DE CIENCIAS ECONOMICAS Y ADMINISTRATIVAS</v>
      </c>
    </row>
    <row r="3781" spans="1:5" ht="15.75" x14ac:dyDescent="0.25">
      <c r="A3781" s="10">
        <v>1000216787</v>
      </c>
      <c r="B3781" s="2">
        <v>46064.420656944443</v>
      </c>
      <c r="C3781" s="3" t="str">
        <f>IFERROR(VLOOKUP(A3781,'Base Prueba'!A:C,3,),"NO REGISTRA")</f>
        <v>LAURA CAMILA SANCHEZ MARTINEZ</v>
      </c>
      <c r="D3781" s="4" t="str">
        <f>IFERROR(VLOOKUP(A3781,'Base Prueba'!A:D,4,),"NO REGISTRA")</f>
        <v>SECRETARIA ACADEMICA - ADMINISTRATIVA DE FACULTAD</v>
      </c>
      <c r="E3781" s="5" t="str">
        <f>IFERROR(VLOOKUP(A3781,'Base Prueba'!A:E,5,),"NO REGISTRA")</f>
        <v>FACULTAD DE INGENIERIA Y TECNOLOGIA DE LA INFORMACION</v>
      </c>
    </row>
    <row r="3782" spans="1:5" ht="15.75" x14ac:dyDescent="0.25">
      <c r="A3782" s="10">
        <v>23810964</v>
      </c>
      <c r="B3782" s="2">
        <v>46064.434563194445</v>
      </c>
      <c r="C3782" s="3" t="str">
        <f>IFERROR(VLOOKUP(A3782,'Base Prueba'!A:C,3,),"NO REGISTRA")</f>
        <v>JULY FERNANDA GOMEZ NIÑO</v>
      </c>
      <c r="D3782" s="4" t="str">
        <f>IFERROR(VLOOKUP(A3782,'Base Prueba'!A:D,4,),"NO REGISTRA")</f>
        <v>DOCENTE DE MEDIO TIEMPO</v>
      </c>
      <c r="E3782" s="5" t="str">
        <f>IFERROR(VLOOKUP(A3782,'Base Prueba'!A:E,5,),"NO REGISTRA")</f>
        <v>TECNOLOGIA EN ADMINISTRACION DEL TALENTO HUMANO</v>
      </c>
    </row>
    <row r="3783" spans="1:5" ht="15.75" x14ac:dyDescent="0.25">
      <c r="A3783" s="10">
        <v>79918292</v>
      </c>
      <c r="B3783" s="2">
        <v>46064.439414930559</v>
      </c>
      <c r="C3783" s="3" t="str">
        <f>IFERROR(VLOOKUP(A3783,'Base Prueba'!A:C,3,),"NO REGISTRA")</f>
        <v>GABRIEL ALBERTO MORENO MONROY</v>
      </c>
      <c r="D3783" s="4" t="str">
        <f>IFERROR(VLOOKUP(A3783,'Base Prueba'!A:D,4,),"NO REGISTRA")</f>
        <v>DOCENTE DE MEDIO TIEMPO</v>
      </c>
      <c r="E3783" s="5" t="str">
        <f>IFERROR(VLOOKUP(A3783,'Base Prueba'!A:E,5,),"NO REGISTRA")</f>
        <v>TECNOLOGIA EN COMERCIO Y NEGOCIOS INTERNACIONALES</v>
      </c>
    </row>
    <row r="3784" spans="1:5" ht="15.75" x14ac:dyDescent="0.25">
      <c r="A3784" s="10">
        <v>1193150666</v>
      </c>
      <c r="B3784" s="2">
        <v>46064.45646296296</v>
      </c>
      <c r="C3784" s="3" t="str">
        <f>IFERROR(VLOOKUP(A3784,'Base Prueba'!A:C,3,),"NO REGISTRA")</f>
        <v>LUIS FELIPE JAIMES BELTRAN</v>
      </c>
      <c r="D3784" s="4" t="str">
        <f>IFERROR(VLOOKUP(A3784,'Base Prueba'!A:D,4,),"NO REGISTRA")</f>
        <v>DOCENTE DE TIEMPO COMPLETO</v>
      </c>
      <c r="E3784" s="5" t="str">
        <f>IFERROR(VLOOKUP(A3784,'Base Prueba'!A:E,5,),"NO REGISTRA")</f>
        <v>UNIVERSITARIO EN TURISMO Y GASTRONOMIA</v>
      </c>
    </row>
    <row r="3785" spans="1:5" ht="15.75" x14ac:dyDescent="0.25">
      <c r="A3785" s="10">
        <v>52885874</v>
      </c>
      <c r="B3785" s="2">
        <v>46064.456560300925</v>
      </c>
      <c r="C3785" s="3" t="str">
        <f>IFERROR(VLOOKUP(A3785,'Base Prueba'!A:C,3,),"NO REGISTRA")</f>
        <v>MARIBEL CAYCEDO</v>
      </c>
      <c r="D3785" s="4" t="str">
        <f>IFERROR(VLOOKUP(A3785,'Base Prueba'!A:D,4,),"NO REGISTRA")</f>
        <v>AUXILIAR DE SERVICIOS</v>
      </c>
      <c r="E3785" s="5" t="str">
        <f>IFERROR(VLOOKUP(A3785,'Base Prueba'!A:E,5,),"NO REGISTRA")</f>
        <v>LOGISTICA Y SERVICIOS GENERALES</v>
      </c>
    </row>
    <row r="3786" spans="1:5" ht="15.75" x14ac:dyDescent="0.25">
      <c r="A3786" s="10">
        <v>1053807440</v>
      </c>
      <c r="B3786" s="2">
        <v>46064.465905092591</v>
      </c>
      <c r="C3786" s="3" t="str">
        <f>IFERROR(VLOOKUP(A3786,'Base Prueba'!A:C,3,),"NO REGISTRA")</f>
        <v>PABLO ARANGO ROBLEDO</v>
      </c>
      <c r="D3786" s="4" t="str">
        <f>IFERROR(VLOOKUP(A3786,'Base Prueba'!A:D,4,),"NO REGISTRA")</f>
        <v>DOCENTE DE MEDIO TIEMPO</v>
      </c>
      <c r="E3786" s="5" t="str">
        <f>IFERROR(VLOOKUP(A3786,'Base Prueba'!A:E,5,),"NO REGISTRA")</f>
        <v>UNIVERSITARIO COMUNICACION SOCIAL</v>
      </c>
    </row>
    <row r="3787" spans="1:5" ht="15.75" x14ac:dyDescent="0.25">
      <c r="A3787" s="10">
        <v>1014210502</v>
      </c>
      <c r="B3787" s="2">
        <v>46064.469572569447</v>
      </c>
      <c r="C3787" s="3" t="str">
        <f>IFERROR(VLOOKUP(A3787,'Base Prueba'!A:C,3,),"NO REGISTRA")</f>
        <v>PABLO JAVIER MEDINA RAMIREZ</v>
      </c>
      <c r="D3787" s="4" t="str">
        <f>IFERROR(VLOOKUP(A3787,'Base Prueba'!A:D,4,),"NO REGISTRA")</f>
        <v>DOCENTE DE MEDIO TIEMPO</v>
      </c>
      <c r="E3787" s="5" t="str">
        <f>IFERROR(VLOOKUP(A3787,'Base Prueba'!A:E,5,),"NO REGISTRA")</f>
        <v>NARRATIVAS DIGITALES Y AUDIOVISUALES</v>
      </c>
    </row>
    <row r="3788" spans="1:5" ht="15.75" x14ac:dyDescent="0.25">
      <c r="A3788" s="10">
        <v>79312652</v>
      </c>
      <c r="B3788" s="2">
        <v>46064.471956597219</v>
      </c>
      <c r="C3788" s="3" t="str">
        <f>IFERROR(VLOOKUP(A3788,'Base Prueba'!A:C,3,),"NO REGISTRA")</f>
        <v>JOSE ALVARO LARA MANOSALVA</v>
      </c>
      <c r="D3788" s="4" t="str">
        <f>IFERROR(VLOOKUP(A3788,'Base Prueba'!A:D,4,),"NO REGISTRA")</f>
        <v>DOCENTE DE TIEMPO COMPLETO</v>
      </c>
      <c r="E3788" s="5" t="str">
        <f>IFERROR(VLOOKUP(A3788,'Base Prueba'!A:E,5,),"NO REGISTRA")</f>
        <v>UNIVERSITARIO ADMINISTRACION DE EMPRESAS</v>
      </c>
    </row>
    <row r="3789" spans="1:5" ht="15.75" x14ac:dyDescent="0.25">
      <c r="A3789" s="10">
        <v>1026597443</v>
      </c>
      <c r="B3789" s="2">
        <v>46064.474171527778</v>
      </c>
      <c r="C3789" s="3" t="str">
        <f>IFERROR(VLOOKUP(A3789,'Base Prueba'!A:C,3,),"NO REGISTRA")</f>
        <v>SERGIO ALEXANDER VERA GARCIA</v>
      </c>
      <c r="D3789" s="4" t="str">
        <f>IFERROR(VLOOKUP(A3789,'Base Prueba'!A:D,4,),"NO REGISTRA")</f>
        <v>AUXILIAR ELECTRICO</v>
      </c>
      <c r="E3789" s="5" t="str">
        <f>IFERROR(VLOOKUP(A3789,'Base Prueba'!A:E,5,),"NO REGISTRA")</f>
        <v>LOGISTICA Y SERVICIOS GENERALES</v>
      </c>
    </row>
    <row r="3790" spans="1:5" ht="15.75" x14ac:dyDescent="0.25">
      <c r="A3790" s="10">
        <v>79435738</v>
      </c>
      <c r="B3790" s="2">
        <v>46064.482497800927</v>
      </c>
      <c r="C3790" s="3" t="str">
        <f>IFERROR(VLOOKUP(A3790,'Base Prueba'!A:C,3,),"NO REGISTRA")</f>
        <v>DANIEL ANDRES MURCIA DIAZ</v>
      </c>
      <c r="D3790" s="4" t="str">
        <f>IFERROR(VLOOKUP(A3790,'Base Prueba'!A:D,4,),"NO REGISTRA")</f>
        <v>DOCENTE DE TIEMPO COMPLETO</v>
      </c>
      <c r="E3790" s="5" t="str">
        <f>IFERROR(VLOOKUP(A3790,'Base Prueba'!A:E,5,),"NO REGISTRA")</f>
        <v>INGENIERIA DE SOFTWARE</v>
      </c>
    </row>
    <row r="3791" spans="1:5" ht="15.75" x14ac:dyDescent="0.25">
      <c r="A3791" s="10">
        <v>1019008046</v>
      </c>
      <c r="B3791" s="2">
        <v>46064.482897453701</v>
      </c>
      <c r="C3791" s="3" t="str">
        <f>IFERROR(VLOOKUP(A3791,'Base Prueba'!A:C,3,),"NO REGISTRA")</f>
        <v>JORGE ARMANDO CAMARGO GALVIS</v>
      </c>
      <c r="D3791" s="4" t="str">
        <f>IFERROR(VLOOKUP(A3791,'Base Prueba'!A:D,4,),"NO REGISTRA")</f>
        <v>DOCENTE DE MEDIO TIEMPO</v>
      </c>
      <c r="E3791" s="5" t="str">
        <f>IFERROR(VLOOKUP(A3791,'Base Prueba'!A:E,5,),"NO REGISTRA")</f>
        <v>NARRATIVAS DIGITALES Y AUDIOVISUALES</v>
      </c>
    </row>
    <row r="3792" spans="1:5" ht="15.75" x14ac:dyDescent="0.25">
      <c r="A3792" s="10">
        <v>79946416</v>
      </c>
      <c r="B3792" s="2">
        <v>46064.483399074074</v>
      </c>
      <c r="C3792" s="3" t="str">
        <f>IFERROR(VLOOKUP(A3792,'Base Prueba'!A:C,3,),"NO REGISTRA")</f>
        <v>ALBERTO HERNAN SEGURA ABRIL</v>
      </c>
      <c r="D3792" s="4" t="str">
        <f>IFERROR(VLOOKUP(A3792,'Base Prueba'!A:D,4,),"NO REGISTRA")</f>
        <v>DOCENTE DE TIEMPO COMPLETO</v>
      </c>
      <c r="E3792" s="5" t="str">
        <f>IFERROR(VLOOKUP(A3792,'Base Prueba'!A:E,5,),"NO REGISTRA")</f>
        <v>TECNOLOGÍA EN PRODUCCIÓN DE MEDIOS AUDIOVISUALES</v>
      </c>
    </row>
    <row r="3793" spans="1:5" ht="15.75" x14ac:dyDescent="0.25">
      <c r="A3793" s="10">
        <v>1012338489</v>
      </c>
      <c r="B3793" s="2">
        <v>46064.496636111115</v>
      </c>
      <c r="C3793" s="3" t="str">
        <f>IFERROR(VLOOKUP(A3793,'Base Prueba'!A:C,3,),"NO REGISTRA")</f>
        <v>DERLY TATIANA ROJAS NAVARRO</v>
      </c>
      <c r="D3793" s="4" t="str">
        <f>IFERROR(VLOOKUP(A3793,'Base Prueba'!A:D,4,),"NO REGISTRA")</f>
        <v>AUXILIAR BIBLIOTECA</v>
      </c>
      <c r="E3793" s="5" t="str">
        <f>IFERROR(VLOOKUP(A3793,'Base Prueba'!A:E,5,),"NO REGISTRA")</f>
        <v>BIBLIOTECA</v>
      </c>
    </row>
    <row r="3794" spans="1:5" ht="15.75" x14ac:dyDescent="0.25">
      <c r="A3794" s="10">
        <v>1032427103</v>
      </c>
      <c r="B3794" s="2">
        <v>46064.517406712963</v>
      </c>
      <c r="C3794" s="3" t="str">
        <f>IFERROR(VLOOKUP(A3794,'Base Prueba'!A:C,3,),"NO REGISTRA")</f>
        <v>KATHERIN QUINTERO ZUÑIGA</v>
      </c>
      <c r="D3794" s="4" t="str">
        <f>IFERROR(VLOOKUP(A3794,'Base Prueba'!A:D,4,),"NO REGISTRA")</f>
        <v>DOCENTE DE TIEMPO COMPLETO</v>
      </c>
      <c r="E3794" s="5" t="str">
        <f>IFERROR(VLOOKUP(A3794,'Base Prueba'!A:E,5,),"NO REGISTRA")</f>
        <v>TECNICA EN FOTOGRAFIA</v>
      </c>
    </row>
    <row r="3795" spans="1:5" ht="15.75" x14ac:dyDescent="0.25">
      <c r="A3795" s="10">
        <v>1026261012</v>
      </c>
      <c r="B3795" s="2">
        <v>46064.541515509256</v>
      </c>
      <c r="C3795" s="3" t="str">
        <f>IFERROR(VLOOKUP(A3795,'Base Prueba'!A:C,3,),"NO REGISTRA")</f>
        <v>LUIS FELIPE NAVARRETE ECHEVERRIA</v>
      </c>
      <c r="D3795" s="4" t="str">
        <f>IFERROR(VLOOKUP(A3795,'Base Prueba'!A:D,4,),"NO REGISTRA")</f>
        <v>DOCENTE DE TIEMPO COMPLETO</v>
      </c>
      <c r="E3795" s="5" t="str">
        <f>IFERROR(VLOOKUP(A3795,'Base Prueba'!A:E,5,),"NO REGISTRA")</f>
        <v>UNIVERSITARIO COMUNICACION SOCIAL</v>
      </c>
    </row>
    <row r="3796" spans="1:5" ht="15.75" x14ac:dyDescent="0.25">
      <c r="A3796" s="10">
        <v>1032361262</v>
      </c>
      <c r="B3796" s="2">
        <v>46064.544655439815</v>
      </c>
      <c r="C3796" s="3" t="str">
        <f>IFERROR(VLOOKUP(A3796,'Base Prueba'!A:C,3,),"NO REGISTRA")</f>
        <v>CAMILO  ANDRES BALLESTEROS SANABRIA</v>
      </c>
      <c r="D3796" s="4" t="str">
        <f>IFERROR(VLOOKUP(A3796,'Base Prueba'!A:D,4,),"NO REGISTRA")</f>
        <v>DOCENTE DE MEDIO TIEMPO</v>
      </c>
      <c r="E3796" s="5" t="str">
        <f>IFERROR(VLOOKUP(A3796,'Base Prueba'!A:E,5,),"NO REGISTRA")</f>
        <v>TECNICA EN FOTOGRAFIA</v>
      </c>
    </row>
    <row r="3797" spans="1:5" ht="15.75" x14ac:dyDescent="0.25">
      <c r="A3797" s="10">
        <v>51840480</v>
      </c>
      <c r="B3797" s="2">
        <v>46064.546313657411</v>
      </c>
      <c r="C3797" s="3" t="str">
        <f>IFERROR(VLOOKUP(A3797,'Base Prueba'!A:C,3,),"NO REGISTRA")</f>
        <v>OLGA GAVILAN BENAVIDES</v>
      </c>
      <c r="D3797" s="4" t="str">
        <f>IFERROR(VLOOKUP(A3797,'Base Prueba'!A:D,4,),"NO REGISTRA")</f>
        <v>AUXILIAR DE SERVICIOS</v>
      </c>
      <c r="E3797" s="5" t="str">
        <f>IFERROR(VLOOKUP(A3797,'Base Prueba'!A:E,5,),"NO REGISTRA")</f>
        <v>LOGISTICA Y SERVICIOS GENERALES</v>
      </c>
    </row>
    <row r="3798" spans="1:5" ht="15.75" x14ac:dyDescent="0.25">
      <c r="A3798" s="10">
        <v>52059516</v>
      </c>
      <c r="B3798" s="2">
        <v>46064.546480324076</v>
      </c>
      <c r="C3798" s="3" t="str">
        <f>IFERROR(VLOOKUP(A3798,'Base Prueba'!A:C,3,),"NO REGISTRA")</f>
        <v>YANETT AFANADOR AGUILAR</v>
      </c>
      <c r="D3798" s="4" t="str">
        <f>IFERROR(VLOOKUP(A3798,'Base Prueba'!A:D,4,),"NO REGISTRA")</f>
        <v>AUXILIAR DE SERVICIOS</v>
      </c>
      <c r="E3798" s="5" t="str">
        <f>IFERROR(VLOOKUP(A3798,'Base Prueba'!A:E,5,),"NO REGISTRA")</f>
        <v>LOGISTICA Y SERVICIOS GENERALES</v>
      </c>
    </row>
    <row r="3799" spans="1:5" ht="15.75" x14ac:dyDescent="0.25">
      <c r="A3799" s="10">
        <v>1033724599</v>
      </c>
      <c r="B3799" s="2">
        <v>46064.550065046293</v>
      </c>
      <c r="C3799" s="3" t="str">
        <f>IFERROR(VLOOKUP(A3799,'Base Prueba'!A:C,3,),"NO REGISTRA")</f>
        <v>LUZ MARIA RAMIREZ RODRIGUEZ</v>
      </c>
      <c r="D3799" s="4" t="str">
        <f>IFERROR(VLOOKUP(A3799,'Base Prueba'!A:D,4,),"NO REGISTRA")</f>
        <v>AUXILIAR DE SERVICIOS</v>
      </c>
      <c r="E3799" s="5" t="str">
        <f>IFERROR(VLOOKUP(A3799,'Base Prueba'!A:E,5,),"NO REGISTRA")</f>
        <v>LOGISTICA Y SERVICIOS GENERALES</v>
      </c>
    </row>
    <row r="3800" spans="1:5" ht="15.75" x14ac:dyDescent="0.25">
      <c r="A3800" s="10">
        <v>1193376686</v>
      </c>
      <c r="B3800" s="2">
        <v>46064.550371296296</v>
      </c>
      <c r="C3800" s="3" t="str">
        <f>IFERROR(VLOOKUP(A3800,'Base Prueba'!A:C,3,),"NO REGISTRA")</f>
        <v>STEVEN FERNANDO CORRECHA PERDOMO</v>
      </c>
      <c r="D3800" s="4" t="str">
        <f>IFERROR(VLOOKUP(A3800,'Base Prueba'!A:D,4,),"NO REGISTRA")</f>
        <v>AUXILIAR  DE MANTENIMIENTO</v>
      </c>
      <c r="E3800" s="5" t="str">
        <f>IFERROR(VLOOKUP(A3800,'Base Prueba'!A:E,5,),"NO REGISTRA")</f>
        <v>LOGISTICA Y SERVICIOS GENERALES</v>
      </c>
    </row>
    <row r="3801" spans="1:5" ht="15.75" x14ac:dyDescent="0.25">
      <c r="A3801" s="10">
        <v>80812084</v>
      </c>
      <c r="B3801" s="2">
        <v>46064.555669907408</v>
      </c>
      <c r="C3801" s="3" t="str">
        <f>IFERROR(VLOOKUP(A3801,'Base Prueba'!A:C,3,),"NO REGISTRA")</f>
        <v>LUIS HELI RUIZ GUTIERREZ</v>
      </c>
      <c r="D3801" s="4" t="str">
        <f>IFERROR(VLOOKUP(A3801,'Base Prueba'!A:D,4,),"NO REGISTRA")</f>
        <v>AUXILIAR DE SERVICIOS  GENERALES</v>
      </c>
      <c r="E3801" s="5" t="str">
        <f>IFERROR(VLOOKUP(A3801,'Base Prueba'!A:E,5,),"NO REGISTRA")</f>
        <v>LOGISTICA Y SERVICIOS GENERALES</v>
      </c>
    </row>
    <row r="3802" spans="1:5" ht="15.75" x14ac:dyDescent="0.25">
      <c r="A3802" s="10">
        <v>80211886</v>
      </c>
      <c r="B3802" s="2">
        <v>46064.57142615741</v>
      </c>
      <c r="C3802" s="3" t="str">
        <f>IFERROR(VLOOKUP(A3802,'Base Prueba'!A:C,3,),"NO REGISTRA")</f>
        <v>EDWIN GIOVANNY QUIMBAY HIDALGO</v>
      </c>
      <c r="D3802" s="4" t="str">
        <f>IFERROR(VLOOKUP(A3802,'Base Prueba'!A:D,4,),"NO REGISTRA")</f>
        <v>LIDER DE RECURSOS ACADEMICOS</v>
      </c>
      <c r="E3802" s="5" t="str">
        <f>IFERROR(VLOOKUP(A3802,'Base Prueba'!A:E,5,),"NO REGISTRA")</f>
        <v>RECURSOS ACADEMICOS</v>
      </c>
    </row>
    <row r="3803" spans="1:5" ht="15.75" x14ac:dyDescent="0.25">
      <c r="A3803" s="10">
        <v>52603556</v>
      </c>
      <c r="B3803" s="2">
        <v>46064.575461805558</v>
      </c>
      <c r="C3803" s="3" t="str">
        <f>IFERROR(VLOOKUP(A3803,'Base Prueba'!A:C,3,),"NO REGISTRA")</f>
        <v>MARISOL FARFAN QUIROGA</v>
      </c>
      <c r="D3803" s="4" t="str">
        <f>IFERROR(VLOOKUP(A3803,'Base Prueba'!A:D,4,),"NO REGISTRA")</f>
        <v>AUXILIAR DE SERVICIOS</v>
      </c>
      <c r="E3803" s="5" t="str">
        <f>IFERROR(VLOOKUP(A3803,'Base Prueba'!A:E,5,),"NO REGISTRA")</f>
        <v>LOGISTICA Y SERVICIOS GENERALES</v>
      </c>
    </row>
    <row r="3804" spans="1:5" ht="15.75" x14ac:dyDescent="0.25">
      <c r="A3804" s="10">
        <v>1011095300</v>
      </c>
      <c r="B3804" s="2">
        <v>46064.578096180558</v>
      </c>
      <c r="C3804" s="3" t="str">
        <f>IFERROR(VLOOKUP(A3804,'Base Prueba'!A:C,3,),"NO REGISTRA")</f>
        <v>MARIA DE LOS ANGELES MONTENEGRO JIMENEZ</v>
      </c>
      <c r="D3804" s="4" t="str">
        <f>IFERROR(VLOOKUP(A3804,'Base Prueba'!A:D,4,),"NO REGISTRA")</f>
        <v>AUXILIAR DE RECURSOS AUDIOVISUALES</v>
      </c>
      <c r="E3804" s="5" t="str">
        <f>IFERROR(VLOOKUP(A3804,'Base Prueba'!A:E,5,),"NO REGISTRA")</f>
        <v>OFICINA DE AUDIOVISUALES</v>
      </c>
    </row>
    <row r="3805" spans="1:5" ht="15.75" x14ac:dyDescent="0.25">
      <c r="A3805" s="10">
        <v>1473024</v>
      </c>
      <c r="B3805" s="2">
        <v>46064.586291319443</v>
      </c>
      <c r="C3805" s="3" t="str">
        <f>IFERROR(VLOOKUP(A3805,'Base Prueba'!A:C,3,),"NO REGISTRA")</f>
        <v>GUILLERMO MUÑOZ PAJOY</v>
      </c>
      <c r="D3805" s="4" t="str">
        <f>IFERROR(VLOOKUP(A3805,'Base Prueba'!A:D,4,),"NO REGISTRA")</f>
        <v>AUXILIAR DE SERVICIOS  GENERALES</v>
      </c>
      <c r="E3805" s="5" t="str">
        <f>IFERROR(VLOOKUP(A3805,'Base Prueba'!A:E,5,),"NO REGISTRA")</f>
        <v>LOGISTICA Y SERVICIOS GENERALES</v>
      </c>
    </row>
    <row r="3806" spans="1:5" ht="15.75" x14ac:dyDescent="0.25">
      <c r="A3806" s="10">
        <v>52034349</v>
      </c>
      <c r="B3806" s="2">
        <v>46064.587007523151</v>
      </c>
      <c r="C3806" s="3" t="str">
        <f>IFERROR(VLOOKUP(A3806,'Base Prueba'!A:C,3,),"NO REGISTRA")</f>
        <v>DIDILMA BARRERA BAREÑO</v>
      </c>
      <c r="D3806" s="4" t="str">
        <f>IFERROR(VLOOKUP(A3806,'Base Prueba'!A:D,4,),"NO REGISTRA")</f>
        <v>AUXILIAR DE SERVICIOS</v>
      </c>
      <c r="E3806" s="5" t="str">
        <f>IFERROR(VLOOKUP(A3806,'Base Prueba'!A:E,5,),"NO REGISTRA")</f>
        <v>LOGISTICA Y SERVICIOS GENERALES</v>
      </c>
    </row>
    <row r="3807" spans="1:5" ht="15.75" x14ac:dyDescent="0.25">
      <c r="A3807" s="10">
        <v>79313678</v>
      </c>
      <c r="B3807" s="2">
        <v>46064.590606134261</v>
      </c>
      <c r="C3807" s="3" t="str">
        <f>IFERROR(VLOOKUP(A3807,'Base Prueba'!A:C,3,),"NO REGISTRA")</f>
        <v>MARCO VINICIO RAMIREZ PEREIRA</v>
      </c>
      <c r="D3807" s="4" t="str">
        <f>IFERROR(VLOOKUP(A3807,'Base Prueba'!A:D,4,),"NO REGISTRA")</f>
        <v>TECNICO EN MANTENIMIENTO DE RECURSOS ACADEMICOS</v>
      </c>
      <c r="E3807" s="5" t="str">
        <f>IFERROR(VLOOKUP(A3807,'Base Prueba'!A:E,5,),"NO REGISTRA")</f>
        <v>RECURSOS ACADEMICOS</v>
      </c>
    </row>
    <row r="3808" spans="1:5" ht="15.75" x14ac:dyDescent="0.25">
      <c r="A3808" s="10">
        <v>52965463</v>
      </c>
      <c r="B3808" s="2">
        <v>46064.614088310183</v>
      </c>
      <c r="C3808" s="3" t="str">
        <f>IFERROR(VLOOKUP(A3808,'Base Prueba'!A:C,3,),"NO REGISTRA")</f>
        <v>ADRIANA MARCELA GONZALEZ CETINA</v>
      </c>
      <c r="D3808" s="4" t="str">
        <f>IFERROR(VLOOKUP(A3808,'Base Prueba'!A:D,4,),"NO REGISTRA")</f>
        <v>DIRECTORA DE PROGRAMAS DE CIENCIAS DE LA INFORMACIÓN Y DE DATOS</v>
      </c>
      <c r="E3808" s="5" t="str">
        <f>IFERROR(VLOOKUP(A3808,'Base Prueba'!A:E,5,),"NO REGISTRA")</f>
        <v>FACULTAD DE INGENIERIA Y TECNOLOGIA DE LA INFORMACION</v>
      </c>
    </row>
    <row r="3809" spans="1:5" ht="15.75" x14ac:dyDescent="0.25">
      <c r="A3809" s="10">
        <v>1032498759</v>
      </c>
      <c r="B3809" s="2">
        <v>46064.623848379626</v>
      </c>
      <c r="C3809" s="3" t="str">
        <f>IFERROR(VLOOKUP(A3809,'Base Prueba'!A:C,3,),"NO REGISTRA")</f>
        <v>ANDREA CATALINA GAVIRIA TORRES</v>
      </c>
      <c r="D3809" s="4" t="str">
        <f>IFERROR(VLOOKUP(A3809,'Base Prueba'!A:D,4,),"NO REGISTRA")</f>
        <v>AUXILIAR DE RECURSOS AUDIOVISUALES</v>
      </c>
      <c r="E3809" s="5" t="str">
        <f>IFERROR(VLOOKUP(A3809,'Base Prueba'!A:E,5,),"NO REGISTRA")</f>
        <v>OFICINA DE AUDIOVISUALES</v>
      </c>
    </row>
    <row r="3810" spans="1:5" ht="15.75" x14ac:dyDescent="0.25">
      <c r="A3810" s="10">
        <v>1000283508</v>
      </c>
      <c r="B3810" s="2">
        <v>46064.623895486111</v>
      </c>
      <c r="C3810" s="3" t="str">
        <f>IFERROR(VLOOKUP(A3810,'Base Prueba'!A:C,3,),"NO REGISTRA")</f>
        <v>SARA VALENTINA CHACON ZAPATA</v>
      </c>
      <c r="D3810" s="4" t="str">
        <f>IFERROR(VLOOKUP(A3810,'Base Prueba'!A:D,4,),"NO REGISTRA")</f>
        <v>AUXILIAR DE RECURSOS AUDIOVISUALES</v>
      </c>
      <c r="E3810" s="5" t="str">
        <f>IFERROR(VLOOKUP(A3810,'Base Prueba'!A:E,5,),"NO REGISTRA")</f>
        <v>OFICINA DE AUDIOVISUALES</v>
      </c>
    </row>
    <row r="3811" spans="1:5" ht="15.75" x14ac:dyDescent="0.25">
      <c r="A3811" s="10">
        <v>1023866246</v>
      </c>
      <c r="B3811" s="2">
        <v>46064.655187268516</v>
      </c>
      <c r="C3811" s="3" t="str">
        <f>IFERROR(VLOOKUP(A3811,'Base Prueba'!A:C,3,),"NO REGISTRA")</f>
        <v>JENNY PAOLA PAEZ POSSE</v>
      </c>
      <c r="D3811" s="4" t="str">
        <f>IFERROR(VLOOKUP(A3811,'Base Prueba'!A:D,4,),"NO REGISTRA")</f>
        <v>DOCENTE DE TIEMPO COMPLETO</v>
      </c>
      <c r="E3811" s="5" t="str">
        <f>IFERROR(VLOOKUP(A3811,'Base Prueba'!A:E,5,),"NO REGISTRA")</f>
        <v>CIENCIAS DE LA INFORMACION Y BIBLIOTECOLOGIA</v>
      </c>
    </row>
    <row r="3812" spans="1:5" ht="15.75" x14ac:dyDescent="0.25">
      <c r="A3812" s="10">
        <v>1020716152</v>
      </c>
      <c r="B3812" s="2">
        <v>46064.656531250002</v>
      </c>
      <c r="C3812" s="3" t="str">
        <f>IFERROR(VLOOKUP(A3812,'Base Prueba'!A:C,3,),"NO REGISTRA")</f>
        <v>JORGE ARMANDO JURADO PERALTA</v>
      </c>
      <c r="D3812" s="4" t="str">
        <f>IFERROR(VLOOKUP(A3812,'Base Prueba'!A:D,4,),"NO REGISTRA")</f>
        <v>DOCENTE DE TIEMPO COMPLETO</v>
      </c>
      <c r="E3812" s="5" t="str">
        <f>IFERROR(VLOOKUP(A3812,'Base Prueba'!A:E,5,),"NO REGISTRA")</f>
        <v>CIENCIAS DE LA INFORMACION Y BIBLIOTECOLOGIA</v>
      </c>
    </row>
    <row r="3813" spans="1:5" ht="15.75" x14ac:dyDescent="0.25">
      <c r="A3813" s="10">
        <v>1005927138</v>
      </c>
      <c r="B3813" s="2">
        <v>46064.667160763885</v>
      </c>
      <c r="C3813" s="3" t="str">
        <f>IFERROR(VLOOKUP(A3813,'Base Prueba'!A:C,3,),"NO REGISTRA")</f>
        <v>MARLON YEINER MEJIA ACOSTA</v>
      </c>
      <c r="D3813" s="4" t="str">
        <f>IFERROR(VLOOKUP(A3813,'Base Prueba'!A:D,4,),"NO REGISTRA")</f>
        <v>AUXILIAR  DE MANTENIMIENTO</v>
      </c>
      <c r="E3813" s="5" t="str">
        <f>IFERROR(VLOOKUP(A3813,'Base Prueba'!A:E,5,),"NO REGISTRA")</f>
        <v>LOGISTICA Y SERVICIOS GENERALES</v>
      </c>
    </row>
    <row r="3814" spans="1:5" ht="15.75" x14ac:dyDescent="0.25">
      <c r="A3814" s="10">
        <v>79211001</v>
      </c>
      <c r="B3814" s="2">
        <v>46064.671280787035</v>
      </c>
      <c r="C3814" s="3" t="str">
        <f>IFERROR(VLOOKUP(A3814,'Base Prueba'!A:C,3,),"NO REGISTRA")</f>
        <v>EDISON MONSALVE CUARTAS</v>
      </c>
      <c r="D3814" s="4" t="str">
        <f>IFERROR(VLOOKUP(A3814,'Base Prueba'!A:D,4,),"NO REGISTRA")</f>
        <v>DOCENTE DE TIEMPO COMPLETO</v>
      </c>
      <c r="E3814" s="5" t="str">
        <f>IFERROR(VLOOKUP(A3814,'Base Prueba'!A:E,5,),"NO REGISTRA")</f>
        <v>PROFESIONAL EN INGENIERIA MULTIMEDIA</v>
      </c>
    </row>
    <row r="3815" spans="1:5" ht="15.75" x14ac:dyDescent="0.25">
      <c r="A3815" s="10">
        <v>79301557</v>
      </c>
      <c r="B3815" s="2">
        <v>46064.671359490741</v>
      </c>
      <c r="C3815" s="3" t="str">
        <f>IFERROR(VLOOKUP(A3815,'Base Prueba'!A:C,3,),"NO REGISTRA")</f>
        <v>NESTOR ALEJANDRO PINZON LOPEZ</v>
      </c>
      <c r="D3815" s="4" t="str">
        <f>IFERROR(VLOOKUP(A3815,'Base Prueba'!A:D,4,),"NO REGISTRA")</f>
        <v>DOCENTE DE TIEMPO COMPLETO</v>
      </c>
      <c r="E3815" s="5" t="str">
        <f>IFERROR(VLOOKUP(A3815,'Base Prueba'!A:E,5,),"NO REGISTRA")</f>
        <v>PROFESIONAL EN INGENIERIA MULTIMEDIA</v>
      </c>
    </row>
    <row r="3816" spans="1:5" ht="15.75" x14ac:dyDescent="0.25">
      <c r="A3816" s="10">
        <v>79667746</v>
      </c>
      <c r="B3816" s="2">
        <v>46064.673377777777</v>
      </c>
      <c r="C3816" s="3" t="str">
        <f>IFERROR(VLOOKUP(A3816,'Base Prueba'!A:C,3,),"NO REGISTRA")</f>
        <v>JOHN JAIRO SUAREZ PINZON</v>
      </c>
      <c r="D3816" s="4" t="str">
        <f>IFERROR(VLOOKUP(A3816,'Base Prueba'!A:D,4,),"NO REGISTRA")</f>
        <v>AUXILIAR ELECTRICO</v>
      </c>
      <c r="E3816" s="5" t="str">
        <f>IFERROR(VLOOKUP(A3816,'Base Prueba'!A:E,5,),"NO REGISTRA")</f>
        <v>LOGISTICA Y SERVICIOS GENERALES</v>
      </c>
    </row>
    <row r="3817" spans="1:5" ht="15.75" x14ac:dyDescent="0.25">
      <c r="A3817" s="10">
        <v>7563945</v>
      </c>
      <c r="B3817" s="2">
        <v>46064.676161574076</v>
      </c>
      <c r="C3817" s="3" t="str">
        <f>IFERROR(VLOOKUP(A3817,'Base Prueba'!A:C,3,),"NO REGISTRA")</f>
        <v>NESTOR FABIO OSPINA RIVERA</v>
      </c>
      <c r="D3817" s="4" t="str">
        <f>IFERROR(VLOOKUP(A3817,'Base Prueba'!A:D,4,),"NO REGISTRA")</f>
        <v>AUXILIAR  DE MANTENIMIENTO</v>
      </c>
      <c r="E3817" s="5" t="str">
        <f>IFERROR(VLOOKUP(A3817,'Base Prueba'!A:E,5,),"NO REGISTRA")</f>
        <v>LOGISTICA Y SERVICIOS GENERALES</v>
      </c>
    </row>
    <row r="3818" spans="1:5" ht="15.75" x14ac:dyDescent="0.25">
      <c r="A3818" s="10">
        <v>79639365</v>
      </c>
      <c r="B3818" s="2">
        <v>46064.680057060184</v>
      </c>
      <c r="C3818" s="3" t="str">
        <f>IFERROR(VLOOKUP(A3818,'Base Prueba'!A:C,3,),"NO REGISTRA")</f>
        <v>RICARDO ROA DIAZ</v>
      </c>
      <c r="D3818" s="4" t="str">
        <f>IFERROR(VLOOKUP(A3818,'Base Prueba'!A:D,4,),"NO REGISTRA")</f>
        <v>AUXILIAR  DE MANTENIMIENTO</v>
      </c>
      <c r="E3818" s="5" t="str">
        <f>IFERROR(VLOOKUP(A3818,'Base Prueba'!A:E,5,),"NO REGISTRA")</f>
        <v>LOGISTICA Y SERVICIOS GENERALES</v>
      </c>
    </row>
    <row r="3819" spans="1:5" ht="15.75" x14ac:dyDescent="0.25">
      <c r="A3819" s="10">
        <v>1026252093</v>
      </c>
      <c r="B3819" s="2">
        <v>46064.680094675925</v>
      </c>
      <c r="C3819" s="3" t="str">
        <f>IFERROR(VLOOKUP(A3819,'Base Prueba'!A:C,3,),"NO REGISTRA")</f>
        <v>NADIA ROJAS MUÑOZ</v>
      </c>
      <c r="D3819" s="4" t="str">
        <f>IFERROR(VLOOKUP(A3819,'Base Prueba'!A:D,4,),"NO REGISTRA")</f>
        <v>DOCENTE DE TIEMPO COMPLETO</v>
      </c>
      <c r="E3819" s="5" t="str">
        <f>IFERROR(VLOOKUP(A3819,'Base Prueba'!A:E,5,),"NO REGISTRA")</f>
        <v>UNIVERSITARIO COMUNICACION SOCIAL</v>
      </c>
    </row>
    <row r="3820" spans="1:5" ht="15.75" x14ac:dyDescent="0.25">
      <c r="A3820" s="10">
        <v>1023880617</v>
      </c>
      <c r="B3820" s="2">
        <v>46064.680669560184</v>
      </c>
      <c r="C3820" s="3" t="str">
        <f>IFERROR(VLOOKUP(A3820,'Base Prueba'!A:C,3,),"NO REGISTRA")</f>
        <v>BYRON YESID PARRA DIAZ</v>
      </c>
      <c r="D3820" s="4" t="str">
        <f>IFERROR(VLOOKUP(A3820,'Base Prueba'!A:D,4,),"NO REGISTRA")</f>
        <v>AUXILIAR  DE MANTENIMIENTO</v>
      </c>
      <c r="E3820" s="5" t="str">
        <f>IFERROR(VLOOKUP(A3820,'Base Prueba'!A:E,5,),"NO REGISTRA")</f>
        <v>LOGISTICA Y SERVICIOS GENERALES</v>
      </c>
    </row>
    <row r="3821" spans="1:5" ht="15.75" x14ac:dyDescent="0.25">
      <c r="A3821" s="10">
        <v>79043674</v>
      </c>
      <c r="B3821" s="2">
        <v>46064.680720949073</v>
      </c>
      <c r="C3821" s="3" t="str">
        <f>IFERROR(VLOOKUP(A3821,'Base Prueba'!A:C,3,),"NO REGISTRA")</f>
        <v>PEDRO ANTONIO ACERO</v>
      </c>
      <c r="D3821" s="4" t="str">
        <f>IFERROR(VLOOKUP(A3821,'Base Prueba'!A:D,4,),"NO REGISTRA")</f>
        <v>SUPERVISOR DE SERVICIOS</v>
      </c>
      <c r="E3821" s="5" t="str">
        <f>IFERROR(VLOOKUP(A3821,'Base Prueba'!A:E,5,),"NO REGISTRA")</f>
        <v>LOGISTICA Y SERVICIOS GENERALES</v>
      </c>
    </row>
    <row r="3822" spans="1:5" ht="15.75" x14ac:dyDescent="0.25">
      <c r="A3822" s="10">
        <v>19488606</v>
      </c>
      <c r="B3822" s="2">
        <v>46064.68099050926</v>
      </c>
      <c r="C3822" s="3" t="str">
        <f>IFERROR(VLOOKUP(A3822,'Base Prueba'!A:C,3,),"NO REGISTRA")</f>
        <v>ARISTARCO LOPEZ TALERO</v>
      </c>
      <c r="D3822" s="4" t="str">
        <f>IFERROR(VLOOKUP(A3822,'Base Prueba'!A:D,4,),"NO REGISTRA")</f>
        <v>OFICIAL DE MANTENIMIENTO</v>
      </c>
      <c r="E3822" s="5" t="str">
        <f>IFERROR(VLOOKUP(A3822,'Base Prueba'!A:E,5,),"NO REGISTRA")</f>
        <v>LOGISTICA Y SERVICIOS GENERALES</v>
      </c>
    </row>
    <row r="3823" spans="1:5" ht="15.75" x14ac:dyDescent="0.25">
      <c r="A3823" s="10">
        <v>79872151</v>
      </c>
      <c r="B3823" s="2">
        <v>46064.681519444443</v>
      </c>
      <c r="C3823" s="3" t="str">
        <f>IFERROR(VLOOKUP(A3823,'Base Prueba'!A:C,3,),"NO REGISTRA")</f>
        <v>HECTOR ALIRIO MARTINEZ TORRES</v>
      </c>
      <c r="D3823" s="4" t="str">
        <f>IFERROR(VLOOKUP(A3823,'Base Prueba'!A:D,4,),"NO REGISTRA")</f>
        <v>DOCENTE DE TIEMPO COMPLETO</v>
      </c>
      <c r="E3823" s="5" t="str">
        <f>IFERROR(VLOOKUP(A3823,'Base Prueba'!A:E,5,),"NO REGISTRA")</f>
        <v>CIENCIAS DE LA INFORMACION Y BIBLIOTECOLOGIA</v>
      </c>
    </row>
    <row r="3824" spans="1:5" ht="15.75" x14ac:dyDescent="0.25">
      <c r="A3824" s="10">
        <v>72223001</v>
      </c>
      <c r="B3824" s="2">
        <v>46064.681646527781</v>
      </c>
      <c r="C3824" s="3" t="str">
        <f>IFERROR(VLOOKUP(A3824,'Base Prueba'!A:C,3,),"NO REGISTRA")</f>
        <v>JOSE AGUSTIN BLANCO MEJIA</v>
      </c>
      <c r="D3824" s="4" t="str">
        <f>IFERROR(VLOOKUP(A3824,'Base Prueba'!A:D,4,),"NO REGISTRA")</f>
        <v>ENTRENADOR DEL CENTRO DE ALTURAS</v>
      </c>
      <c r="E3824" s="5" t="str">
        <f>IFERROR(VLOOKUP(A3824,'Base Prueba'!A:E,5,),"NO REGISTRA")</f>
        <v>OFICINA DE PLANEACION Y GESTION DE LA CALIDAD</v>
      </c>
    </row>
    <row r="3825" spans="1:5" ht="15.75" x14ac:dyDescent="0.25">
      <c r="A3825" s="10">
        <v>1000692621</v>
      </c>
      <c r="B3825" s="2">
        <v>46064.682921643522</v>
      </c>
      <c r="C3825" s="3" t="str">
        <f>IFERROR(VLOOKUP(A3825,'Base Prueba'!A:C,3,),"NO REGISTRA")</f>
        <v>ANGIE KATERINE SALAMANCA PEÑUELA</v>
      </c>
      <c r="D3825" s="4" t="str">
        <f>IFERROR(VLOOKUP(A3825,'Base Prueba'!A:D,4,),"NO REGISTRA")</f>
        <v>ASISTENTE ADMINISTRATIVA CEA</v>
      </c>
      <c r="E3825" s="5" t="str">
        <f>IFERROR(VLOOKUP(A3825,'Base Prueba'!A:E,5,),"NO REGISTRA")</f>
        <v>OFICINA DE PLANEACION Y GESTION DE LA CALIDAD</v>
      </c>
    </row>
    <row r="3826" spans="1:5" ht="15.75" x14ac:dyDescent="0.25">
      <c r="A3826" s="10">
        <v>93413614</v>
      </c>
      <c r="B3826" s="2">
        <v>46064.684999999998</v>
      </c>
      <c r="C3826" s="3" t="str">
        <f>IFERROR(VLOOKUP(A3826,'Base Prueba'!A:C,3,),"NO REGISTRA")</f>
        <v>ALEXANDER CALDERON ALVARADO</v>
      </c>
      <c r="D3826" s="4" t="str">
        <f>IFERROR(VLOOKUP(A3826,'Base Prueba'!A:D,4,),"NO REGISTRA")</f>
        <v>OFICIAL DE MANTENIMIENTO</v>
      </c>
      <c r="E3826" s="5" t="str">
        <f>IFERROR(VLOOKUP(A3826,'Base Prueba'!A:E,5,),"NO REGISTRA")</f>
        <v>LOGISTICA Y SERVICIOS GENERALES</v>
      </c>
    </row>
    <row r="3827" spans="1:5" ht="15.75" x14ac:dyDescent="0.25">
      <c r="A3827" s="10">
        <v>1141514141</v>
      </c>
      <c r="B3827" s="2">
        <v>46064.692834374997</v>
      </c>
      <c r="C3827" s="3" t="str">
        <f>IFERROR(VLOOKUP(A3827,'Base Prueba'!A:C,3,),"NO REGISTRA")</f>
        <v>LAURA SOFIA VARGAS LESMES</v>
      </c>
      <c r="D3827" s="4" t="str">
        <f>IFERROR(VLOOKUP(A3827,'Base Prueba'!A:D,4,),"NO REGISTRA")</f>
        <v>AUXILIAR BIBLIOTECA</v>
      </c>
      <c r="E3827" s="5" t="str">
        <f>IFERROR(VLOOKUP(A3827,'Base Prueba'!A:E,5,),"NO REGISTRA")</f>
        <v>BIBLIOTECA</v>
      </c>
    </row>
    <row r="3828" spans="1:5" ht="15.75" x14ac:dyDescent="0.25">
      <c r="A3828" s="10">
        <v>79946416</v>
      </c>
      <c r="B3828" s="2">
        <v>46064.696169791663</v>
      </c>
      <c r="C3828" s="3" t="str">
        <f>IFERROR(VLOOKUP(A3828,'Base Prueba'!A:C,3,),"NO REGISTRA")</f>
        <v>ALBERTO HERNAN SEGURA ABRIL</v>
      </c>
      <c r="D3828" s="4" t="str">
        <f>IFERROR(VLOOKUP(A3828,'Base Prueba'!A:D,4,),"NO REGISTRA")</f>
        <v>DOCENTE DE TIEMPO COMPLETO</v>
      </c>
      <c r="E3828" s="5" t="str">
        <f>IFERROR(VLOOKUP(A3828,'Base Prueba'!A:E,5,),"NO REGISTRA")</f>
        <v>TECNOLOGÍA EN PRODUCCIÓN DE MEDIOS AUDIOVISUALES</v>
      </c>
    </row>
    <row r="3829" spans="1:5" ht="15.75" x14ac:dyDescent="0.25">
      <c r="A3829" s="10">
        <v>1032457498</v>
      </c>
      <c r="B3829" s="2">
        <v>46064.699619212966</v>
      </c>
      <c r="C3829" s="3" t="str">
        <f>IFERROR(VLOOKUP(A3829,'Base Prueba'!A:C,3,),"NO REGISTRA")</f>
        <v>LOTUS KING SALCEDO VALLEJO</v>
      </c>
      <c r="D3829" s="4" t="str">
        <f>IFERROR(VLOOKUP(A3829,'Base Prueba'!A:D,4,),"NO REGISTRA")</f>
        <v>COORDINADOR DE INVESTIGACIÓN</v>
      </c>
      <c r="E3829" s="5" t="str">
        <f>IFERROR(VLOOKUP(A3829,'Base Prueba'!A:E,5,),"NO REGISTRA")</f>
        <v>VICERRECTORIA ACADEMICA</v>
      </c>
    </row>
    <row r="3830" spans="1:5" ht="15.75" x14ac:dyDescent="0.25">
      <c r="A3830" s="10">
        <v>1014257968</v>
      </c>
      <c r="B3830" s="2">
        <v>46064.701300347224</v>
      </c>
      <c r="C3830" s="3" t="str">
        <f>IFERROR(VLOOKUP(A3830,'Base Prueba'!A:C,3,),"NO REGISTRA")</f>
        <v>JORGE ANDRES LIEVANO LOPEZ</v>
      </c>
      <c r="D3830" s="4" t="str">
        <f>IFERROR(VLOOKUP(A3830,'Base Prueba'!A:D,4,),"NO REGISTRA")</f>
        <v>DOCENTE DE TIEMPO COMPLETO</v>
      </c>
      <c r="E3830" s="5" t="str">
        <f>IFERROR(VLOOKUP(A3830,'Base Prueba'!A:E,5,),"NO REGISTRA")</f>
        <v>UNIDAD DE IDIOMAS</v>
      </c>
    </row>
    <row r="3831" spans="1:5" ht="15.75" x14ac:dyDescent="0.25">
      <c r="A3831" s="10">
        <v>1014215096</v>
      </c>
      <c r="B3831" s="2">
        <v>46064.704034374998</v>
      </c>
      <c r="C3831" s="3" t="str">
        <f>IFERROR(VLOOKUP(A3831,'Base Prueba'!A:C,3,),"NO REGISTRA")</f>
        <v>ALEXANDER BELTRAN AGUILERA</v>
      </c>
      <c r="D3831" s="4" t="str">
        <f>IFERROR(VLOOKUP(A3831,'Base Prueba'!A:D,4,),"NO REGISTRA")</f>
        <v>DOCENTE DE TIEMPO COMPLETO</v>
      </c>
      <c r="E3831" s="5" t="str">
        <f>IFERROR(VLOOKUP(A3831,'Base Prueba'!A:E,5,),"NO REGISTRA")</f>
        <v>UNIVERSITARIO EN TURISMO Y GASTRONOMIA</v>
      </c>
    </row>
    <row r="3832" spans="1:5" ht="15.75" x14ac:dyDescent="0.25">
      <c r="A3832" s="10">
        <v>1022378300</v>
      </c>
      <c r="B3832" s="2">
        <v>46064.706765740739</v>
      </c>
      <c r="C3832" s="3" t="str">
        <f>IFERROR(VLOOKUP(A3832,'Base Prueba'!A:C,3,),"NO REGISTRA")</f>
        <v>FERNEY ANDRES CHASPUENGAL RAMIREZ</v>
      </c>
      <c r="D3832" s="4" t="str">
        <f>IFERROR(VLOOKUP(A3832,'Base Prueba'!A:D,4,),"NO REGISTRA")</f>
        <v>LÍDER DE DEPORTE Y CULTURA</v>
      </c>
      <c r="E3832" s="5" t="str">
        <f>IFERROR(VLOOKUP(A3832,'Base Prueba'!A:E,5,),"NO REGISTRA")</f>
        <v>DIRECCION DE BIENESTAR INSTITUCIONAL</v>
      </c>
    </row>
    <row r="3833" spans="1:5" ht="15.75" x14ac:dyDescent="0.25">
      <c r="A3833" s="10">
        <v>1030567635</v>
      </c>
      <c r="B3833" s="2">
        <v>46064.71045752315</v>
      </c>
      <c r="C3833" s="3" t="str">
        <f>IFERROR(VLOOKUP(A3833,'Base Prueba'!A:C,3,),"NO REGISTRA")</f>
        <v>JEFFERSON ANDRES BARRETO DIAZ</v>
      </c>
      <c r="D3833" s="4" t="str">
        <f>IFERROR(VLOOKUP(A3833,'Base Prueba'!A:D,4,),"NO REGISTRA")</f>
        <v>AUXILIAR DE ARCHIVO</v>
      </c>
      <c r="E3833" s="5" t="str">
        <f>IFERROR(VLOOKUP(A3833,'Base Prueba'!A:E,5,),"NO REGISTRA")</f>
        <v>CENTRO DE GESTION DOCUMENTAL</v>
      </c>
    </row>
    <row r="3834" spans="1:5" ht="15.75" x14ac:dyDescent="0.25">
      <c r="A3834" s="10">
        <v>79456180</v>
      </c>
      <c r="B3834" s="2">
        <v>46064.710944444443</v>
      </c>
      <c r="C3834" s="3" t="str">
        <f>IFERROR(VLOOKUP(A3834,'Base Prueba'!A:C,3,),"NO REGISTRA")</f>
        <v>CESAR AUGUSTO AVELLANEDA DUARTE</v>
      </c>
      <c r="D3834" s="4" t="str">
        <f>IFERROR(VLOOKUP(A3834,'Base Prueba'!A:D,4,),"NO REGISTRA")</f>
        <v>DOCENTE DE TIEMPO COMPLETO</v>
      </c>
      <c r="E3834" s="5" t="str">
        <f>IFERROR(VLOOKUP(A3834,'Base Prueba'!A:E,5,),"NO REGISTRA")</f>
        <v>AREA DE CIENCIAS BASICAS</v>
      </c>
    </row>
    <row r="3835" spans="1:5" ht="15.75" x14ac:dyDescent="0.25">
      <c r="A3835" s="10">
        <v>79704152</v>
      </c>
      <c r="B3835" s="2">
        <v>46064.71122824074</v>
      </c>
      <c r="C3835" s="3" t="str">
        <f>IFERROR(VLOOKUP(A3835,'Base Prueba'!A:C,3,),"NO REGISTRA")</f>
        <v>FABIO ORLANDO MONTENEGRO RIAÑO</v>
      </c>
      <c r="D3835" s="4" t="str">
        <f>IFERROR(VLOOKUP(A3835,'Base Prueba'!A:D,4,),"NO REGISTRA")</f>
        <v>AUXILIAR RECURSOS ACADÉMICOS</v>
      </c>
      <c r="E3835" s="5" t="str">
        <f>IFERROR(VLOOKUP(A3835,'Base Prueba'!A:E,5,),"NO REGISTRA")</f>
        <v>OFICINA DE AUDIOVISUALES</v>
      </c>
    </row>
    <row r="3836" spans="1:5" ht="15.75" x14ac:dyDescent="0.25">
      <c r="A3836" s="10">
        <v>1025322754</v>
      </c>
      <c r="B3836" s="2">
        <v>46064.712587499998</v>
      </c>
      <c r="C3836" s="3" t="str">
        <f>IFERROR(VLOOKUP(A3836,'Base Prueba'!A:C,3,),"NO REGISTRA")</f>
        <v>ALISON YULIANA BEJARANO RUIZ</v>
      </c>
      <c r="D3836" s="4" t="str">
        <f>IFERROR(VLOOKUP(A3836,'Base Prueba'!A:D,4,),"NO REGISTRA")</f>
        <v>AUXILIAR DE SISTEMAS</v>
      </c>
      <c r="E3836" s="5" t="str">
        <f>IFERROR(VLOOKUP(A3836,'Base Prueba'!A:E,5,),"NO REGISTRA")</f>
        <v>DEPARTAMENTO DE INFORMATICA Y TECNOLOGIA</v>
      </c>
    </row>
    <row r="3837" spans="1:5" ht="15.75" x14ac:dyDescent="0.25">
      <c r="A3837" s="10">
        <v>1019029407</v>
      </c>
      <c r="B3837" s="2">
        <v>46064.713083101851</v>
      </c>
      <c r="C3837" s="3" t="str">
        <f>IFERROR(VLOOKUP(A3837,'Base Prueba'!A:C,3,),"NO REGISTRA")</f>
        <v>JUAN FELIPE LOPEZ MOLINA</v>
      </c>
      <c r="D3837" s="4" t="str">
        <f>IFERROR(VLOOKUP(A3837,'Base Prueba'!A:D,4,),"NO REGISTRA")</f>
        <v>APRENDIZ UNIVERSITARIO</v>
      </c>
      <c r="E3837" s="5" t="str">
        <f>IFERROR(VLOOKUP(A3837,'Base Prueba'!A:E,5,),"NO REGISTRA")</f>
        <v>DEPARTAMENTO DE INFORMATICA Y TECNOLOGIA</v>
      </c>
    </row>
    <row r="3838" spans="1:5" ht="15.75" x14ac:dyDescent="0.25">
      <c r="A3838" s="10">
        <v>1000218614</v>
      </c>
      <c r="B3838" s="2">
        <v>46064.713751041665</v>
      </c>
      <c r="C3838" s="3" t="str">
        <f>IFERROR(VLOOKUP(A3838,'Base Prueba'!A:C,3,),"NO REGISTRA")</f>
        <v>SEBASTIAN DAVID MELO DIAZ</v>
      </c>
      <c r="D3838" s="4" t="str">
        <f>IFERROR(VLOOKUP(A3838,'Base Prueba'!A:D,4,),"NO REGISTRA")</f>
        <v>ANALISTA DE SISTEMAS</v>
      </c>
      <c r="E3838" s="5" t="str">
        <f>IFERROR(VLOOKUP(A3838,'Base Prueba'!A:E,5,),"NO REGISTRA")</f>
        <v>DEPARTAMENTO DE INFORMATICA Y TECNOLOGIA</v>
      </c>
    </row>
    <row r="3839" spans="1:5" ht="15.75" x14ac:dyDescent="0.25">
      <c r="A3839" s="10">
        <v>8715040</v>
      </c>
      <c r="B3839" s="2">
        <v>46064.720365856483</v>
      </c>
      <c r="C3839" s="3" t="str">
        <f>IFERROR(VLOOKUP(A3839,'Base Prueba'!A:C,3,),"NO REGISTRA")</f>
        <v>DACARTH RAFAEL SARMIENTO PORTO</v>
      </c>
      <c r="D3839" s="4" t="str">
        <f>IFERROR(VLOOKUP(A3839,'Base Prueba'!A:D,4,),"NO REGISTRA")</f>
        <v>DOCENTE DE TIEMPO COMPLETO</v>
      </c>
      <c r="E3839" s="5" t="str">
        <f>IFERROR(VLOOKUP(A3839,'Base Prueba'!A:E,5,),"NO REGISTRA")</f>
        <v>INGENIERIA DE SOFTWARE</v>
      </c>
    </row>
    <row r="3840" spans="1:5" ht="15.75" x14ac:dyDescent="0.25">
      <c r="A3840" s="10">
        <v>1032453118</v>
      </c>
      <c r="B3840" s="2">
        <v>46064.722379050923</v>
      </c>
      <c r="C3840" s="3" t="str">
        <f>IFERROR(VLOOKUP(A3840,'Base Prueba'!A:C,3,),"NO REGISTRA")</f>
        <v>JOHN STIVEN OSPINA VARGAS</v>
      </c>
      <c r="D3840" s="4" t="str">
        <f>IFERROR(VLOOKUP(A3840,'Base Prueba'!A:D,4,),"NO REGISTRA")</f>
        <v>LIDER DE ENTORNOS VIRTUALES Y DESARROLLO</v>
      </c>
      <c r="E3840" s="5" t="str">
        <f>IFERROR(VLOOKUP(A3840,'Base Prueba'!A:E,5,),"NO REGISTRA")</f>
        <v>VICERRECTORIA ACADEMICA</v>
      </c>
    </row>
    <row r="3841" spans="1:5" ht="15.75" x14ac:dyDescent="0.25">
      <c r="A3841" s="10">
        <v>1024528858</v>
      </c>
      <c r="B3841" s="2">
        <v>46064.73561087963</v>
      </c>
      <c r="C3841" s="3" t="str">
        <f>IFERROR(VLOOKUP(A3841,'Base Prueba'!A:C,3,),"NO REGISTRA")</f>
        <v>LEIDY PAOLA SANDOVAL FUENTES</v>
      </c>
      <c r="D3841" s="4" t="str">
        <f>IFERROR(VLOOKUP(A3841,'Base Prueba'!A:D,4,),"NO REGISTRA")</f>
        <v>SECRETARIA ACADEMICA - ADMINISTRATIVA DE FACULTAD</v>
      </c>
      <c r="E3841" s="5" t="str">
        <f>IFERROR(VLOOKUP(A3841,'Base Prueba'!A:E,5,),"NO REGISTRA")</f>
        <v>FACULTAD DE CIENCIAS ECONOMICAS Y ADMINISTRATIVAS</v>
      </c>
    </row>
    <row r="3842" spans="1:5" ht="15.75" x14ac:dyDescent="0.25">
      <c r="A3842" s="10">
        <v>1014210502</v>
      </c>
      <c r="B3842" s="2">
        <v>46064.738607291663</v>
      </c>
      <c r="C3842" s="3" t="str">
        <f>IFERROR(VLOOKUP(A3842,'Base Prueba'!A:C,3,),"NO REGISTRA")</f>
        <v>PABLO JAVIER MEDINA RAMIREZ</v>
      </c>
      <c r="D3842" s="4" t="str">
        <f>IFERROR(VLOOKUP(A3842,'Base Prueba'!A:D,4,),"NO REGISTRA")</f>
        <v>DOCENTE DE MEDIO TIEMPO</v>
      </c>
      <c r="E3842" s="5" t="str">
        <f>IFERROR(VLOOKUP(A3842,'Base Prueba'!A:E,5,),"NO REGISTRA")</f>
        <v>NARRATIVAS DIGITALES Y AUDIOVISUALES</v>
      </c>
    </row>
    <row r="3843" spans="1:5" ht="15.75" x14ac:dyDescent="0.25">
      <c r="A3843" s="10">
        <v>80117154</v>
      </c>
      <c r="B3843" s="2">
        <v>46064.742462268521</v>
      </c>
      <c r="C3843" s="3" t="str">
        <f>IFERROR(VLOOKUP(A3843,'Base Prueba'!A:C,3,),"NO REGISTRA")</f>
        <v>CARLOS ALBERTO WILCHES BELTRAN</v>
      </c>
      <c r="D3843" s="4" t="str">
        <f>IFERROR(VLOOKUP(A3843,'Base Prueba'!A:D,4,),"NO REGISTRA")</f>
        <v>DOCENTE DE MEDIO TIEMPO</v>
      </c>
      <c r="E3843" s="5" t="str">
        <f>IFERROR(VLOOKUP(A3843,'Base Prueba'!A:E,5,),"NO REGISTRA")</f>
        <v>INGENIERIA DE SOFTWARE</v>
      </c>
    </row>
    <row r="3844" spans="1:5" ht="15.75" x14ac:dyDescent="0.25">
      <c r="A3844" s="10">
        <v>1019008046</v>
      </c>
      <c r="B3844" s="2">
        <v>46064.744360069446</v>
      </c>
      <c r="C3844" s="3" t="str">
        <f>IFERROR(VLOOKUP(A3844,'Base Prueba'!A:C,3,),"NO REGISTRA")</f>
        <v>JORGE ARMANDO CAMARGO GALVIS</v>
      </c>
      <c r="D3844" s="4" t="str">
        <f>IFERROR(VLOOKUP(A3844,'Base Prueba'!A:D,4,),"NO REGISTRA")</f>
        <v>DOCENTE DE MEDIO TIEMPO</v>
      </c>
      <c r="E3844" s="5" t="str">
        <f>IFERROR(VLOOKUP(A3844,'Base Prueba'!A:E,5,),"NO REGISTRA")</f>
        <v>NARRATIVAS DIGITALES Y AUDIOVISUALES</v>
      </c>
    </row>
    <row r="3845" spans="1:5" ht="15.75" x14ac:dyDescent="0.25">
      <c r="A3845" s="10">
        <v>52735929</v>
      </c>
      <c r="B3845" s="2">
        <v>46064.745043981478</v>
      </c>
      <c r="C3845" s="3" t="str">
        <f>IFERROR(VLOOKUP(A3845,'Base Prueba'!A:C,3,),"NO REGISTRA")</f>
        <v>JEIMMY AREVALO MELO</v>
      </c>
      <c r="D3845" s="4" t="str">
        <f>IFERROR(VLOOKUP(A3845,'Base Prueba'!A:D,4,),"NO REGISTRA")</f>
        <v>COORDINADOR DE BIBLIOTECA</v>
      </c>
      <c r="E3845" s="5" t="str">
        <f>IFERROR(VLOOKUP(A3845,'Base Prueba'!A:E,5,),"NO REGISTRA")</f>
        <v>BIBLIOTECA</v>
      </c>
    </row>
    <row r="3846" spans="1:5" ht="15.75" x14ac:dyDescent="0.25">
      <c r="A3846" s="10">
        <v>52782050</v>
      </c>
      <c r="B3846" s="2">
        <v>46064.747123148147</v>
      </c>
      <c r="C3846" s="3" t="str">
        <f>IFERROR(VLOOKUP(A3846,'Base Prueba'!A:C,3,),"NO REGISTRA")</f>
        <v>MELISSA AVENDAÑO TOCANCHON</v>
      </c>
      <c r="D3846" s="4" t="str">
        <f>IFERROR(VLOOKUP(A3846,'Base Prueba'!A:D,4,),"NO REGISTRA")</f>
        <v>DOCENTE DE MEDIO TIEMPO</v>
      </c>
      <c r="E3846" s="5" t="str">
        <f>IFERROR(VLOOKUP(A3846,'Base Prueba'!A:E,5,),"NO REGISTRA")</f>
        <v>NARRATIVAS DIGITALES Y AUDIOVISUALES</v>
      </c>
    </row>
    <row r="3847" spans="1:5" ht="15.75" x14ac:dyDescent="0.25">
      <c r="A3847" s="10">
        <v>11308140</v>
      </c>
      <c r="B3847" s="2">
        <v>46064.747897685185</v>
      </c>
      <c r="C3847" s="3" t="str">
        <f>IFERROR(VLOOKUP(A3847,'Base Prueba'!A:C,3,),"NO REGISTRA")</f>
        <v>EDGAR EUDORO MARTINEZ CALLEJAS</v>
      </c>
      <c r="D3847" s="4" t="str">
        <f>IFERROR(VLOOKUP(A3847,'Base Prueba'!A:D,4,),"NO REGISTRA")</f>
        <v>DOCENTE DE MEDIO TIEMPO</v>
      </c>
      <c r="E3847" s="5" t="str">
        <f>IFERROR(VLOOKUP(A3847,'Base Prueba'!A:E,5,),"NO REGISTRA")</f>
        <v>AREA DE CIENCIAS BASICAS</v>
      </c>
    </row>
    <row r="3848" spans="1:5" ht="15.75" x14ac:dyDescent="0.25">
      <c r="A3848" s="10">
        <v>11308140</v>
      </c>
      <c r="B3848" s="2">
        <v>46064.74790347222</v>
      </c>
      <c r="C3848" s="3" t="str">
        <f>IFERROR(VLOOKUP(A3848,'Base Prueba'!A:C,3,),"NO REGISTRA")</f>
        <v>EDGAR EUDORO MARTINEZ CALLEJAS</v>
      </c>
      <c r="D3848" s="4" t="str">
        <f>IFERROR(VLOOKUP(A3848,'Base Prueba'!A:D,4,),"NO REGISTRA")</f>
        <v>DOCENTE DE MEDIO TIEMPO</v>
      </c>
      <c r="E3848" s="5" t="str">
        <f>IFERROR(VLOOKUP(A3848,'Base Prueba'!A:E,5,),"NO REGISTRA")</f>
        <v>AREA DE CIENCIAS BASICAS</v>
      </c>
    </row>
    <row r="3849" spans="1:5" ht="15.75" x14ac:dyDescent="0.25">
      <c r="A3849" s="10">
        <v>52961012</v>
      </c>
      <c r="B3849" s="2">
        <v>46064.750253703707</v>
      </c>
      <c r="C3849" s="3" t="str">
        <f>IFERROR(VLOOKUP(A3849,'Base Prueba'!A:C,3,),"NO REGISTRA")</f>
        <v>ELVY JOHANNA RAMIREZ DONCEL</v>
      </c>
      <c r="D3849" s="4" t="str">
        <f>IFERROR(VLOOKUP(A3849,'Base Prueba'!A:D,4,),"NO REGISTRA")</f>
        <v>DOCENTE DE TIEMPO COMPLETO</v>
      </c>
      <c r="E3849" s="5" t="str">
        <f>IFERROR(VLOOKUP(A3849,'Base Prueba'!A:E,5,),"NO REGISTRA")</f>
        <v>NARRATIVAS DIGITALES Y AUDIOVISUALES</v>
      </c>
    </row>
    <row r="3850" spans="1:5" ht="15.75" x14ac:dyDescent="0.25">
      <c r="A3850" s="10">
        <v>1024529015</v>
      </c>
      <c r="B3850" s="2">
        <v>46064.750539583336</v>
      </c>
      <c r="C3850" s="3" t="str">
        <f>IFERROR(VLOOKUP(A3850,'Base Prueba'!A:C,3,),"NO REGISTRA")</f>
        <v>EDGAR JAVIER CUERVO RINCON</v>
      </c>
      <c r="D3850" s="4" t="str">
        <f>IFERROR(VLOOKUP(A3850,'Base Prueba'!A:D,4,),"NO REGISTRA")</f>
        <v>DOCENTE DE MEDIO TIEMPO</v>
      </c>
      <c r="E3850" s="5" t="str">
        <f>IFERROR(VLOOKUP(A3850,'Base Prueba'!A:E,5,),"NO REGISTRA")</f>
        <v>NARRATIVAS DIGITALES Y AUDIOVISUALES</v>
      </c>
    </row>
    <row r="3851" spans="1:5" ht="15.75" x14ac:dyDescent="0.25">
      <c r="A3851" s="10">
        <v>80725196</v>
      </c>
      <c r="B3851" s="2">
        <v>46064.752806828707</v>
      </c>
      <c r="C3851" s="3" t="str">
        <f>IFERROR(VLOOKUP(A3851,'Base Prueba'!A:C,3,),"NO REGISTRA")</f>
        <v>YEISON YOSET TOVAR BARBOSA</v>
      </c>
      <c r="D3851" s="4" t="str">
        <f>IFERROR(VLOOKUP(A3851,'Base Prueba'!A:D,4,),"NO REGISTRA")</f>
        <v>LIDER GESTION DOCUMENTAL</v>
      </c>
      <c r="E3851" s="5" t="str">
        <f>IFERROR(VLOOKUP(A3851,'Base Prueba'!A:E,5,),"NO REGISTRA")</f>
        <v>CENTRO DE GESTION DOCUMENTAL</v>
      </c>
    </row>
    <row r="3852" spans="1:5" ht="15.75" x14ac:dyDescent="0.25">
      <c r="A3852" s="10">
        <v>11318253</v>
      </c>
      <c r="B3852" s="2">
        <v>46064.752848379627</v>
      </c>
      <c r="C3852" s="3" t="str">
        <f>IFERROR(VLOOKUP(A3852,'Base Prueba'!A:C,3,),"NO REGISTRA")</f>
        <v>RODRIGO RODRIGUEZ</v>
      </c>
      <c r="D3852" s="4" t="str">
        <f>IFERROR(VLOOKUP(A3852,'Base Prueba'!A:D,4,),"NO REGISTRA")</f>
        <v>APRENDIZ UNIVERSITARIO</v>
      </c>
      <c r="E3852" s="5" t="str">
        <f>IFERROR(VLOOKUP(A3852,'Base Prueba'!A:E,5,),"NO REGISTRA")</f>
        <v>CENTRO DE GESTION DOCUMENTAL</v>
      </c>
    </row>
    <row r="3853" spans="1:5" ht="15.75" x14ac:dyDescent="0.25">
      <c r="A3853" s="10">
        <v>80472319</v>
      </c>
      <c r="B3853" s="2">
        <v>46064.753783217595</v>
      </c>
      <c r="C3853" s="3" t="str">
        <f>IFERROR(VLOOKUP(A3853,'Base Prueba'!A:C,3,),"NO REGISTRA")</f>
        <v>FRANCISCO JAVIER MONTENEGRO AGUILAR</v>
      </c>
      <c r="D3853" s="4" t="str">
        <f>IFERROR(VLOOKUP(A3853,'Base Prueba'!A:D,4,),"NO REGISTRA")</f>
        <v>DOCENTE DE MEDIO TIEMPO</v>
      </c>
      <c r="E3853" s="5" t="str">
        <f>IFERROR(VLOOKUP(A3853,'Base Prueba'!A:E,5,),"NO REGISTRA")</f>
        <v>TECNOLOGIA EN COMERCIO Y NEGOCIOS INTERNACIONALES</v>
      </c>
    </row>
    <row r="3854" spans="1:5" ht="15.75" x14ac:dyDescent="0.25">
      <c r="A3854" s="10">
        <v>1023954848</v>
      </c>
      <c r="B3854" s="2">
        <v>46064.757870138892</v>
      </c>
      <c r="C3854" s="3" t="str">
        <f>IFERROR(VLOOKUP(A3854,'Base Prueba'!A:C,3,),"NO REGISTRA")</f>
        <v>JUAN CARLOS ESPITIA ORTIZ</v>
      </c>
      <c r="D3854" s="4" t="str">
        <f>IFERROR(VLOOKUP(A3854,'Base Prueba'!A:D,4,),"NO REGISTRA")</f>
        <v>ANALISTA DE INFRAESTRUCTURA</v>
      </c>
      <c r="E3854" s="5" t="str">
        <f>IFERROR(VLOOKUP(A3854,'Base Prueba'!A:E,5,),"NO REGISTRA")</f>
        <v>DEPARTAMENTO DE INFORMATICA Y TECNOLOGIA</v>
      </c>
    </row>
    <row r="3855" spans="1:5" ht="15.75" x14ac:dyDescent="0.25">
      <c r="A3855" s="10">
        <v>1026293347</v>
      </c>
      <c r="B3855" s="2">
        <v>46064.758781712961</v>
      </c>
      <c r="C3855" s="3" t="str">
        <f>IFERROR(VLOOKUP(A3855,'Base Prueba'!A:C,3,),"NO REGISTRA")</f>
        <v>LAURA JINETH ORJUELA ROJAS</v>
      </c>
      <c r="D3855" s="4" t="str">
        <f>IFERROR(VLOOKUP(A3855,'Base Prueba'!A:D,4,),"NO REGISTRA")</f>
        <v>APRENDIZ UNIVERSITARIO</v>
      </c>
      <c r="E3855" s="5" t="str">
        <f>IFERROR(VLOOKUP(A3855,'Base Prueba'!A:E,5,),"NO REGISTRA")</f>
        <v>DIRECCION DE BIENESTAR INSTITUCIONAL</v>
      </c>
    </row>
    <row r="3856" spans="1:5" ht="15.75" x14ac:dyDescent="0.25">
      <c r="A3856" s="10">
        <v>79624306</v>
      </c>
      <c r="B3856" s="2">
        <v>46064.766621643517</v>
      </c>
      <c r="C3856" s="3" t="str">
        <f>IFERROR(VLOOKUP(A3856,'Base Prueba'!A:C,3,),"NO REGISTRA")</f>
        <v>NELSON MONGUA PEDREROS</v>
      </c>
      <c r="D3856" s="4" t="str">
        <f>IFERROR(VLOOKUP(A3856,'Base Prueba'!A:D,4,),"NO REGISTRA")</f>
        <v>ADMINISTRADOR DE REDES</v>
      </c>
      <c r="E3856" s="5" t="str">
        <f>IFERROR(VLOOKUP(A3856,'Base Prueba'!A:E,5,),"NO REGISTRA")</f>
        <v>DEPARTAMENTO DE INFORMATICA Y TECNOLOGIA</v>
      </c>
    </row>
    <row r="3857" spans="1:5" ht="15.75" x14ac:dyDescent="0.25">
      <c r="A3857" s="10">
        <v>1020731995</v>
      </c>
      <c r="B3857" s="2">
        <v>46064.781100810185</v>
      </c>
      <c r="C3857" s="3" t="str">
        <f>IFERROR(VLOOKUP(A3857,'Base Prueba'!A:C,3,),"NO REGISTRA")</f>
        <v>KARLA PAOLA BELTRAN PEÑUELA</v>
      </c>
      <c r="D3857" s="4" t="str">
        <f>IFERROR(VLOOKUP(A3857,'Base Prueba'!A:D,4,),"NO REGISTRA")</f>
        <v>SUPERVISOR DE FORMACION</v>
      </c>
      <c r="E3857" s="5" t="str">
        <f>IFERROR(VLOOKUP(A3857,'Base Prueba'!A:E,5,),"NO REGISTRA")</f>
        <v>VICERRECTORIA ACADEMICA</v>
      </c>
    </row>
    <row r="3858" spans="1:5" ht="15.75" x14ac:dyDescent="0.25">
      <c r="A3858" s="10">
        <v>52976228</v>
      </c>
      <c r="B3858" s="2">
        <v>46064.785373726852</v>
      </c>
      <c r="C3858" s="3" t="str">
        <f>IFERROR(VLOOKUP(A3858,'Base Prueba'!A:C,3,),"NO REGISTRA")</f>
        <v>ANDREA IBAÑEZ CASTRO</v>
      </c>
      <c r="D3858" s="4" t="str">
        <f>IFERROR(VLOOKUP(A3858,'Base Prueba'!A:D,4,),"NO REGISTRA")</f>
        <v>DOCENTE DE TIEMPO COMPLETO</v>
      </c>
      <c r="E3858" s="5" t="str">
        <f>IFERROR(VLOOKUP(A3858,'Base Prueba'!A:E,5,),"NO REGISTRA")</f>
        <v>UNIDAD DE IDIOMAS</v>
      </c>
    </row>
    <row r="3859" spans="1:5" ht="15.75" x14ac:dyDescent="0.25">
      <c r="A3859" s="10">
        <v>52860766</v>
      </c>
      <c r="B3859" s="2">
        <v>46064.788811226848</v>
      </c>
      <c r="C3859" s="3" t="str">
        <f>IFERROR(VLOOKUP(A3859,'Base Prueba'!A:C,3,),"NO REGISTRA")</f>
        <v>SANDRA PAOLA LOAIZA SANDOVAL</v>
      </c>
      <c r="D3859" s="4" t="str">
        <f>IFERROR(VLOOKUP(A3859,'Base Prueba'!A:D,4,),"NO REGISTRA")</f>
        <v>DECANO</v>
      </c>
      <c r="E3859" s="5" t="str">
        <f>IFERROR(VLOOKUP(A3859,'Base Prueba'!A:E,5,),"NO REGISTRA")</f>
        <v>FACULTAD DE CIENCIAS ECONOMICAS Y ADMINISTRATIVAS</v>
      </c>
    </row>
    <row r="3860" spans="1:5" ht="15.75" x14ac:dyDescent="0.25">
      <c r="A3860" s="10">
        <v>80843387</v>
      </c>
      <c r="B3860" s="2">
        <v>46064.795633912036</v>
      </c>
      <c r="C3860" s="3" t="str">
        <f>IFERROR(VLOOKUP(A3860,'Base Prueba'!A:C,3,),"NO REGISTRA")</f>
        <v>ESTEBAN ADOLFO QUESADA SALAZAR</v>
      </c>
      <c r="D3860" s="4" t="str">
        <f>IFERROR(VLOOKUP(A3860,'Base Prueba'!A:D,4,),"NO REGISTRA")</f>
        <v>DOCENTE DE TIEMPO COMPLETO</v>
      </c>
      <c r="E3860" s="5" t="str">
        <f>IFERROR(VLOOKUP(A3860,'Base Prueba'!A:E,5,),"NO REGISTRA")</f>
        <v>UNIVERSITARIO COMUNICACION SOCIAL</v>
      </c>
    </row>
    <row r="3861" spans="1:5" ht="15.75" x14ac:dyDescent="0.25">
      <c r="A3861" s="10">
        <v>1026597443</v>
      </c>
      <c r="B3861" s="2">
        <v>46064.797103472221</v>
      </c>
      <c r="C3861" s="3" t="str">
        <f>IFERROR(VLOOKUP(A3861,'Base Prueba'!A:C,3,),"NO REGISTRA")</f>
        <v>SERGIO ALEXANDER VERA GARCIA</v>
      </c>
      <c r="D3861" s="4" t="str">
        <f>IFERROR(VLOOKUP(A3861,'Base Prueba'!A:D,4,),"NO REGISTRA")</f>
        <v>AUXILIAR ELECTRICO</v>
      </c>
      <c r="E3861" s="5" t="str">
        <f>IFERROR(VLOOKUP(A3861,'Base Prueba'!A:E,5,),"NO REGISTRA")</f>
        <v>LOGISTICA Y SERVICIOS GENERALES</v>
      </c>
    </row>
    <row r="3862" spans="1:5" ht="15.75" x14ac:dyDescent="0.25">
      <c r="A3862" s="10">
        <v>1069724855</v>
      </c>
      <c r="B3862" s="2">
        <v>46064.797577430552</v>
      </c>
      <c r="C3862" s="3" t="str">
        <f>IFERROR(VLOOKUP(A3862,'Base Prueba'!A:C,3,),"NO REGISTRA")</f>
        <v>PEDRO ALBERTO OSPINA RODRIGUEZ</v>
      </c>
      <c r="D3862" s="4" t="str">
        <f>IFERROR(VLOOKUP(A3862,'Base Prueba'!A:D,4,),"NO REGISTRA")</f>
        <v>DIRECTOR DE PROGRAMAS DE COMUNICACION SOCIAL, PERIODISMO Y POSGRADOS</v>
      </c>
      <c r="E3862" s="5" t="str">
        <f>IFERROR(VLOOKUP(A3862,'Base Prueba'!A:E,5,),"NO REGISTRA")</f>
        <v>FACULTAD DE COMINICACIÓN PERIODISMO Y ARTES</v>
      </c>
    </row>
    <row r="3863" spans="1:5" ht="15.75" x14ac:dyDescent="0.25">
      <c r="A3863" s="10">
        <v>1069724855</v>
      </c>
      <c r="B3863" s="2">
        <v>46064.797585763888</v>
      </c>
      <c r="C3863" s="3" t="str">
        <f>IFERROR(VLOOKUP(A3863,'Base Prueba'!A:C,3,),"NO REGISTRA")</f>
        <v>PEDRO ALBERTO OSPINA RODRIGUEZ</v>
      </c>
      <c r="D3863" s="4" t="str">
        <f>IFERROR(VLOOKUP(A3863,'Base Prueba'!A:D,4,),"NO REGISTRA")</f>
        <v>DIRECTOR DE PROGRAMAS DE COMUNICACION SOCIAL, PERIODISMO Y POSGRADOS</v>
      </c>
      <c r="E3863" s="5" t="str">
        <f>IFERROR(VLOOKUP(A3863,'Base Prueba'!A:E,5,),"NO REGISTRA")</f>
        <v>FACULTAD DE COMINICACIÓN PERIODISMO Y ARTES</v>
      </c>
    </row>
    <row r="3864" spans="1:5" ht="15.75" x14ac:dyDescent="0.25">
      <c r="A3864" s="10">
        <v>1000216787</v>
      </c>
      <c r="B3864" s="2">
        <v>46064.803604745372</v>
      </c>
      <c r="C3864" s="3" t="str">
        <f>IFERROR(VLOOKUP(A3864,'Base Prueba'!A:C,3,),"NO REGISTRA")</f>
        <v>LAURA CAMILA SANCHEZ MARTINEZ</v>
      </c>
      <c r="D3864" s="4" t="str">
        <f>IFERROR(VLOOKUP(A3864,'Base Prueba'!A:D,4,),"NO REGISTRA")</f>
        <v>SECRETARIA ACADEMICA - ADMINISTRATIVA DE FACULTAD</v>
      </c>
      <c r="E3864" s="5" t="str">
        <f>IFERROR(VLOOKUP(A3864,'Base Prueba'!A:E,5,),"NO REGISTRA")</f>
        <v>FACULTAD DE INGENIERIA Y TECNOLOGIA DE LA INFORMACION</v>
      </c>
    </row>
    <row r="3865" spans="1:5" ht="15.75" x14ac:dyDescent="0.25">
      <c r="A3865" s="10">
        <v>19461924</v>
      </c>
      <c r="B3865" s="2">
        <v>46064.807476041664</v>
      </c>
      <c r="C3865" s="3" t="str">
        <f>IFERROR(VLOOKUP(A3865,'Base Prueba'!A:C,3,),"NO REGISTRA")</f>
        <v>ORLANDO ALBERTO ORTIZ SANCHEZ</v>
      </c>
      <c r="D3865" s="4" t="str">
        <f>IFERROR(VLOOKUP(A3865,'Base Prueba'!A:D,4,),"NO REGISTRA")</f>
        <v>DOCENTE DE TIEMPO COMPLETO</v>
      </c>
      <c r="E3865" s="5" t="str">
        <f>IFERROR(VLOOKUP(A3865,'Base Prueba'!A:E,5,),"NO REGISTRA")</f>
        <v>AREA DE CIENCIAS BASICAS</v>
      </c>
    </row>
    <row r="3866" spans="1:5" ht="15.75" x14ac:dyDescent="0.25">
      <c r="A3866" s="10">
        <v>52885874</v>
      </c>
      <c r="B3866" s="2">
        <v>46064.812028472224</v>
      </c>
      <c r="C3866" s="3" t="str">
        <f>IFERROR(VLOOKUP(A3866,'Base Prueba'!A:C,3,),"NO REGISTRA")</f>
        <v>MARIBEL CAYCEDO</v>
      </c>
      <c r="D3866" s="4" t="str">
        <f>IFERROR(VLOOKUP(A3866,'Base Prueba'!A:D,4,),"NO REGISTRA")</f>
        <v>AUXILIAR DE SERVICIOS</v>
      </c>
      <c r="E3866" s="5" t="str">
        <f>IFERROR(VLOOKUP(A3866,'Base Prueba'!A:E,5,),"NO REGISTRA")</f>
        <v>LOGISTICA Y SERVICIOS GENERALES</v>
      </c>
    </row>
    <row r="3867" spans="1:5" ht="15.75" x14ac:dyDescent="0.25">
      <c r="A3867" s="10">
        <v>80472319</v>
      </c>
      <c r="B3867" s="2">
        <v>46064.821681134257</v>
      </c>
      <c r="C3867" s="3" t="str">
        <f>IFERROR(VLOOKUP(A3867,'Base Prueba'!A:C,3,),"NO REGISTRA")</f>
        <v>FRANCISCO JAVIER MONTENEGRO AGUILAR</v>
      </c>
      <c r="D3867" s="4" t="str">
        <f>IFERROR(VLOOKUP(A3867,'Base Prueba'!A:D,4,),"NO REGISTRA")</f>
        <v>DOCENTE DE MEDIO TIEMPO</v>
      </c>
      <c r="E3867" s="5" t="str">
        <f>IFERROR(VLOOKUP(A3867,'Base Prueba'!A:E,5,),"NO REGISTRA")</f>
        <v>TECNOLOGIA EN COMERCIO Y NEGOCIOS INTERNACIONALES</v>
      </c>
    </row>
    <row r="3868" spans="1:5" ht="15.75" x14ac:dyDescent="0.25">
      <c r="A3868" s="10">
        <v>79946416</v>
      </c>
      <c r="B3868" s="2">
        <v>46064.832805092592</v>
      </c>
      <c r="C3868" s="3" t="str">
        <f>IFERROR(VLOOKUP(A3868,'Base Prueba'!A:C,3,),"NO REGISTRA")</f>
        <v>ALBERTO HERNAN SEGURA ABRIL</v>
      </c>
      <c r="D3868" s="4" t="str">
        <f>IFERROR(VLOOKUP(A3868,'Base Prueba'!A:D,4,),"NO REGISTRA")</f>
        <v>DOCENTE DE TIEMPO COMPLETO</v>
      </c>
      <c r="E3868" s="5" t="str">
        <f>IFERROR(VLOOKUP(A3868,'Base Prueba'!A:E,5,),"NO REGISTRA")</f>
        <v>TECNOLOGÍA EN PRODUCCIÓN DE MEDIOS AUDIOVISUALES</v>
      </c>
    </row>
    <row r="3869" spans="1:5" ht="15.75" x14ac:dyDescent="0.25">
      <c r="A3869" s="10">
        <v>1023897886</v>
      </c>
      <c r="B3869" s="2">
        <v>46064.832824884259</v>
      </c>
      <c r="C3869" s="3" t="str">
        <f>IFERROR(VLOOKUP(A3869,'Base Prueba'!A:C,3,),"NO REGISTRA")</f>
        <v>NO REGISTRA</v>
      </c>
      <c r="D3869" s="4" t="str">
        <f>IFERROR(VLOOKUP(A3869,'Base Prueba'!A:D,4,),"NO REGISTRA")</f>
        <v>NO REGISTRA</v>
      </c>
      <c r="E3869" s="5" t="str">
        <f>IFERROR(VLOOKUP(A3869,'Base Prueba'!A:E,5,),"NO REGISTRA")</f>
        <v>NO REGISTRA</v>
      </c>
    </row>
    <row r="3870" spans="1:5" ht="15.75" x14ac:dyDescent="0.25">
      <c r="A3870" s="10">
        <v>1074527083</v>
      </c>
      <c r="B3870" s="2">
        <v>46064.837209490739</v>
      </c>
      <c r="C3870" s="3" t="str">
        <f>IFERROR(VLOOKUP(A3870,'Base Prueba'!A:C,3,),"NO REGISTRA")</f>
        <v>SHARON MICHELL VALERO RICAURTE</v>
      </c>
      <c r="D3870" s="4" t="str">
        <f>IFERROR(VLOOKUP(A3870,'Base Prueba'!A:D,4,),"NO REGISTRA")</f>
        <v>APRENDIZ UNIVERSITARIO</v>
      </c>
      <c r="E3870" s="5" t="str">
        <f>IFERROR(VLOOKUP(A3870,'Base Prueba'!A:E,5,),"NO REGISTRA")</f>
        <v>VICERRECTORIA ACADEMICA</v>
      </c>
    </row>
    <row r="3871" spans="1:5" ht="15.75" x14ac:dyDescent="0.25">
      <c r="A3871" s="10">
        <v>1012338489</v>
      </c>
      <c r="B3871" s="2">
        <v>46064.838016435184</v>
      </c>
      <c r="C3871" s="3" t="str">
        <f>IFERROR(VLOOKUP(A3871,'Base Prueba'!A:C,3,),"NO REGISTRA")</f>
        <v>DERLY TATIANA ROJAS NAVARRO</v>
      </c>
      <c r="D3871" s="4" t="str">
        <f>IFERROR(VLOOKUP(A3871,'Base Prueba'!A:D,4,),"NO REGISTRA")</f>
        <v>AUXILIAR BIBLIOTECA</v>
      </c>
      <c r="E3871" s="5" t="str">
        <f>IFERROR(VLOOKUP(A3871,'Base Prueba'!A:E,5,),"NO REGISTRA")</f>
        <v>BIBLIOTECA</v>
      </c>
    </row>
    <row r="3872" spans="1:5" ht="15.75" x14ac:dyDescent="0.25">
      <c r="A3872" s="10">
        <v>1014257968</v>
      </c>
      <c r="B3872" s="2">
        <v>46064.840496064811</v>
      </c>
      <c r="C3872" s="3" t="str">
        <f>IFERROR(VLOOKUP(A3872,'Base Prueba'!A:C,3,),"NO REGISTRA")</f>
        <v>JORGE ANDRES LIEVANO LOPEZ</v>
      </c>
      <c r="D3872" s="4" t="str">
        <f>IFERROR(VLOOKUP(A3872,'Base Prueba'!A:D,4,),"NO REGISTRA")</f>
        <v>DOCENTE DE TIEMPO COMPLETO</v>
      </c>
      <c r="E3872" s="5" t="str">
        <f>IFERROR(VLOOKUP(A3872,'Base Prueba'!A:E,5,),"NO REGISTRA")</f>
        <v>UNIDAD DE IDIOMAS</v>
      </c>
    </row>
    <row r="3873" spans="1:5" ht="15.75" x14ac:dyDescent="0.25">
      <c r="A3873" s="10">
        <v>1057581152</v>
      </c>
      <c r="B3873" s="2">
        <v>46064.840919328701</v>
      </c>
      <c r="C3873" s="3" t="str">
        <f>IFERROR(VLOOKUP(A3873,'Base Prueba'!A:C,3,),"NO REGISTRA")</f>
        <v>ANA SABRINA STEFFANNY VANEGAS SOLAQUE</v>
      </c>
      <c r="D3873" s="4" t="str">
        <f>IFERROR(VLOOKUP(A3873,'Base Prueba'!A:D,4,),"NO REGISTRA")</f>
        <v>DIRECTORA DE PROGRAMAS DE TURISMO, GASTRONOMIA Y POSGRADOS</v>
      </c>
      <c r="E3873" s="5" t="str">
        <f>IFERROR(VLOOKUP(A3873,'Base Prueba'!A:E,5,),"NO REGISTRA")</f>
        <v>FACULTAD DE CIENCIAS ECONOMICAS Y ADMINISTRATIVAS</v>
      </c>
    </row>
    <row r="3874" spans="1:5" ht="15.75" x14ac:dyDescent="0.25">
      <c r="A3874" s="10">
        <v>88195474</v>
      </c>
      <c r="B3874" s="2">
        <v>46064.840963194445</v>
      </c>
      <c r="C3874" s="3" t="str">
        <f>IFERROR(VLOOKUP(A3874,'Base Prueba'!A:C,3,),"NO REGISTRA")</f>
        <v>WILMER RINCON MONTAÑEZ</v>
      </c>
      <c r="D3874" s="4" t="str">
        <f>IFERROR(VLOOKUP(A3874,'Base Prueba'!A:D,4,),"NO REGISTRA")</f>
        <v>DIRECTOR DE PROGRAMAS LINEAS DE ADMINISTRACION Y SST</v>
      </c>
      <c r="E3874" s="5" t="str">
        <f>IFERROR(VLOOKUP(A3874,'Base Prueba'!A:E,5,),"NO REGISTRA")</f>
        <v>FACULTAD DE CIENCIAS ECONOMICAS Y ADMINISTRATIVAS</v>
      </c>
    </row>
    <row r="3875" spans="1:5" ht="15.75" x14ac:dyDescent="0.25">
      <c r="A3875" s="10">
        <v>1014210502</v>
      </c>
      <c r="B3875" s="2">
        <v>46064.846054166665</v>
      </c>
      <c r="C3875" s="3" t="str">
        <f>IFERROR(VLOOKUP(A3875,'Base Prueba'!A:C,3,),"NO REGISTRA")</f>
        <v>PABLO JAVIER MEDINA RAMIREZ</v>
      </c>
      <c r="D3875" s="4" t="str">
        <f>IFERROR(VLOOKUP(A3875,'Base Prueba'!A:D,4,),"NO REGISTRA")</f>
        <v>DOCENTE DE MEDIO TIEMPO</v>
      </c>
      <c r="E3875" s="5" t="str">
        <f>IFERROR(VLOOKUP(A3875,'Base Prueba'!A:E,5,),"NO REGISTRA")</f>
        <v>NARRATIVAS DIGITALES Y AUDIOVISUALES</v>
      </c>
    </row>
    <row r="3876" spans="1:5" ht="15.75" x14ac:dyDescent="0.25">
      <c r="A3876" s="10">
        <v>1019008046</v>
      </c>
      <c r="B3876" s="2">
        <v>46064.847871874998</v>
      </c>
      <c r="C3876" s="3" t="str">
        <f>IFERROR(VLOOKUP(A3876,'Base Prueba'!A:C,3,),"NO REGISTRA")</f>
        <v>JORGE ARMANDO CAMARGO GALVIS</v>
      </c>
      <c r="D3876" s="4" t="str">
        <f>IFERROR(VLOOKUP(A3876,'Base Prueba'!A:D,4,),"NO REGISTRA")</f>
        <v>DOCENTE DE MEDIO TIEMPO</v>
      </c>
      <c r="E3876" s="5" t="str">
        <f>IFERROR(VLOOKUP(A3876,'Base Prueba'!A:E,5,),"NO REGISTRA")</f>
        <v>NARRATIVAS DIGITALES Y AUDIOVISUALES</v>
      </c>
    </row>
    <row r="3877" spans="1:5" ht="15.75" x14ac:dyDescent="0.25">
      <c r="A3877" s="10">
        <v>1024549760</v>
      </c>
      <c r="B3877" s="2">
        <v>46064.849308564815</v>
      </c>
      <c r="C3877" s="3" t="str">
        <f>IFERROR(VLOOKUP(A3877,'Base Prueba'!A:C,3,),"NO REGISTRA")</f>
        <v>FRANCY YISETH JAIMES NEIRA</v>
      </c>
      <c r="D3877" s="4" t="str">
        <f>IFERROR(VLOOKUP(A3877,'Base Prueba'!A:D,4,),"NO REGISTRA")</f>
        <v>SECRETARIA ACADEMICA - ADMINISTRATIVA DE FACULTAD</v>
      </c>
      <c r="E3877" s="5" t="str">
        <f>IFERROR(VLOOKUP(A3877,'Base Prueba'!A:E,5,),"NO REGISTRA")</f>
        <v>FACULTAD DE COMINICACIÓN PERIODISMO Y ARTES</v>
      </c>
    </row>
    <row r="3878" spans="1:5" ht="15.75" x14ac:dyDescent="0.25">
      <c r="A3878" s="10">
        <v>1023898029</v>
      </c>
      <c r="B3878" s="2">
        <v>46064.852801851855</v>
      </c>
      <c r="C3878" s="3" t="str">
        <f>IFERROR(VLOOKUP(A3878,'Base Prueba'!A:C,3,),"NO REGISTRA")</f>
        <v>EMANUEL ENCISO CAMACHO</v>
      </c>
      <c r="D3878" s="4" t="str">
        <f>IFERROR(VLOOKUP(A3878,'Base Prueba'!A:D,4,),"NO REGISTRA")</f>
        <v>DECANO</v>
      </c>
      <c r="E3878" s="5" t="str">
        <f>IFERROR(VLOOKUP(A3878,'Base Prueba'!A:E,5,),"NO REGISTRA")</f>
        <v>FACULTAD DE COMINICACIÓN PERIODISMO Y ARTES</v>
      </c>
    </row>
    <row r="3879" spans="1:5" ht="15.75" x14ac:dyDescent="0.25">
      <c r="A3879" s="10">
        <v>52850506</v>
      </c>
      <c r="B3879" s="2">
        <v>46064.852899652775</v>
      </c>
      <c r="C3879" s="3" t="str">
        <f>IFERROR(VLOOKUP(A3879,'Base Prueba'!A:C,3,),"NO REGISTRA")</f>
        <v>PAOLA ANDREA VASQUEZ FONSECA</v>
      </c>
      <c r="D3879" s="4" t="str">
        <f>IFERROR(VLOOKUP(A3879,'Base Prueba'!A:D,4,),"NO REGISTRA")</f>
        <v>DOCENTE DE TIEMPO COMPLETO</v>
      </c>
      <c r="E3879" s="5" t="str">
        <f>IFERROR(VLOOKUP(A3879,'Base Prueba'!A:E,5,),"NO REGISTRA")</f>
        <v>UNIVERSITARIO COMUNICACION SOCIAL</v>
      </c>
    </row>
    <row r="3880" spans="1:5" ht="15.75" x14ac:dyDescent="0.25">
      <c r="A3880" s="10">
        <v>79713882</v>
      </c>
      <c r="B3880" s="2">
        <v>46064.862102893516</v>
      </c>
      <c r="C3880" s="3" t="str">
        <f>IFERROR(VLOOKUP(A3880,'Base Prueba'!A:C,3,),"NO REGISTRA")</f>
        <v>FREDY ANGEL DAVILA CUBIDES</v>
      </c>
      <c r="D3880" s="4" t="str">
        <f>IFERROR(VLOOKUP(A3880,'Base Prueba'!A:D,4,),"NO REGISTRA")</f>
        <v>DECANO</v>
      </c>
      <c r="E3880" s="5" t="str">
        <f>IFERROR(VLOOKUP(A3880,'Base Prueba'!A:E,5,),"NO REGISTRA")</f>
        <v>ESCUELA DE INGENIERÍA Y TECNOLOGÍAS DE LA INFORMACIÓN</v>
      </c>
    </row>
    <row r="3881" spans="1:5" ht="15.75" x14ac:dyDescent="0.25">
      <c r="A3881" s="10">
        <v>79301557</v>
      </c>
      <c r="B3881" s="2">
        <v>46064.865138194444</v>
      </c>
      <c r="C3881" s="3" t="str">
        <f>IFERROR(VLOOKUP(A3881,'Base Prueba'!A:C,3,),"NO REGISTRA")</f>
        <v>NESTOR ALEJANDRO PINZON LOPEZ</v>
      </c>
      <c r="D3881" s="4" t="str">
        <f>IFERROR(VLOOKUP(A3881,'Base Prueba'!A:D,4,),"NO REGISTRA")</f>
        <v>DOCENTE DE TIEMPO COMPLETO</v>
      </c>
      <c r="E3881" s="5" t="str">
        <f>IFERROR(VLOOKUP(A3881,'Base Prueba'!A:E,5,),"NO REGISTRA")</f>
        <v>PROFESIONAL EN INGENIERIA MULTIMEDIA</v>
      </c>
    </row>
    <row r="3882" spans="1:5" ht="15.75" x14ac:dyDescent="0.25">
      <c r="A3882" s="10">
        <v>8715040</v>
      </c>
      <c r="B3882" s="2">
        <v>46064.865209837961</v>
      </c>
      <c r="C3882" s="3" t="str">
        <f>IFERROR(VLOOKUP(A3882,'Base Prueba'!A:C,3,),"NO REGISTRA")</f>
        <v>DACARTH RAFAEL SARMIENTO PORTO</v>
      </c>
      <c r="D3882" s="4" t="str">
        <f>IFERROR(VLOOKUP(A3882,'Base Prueba'!A:D,4,),"NO REGISTRA")</f>
        <v>DOCENTE DE TIEMPO COMPLETO</v>
      </c>
      <c r="E3882" s="5" t="str">
        <f>IFERROR(VLOOKUP(A3882,'Base Prueba'!A:E,5,),"NO REGISTRA")</f>
        <v>INGENIERIA DE SOFTWARE</v>
      </c>
    </row>
    <row r="3883" spans="1:5" ht="15.75" x14ac:dyDescent="0.25">
      <c r="A3883" s="10">
        <v>52603556</v>
      </c>
      <c r="B3883" s="2">
        <v>46064.872939351852</v>
      </c>
      <c r="C3883" s="3" t="str">
        <f>IFERROR(VLOOKUP(A3883,'Base Prueba'!A:C,3,),"NO REGISTRA")</f>
        <v>MARISOL FARFAN QUIROGA</v>
      </c>
      <c r="D3883" s="4" t="str">
        <f>IFERROR(VLOOKUP(A3883,'Base Prueba'!A:D,4,),"NO REGISTRA")</f>
        <v>AUXILIAR DE SERVICIOS</v>
      </c>
      <c r="E3883" s="5" t="str">
        <f>IFERROR(VLOOKUP(A3883,'Base Prueba'!A:E,5,),"NO REGISTRA")</f>
        <v>LOGISTICA Y SERVICIOS GENERALES</v>
      </c>
    </row>
    <row r="3884" spans="1:5" ht="15.75" x14ac:dyDescent="0.25">
      <c r="A3884" s="10">
        <v>80817377</v>
      </c>
      <c r="B3884" s="2">
        <v>46064.890926388885</v>
      </c>
      <c r="C3884" s="3" t="str">
        <f>IFERROR(VLOOKUP(A3884,'Base Prueba'!A:C,3,),"NO REGISTRA")</f>
        <v>OMAR ANDRES BONILLA ACOSTA</v>
      </c>
      <c r="D3884" s="4" t="str">
        <f>IFERROR(VLOOKUP(A3884,'Base Prueba'!A:D,4,),"NO REGISTRA")</f>
        <v>DIRECTOR DE PROGRAMAS DE INGENIERIA</v>
      </c>
      <c r="E3884" s="5" t="str">
        <f>IFERROR(VLOOKUP(A3884,'Base Prueba'!A:E,5,),"NO REGISTRA")</f>
        <v>FACULTAD DE CIENCIAS ECONOMICAS Y ADMINISTRATIVAS</v>
      </c>
    </row>
    <row r="3885" spans="1:5" ht="15.75" x14ac:dyDescent="0.25">
      <c r="A3885" s="10">
        <v>79211001</v>
      </c>
      <c r="B3885" s="2">
        <v>46064.891002083335</v>
      </c>
      <c r="C3885" s="3" t="str">
        <f>IFERROR(VLOOKUP(A3885,'Base Prueba'!A:C,3,),"NO REGISTRA")</f>
        <v>EDISON MONSALVE CUARTAS</v>
      </c>
      <c r="D3885" s="4" t="str">
        <f>IFERROR(VLOOKUP(A3885,'Base Prueba'!A:D,4,),"NO REGISTRA")</f>
        <v>DOCENTE DE TIEMPO COMPLETO</v>
      </c>
      <c r="E3885" s="5" t="str">
        <f>IFERROR(VLOOKUP(A3885,'Base Prueba'!A:E,5,),"NO REGISTRA")</f>
        <v>PROFESIONAL EN INGENIERIA MULTIMEDIA</v>
      </c>
    </row>
    <row r="3886" spans="1:5" ht="15.75" x14ac:dyDescent="0.25">
      <c r="A3886" s="10">
        <v>52782050</v>
      </c>
      <c r="B3886" s="2">
        <v>46064.891272800924</v>
      </c>
      <c r="C3886" s="3" t="str">
        <f>IFERROR(VLOOKUP(A3886,'Base Prueba'!A:C,3,),"NO REGISTRA")</f>
        <v>MELISSA AVENDAÑO TOCANCHON</v>
      </c>
      <c r="D3886" s="4" t="str">
        <f>IFERROR(VLOOKUP(A3886,'Base Prueba'!A:D,4,),"NO REGISTRA")</f>
        <v>DOCENTE DE MEDIO TIEMPO</v>
      </c>
      <c r="E3886" s="5" t="str">
        <f>IFERROR(VLOOKUP(A3886,'Base Prueba'!A:E,5,),"NO REGISTRA")</f>
        <v>NARRATIVAS DIGITALES Y AUDIOVISUALES</v>
      </c>
    </row>
    <row r="3887" spans="1:5" ht="15.75" x14ac:dyDescent="0.25">
      <c r="A3887" s="10">
        <v>52961012</v>
      </c>
      <c r="B3887" s="2">
        <v>46064.897182291665</v>
      </c>
      <c r="C3887" s="3" t="str">
        <f>IFERROR(VLOOKUP(A3887,'Base Prueba'!A:C,3,),"NO REGISTRA")</f>
        <v>ELVY JOHANNA RAMIREZ DONCEL</v>
      </c>
      <c r="D3887" s="4" t="str">
        <f>IFERROR(VLOOKUP(A3887,'Base Prueba'!A:D,4,),"NO REGISTRA")</f>
        <v>DOCENTE DE TIEMPO COMPLETO</v>
      </c>
      <c r="E3887" s="5" t="str">
        <f>IFERROR(VLOOKUP(A3887,'Base Prueba'!A:E,5,),"NO REGISTRA")</f>
        <v>NARRATIVAS DIGITALES Y AUDIOVISUALES</v>
      </c>
    </row>
    <row r="3888" spans="1:5" ht="15.75" x14ac:dyDescent="0.25">
      <c r="A3888" s="10">
        <v>1011095300</v>
      </c>
      <c r="B3888" s="2">
        <v>46064.897611921297</v>
      </c>
      <c r="C3888" s="3" t="str">
        <f>IFERROR(VLOOKUP(A3888,'Base Prueba'!A:C,3,),"NO REGISTRA")</f>
        <v>MARIA DE LOS ANGELES MONTENEGRO JIMENEZ</v>
      </c>
      <c r="D3888" s="4" t="str">
        <f>IFERROR(VLOOKUP(A3888,'Base Prueba'!A:D,4,),"NO REGISTRA")</f>
        <v>AUXILIAR DE RECURSOS AUDIOVISUALES</v>
      </c>
      <c r="E3888" s="5" t="str">
        <f>IFERROR(VLOOKUP(A3888,'Base Prueba'!A:E,5,),"NO REGISTRA")</f>
        <v>OFICINA DE AUDIOVISUALES</v>
      </c>
    </row>
    <row r="3889" spans="1:5" ht="15.75" x14ac:dyDescent="0.25">
      <c r="A3889" s="10">
        <v>1233690957</v>
      </c>
      <c r="B3889" s="2">
        <v>46064.897709375</v>
      </c>
      <c r="C3889" s="3" t="str">
        <f>IFERROR(VLOOKUP(A3889,'Base Prueba'!A:C,3,),"NO REGISTRA")</f>
        <v>DAVID SANTIAGO TINJACA LARA</v>
      </c>
      <c r="D3889" s="4" t="str">
        <f>IFERROR(VLOOKUP(A3889,'Base Prueba'!A:D,4,),"NO REGISTRA")</f>
        <v>LIDER DE RECURSOS AUDIOVISUALES</v>
      </c>
      <c r="E3889" s="5" t="str">
        <f>IFERROR(VLOOKUP(A3889,'Base Prueba'!A:E,5,),"NO REGISTRA")</f>
        <v>OFICINA DE AUDIOVISUALES</v>
      </c>
    </row>
    <row r="3890" spans="1:5" ht="15.75" x14ac:dyDescent="0.25">
      <c r="A3890" s="10">
        <v>79433573</v>
      </c>
      <c r="B3890" s="2">
        <v>46064.904701041669</v>
      </c>
      <c r="C3890" s="3" t="str">
        <f>IFERROR(VLOOKUP(A3890,'Base Prueba'!A:C,3,),"NO REGISTRA")</f>
        <v>NELSON GUILLERMO GARCIA GAITAN</v>
      </c>
      <c r="D3890" s="4" t="str">
        <f>IFERROR(VLOOKUP(A3890,'Base Prueba'!A:D,4,),"NO REGISTRA")</f>
        <v>DOCENTE DE TIEMPO COMPLETO</v>
      </c>
      <c r="E3890" s="5" t="str">
        <f>IFERROR(VLOOKUP(A3890,'Base Prueba'!A:E,5,),"NO REGISTRA")</f>
        <v>UNIVERSITARIO COMUNICACION SOCIAL</v>
      </c>
    </row>
    <row r="3891" spans="1:5" ht="15.75" x14ac:dyDescent="0.25">
      <c r="A3891" s="10" t="s">
        <v>3656</v>
      </c>
      <c r="B3891" s="2">
        <v>46064.909199768517</v>
      </c>
      <c r="C3891" s="3" t="str">
        <f>IFERROR(VLOOKUP(A3891,'Base Prueba'!A:C,3,),"NO REGISTRA")</f>
        <v>NO REGISTRA</v>
      </c>
      <c r="D3891" s="4" t="str">
        <f>IFERROR(VLOOKUP(A3891,'Base Prueba'!A:D,4,),"NO REGISTRA")</f>
        <v>NO REGISTRA</v>
      </c>
      <c r="E3891" s="5" t="str">
        <f>IFERROR(VLOOKUP(A3891,'Base Prueba'!A:E,5,),"NO REGISTRA")</f>
        <v>NO REGISTRA</v>
      </c>
    </row>
    <row r="3892" spans="1:5" ht="15.75" x14ac:dyDescent="0.25">
      <c r="A3892" s="10">
        <v>80843387</v>
      </c>
      <c r="B3892" s="2">
        <v>46064.909202546296</v>
      </c>
      <c r="C3892" s="3" t="str">
        <f>IFERROR(VLOOKUP(A3892,'Base Prueba'!A:C,3,),"NO REGISTRA")</f>
        <v>ESTEBAN ADOLFO QUESADA SALAZAR</v>
      </c>
      <c r="D3892" s="4" t="str">
        <f>IFERROR(VLOOKUP(A3892,'Base Prueba'!A:D,4,),"NO REGISTRA")</f>
        <v>DOCENTE DE TIEMPO COMPLETO</v>
      </c>
      <c r="E3892" s="5" t="str">
        <f>IFERROR(VLOOKUP(A3892,'Base Prueba'!A:E,5,),"NO REGISTRA")</f>
        <v>UNIVERSITARIO COMUNICACION SOCIAL</v>
      </c>
    </row>
    <row r="3893" spans="1:5" ht="15.75" x14ac:dyDescent="0.25">
      <c r="A3893" s="10">
        <v>79313678</v>
      </c>
      <c r="B3893" s="2">
        <v>46064.91041527778</v>
      </c>
      <c r="C3893" s="3" t="str">
        <f>IFERROR(VLOOKUP(A3893,'Base Prueba'!A:C,3,),"NO REGISTRA")</f>
        <v>MARCO VINICIO RAMIREZ PEREIRA</v>
      </c>
      <c r="D3893" s="4" t="str">
        <f>IFERROR(VLOOKUP(A3893,'Base Prueba'!A:D,4,),"NO REGISTRA")</f>
        <v>TECNICO EN MANTENIMIENTO DE RECURSOS ACADEMICOS</v>
      </c>
      <c r="E3893" s="5" t="str">
        <f>IFERROR(VLOOKUP(A3893,'Base Prueba'!A:E,5,),"NO REGISTRA")</f>
        <v>RECURSOS ACADEMICOS</v>
      </c>
    </row>
    <row r="3894" spans="1:5" ht="15.75" x14ac:dyDescent="0.25">
      <c r="A3894" s="10">
        <v>80211886</v>
      </c>
      <c r="B3894" s="2">
        <v>46064.913863773145</v>
      </c>
      <c r="C3894" s="3" t="str">
        <f>IFERROR(VLOOKUP(A3894,'Base Prueba'!A:C,3,),"NO REGISTRA")</f>
        <v>EDWIN GIOVANNY QUIMBAY HIDALGO</v>
      </c>
      <c r="D3894" s="4" t="str">
        <f>IFERROR(VLOOKUP(A3894,'Base Prueba'!A:D,4,),"NO REGISTRA")</f>
        <v>LIDER DE RECURSOS ACADEMICOS</v>
      </c>
      <c r="E3894" s="5" t="str">
        <f>IFERROR(VLOOKUP(A3894,'Base Prueba'!A:E,5,),"NO REGISTRA")</f>
        <v>RECURSOS ACADEMICOS</v>
      </c>
    </row>
    <row r="3895" spans="1:5" ht="15.75" x14ac:dyDescent="0.25">
      <c r="A3895" s="10">
        <v>1473024</v>
      </c>
      <c r="B3895" s="2">
        <v>46064.92010127315</v>
      </c>
      <c r="C3895" s="3" t="str">
        <f>IFERROR(VLOOKUP(A3895,'Base Prueba'!A:C,3,),"NO REGISTRA")</f>
        <v>GUILLERMO MUÑOZ PAJOY</v>
      </c>
      <c r="D3895" s="4" t="str">
        <f>IFERROR(VLOOKUP(A3895,'Base Prueba'!A:D,4,),"NO REGISTRA")</f>
        <v>AUXILIAR DE SERVICIOS  GENERALES</v>
      </c>
      <c r="E3895" s="5" t="str">
        <f>IFERROR(VLOOKUP(A3895,'Base Prueba'!A:E,5,),"NO REGISTRA")</f>
        <v>LOGISTICA Y SERVICIOS GENERALES</v>
      </c>
    </row>
    <row r="3896" spans="1:5" ht="15.75" x14ac:dyDescent="0.25">
      <c r="A3896" s="10">
        <v>52059516</v>
      </c>
      <c r="B3896" s="2">
        <v>46065.23691446759</v>
      </c>
      <c r="C3896" s="3" t="str">
        <f>IFERROR(VLOOKUP(A3896,'Base Prueba'!A:C,3,),"NO REGISTRA")</f>
        <v>YANETT AFANADOR AGUILAR</v>
      </c>
      <c r="D3896" s="4" t="str">
        <f>IFERROR(VLOOKUP(A3896,'Base Prueba'!A:D,4,),"NO REGISTRA")</f>
        <v>AUXILIAR DE SERVICIOS</v>
      </c>
      <c r="E3896" s="5" t="str">
        <f>IFERROR(VLOOKUP(A3896,'Base Prueba'!A:E,5,),"NO REGISTRA")</f>
        <v>LOGISTICA Y SERVICIOS GENERALES</v>
      </c>
    </row>
    <row r="3897" spans="1:5" ht="15.75" x14ac:dyDescent="0.25">
      <c r="A3897" s="10">
        <v>80812084</v>
      </c>
      <c r="B3897" s="2">
        <v>46065.242727546298</v>
      </c>
      <c r="C3897" s="3" t="str">
        <f>IFERROR(VLOOKUP(A3897,'Base Prueba'!A:C,3,),"NO REGISTRA")</f>
        <v>LUIS HELI RUIZ GUTIERREZ</v>
      </c>
      <c r="D3897" s="4" t="str">
        <f>IFERROR(VLOOKUP(A3897,'Base Prueba'!A:D,4,),"NO REGISTRA")</f>
        <v>AUXILIAR DE SERVICIOS  GENERALES</v>
      </c>
      <c r="E3897" s="5" t="str">
        <f>IFERROR(VLOOKUP(A3897,'Base Prueba'!A:E,5,),"NO REGISTRA")</f>
        <v>LOGISTICA Y SERVICIOS GENERALES</v>
      </c>
    </row>
    <row r="3898" spans="1:5" ht="15.75" x14ac:dyDescent="0.25">
      <c r="A3898" s="10">
        <v>1033724599</v>
      </c>
      <c r="B3898" s="2">
        <v>46065.245199421297</v>
      </c>
      <c r="C3898" s="3" t="str">
        <f>IFERROR(VLOOKUP(A3898,'Base Prueba'!A:C,3,),"NO REGISTRA")</f>
        <v>LUZ MARIA RAMIREZ RODRIGUEZ</v>
      </c>
      <c r="D3898" s="4" t="str">
        <f>IFERROR(VLOOKUP(A3898,'Base Prueba'!A:D,4,),"NO REGISTRA")</f>
        <v>AUXILIAR DE SERVICIOS</v>
      </c>
      <c r="E3898" s="5" t="str">
        <f>IFERROR(VLOOKUP(A3898,'Base Prueba'!A:E,5,),"NO REGISTRA")</f>
        <v>LOGISTICA Y SERVICIOS GENERALES</v>
      </c>
    </row>
    <row r="3899" spans="1:5" ht="15.75" x14ac:dyDescent="0.25">
      <c r="A3899" s="10">
        <v>24175966</v>
      </c>
      <c r="B3899" s="2">
        <v>46065.246557986109</v>
      </c>
      <c r="C3899" s="3" t="str">
        <f>IFERROR(VLOOKUP(A3899,'Base Prueba'!A:C,3,),"NO REGISTRA")</f>
        <v>EUNICE MISE AYALA</v>
      </c>
      <c r="D3899" s="4" t="str">
        <f>IFERROR(VLOOKUP(A3899,'Base Prueba'!A:D,4,),"NO REGISTRA")</f>
        <v>AUXILIAR DE SERVICIOS</v>
      </c>
      <c r="E3899" s="5" t="str">
        <f>IFERROR(VLOOKUP(A3899,'Base Prueba'!A:E,5,),"NO REGISTRA")</f>
        <v>LOGISTICA Y SERVICIOS GENERALES</v>
      </c>
    </row>
    <row r="3900" spans="1:5" ht="15.75" x14ac:dyDescent="0.25">
      <c r="A3900" s="10">
        <v>52290503</v>
      </c>
      <c r="B3900" s="2">
        <v>46065.249430787037</v>
      </c>
      <c r="C3900" s="3" t="str">
        <f>IFERROR(VLOOKUP(A3900,'Base Prueba'!A:C,3,),"NO REGISTRA")</f>
        <v>MARIA IDALIA RODRIGUEZ GONZALEZ</v>
      </c>
      <c r="D3900" s="4" t="str">
        <f>IFERROR(VLOOKUP(A3900,'Base Prueba'!A:D,4,),"NO REGISTRA")</f>
        <v>AUXILIAR DE SERVICIOS</v>
      </c>
      <c r="E3900" s="5" t="str">
        <f>IFERROR(VLOOKUP(A3900,'Base Prueba'!A:E,5,),"NO REGISTRA")</f>
        <v>LOGISTICA Y SERVICIOS GENERALES</v>
      </c>
    </row>
    <row r="3901" spans="1:5" ht="15.75" x14ac:dyDescent="0.25">
      <c r="A3901" s="10">
        <v>51840480</v>
      </c>
      <c r="B3901" s="2">
        <v>46065.250993287038</v>
      </c>
      <c r="C3901" s="3" t="str">
        <f>IFERROR(VLOOKUP(A3901,'Base Prueba'!A:C,3,),"NO REGISTRA")</f>
        <v>OLGA GAVILAN BENAVIDES</v>
      </c>
      <c r="D3901" s="4" t="str">
        <f>IFERROR(VLOOKUP(A3901,'Base Prueba'!A:D,4,),"NO REGISTRA")</f>
        <v>AUXILIAR DE SERVICIOS</v>
      </c>
      <c r="E3901" s="5" t="str">
        <f>IFERROR(VLOOKUP(A3901,'Base Prueba'!A:E,5,),"NO REGISTRA")</f>
        <v>LOGISTICA Y SERVICIOS GENERALES</v>
      </c>
    </row>
    <row r="3902" spans="1:5" ht="15.75" x14ac:dyDescent="0.25">
      <c r="A3902" s="10">
        <v>72223001</v>
      </c>
      <c r="B3902" s="2">
        <v>46065.254252314815</v>
      </c>
      <c r="C3902" s="3" t="str">
        <f>IFERROR(VLOOKUP(A3902,'Base Prueba'!A:C,3,),"NO REGISTRA")</f>
        <v>JOSE AGUSTIN BLANCO MEJIA</v>
      </c>
      <c r="D3902" s="4" t="str">
        <f>IFERROR(VLOOKUP(A3902,'Base Prueba'!A:D,4,),"NO REGISTRA")</f>
        <v>ENTRENADOR DEL CENTRO DE ALTURAS</v>
      </c>
      <c r="E3902" s="5" t="str">
        <f>IFERROR(VLOOKUP(A3902,'Base Prueba'!A:E,5,),"NO REGISTRA")</f>
        <v>OFICINA DE PLANEACION Y GESTION DE LA CALIDAD</v>
      </c>
    </row>
    <row r="3903" spans="1:5" ht="15.75" x14ac:dyDescent="0.25">
      <c r="A3903" s="10">
        <v>79043674</v>
      </c>
      <c r="B3903" s="2">
        <v>46065.255014930553</v>
      </c>
      <c r="C3903" s="3" t="str">
        <f>IFERROR(VLOOKUP(A3903,'Base Prueba'!A:C,3,),"NO REGISTRA")</f>
        <v>PEDRO ANTONIO ACERO</v>
      </c>
      <c r="D3903" s="4" t="str">
        <f>IFERROR(VLOOKUP(A3903,'Base Prueba'!A:D,4,),"NO REGISTRA")</f>
        <v>SUPERVISOR DE SERVICIOS</v>
      </c>
      <c r="E3903" s="5" t="str">
        <f>IFERROR(VLOOKUP(A3903,'Base Prueba'!A:E,5,),"NO REGISTRA")</f>
        <v>LOGISTICA Y SERVICIOS GENERALES</v>
      </c>
    </row>
    <row r="3904" spans="1:5" ht="15.75" x14ac:dyDescent="0.25">
      <c r="A3904" s="10">
        <v>52034349</v>
      </c>
      <c r="B3904" s="2">
        <v>46065.256171412038</v>
      </c>
      <c r="C3904" s="3" t="str">
        <f>IFERROR(VLOOKUP(A3904,'Base Prueba'!A:C,3,),"NO REGISTRA")</f>
        <v>DIDILMA BARRERA BAREÑO</v>
      </c>
      <c r="D3904" s="4" t="str">
        <f>IFERROR(VLOOKUP(A3904,'Base Prueba'!A:D,4,),"NO REGISTRA")</f>
        <v>AUXILIAR DE SERVICIOS</v>
      </c>
      <c r="E3904" s="5" t="str">
        <f>IFERROR(VLOOKUP(A3904,'Base Prueba'!A:E,5,),"NO REGISTRA")</f>
        <v>LOGISTICA Y SERVICIOS GENERALES</v>
      </c>
    </row>
    <row r="3905" spans="1:5" ht="15.75" x14ac:dyDescent="0.25">
      <c r="A3905" s="10">
        <v>1018482392</v>
      </c>
      <c r="B3905" s="2">
        <v>46065.260550925923</v>
      </c>
      <c r="C3905" s="3" t="str">
        <f>IFERROR(VLOOKUP(A3905,'Base Prueba'!A:C,3,),"NO REGISTRA")</f>
        <v>RAQUEL YANETH SANDOVAL FORERO</v>
      </c>
      <c r="D3905" s="4" t="str">
        <f>IFERROR(VLOOKUP(A3905,'Base Prueba'!A:D,4,),"NO REGISTRA")</f>
        <v>AUXILIAR DE RECURSOS ACADEMICOS</v>
      </c>
      <c r="E3905" s="5" t="str">
        <f>IFERROR(VLOOKUP(A3905,'Base Prueba'!A:E,5,),"NO REGISTRA")</f>
        <v>RECURSOS ACADEMICOS</v>
      </c>
    </row>
    <row r="3906" spans="1:5" ht="15.75" x14ac:dyDescent="0.25">
      <c r="A3906" s="10">
        <v>1001284791</v>
      </c>
      <c r="B3906" s="2">
        <v>46065.260571412036</v>
      </c>
      <c r="C3906" s="3" t="str">
        <f>IFERROR(VLOOKUP(A3906,'Base Prueba'!A:C,3,),"NO REGISTRA")</f>
        <v>OSCAR STEVEN PEREZ HIDALGO</v>
      </c>
      <c r="D3906" s="4" t="str">
        <f>IFERROR(VLOOKUP(A3906,'Base Prueba'!A:D,4,),"NO REGISTRA")</f>
        <v>AUXILIAR DE RECURSOS ACADEMICOS</v>
      </c>
      <c r="E3906" s="5" t="str">
        <f>IFERROR(VLOOKUP(A3906,'Base Prueba'!A:E,5,),"NO REGISTRA")</f>
        <v>RECURSOS ACADEMICOS</v>
      </c>
    </row>
    <row r="3907" spans="1:5" ht="15.75" x14ac:dyDescent="0.25">
      <c r="A3907" s="10">
        <v>1032498759</v>
      </c>
      <c r="B3907" s="2">
        <v>46065.273029166667</v>
      </c>
      <c r="C3907" s="3" t="str">
        <f>IFERROR(VLOOKUP(A3907,'Base Prueba'!A:C,3,),"NO REGISTRA")</f>
        <v>ANDREA CATALINA GAVIRIA TORRES</v>
      </c>
      <c r="D3907" s="4" t="str">
        <f>IFERROR(VLOOKUP(A3907,'Base Prueba'!A:D,4,),"NO REGISTRA")</f>
        <v>AUXILIAR DE RECURSOS AUDIOVISUALES</v>
      </c>
      <c r="E3907" s="5" t="str">
        <f>IFERROR(VLOOKUP(A3907,'Base Prueba'!A:E,5,),"NO REGISTRA")</f>
        <v>OFICINA DE AUDIOVISUALES</v>
      </c>
    </row>
    <row r="3908" spans="1:5" ht="15.75" x14ac:dyDescent="0.25">
      <c r="A3908" s="10">
        <v>52782050</v>
      </c>
      <c r="B3908" s="2">
        <v>46065.27475798611</v>
      </c>
      <c r="C3908" s="3" t="str">
        <f>IFERROR(VLOOKUP(A3908,'Base Prueba'!A:C,3,),"NO REGISTRA")</f>
        <v>MELISSA AVENDAÑO TOCANCHON</v>
      </c>
      <c r="D3908" s="4" t="str">
        <f>IFERROR(VLOOKUP(A3908,'Base Prueba'!A:D,4,),"NO REGISTRA")</f>
        <v>DOCENTE DE MEDIO TIEMPO</v>
      </c>
      <c r="E3908" s="5" t="str">
        <f>IFERROR(VLOOKUP(A3908,'Base Prueba'!A:E,5,),"NO REGISTRA")</f>
        <v>NARRATIVAS DIGITALES Y AUDIOVISUALES</v>
      </c>
    </row>
    <row r="3909" spans="1:5" ht="15.75" x14ac:dyDescent="0.25">
      <c r="A3909" s="10">
        <v>19488606</v>
      </c>
      <c r="B3909" s="2">
        <v>46065.275789930558</v>
      </c>
      <c r="C3909" s="3" t="str">
        <f>IFERROR(VLOOKUP(A3909,'Base Prueba'!A:C,3,),"NO REGISTRA")</f>
        <v>ARISTARCO LOPEZ TALERO</v>
      </c>
      <c r="D3909" s="4" t="str">
        <f>IFERROR(VLOOKUP(A3909,'Base Prueba'!A:D,4,),"NO REGISTRA")</f>
        <v>OFICIAL DE MANTENIMIENTO</v>
      </c>
      <c r="E3909" s="5" t="str">
        <f>IFERROR(VLOOKUP(A3909,'Base Prueba'!A:E,5,),"NO REGISTRA")</f>
        <v>LOGISTICA Y SERVICIOS GENERALES</v>
      </c>
    </row>
    <row r="3910" spans="1:5" ht="15.75" x14ac:dyDescent="0.25">
      <c r="A3910" s="10">
        <v>7563945</v>
      </c>
      <c r="B3910" s="2">
        <v>46065.276880439815</v>
      </c>
      <c r="C3910" s="3" t="str">
        <f>IFERROR(VLOOKUP(A3910,'Base Prueba'!A:C,3,),"NO REGISTRA")</f>
        <v>NESTOR FABIO OSPINA RIVERA</v>
      </c>
      <c r="D3910" s="4" t="str">
        <f>IFERROR(VLOOKUP(A3910,'Base Prueba'!A:D,4,),"NO REGISTRA")</f>
        <v>AUXILIAR  DE MANTENIMIENTO</v>
      </c>
      <c r="E3910" s="5" t="str">
        <f>IFERROR(VLOOKUP(A3910,'Base Prueba'!A:E,5,),"NO REGISTRA")</f>
        <v>LOGISTICA Y SERVICIOS GENERALES</v>
      </c>
    </row>
    <row r="3911" spans="1:5" ht="15.75" x14ac:dyDescent="0.25">
      <c r="A3911" s="10">
        <v>1014200970</v>
      </c>
      <c r="B3911" s="2">
        <v>46065.279781365738</v>
      </c>
      <c r="C3911" s="3" t="str">
        <f>IFERROR(VLOOKUP(A3911,'Base Prueba'!A:C,3,),"NO REGISTRA")</f>
        <v>MARILYN GAITAN HERRERA</v>
      </c>
      <c r="D3911" s="4" t="str">
        <f>IFERROR(VLOOKUP(A3911,'Base Prueba'!A:D,4,),"NO REGISTRA")</f>
        <v>DOCENTE DE MEDIO TIEMPO</v>
      </c>
      <c r="E3911" s="5" t="str">
        <f>IFERROR(VLOOKUP(A3911,'Base Prueba'!A:E,5,),"NO REGISTRA")</f>
        <v>UNIDAD DE IDIOMAS</v>
      </c>
    </row>
    <row r="3912" spans="1:5" ht="15.75" x14ac:dyDescent="0.25">
      <c r="A3912" s="10">
        <v>1005927138</v>
      </c>
      <c r="B3912" s="2">
        <v>46065.281359259257</v>
      </c>
      <c r="C3912" s="3" t="str">
        <f>IFERROR(VLOOKUP(A3912,'Base Prueba'!A:C,3,),"NO REGISTRA")</f>
        <v>MARLON YEINER MEJIA ACOSTA</v>
      </c>
      <c r="D3912" s="4" t="str">
        <f>IFERROR(VLOOKUP(A3912,'Base Prueba'!A:D,4,),"NO REGISTRA")</f>
        <v>AUXILIAR  DE MANTENIMIENTO</v>
      </c>
      <c r="E3912" s="5" t="str">
        <f>IFERROR(VLOOKUP(A3912,'Base Prueba'!A:E,5,),"NO REGISTRA")</f>
        <v>LOGISTICA Y SERVICIOS GENERALES</v>
      </c>
    </row>
    <row r="3913" spans="1:5" ht="15.75" x14ac:dyDescent="0.25">
      <c r="A3913" s="10">
        <v>1000283508</v>
      </c>
      <c r="B3913" s="2">
        <v>46065.28266527778</v>
      </c>
      <c r="C3913" s="3" t="str">
        <f>IFERROR(VLOOKUP(A3913,'Base Prueba'!A:C,3,),"NO REGISTRA")</f>
        <v>SARA VALENTINA CHACON ZAPATA</v>
      </c>
      <c r="D3913" s="4" t="str">
        <f>IFERROR(VLOOKUP(A3913,'Base Prueba'!A:D,4,),"NO REGISTRA")</f>
        <v>AUXILIAR DE RECURSOS AUDIOVISUALES</v>
      </c>
      <c r="E3913" s="5" t="str">
        <f>IFERROR(VLOOKUP(A3913,'Base Prueba'!A:E,5,),"NO REGISTRA")</f>
        <v>OFICINA DE AUDIOVISUALES</v>
      </c>
    </row>
    <row r="3914" spans="1:5" ht="15.75" x14ac:dyDescent="0.25">
      <c r="A3914" s="10">
        <v>1073150473</v>
      </c>
      <c r="B3914" s="2">
        <v>46065.285038773145</v>
      </c>
      <c r="C3914" s="3" t="str">
        <f>IFERROR(VLOOKUP(A3914,'Base Prueba'!A:C,3,),"NO REGISTRA")</f>
        <v>DIANA STELLA MELGAREJO MUÑOZ</v>
      </c>
      <c r="D3914" s="4" t="str">
        <f>IFERROR(VLOOKUP(A3914,'Base Prueba'!A:D,4,),"NO REGISTRA")</f>
        <v>DOCENTE DE MEDIO TIEMPO</v>
      </c>
      <c r="E3914" s="5" t="str">
        <f>IFERROR(VLOOKUP(A3914,'Base Prueba'!A:E,5,),"NO REGISTRA")</f>
        <v>TECNICA EN FOTOGRAFIA</v>
      </c>
    </row>
    <row r="3915" spans="1:5" ht="15.75" x14ac:dyDescent="0.25">
      <c r="A3915" s="10">
        <v>1000692621</v>
      </c>
      <c r="B3915" s="2">
        <v>46065.287066203702</v>
      </c>
      <c r="C3915" s="3" t="str">
        <f>IFERROR(VLOOKUP(A3915,'Base Prueba'!A:C,3,),"NO REGISTRA")</f>
        <v>ANGIE KATERINE SALAMANCA PEÑUELA</v>
      </c>
      <c r="D3915" s="4" t="str">
        <f>IFERROR(VLOOKUP(A3915,'Base Prueba'!A:D,4,),"NO REGISTRA")</f>
        <v>ASISTENTE ADMINISTRATIVA CEA</v>
      </c>
      <c r="E3915" s="5" t="str">
        <f>IFERROR(VLOOKUP(A3915,'Base Prueba'!A:E,5,),"NO REGISTRA")</f>
        <v>OFICINA DE PLANEACION Y GESTION DE LA CALIDAD</v>
      </c>
    </row>
    <row r="3916" spans="1:5" ht="15.75" x14ac:dyDescent="0.25">
      <c r="A3916" s="10">
        <v>79639365</v>
      </c>
      <c r="B3916" s="2">
        <v>46065.287685185183</v>
      </c>
      <c r="C3916" s="3" t="str">
        <f>IFERROR(VLOOKUP(A3916,'Base Prueba'!A:C,3,),"NO REGISTRA")</f>
        <v>RICARDO ROA DIAZ</v>
      </c>
      <c r="D3916" s="4" t="str">
        <f>IFERROR(VLOOKUP(A3916,'Base Prueba'!A:D,4,),"NO REGISTRA")</f>
        <v>AUXILIAR  DE MANTENIMIENTO</v>
      </c>
      <c r="E3916" s="5" t="str">
        <f>IFERROR(VLOOKUP(A3916,'Base Prueba'!A:E,5,),"NO REGISTRA")</f>
        <v>LOGISTICA Y SERVICIOS GENERALES</v>
      </c>
    </row>
    <row r="3917" spans="1:5" ht="15.75" x14ac:dyDescent="0.25">
      <c r="A3917" s="10">
        <v>1032427103</v>
      </c>
      <c r="B3917" s="2">
        <v>46065.287911921296</v>
      </c>
      <c r="C3917" s="3" t="str">
        <f>IFERROR(VLOOKUP(A3917,'Base Prueba'!A:C,3,),"NO REGISTRA")</f>
        <v>KATHERIN QUINTERO ZUÑIGA</v>
      </c>
      <c r="D3917" s="4" t="str">
        <f>IFERROR(VLOOKUP(A3917,'Base Prueba'!A:D,4,),"NO REGISTRA")</f>
        <v>DOCENTE DE TIEMPO COMPLETO</v>
      </c>
      <c r="E3917" s="5" t="str">
        <f>IFERROR(VLOOKUP(A3917,'Base Prueba'!A:E,5,),"NO REGISTRA")</f>
        <v>TECNICA EN FOTOGRAFIA</v>
      </c>
    </row>
    <row r="3918" spans="1:5" ht="15.75" x14ac:dyDescent="0.25">
      <c r="A3918" s="10">
        <v>1032361262</v>
      </c>
      <c r="B3918" s="2">
        <v>46065.288122685182</v>
      </c>
      <c r="C3918" s="3" t="str">
        <f>IFERROR(VLOOKUP(A3918,'Base Prueba'!A:C,3,),"NO REGISTRA")</f>
        <v>CAMILO  ANDRES BALLESTEROS SANABRIA</v>
      </c>
      <c r="D3918" s="4" t="str">
        <f>IFERROR(VLOOKUP(A3918,'Base Prueba'!A:D,4,),"NO REGISTRA")</f>
        <v>DOCENTE DE MEDIO TIEMPO</v>
      </c>
      <c r="E3918" s="5" t="str">
        <f>IFERROR(VLOOKUP(A3918,'Base Prueba'!A:E,5,),"NO REGISTRA")</f>
        <v>TECNICA EN FOTOGRAFIA</v>
      </c>
    </row>
    <row r="3919" spans="1:5" ht="15.75" x14ac:dyDescent="0.25">
      <c r="A3919" s="10">
        <v>1014215096</v>
      </c>
      <c r="B3919" s="2">
        <v>46065.288317129627</v>
      </c>
      <c r="C3919" s="3" t="str">
        <f>IFERROR(VLOOKUP(A3919,'Base Prueba'!A:C,3,),"NO REGISTRA")</f>
        <v>ALEXANDER BELTRAN AGUILERA</v>
      </c>
      <c r="D3919" s="4" t="str">
        <f>IFERROR(VLOOKUP(A3919,'Base Prueba'!A:D,4,),"NO REGISTRA")</f>
        <v>DOCENTE DE TIEMPO COMPLETO</v>
      </c>
      <c r="E3919" s="5" t="str">
        <f>IFERROR(VLOOKUP(A3919,'Base Prueba'!A:E,5,),"NO REGISTRA")</f>
        <v>UNIVERSITARIO EN TURISMO Y GASTRONOMIA</v>
      </c>
    </row>
    <row r="3920" spans="1:5" ht="15.75" x14ac:dyDescent="0.25">
      <c r="A3920" s="10">
        <v>1026261012</v>
      </c>
      <c r="B3920" s="2">
        <v>46065.288922569445</v>
      </c>
      <c r="C3920" s="3" t="str">
        <f>IFERROR(VLOOKUP(A3920,'Base Prueba'!A:C,3,),"NO REGISTRA")</f>
        <v>LUIS FELIPE NAVARRETE ECHEVERRIA</v>
      </c>
      <c r="D3920" s="4" t="str">
        <f>IFERROR(VLOOKUP(A3920,'Base Prueba'!A:D,4,),"NO REGISTRA")</f>
        <v>DOCENTE DE TIEMPO COMPLETO</v>
      </c>
      <c r="E3920" s="5" t="str">
        <f>IFERROR(VLOOKUP(A3920,'Base Prueba'!A:E,5,),"NO REGISTRA")</f>
        <v>UNIVERSITARIO COMUNICACION SOCIAL</v>
      </c>
    </row>
    <row r="3921" spans="1:5" ht="15.75" x14ac:dyDescent="0.25">
      <c r="A3921" s="10">
        <v>79312652</v>
      </c>
      <c r="B3921" s="2">
        <v>46065.290003703703</v>
      </c>
      <c r="C3921" s="3" t="str">
        <f>IFERROR(VLOOKUP(A3921,'Base Prueba'!A:C,3,),"NO REGISTRA")</f>
        <v>JOSE ALVARO LARA MANOSALVA</v>
      </c>
      <c r="D3921" s="4" t="str">
        <f>IFERROR(VLOOKUP(A3921,'Base Prueba'!A:D,4,),"NO REGISTRA")</f>
        <v>DOCENTE DE TIEMPO COMPLETO</v>
      </c>
      <c r="E3921" s="5" t="str">
        <f>IFERROR(VLOOKUP(A3921,'Base Prueba'!A:E,5,),"NO REGISTRA")</f>
        <v>UNIVERSITARIO ADMINISTRACION DE EMPRESAS</v>
      </c>
    </row>
    <row r="3922" spans="1:5" ht="15.75" x14ac:dyDescent="0.25">
      <c r="A3922" s="10">
        <v>52776481</v>
      </c>
      <c r="B3922" s="2">
        <v>46065.29038622685</v>
      </c>
      <c r="C3922" s="3" t="str">
        <f>IFERROR(VLOOKUP(A3922,'Base Prueba'!A:C,3,),"NO REGISTRA")</f>
        <v>LESLY DAYANA GONZALEZ FAJARDO</v>
      </c>
      <c r="D3922" s="4" t="str">
        <f>IFERROR(VLOOKUP(A3922,'Base Prueba'!A:D,4,),"NO REGISTRA")</f>
        <v>DOCENTE DE TIEMPO COMPLETO</v>
      </c>
      <c r="E3922" s="5" t="str">
        <f>IFERROR(VLOOKUP(A3922,'Base Prueba'!A:E,5,),"NO REGISTRA")</f>
        <v>TECNOLOGÍA EN PRODUCCIÓN DE MEDIOS AUDIOVISUALES</v>
      </c>
    </row>
    <row r="3923" spans="1:5" ht="15.75" x14ac:dyDescent="0.25">
      <c r="A3923" s="10">
        <v>79704152</v>
      </c>
      <c r="B3923" s="2">
        <v>46065.290667361114</v>
      </c>
      <c r="C3923" s="3" t="str">
        <f>IFERROR(VLOOKUP(A3923,'Base Prueba'!A:C,3,),"NO REGISTRA")</f>
        <v>FABIO ORLANDO MONTENEGRO RIAÑO</v>
      </c>
      <c r="D3923" s="4" t="str">
        <f>IFERROR(VLOOKUP(A3923,'Base Prueba'!A:D,4,),"NO REGISTRA")</f>
        <v>AUXILIAR RECURSOS ACADÉMICOS</v>
      </c>
      <c r="E3923" s="5" t="str">
        <f>IFERROR(VLOOKUP(A3923,'Base Prueba'!A:E,5,),"NO REGISTRA")</f>
        <v>OFICINA DE AUDIOVISUALES</v>
      </c>
    </row>
    <row r="3924" spans="1:5" ht="15.75" x14ac:dyDescent="0.25">
      <c r="A3924" s="10">
        <v>248294</v>
      </c>
      <c r="B3924" s="2">
        <v>46065.290740509263</v>
      </c>
      <c r="C3924" s="3" t="str">
        <f>IFERROR(VLOOKUP(A3924,'Base Prueba'!A:C,3,),"NO REGISTRA")</f>
        <v>WALTER NATALIO VALDEZ MONTAÑEZ</v>
      </c>
      <c r="D3924" s="4" t="str">
        <f>IFERROR(VLOOKUP(A3924,'Base Prueba'!A:D,4,),"NO REGISTRA")</f>
        <v>DOCENTE DE TIEMPO COMPLETO</v>
      </c>
      <c r="E3924" s="5" t="str">
        <f>IFERROR(VLOOKUP(A3924,'Base Prueba'!A:E,5,),"NO REGISTRA")</f>
        <v>UNIVERSITARIO EN TURISMO Y GASTRONOMIA</v>
      </c>
    </row>
    <row r="3925" spans="1:5" ht="15.75" x14ac:dyDescent="0.25">
      <c r="A3925" s="10">
        <v>19461924</v>
      </c>
      <c r="B3925" s="2">
        <v>46065.291394097221</v>
      </c>
      <c r="C3925" s="3" t="str">
        <f>IFERROR(VLOOKUP(A3925,'Base Prueba'!A:C,3,),"NO REGISTRA")</f>
        <v>ORLANDO ALBERTO ORTIZ SANCHEZ</v>
      </c>
      <c r="D3925" s="4" t="str">
        <f>IFERROR(VLOOKUP(A3925,'Base Prueba'!A:D,4,),"NO REGISTRA")</f>
        <v>DOCENTE DE TIEMPO COMPLETO</v>
      </c>
      <c r="E3925" s="5" t="str">
        <f>IFERROR(VLOOKUP(A3925,'Base Prueba'!A:E,5,),"NO REGISTRA")</f>
        <v>AREA DE CIENCIAS BASICAS</v>
      </c>
    </row>
    <row r="3926" spans="1:5" ht="15.75" x14ac:dyDescent="0.25">
      <c r="A3926" s="10">
        <v>1193376686</v>
      </c>
      <c r="B3926" s="2">
        <v>46065.293448958335</v>
      </c>
      <c r="C3926" s="3" t="str">
        <f>IFERROR(VLOOKUP(A3926,'Base Prueba'!A:C,3,),"NO REGISTRA")</f>
        <v>STEVEN FERNANDO CORRECHA PERDOMO</v>
      </c>
      <c r="D3926" s="4" t="str">
        <f>IFERROR(VLOOKUP(A3926,'Base Prueba'!A:D,4,),"NO REGISTRA")</f>
        <v>AUXILIAR  DE MANTENIMIENTO</v>
      </c>
      <c r="E3926" s="5" t="str">
        <f>IFERROR(VLOOKUP(A3926,'Base Prueba'!A:E,5,),"NO REGISTRA")</f>
        <v>LOGISTICA Y SERVICIOS GENERALES</v>
      </c>
    </row>
    <row r="3927" spans="1:5" ht="15.75" x14ac:dyDescent="0.25">
      <c r="A3927" s="10">
        <v>1019116766</v>
      </c>
      <c r="B3927" s="2">
        <v>46065.293521180552</v>
      </c>
      <c r="C3927" s="3" t="str">
        <f>IFERROR(VLOOKUP(A3927,'Base Prueba'!A:C,3,),"NO REGISTRA")</f>
        <v>IVAN FERNEY MONTOYA BOLAÑOS</v>
      </c>
      <c r="D3927" s="4" t="str">
        <f>IFERROR(VLOOKUP(A3927,'Base Prueba'!A:D,4,),"NO REGISTRA")</f>
        <v>DOCENTE DE TIEMPO COMPLETO</v>
      </c>
      <c r="E3927" s="5" t="str">
        <f>IFERROR(VLOOKUP(A3927,'Base Prueba'!A:E,5,),"NO REGISTRA")</f>
        <v>UNIVERSITARIO EN TURISMO Y GASTRONOMIA</v>
      </c>
    </row>
    <row r="3928" spans="1:5" ht="15.75" x14ac:dyDescent="0.25">
      <c r="A3928" s="10">
        <v>79918292</v>
      </c>
      <c r="B3928" s="2">
        <v>46065.293966898149</v>
      </c>
      <c r="C3928" s="3" t="str">
        <f>IFERROR(VLOOKUP(A3928,'Base Prueba'!A:C,3,),"NO REGISTRA")</f>
        <v>GABRIEL ALBERTO MORENO MONROY</v>
      </c>
      <c r="D3928" s="4" t="str">
        <f>IFERROR(VLOOKUP(A3928,'Base Prueba'!A:D,4,),"NO REGISTRA")</f>
        <v>DOCENTE DE MEDIO TIEMPO</v>
      </c>
      <c r="E3928" s="5" t="str">
        <f>IFERROR(VLOOKUP(A3928,'Base Prueba'!A:E,5,),"NO REGISTRA")</f>
        <v>TECNOLOGIA EN COMERCIO Y NEGOCIOS INTERNACIONALES</v>
      </c>
    </row>
    <row r="3929" spans="1:5" ht="15.75" x14ac:dyDescent="0.25">
      <c r="A3929" s="10">
        <v>1010189117</v>
      </c>
      <c r="B3929" s="2">
        <v>46065.294377893515</v>
      </c>
      <c r="C3929" s="3" t="str">
        <f>IFERROR(VLOOKUP(A3929,'Base Prueba'!A:C,3,),"NO REGISTRA")</f>
        <v>ADRIANA PAOLA CARVAJAL TARAZONA</v>
      </c>
      <c r="D3929" s="4" t="str">
        <f>IFERROR(VLOOKUP(A3929,'Base Prueba'!A:D,4,),"NO REGISTRA")</f>
        <v>DOCENTE DE MEDIO TIEMPO</v>
      </c>
      <c r="E3929" s="5" t="str">
        <f>IFERROR(VLOOKUP(A3929,'Base Prueba'!A:E,5,),"NO REGISTRA")</f>
        <v>UNIVERSITARIO COMUNICACION SOCIAL</v>
      </c>
    </row>
    <row r="3930" spans="1:5" ht="15.75" x14ac:dyDescent="0.25">
      <c r="A3930" s="10">
        <v>1026252093</v>
      </c>
      <c r="B3930" s="2">
        <v>46065.29441516204</v>
      </c>
      <c r="C3930" s="3" t="str">
        <f>IFERROR(VLOOKUP(A3930,'Base Prueba'!A:C,3,),"NO REGISTRA")</f>
        <v>NADIA ROJAS MUÑOZ</v>
      </c>
      <c r="D3930" s="4" t="str">
        <f>IFERROR(VLOOKUP(A3930,'Base Prueba'!A:D,4,),"NO REGISTRA")</f>
        <v>DOCENTE DE TIEMPO COMPLETO</v>
      </c>
      <c r="E3930" s="5" t="str">
        <f>IFERROR(VLOOKUP(A3930,'Base Prueba'!A:E,5,),"NO REGISTRA")</f>
        <v>UNIVERSITARIO COMUNICACION SOCIAL</v>
      </c>
    </row>
    <row r="3931" spans="1:5" ht="15.75" x14ac:dyDescent="0.25">
      <c r="A3931" s="10">
        <v>1026252093</v>
      </c>
      <c r="B3931" s="2">
        <v>46065.294419444443</v>
      </c>
      <c r="C3931" s="3" t="str">
        <f>IFERROR(VLOOKUP(A3931,'Base Prueba'!A:C,3,),"NO REGISTRA")</f>
        <v>NADIA ROJAS MUÑOZ</v>
      </c>
      <c r="D3931" s="4" t="str">
        <f>IFERROR(VLOOKUP(A3931,'Base Prueba'!A:D,4,),"NO REGISTRA")</f>
        <v>DOCENTE DE TIEMPO COMPLETO</v>
      </c>
      <c r="E3931" s="5" t="str">
        <f>IFERROR(VLOOKUP(A3931,'Base Prueba'!A:E,5,),"NO REGISTRA")</f>
        <v>UNIVERSITARIO COMUNICACION SOCIAL</v>
      </c>
    </row>
    <row r="3932" spans="1:5" ht="15.75" x14ac:dyDescent="0.25">
      <c r="A3932" s="10">
        <v>79946416</v>
      </c>
      <c r="B3932" s="2">
        <v>46065.29456412037</v>
      </c>
      <c r="C3932" s="3" t="str">
        <f>IFERROR(VLOOKUP(A3932,'Base Prueba'!A:C,3,),"NO REGISTRA")</f>
        <v>ALBERTO HERNAN SEGURA ABRIL</v>
      </c>
      <c r="D3932" s="4" t="str">
        <f>IFERROR(VLOOKUP(A3932,'Base Prueba'!A:D,4,),"NO REGISTRA")</f>
        <v>DOCENTE DE TIEMPO COMPLETO</v>
      </c>
      <c r="E3932" s="5" t="str">
        <f>IFERROR(VLOOKUP(A3932,'Base Prueba'!A:E,5,),"NO REGISTRA")</f>
        <v>TECNOLOGÍA EN PRODUCCIÓN DE MEDIOS AUDIOVISUALES</v>
      </c>
    </row>
    <row r="3933" spans="1:5" ht="15.75" x14ac:dyDescent="0.25">
      <c r="A3933" s="10">
        <v>1023880617</v>
      </c>
      <c r="B3933" s="2">
        <v>46065.295278124999</v>
      </c>
      <c r="C3933" s="3" t="str">
        <f>IFERROR(VLOOKUP(A3933,'Base Prueba'!A:C,3,),"NO REGISTRA")</f>
        <v>BYRON YESID PARRA DIAZ</v>
      </c>
      <c r="D3933" s="4" t="str">
        <f>IFERROR(VLOOKUP(A3933,'Base Prueba'!A:D,4,),"NO REGISTRA")</f>
        <v>AUXILIAR  DE MANTENIMIENTO</v>
      </c>
      <c r="E3933" s="5" t="str">
        <f>IFERROR(VLOOKUP(A3933,'Base Prueba'!A:E,5,),"NO REGISTRA")</f>
        <v>LOGISTICA Y SERVICIOS GENERALES</v>
      </c>
    </row>
    <row r="3934" spans="1:5" ht="15.75" x14ac:dyDescent="0.25">
      <c r="A3934" s="10">
        <v>1019008046</v>
      </c>
      <c r="B3934" s="2">
        <v>46065.296966666669</v>
      </c>
      <c r="C3934" s="3" t="str">
        <f>IFERROR(VLOOKUP(A3934,'Base Prueba'!A:C,3,),"NO REGISTRA")</f>
        <v>JORGE ARMANDO CAMARGO GALVIS</v>
      </c>
      <c r="D3934" s="4" t="str">
        <f>IFERROR(VLOOKUP(A3934,'Base Prueba'!A:D,4,),"NO REGISTRA")</f>
        <v>DOCENTE DE MEDIO TIEMPO</v>
      </c>
      <c r="E3934" s="5" t="str">
        <f>IFERROR(VLOOKUP(A3934,'Base Prueba'!A:E,5,),"NO REGISTRA")</f>
        <v>NARRATIVAS DIGITALES Y AUDIOVISUALES</v>
      </c>
    </row>
    <row r="3935" spans="1:5" ht="15.75" x14ac:dyDescent="0.25">
      <c r="A3935" s="10">
        <v>1193150666</v>
      </c>
      <c r="B3935" s="2">
        <v>46065.297309027781</v>
      </c>
      <c r="C3935" s="3" t="str">
        <f>IFERROR(VLOOKUP(A3935,'Base Prueba'!A:C,3,),"NO REGISTRA")</f>
        <v>LUIS FELIPE JAIMES BELTRAN</v>
      </c>
      <c r="D3935" s="4" t="str">
        <f>IFERROR(VLOOKUP(A3935,'Base Prueba'!A:D,4,),"NO REGISTRA")</f>
        <v>DOCENTE DE TIEMPO COMPLETO</v>
      </c>
      <c r="E3935" s="5" t="str">
        <f>IFERROR(VLOOKUP(A3935,'Base Prueba'!A:E,5,),"NO REGISTRA")</f>
        <v>UNIVERSITARIO EN TURISMO Y GASTRONOMIA</v>
      </c>
    </row>
    <row r="3936" spans="1:5" ht="15.75" x14ac:dyDescent="0.25">
      <c r="A3936" s="10">
        <v>93413614</v>
      </c>
      <c r="B3936" s="2">
        <v>46065.299233680555</v>
      </c>
      <c r="C3936" s="3" t="str">
        <f>IFERROR(VLOOKUP(A3936,'Base Prueba'!A:C,3,),"NO REGISTRA")</f>
        <v>ALEXANDER CALDERON ALVARADO</v>
      </c>
      <c r="D3936" s="4" t="str">
        <f>IFERROR(VLOOKUP(A3936,'Base Prueba'!A:D,4,),"NO REGISTRA")</f>
        <v>OFICIAL DE MANTENIMIENTO</v>
      </c>
      <c r="E3936" s="5" t="str">
        <f>IFERROR(VLOOKUP(A3936,'Base Prueba'!A:E,5,),"NO REGISTRA")</f>
        <v>LOGISTICA Y SERVICIOS GENERALES</v>
      </c>
    </row>
    <row r="3937" spans="1:5" ht="15.75" x14ac:dyDescent="0.25">
      <c r="A3937" s="10">
        <v>11189740</v>
      </c>
      <c r="B3937" s="2">
        <v>46065.299882060186</v>
      </c>
      <c r="C3937" s="3" t="str">
        <f>IFERROR(VLOOKUP(A3937,'Base Prueba'!A:C,3,),"NO REGISTRA")</f>
        <v>FERNEY ALARCON AGUIRRE</v>
      </c>
      <c r="D3937" s="4" t="str">
        <f>IFERROR(VLOOKUP(A3937,'Base Prueba'!A:D,4,),"NO REGISTRA")</f>
        <v>DOCENTE DE TIEMPO COMPLETO</v>
      </c>
      <c r="E3937" s="5" t="str">
        <f>IFERROR(VLOOKUP(A3937,'Base Prueba'!A:E,5,),"NO REGISTRA")</f>
        <v>UNIVERSITARIO ADMINISTRACION DE EMPRESAS</v>
      </c>
    </row>
    <row r="3938" spans="1:5" ht="15.75" x14ac:dyDescent="0.25">
      <c r="A3938" s="10">
        <v>1023965965</v>
      </c>
      <c r="B3938" s="2">
        <v>46065.300971875004</v>
      </c>
      <c r="C3938" s="3" t="str">
        <f>IFERROR(VLOOKUP(A3938,'Base Prueba'!A:C,3,),"NO REGISTRA")</f>
        <v>EDISON ALEJANDRO SALAZAR HERNANDEZ</v>
      </c>
      <c r="D3938" s="4" t="str">
        <f>IFERROR(VLOOKUP(A3938,'Base Prueba'!A:D,4,),"NO REGISTRA")</f>
        <v>DOCENTE DE MEDIO TIEMPO</v>
      </c>
      <c r="E3938" s="5" t="str">
        <f>IFERROR(VLOOKUP(A3938,'Base Prueba'!A:E,5,),"NO REGISTRA")</f>
        <v>NARRATIVAS DIGITALES Y AUDIOVISUALES</v>
      </c>
    </row>
    <row r="3939" spans="1:5" ht="15.75" x14ac:dyDescent="0.25">
      <c r="A3939" s="10">
        <v>1026597443</v>
      </c>
      <c r="B3939" s="2">
        <v>46065.302181828702</v>
      </c>
      <c r="C3939" s="3" t="str">
        <f>IFERROR(VLOOKUP(A3939,'Base Prueba'!A:C,3,),"NO REGISTRA")</f>
        <v>SERGIO ALEXANDER VERA GARCIA</v>
      </c>
      <c r="D3939" s="4" t="str">
        <f>IFERROR(VLOOKUP(A3939,'Base Prueba'!A:D,4,),"NO REGISTRA")</f>
        <v>AUXILIAR ELECTRICO</v>
      </c>
      <c r="E3939" s="5" t="str">
        <f>IFERROR(VLOOKUP(A3939,'Base Prueba'!A:E,5,),"NO REGISTRA")</f>
        <v>LOGISTICA Y SERVICIOS GENERALES</v>
      </c>
    </row>
    <row r="3940" spans="1:5" ht="15.75" x14ac:dyDescent="0.25">
      <c r="A3940" s="10">
        <v>1000216787</v>
      </c>
      <c r="B3940" s="2">
        <v>46065.302806712964</v>
      </c>
      <c r="C3940" s="3" t="str">
        <f>IFERROR(VLOOKUP(A3940,'Base Prueba'!A:C,3,),"NO REGISTRA")</f>
        <v>LAURA CAMILA SANCHEZ MARTINEZ</v>
      </c>
      <c r="D3940" s="4" t="str">
        <f>IFERROR(VLOOKUP(A3940,'Base Prueba'!A:D,4,),"NO REGISTRA")</f>
        <v>SECRETARIA ACADEMICA - ADMINISTRATIVA DE FACULTAD</v>
      </c>
      <c r="E3940" s="5" t="str">
        <f>IFERROR(VLOOKUP(A3940,'Base Prueba'!A:E,5,),"NO REGISTRA")</f>
        <v>FACULTAD DE INGENIERIA Y TECNOLOGIA DE LA INFORMACION</v>
      </c>
    </row>
    <row r="3941" spans="1:5" ht="15.75" x14ac:dyDescent="0.25">
      <c r="A3941" s="10">
        <v>1141514141</v>
      </c>
      <c r="B3941" s="2">
        <v>46065.30607337963</v>
      </c>
      <c r="C3941" s="3" t="str">
        <f>IFERROR(VLOOKUP(A3941,'Base Prueba'!A:C,3,),"NO REGISTRA")</f>
        <v>LAURA SOFIA VARGAS LESMES</v>
      </c>
      <c r="D3941" s="4" t="str">
        <f>IFERROR(VLOOKUP(A3941,'Base Prueba'!A:D,4,),"NO REGISTRA")</f>
        <v>AUXILIAR BIBLIOTECA</v>
      </c>
      <c r="E3941" s="5" t="str">
        <f>IFERROR(VLOOKUP(A3941,'Base Prueba'!A:E,5,),"NO REGISTRA")</f>
        <v>BIBLIOTECA</v>
      </c>
    </row>
    <row r="3942" spans="1:5" ht="15.75" x14ac:dyDescent="0.25">
      <c r="A3942" s="10">
        <v>79855885</v>
      </c>
      <c r="B3942" s="2">
        <v>46065.312430902777</v>
      </c>
      <c r="C3942" s="3" t="str">
        <f>IFERROR(VLOOKUP(A3942,'Base Prueba'!A:C,3,),"NO REGISTRA")</f>
        <v>DANIEL EDUARDO USECHE LOPEZ</v>
      </c>
      <c r="D3942" s="4" t="str">
        <f>IFERROR(VLOOKUP(A3942,'Base Prueba'!A:D,4,),"NO REGISTRA")</f>
        <v>DOCENTE DE MEDIO TIEMPO</v>
      </c>
      <c r="E3942" s="5" t="str">
        <f>IFERROR(VLOOKUP(A3942,'Base Prueba'!A:E,5,),"NO REGISTRA")</f>
        <v>UNIVERSITARIO EN TURISMO Y GASTRONOMIA</v>
      </c>
    </row>
    <row r="3943" spans="1:5" ht="15.75" x14ac:dyDescent="0.25">
      <c r="A3943" s="10">
        <v>11318253</v>
      </c>
      <c r="B3943" s="2">
        <v>46065.313019212961</v>
      </c>
      <c r="C3943" s="3" t="str">
        <f>IFERROR(VLOOKUP(A3943,'Base Prueba'!A:C,3,),"NO REGISTRA")</f>
        <v>RODRIGO RODRIGUEZ</v>
      </c>
      <c r="D3943" s="4" t="str">
        <f>IFERROR(VLOOKUP(A3943,'Base Prueba'!A:D,4,),"NO REGISTRA")</f>
        <v>APRENDIZ UNIVERSITARIO</v>
      </c>
      <c r="E3943" s="5" t="str">
        <f>IFERROR(VLOOKUP(A3943,'Base Prueba'!A:E,5,),"NO REGISTRA")</f>
        <v>CENTRO DE GESTION DOCUMENTAL</v>
      </c>
    </row>
    <row r="3944" spans="1:5" ht="15.75" x14ac:dyDescent="0.25">
      <c r="A3944" s="10">
        <v>46454903</v>
      </c>
      <c r="B3944" s="2">
        <v>46065.315419444443</v>
      </c>
      <c r="C3944" s="3" t="str">
        <f>IFERROR(VLOOKUP(A3944,'Base Prueba'!A:C,3,),"NO REGISTRA")</f>
        <v>DIANA CAROLINA HERRERA BARRIOS</v>
      </c>
      <c r="D3944" s="4" t="str">
        <f>IFERROR(VLOOKUP(A3944,'Base Prueba'!A:D,4,),"NO REGISTRA")</f>
        <v>DOCENTE DE MEDIO TIEMPO</v>
      </c>
      <c r="E3944" s="5" t="str">
        <f>IFERROR(VLOOKUP(A3944,'Base Prueba'!A:E,5,),"NO REGISTRA")</f>
        <v>UNIVERSITARIO EN TURISMO Y GASTRONOMIA</v>
      </c>
    </row>
    <row r="3945" spans="1:5" ht="15.75" x14ac:dyDescent="0.25">
      <c r="A3945" s="10">
        <v>1000467399</v>
      </c>
      <c r="B3945" s="2">
        <v>46065.321903009259</v>
      </c>
      <c r="C3945" s="3" t="str">
        <f>IFERROR(VLOOKUP(A3945,'Base Prueba'!A:C,3,),"NO REGISTRA")</f>
        <v>BRANDO ESTIVEN DIAZ QUIMBAYA</v>
      </c>
      <c r="D3945" s="4" t="str">
        <f>IFERROR(VLOOKUP(A3945,'Base Prueba'!A:D,4,),"NO REGISTRA")</f>
        <v>APRENDIZ UNIVERSITARIO</v>
      </c>
      <c r="E3945" s="5" t="str">
        <f>IFERROR(VLOOKUP(A3945,'Base Prueba'!A:E,5,),"NO REGISTRA")</f>
        <v>DEPARTAMENTO DE GESTION HUMANA</v>
      </c>
    </row>
    <row r="3946" spans="1:5" ht="15.75" x14ac:dyDescent="0.25">
      <c r="A3946" s="10">
        <v>1000218614</v>
      </c>
      <c r="B3946" s="2">
        <v>46065.330410185183</v>
      </c>
      <c r="C3946" s="3" t="str">
        <f>IFERROR(VLOOKUP(A3946,'Base Prueba'!A:C,3,),"NO REGISTRA")</f>
        <v>SEBASTIAN DAVID MELO DIAZ</v>
      </c>
      <c r="D3946" s="4" t="str">
        <f>IFERROR(VLOOKUP(A3946,'Base Prueba'!A:D,4,),"NO REGISTRA")</f>
        <v>ANALISTA DE SISTEMAS</v>
      </c>
      <c r="E3946" s="5" t="str">
        <f>IFERROR(VLOOKUP(A3946,'Base Prueba'!A:E,5,),"NO REGISTRA")</f>
        <v>DEPARTAMENTO DE INFORMATICA Y TECNOLOGIA</v>
      </c>
    </row>
    <row r="3947" spans="1:5" ht="15.75" x14ac:dyDescent="0.25">
      <c r="A3947" s="10">
        <v>79624306</v>
      </c>
      <c r="B3947" s="2">
        <v>46065.332618171298</v>
      </c>
      <c r="C3947" s="3" t="str">
        <f>IFERROR(VLOOKUP(A3947,'Base Prueba'!A:C,3,),"NO REGISTRA")</f>
        <v>NELSON MONGUA PEDREROS</v>
      </c>
      <c r="D3947" s="4" t="str">
        <f>IFERROR(VLOOKUP(A3947,'Base Prueba'!A:D,4,),"NO REGISTRA")</f>
        <v>ADMINISTRADOR DE REDES</v>
      </c>
      <c r="E3947" s="5" t="str">
        <f>IFERROR(VLOOKUP(A3947,'Base Prueba'!A:E,5,),"NO REGISTRA")</f>
        <v>DEPARTAMENTO DE INFORMATICA Y TECNOLOGIA</v>
      </c>
    </row>
    <row r="3948" spans="1:5" ht="15.75" x14ac:dyDescent="0.25">
      <c r="A3948" s="10">
        <v>1030567635</v>
      </c>
      <c r="B3948" s="2">
        <v>46065.332853703701</v>
      </c>
      <c r="C3948" s="3" t="str">
        <f>IFERROR(VLOOKUP(A3948,'Base Prueba'!A:C,3,),"NO REGISTRA")</f>
        <v>JEFFERSON ANDRES BARRETO DIAZ</v>
      </c>
      <c r="D3948" s="4" t="str">
        <f>IFERROR(VLOOKUP(A3948,'Base Prueba'!A:D,4,),"NO REGISTRA")</f>
        <v>AUXILIAR DE ARCHIVO</v>
      </c>
      <c r="E3948" s="5" t="str">
        <f>IFERROR(VLOOKUP(A3948,'Base Prueba'!A:E,5,),"NO REGISTRA")</f>
        <v>CENTRO DE GESTION DOCUMENTAL</v>
      </c>
    </row>
    <row r="3949" spans="1:5" ht="15.75" x14ac:dyDescent="0.25">
      <c r="A3949" s="10">
        <v>1023932452</v>
      </c>
      <c r="B3949" s="2">
        <v>46065.333678703704</v>
      </c>
      <c r="C3949" s="3" t="str">
        <f>IFERROR(VLOOKUP(A3949,'Base Prueba'!A:C,3,),"NO REGISTRA")</f>
        <v>ANGIE MILENA CAMARGO ESPEJO</v>
      </c>
      <c r="D3949" s="4" t="str">
        <f>IFERROR(VLOOKUP(A3949,'Base Prueba'!A:D,4,),"NO REGISTRA")</f>
        <v>COORDINADORA DE PERMANENCIA Y APOYO ESTUDIANTIL</v>
      </c>
      <c r="E3949" s="5" t="str">
        <f>IFERROR(VLOOKUP(A3949,'Base Prueba'!A:E,5,),"NO REGISTRA")</f>
        <v>DIRECCION DE BIENESTAR INSTITUCIONAL</v>
      </c>
    </row>
    <row r="3950" spans="1:5" ht="15.75" x14ac:dyDescent="0.25">
      <c r="A3950" s="10">
        <v>1026293347</v>
      </c>
      <c r="B3950" s="2">
        <v>46065.338982870373</v>
      </c>
      <c r="C3950" s="3" t="str">
        <f>IFERROR(VLOOKUP(A3950,'Base Prueba'!A:C,3,),"NO REGISTRA")</f>
        <v>LAURA JINETH ORJUELA ROJAS</v>
      </c>
      <c r="D3950" s="4" t="str">
        <f>IFERROR(VLOOKUP(A3950,'Base Prueba'!A:D,4,),"NO REGISTRA")</f>
        <v>APRENDIZ UNIVERSITARIO</v>
      </c>
      <c r="E3950" s="5" t="str">
        <f>IFERROR(VLOOKUP(A3950,'Base Prueba'!A:E,5,),"NO REGISTRA")</f>
        <v>DIRECCION DE BIENESTAR INSTITUCIONAL</v>
      </c>
    </row>
    <row r="3951" spans="1:5" ht="15.75" x14ac:dyDescent="0.25">
      <c r="A3951" s="10">
        <v>1024528858</v>
      </c>
      <c r="B3951" s="2">
        <v>46065.339702430552</v>
      </c>
      <c r="C3951" s="3" t="str">
        <f>IFERROR(VLOOKUP(A3951,'Base Prueba'!A:C,3,),"NO REGISTRA")</f>
        <v>LEIDY PAOLA SANDOVAL FUENTES</v>
      </c>
      <c r="D3951" s="4" t="str">
        <f>IFERROR(VLOOKUP(A3951,'Base Prueba'!A:D,4,),"NO REGISTRA")</f>
        <v>SECRETARIA ACADEMICA - ADMINISTRATIVA DE FACULTAD</v>
      </c>
      <c r="E3951" s="5" t="str">
        <f>IFERROR(VLOOKUP(A3951,'Base Prueba'!A:E,5,),"NO REGISTRA")</f>
        <v>FACULTAD DE CIENCIAS ECONOMICAS Y ADMINISTRATIVAS</v>
      </c>
    </row>
    <row r="3952" spans="1:5" ht="15.75" x14ac:dyDescent="0.25">
      <c r="A3952" s="10">
        <v>1023954848</v>
      </c>
      <c r="B3952" s="2">
        <v>46065.340328935185</v>
      </c>
      <c r="C3952" s="3" t="str">
        <f>IFERROR(VLOOKUP(A3952,'Base Prueba'!A:C,3,),"NO REGISTRA")</f>
        <v>JUAN CARLOS ESPITIA ORTIZ</v>
      </c>
      <c r="D3952" s="4" t="str">
        <f>IFERROR(VLOOKUP(A3952,'Base Prueba'!A:D,4,),"NO REGISTRA")</f>
        <v>ANALISTA DE INFRAESTRUCTURA</v>
      </c>
      <c r="E3952" s="5" t="str">
        <f>IFERROR(VLOOKUP(A3952,'Base Prueba'!A:E,5,),"NO REGISTRA")</f>
        <v>DEPARTAMENTO DE INFORMATICA Y TECNOLOGIA</v>
      </c>
    </row>
    <row r="3953" spans="1:5" ht="15.75" x14ac:dyDescent="0.25">
      <c r="A3953" s="10">
        <v>52850506</v>
      </c>
      <c r="B3953" s="2">
        <v>46065.340477083337</v>
      </c>
      <c r="C3953" s="3" t="str">
        <f>IFERROR(VLOOKUP(A3953,'Base Prueba'!A:C,3,),"NO REGISTRA")</f>
        <v>PAOLA ANDREA VASQUEZ FONSECA</v>
      </c>
      <c r="D3953" s="4" t="str">
        <f>IFERROR(VLOOKUP(A3953,'Base Prueba'!A:D,4,),"NO REGISTRA")</f>
        <v>DOCENTE DE TIEMPO COMPLETO</v>
      </c>
      <c r="E3953" s="5" t="str">
        <f>IFERROR(VLOOKUP(A3953,'Base Prueba'!A:E,5,),"NO REGISTRA")</f>
        <v>UNIVERSITARIO COMUNICACION SOCIAL</v>
      </c>
    </row>
    <row r="3954" spans="1:5" ht="15.75" x14ac:dyDescent="0.25">
      <c r="A3954" s="10">
        <v>52850506</v>
      </c>
      <c r="B3954" s="2">
        <v>46065.340480671293</v>
      </c>
      <c r="C3954" s="3" t="str">
        <f>IFERROR(VLOOKUP(A3954,'Base Prueba'!A:C,3,),"NO REGISTRA")</f>
        <v>PAOLA ANDREA VASQUEZ FONSECA</v>
      </c>
      <c r="D3954" s="4" t="str">
        <f>IFERROR(VLOOKUP(A3954,'Base Prueba'!A:D,4,),"NO REGISTRA")</f>
        <v>DOCENTE DE TIEMPO COMPLETO</v>
      </c>
      <c r="E3954" s="5" t="str">
        <f>IFERROR(VLOOKUP(A3954,'Base Prueba'!A:E,5,),"NO REGISTRA")</f>
        <v>UNIVERSITARIO COMUNICACION SOCIAL</v>
      </c>
    </row>
    <row r="3955" spans="1:5" ht="15.75" x14ac:dyDescent="0.25">
      <c r="A3955" s="10">
        <v>1032453118</v>
      </c>
      <c r="B3955" s="2">
        <v>46065.34478472222</v>
      </c>
      <c r="C3955" s="3" t="str">
        <f>IFERROR(VLOOKUP(A3955,'Base Prueba'!A:C,3,),"NO REGISTRA")</f>
        <v>JOHN STIVEN OSPINA VARGAS</v>
      </c>
      <c r="D3955" s="4" t="str">
        <f>IFERROR(VLOOKUP(A3955,'Base Prueba'!A:D,4,),"NO REGISTRA")</f>
        <v>LIDER DE ENTORNOS VIRTUALES Y DESARROLLO</v>
      </c>
      <c r="E3955" s="5" t="str">
        <f>IFERROR(VLOOKUP(A3955,'Base Prueba'!A:E,5,),"NO REGISTRA")</f>
        <v>VICERRECTORIA ACADEMICA</v>
      </c>
    </row>
    <row r="3956" spans="1:5" ht="15.75" x14ac:dyDescent="0.25">
      <c r="A3956" s="10">
        <v>1019029407</v>
      </c>
      <c r="B3956" s="2">
        <v>46065.348524768517</v>
      </c>
      <c r="C3956" s="3" t="str">
        <f>IFERROR(VLOOKUP(A3956,'Base Prueba'!A:C,3,),"NO REGISTRA")</f>
        <v>JUAN FELIPE LOPEZ MOLINA</v>
      </c>
      <c r="D3956" s="4" t="str">
        <f>IFERROR(VLOOKUP(A3956,'Base Prueba'!A:D,4,),"NO REGISTRA")</f>
        <v>APRENDIZ UNIVERSITARIO</v>
      </c>
      <c r="E3956" s="5" t="str">
        <f>IFERROR(VLOOKUP(A3956,'Base Prueba'!A:E,5,),"NO REGISTRA")</f>
        <v>DEPARTAMENTO DE INFORMATICA Y TECNOLOGIA</v>
      </c>
    </row>
    <row r="3957" spans="1:5" ht="15.75" x14ac:dyDescent="0.25">
      <c r="A3957" s="10">
        <v>1024505434</v>
      </c>
      <c r="B3957" s="2">
        <v>46065.351462152779</v>
      </c>
      <c r="C3957" s="3" t="str">
        <f>IFERROR(VLOOKUP(A3957,'Base Prueba'!A:C,3,),"NO REGISTRA")</f>
        <v>CRISTIAN ALBERTO MELO TORRES</v>
      </c>
      <c r="D3957" s="4" t="str">
        <f>IFERROR(VLOOKUP(A3957,'Base Prueba'!A:D,4,),"NO REGISTRA")</f>
        <v>COORDINADOR DE INFRAESTRUCTURA</v>
      </c>
      <c r="E3957" s="5" t="str">
        <f>IFERROR(VLOOKUP(A3957,'Base Prueba'!A:E,5,),"NO REGISTRA")</f>
        <v>VICERRECTORIA ADMINISTRATIVA Y FINANCIERA</v>
      </c>
    </row>
    <row r="3958" spans="1:5" ht="15.75" x14ac:dyDescent="0.25">
      <c r="A3958" s="10">
        <v>1025322754</v>
      </c>
      <c r="B3958" s="2">
        <v>46065.352442939817</v>
      </c>
      <c r="C3958" s="3" t="str">
        <f>IFERROR(VLOOKUP(A3958,'Base Prueba'!A:C,3,),"NO REGISTRA")</f>
        <v>ALISON YULIANA BEJARANO RUIZ</v>
      </c>
      <c r="D3958" s="4" t="str">
        <f>IFERROR(VLOOKUP(A3958,'Base Prueba'!A:D,4,),"NO REGISTRA")</f>
        <v>AUXILIAR DE SISTEMAS</v>
      </c>
      <c r="E3958" s="5" t="str">
        <f>IFERROR(VLOOKUP(A3958,'Base Prueba'!A:E,5,),"NO REGISTRA")</f>
        <v>DEPARTAMENTO DE INFORMATICA Y TECNOLOGIA</v>
      </c>
    </row>
    <row r="3959" spans="1:5" ht="15.75" x14ac:dyDescent="0.25">
      <c r="A3959" s="10">
        <v>52380635</v>
      </c>
      <c r="B3959" s="2">
        <v>46065.36393078704</v>
      </c>
      <c r="C3959" s="3" t="str">
        <f>IFERROR(VLOOKUP(A3959,'Base Prueba'!A:C,3,),"NO REGISTRA")</f>
        <v>MYRIAM JANNETH USECHE PARADA</v>
      </c>
      <c r="D3959" s="4" t="str">
        <f>IFERROR(VLOOKUP(A3959,'Base Prueba'!A:D,4,),"NO REGISTRA")</f>
        <v>DOCENTE DE TIEMPO COMPLETO</v>
      </c>
      <c r="E3959" s="5" t="str">
        <f>IFERROR(VLOOKUP(A3959,'Base Prueba'!A:E,5,),"NO REGISTRA")</f>
        <v>TECNOLOGIA EN ADMINISTRACION DEL TALENTO HUMANO</v>
      </c>
    </row>
    <row r="3960" spans="1:5" ht="15.75" x14ac:dyDescent="0.25">
      <c r="A3960" s="10">
        <v>52988865</v>
      </c>
      <c r="B3960" s="2">
        <v>46065.364293981482</v>
      </c>
      <c r="C3960" s="3" t="str">
        <f>IFERROR(VLOOKUP(A3960,'Base Prueba'!A:C,3,),"NO REGISTRA")</f>
        <v>PAULA MARINA YOPASA RODRIGUEZ</v>
      </c>
      <c r="D3960" s="4" t="str">
        <f>IFERROR(VLOOKUP(A3960,'Base Prueba'!A:D,4,),"NO REGISTRA")</f>
        <v>COORDINADOR DE ORGANIZACION ACADEMICA Y MEDIOS EDUCATIVOS</v>
      </c>
      <c r="E3960" s="5" t="str">
        <f>IFERROR(VLOOKUP(A3960,'Base Prueba'!A:E,5,),"NO REGISTRA")</f>
        <v>VICERRECTORIA ACADEMICA</v>
      </c>
    </row>
    <row r="3961" spans="1:5" ht="15.75" x14ac:dyDescent="0.25">
      <c r="A3961" s="10">
        <v>88195474</v>
      </c>
      <c r="B3961" s="2">
        <v>46065.371920833335</v>
      </c>
      <c r="C3961" s="3" t="str">
        <f>IFERROR(VLOOKUP(A3961,'Base Prueba'!A:C,3,),"NO REGISTRA")</f>
        <v>WILMER RINCON MONTAÑEZ</v>
      </c>
      <c r="D3961" s="4" t="str">
        <f>IFERROR(VLOOKUP(A3961,'Base Prueba'!A:D,4,),"NO REGISTRA")</f>
        <v>DIRECTOR DE PROGRAMAS LINEAS DE ADMINISTRACION Y SST</v>
      </c>
      <c r="E3961" s="5" t="str">
        <f>IFERROR(VLOOKUP(A3961,'Base Prueba'!A:E,5,),"NO REGISTRA")</f>
        <v>FACULTAD DE CIENCIAS ECONOMICAS Y ADMINISTRATIVAS</v>
      </c>
    </row>
    <row r="3962" spans="1:5" ht="15.75" x14ac:dyDescent="0.25">
      <c r="A3962" s="10">
        <v>1014211708</v>
      </c>
      <c r="B3962" s="2">
        <v>46065.373742592594</v>
      </c>
      <c r="C3962" s="3" t="str">
        <f>IFERROR(VLOOKUP(A3962,'Base Prueba'!A:C,3,),"NO REGISTRA")</f>
        <v>JUAN MANUEL MERCADO FUENTES</v>
      </c>
      <c r="D3962" s="4" t="str">
        <f>IFERROR(VLOOKUP(A3962,'Base Prueba'!A:D,4,),"NO REGISTRA")</f>
        <v>COORDINADOR DE DISEÑO E IMAGEN INSTITUCIONAL</v>
      </c>
      <c r="E3962" s="5" t="str">
        <f>IFERROR(VLOOKUP(A3962,'Base Prueba'!A:E,5,),"NO REGISTRA")</f>
        <v>OFICINA DE MERCADEO</v>
      </c>
    </row>
    <row r="3963" spans="1:5" ht="15.75" x14ac:dyDescent="0.25">
      <c r="A3963" s="10">
        <v>1069724855</v>
      </c>
      <c r="B3963" s="2">
        <v>46065.374340046299</v>
      </c>
      <c r="C3963" s="3" t="str">
        <f>IFERROR(VLOOKUP(A3963,'Base Prueba'!A:C,3,),"NO REGISTRA")</f>
        <v>PEDRO ALBERTO OSPINA RODRIGUEZ</v>
      </c>
      <c r="D3963" s="4" t="str">
        <f>IFERROR(VLOOKUP(A3963,'Base Prueba'!A:D,4,),"NO REGISTRA")</f>
        <v>DIRECTOR DE PROGRAMAS DE COMUNICACION SOCIAL, PERIODISMO Y POSGRADOS</v>
      </c>
      <c r="E3963" s="5" t="str">
        <f>IFERROR(VLOOKUP(A3963,'Base Prueba'!A:E,5,),"NO REGISTRA")</f>
        <v>FACULTAD DE COMINICACIÓN PERIODISMO Y ARTES</v>
      </c>
    </row>
    <row r="3964" spans="1:5" ht="15.75" x14ac:dyDescent="0.25">
      <c r="A3964" s="10">
        <v>1069724855</v>
      </c>
      <c r="B3964" s="2">
        <v>46065.374349421298</v>
      </c>
      <c r="C3964" s="3" t="str">
        <f>IFERROR(VLOOKUP(A3964,'Base Prueba'!A:C,3,),"NO REGISTRA")</f>
        <v>PEDRO ALBERTO OSPINA RODRIGUEZ</v>
      </c>
      <c r="D3964" s="4" t="str">
        <f>IFERROR(VLOOKUP(A3964,'Base Prueba'!A:D,4,),"NO REGISTRA")</f>
        <v>DIRECTOR DE PROGRAMAS DE COMUNICACION SOCIAL, PERIODISMO Y POSGRADOS</v>
      </c>
      <c r="E3964" s="5" t="str">
        <f>IFERROR(VLOOKUP(A3964,'Base Prueba'!A:E,5,),"NO REGISTRA")</f>
        <v>FACULTAD DE COMINICACIÓN PERIODISMO Y ARTES</v>
      </c>
    </row>
    <row r="3965" spans="1:5" ht="15.75" x14ac:dyDescent="0.25">
      <c r="A3965" s="10">
        <v>1023898029</v>
      </c>
      <c r="B3965" s="2">
        <v>46065.375040624996</v>
      </c>
      <c r="C3965" s="3" t="str">
        <f>IFERROR(VLOOKUP(A3965,'Base Prueba'!A:C,3,),"NO REGISTRA")</f>
        <v>EMANUEL ENCISO CAMACHO</v>
      </c>
      <c r="D3965" s="4" t="str">
        <f>IFERROR(VLOOKUP(A3965,'Base Prueba'!A:D,4,),"NO REGISTRA")</f>
        <v>DECANO</v>
      </c>
      <c r="E3965" s="5" t="str">
        <f>IFERROR(VLOOKUP(A3965,'Base Prueba'!A:E,5,),"NO REGISTRA")</f>
        <v>FACULTAD DE COMINICACIÓN PERIODISMO Y ARTES</v>
      </c>
    </row>
    <row r="3966" spans="1:5" ht="15.75" x14ac:dyDescent="0.25">
      <c r="A3966" s="10">
        <v>28551096</v>
      </c>
      <c r="B3966" s="2">
        <v>46065.377796875</v>
      </c>
      <c r="C3966" s="3" t="str">
        <f>IFERROR(VLOOKUP(A3966,'Base Prueba'!A:C,3,),"NO REGISTRA")</f>
        <v>LUZ ESNEDA MADLLIBY CACERES CHACON</v>
      </c>
      <c r="D3966" s="4" t="str">
        <f>IFERROR(VLOOKUP(A3966,'Base Prueba'!A:D,4,),"NO REGISTRA")</f>
        <v>DOCENTE DE MEDIO TIEMPO</v>
      </c>
      <c r="E3966" s="5" t="str">
        <f>IFERROR(VLOOKUP(A3966,'Base Prueba'!A:E,5,),"NO REGISTRA")</f>
        <v>UNIVERSITARIO ADMINISTRACION DE EMPRESAS</v>
      </c>
    </row>
    <row r="3967" spans="1:5" ht="15.75" x14ac:dyDescent="0.25">
      <c r="A3967" s="10">
        <v>52735929</v>
      </c>
      <c r="B3967" s="2">
        <v>46065.386273263888</v>
      </c>
      <c r="C3967" s="3" t="str">
        <f>IFERROR(VLOOKUP(A3967,'Base Prueba'!A:C,3,),"NO REGISTRA")</f>
        <v>JEIMMY AREVALO MELO</v>
      </c>
      <c r="D3967" s="4" t="str">
        <f>IFERROR(VLOOKUP(A3967,'Base Prueba'!A:D,4,),"NO REGISTRA")</f>
        <v>COORDINADOR DE BIBLIOTECA</v>
      </c>
      <c r="E3967" s="5" t="str">
        <f>IFERROR(VLOOKUP(A3967,'Base Prueba'!A:E,5,),"NO REGISTRA")</f>
        <v>BIBLIOTECA</v>
      </c>
    </row>
    <row r="3968" spans="1:5" ht="15.75" x14ac:dyDescent="0.25">
      <c r="A3968" s="10">
        <v>1019125716</v>
      </c>
      <c r="B3968" s="2">
        <v>46065.386672800923</v>
      </c>
      <c r="C3968" s="3" t="str">
        <f>IFERROR(VLOOKUP(A3968,'Base Prueba'!A:C,3,),"NO REGISTRA")</f>
        <v>GINA PAOLA ALZATE ARISTIZABAL</v>
      </c>
      <c r="D3968" s="4" t="str">
        <f>IFERROR(VLOOKUP(A3968,'Base Prueba'!A:D,4,),"NO REGISTRA")</f>
        <v>DOCENTE DE MEDIO TIEMPO</v>
      </c>
      <c r="E3968" s="5" t="str">
        <f>IFERROR(VLOOKUP(A3968,'Base Prueba'!A:E,5,),"NO REGISTRA")</f>
        <v>UNIDAD DE IDIOMAS</v>
      </c>
    </row>
    <row r="3969" spans="1:5" ht="15.75" x14ac:dyDescent="0.25">
      <c r="A3969" s="10">
        <v>85437910</v>
      </c>
      <c r="B3969" s="2">
        <v>46065.390523379632</v>
      </c>
      <c r="C3969" s="3" t="str">
        <f>IFERROR(VLOOKUP(A3969,'Base Prueba'!A:C,3,),"NO REGISTRA")</f>
        <v>EDGAR JOSE PISCIOTTI LEON</v>
      </c>
      <c r="D3969" s="4" t="str">
        <f>IFERROR(VLOOKUP(A3969,'Base Prueba'!A:D,4,),"NO REGISTRA")</f>
        <v>DOCENTE DE MEDIO TIEMPO</v>
      </c>
      <c r="E3969" s="5" t="str">
        <f>IFERROR(VLOOKUP(A3969,'Base Prueba'!A:E,5,),"NO REGISTRA")</f>
        <v>TECNOLOGIA EN COMERCIO Y NEGOCIOS INTERNACIONALES</v>
      </c>
    </row>
    <row r="3970" spans="1:5" ht="15.75" x14ac:dyDescent="0.25">
      <c r="A3970" s="10">
        <v>1057581152</v>
      </c>
      <c r="B3970" s="2">
        <v>46065.390728124999</v>
      </c>
      <c r="C3970" s="3" t="str">
        <f>IFERROR(VLOOKUP(A3970,'Base Prueba'!A:C,3,),"NO REGISTRA")</f>
        <v>ANA SABRINA STEFFANNY VANEGAS SOLAQUE</v>
      </c>
      <c r="D3970" s="4" t="str">
        <f>IFERROR(VLOOKUP(A3970,'Base Prueba'!A:D,4,),"NO REGISTRA")</f>
        <v>DIRECTORA DE PROGRAMAS DE TURISMO, GASTRONOMIA Y POSGRADOS</v>
      </c>
      <c r="E3970" s="5" t="str">
        <f>IFERROR(VLOOKUP(A3970,'Base Prueba'!A:E,5,),"NO REGISTRA")</f>
        <v>FACULTAD DE CIENCIAS ECONOMICAS Y ADMINISTRATIVAS</v>
      </c>
    </row>
    <row r="3971" spans="1:5" ht="15.75" x14ac:dyDescent="0.25">
      <c r="A3971" s="10">
        <v>1024549760</v>
      </c>
      <c r="B3971" s="2">
        <v>46065.39108645833</v>
      </c>
      <c r="C3971" s="3" t="str">
        <f>IFERROR(VLOOKUP(A3971,'Base Prueba'!A:C,3,),"NO REGISTRA")</f>
        <v>FRANCY YISETH JAIMES NEIRA</v>
      </c>
      <c r="D3971" s="4" t="str">
        <f>IFERROR(VLOOKUP(A3971,'Base Prueba'!A:D,4,),"NO REGISTRA")</f>
        <v>SECRETARIA ACADEMICA - ADMINISTRATIVA DE FACULTAD</v>
      </c>
      <c r="E3971" s="5" t="str">
        <f>IFERROR(VLOOKUP(A3971,'Base Prueba'!A:E,5,),"NO REGISTRA")</f>
        <v>FACULTAD DE COMINICACIÓN PERIODISMO Y ARTES</v>
      </c>
    </row>
    <row r="3972" spans="1:5" ht="15.75" x14ac:dyDescent="0.25">
      <c r="A3972" s="10">
        <v>1019008046</v>
      </c>
      <c r="B3972" s="2">
        <v>46065.39358171296</v>
      </c>
      <c r="C3972" s="3" t="str">
        <f>IFERROR(VLOOKUP(A3972,'Base Prueba'!A:C,3,),"NO REGISTRA")</f>
        <v>JORGE ARMANDO CAMARGO GALVIS</v>
      </c>
      <c r="D3972" s="4" t="str">
        <f>IFERROR(VLOOKUP(A3972,'Base Prueba'!A:D,4,),"NO REGISTRA")</f>
        <v>DOCENTE DE MEDIO TIEMPO</v>
      </c>
      <c r="E3972" s="5" t="str">
        <f>IFERROR(VLOOKUP(A3972,'Base Prueba'!A:E,5,),"NO REGISTRA")</f>
        <v>NARRATIVAS DIGITALES Y AUDIOVISUALES</v>
      </c>
    </row>
    <row r="3973" spans="1:5" ht="15.75" x14ac:dyDescent="0.25">
      <c r="A3973" s="10">
        <v>79713882</v>
      </c>
      <c r="B3973" s="2">
        <v>46065.393703125003</v>
      </c>
      <c r="C3973" s="3" t="str">
        <f>IFERROR(VLOOKUP(A3973,'Base Prueba'!A:C,3,),"NO REGISTRA")</f>
        <v>FREDY ANGEL DAVILA CUBIDES</v>
      </c>
      <c r="D3973" s="4" t="str">
        <f>IFERROR(VLOOKUP(A3973,'Base Prueba'!A:D,4,),"NO REGISTRA")</f>
        <v>DECANO</v>
      </c>
      <c r="E3973" s="5" t="str">
        <f>IFERROR(VLOOKUP(A3973,'Base Prueba'!A:E,5,),"NO REGISTRA")</f>
        <v>ESCUELA DE INGENIERÍA Y TECNOLOGÍAS DE LA INFORMACIÓN</v>
      </c>
    </row>
    <row r="3974" spans="1:5" ht="15.75" x14ac:dyDescent="0.25">
      <c r="A3974" s="10">
        <v>52961012</v>
      </c>
      <c r="B3974" s="2">
        <v>46065.394241898146</v>
      </c>
      <c r="C3974" s="3" t="str">
        <f>IFERROR(VLOOKUP(A3974,'Base Prueba'!A:C,3,),"NO REGISTRA")</f>
        <v>ELVY JOHANNA RAMIREZ DONCEL</v>
      </c>
      <c r="D3974" s="4" t="str">
        <f>IFERROR(VLOOKUP(A3974,'Base Prueba'!A:D,4,),"NO REGISTRA")</f>
        <v>DOCENTE DE TIEMPO COMPLETO</v>
      </c>
      <c r="E3974" s="5" t="str">
        <f>IFERROR(VLOOKUP(A3974,'Base Prueba'!A:E,5,),"NO REGISTRA")</f>
        <v>NARRATIVAS DIGITALES Y AUDIOVISUALES</v>
      </c>
    </row>
    <row r="3975" spans="1:5" ht="15.75" x14ac:dyDescent="0.25">
      <c r="A3975" s="10">
        <v>79452150</v>
      </c>
      <c r="B3975" s="2">
        <v>46065.396899652776</v>
      </c>
      <c r="C3975" s="3" t="str">
        <f>IFERROR(VLOOKUP(A3975,'Base Prueba'!A:C,3,),"NO REGISTRA")</f>
        <v>JUAN CARLOS PAZ CUBILLOS</v>
      </c>
      <c r="D3975" s="4" t="str">
        <f>IFERROR(VLOOKUP(A3975,'Base Prueba'!A:D,4,),"NO REGISTRA")</f>
        <v>ANALISTA DE SISTEMAS</v>
      </c>
      <c r="E3975" s="5" t="str">
        <f>IFERROR(VLOOKUP(A3975,'Base Prueba'!A:E,5,),"NO REGISTRA")</f>
        <v>DEPARTAMENTO DE INFORMATICA Y TECNOLOGIA</v>
      </c>
    </row>
    <row r="3976" spans="1:5" ht="15.75" x14ac:dyDescent="0.25">
      <c r="A3976" s="10">
        <v>79667746</v>
      </c>
      <c r="B3976" s="2">
        <v>46065.406302777781</v>
      </c>
      <c r="C3976" s="3" t="str">
        <f>IFERROR(VLOOKUP(A3976,'Base Prueba'!A:C,3,),"NO REGISTRA")</f>
        <v>JOHN JAIRO SUAREZ PINZON</v>
      </c>
      <c r="D3976" s="4" t="str">
        <f>IFERROR(VLOOKUP(A3976,'Base Prueba'!A:D,4,),"NO REGISTRA")</f>
        <v>AUXILIAR ELECTRICO</v>
      </c>
      <c r="E3976" s="5" t="str">
        <f>IFERROR(VLOOKUP(A3976,'Base Prueba'!A:E,5,),"NO REGISTRA")</f>
        <v>LOGISTICA Y SERVICIOS GENERALES</v>
      </c>
    </row>
    <row r="3977" spans="1:5" ht="15.75" x14ac:dyDescent="0.25">
      <c r="A3977" s="10">
        <v>1000257532</v>
      </c>
      <c r="B3977" s="2">
        <v>46065.413910532407</v>
      </c>
      <c r="C3977" s="3" t="str">
        <f>IFERROR(VLOOKUP(A3977,'Base Prueba'!A:C,3,),"NO REGISTRA")</f>
        <v>ANDRES FELIPE RINCON CADENA</v>
      </c>
      <c r="D3977" s="4" t="str">
        <f>IFERROR(VLOOKUP(A3977,'Base Prueba'!A:D,4,),"NO REGISTRA")</f>
        <v>DOCENTE DE TIEMPO COMPLETO</v>
      </c>
      <c r="E3977" s="5" t="str">
        <f>IFERROR(VLOOKUP(A3977,'Base Prueba'!A:E,5,),"NO REGISTRA")</f>
        <v>TECNOLOGÍA EN PRODUCCIÓN DE MEDIOS AUDIOVISUALES</v>
      </c>
    </row>
    <row r="3978" spans="1:5" ht="15.75" x14ac:dyDescent="0.25">
      <c r="A3978" s="10">
        <v>1019116766</v>
      </c>
      <c r="B3978" s="2">
        <v>46065.42063912037</v>
      </c>
      <c r="C3978" s="3" t="str">
        <f>IFERROR(VLOOKUP(A3978,'Base Prueba'!A:C,3,),"NO REGISTRA")</f>
        <v>IVAN FERNEY MONTOYA BOLAÑOS</v>
      </c>
      <c r="D3978" s="4" t="str">
        <f>IFERROR(VLOOKUP(A3978,'Base Prueba'!A:D,4,),"NO REGISTRA")</f>
        <v>DOCENTE DE TIEMPO COMPLETO</v>
      </c>
      <c r="E3978" s="5" t="str">
        <f>IFERROR(VLOOKUP(A3978,'Base Prueba'!A:E,5,),"NO REGISTRA")</f>
        <v>UNIVERSITARIO EN TURISMO Y GASTRONOMIA</v>
      </c>
    </row>
    <row r="3979" spans="1:5" ht="15.75" x14ac:dyDescent="0.25">
      <c r="A3979" s="10">
        <v>52976228</v>
      </c>
      <c r="B3979" s="2">
        <v>46065.442902199073</v>
      </c>
      <c r="C3979" s="3" t="str">
        <f>IFERROR(VLOOKUP(A3979,'Base Prueba'!A:C,3,),"NO REGISTRA")</f>
        <v>ANDREA IBAÑEZ CASTRO</v>
      </c>
      <c r="D3979" s="4" t="str">
        <f>IFERROR(VLOOKUP(A3979,'Base Prueba'!A:D,4,),"NO REGISTRA")</f>
        <v>DOCENTE DE TIEMPO COMPLETO</v>
      </c>
      <c r="E3979" s="5" t="str">
        <f>IFERROR(VLOOKUP(A3979,'Base Prueba'!A:E,5,),"NO REGISTRA")</f>
        <v>UNIDAD DE IDIOMAS</v>
      </c>
    </row>
    <row r="3980" spans="1:5" ht="15.75" x14ac:dyDescent="0.25">
      <c r="A3980" s="10">
        <v>79312652</v>
      </c>
      <c r="B3980" s="2">
        <v>46065.446956018517</v>
      </c>
      <c r="C3980" s="3" t="str">
        <f>IFERROR(VLOOKUP(A3980,'Base Prueba'!A:C,3,),"NO REGISTRA")</f>
        <v>JOSE ALVARO LARA MANOSALVA</v>
      </c>
      <c r="D3980" s="4" t="str">
        <f>IFERROR(VLOOKUP(A3980,'Base Prueba'!A:D,4,),"NO REGISTRA")</f>
        <v>DOCENTE DE TIEMPO COMPLETO</v>
      </c>
      <c r="E3980" s="5" t="str">
        <f>IFERROR(VLOOKUP(A3980,'Base Prueba'!A:E,5,),"NO REGISTRA")</f>
        <v>UNIVERSITARIO ADMINISTRACION DE EMPRESAS</v>
      </c>
    </row>
    <row r="3981" spans="1:5" ht="15.75" x14ac:dyDescent="0.25">
      <c r="A3981" s="10">
        <v>1193150666</v>
      </c>
      <c r="B3981" s="2">
        <v>46065.476518981479</v>
      </c>
      <c r="C3981" s="3" t="str">
        <f>IFERROR(VLOOKUP(A3981,'Base Prueba'!A:C,3,),"NO REGISTRA")</f>
        <v>LUIS FELIPE JAIMES BELTRAN</v>
      </c>
      <c r="D3981" s="4" t="str">
        <f>IFERROR(VLOOKUP(A3981,'Base Prueba'!A:D,4,),"NO REGISTRA")</f>
        <v>DOCENTE DE TIEMPO COMPLETO</v>
      </c>
      <c r="E3981" s="5" t="str">
        <f>IFERROR(VLOOKUP(A3981,'Base Prueba'!A:E,5,),"NO REGISTRA")</f>
        <v>UNIVERSITARIO EN TURISMO Y GASTRONOMIA</v>
      </c>
    </row>
    <row r="3982" spans="1:5" ht="15.75" x14ac:dyDescent="0.25">
      <c r="A3982" s="10">
        <v>1023965965</v>
      </c>
      <c r="B3982" s="2">
        <v>46065.477544097223</v>
      </c>
      <c r="C3982" s="3" t="str">
        <f>IFERROR(VLOOKUP(A3982,'Base Prueba'!A:C,3,),"NO REGISTRA")</f>
        <v>EDISON ALEJANDRO SALAZAR HERNANDEZ</v>
      </c>
      <c r="D3982" s="4" t="str">
        <f>IFERROR(VLOOKUP(A3982,'Base Prueba'!A:D,4,),"NO REGISTRA")</f>
        <v>DOCENTE DE MEDIO TIEMPO</v>
      </c>
      <c r="E3982" s="5" t="str">
        <f>IFERROR(VLOOKUP(A3982,'Base Prueba'!A:E,5,),"NO REGISTRA")</f>
        <v>NARRATIVAS DIGITALES Y AUDIOVISUALES</v>
      </c>
    </row>
    <row r="3983" spans="1:5" ht="15.75" x14ac:dyDescent="0.25">
      <c r="A3983" s="10">
        <v>79946416</v>
      </c>
      <c r="B3983" s="2">
        <v>46065.478896296299</v>
      </c>
      <c r="C3983" s="3" t="str">
        <f>IFERROR(VLOOKUP(A3983,'Base Prueba'!A:C,3,),"NO REGISTRA")</f>
        <v>ALBERTO HERNAN SEGURA ABRIL</v>
      </c>
      <c r="D3983" s="4" t="str">
        <f>IFERROR(VLOOKUP(A3983,'Base Prueba'!A:D,4,),"NO REGISTRA")</f>
        <v>DOCENTE DE TIEMPO COMPLETO</v>
      </c>
      <c r="E3983" s="5" t="str">
        <f>IFERROR(VLOOKUP(A3983,'Base Prueba'!A:E,5,),"NO REGISTRA")</f>
        <v>TECNOLOGÍA EN PRODUCCIÓN DE MEDIOS AUDIOVISUALES</v>
      </c>
    </row>
    <row r="3984" spans="1:5" ht="15.75" x14ac:dyDescent="0.25">
      <c r="A3984" s="10">
        <v>28551096</v>
      </c>
      <c r="B3984" s="2">
        <v>46065.480666550924</v>
      </c>
      <c r="C3984" s="3" t="str">
        <f>IFERROR(VLOOKUP(A3984,'Base Prueba'!A:C,3,),"NO REGISTRA")</f>
        <v>LUZ ESNEDA MADLLIBY CACERES CHACON</v>
      </c>
      <c r="D3984" s="4" t="str">
        <f>IFERROR(VLOOKUP(A3984,'Base Prueba'!A:D,4,),"NO REGISTRA")</f>
        <v>DOCENTE DE MEDIO TIEMPO</v>
      </c>
      <c r="E3984" s="5" t="str">
        <f>IFERROR(VLOOKUP(A3984,'Base Prueba'!A:E,5,),"NO REGISTRA")</f>
        <v>UNIVERSITARIO ADMINISTRACION DE EMPRESAS</v>
      </c>
    </row>
    <row r="3985" spans="1:5" ht="15.75" x14ac:dyDescent="0.25">
      <c r="A3985" s="10">
        <v>52380635</v>
      </c>
      <c r="B3985" s="2">
        <v>46065.481623842592</v>
      </c>
      <c r="C3985" s="3" t="str">
        <f>IFERROR(VLOOKUP(A3985,'Base Prueba'!A:C,3,),"NO REGISTRA")</f>
        <v>MYRIAM JANNETH USECHE PARADA</v>
      </c>
      <c r="D3985" s="4" t="str">
        <f>IFERROR(VLOOKUP(A3985,'Base Prueba'!A:D,4,),"NO REGISTRA")</f>
        <v>DOCENTE DE TIEMPO COMPLETO</v>
      </c>
      <c r="E3985" s="5" t="str">
        <f>IFERROR(VLOOKUP(A3985,'Base Prueba'!A:E,5,),"NO REGISTRA")</f>
        <v>TECNOLOGIA EN ADMINISTRACION DEL TALENTO HUMANO</v>
      </c>
    </row>
    <row r="3986" spans="1:5" ht="15.75" x14ac:dyDescent="0.25">
      <c r="A3986" s="10">
        <v>11189740</v>
      </c>
      <c r="B3986" s="2">
        <v>46065.483985763887</v>
      </c>
      <c r="C3986" s="3" t="str">
        <f>IFERROR(VLOOKUP(A3986,'Base Prueba'!A:C,3,),"NO REGISTRA")</f>
        <v>FERNEY ALARCON AGUIRRE</v>
      </c>
      <c r="D3986" s="4" t="str">
        <f>IFERROR(VLOOKUP(A3986,'Base Prueba'!A:D,4,),"NO REGISTRA")</f>
        <v>DOCENTE DE TIEMPO COMPLETO</v>
      </c>
      <c r="E3986" s="5" t="str">
        <f>IFERROR(VLOOKUP(A3986,'Base Prueba'!A:E,5,),"NO REGISTRA")</f>
        <v>UNIVERSITARIO ADMINISTRACION DE EMPRESAS</v>
      </c>
    </row>
    <row r="3987" spans="1:5" ht="15.75" x14ac:dyDescent="0.25">
      <c r="A3987" s="10">
        <v>52782050</v>
      </c>
      <c r="B3987" s="2">
        <v>46065.486544791667</v>
      </c>
      <c r="C3987" s="3" t="str">
        <f>IFERROR(VLOOKUP(A3987,'Base Prueba'!A:C,3,),"NO REGISTRA")</f>
        <v>MELISSA AVENDAÑO TOCANCHON</v>
      </c>
      <c r="D3987" s="4" t="str">
        <f>IFERROR(VLOOKUP(A3987,'Base Prueba'!A:D,4,),"NO REGISTRA")</f>
        <v>DOCENTE DE MEDIO TIEMPO</v>
      </c>
      <c r="E3987" s="5" t="str">
        <f>IFERROR(VLOOKUP(A3987,'Base Prueba'!A:E,5,),"NO REGISTRA")</f>
        <v>NARRATIVAS DIGITALES Y AUDIOVISUALES</v>
      </c>
    </row>
    <row r="3988" spans="1:5" ht="15.75" x14ac:dyDescent="0.25">
      <c r="A3988" s="10">
        <v>1014215096</v>
      </c>
      <c r="B3988" s="2">
        <v>46065.487563078706</v>
      </c>
      <c r="C3988" s="3" t="str">
        <f>IFERROR(VLOOKUP(A3988,'Base Prueba'!A:C,3,),"NO REGISTRA")</f>
        <v>ALEXANDER BELTRAN AGUILERA</v>
      </c>
      <c r="D3988" s="4" t="str">
        <f>IFERROR(VLOOKUP(A3988,'Base Prueba'!A:D,4,),"NO REGISTRA")</f>
        <v>DOCENTE DE TIEMPO COMPLETO</v>
      </c>
      <c r="E3988" s="5" t="str">
        <f>IFERROR(VLOOKUP(A3988,'Base Prueba'!A:E,5,),"NO REGISTRA")</f>
        <v>UNIVERSITARIO EN TURISMO Y GASTRONOMIA</v>
      </c>
    </row>
    <row r="3989" spans="1:5" ht="15.75" x14ac:dyDescent="0.25">
      <c r="A3989" s="10">
        <v>1014200970</v>
      </c>
      <c r="B3989" s="2">
        <v>46065.494502314818</v>
      </c>
      <c r="C3989" s="3" t="str">
        <f>IFERROR(VLOOKUP(A3989,'Base Prueba'!A:C,3,),"NO REGISTRA")</f>
        <v>MARILYN GAITAN HERRERA</v>
      </c>
      <c r="D3989" s="4" t="str">
        <f>IFERROR(VLOOKUP(A3989,'Base Prueba'!A:D,4,),"NO REGISTRA")</f>
        <v>DOCENTE DE MEDIO TIEMPO</v>
      </c>
      <c r="E3989" s="5" t="str">
        <f>IFERROR(VLOOKUP(A3989,'Base Prueba'!A:E,5,),"NO REGISTRA")</f>
        <v>UNIDAD DE IDIOMAS</v>
      </c>
    </row>
    <row r="3990" spans="1:5" ht="15.75" x14ac:dyDescent="0.25">
      <c r="A3990" s="10">
        <v>52961012</v>
      </c>
      <c r="B3990" s="2">
        <v>46065.502811689817</v>
      </c>
      <c r="C3990" s="3" t="str">
        <f>IFERROR(VLOOKUP(A3990,'Base Prueba'!A:C,3,),"NO REGISTRA")</f>
        <v>ELVY JOHANNA RAMIREZ DONCEL</v>
      </c>
      <c r="D3990" s="4" t="str">
        <f>IFERROR(VLOOKUP(A3990,'Base Prueba'!A:D,4,),"NO REGISTRA")</f>
        <v>DOCENTE DE TIEMPO COMPLETO</v>
      </c>
      <c r="E3990" s="5" t="str">
        <f>IFERROR(VLOOKUP(A3990,'Base Prueba'!A:E,5,),"NO REGISTRA")</f>
        <v>NARRATIVAS DIGITALES Y AUDIOVISUALES</v>
      </c>
    </row>
    <row r="3991" spans="1:5" ht="15.75" x14ac:dyDescent="0.25">
      <c r="A3991" s="10">
        <v>1012338489</v>
      </c>
      <c r="B3991" s="2">
        <v>46065.504648263886</v>
      </c>
      <c r="C3991" s="3" t="str">
        <f>IFERROR(VLOOKUP(A3991,'Base Prueba'!A:C,3,),"NO REGISTRA")</f>
        <v>DERLY TATIANA ROJAS NAVARRO</v>
      </c>
      <c r="D3991" s="4" t="str">
        <f>IFERROR(VLOOKUP(A3991,'Base Prueba'!A:D,4,),"NO REGISTRA")</f>
        <v>AUXILIAR BIBLIOTECA</v>
      </c>
      <c r="E3991" s="5" t="str">
        <f>IFERROR(VLOOKUP(A3991,'Base Prueba'!A:E,5,),"NO REGISTRA")</f>
        <v>BIBLIOTECA</v>
      </c>
    </row>
    <row r="3992" spans="1:5" ht="15.75" x14ac:dyDescent="0.25">
      <c r="A3992" s="10">
        <v>7563945</v>
      </c>
      <c r="B3992" s="2">
        <v>46065.517067592591</v>
      </c>
      <c r="C3992" s="3" t="str">
        <f>IFERROR(VLOOKUP(A3992,'Base Prueba'!A:C,3,),"NO REGISTRA")</f>
        <v>NESTOR FABIO OSPINA RIVERA</v>
      </c>
      <c r="D3992" s="4" t="str">
        <f>IFERROR(VLOOKUP(A3992,'Base Prueba'!A:D,4,),"NO REGISTRA")</f>
        <v>AUXILIAR  DE MANTENIMIENTO</v>
      </c>
      <c r="E3992" s="5" t="str">
        <f>IFERROR(VLOOKUP(A3992,'Base Prueba'!A:E,5,),"NO REGISTRA")</f>
        <v>LOGISTICA Y SERVICIOS GENERALES</v>
      </c>
    </row>
    <row r="3993" spans="1:5" ht="15.75" x14ac:dyDescent="0.25">
      <c r="A3993" s="10">
        <v>79667746</v>
      </c>
      <c r="B3993" s="2">
        <v>46065.517150231484</v>
      </c>
      <c r="C3993" s="3" t="str">
        <f>IFERROR(VLOOKUP(A3993,'Base Prueba'!A:C,3,),"NO REGISTRA")</f>
        <v>JOHN JAIRO SUAREZ PINZON</v>
      </c>
      <c r="D3993" s="4" t="str">
        <f>IFERROR(VLOOKUP(A3993,'Base Prueba'!A:D,4,),"NO REGISTRA")</f>
        <v>AUXILIAR ELECTRICO</v>
      </c>
      <c r="E3993" s="5" t="str">
        <f>IFERROR(VLOOKUP(A3993,'Base Prueba'!A:E,5,),"NO REGISTRA")</f>
        <v>LOGISTICA Y SERVICIOS GENERALES</v>
      </c>
    </row>
    <row r="3994" spans="1:5" ht="15.75" x14ac:dyDescent="0.25">
      <c r="A3994" s="10">
        <v>1032427103</v>
      </c>
      <c r="B3994" s="2">
        <v>46065.524649884261</v>
      </c>
      <c r="C3994" s="3" t="str">
        <f>IFERROR(VLOOKUP(A3994,'Base Prueba'!A:C,3,),"NO REGISTRA")</f>
        <v>KATHERIN QUINTERO ZUÑIGA</v>
      </c>
      <c r="D3994" s="4" t="str">
        <f>IFERROR(VLOOKUP(A3994,'Base Prueba'!A:D,4,),"NO REGISTRA")</f>
        <v>DOCENTE DE TIEMPO COMPLETO</v>
      </c>
      <c r="E3994" s="5" t="str">
        <f>IFERROR(VLOOKUP(A3994,'Base Prueba'!A:E,5,),"NO REGISTRA")</f>
        <v>TECNICA EN FOTOGRAFIA</v>
      </c>
    </row>
    <row r="3995" spans="1:5" ht="15.75" x14ac:dyDescent="0.25">
      <c r="A3995" s="10">
        <v>1032427103</v>
      </c>
      <c r="B3995" s="2">
        <v>46065.524653356479</v>
      </c>
      <c r="C3995" s="3" t="str">
        <f>IFERROR(VLOOKUP(A3995,'Base Prueba'!A:C,3,),"NO REGISTRA")</f>
        <v>KATHERIN QUINTERO ZUÑIGA</v>
      </c>
      <c r="D3995" s="4" t="str">
        <f>IFERROR(VLOOKUP(A3995,'Base Prueba'!A:D,4,),"NO REGISTRA")</f>
        <v>DOCENTE DE TIEMPO COMPLETO</v>
      </c>
      <c r="E3995" s="5" t="str">
        <f>IFERROR(VLOOKUP(A3995,'Base Prueba'!A:E,5,),"NO REGISTRA")</f>
        <v>TECNICA EN FOTOGRAFIA</v>
      </c>
    </row>
    <row r="3996" spans="1:5" ht="15.75" x14ac:dyDescent="0.25">
      <c r="A3996" s="10">
        <v>79433573</v>
      </c>
      <c r="B3996" s="2">
        <v>46065.526335648145</v>
      </c>
      <c r="C3996" s="3" t="str">
        <f>IFERROR(VLOOKUP(A3996,'Base Prueba'!A:C,3,),"NO REGISTRA")</f>
        <v>NELSON GUILLERMO GARCIA GAITAN</v>
      </c>
      <c r="D3996" s="4" t="str">
        <f>IFERROR(VLOOKUP(A3996,'Base Prueba'!A:D,4,),"NO REGISTRA")</f>
        <v>DOCENTE DE TIEMPO COMPLETO</v>
      </c>
      <c r="E3996" s="5" t="str">
        <f>IFERROR(VLOOKUP(A3996,'Base Prueba'!A:E,5,),"NO REGISTRA")</f>
        <v>UNIVERSITARIO COMUNICACION SOCIAL</v>
      </c>
    </row>
    <row r="3997" spans="1:5" ht="15.75" x14ac:dyDescent="0.25">
      <c r="A3997" s="10">
        <v>1023954848</v>
      </c>
      <c r="B3997" s="2">
        <v>46065.529018981484</v>
      </c>
      <c r="C3997" s="3" t="str">
        <f>IFERROR(VLOOKUP(A3997,'Base Prueba'!A:C,3,),"NO REGISTRA")</f>
        <v>JUAN CARLOS ESPITIA ORTIZ</v>
      </c>
      <c r="D3997" s="4" t="str">
        <f>IFERROR(VLOOKUP(A3997,'Base Prueba'!A:D,4,),"NO REGISTRA")</f>
        <v>ANALISTA DE INFRAESTRUCTURA</v>
      </c>
      <c r="E3997" s="5" t="str">
        <f>IFERROR(VLOOKUP(A3997,'Base Prueba'!A:E,5,),"NO REGISTRA")</f>
        <v>DEPARTAMENTO DE INFORMATICA Y TECNOLOGIA</v>
      </c>
    </row>
    <row r="3998" spans="1:5" ht="15.75" x14ac:dyDescent="0.25">
      <c r="A3998" s="10">
        <v>1010189117</v>
      </c>
      <c r="B3998" s="2">
        <v>46065.534979398151</v>
      </c>
      <c r="C3998" s="3" t="str">
        <f>IFERROR(VLOOKUP(A3998,'Base Prueba'!A:C,3,),"NO REGISTRA")</f>
        <v>ADRIANA PAOLA CARVAJAL TARAZONA</v>
      </c>
      <c r="D3998" s="4" t="str">
        <f>IFERROR(VLOOKUP(A3998,'Base Prueba'!A:D,4,),"NO REGISTRA")</f>
        <v>DOCENTE DE MEDIO TIEMPO</v>
      </c>
      <c r="E3998" s="5" t="str">
        <f>IFERROR(VLOOKUP(A3998,'Base Prueba'!A:E,5,),"NO REGISTRA")</f>
        <v>UNIVERSITARIO COMUNICACION SOCIAL</v>
      </c>
    </row>
    <row r="3999" spans="1:5" ht="15.75" x14ac:dyDescent="0.25">
      <c r="A3999" s="10">
        <v>52603556</v>
      </c>
      <c r="B3999" s="2">
        <v>46065.537566203704</v>
      </c>
      <c r="C3999" s="3" t="str">
        <f>IFERROR(VLOOKUP(A3999,'Base Prueba'!A:C,3,),"NO REGISTRA")</f>
        <v>MARISOL FARFAN QUIROGA</v>
      </c>
      <c r="D3999" s="4" t="str">
        <f>IFERROR(VLOOKUP(A3999,'Base Prueba'!A:D,4,),"NO REGISTRA")</f>
        <v>AUXILIAR DE SERVICIOS</v>
      </c>
      <c r="E3999" s="5" t="str">
        <f>IFERROR(VLOOKUP(A3999,'Base Prueba'!A:E,5,),"NO REGISTRA")</f>
        <v>LOGISTICA Y SERVICIOS GENERALES</v>
      </c>
    </row>
    <row r="4000" spans="1:5" ht="15.75" x14ac:dyDescent="0.25">
      <c r="A4000" s="10">
        <v>52290503</v>
      </c>
      <c r="B4000" s="2">
        <v>46065.544418518519</v>
      </c>
      <c r="C4000" s="3" t="str">
        <f>IFERROR(VLOOKUP(A4000,'Base Prueba'!A:C,3,),"NO REGISTRA")</f>
        <v>MARIA IDALIA RODRIGUEZ GONZALEZ</v>
      </c>
      <c r="D4000" s="4" t="str">
        <f>IFERROR(VLOOKUP(A4000,'Base Prueba'!A:D,4,),"NO REGISTRA")</f>
        <v>AUXILIAR DE SERVICIOS</v>
      </c>
      <c r="E4000" s="5" t="str">
        <f>IFERROR(VLOOKUP(A4000,'Base Prueba'!A:E,5,),"NO REGISTRA")</f>
        <v>LOGISTICA Y SERVICIOS GENERALES</v>
      </c>
    </row>
    <row r="4001" spans="1:5" ht="15.75" x14ac:dyDescent="0.25">
      <c r="A4001" s="10">
        <v>52290503</v>
      </c>
      <c r="B4001" s="2">
        <v>46065.544422569445</v>
      </c>
      <c r="C4001" s="3" t="str">
        <f>IFERROR(VLOOKUP(A4001,'Base Prueba'!A:C,3,),"NO REGISTRA")</f>
        <v>MARIA IDALIA RODRIGUEZ GONZALEZ</v>
      </c>
      <c r="D4001" s="4" t="str">
        <f>IFERROR(VLOOKUP(A4001,'Base Prueba'!A:D,4,),"NO REGISTRA")</f>
        <v>AUXILIAR DE SERVICIOS</v>
      </c>
      <c r="E4001" s="5" t="str">
        <f>IFERROR(VLOOKUP(A4001,'Base Prueba'!A:E,5,),"NO REGISTRA")</f>
        <v>LOGISTICA Y SERVICIOS GENERALES</v>
      </c>
    </row>
    <row r="4002" spans="1:5" ht="15.75" x14ac:dyDescent="0.25">
      <c r="A4002" s="10">
        <v>52034349</v>
      </c>
      <c r="B4002" s="2">
        <v>46065.547229282405</v>
      </c>
      <c r="C4002" s="3" t="str">
        <f>IFERROR(VLOOKUP(A4002,'Base Prueba'!A:C,3,),"NO REGISTRA")</f>
        <v>DIDILMA BARRERA BAREÑO</v>
      </c>
      <c r="D4002" s="4" t="str">
        <f>IFERROR(VLOOKUP(A4002,'Base Prueba'!A:D,4,),"NO REGISTRA")</f>
        <v>AUXILIAR DE SERVICIOS</v>
      </c>
      <c r="E4002" s="5" t="str">
        <f>IFERROR(VLOOKUP(A4002,'Base Prueba'!A:E,5,),"NO REGISTRA")</f>
        <v>LOGISTICA Y SERVICIOS GENERALES</v>
      </c>
    </row>
    <row r="4003" spans="1:5" ht="15.75" x14ac:dyDescent="0.25">
      <c r="A4003" s="10">
        <v>79043674</v>
      </c>
      <c r="B4003" s="2">
        <v>46065.552170023147</v>
      </c>
      <c r="C4003" s="3" t="str">
        <f>IFERROR(VLOOKUP(A4003,'Base Prueba'!A:C,3,),"NO REGISTRA")</f>
        <v>PEDRO ANTONIO ACERO</v>
      </c>
      <c r="D4003" s="4" t="str">
        <f>IFERROR(VLOOKUP(A4003,'Base Prueba'!A:D,4,),"NO REGISTRA")</f>
        <v>SUPERVISOR DE SERVICIOS</v>
      </c>
      <c r="E4003" s="5" t="str">
        <f>IFERROR(VLOOKUP(A4003,'Base Prueba'!A:E,5,),"NO REGISTRA")</f>
        <v>LOGISTICA Y SERVICIOS GENERALES</v>
      </c>
    </row>
    <row r="4004" spans="1:5" ht="15.75" x14ac:dyDescent="0.25">
      <c r="A4004" s="10">
        <v>24175966</v>
      </c>
      <c r="B4004" s="2">
        <v>46065.553886574075</v>
      </c>
      <c r="C4004" s="3" t="str">
        <f>IFERROR(VLOOKUP(A4004,'Base Prueba'!A:C,3,),"NO REGISTRA")</f>
        <v>EUNICE MISE AYALA</v>
      </c>
      <c r="D4004" s="4" t="str">
        <f>IFERROR(VLOOKUP(A4004,'Base Prueba'!A:D,4,),"NO REGISTRA")</f>
        <v>AUXILIAR DE SERVICIOS</v>
      </c>
      <c r="E4004" s="5" t="str">
        <f>IFERROR(VLOOKUP(A4004,'Base Prueba'!A:E,5,),"NO REGISTRA")</f>
        <v>LOGISTICA Y SERVICIOS GENERALES</v>
      </c>
    </row>
    <row r="4005" spans="1:5" ht="15.75" x14ac:dyDescent="0.25">
      <c r="A4005" s="10">
        <v>80812084</v>
      </c>
      <c r="B4005" s="2">
        <v>46065.584244907404</v>
      </c>
      <c r="C4005" s="3" t="str">
        <f>IFERROR(VLOOKUP(A4005,'Base Prueba'!A:C,3,),"NO REGISTRA")</f>
        <v>LUIS HELI RUIZ GUTIERREZ</v>
      </c>
      <c r="D4005" s="4" t="str">
        <f>IFERROR(VLOOKUP(A4005,'Base Prueba'!A:D,4,),"NO REGISTRA")</f>
        <v>AUXILIAR DE SERVICIOS  GENERALES</v>
      </c>
      <c r="E4005" s="5" t="str">
        <f>IFERROR(VLOOKUP(A4005,'Base Prueba'!A:E,5,),"NO REGISTRA")</f>
        <v>LOGISTICA Y SERVICIOS GENERALES</v>
      </c>
    </row>
    <row r="4006" spans="1:5" ht="15.75" x14ac:dyDescent="0.25">
      <c r="A4006" s="10">
        <v>1000257532</v>
      </c>
      <c r="B4006" s="2">
        <v>46065.585905092594</v>
      </c>
      <c r="C4006" s="3" t="str">
        <f>IFERROR(VLOOKUP(A4006,'Base Prueba'!A:C,3,),"NO REGISTRA")</f>
        <v>ANDRES FELIPE RINCON CADENA</v>
      </c>
      <c r="D4006" s="4" t="str">
        <f>IFERROR(VLOOKUP(A4006,'Base Prueba'!A:D,4,),"NO REGISTRA")</f>
        <v>DOCENTE DE TIEMPO COMPLETO</v>
      </c>
      <c r="E4006" s="5" t="str">
        <f>IFERROR(VLOOKUP(A4006,'Base Prueba'!A:E,5,),"NO REGISTRA")</f>
        <v>TECNOLOGÍA EN PRODUCCIÓN DE MEDIOS AUDIOVISUALES</v>
      </c>
    </row>
    <row r="4007" spans="1:5" ht="15.75" x14ac:dyDescent="0.25">
      <c r="A4007" s="10">
        <v>52059516</v>
      </c>
      <c r="B4007" s="2">
        <v>46065.586476388889</v>
      </c>
      <c r="C4007" s="3" t="str">
        <f>IFERROR(VLOOKUP(A4007,'Base Prueba'!A:C,3,),"NO REGISTRA")</f>
        <v>YANETT AFANADOR AGUILAR</v>
      </c>
      <c r="D4007" s="4" t="str">
        <f>IFERROR(VLOOKUP(A4007,'Base Prueba'!A:D,4,),"NO REGISTRA")</f>
        <v>AUXILIAR DE SERVICIOS</v>
      </c>
      <c r="E4007" s="5" t="str">
        <f>IFERROR(VLOOKUP(A4007,'Base Prueba'!A:E,5,),"NO REGISTRA")</f>
        <v>LOGISTICA Y SERVICIOS GENERALES</v>
      </c>
    </row>
    <row r="4008" spans="1:5" ht="15.75" x14ac:dyDescent="0.25">
      <c r="A4008" s="10">
        <v>1033724599</v>
      </c>
      <c r="B4008" s="2">
        <v>46065.586554513888</v>
      </c>
      <c r="C4008" s="3" t="str">
        <f>IFERROR(VLOOKUP(A4008,'Base Prueba'!A:C,3,),"NO REGISTRA")</f>
        <v>LUZ MARIA RAMIREZ RODRIGUEZ</v>
      </c>
      <c r="D4008" s="4" t="str">
        <f>IFERROR(VLOOKUP(A4008,'Base Prueba'!A:D,4,),"NO REGISTRA")</f>
        <v>AUXILIAR DE SERVICIOS</v>
      </c>
      <c r="E4008" s="5" t="str">
        <f>IFERROR(VLOOKUP(A4008,'Base Prueba'!A:E,5,),"NO REGISTRA")</f>
        <v>LOGISTICA Y SERVICIOS GENERALES</v>
      </c>
    </row>
    <row r="4009" spans="1:5" ht="15.75" x14ac:dyDescent="0.25">
      <c r="A4009" s="10">
        <v>91283826</v>
      </c>
      <c r="B4009" s="2">
        <v>46065.587201504626</v>
      </c>
      <c r="C4009" s="3" t="str">
        <f>IFERROR(VLOOKUP(A4009,'Base Prueba'!A:C,3,),"NO REGISTRA")</f>
        <v>CARLOS ALBERTO ESPINOSA HERRERA</v>
      </c>
      <c r="D4009" s="4" t="str">
        <f>IFERROR(VLOOKUP(A4009,'Base Prueba'!A:D,4,),"NO REGISTRA")</f>
        <v>DOCENTE DE MEDIO TIEMPO</v>
      </c>
      <c r="E4009" s="5" t="str">
        <f>IFERROR(VLOOKUP(A4009,'Base Prueba'!A:E,5,),"NO REGISTRA")</f>
        <v>TECNOLOGÍA EN PRODUCCIÓN DE CONTENIDOS PERIODÍSTICOS</v>
      </c>
    </row>
    <row r="4010" spans="1:5" ht="15.75" x14ac:dyDescent="0.25">
      <c r="A4010" s="10">
        <v>1011095300</v>
      </c>
      <c r="B4010" s="2">
        <v>46065.587800925925</v>
      </c>
      <c r="C4010" s="3" t="str">
        <f>IFERROR(VLOOKUP(A4010,'Base Prueba'!A:C,3,),"NO REGISTRA")</f>
        <v>MARIA DE LOS ANGELES MONTENEGRO JIMENEZ</v>
      </c>
      <c r="D4010" s="4" t="str">
        <f>IFERROR(VLOOKUP(A4010,'Base Prueba'!A:D,4,),"NO REGISTRA")</f>
        <v>AUXILIAR DE RECURSOS AUDIOVISUALES</v>
      </c>
      <c r="E4010" s="5" t="str">
        <f>IFERROR(VLOOKUP(A4010,'Base Prueba'!A:E,5,),"NO REGISTRA")</f>
        <v>OFICINA DE AUDIOVISUALES</v>
      </c>
    </row>
    <row r="4011" spans="1:5" ht="15.75" x14ac:dyDescent="0.25">
      <c r="A4011" s="10">
        <v>1011095300</v>
      </c>
      <c r="B4011" s="2">
        <v>46065.587804513889</v>
      </c>
      <c r="C4011" s="3" t="str">
        <f>IFERROR(VLOOKUP(A4011,'Base Prueba'!A:C,3,),"NO REGISTRA")</f>
        <v>MARIA DE LOS ANGELES MONTENEGRO JIMENEZ</v>
      </c>
      <c r="D4011" s="4" t="str">
        <f>IFERROR(VLOOKUP(A4011,'Base Prueba'!A:D,4,),"NO REGISTRA")</f>
        <v>AUXILIAR DE RECURSOS AUDIOVISUALES</v>
      </c>
      <c r="E4011" s="5" t="str">
        <f>IFERROR(VLOOKUP(A4011,'Base Prueba'!A:E,5,),"NO REGISTRA")</f>
        <v>OFICINA DE AUDIOVISUALES</v>
      </c>
    </row>
    <row r="4012" spans="1:5" ht="15.75" x14ac:dyDescent="0.25">
      <c r="A4012" s="10">
        <v>1233690957</v>
      </c>
      <c r="B4012" s="2">
        <v>46065.587892708332</v>
      </c>
      <c r="C4012" s="3" t="str">
        <f>IFERROR(VLOOKUP(A4012,'Base Prueba'!A:C,3,),"NO REGISTRA")</f>
        <v>DAVID SANTIAGO TINJACA LARA</v>
      </c>
      <c r="D4012" s="4" t="str">
        <f>IFERROR(VLOOKUP(A4012,'Base Prueba'!A:D,4,),"NO REGISTRA")</f>
        <v>LIDER DE RECURSOS AUDIOVISUALES</v>
      </c>
      <c r="E4012" s="5" t="str">
        <f>IFERROR(VLOOKUP(A4012,'Base Prueba'!A:E,5,),"NO REGISTRA")</f>
        <v>OFICINA DE AUDIOVISUALES</v>
      </c>
    </row>
    <row r="4013" spans="1:5" ht="15.75" x14ac:dyDescent="0.25">
      <c r="A4013" s="10">
        <v>51840480</v>
      </c>
      <c r="B4013" s="2">
        <v>46065.588774999997</v>
      </c>
      <c r="C4013" s="3" t="str">
        <f>IFERROR(VLOOKUP(A4013,'Base Prueba'!A:C,3,),"NO REGISTRA")</f>
        <v>OLGA GAVILAN BENAVIDES</v>
      </c>
      <c r="D4013" s="4" t="str">
        <f>IFERROR(VLOOKUP(A4013,'Base Prueba'!A:D,4,),"NO REGISTRA")</f>
        <v>AUXILIAR DE SERVICIOS</v>
      </c>
      <c r="E4013" s="5" t="str">
        <f>IFERROR(VLOOKUP(A4013,'Base Prueba'!A:E,5,),"NO REGISTRA")</f>
        <v>LOGISTICA Y SERVICIOS GENERALES</v>
      </c>
    </row>
    <row r="4014" spans="1:5" ht="15.75" x14ac:dyDescent="0.25">
      <c r="A4014" s="10">
        <v>1018482392</v>
      </c>
      <c r="B4014" s="2">
        <v>46065.599488425927</v>
      </c>
      <c r="C4014" s="3" t="str">
        <f>IFERROR(VLOOKUP(A4014,'Base Prueba'!A:C,3,),"NO REGISTRA")</f>
        <v>RAQUEL YANETH SANDOVAL FORERO</v>
      </c>
      <c r="D4014" s="4" t="str">
        <f>IFERROR(VLOOKUP(A4014,'Base Prueba'!A:D,4,),"NO REGISTRA")</f>
        <v>AUXILIAR DE RECURSOS ACADEMICOS</v>
      </c>
      <c r="E4014" s="5" t="str">
        <f>IFERROR(VLOOKUP(A4014,'Base Prueba'!A:E,5,),"NO REGISTRA")</f>
        <v>RECURSOS ACADEMICOS</v>
      </c>
    </row>
    <row r="4015" spans="1:5" ht="15.75" x14ac:dyDescent="0.25">
      <c r="A4015" s="10">
        <v>80211886</v>
      </c>
      <c r="B4015" s="2">
        <v>46065.599778240743</v>
      </c>
      <c r="C4015" s="3" t="str">
        <f>IFERROR(VLOOKUP(A4015,'Base Prueba'!A:C,3,),"NO REGISTRA")</f>
        <v>EDWIN GIOVANNY QUIMBAY HIDALGO</v>
      </c>
      <c r="D4015" s="4" t="str">
        <f>IFERROR(VLOOKUP(A4015,'Base Prueba'!A:D,4,),"NO REGISTRA")</f>
        <v>LIDER DE RECURSOS ACADEMICOS</v>
      </c>
      <c r="E4015" s="5" t="str">
        <f>IFERROR(VLOOKUP(A4015,'Base Prueba'!A:E,5,),"NO REGISTRA")</f>
        <v>RECURSOS ACADEMICOS</v>
      </c>
    </row>
    <row r="4016" spans="1:5" ht="15.75" x14ac:dyDescent="0.25">
      <c r="A4016" s="10">
        <v>1473024</v>
      </c>
      <c r="B4016" s="2">
        <v>46065.615645486112</v>
      </c>
      <c r="C4016" s="3" t="str">
        <f>IFERROR(VLOOKUP(A4016,'Base Prueba'!A:C,3,),"NO REGISTRA")</f>
        <v>GUILLERMO MUÑOZ PAJOY</v>
      </c>
      <c r="D4016" s="4" t="str">
        <f>IFERROR(VLOOKUP(A4016,'Base Prueba'!A:D,4,),"NO REGISTRA")</f>
        <v>AUXILIAR DE SERVICIOS  GENERALES</v>
      </c>
      <c r="E4016" s="5" t="str">
        <f>IFERROR(VLOOKUP(A4016,'Base Prueba'!A:E,5,),"NO REGISTRA")</f>
        <v>LOGISTICA Y SERVICIOS GENERALES</v>
      </c>
    </row>
    <row r="4017" spans="1:5" ht="15.75" x14ac:dyDescent="0.25">
      <c r="A4017" s="10">
        <v>79313678</v>
      </c>
      <c r="B4017" s="2">
        <v>46065.617936805553</v>
      </c>
      <c r="C4017" s="3" t="str">
        <f>IFERROR(VLOOKUP(A4017,'Base Prueba'!A:C,3,),"NO REGISTRA")</f>
        <v>MARCO VINICIO RAMIREZ PEREIRA</v>
      </c>
      <c r="D4017" s="4" t="str">
        <f>IFERROR(VLOOKUP(A4017,'Base Prueba'!A:D,4,),"NO REGISTRA")</f>
        <v>TECNICO EN MANTENIMIENTO DE RECURSOS ACADEMICOS</v>
      </c>
      <c r="E4017" s="5" t="str">
        <f>IFERROR(VLOOKUP(A4017,'Base Prueba'!A:E,5,),"NO REGISTRA")</f>
        <v>RECURSOS ACADEMICOS</v>
      </c>
    </row>
    <row r="4018" spans="1:5" ht="15.75" x14ac:dyDescent="0.25">
      <c r="A4018" s="10">
        <v>1032498759</v>
      </c>
      <c r="B4018" s="2">
        <v>46065.626560300923</v>
      </c>
      <c r="C4018" s="3" t="str">
        <f>IFERROR(VLOOKUP(A4018,'Base Prueba'!A:C,3,),"NO REGISTRA")</f>
        <v>ANDREA CATALINA GAVIRIA TORRES</v>
      </c>
      <c r="D4018" s="4" t="str">
        <f>IFERROR(VLOOKUP(A4018,'Base Prueba'!A:D,4,),"NO REGISTRA")</f>
        <v>AUXILIAR DE RECURSOS AUDIOVISUALES</v>
      </c>
      <c r="E4018" s="5" t="str">
        <f>IFERROR(VLOOKUP(A4018,'Base Prueba'!A:E,5,),"NO REGISTRA")</f>
        <v>OFICINA DE AUDIOVISUALES</v>
      </c>
    </row>
    <row r="4019" spans="1:5" ht="15.75" x14ac:dyDescent="0.25">
      <c r="A4019" s="10">
        <v>1000283508</v>
      </c>
      <c r="B4019" s="2">
        <v>46065.628148379627</v>
      </c>
      <c r="C4019" s="3" t="str">
        <f>IFERROR(VLOOKUP(A4019,'Base Prueba'!A:C,3,),"NO REGISTRA")</f>
        <v>SARA VALENTINA CHACON ZAPATA</v>
      </c>
      <c r="D4019" s="4" t="str">
        <f>IFERROR(VLOOKUP(A4019,'Base Prueba'!A:D,4,),"NO REGISTRA")</f>
        <v>AUXILIAR DE RECURSOS AUDIOVISUALES</v>
      </c>
      <c r="E4019" s="5" t="str">
        <f>IFERROR(VLOOKUP(A4019,'Base Prueba'!A:E,5,),"NO REGISTRA")</f>
        <v>OFICINA DE AUDIOVISUALES</v>
      </c>
    </row>
    <row r="4020" spans="1:5" ht="15.75" x14ac:dyDescent="0.25">
      <c r="A4020" s="10">
        <v>72223001</v>
      </c>
      <c r="B4020" s="2">
        <v>46065.659218749999</v>
      </c>
      <c r="C4020" s="3" t="str">
        <f>IFERROR(VLOOKUP(A4020,'Base Prueba'!A:C,3,),"NO REGISTRA")</f>
        <v>JOSE AGUSTIN BLANCO MEJIA</v>
      </c>
      <c r="D4020" s="4" t="str">
        <f>IFERROR(VLOOKUP(A4020,'Base Prueba'!A:D,4,),"NO REGISTRA")</f>
        <v>ENTRENADOR DEL CENTRO DE ALTURAS</v>
      </c>
      <c r="E4020" s="5" t="str">
        <f>IFERROR(VLOOKUP(A4020,'Base Prueba'!A:E,5,),"NO REGISTRA")</f>
        <v>OFICINA DE PLANEACION Y GESTION DE LA CALIDAD</v>
      </c>
    </row>
    <row r="4021" spans="1:5" ht="15.75" x14ac:dyDescent="0.25">
      <c r="A4021" s="10">
        <v>1023866246</v>
      </c>
      <c r="B4021" s="2">
        <v>46065.661318171296</v>
      </c>
      <c r="C4021" s="3" t="str">
        <f>IFERROR(VLOOKUP(A4021,'Base Prueba'!A:C,3,),"NO REGISTRA")</f>
        <v>JENNY PAOLA PAEZ POSSE</v>
      </c>
      <c r="D4021" s="4" t="str">
        <f>IFERROR(VLOOKUP(A4021,'Base Prueba'!A:D,4,),"NO REGISTRA")</f>
        <v>DOCENTE DE TIEMPO COMPLETO</v>
      </c>
      <c r="E4021" s="5" t="str">
        <f>IFERROR(VLOOKUP(A4021,'Base Prueba'!A:E,5,),"NO REGISTRA")</f>
        <v>CIENCIAS DE LA INFORMACION Y BIBLIOTECOLOGIA</v>
      </c>
    </row>
    <row r="4022" spans="1:5" ht="15.75" x14ac:dyDescent="0.25">
      <c r="A4022" s="10">
        <v>1005927138</v>
      </c>
      <c r="B4022" s="2">
        <v>46065.667405439817</v>
      </c>
      <c r="C4022" s="3" t="str">
        <f>IFERROR(VLOOKUP(A4022,'Base Prueba'!A:C,3,),"NO REGISTRA")</f>
        <v>MARLON YEINER MEJIA ACOSTA</v>
      </c>
      <c r="D4022" s="4" t="str">
        <f>IFERROR(VLOOKUP(A4022,'Base Prueba'!A:D,4,),"NO REGISTRA")</f>
        <v>AUXILIAR  DE MANTENIMIENTO</v>
      </c>
      <c r="E4022" s="5" t="str">
        <f>IFERROR(VLOOKUP(A4022,'Base Prueba'!A:E,5,),"NO REGISTRA")</f>
        <v>LOGISTICA Y SERVICIOS GENERALES</v>
      </c>
    </row>
    <row r="4023" spans="1:5" ht="15.75" x14ac:dyDescent="0.25">
      <c r="A4023" s="10">
        <v>1193376686</v>
      </c>
      <c r="B4023" s="2">
        <v>46065.676311574076</v>
      </c>
      <c r="C4023" s="3" t="str">
        <f>IFERROR(VLOOKUP(A4023,'Base Prueba'!A:C,3,),"NO REGISTRA")</f>
        <v>STEVEN FERNANDO CORRECHA PERDOMO</v>
      </c>
      <c r="D4023" s="4" t="str">
        <f>IFERROR(VLOOKUP(A4023,'Base Prueba'!A:D,4,),"NO REGISTRA")</f>
        <v>AUXILIAR  DE MANTENIMIENTO</v>
      </c>
      <c r="E4023" s="5" t="str">
        <f>IFERROR(VLOOKUP(A4023,'Base Prueba'!A:E,5,),"NO REGISTRA")</f>
        <v>LOGISTICA Y SERVICIOS GENERALES</v>
      </c>
    </row>
    <row r="4024" spans="1:5" ht="15.75" x14ac:dyDescent="0.25">
      <c r="A4024" s="10">
        <v>79639365</v>
      </c>
      <c r="B4024" s="2">
        <v>46065.67688402778</v>
      </c>
      <c r="C4024" s="3" t="str">
        <f>IFERROR(VLOOKUP(A4024,'Base Prueba'!A:C,3,),"NO REGISTRA")</f>
        <v>RICARDO ROA DIAZ</v>
      </c>
      <c r="D4024" s="4" t="str">
        <f>IFERROR(VLOOKUP(A4024,'Base Prueba'!A:D,4,),"NO REGISTRA")</f>
        <v>AUXILIAR  DE MANTENIMIENTO</v>
      </c>
      <c r="E4024" s="5" t="str">
        <f>IFERROR(VLOOKUP(A4024,'Base Prueba'!A:E,5,),"NO REGISTRA")</f>
        <v>LOGISTICA Y SERVICIOS GENERALES</v>
      </c>
    </row>
    <row r="4025" spans="1:5" ht="15.75" x14ac:dyDescent="0.25">
      <c r="A4025" s="10">
        <v>1023880617</v>
      </c>
      <c r="B4025" s="2">
        <v>46065.677135648148</v>
      </c>
      <c r="C4025" s="3" t="str">
        <f>IFERROR(VLOOKUP(A4025,'Base Prueba'!A:C,3,),"NO REGISTRA")</f>
        <v>BYRON YESID PARRA DIAZ</v>
      </c>
      <c r="D4025" s="4" t="str">
        <f>IFERROR(VLOOKUP(A4025,'Base Prueba'!A:D,4,),"NO REGISTRA")</f>
        <v>AUXILIAR  DE MANTENIMIENTO</v>
      </c>
      <c r="E4025" s="5" t="str">
        <f>IFERROR(VLOOKUP(A4025,'Base Prueba'!A:E,5,),"NO REGISTRA")</f>
        <v>LOGISTICA Y SERVICIOS GENERALES</v>
      </c>
    </row>
    <row r="4026" spans="1:5" ht="15.75" x14ac:dyDescent="0.25">
      <c r="A4026" s="10">
        <v>1023880617</v>
      </c>
      <c r="B4026" s="2">
        <v>46065.677139004627</v>
      </c>
      <c r="C4026" s="3" t="str">
        <f>IFERROR(VLOOKUP(A4026,'Base Prueba'!A:C,3,),"NO REGISTRA")</f>
        <v>BYRON YESID PARRA DIAZ</v>
      </c>
      <c r="D4026" s="4" t="str">
        <f>IFERROR(VLOOKUP(A4026,'Base Prueba'!A:D,4,),"NO REGISTRA")</f>
        <v>AUXILIAR  DE MANTENIMIENTO</v>
      </c>
      <c r="E4026" s="5" t="str">
        <f>IFERROR(VLOOKUP(A4026,'Base Prueba'!A:E,5,),"NO REGISTRA")</f>
        <v>LOGISTICA Y SERVICIOS GENERALES</v>
      </c>
    </row>
    <row r="4027" spans="1:5" ht="15.75" x14ac:dyDescent="0.25">
      <c r="A4027" s="10">
        <v>93413614</v>
      </c>
      <c r="B4027" s="2">
        <v>46065.677272337962</v>
      </c>
      <c r="C4027" s="3" t="str">
        <f>IFERROR(VLOOKUP(A4027,'Base Prueba'!A:C,3,),"NO REGISTRA")</f>
        <v>ALEXANDER CALDERON ALVARADO</v>
      </c>
      <c r="D4027" s="4" t="str">
        <f>IFERROR(VLOOKUP(A4027,'Base Prueba'!A:D,4,),"NO REGISTRA")</f>
        <v>OFICIAL DE MANTENIMIENTO</v>
      </c>
      <c r="E4027" s="5" t="str">
        <f>IFERROR(VLOOKUP(A4027,'Base Prueba'!A:E,5,),"NO REGISTRA")</f>
        <v>LOGISTICA Y SERVICIOS GENERALES</v>
      </c>
    </row>
    <row r="4028" spans="1:5" ht="15.75" x14ac:dyDescent="0.25">
      <c r="A4028" s="10">
        <v>1000692621</v>
      </c>
      <c r="B4028" s="2">
        <v>46065.690535185182</v>
      </c>
      <c r="C4028" s="3" t="str">
        <f>IFERROR(VLOOKUP(A4028,'Base Prueba'!A:C,3,),"NO REGISTRA")</f>
        <v>ANGIE KATERINE SALAMANCA PEÑUELA</v>
      </c>
      <c r="D4028" s="4" t="str">
        <f>IFERROR(VLOOKUP(A4028,'Base Prueba'!A:D,4,),"NO REGISTRA")</f>
        <v>ASISTENTE ADMINISTRATIVA CEA</v>
      </c>
      <c r="E4028" s="5" t="str">
        <f>IFERROR(VLOOKUP(A4028,'Base Prueba'!A:E,5,),"NO REGISTRA")</f>
        <v>OFICINA DE PLANEACION Y GESTION DE LA CALIDAD</v>
      </c>
    </row>
    <row r="4029" spans="1:5" ht="15.75" x14ac:dyDescent="0.25">
      <c r="A4029" s="10">
        <v>1000692621</v>
      </c>
      <c r="B4029" s="2">
        <v>46065.690540625001</v>
      </c>
      <c r="C4029" s="3" t="str">
        <f>IFERROR(VLOOKUP(A4029,'Base Prueba'!A:C,3,),"NO REGISTRA")</f>
        <v>ANGIE KATERINE SALAMANCA PEÑUELA</v>
      </c>
      <c r="D4029" s="4" t="str">
        <f>IFERROR(VLOOKUP(A4029,'Base Prueba'!A:D,4,),"NO REGISTRA")</f>
        <v>ASISTENTE ADMINISTRATIVA CEA</v>
      </c>
      <c r="E4029" s="5" t="str">
        <f>IFERROR(VLOOKUP(A4029,'Base Prueba'!A:E,5,),"NO REGISTRA")</f>
        <v>OFICINA DE PLANEACION Y GESTION DE LA CALIDAD</v>
      </c>
    </row>
    <row r="4030" spans="1:5" ht="15.75" x14ac:dyDescent="0.25">
      <c r="A4030" s="10">
        <v>1022378300</v>
      </c>
      <c r="B4030" s="2">
        <v>46065.706564467589</v>
      </c>
      <c r="C4030" s="3" t="str">
        <f>IFERROR(VLOOKUP(A4030,'Base Prueba'!A:C,3,),"NO REGISTRA")</f>
        <v>FERNEY ANDRES CHASPUENGAL RAMIREZ</v>
      </c>
      <c r="D4030" s="4" t="str">
        <f>IFERROR(VLOOKUP(A4030,'Base Prueba'!A:D,4,),"NO REGISTRA")</f>
        <v>LÍDER DE DEPORTE Y CULTURA</v>
      </c>
      <c r="E4030" s="5" t="str">
        <f>IFERROR(VLOOKUP(A4030,'Base Prueba'!A:E,5,),"NO REGISTRA")</f>
        <v>DIRECCION DE BIENESTAR INSTITUCIONAL</v>
      </c>
    </row>
    <row r="4031" spans="1:5" ht="15.75" x14ac:dyDescent="0.25">
      <c r="A4031" s="10">
        <v>1023932452</v>
      </c>
      <c r="B4031" s="2">
        <v>46065.7066849537</v>
      </c>
      <c r="C4031" s="3" t="str">
        <f>IFERROR(VLOOKUP(A4031,'Base Prueba'!A:C,3,),"NO REGISTRA")</f>
        <v>ANGIE MILENA CAMARGO ESPEJO</v>
      </c>
      <c r="D4031" s="4" t="str">
        <f>IFERROR(VLOOKUP(A4031,'Base Prueba'!A:D,4,),"NO REGISTRA")</f>
        <v>COORDINADORA DE PERMANENCIA Y APOYO ESTUDIANTIL</v>
      </c>
      <c r="E4031" s="5" t="str">
        <f>IFERROR(VLOOKUP(A4031,'Base Prueba'!A:E,5,),"NO REGISTRA")</f>
        <v>DIRECCION DE BIENESTAR INSTITUCIONAL</v>
      </c>
    </row>
    <row r="4032" spans="1:5" ht="15.75" x14ac:dyDescent="0.25">
      <c r="A4032" s="10">
        <v>1000218614</v>
      </c>
      <c r="B4032" s="2">
        <v>46065.709881249997</v>
      </c>
      <c r="C4032" s="3" t="str">
        <f>IFERROR(VLOOKUP(A4032,'Base Prueba'!A:C,3,),"NO REGISTRA")</f>
        <v>SEBASTIAN DAVID MELO DIAZ</v>
      </c>
      <c r="D4032" s="4" t="str">
        <f>IFERROR(VLOOKUP(A4032,'Base Prueba'!A:D,4,),"NO REGISTRA")</f>
        <v>ANALISTA DE SISTEMAS</v>
      </c>
      <c r="E4032" s="5" t="str">
        <f>IFERROR(VLOOKUP(A4032,'Base Prueba'!A:E,5,),"NO REGISTRA")</f>
        <v>DEPARTAMENTO DE INFORMATICA Y TECNOLOGIA</v>
      </c>
    </row>
    <row r="4033" spans="1:5" ht="15.75" x14ac:dyDescent="0.25">
      <c r="A4033" s="10">
        <v>79704152</v>
      </c>
      <c r="B4033" s="2">
        <v>46065.71031736111</v>
      </c>
      <c r="C4033" s="3" t="str">
        <f>IFERROR(VLOOKUP(A4033,'Base Prueba'!A:C,3,),"NO REGISTRA")</f>
        <v>FABIO ORLANDO MONTENEGRO RIAÑO</v>
      </c>
      <c r="D4033" s="4" t="str">
        <f>IFERROR(VLOOKUP(A4033,'Base Prueba'!A:D,4,),"NO REGISTRA")</f>
        <v>AUXILIAR RECURSOS ACADÉMICOS</v>
      </c>
      <c r="E4033" s="5" t="str">
        <f>IFERROR(VLOOKUP(A4033,'Base Prueba'!A:E,5,),"NO REGISTRA")</f>
        <v>OFICINA DE AUDIOVISUALES</v>
      </c>
    </row>
    <row r="4034" spans="1:5" ht="15.75" x14ac:dyDescent="0.25">
      <c r="A4034" s="10">
        <v>1030567635</v>
      </c>
      <c r="B4034" s="2">
        <v>46065.711776504628</v>
      </c>
      <c r="C4034" s="3" t="str">
        <f>IFERROR(VLOOKUP(A4034,'Base Prueba'!A:C,3,),"NO REGISTRA")</f>
        <v>JEFFERSON ANDRES BARRETO DIAZ</v>
      </c>
      <c r="D4034" s="4" t="str">
        <f>IFERROR(VLOOKUP(A4034,'Base Prueba'!A:D,4,),"NO REGISTRA")</f>
        <v>AUXILIAR DE ARCHIVO</v>
      </c>
      <c r="E4034" s="5" t="str">
        <f>IFERROR(VLOOKUP(A4034,'Base Prueba'!A:E,5,),"NO REGISTRA")</f>
        <v>CENTRO DE GESTION DOCUMENTAL</v>
      </c>
    </row>
    <row r="4035" spans="1:5" ht="15.75" x14ac:dyDescent="0.25">
      <c r="A4035" s="10">
        <v>1019029407</v>
      </c>
      <c r="B4035" s="2">
        <v>46065.71215983796</v>
      </c>
      <c r="C4035" s="3" t="str">
        <f>IFERROR(VLOOKUP(A4035,'Base Prueba'!A:C,3,),"NO REGISTRA")</f>
        <v>JUAN FELIPE LOPEZ MOLINA</v>
      </c>
      <c r="D4035" s="4" t="str">
        <f>IFERROR(VLOOKUP(A4035,'Base Prueba'!A:D,4,),"NO REGISTRA")</f>
        <v>APRENDIZ UNIVERSITARIO</v>
      </c>
      <c r="E4035" s="5" t="str">
        <f>IFERROR(VLOOKUP(A4035,'Base Prueba'!A:E,5,),"NO REGISTRA")</f>
        <v>DEPARTAMENTO DE INFORMATICA Y TECNOLOGIA</v>
      </c>
    </row>
    <row r="4036" spans="1:5" ht="15.75" x14ac:dyDescent="0.25">
      <c r="A4036" s="10">
        <v>1025322754</v>
      </c>
      <c r="B4036" s="2">
        <v>46065.715354282409</v>
      </c>
      <c r="C4036" s="3" t="str">
        <f>IFERROR(VLOOKUP(A4036,'Base Prueba'!A:C,3,),"NO REGISTRA")</f>
        <v>ALISON YULIANA BEJARANO RUIZ</v>
      </c>
      <c r="D4036" s="4" t="str">
        <f>IFERROR(VLOOKUP(A4036,'Base Prueba'!A:D,4,),"NO REGISTRA")</f>
        <v>AUXILIAR DE SISTEMAS</v>
      </c>
      <c r="E4036" s="5" t="str">
        <f>IFERROR(VLOOKUP(A4036,'Base Prueba'!A:E,5,),"NO REGISTRA")</f>
        <v>DEPARTAMENTO DE INFORMATICA Y TECNOLOGIA</v>
      </c>
    </row>
    <row r="4037" spans="1:5" ht="15.75" x14ac:dyDescent="0.25">
      <c r="A4037" s="10">
        <v>19488606</v>
      </c>
      <c r="B4037" s="2">
        <v>46065.719909027779</v>
      </c>
      <c r="C4037" s="3" t="str">
        <f>IFERROR(VLOOKUP(A4037,'Base Prueba'!A:C,3,),"NO REGISTRA")</f>
        <v>ARISTARCO LOPEZ TALERO</v>
      </c>
      <c r="D4037" s="4" t="str">
        <f>IFERROR(VLOOKUP(A4037,'Base Prueba'!A:D,4,),"NO REGISTRA")</f>
        <v>OFICIAL DE MANTENIMIENTO</v>
      </c>
      <c r="E4037" s="5" t="str">
        <f>IFERROR(VLOOKUP(A4037,'Base Prueba'!A:E,5,),"NO REGISTRA")</f>
        <v>LOGISTICA Y SERVICIOS GENERALES</v>
      </c>
    </row>
    <row r="4038" spans="1:5" ht="15.75" x14ac:dyDescent="0.25">
      <c r="A4038" s="10">
        <v>19488606</v>
      </c>
      <c r="B4038" s="2">
        <v>46065.719912731482</v>
      </c>
      <c r="C4038" s="3" t="str">
        <f>IFERROR(VLOOKUP(A4038,'Base Prueba'!A:C,3,),"NO REGISTRA")</f>
        <v>ARISTARCO LOPEZ TALERO</v>
      </c>
      <c r="D4038" s="4" t="str">
        <f>IFERROR(VLOOKUP(A4038,'Base Prueba'!A:D,4,),"NO REGISTRA")</f>
        <v>OFICIAL DE MANTENIMIENTO</v>
      </c>
      <c r="E4038" s="5" t="str">
        <f>IFERROR(VLOOKUP(A4038,'Base Prueba'!A:E,5,),"NO REGISTRA")</f>
        <v>LOGISTICA Y SERVICIOS GENERALES</v>
      </c>
    </row>
    <row r="4039" spans="1:5" ht="15.75" x14ac:dyDescent="0.25">
      <c r="A4039" s="10">
        <v>1020716152</v>
      </c>
      <c r="B4039" s="2">
        <v>46065.721189467593</v>
      </c>
      <c r="C4039" s="3" t="str">
        <f>IFERROR(VLOOKUP(A4039,'Base Prueba'!A:C,3,),"NO REGISTRA")</f>
        <v>JORGE ARMANDO JURADO PERALTA</v>
      </c>
      <c r="D4039" s="4" t="str">
        <f>IFERROR(VLOOKUP(A4039,'Base Prueba'!A:D,4,),"NO REGISTRA")</f>
        <v>DOCENTE DE TIEMPO COMPLETO</v>
      </c>
      <c r="E4039" s="5" t="str">
        <f>IFERROR(VLOOKUP(A4039,'Base Prueba'!A:E,5,),"NO REGISTRA")</f>
        <v>CIENCIAS DE LA INFORMACION Y BIBLIOTECOLOGIA</v>
      </c>
    </row>
    <row r="4040" spans="1:5" ht="15.75" x14ac:dyDescent="0.25">
      <c r="A4040" s="10">
        <v>79433573</v>
      </c>
      <c r="B4040" s="2">
        <v>46065.724339699074</v>
      </c>
      <c r="C4040" s="3" t="str">
        <f>IFERROR(VLOOKUP(A4040,'Base Prueba'!A:C,3,),"NO REGISTRA")</f>
        <v>NELSON GUILLERMO GARCIA GAITAN</v>
      </c>
      <c r="D4040" s="4" t="str">
        <f>IFERROR(VLOOKUP(A4040,'Base Prueba'!A:D,4,),"NO REGISTRA")</f>
        <v>DOCENTE DE TIEMPO COMPLETO</v>
      </c>
      <c r="E4040" s="5" t="str">
        <f>IFERROR(VLOOKUP(A4040,'Base Prueba'!A:E,5,),"NO REGISTRA")</f>
        <v>UNIVERSITARIO COMUNICACION SOCIAL</v>
      </c>
    </row>
    <row r="4041" spans="1:5" ht="15.75" x14ac:dyDescent="0.25">
      <c r="A4041" s="10">
        <v>1026252093</v>
      </c>
      <c r="B4041" s="2">
        <v>46065.725520717591</v>
      </c>
      <c r="C4041" s="3" t="str">
        <f>IFERROR(VLOOKUP(A4041,'Base Prueba'!A:C,3,),"NO REGISTRA")</f>
        <v>NADIA ROJAS MUÑOZ</v>
      </c>
      <c r="D4041" s="4" t="str">
        <f>IFERROR(VLOOKUP(A4041,'Base Prueba'!A:D,4,),"NO REGISTRA")</f>
        <v>DOCENTE DE TIEMPO COMPLETO</v>
      </c>
      <c r="E4041" s="5" t="str">
        <f>IFERROR(VLOOKUP(A4041,'Base Prueba'!A:E,5,),"NO REGISTRA")</f>
        <v>UNIVERSITARIO COMUNICACION SOCIAL</v>
      </c>
    </row>
    <row r="4042" spans="1:5" ht="15.75" x14ac:dyDescent="0.25">
      <c r="A4042" s="10">
        <v>79942078</v>
      </c>
      <c r="B4042" s="2">
        <v>46065.725810069445</v>
      </c>
      <c r="C4042" s="3" t="str">
        <f>IFERROR(VLOOKUP(A4042,'Base Prueba'!A:C,3,),"NO REGISTRA")</f>
        <v>JORGE MARIO ORJUELA MARQUEZ</v>
      </c>
      <c r="D4042" s="4" t="str">
        <f>IFERROR(VLOOKUP(A4042,'Base Prueba'!A:D,4,),"NO REGISTRA")</f>
        <v>DOCENTE DE TIEMPO COMPLETO</v>
      </c>
      <c r="E4042" s="5" t="str">
        <f>IFERROR(VLOOKUP(A4042,'Base Prueba'!A:E,5,),"NO REGISTRA")</f>
        <v>UNIVERSITARIO ADMINISTRACION DE EMPRESAS</v>
      </c>
    </row>
    <row r="4043" spans="1:5" ht="15.75" x14ac:dyDescent="0.25">
      <c r="A4043" s="10">
        <v>79942078</v>
      </c>
      <c r="B4043" s="2">
        <v>46065.725816203703</v>
      </c>
      <c r="C4043" s="3" t="str">
        <f>IFERROR(VLOOKUP(A4043,'Base Prueba'!A:C,3,),"NO REGISTRA")</f>
        <v>JORGE MARIO ORJUELA MARQUEZ</v>
      </c>
      <c r="D4043" s="4" t="str">
        <f>IFERROR(VLOOKUP(A4043,'Base Prueba'!A:D,4,),"NO REGISTRA")</f>
        <v>DOCENTE DE TIEMPO COMPLETO</v>
      </c>
      <c r="E4043" s="5" t="str">
        <f>IFERROR(VLOOKUP(A4043,'Base Prueba'!A:E,5,),"NO REGISTRA")</f>
        <v>UNIVERSITARIO ADMINISTRACION DE EMPRESAS</v>
      </c>
    </row>
    <row r="4044" spans="1:5" ht="15.75" x14ac:dyDescent="0.25">
      <c r="A4044" s="10">
        <v>79946416</v>
      </c>
      <c r="B4044" s="2">
        <v>46065.726963773152</v>
      </c>
      <c r="C4044" s="3" t="str">
        <f>IFERROR(VLOOKUP(A4044,'Base Prueba'!A:C,3,),"NO REGISTRA")</f>
        <v>ALBERTO HERNAN SEGURA ABRIL</v>
      </c>
      <c r="D4044" s="4" t="str">
        <f>IFERROR(VLOOKUP(A4044,'Base Prueba'!A:D,4,),"NO REGISTRA")</f>
        <v>DOCENTE DE TIEMPO COMPLETO</v>
      </c>
      <c r="E4044" s="5" t="str">
        <f>IFERROR(VLOOKUP(A4044,'Base Prueba'!A:E,5,),"NO REGISTRA")</f>
        <v>TECNOLOGÍA EN PRODUCCIÓN DE MEDIOS AUDIOVISUALES</v>
      </c>
    </row>
    <row r="4045" spans="1:5" ht="15.75" x14ac:dyDescent="0.25">
      <c r="A4045" s="10">
        <v>52133632</v>
      </c>
      <c r="B4045" s="2">
        <v>46065.727728935184</v>
      </c>
      <c r="C4045" s="3" t="str">
        <f>IFERROR(VLOOKUP(A4045,'Base Prueba'!A:C,3,),"NO REGISTRA")</f>
        <v>ANA MARIA VALDERRAMA JARA</v>
      </c>
      <c r="D4045" s="4" t="str">
        <f>IFERROR(VLOOKUP(A4045,'Base Prueba'!A:D,4,),"NO REGISTRA")</f>
        <v>DOCENTE DE TIEMPO COMPLETO</v>
      </c>
      <c r="E4045" s="5" t="str">
        <f>IFERROR(VLOOKUP(A4045,'Base Prueba'!A:E,5,),"NO REGISTRA")</f>
        <v>UNIVERSITARIO EN SEGURIDAD Y SALUD EN EL TRABAJO</v>
      </c>
    </row>
    <row r="4046" spans="1:5" ht="15.75" x14ac:dyDescent="0.25">
      <c r="A4046" s="10">
        <v>1026293347</v>
      </c>
      <c r="B4046" s="2">
        <v>46065.728179861107</v>
      </c>
      <c r="C4046" s="3" t="str">
        <f>IFERROR(VLOOKUP(A4046,'Base Prueba'!A:C,3,),"NO REGISTRA")</f>
        <v>LAURA JINETH ORJUELA ROJAS</v>
      </c>
      <c r="D4046" s="4" t="str">
        <f>IFERROR(VLOOKUP(A4046,'Base Prueba'!A:D,4,),"NO REGISTRA")</f>
        <v>APRENDIZ UNIVERSITARIO</v>
      </c>
      <c r="E4046" s="5" t="str">
        <f>IFERROR(VLOOKUP(A4046,'Base Prueba'!A:E,5,),"NO REGISTRA")</f>
        <v>DIRECCION DE BIENESTAR INSTITUCIONAL</v>
      </c>
    </row>
    <row r="4047" spans="1:5" ht="15.75" x14ac:dyDescent="0.25">
      <c r="A4047" s="10">
        <v>1000216787</v>
      </c>
      <c r="B4047" s="2">
        <v>46065.728570601852</v>
      </c>
      <c r="C4047" s="3" t="str">
        <f>IFERROR(VLOOKUP(A4047,'Base Prueba'!A:C,3,),"NO REGISTRA")</f>
        <v>LAURA CAMILA SANCHEZ MARTINEZ</v>
      </c>
      <c r="D4047" s="4" t="str">
        <f>IFERROR(VLOOKUP(A4047,'Base Prueba'!A:D,4,),"NO REGISTRA")</f>
        <v>SECRETARIA ACADEMICA - ADMINISTRATIVA DE FACULTAD</v>
      </c>
      <c r="E4047" s="5" t="str">
        <f>IFERROR(VLOOKUP(A4047,'Base Prueba'!A:E,5,),"NO REGISTRA")</f>
        <v>FACULTAD DE INGENIERIA Y TECNOLOGIA DE LA INFORMACION</v>
      </c>
    </row>
    <row r="4048" spans="1:5" ht="15.75" x14ac:dyDescent="0.25">
      <c r="A4048" s="10">
        <v>79456180</v>
      </c>
      <c r="B4048" s="2">
        <v>46065.728737847225</v>
      </c>
      <c r="C4048" s="3" t="str">
        <f>IFERROR(VLOOKUP(A4048,'Base Prueba'!A:C,3,),"NO REGISTRA")</f>
        <v>CESAR AUGUSTO AVELLANEDA DUARTE</v>
      </c>
      <c r="D4048" s="4" t="str">
        <f>IFERROR(VLOOKUP(A4048,'Base Prueba'!A:D,4,),"NO REGISTRA")</f>
        <v>DOCENTE DE TIEMPO COMPLETO</v>
      </c>
      <c r="E4048" s="5" t="str">
        <f>IFERROR(VLOOKUP(A4048,'Base Prueba'!A:E,5,),"NO REGISTRA")</f>
        <v>AREA DE CIENCIAS BASICAS</v>
      </c>
    </row>
    <row r="4049" spans="1:5" ht="15.75" x14ac:dyDescent="0.25">
      <c r="A4049" s="10">
        <v>52988865</v>
      </c>
      <c r="B4049" s="2">
        <v>46065.732133796293</v>
      </c>
      <c r="C4049" s="3" t="str">
        <f>IFERROR(VLOOKUP(A4049,'Base Prueba'!A:C,3,),"NO REGISTRA")</f>
        <v>PAULA MARINA YOPASA RODRIGUEZ</v>
      </c>
      <c r="D4049" s="4" t="str">
        <f>IFERROR(VLOOKUP(A4049,'Base Prueba'!A:D,4,),"NO REGISTRA")</f>
        <v>COORDINADOR DE ORGANIZACION ACADEMICA Y MEDIOS EDUCATIVOS</v>
      </c>
      <c r="E4049" s="5" t="str">
        <f>IFERROR(VLOOKUP(A4049,'Base Prueba'!A:E,5,),"NO REGISTRA")</f>
        <v>VICERRECTORIA ACADEMICA</v>
      </c>
    </row>
    <row r="4050" spans="1:5" ht="15.75" x14ac:dyDescent="0.25">
      <c r="A4050" s="10">
        <v>52782050</v>
      </c>
      <c r="B4050" s="2">
        <v>46065.742313888892</v>
      </c>
      <c r="C4050" s="3" t="str">
        <f>IFERROR(VLOOKUP(A4050,'Base Prueba'!A:C,3,),"NO REGISTRA")</f>
        <v>MELISSA AVENDAÑO TOCANCHON</v>
      </c>
      <c r="D4050" s="4" t="str">
        <f>IFERROR(VLOOKUP(A4050,'Base Prueba'!A:D,4,),"NO REGISTRA")</f>
        <v>DOCENTE DE MEDIO TIEMPO</v>
      </c>
      <c r="E4050" s="5" t="str">
        <f>IFERROR(VLOOKUP(A4050,'Base Prueba'!A:E,5,),"NO REGISTRA")</f>
        <v>NARRATIVAS DIGITALES Y AUDIOVISUALES</v>
      </c>
    </row>
    <row r="4051" spans="1:5" ht="15.75" x14ac:dyDescent="0.25">
      <c r="A4051" s="10">
        <v>11308140</v>
      </c>
      <c r="B4051" s="2">
        <v>46065.746872800926</v>
      </c>
      <c r="C4051" s="3" t="str">
        <f>IFERROR(VLOOKUP(A4051,'Base Prueba'!A:C,3,),"NO REGISTRA")</f>
        <v>EDGAR EUDORO MARTINEZ CALLEJAS</v>
      </c>
      <c r="D4051" s="4" t="str">
        <f>IFERROR(VLOOKUP(A4051,'Base Prueba'!A:D,4,),"NO REGISTRA")</f>
        <v>DOCENTE DE MEDIO TIEMPO</v>
      </c>
      <c r="E4051" s="5" t="str">
        <f>IFERROR(VLOOKUP(A4051,'Base Prueba'!A:E,5,),"NO REGISTRA")</f>
        <v>AREA DE CIENCIAS BASICAS</v>
      </c>
    </row>
    <row r="4052" spans="1:5" ht="15.75" x14ac:dyDescent="0.25">
      <c r="A4052" s="10">
        <v>1019008046</v>
      </c>
      <c r="B4052" s="2">
        <v>46065.747577314818</v>
      </c>
      <c r="C4052" s="3" t="str">
        <f>IFERROR(VLOOKUP(A4052,'Base Prueba'!A:C,3,),"NO REGISTRA")</f>
        <v>JORGE ARMANDO CAMARGO GALVIS</v>
      </c>
      <c r="D4052" s="4" t="str">
        <f>IFERROR(VLOOKUP(A4052,'Base Prueba'!A:D,4,),"NO REGISTRA")</f>
        <v>DOCENTE DE MEDIO TIEMPO</v>
      </c>
      <c r="E4052" s="5" t="str">
        <f>IFERROR(VLOOKUP(A4052,'Base Prueba'!A:E,5,),"NO REGISTRA")</f>
        <v>NARRATIVAS DIGITALES Y AUDIOVISUALES</v>
      </c>
    </row>
    <row r="4053" spans="1:5" ht="15.75" x14ac:dyDescent="0.25">
      <c r="A4053" s="10">
        <v>11388623</v>
      </c>
      <c r="B4053" s="2">
        <v>46065.749182175925</v>
      </c>
      <c r="C4053" s="3" t="str">
        <f>IFERROR(VLOOKUP(A4053,'Base Prueba'!A:C,3,),"NO REGISTRA")</f>
        <v>DIEGO MAURICIO PADILLA DIAZ</v>
      </c>
      <c r="D4053" s="4" t="str">
        <f>IFERROR(VLOOKUP(A4053,'Base Prueba'!A:D,4,),"NO REGISTRA")</f>
        <v>DOCENTE DE MEDIO TIEMPO</v>
      </c>
      <c r="E4053" s="5" t="str">
        <f>IFERROR(VLOOKUP(A4053,'Base Prueba'!A:E,5,),"NO REGISTRA")</f>
        <v>UNIVERSITARIO ADMINISTRACION DE EMPRESAS</v>
      </c>
    </row>
    <row r="4054" spans="1:5" ht="15.75" x14ac:dyDescent="0.25">
      <c r="A4054" s="10">
        <v>79624306</v>
      </c>
      <c r="B4054" s="2">
        <v>46065.750199768518</v>
      </c>
      <c r="C4054" s="3" t="str">
        <f>IFERROR(VLOOKUP(A4054,'Base Prueba'!A:C,3,),"NO REGISTRA")</f>
        <v>NELSON MONGUA PEDREROS</v>
      </c>
      <c r="D4054" s="4" t="str">
        <f>IFERROR(VLOOKUP(A4054,'Base Prueba'!A:D,4,),"NO REGISTRA")</f>
        <v>ADMINISTRADOR DE REDES</v>
      </c>
      <c r="E4054" s="5" t="str">
        <f>IFERROR(VLOOKUP(A4054,'Base Prueba'!A:E,5,),"NO REGISTRA")</f>
        <v>DEPARTAMENTO DE INFORMATICA Y TECNOLOGIA</v>
      </c>
    </row>
    <row r="4055" spans="1:5" ht="15.75" x14ac:dyDescent="0.25">
      <c r="A4055" s="10">
        <v>52735929</v>
      </c>
      <c r="B4055" s="2">
        <v>46065.751389583333</v>
      </c>
      <c r="C4055" s="3" t="str">
        <f>IFERROR(VLOOKUP(A4055,'Base Prueba'!A:C,3,),"NO REGISTRA")</f>
        <v>JEIMMY AREVALO MELO</v>
      </c>
      <c r="D4055" s="4" t="str">
        <f>IFERROR(VLOOKUP(A4055,'Base Prueba'!A:D,4,),"NO REGISTRA")</f>
        <v>COORDINADOR DE BIBLIOTECA</v>
      </c>
      <c r="E4055" s="5" t="str">
        <f>IFERROR(VLOOKUP(A4055,'Base Prueba'!A:E,5,),"NO REGISTRA")</f>
        <v>BIBLIOTECA</v>
      </c>
    </row>
    <row r="4056" spans="1:5" ht="15.75" x14ac:dyDescent="0.25">
      <c r="A4056" s="10">
        <v>80725196</v>
      </c>
      <c r="B4056" s="2">
        <v>46065.752128009262</v>
      </c>
      <c r="C4056" s="3" t="str">
        <f>IFERROR(VLOOKUP(A4056,'Base Prueba'!A:C,3,),"NO REGISTRA")</f>
        <v>YEISON YOSET TOVAR BARBOSA</v>
      </c>
      <c r="D4056" s="4" t="str">
        <f>IFERROR(VLOOKUP(A4056,'Base Prueba'!A:D,4,),"NO REGISTRA")</f>
        <v>LIDER GESTION DOCUMENTAL</v>
      </c>
      <c r="E4056" s="5" t="str">
        <f>IFERROR(VLOOKUP(A4056,'Base Prueba'!A:E,5,),"NO REGISTRA")</f>
        <v>CENTRO DE GESTION DOCUMENTAL</v>
      </c>
    </row>
    <row r="4057" spans="1:5" ht="15.75" x14ac:dyDescent="0.25">
      <c r="A4057" s="10">
        <v>11318253</v>
      </c>
      <c r="B4057" s="2">
        <v>46065.752179861112</v>
      </c>
      <c r="C4057" s="3" t="str">
        <f>IFERROR(VLOOKUP(A4057,'Base Prueba'!A:C,3,),"NO REGISTRA")</f>
        <v>RODRIGO RODRIGUEZ</v>
      </c>
      <c r="D4057" s="4" t="str">
        <f>IFERROR(VLOOKUP(A4057,'Base Prueba'!A:D,4,),"NO REGISTRA")</f>
        <v>APRENDIZ UNIVERSITARIO</v>
      </c>
      <c r="E4057" s="5" t="str">
        <f>IFERROR(VLOOKUP(A4057,'Base Prueba'!A:E,5,),"NO REGISTRA")</f>
        <v>CENTRO DE GESTION DOCUMENTAL</v>
      </c>
    </row>
    <row r="4058" spans="1:5" ht="15.75" x14ac:dyDescent="0.25">
      <c r="A4058" s="10">
        <v>79507540</v>
      </c>
      <c r="B4058" s="2">
        <v>46065.755629513886</v>
      </c>
      <c r="C4058" s="3" t="str">
        <f>IFERROR(VLOOKUP(A4058,'Base Prueba'!A:C,3,),"NO REGISTRA")</f>
        <v>SHARYK ROMERO CALDERON</v>
      </c>
      <c r="D4058" s="4" t="str">
        <f>IFERROR(VLOOKUP(A4058,'Base Prueba'!A:D,4,),"NO REGISTRA")</f>
        <v>DOCENTE DE MEDIO TIEMPO</v>
      </c>
      <c r="E4058" s="5" t="str">
        <f>IFERROR(VLOOKUP(A4058,'Base Prueba'!A:E,5,),"NO REGISTRA")</f>
        <v>UNIVERSITARIO ADMINISTRACION DE EMPRESAS</v>
      </c>
    </row>
    <row r="4059" spans="1:5" ht="15.75" x14ac:dyDescent="0.25">
      <c r="A4059" s="10">
        <v>1024529015</v>
      </c>
      <c r="B4059" s="2">
        <v>46065.756256134257</v>
      </c>
      <c r="C4059" s="3" t="str">
        <f>IFERROR(VLOOKUP(A4059,'Base Prueba'!A:C,3,),"NO REGISTRA")</f>
        <v>EDGAR JAVIER CUERVO RINCON</v>
      </c>
      <c r="D4059" s="4" t="str">
        <f>IFERROR(VLOOKUP(A4059,'Base Prueba'!A:D,4,),"NO REGISTRA")</f>
        <v>DOCENTE DE MEDIO TIEMPO</v>
      </c>
      <c r="E4059" s="5" t="str">
        <f>IFERROR(VLOOKUP(A4059,'Base Prueba'!A:E,5,),"NO REGISTRA")</f>
        <v>NARRATIVAS DIGITALES Y AUDIOVISUALES</v>
      </c>
    </row>
    <row r="4060" spans="1:5" ht="15.75" x14ac:dyDescent="0.25">
      <c r="A4060" s="10">
        <v>80472319</v>
      </c>
      <c r="B4060" s="2">
        <v>46065.757054861111</v>
      </c>
      <c r="C4060" s="3" t="str">
        <f>IFERROR(VLOOKUP(A4060,'Base Prueba'!A:C,3,),"NO REGISTRA")</f>
        <v>FRANCISCO JAVIER MONTENEGRO AGUILAR</v>
      </c>
      <c r="D4060" s="4" t="str">
        <f>IFERROR(VLOOKUP(A4060,'Base Prueba'!A:D,4,),"NO REGISTRA")</f>
        <v>DOCENTE DE MEDIO TIEMPO</v>
      </c>
      <c r="E4060" s="5" t="str">
        <f>IFERROR(VLOOKUP(A4060,'Base Prueba'!A:E,5,),"NO REGISTRA")</f>
        <v>TECNOLOGIA EN COMERCIO Y NEGOCIOS INTERNACIONALES</v>
      </c>
    </row>
    <row r="4061" spans="1:5" ht="15.75" x14ac:dyDescent="0.25">
      <c r="A4061" s="10">
        <v>80472319</v>
      </c>
      <c r="B4061" s="2">
        <v>46065.757058564814</v>
      </c>
      <c r="C4061" s="3" t="str">
        <f>IFERROR(VLOOKUP(A4061,'Base Prueba'!A:C,3,),"NO REGISTRA")</f>
        <v>FRANCISCO JAVIER MONTENEGRO AGUILAR</v>
      </c>
      <c r="D4061" s="4" t="str">
        <f>IFERROR(VLOOKUP(A4061,'Base Prueba'!A:D,4,),"NO REGISTRA")</f>
        <v>DOCENTE DE MEDIO TIEMPO</v>
      </c>
      <c r="E4061" s="5" t="str">
        <f>IFERROR(VLOOKUP(A4061,'Base Prueba'!A:E,5,),"NO REGISTRA")</f>
        <v>TECNOLOGIA EN COMERCIO Y NEGOCIOS INTERNACIONALES</v>
      </c>
    </row>
    <row r="4062" spans="1:5" ht="15.75" x14ac:dyDescent="0.25">
      <c r="A4062" s="10">
        <v>19461924</v>
      </c>
      <c r="B4062" s="2">
        <v>46065.757949999999</v>
      </c>
      <c r="C4062" s="3" t="str">
        <f>IFERROR(VLOOKUP(A4062,'Base Prueba'!A:C,3,),"NO REGISTRA")</f>
        <v>ORLANDO ALBERTO ORTIZ SANCHEZ</v>
      </c>
      <c r="D4062" s="4" t="str">
        <f>IFERROR(VLOOKUP(A4062,'Base Prueba'!A:D,4,),"NO REGISTRA")</f>
        <v>DOCENTE DE TIEMPO COMPLETO</v>
      </c>
      <c r="E4062" s="5" t="str">
        <f>IFERROR(VLOOKUP(A4062,'Base Prueba'!A:E,5,),"NO REGISTRA")</f>
        <v>AREA DE CIENCIAS BASICAS</v>
      </c>
    </row>
    <row r="4063" spans="1:5" ht="15.75" x14ac:dyDescent="0.25">
      <c r="A4063" s="10">
        <v>80843387</v>
      </c>
      <c r="B4063" s="2">
        <v>46065.760621412039</v>
      </c>
      <c r="C4063" s="3" t="str">
        <f>IFERROR(VLOOKUP(A4063,'Base Prueba'!A:C,3,),"NO REGISTRA")</f>
        <v>ESTEBAN ADOLFO QUESADA SALAZAR</v>
      </c>
      <c r="D4063" s="4" t="str">
        <f>IFERROR(VLOOKUP(A4063,'Base Prueba'!A:D,4,),"NO REGISTRA")</f>
        <v>DOCENTE DE TIEMPO COMPLETO</v>
      </c>
      <c r="E4063" s="5" t="str">
        <f>IFERROR(VLOOKUP(A4063,'Base Prueba'!A:E,5,),"NO REGISTRA")</f>
        <v>UNIVERSITARIO COMUNICACION SOCIAL</v>
      </c>
    </row>
    <row r="4064" spans="1:5" ht="15.75" x14ac:dyDescent="0.25">
      <c r="A4064" s="10">
        <v>1148454724</v>
      </c>
      <c r="B4064" s="2">
        <v>46065.762854398148</v>
      </c>
      <c r="C4064" s="3" t="str">
        <f>IFERROR(VLOOKUP(A4064,'Base Prueba'!A:C,3,),"NO REGISTRA")</f>
        <v>JOSE ALFREDO PARADA PUENTES</v>
      </c>
      <c r="D4064" s="4" t="str">
        <f>IFERROR(VLOOKUP(A4064,'Base Prueba'!A:D,4,),"NO REGISTRA")</f>
        <v>DOCENTE DE MEDIO TIEMPO</v>
      </c>
      <c r="E4064" s="5" t="str">
        <f>IFERROR(VLOOKUP(A4064,'Base Prueba'!A:E,5,),"NO REGISTRA")</f>
        <v>UNIVERSITARIO ADMINISTRACION DE EMPRESAS</v>
      </c>
    </row>
    <row r="4065" spans="1:5" ht="15.75" x14ac:dyDescent="0.25">
      <c r="A4065" s="10">
        <v>1014211708</v>
      </c>
      <c r="B4065" s="2">
        <v>46065.770372916668</v>
      </c>
      <c r="C4065" s="3" t="str">
        <f>IFERROR(VLOOKUP(A4065,'Base Prueba'!A:C,3,),"NO REGISTRA")</f>
        <v>JUAN MANUEL MERCADO FUENTES</v>
      </c>
      <c r="D4065" s="4" t="str">
        <f>IFERROR(VLOOKUP(A4065,'Base Prueba'!A:D,4,),"NO REGISTRA")</f>
        <v>COORDINADOR DE DISEÑO E IMAGEN INSTITUCIONAL</v>
      </c>
      <c r="E4065" s="5" t="str">
        <f>IFERROR(VLOOKUP(A4065,'Base Prueba'!A:E,5,),"NO REGISTRA")</f>
        <v>OFICINA DE MERCADEO</v>
      </c>
    </row>
    <row r="4066" spans="1:5" ht="15.75" x14ac:dyDescent="0.25">
      <c r="A4066" s="10">
        <v>1141514141</v>
      </c>
      <c r="B4066" s="2">
        <v>46065.779631134261</v>
      </c>
      <c r="C4066" s="3" t="str">
        <f>IFERROR(VLOOKUP(A4066,'Base Prueba'!A:C,3,),"NO REGISTRA")</f>
        <v>LAURA SOFIA VARGAS LESMES</v>
      </c>
      <c r="D4066" s="4" t="str">
        <f>IFERROR(VLOOKUP(A4066,'Base Prueba'!A:D,4,),"NO REGISTRA")</f>
        <v>AUXILIAR BIBLIOTECA</v>
      </c>
      <c r="E4066" s="5" t="str">
        <f>IFERROR(VLOOKUP(A4066,'Base Prueba'!A:E,5,),"NO REGISTRA")</f>
        <v>BIBLIOTECA</v>
      </c>
    </row>
    <row r="4067" spans="1:5" ht="15.75" x14ac:dyDescent="0.25">
      <c r="A4067" s="10">
        <v>1023898029</v>
      </c>
      <c r="B4067" s="2">
        <v>46065.790431828704</v>
      </c>
      <c r="C4067" s="3" t="str">
        <f>IFERROR(VLOOKUP(A4067,'Base Prueba'!A:C,3,),"NO REGISTRA")</f>
        <v>EMANUEL ENCISO CAMACHO</v>
      </c>
      <c r="D4067" s="4" t="str">
        <f>IFERROR(VLOOKUP(A4067,'Base Prueba'!A:D,4,),"NO REGISTRA")</f>
        <v>DECANO</v>
      </c>
      <c r="E4067" s="5" t="str">
        <f>IFERROR(VLOOKUP(A4067,'Base Prueba'!A:E,5,),"NO REGISTRA")</f>
        <v>FACULTAD DE COMINICACIÓN PERIODISMO Y ARTES</v>
      </c>
    </row>
    <row r="4068" spans="1:5" ht="15.75" x14ac:dyDescent="0.25">
      <c r="A4068" s="10">
        <v>52860766</v>
      </c>
      <c r="B4068" s="2">
        <v>46065.790623032408</v>
      </c>
      <c r="C4068" s="3" t="str">
        <f>IFERROR(VLOOKUP(A4068,'Base Prueba'!A:C,3,),"NO REGISTRA")</f>
        <v>SANDRA PAOLA LOAIZA SANDOVAL</v>
      </c>
      <c r="D4068" s="4" t="str">
        <f>IFERROR(VLOOKUP(A4068,'Base Prueba'!A:D,4,),"NO REGISTRA")</f>
        <v>DECANO</v>
      </c>
      <c r="E4068" s="5" t="str">
        <f>IFERROR(VLOOKUP(A4068,'Base Prueba'!A:E,5,),"NO REGISTRA")</f>
        <v>FACULTAD DE CIENCIAS ECONOMICAS Y ADMINISTRATIVAS</v>
      </c>
    </row>
    <row r="4069" spans="1:5" ht="15.75" x14ac:dyDescent="0.25">
      <c r="A4069" s="10">
        <v>1032453118</v>
      </c>
      <c r="B4069" s="2">
        <v>46065.793303935185</v>
      </c>
      <c r="C4069" s="3" t="str">
        <f>IFERROR(VLOOKUP(A4069,'Base Prueba'!A:C,3,),"NO REGISTRA")</f>
        <v>JOHN STIVEN OSPINA VARGAS</v>
      </c>
      <c r="D4069" s="4" t="str">
        <f>IFERROR(VLOOKUP(A4069,'Base Prueba'!A:D,4,),"NO REGISTRA")</f>
        <v>LIDER DE ENTORNOS VIRTUALES Y DESARROLLO</v>
      </c>
      <c r="E4069" s="5" t="str">
        <f>IFERROR(VLOOKUP(A4069,'Base Prueba'!A:E,5,),"NO REGISTRA")</f>
        <v>VICERRECTORIA ACADEMICA</v>
      </c>
    </row>
    <row r="4070" spans="1:5" ht="15.75" x14ac:dyDescent="0.25">
      <c r="A4070" s="10">
        <v>1032453118</v>
      </c>
      <c r="B4070" s="2">
        <v>46065.793317939817</v>
      </c>
      <c r="C4070" s="3" t="str">
        <f>IFERROR(VLOOKUP(A4070,'Base Prueba'!A:C,3,),"NO REGISTRA")</f>
        <v>JOHN STIVEN OSPINA VARGAS</v>
      </c>
      <c r="D4070" s="4" t="str">
        <f>IFERROR(VLOOKUP(A4070,'Base Prueba'!A:D,4,),"NO REGISTRA")</f>
        <v>LIDER DE ENTORNOS VIRTUALES Y DESARROLLO</v>
      </c>
      <c r="E4070" s="5" t="str">
        <f>IFERROR(VLOOKUP(A4070,'Base Prueba'!A:E,5,),"NO REGISTRA")</f>
        <v>VICERRECTORIA ACADEMICA</v>
      </c>
    </row>
    <row r="4071" spans="1:5" ht="15.75" x14ac:dyDescent="0.25">
      <c r="A4071" s="10">
        <v>1024528858</v>
      </c>
      <c r="B4071" s="2">
        <v>46065.793345254628</v>
      </c>
      <c r="C4071" s="3" t="str">
        <f>IFERROR(VLOOKUP(A4071,'Base Prueba'!A:C,3,),"NO REGISTRA")</f>
        <v>LEIDY PAOLA SANDOVAL FUENTES</v>
      </c>
      <c r="D4071" s="4" t="str">
        <f>IFERROR(VLOOKUP(A4071,'Base Prueba'!A:D,4,),"NO REGISTRA")</f>
        <v>SECRETARIA ACADEMICA - ADMINISTRATIVA DE FACULTAD</v>
      </c>
      <c r="E4071" s="5" t="str">
        <f>IFERROR(VLOOKUP(A4071,'Base Prueba'!A:E,5,),"NO REGISTRA")</f>
        <v>FACULTAD DE CIENCIAS ECONOMICAS Y ADMINISTRATIVAS</v>
      </c>
    </row>
    <row r="4072" spans="1:5" ht="15.75" x14ac:dyDescent="0.25">
      <c r="A4072" s="10">
        <v>1024549760</v>
      </c>
      <c r="B4072" s="2">
        <v>46065.794402662039</v>
      </c>
      <c r="C4072" s="3" t="str">
        <f>IFERROR(VLOOKUP(A4072,'Base Prueba'!A:C,3,),"NO REGISTRA")</f>
        <v>FRANCY YISETH JAIMES NEIRA</v>
      </c>
      <c r="D4072" s="4" t="str">
        <f>IFERROR(VLOOKUP(A4072,'Base Prueba'!A:D,4,),"NO REGISTRA")</f>
        <v>SECRETARIA ACADEMICA - ADMINISTRATIVA DE FACULTAD</v>
      </c>
      <c r="E4072" s="5" t="str">
        <f>IFERROR(VLOOKUP(A4072,'Base Prueba'!A:E,5,),"NO REGISTRA")</f>
        <v>FACULTAD DE COMINICACIÓN PERIODISMO Y ARTES</v>
      </c>
    </row>
    <row r="4073" spans="1:5" ht="15.75" x14ac:dyDescent="0.25">
      <c r="A4073" s="10">
        <v>79713882</v>
      </c>
      <c r="B4073" s="2">
        <v>46065.794598148146</v>
      </c>
      <c r="C4073" s="3" t="str">
        <f>IFERROR(VLOOKUP(A4073,'Base Prueba'!A:C,3,),"NO REGISTRA")</f>
        <v>FREDY ANGEL DAVILA CUBIDES</v>
      </c>
      <c r="D4073" s="4" t="str">
        <f>IFERROR(VLOOKUP(A4073,'Base Prueba'!A:D,4,),"NO REGISTRA")</f>
        <v>DECANO</v>
      </c>
      <c r="E4073" s="5" t="str">
        <f>IFERROR(VLOOKUP(A4073,'Base Prueba'!A:E,5,),"NO REGISTRA")</f>
        <v>ESCUELA DE INGENIERÍA Y TECNOLOGÍAS DE LA INFORMACIÓN</v>
      </c>
    </row>
    <row r="4074" spans="1:5" ht="15.75" x14ac:dyDescent="0.25">
      <c r="A4074" s="10">
        <v>52885874</v>
      </c>
      <c r="B4074" s="2">
        <v>46065.796316319444</v>
      </c>
      <c r="C4074" s="3" t="str">
        <f>IFERROR(VLOOKUP(A4074,'Base Prueba'!A:C,3,),"NO REGISTRA")</f>
        <v>MARIBEL CAYCEDO</v>
      </c>
      <c r="D4074" s="4" t="str">
        <f>IFERROR(VLOOKUP(A4074,'Base Prueba'!A:D,4,),"NO REGISTRA")</f>
        <v>AUXILIAR DE SERVICIOS</v>
      </c>
      <c r="E4074" s="5" t="str">
        <f>IFERROR(VLOOKUP(A4074,'Base Prueba'!A:E,5,),"NO REGISTRA")</f>
        <v>LOGISTICA Y SERVICIOS GENERALES</v>
      </c>
    </row>
    <row r="4075" spans="1:5" ht="15.75" x14ac:dyDescent="0.25">
      <c r="A4075" s="10">
        <v>79312652</v>
      </c>
      <c r="B4075" s="2">
        <v>46065.804794560187</v>
      </c>
      <c r="C4075" s="3" t="str">
        <f>IFERROR(VLOOKUP(A4075,'Base Prueba'!A:C,3,),"NO REGISTRA")</f>
        <v>JOSE ALVARO LARA MANOSALVA</v>
      </c>
      <c r="D4075" s="4" t="str">
        <f>IFERROR(VLOOKUP(A4075,'Base Prueba'!A:D,4,),"NO REGISTRA")</f>
        <v>DOCENTE DE TIEMPO COMPLETO</v>
      </c>
      <c r="E4075" s="5" t="str">
        <f>IFERROR(VLOOKUP(A4075,'Base Prueba'!A:E,5,),"NO REGISTRA")</f>
        <v>UNIVERSITARIO ADMINISTRACION DE EMPRESAS</v>
      </c>
    </row>
    <row r="4076" spans="1:5" ht="15.75" x14ac:dyDescent="0.25">
      <c r="A4076" s="10">
        <v>79951802</v>
      </c>
      <c r="B4076" s="2">
        <v>46065.806284722225</v>
      </c>
      <c r="C4076" s="3" t="str">
        <f>IFERROR(VLOOKUP(A4076,'Base Prueba'!A:C,3,),"NO REGISTRA")</f>
        <v>HERNAN ANDRES ROJAS VARGAS</v>
      </c>
      <c r="D4076" s="4" t="str">
        <f>IFERROR(VLOOKUP(A4076,'Base Prueba'!A:D,4,),"NO REGISTRA")</f>
        <v>DOCENTE DE MEDIO TIEMPO</v>
      </c>
      <c r="E4076" s="5" t="str">
        <f>IFERROR(VLOOKUP(A4076,'Base Prueba'!A:E,5,),"NO REGISTRA")</f>
        <v>UNIVERSITARIO ADMINISTRACION DE EMPRESAS</v>
      </c>
    </row>
    <row r="4077" spans="1:5" ht="15.75" x14ac:dyDescent="0.25">
      <c r="A4077" s="10">
        <v>1026261012</v>
      </c>
      <c r="B4077" s="2">
        <v>46065.80639085648</v>
      </c>
      <c r="C4077" s="3" t="str">
        <f>IFERROR(VLOOKUP(A4077,'Base Prueba'!A:C,3,),"NO REGISTRA")</f>
        <v>LUIS FELIPE NAVARRETE ECHEVERRIA</v>
      </c>
      <c r="D4077" s="4" t="str">
        <f>IFERROR(VLOOKUP(A4077,'Base Prueba'!A:D,4,),"NO REGISTRA")</f>
        <v>DOCENTE DE TIEMPO COMPLETO</v>
      </c>
      <c r="E4077" s="5" t="str">
        <f>IFERROR(VLOOKUP(A4077,'Base Prueba'!A:E,5,),"NO REGISTRA")</f>
        <v>UNIVERSITARIO COMUNICACION SOCIAL</v>
      </c>
    </row>
    <row r="4078" spans="1:5" ht="15.75" x14ac:dyDescent="0.25">
      <c r="A4078" s="10">
        <v>1032457498</v>
      </c>
      <c r="B4078" s="2">
        <v>46065.80982800926</v>
      </c>
      <c r="C4078" s="3" t="str">
        <f>IFERROR(VLOOKUP(A4078,'Base Prueba'!A:C,3,),"NO REGISTRA")</f>
        <v>LOTUS KING SALCEDO VALLEJO</v>
      </c>
      <c r="D4078" s="4" t="str">
        <f>IFERROR(VLOOKUP(A4078,'Base Prueba'!A:D,4,),"NO REGISTRA")</f>
        <v>COORDINADOR DE INVESTIGACIÓN</v>
      </c>
      <c r="E4078" s="5" t="str">
        <f>IFERROR(VLOOKUP(A4078,'Base Prueba'!A:E,5,),"NO REGISTRA")</f>
        <v>VICERRECTORIA ACADEMICA</v>
      </c>
    </row>
    <row r="4079" spans="1:5" ht="15.75" x14ac:dyDescent="0.25">
      <c r="A4079" s="10">
        <v>1057581152</v>
      </c>
      <c r="B4079" s="2">
        <v>46065.813610300924</v>
      </c>
      <c r="C4079" s="3" t="str">
        <f>IFERROR(VLOOKUP(A4079,'Base Prueba'!A:C,3,),"NO REGISTRA")</f>
        <v>ANA SABRINA STEFFANNY VANEGAS SOLAQUE</v>
      </c>
      <c r="D4079" s="4" t="str">
        <f>IFERROR(VLOOKUP(A4079,'Base Prueba'!A:D,4,),"NO REGISTRA")</f>
        <v>DIRECTORA DE PROGRAMAS DE TURISMO, GASTRONOMIA Y POSGRADOS</v>
      </c>
      <c r="E4079" s="5" t="str">
        <f>IFERROR(VLOOKUP(A4079,'Base Prueba'!A:E,5,),"NO REGISTRA")</f>
        <v>FACULTAD DE CIENCIAS ECONOMICAS Y ADMINISTRATIVAS</v>
      </c>
    </row>
    <row r="4080" spans="1:5" ht="15.75" x14ac:dyDescent="0.25">
      <c r="A4080" s="10">
        <v>52133632</v>
      </c>
      <c r="B4080" s="2">
        <v>46065.814942939818</v>
      </c>
      <c r="C4080" s="3" t="str">
        <f>IFERROR(VLOOKUP(A4080,'Base Prueba'!A:C,3,),"NO REGISTRA")</f>
        <v>ANA MARIA VALDERRAMA JARA</v>
      </c>
      <c r="D4080" s="4" t="str">
        <f>IFERROR(VLOOKUP(A4080,'Base Prueba'!A:D,4,),"NO REGISTRA")</f>
        <v>DOCENTE DE TIEMPO COMPLETO</v>
      </c>
      <c r="E4080" s="5" t="str">
        <f>IFERROR(VLOOKUP(A4080,'Base Prueba'!A:E,5,),"NO REGISTRA")</f>
        <v>UNIVERSITARIO EN SEGURIDAD Y SALUD EN EL TRABAJO</v>
      </c>
    </row>
    <row r="4081" spans="1:5" ht="15.75" x14ac:dyDescent="0.25">
      <c r="A4081" s="10">
        <v>88195474</v>
      </c>
      <c r="B4081" s="2">
        <v>46065.822124421298</v>
      </c>
      <c r="C4081" s="3" t="str">
        <f>IFERROR(VLOOKUP(A4081,'Base Prueba'!A:C,3,),"NO REGISTRA")</f>
        <v>WILMER RINCON MONTAÑEZ</v>
      </c>
      <c r="D4081" s="4" t="str">
        <f>IFERROR(VLOOKUP(A4081,'Base Prueba'!A:D,4,),"NO REGISTRA")</f>
        <v>DIRECTOR DE PROGRAMAS LINEAS DE ADMINISTRACION Y SST</v>
      </c>
      <c r="E4081" s="5" t="str">
        <f>IFERROR(VLOOKUP(A4081,'Base Prueba'!A:E,5,),"NO REGISTRA")</f>
        <v>FACULTAD DE CIENCIAS ECONOMICAS Y ADMINISTRATIVAS</v>
      </c>
    </row>
    <row r="4082" spans="1:5" ht="15.75" x14ac:dyDescent="0.25">
      <c r="A4082" s="10">
        <v>79946416</v>
      </c>
      <c r="B4082" s="2">
        <v>46065.832146180554</v>
      </c>
      <c r="C4082" s="3" t="str">
        <f>IFERROR(VLOOKUP(A4082,'Base Prueba'!A:C,3,),"NO REGISTRA")</f>
        <v>ALBERTO HERNAN SEGURA ABRIL</v>
      </c>
      <c r="D4082" s="4" t="str">
        <f>IFERROR(VLOOKUP(A4082,'Base Prueba'!A:D,4,),"NO REGISTRA")</f>
        <v>DOCENTE DE TIEMPO COMPLETO</v>
      </c>
      <c r="E4082" s="5" t="str">
        <f>IFERROR(VLOOKUP(A4082,'Base Prueba'!A:E,5,),"NO REGISTRA")</f>
        <v>TECNOLOGÍA EN PRODUCCIÓN DE MEDIOS AUDIOVISUALES</v>
      </c>
    </row>
    <row r="4083" spans="1:5" ht="15.75" x14ac:dyDescent="0.25">
      <c r="A4083" s="10">
        <v>1069724855</v>
      </c>
      <c r="B4083" s="2">
        <v>46065.834804745369</v>
      </c>
      <c r="C4083" s="3" t="str">
        <f>IFERROR(VLOOKUP(A4083,'Base Prueba'!A:C,3,),"NO REGISTRA")</f>
        <v>PEDRO ALBERTO OSPINA RODRIGUEZ</v>
      </c>
      <c r="D4083" s="4" t="str">
        <f>IFERROR(VLOOKUP(A4083,'Base Prueba'!A:D,4,),"NO REGISTRA")</f>
        <v>DIRECTOR DE PROGRAMAS DE COMUNICACION SOCIAL, PERIODISMO Y POSGRADOS</v>
      </c>
      <c r="E4083" s="5" t="str">
        <f>IFERROR(VLOOKUP(A4083,'Base Prueba'!A:E,5,),"NO REGISTRA")</f>
        <v>FACULTAD DE COMINICACIÓN PERIODISMO Y ARTES</v>
      </c>
    </row>
    <row r="4084" spans="1:5" ht="15.75" x14ac:dyDescent="0.25">
      <c r="A4084" s="10">
        <v>1023897886</v>
      </c>
      <c r="B4084" s="2">
        <v>46065.83576840278</v>
      </c>
      <c r="C4084" s="3" t="str">
        <f>IFERROR(VLOOKUP(A4084,'Base Prueba'!A:C,3,),"NO REGISTRA")</f>
        <v>NO REGISTRA</v>
      </c>
      <c r="D4084" s="4" t="str">
        <f>IFERROR(VLOOKUP(A4084,'Base Prueba'!A:D,4,),"NO REGISTRA")</f>
        <v>NO REGISTRA</v>
      </c>
      <c r="E4084" s="5" t="str">
        <f>IFERROR(VLOOKUP(A4084,'Base Prueba'!A:E,5,),"NO REGISTRA")</f>
        <v>NO REGISTRA</v>
      </c>
    </row>
    <row r="4085" spans="1:5" ht="15.75" x14ac:dyDescent="0.25">
      <c r="A4085" s="10">
        <v>52961012</v>
      </c>
      <c r="B4085" s="2">
        <v>46065.836911805556</v>
      </c>
      <c r="C4085" s="3" t="str">
        <f>IFERROR(VLOOKUP(A4085,'Base Prueba'!A:C,3,),"NO REGISTRA")</f>
        <v>ELVY JOHANNA RAMIREZ DONCEL</v>
      </c>
      <c r="D4085" s="4" t="str">
        <f>IFERROR(VLOOKUP(A4085,'Base Prueba'!A:D,4,),"NO REGISTRA")</f>
        <v>DOCENTE DE TIEMPO COMPLETO</v>
      </c>
      <c r="E4085" s="5" t="str">
        <f>IFERROR(VLOOKUP(A4085,'Base Prueba'!A:E,5,),"NO REGISTRA")</f>
        <v>NARRATIVAS DIGITALES Y AUDIOVISUALES</v>
      </c>
    </row>
    <row r="4086" spans="1:5" ht="15.75" x14ac:dyDescent="0.25">
      <c r="A4086" s="10">
        <v>52976228</v>
      </c>
      <c r="B4086" s="2">
        <v>46065.842606018516</v>
      </c>
      <c r="C4086" s="3" t="str">
        <f>IFERROR(VLOOKUP(A4086,'Base Prueba'!A:C,3,),"NO REGISTRA")</f>
        <v>ANDREA IBAÑEZ CASTRO</v>
      </c>
      <c r="D4086" s="4" t="str">
        <f>IFERROR(VLOOKUP(A4086,'Base Prueba'!A:D,4,),"NO REGISTRA")</f>
        <v>DOCENTE DE TIEMPO COMPLETO</v>
      </c>
      <c r="E4086" s="5" t="str">
        <f>IFERROR(VLOOKUP(A4086,'Base Prueba'!A:E,5,),"NO REGISTRA")</f>
        <v>UNIDAD DE IDIOMAS</v>
      </c>
    </row>
    <row r="4087" spans="1:5" ht="15.75" x14ac:dyDescent="0.25">
      <c r="A4087" s="10">
        <v>52976228</v>
      </c>
      <c r="B4087" s="2">
        <v>46065.842609143518</v>
      </c>
      <c r="C4087" s="3" t="str">
        <f>IFERROR(VLOOKUP(A4087,'Base Prueba'!A:C,3,),"NO REGISTRA")</f>
        <v>ANDREA IBAÑEZ CASTRO</v>
      </c>
      <c r="D4087" s="4" t="str">
        <f>IFERROR(VLOOKUP(A4087,'Base Prueba'!A:D,4,),"NO REGISTRA")</f>
        <v>DOCENTE DE TIEMPO COMPLETO</v>
      </c>
      <c r="E4087" s="5" t="str">
        <f>IFERROR(VLOOKUP(A4087,'Base Prueba'!A:E,5,),"NO REGISTRA")</f>
        <v>UNIDAD DE IDIOMAS</v>
      </c>
    </row>
    <row r="4088" spans="1:5" ht="15.75" x14ac:dyDescent="0.25">
      <c r="A4088" s="10">
        <v>1074527083</v>
      </c>
      <c r="B4088" s="2">
        <v>46065.842706481482</v>
      </c>
      <c r="C4088" s="3" t="str">
        <f>IFERROR(VLOOKUP(A4088,'Base Prueba'!A:C,3,),"NO REGISTRA")</f>
        <v>SHARON MICHELL VALERO RICAURTE</v>
      </c>
      <c r="D4088" s="4" t="str">
        <f>IFERROR(VLOOKUP(A4088,'Base Prueba'!A:D,4,),"NO REGISTRA")</f>
        <v>APRENDIZ UNIVERSITARIO</v>
      </c>
      <c r="E4088" s="5" t="str">
        <f>IFERROR(VLOOKUP(A4088,'Base Prueba'!A:E,5,),"NO REGISTRA")</f>
        <v>VICERRECTORIA ACADEMICA</v>
      </c>
    </row>
    <row r="4089" spans="1:5" ht="15.75" x14ac:dyDescent="0.25">
      <c r="A4089" s="10">
        <v>1012338489</v>
      </c>
      <c r="B4089" s="2">
        <v>46065.854708333332</v>
      </c>
      <c r="C4089" s="3" t="str">
        <f>IFERROR(VLOOKUP(A4089,'Base Prueba'!A:C,3,),"NO REGISTRA")</f>
        <v>DERLY TATIANA ROJAS NAVARRO</v>
      </c>
      <c r="D4089" s="4" t="str">
        <f>IFERROR(VLOOKUP(A4089,'Base Prueba'!A:D,4,),"NO REGISTRA")</f>
        <v>AUXILIAR BIBLIOTECA</v>
      </c>
      <c r="E4089" s="5" t="str">
        <f>IFERROR(VLOOKUP(A4089,'Base Prueba'!A:E,5,),"NO REGISTRA")</f>
        <v>BIBLIOTECA</v>
      </c>
    </row>
    <row r="4090" spans="1:5" ht="15.75" x14ac:dyDescent="0.25">
      <c r="A4090" s="10">
        <v>52850506</v>
      </c>
      <c r="B4090" s="2">
        <v>46065.857423032408</v>
      </c>
      <c r="C4090" s="3" t="str">
        <f>IFERROR(VLOOKUP(A4090,'Base Prueba'!A:C,3,),"NO REGISTRA")</f>
        <v>PAOLA ANDREA VASQUEZ FONSECA</v>
      </c>
      <c r="D4090" s="4" t="str">
        <f>IFERROR(VLOOKUP(A4090,'Base Prueba'!A:D,4,),"NO REGISTRA")</f>
        <v>DOCENTE DE TIEMPO COMPLETO</v>
      </c>
      <c r="E4090" s="5" t="str">
        <f>IFERROR(VLOOKUP(A4090,'Base Prueba'!A:E,5,),"NO REGISTRA")</f>
        <v>UNIVERSITARIO COMUNICACION SOCIAL</v>
      </c>
    </row>
    <row r="4091" spans="1:5" ht="15.75" x14ac:dyDescent="0.25">
      <c r="A4091" s="10">
        <v>79433573</v>
      </c>
      <c r="B4091" s="2">
        <v>46065.860595370374</v>
      </c>
      <c r="C4091" s="3" t="str">
        <f>IFERROR(VLOOKUP(A4091,'Base Prueba'!A:C,3,),"NO REGISTRA")</f>
        <v>NELSON GUILLERMO GARCIA GAITAN</v>
      </c>
      <c r="D4091" s="4" t="str">
        <f>IFERROR(VLOOKUP(A4091,'Base Prueba'!A:D,4,),"NO REGISTRA")</f>
        <v>DOCENTE DE TIEMPO COMPLETO</v>
      </c>
      <c r="E4091" s="5" t="str">
        <f>IFERROR(VLOOKUP(A4091,'Base Prueba'!A:E,5,),"NO REGISTRA")</f>
        <v>UNIVERSITARIO COMUNICACION SOCIAL</v>
      </c>
    </row>
    <row r="4092" spans="1:5" ht="15.75" x14ac:dyDescent="0.25">
      <c r="A4092" s="10">
        <v>52782050</v>
      </c>
      <c r="B4092" s="2">
        <v>46065.861110532409</v>
      </c>
      <c r="C4092" s="3" t="str">
        <f>IFERROR(VLOOKUP(A4092,'Base Prueba'!A:C,3,),"NO REGISTRA")</f>
        <v>MELISSA AVENDAÑO TOCANCHON</v>
      </c>
      <c r="D4092" s="4" t="str">
        <f>IFERROR(VLOOKUP(A4092,'Base Prueba'!A:D,4,),"NO REGISTRA")</f>
        <v>DOCENTE DE MEDIO TIEMPO</v>
      </c>
      <c r="E4092" s="5" t="str">
        <f>IFERROR(VLOOKUP(A4092,'Base Prueba'!A:E,5,),"NO REGISTRA")</f>
        <v>NARRATIVAS DIGITALES Y AUDIOVISUALES</v>
      </c>
    </row>
    <row r="4093" spans="1:5" ht="15.75" x14ac:dyDescent="0.25">
      <c r="A4093" s="10">
        <v>80817377</v>
      </c>
      <c r="B4093" s="2">
        <v>46065.867566435183</v>
      </c>
      <c r="C4093" s="3" t="str">
        <f>IFERROR(VLOOKUP(A4093,'Base Prueba'!A:C,3,),"NO REGISTRA")</f>
        <v>OMAR ANDRES BONILLA ACOSTA</v>
      </c>
      <c r="D4093" s="4" t="str">
        <f>IFERROR(VLOOKUP(A4093,'Base Prueba'!A:D,4,),"NO REGISTRA")</f>
        <v>DIRECTOR DE PROGRAMAS DE INGENIERIA</v>
      </c>
      <c r="E4093" s="5" t="str">
        <f>IFERROR(VLOOKUP(A4093,'Base Prueba'!A:E,5,),"NO REGISTRA")</f>
        <v>FACULTAD DE CIENCIAS ECONOMICAS Y ADMINISTRATIVAS</v>
      </c>
    </row>
    <row r="4094" spans="1:5" ht="15.75" x14ac:dyDescent="0.25">
      <c r="A4094" s="10">
        <v>79942078</v>
      </c>
      <c r="B4094" s="2">
        <v>46065.868614236111</v>
      </c>
      <c r="C4094" s="3" t="str">
        <f>IFERROR(VLOOKUP(A4094,'Base Prueba'!A:C,3,),"NO REGISTRA")</f>
        <v>JORGE MARIO ORJUELA MARQUEZ</v>
      </c>
      <c r="D4094" s="4" t="str">
        <f>IFERROR(VLOOKUP(A4094,'Base Prueba'!A:D,4,),"NO REGISTRA")</f>
        <v>DOCENTE DE TIEMPO COMPLETO</v>
      </c>
      <c r="E4094" s="5" t="str">
        <f>IFERROR(VLOOKUP(A4094,'Base Prueba'!A:E,5,),"NO REGISTRA")</f>
        <v>UNIVERSITARIO ADMINISTRACION DE EMPRESAS</v>
      </c>
    </row>
    <row r="4095" spans="1:5" ht="15.75" x14ac:dyDescent="0.25">
      <c r="A4095" s="10">
        <v>1026252093</v>
      </c>
      <c r="B4095" s="2">
        <v>46065.870346296295</v>
      </c>
      <c r="C4095" s="3" t="str">
        <f>IFERROR(VLOOKUP(A4095,'Base Prueba'!A:C,3,),"NO REGISTRA")</f>
        <v>NADIA ROJAS MUÑOZ</v>
      </c>
      <c r="D4095" s="4" t="str">
        <f>IFERROR(VLOOKUP(A4095,'Base Prueba'!A:D,4,),"NO REGISTRA")</f>
        <v>DOCENTE DE TIEMPO COMPLETO</v>
      </c>
      <c r="E4095" s="5" t="str">
        <f>IFERROR(VLOOKUP(A4095,'Base Prueba'!A:E,5,),"NO REGISTRA")</f>
        <v>UNIVERSITARIO COMUNICACION SOCIAL</v>
      </c>
    </row>
    <row r="4096" spans="1:5" ht="15.75" x14ac:dyDescent="0.25">
      <c r="A4096" s="10">
        <v>79312652</v>
      </c>
      <c r="B4096" s="2">
        <v>46065.873702314813</v>
      </c>
      <c r="C4096" s="3" t="str">
        <f>IFERROR(VLOOKUP(A4096,'Base Prueba'!A:C,3,),"NO REGISTRA")</f>
        <v>JOSE ALVARO LARA MANOSALVA</v>
      </c>
      <c r="D4096" s="4" t="str">
        <f>IFERROR(VLOOKUP(A4096,'Base Prueba'!A:D,4,),"NO REGISTRA")</f>
        <v>DOCENTE DE TIEMPO COMPLETO</v>
      </c>
      <c r="E4096" s="5" t="str">
        <f>IFERROR(VLOOKUP(A4096,'Base Prueba'!A:E,5,),"NO REGISTRA")</f>
        <v>UNIVERSITARIO ADMINISTRACION DE EMPRESAS</v>
      </c>
    </row>
    <row r="4097" spans="1:5" ht="15.75" x14ac:dyDescent="0.25">
      <c r="A4097" s="10">
        <v>52603556</v>
      </c>
      <c r="B4097" s="2">
        <v>46065.874761805557</v>
      </c>
      <c r="C4097" s="3" t="str">
        <f>IFERROR(VLOOKUP(A4097,'Base Prueba'!A:C,3,),"NO REGISTRA")</f>
        <v>MARISOL FARFAN QUIROGA</v>
      </c>
      <c r="D4097" s="4" t="str">
        <f>IFERROR(VLOOKUP(A4097,'Base Prueba'!A:D,4,),"NO REGISTRA")</f>
        <v>AUXILIAR DE SERVICIOS</v>
      </c>
      <c r="E4097" s="5" t="str">
        <f>IFERROR(VLOOKUP(A4097,'Base Prueba'!A:E,5,),"NO REGISTRA")</f>
        <v>LOGISTICA Y SERVICIOS GENERALES</v>
      </c>
    </row>
    <row r="4098" spans="1:5" ht="15.75" x14ac:dyDescent="0.25">
      <c r="A4098" s="10">
        <v>1148454724</v>
      </c>
      <c r="B4098" s="2">
        <v>46065.882151157406</v>
      </c>
      <c r="C4098" s="3" t="str">
        <f>IFERROR(VLOOKUP(A4098,'Base Prueba'!A:C,3,),"NO REGISTRA")</f>
        <v>JOSE ALFREDO PARADA PUENTES</v>
      </c>
      <c r="D4098" s="4" t="str">
        <f>IFERROR(VLOOKUP(A4098,'Base Prueba'!A:D,4,),"NO REGISTRA")</f>
        <v>DOCENTE DE MEDIO TIEMPO</v>
      </c>
      <c r="E4098" s="5" t="str">
        <f>IFERROR(VLOOKUP(A4098,'Base Prueba'!A:E,5,),"NO REGISTRA")</f>
        <v>UNIVERSITARIO ADMINISTRACION DE EMPRESAS</v>
      </c>
    </row>
    <row r="4099" spans="1:5" ht="15.75" x14ac:dyDescent="0.25">
      <c r="A4099" s="10">
        <v>52961012</v>
      </c>
      <c r="B4099" s="2">
        <v>46065.884547453701</v>
      </c>
      <c r="C4099" s="3" t="str">
        <f>IFERROR(VLOOKUP(A4099,'Base Prueba'!A:C,3,),"NO REGISTRA")</f>
        <v>ELVY JOHANNA RAMIREZ DONCEL</v>
      </c>
      <c r="D4099" s="4" t="str">
        <f>IFERROR(VLOOKUP(A4099,'Base Prueba'!A:D,4,),"NO REGISTRA")</f>
        <v>DOCENTE DE TIEMPO COMPLETO</v>
      </c>
      <c r="E4099" s="5" t="str">
        <f>IFERROR(VLOOKUP(A4099,'Base Prueba'!A:E,5,),"NO REGISTRA")</f>
        <v>NARRATIVAS DIGITALES Y AUDIOVISUALES</v>
      </c>
    </row>
    <row r="4100" spans="1:5" ht="15.75" x14ac:dyDescent="0.25">
      <c r="A4100" s="10">
        <v>1011095300</v>
      </c>
      <c r="B4100" s="2">
        <v>46065.891758680555</v>
      </c>
      <c r="C4100" s="3" t="str">
        <f>IFERROR(VLOOKUP(A4100,'Base Prueba'!A:C,3,),"NO REGISTRA")</f>
        <v>MARIA DE LOS ANGELES MONTENEGRO JIMENEZ</v>
      </c>
      <c r="D4100" s="4" t="str">
        <f>IFERROR(VLOOKUP(A4100,'Base Prueba'!A:D,4,),"NO REGISTRA")</f>
        <v>AUXILIAR DE RECURSOS AUDIOVISUALES</v>
      </c>
      <c r="E4100" s="5" t="str">
        <f>IFERROR(VLOOKUP(A4100,'Base Prueba'!A:E,5,),"NO REGISTRA")</f>
        <v>OFICINA DE AUDIOVISUALES</v>
      </c>
    </row>
    <row r="4101" spans="1:5" ht="15.75" x14ac:dyDescent="0.25">
      <c r="A4101" s="10">
        <v>1233690957</v>
      </c>
      <c r="B4101" s="2">
        <v>46065.891815972223</v>
      </c>
      <c r="C4101" s="3" t="str">
        <f>IFERROR(VLOOKUP(A4101,'Base Prueba'!A:C,3,),"NO REGISTRA")</f>
        <v>DAVID SANTIAGO TINJACA LARA</v>
      </c>
      <c r="D4101" s="4" t="str">
        <f>IFERROR(VLOOKUP(A4101,'Base Prueba'!A:D,4,),"NO REGISTRA")</f>
        <v>LIDER DE RECURSOS AUDIOVISUALES</v>
      </c>
      <c r="E4101" s="5" t="str">
        <f>IFERROR(VLOOKUP(A4101,'Base Prueba'!A:E,5,),"NO REGISTRA")</f>
        <v>OFICINA DE AUDIOVISUALES</v>
      </c>
    </row>
    <row r="4102" spans="1:5" ht="15.75" x14ac:dyDescent="0.25">
      <c r="A4102" s="10">
        <v>80843387</v>
      </c>
      <c r="B4102" s="2">
        <v>46065.89827766204</v>
      </c>
      <c r="C4102" s="3" t="str">
        <f>IFERROR(VLOOKUP(A4102,'Base Prueba'!A:C,3,),"NO REGISTRA")</f>
        <v>ESTEBAN ADOLFO QUESADA SALAZAR</v>
      </c>
      <c r="D4102" s="4" t="str">
        <f>IFERROR(VLOOKUP(A4102,'Base Prueba'!A:D,4,),"NO REGISTRA")</f>
        <v>DOCENTE DE TIEMPO COMPLETO</v>
      </c>
      <c r="E4102" s="5" t="str">
        <f>IFERROR(VLOOKUP(A4102,'Base Prueba'!A:E,5,),"NO REGISTRA")</f>
        <v>UNIVERSITARIO COMUNICACION SOCIAL</v>
      </c>
    </row>
    <row r="4103" spans="1:5" ht="15.75" x14ac:dyDescent="0.25">
      <c r="A4103" s="10">
        <v>1019008046</v>
      </c>
      <c r="B4103" s="2">
        <v>46065.903062384263</v>
      </c>
      <c r="C4103" s="3" t="str">
        <f>IFERROR(VLOOKUP(A4103,'Base Prueba'!A:C,3,),"NO REGISTRA")</f>
        <v>JORGE ARMANDO CAMARGO GALVIS</v>
      </c>
      <c r="D4103" s="4" t="str">
        <f>IFERROR(VLOOKUP(A4103,'Base Prueba'!A:D,4,),"NO REGISTRA")</f>
        <v>DOCENTE DE MEDIO TIEMPO</v>
      </c>
      <c r="E4103" s="5" t="str">
        <f>IFERROR(VLOOKUP(A4103,'Base Prueba'!A:E,5,),"NO REGISTRA")</f>
        <v>NARRATIVAS DIGITALES Y AUDIOVISUALES</v>
      </c>
    </row>
    <row r="4104" spans="1:5" ht="15.75" x14ac:dyDescent="0.25">
      <c r="A4104" s="10">
        <v>79313678</v>
      </c>
      <c r="B4104" s="2">
        <v>46065.905211574071</v>
      </c>
      <c r="C4104" s="3" t="str">
        <f>IFERROR(VLOOKUP(A4104,'Base Prueba'!A:C,3,),"NO REGISTRA")</f>
        <v>MARCO VINICIO RAMIREZ PEREIRA</v>
      </c>
      <c r="D4104" s="4" t="str">
        <f>IFERROR(VLOOKUP(A4104,'Base Prueba'!A:D,4,),"NO REGISTRA")</f>
        <v>TECNICO EN MANTENIMIENTO DE RECURSOS ACADEMICOS</v>
      </c>
      <c r="E4104" s="5" t="str">
        <f>IFERROR(VLOOKUP(A4104,'Base Prueba'!A:E,5,),"NO REGISTRA")</f>
        <v>RECURSOS ACADEMICOS</v>
      </c>
    </row>
    <row r="4105" spans="1:5" ht="15.75" x14ac:dyDescent="0.25">
      <c r="A4105" s="10">
        <v>80211886</v>
      </c>
      <c r="B4105" s="2">
        <v>46065.90804386574</v>
      </c>
      <c r="C4105" s="3" t="str">
        <f>IFERROR(VLOOKUP(A4105,'Base Prueba'!A:C,3,),"NO REGISTRA")</f>
        <v>EDWIN GIOVANNY QUIMBAY HIDALGO</v>
      </c>
      <c r="D4105" s="4" t="str">
        <f>IFERROR(VLOOKUP(A4105,'Base Prueba'!A:D,4,),"NO REGISTRA")</f>
        <v>LIDER DE RECURSOS ACADEMICOS</v>
      </c>
      <c r="E4105" s="5" t="str">
        <f>IFERROR(VLOOKUP(A4105,'Base Prueba'!A:E,5,),"NO REGISTRA")</f>
        <v>RECURSOS ACADEMICOS</v>
      </c>
    </row>
    <row r="4106" spans="1:5" ht="15.75" x14ac:dyDescent="0.25">
      <c r="A4106" s="10">
        <v>1473024</v>
      </c>
      <c r="B4106" s="2">
        <v>46065.90982291667</v>
      </c>
      <c r="C4106" s="3" t="str">
        <f>IFERROR(VLOOKUP(A4106,'Base Prueba'!A:C,3,),"NO REGISTRA")</f>
        <v>GUILLERMO MUÑOZ PAJOY</v>
      </c>
      <c r="D4106" s="4" t="str">
        <f>IFERROR(VLOOKUP(A4106,'Base Prueba'!A:D,4,),"NO REGISTRA")</f>
        <v>AUXILIAR DE SERVICIOS  GENERALES</v>
      </c>
      <c r="E4106" s="5" t="str">
        <f>IFERROR(VLOOKUP(A4106,'Base Prueba'!A:E,5,),"NO REGISTRA")</f>
        <v>LOGISTICA Y SERVICIOS GENERALES</v>
      </c>
    </row>
    <row r="4107" spans="1:5" ht="15.75" x14ac:dyDescent="0.25">
      <c r="A4107" s="10">
        <v>1033724599</v>
      </c>
      <c r="B4107" s="2">
        <v>46066.231029745373</v>
      </c>
      <c r="C4107" s="3" t="str">
        <f>IFERROR(VLOOKUP(A4107,'Base Prueba'!A:C,3,),"NO REGISTRA")</f>
        <v>LUZ MARIA RAMIREZ RODRIGUEZ</v>
      </c>
      <c r="D4107" s="4" t="str">
        <f>IFERROR(VLOOKUP(A4107,'Base Prueba'!A:D,4,),"NO REGISTRA")</f>
        <v>AUXILIAR DE SERVICIOS</v>
      </c>
      <c r="E4107" s="5" t="str">
        <f>IFERROR(VLOOKUP(A4107,'Base Prueba'!A:E,5,),"NO REGISTRA")</f>
        <v>LOGISTICA Y SERVICIOS GENERALES</v>
      </c>
    </row>
    <row r="4108" spans="1:5" ht="15.75" x14ac:dyDescent="0.25">
      <c r="A4108" s="10">
        <v>52059516</v>
      </c>
      <c r="B4108" s="2">
        <v>46066.236712384256</v>
      </c>
      <c r="C4108" s="3" t="str">
        <f>IFERROR(VLOOKUP(A4108,'Base Prueba'!A:C,3,),"NO REGISTRA")</f>
        <v>YANETT AFANADOR AGUILAR</v>
      </c>
      <c r="D4108" s="4" t="str">
        <f>IFERROR(VLOOKUP(A4108,'Base Prueba'!A:D,4,),"NO REGISTRA")</f>
        <v>AUXILIAR DE SERVICIOS</v>
      </c>
      <c r="E4108" s="5" t="str">
        <f>IFERROR(VLOOKUP(A4108,'Base Prueba'!A:E,5,),"NO REGISTRA")</f>
        <v>LOGISTICA Y SERVICIOS GENERALES</v>
      </c>
    </row>
    <row r="4109" spans="1:5" ht="15.75" x14ac:dyDescent="0.25">
      <c r="A4109" s="10">
        <v>51840480</v>
      </c>
      <c r="B4109" s="2">
        <v>46066.243450231479</v>
      </c>
      <c r="C4109" s="3" t="str">
        <f>IFERROR(VLOOKUP(A4109,'Base Prueba'!A:C,3,),"NO REGISTRA")</f>
        <v>OLGA GAVILAN BENAVIDES</v>
      </c>
      <c r="D4109" s="4" t="str">
        <f>IFERROR(VLOOKUP(A4109,'Base Prueba'!A:D,4,),"NO REGISTRA")</f>
        <v>AUXILIAR DE SERVICIOS</v>
      </c>
      <c r="E4109" s="5" t="str">
        <f>IFERROR(VLOOKUP(A4109,'Base Prueba'!A:E,5,),"NO REGISTRA")</f>
        <v>LOGISTICA Y SERVICIOS GENERALES</v>
      </c>
    </row>
    <row r="4110" spans="1:5" ht="15.75" x14ac:dyDescent="0.25">
      <c r="A4110" s="10">
        <v>80812084</v>
      </c>
      <c r="B4110" s="2">
        <v>46066.246715277775</v>
      </c>
      <c r="C4110" s="3" t="str">
        <f>IFERROR(VLOOKUP(A4110,'Base Prueba'!A:C,3,),"NO REGISTRA")</f>
        <v>LUIS HELI RUIZ GUTIERREZ</v>
      </c>
      <c r="D4110" s="4" t="str">
        <f>IFERROR(VLOOKUP(A4110,'Base Prueba'!A:D,4,),"NO REGISTRA")</f>
        <v>AUXILIAR DE SERVICIOS  GENERALES</v>
      </c>
      <c r="E4110" s="5" t="str">
        <f>IFERROR(VLOOKUP(A4110,'Base Prueba'!A:E,5,),"NO REGISTRA")</f>
        <v>LOGISTICA Y SERVICIOS GENERALES</v>
      </c>
    </row>
    <row r="4111" spans="1:5" ht="15.75" x14ac:dyDescent="0.25">
      <c r="A4111" s="10">
        <v>52290503</v>
      </c>
      <c r="B4111" s="2">
        <v>46066.247174305558</v>
      </c>
      <c r="C4111" s="3" t="str">
        <f>IFERROR(VLOOKUP(A4111,'Base Prueba'!A:C,3,),"NO REGISTRA")</f>
        <v>MARIA IDALIA RODRIGUEZ GONZALEZ</v>
      </c>
      <c r="D4111" s="4" t="str">
        <f>IFERROR(VLOOKUP(A4111,'Base Prueba'!A:D,4,),"NO REGISTRA")</f>
        <v>AUXILIAR DE SERVICIOS</v>
      </c>
      <c r="E4111" s="5" t="str">
        <f>IFERROR(VLOOKUP(A4111,'Base Prueba'!A:E,5,),"NO REGISTRA")</f>
        <v>LOGISTICA Y SERVICIOS GENERALES</v>
      </c>
    </row>
    <row r="4112" spans="1:5" ht="15.75" x14ac:dyDescent="0.25">
      <c r="A4112" s="10">
        <v>21114015</v>
      </c>
      <c r="B4112" s="2">
        <v>46066.247242476849</v>
      </c>
      <c r="C4112" s="3" t="str">
        <f>IFERROR(VLOOKUP(A4112,'Base Prueba'!A:C,3,),"NO REGISTRA")</f>
        <v>ALEXANDRA VILLALOBOS PEREZ</v>
      </c>
      <c r="D4112" s="4" t="str">
        <f>IFERROR(VLOOKUP(A4112,'Base Prueba'!A:D,4,),"NO REGISTRA")</f>
        <v>SUPERVISOR DE SERVICIOS</v>
      </c>
      <c r="E4112" s="5" t="str">
        <f>IFERROR(VLOOKUP(A4112,'Base Prueba'!A:E,5,),"NO REGISTRA")</f>
        <v>LOGISTICA Y SERVICIOS GENERALES</v>
      </c>
    </row>
    <row r="4113" spans="1:5" ht="15.75" x14ac:dyDescent="0.25">
      <c r="A4113" s="10">
        <v>24175966</v>
      </c>
      <c r="B4113" s="2">
        <v>46066.253854861112</v>
      </c>
      <c r="C4113" s="3" t="str">
        <f>IFERROR(VLOOKUP(A4113,'Base Prueba'!A:C,3,),"NO REGISTRA")</f>
        <v>EUNICE MISE AYALA</v>
      </c>
      <c r="D4113" s="4" t="str">
        <f>IFERROR(VLOOKUP(A4113,'Base Prueba'!A:D,4,),"NO REGISTRA")</f>
        <v>AUXILIAR DE SERVICIOS</v>
      </c>
      <c r="E4113" s="5" t="str">
        <f>IFERROR(VLOOKUP(A4113,'Base Prueba'!A:E,5,),"NO REGISTRA")</f>
        <v>LOGISTICA Y SERVICIOS GENERALES</v>
      </c>
    </row>
    <row r="4114" spans="1:5" ht="15.75" x14ac:dyDescent="0.25">
      <c r="A4114" s="10">
        <v>52034349</v>
      </c>
      <c r="B4114" s="2">
        <v>46066.255838078701</v>
      </c>
      <c r="C4114" s="3" t="str">
        <f>IFERROR(VLOOKUP(A4114,'Base Prueba'!A:C,3,),"NO REGISTRA")</f>
        <v>DIDILMA BARRERA BAREÑO</v>
      </c>
      <c r="D4114" s="4" t="str">
        <f>IFERROR(VLOOKUP(A4114,'Base Prueba'!A:D,4,),"NO REGISTRA")</f>
        <v>AUXILIAR DE SERVICIOS</v>
      </c>
      <c r="E4114" s="5" t="str">
        <f>IFERROR(VLOOKUP(A4114,'Base Prueba'!A:E,5,),"NO REGISTRA")</f>
        <v>LOGISTICA Y SERVICIOS GENERALES</v>
      </c>
    </row>
    <row r="4115" spans="1:5" ht="15.75" x14ac:dyDescent="0.25">
      <c r="A4115" s="10">
        <v>1018482392</v>
      </c>
      <c r="B4115" s="2">
        <v>46066.256581365742</v>
      </c>
      <c r="C4115" s="3" t="str">
        <f>IFERROR(VLOOKUP(A4115,'Base Prueba'!A:C,3,),"NO REGISTRA")</f>
        <v>RAQUEL YANETH SANDOVAL FORERO</v>
      </c>
      <c r="D4115" s="4" t="str">
        <f>IFERROR(VLOOKUP(A4115,'Base Prueba'!A:D,4,),"NO REGISTRA")</f>
        <v>AUXILIAR DE RECURSOS ACADEMICOS</v>
      </c>
      <c r="E4115" s="5" t="str">
        <f>IFERROR(VLOOKUP(A4115,'Base Prueba'!A:E,5,),"NO REGISTRA")</f>
        <v>RECURSOS ACADEMICOS</v>
      </c>
    </row>
    <row r="4116" spans="1:5" ht="15.75" x14ac:dyDescent="0.25">
      <c r="A4116" s="10">
        <v>1001284791</v>
      </c>
      <c r="B4116" s="2">
        <v>46066.256604861112</v>
      </c>
      <c r="C4116" s="3" t="str">
        <f>IFERROR(VLOOKUP(A4116,'Base Prueba'!A:C,3,),"NO REGISTRA")</f>
        <v>OSCAR STEVEN PEREZ HIDALGO</v>
      </c>
      <c r="D4116" s="4" t="str">
        <f>IFERROR(VLOOKUP(A4116,'Base Prueba'!A:D,4,),"NO REGISTRA")</f>
        <v>AUXILIAR DE RECURSOS ACADEMICOS</v>
      </c>
      <c r="E4116" s="5" t="str">
        <f>IFERROR(VLOOKUP(A4116,'Base Prueba'!A:E,5,),"NO REGISTRA")</f>
        <v>RECURSOS ACADEMICOS</v>
      </c>
    </row>
    <row r="4117" spans="1:5" ht="15.75" x14ac:dyDescent="0.25">
      <c r="A4117" s="10">
        <v>79043674</v>
      </c>
      <c r="B4117" s="2">
        <v>46066.260712152776</v>
      </c>
      <c r="C4117" s="3" t="str">
        <f>IFERROR(VLOOKUP(A4117,'Base Prueba'!A:C,3,),"NO REGISTRA")</f>
        <v>PEDRO ANTONIO ACERO</v>
      </c>
      <c r="D4117" s="4" t="str">
        <f>IFERROR(VLOOKUP(A4117,'Base Prueba'!A:D,4,),"NO REGISTRA")</f>
        <v>SUPERVISOR DE SERVICIOS</v>
      </c>
      <c r="E4117" s="5" t="str">
        <f>IFERROR(VLOOKUP(A4117,'Base Prueba'!A:E,5,),"NO REGISTRA")</f>
        <v>LOGISTICA Y SERVICIOS GENERALES</v>
      </c>
    </row>
    <row r="4118" spans="1:5" ht="15.75" x14ac:dyDescent="0.25">
      <c r="A4118" s="10">
        <v>72223001</v>
      </c>
      <c r="B4118" s="2">
        <v>46066.263463425923</v>
      </c>
      <c r="C4118" s="3" t="str">
        <f>IFERROR(VLOOKUP(A4118,'Base Prueba'!A:C,3,),"NO REGISTRA")</f>
        <v>JOSE AGUSTIN BLANCO MEJIA</v>
      </c>
      <c r="D4118" s="4" t="str">
        <f>IFERROR(VLOOKUP(A4118,'Base Prueba'!A:D,4,),"NO REGISTRA")</f>
        <v>ENTRENADOR DEL CENTRO DE ALTURAS</v>
      </c>
      <c r="E4118" s="5" t="str">
        <f>IFERROR(VLOOKUP(A4118,'Base Prueba'!A:E,5,),"NO REGISTRA")</f>
        <v>OFICINA DE PLANEACION Y GESTION DE LA CALIDAD</v>
      </c>
    </row>
    <row r="4119" spans="1:5" ht="15.75" x14ac:dyDescent="0.25">
      <c r="A4119" s="10">
        <v>7563945</v>
      </c>
      <c r="B4119" s="2">
        <v>46066.269507291669</v>
      </c>
      <c r="C4119" s="3" t="str">
        <f>IFERROR(VLOOKUP(A4119,'Base Prueba'!A:C,3,),"NO REGISTRA")</f>
        <v>NESTOR FABIO OSPINA RIVERA</v>
      </c>
      <c r="D4119" s="4" t="str">
        <f>IFERROR(VLOOKUP(A4119,'Base Prueba'!A:D,4,),"NO REGISTRA")</f>
        <v>AUXILIAR  DE MANTENIMIENTO</v>
      </c>
      <c r="E4119" s="5" t="str">
        <f>IFERROR(VLOOKUP(A4119,'Base Prueba'!A:E,5,),"NO REGISTRA")</f>
        <v>LOGISTICA Y SERVICIOS GENERALES</v>
      </c>
    </row>
    <row r="4120" spans="1:5" ht="15.75" x14ac:dyDescent="0.25">
      <c r="A4120" s="10">
        <v>79484197</v>
      </c>
      <c r="B4120" s="2">
        <v>46066.274391203704</v>
      </c>
      <c r="C4120" s="3" t="str">
        <f>IFERROR(VLOOKUP(A4120,'Base Prueba'!A:C,3,),"NO REGISTRA")</f>
        <v>JOHN DANIEL GUTIERREZ BOADA</v>
      </c>
      <c r="D4120" s="4" t="str">
        <f>IFERROR(VLOOKUP(A4120,'Base Prueba'!A:D,4,),"NO REGISTRA")</f>
        <v>DOCENTE DE MEDIO TIEMPO</v>
      </c>
      <c r="E4120" s="5" t="str">
        <f>IFERROR(VLOOKUP(A4120,'Base Prueba'!A:E,5,),"NO REGISTRA")</f>
        <v>UNIVERSITARIO COMUNICACION SOCIAL</v>
      </c>
    </row>
    <row r="4121" spans="1:5" ht="15.75" x14ac:dyDescent="0.25">
      <c r="A4121" s="10">
        <v>79667746</v>
      </c>
      <c r="B4121" s="2">
        <v>46066.276965625002</v>
      </c>
      <c r="C4121" s="3" t="str">
        <f>IFERROR(VLOOKUP(A4121,'Base Prueba'!A:C,3,),"NO REGISTRA")</f>
        <v>JOHN JAIRO SUAREZ PINZON</v>
      </c>
      <c r="D4121" s="4" t="str">
        <f>IFERROR(VLOOKUP(A4121,'Base Prueba'!A:D,4,),"NO REGISTRA")</f>
        <v>AUXILIAR ELECTRICO</v>
      </c>
      <c r="E4121" s="5" t="str">
        <f>IFERROR(VLOOKUP(A4121,'Base Prueba'!A:E,5,),"NO REGISTRA")</f>
        <v>LOGISTICA Y SERVICIOS GENERALES</v>
      </c>
    </row>
    <row r="4122" spans="1:5" ht="15.75" x14ac:dyDescent="0.25">
      <c r="A4122" s="10">
        <v>1000283508</v>
      </c>
      <c r="B4122" s="2">
        <v>46066.281588194448</v>
      </c>
      <c r="C4122" s="3" t="str">
        <f>IFERROR(VLOOKUP(A4122,'Base Prueba'!A:C,3,),"NO REGISTRA")</f>
        <v>SARA VALENTINA CHACON ZAPATA</v>
      </c>
      <c r="D4122" s="4" t="str">
        <f>IFERROR(VLOOKUP(A4122,'Base Prueba'!A:D,4,),"NO REGISTRA")</f>
        <v>AUXILIAR DE RECURSOS AUDIOVISUALES</v>
      </c>
      <c r="E4122" s="5" t="str">
        <f>IFERROR(VLOOKUP(A4122,'Base Prueba'!A:E,5,),"NO REGISTRA")</f>
        <v>OFICINA DE AUDIOVISUALES</v>
      </c>
    </row>
    <row r="4123" spans="1:5" ht="15.75" x14ac:dyDescent="0.25">
      <c r="A4123" s="10">
        <v>1032498759</v>
      </c>
      <c r="B4123" s="2">
        <v>46066.282908449073</v>
      </c>
      <c r="C4123" s="3" t="str">
        <f>IFERROR(VLOOKUP(A4123,'Base Prueba'!A:C,3,),"NO REGISTRA")</f>
        <v>ANDREA CATALINA GAVIRIA TORRES</v>
      </c>
      <c r="D4123" s="4" t="str">
        <f>IFERROR(VLOOKUP(A4123,'Base Prueba'!A:D,4,),"NO REGISTRA")</f>
        <v>AUXILIAR DE RECURSOS AUDIOVISUALES</v>
      </c>
      <c r="E4123" s="5" t="str">
        <f>IFERROR(VLOOKUP(A4123,'Base Prueba'!A:E,5,),"NO REGISTRA")</f>
        <v>OFICINA DE AUDIOVISUALES</v>
      </c>
    </row>
    <row r="4124" spans="1:5" ht="15.75" x14ac:dyDescent="0.25">
      <c r="A4124" s="10">
        <v>11189740</v>
      </c>
      <c r="B4124" s="2">
        <v>46066.284255092593</v>
      </c>
      <c r="C4124" s="3" t="str">
        <f>IFERROR(VLOOKUP(A4124,'Base Prueba'!A:C,3,),"NO REGISTRA")</f>
        <v>FERNEY ALARCON AGUIRRE</v>
      </c>
      <c r="D4124" s="4" t="str">
        <f>IFERROR(VLOOKUP(A4124,'Base Prueba'!A:D,4,),"NO REGISTRA")</f>
        <v>DOCENTE DE TIEMPO COMPLETO</v>
      </c>
      <c r="E4124" s="5" t="str">
        <f>IFERROR(VLOOKUP(A4124,'Base Prueba'!A:E,5,),"NO REGISTRA")</f>
        <v>UNIVERSITARIO ADMINISTRACION DE EMPRESAS</v>
      </c>
    </row>
    <row r="4125" spans="1:5" ht="15.75" x14ac:dyDescent="0.25">
      <c r="A4125" s="10">
        <v>1023880617</v>
      </c>
      <c r="B4125" s="2">
        <v>46066.285595833331</v>
      </c>
      <c r="C4125" s="3" t="str">
        <f>IFERROR(VLOOKUP(A4125,'Base Prueba'!A:C,3,),"NO REGISTRA")</f>
        <v>BYRON YESID PARRA DIAZ</v>
      </c>
      <c r="D4125" s="4" t="str">
        <f>IFERROR(VLOOKUP(A4125,'Base Prueba'!A:D,4,),"NO REGISTRA")</f>
        <v>AUXILIAR  DE MANTENIMIENTO</v>
      </c>
      <c r="E4125" s="5" t="str">
        <f>IFERROR(VLOOKUP(A4125,'Base Prueba'!A:E,5,),"NO REGISTRA")</f>
        <v>LOGISTICA Y SERVICIOS GENERALES</v>
      </c>
    </row>
    <row r="4126" spans="1:5" ht="15.75" x14ac:dyDescent="0.25">
      <c r="A4126" s="10">
        <v>1005927138</v>
      </c>
      <c r="B4126" s="2">
        <v>46066.285611921296</v>
      </c>
      <c r="C4126" s="3" t="str">
        <f>IFERROR(VLOOKUP(A4126,'Base Prueba'!A:C,3,),"NO REGISTRA")</f>
        <v>MARLON YEINER MEJIA ACOSTA</v>
      </c>
      <c r="D4126" s="4" t="str">
        <f>IFERROR(VLOOKUP(A4126,'Base Prueba'!A:D,4,),"NO REGISTRA")</f>
        <v>AUXILIAR  DE MANTENIMIENTO</v>
      </c>
      <c r="E4126" s="5" t="str">
        <f>IFERROR(VLOOKUP(A4126,'Base Prueba'!A:E,5,),"NO REGISTRA")</f>
        <v>LOGISTICA Y SERVICIOS GENERALES</v>
      </c>
    </row>
    <row r="4127" spans="1:5" ht="15.75" x14ac:dyDescent="0.25">
      <c r="A4127" s="10">
        <v>19488606</v>
      </c>
      <c r="B4127" s="2">
        <v>46066.285632523148</v>
      </c>
      <c r="C4127" s="3" t="str">
        <f>IFERROR(VLOOKUP(A4127,'Base Prueba'!A:C,3,),"NO REGISTRA")</f>
        <v>ARISTARCO LOPEZ TALERO</v>
      </c>
      <c r="D4127" s="4" t="str">
        <f>IFERROR(VLOOKUP(A4127,'Base Prueba'!A:D,4,),"NO REGISTRA")</f>
        <v>OFICIAL DE MANTENIMIENTO</v>
      </c>
      <c r="E4127" s="5" t="str">
        <f>IFERROR(VLOOKUP(A4127,'Base Prueba'!A:E,5,),"NO REGISTRA")</f>
        <v>LOGISTICA Y SERVICIOS GENERALES</v>
      </c>
    </row>
    <row r="4128" spans="1:5" ht="15.75" x14ac:dyDescent="0.25">
      <c r="A4128" s="10">
        <v>79435738</v>
      </c>
      <c r="B4128" s="2">
        <v>46066.287532870374</v>
      </c>
      <c r="C4128" s="3" t="str">
        <f>IFERROR(VLOOKUP(A4128,'Base Prueba'!A:C,3,),"NO REGISTRA")</f>
        <v>DANIEL ANDRES MURCIA DIAZ</v>
      </c>
      <c r="D4128" s="4" t="str">
        <f>IFERROR(VLOOKUP(A4128,'Base Prueba'!A:D,4,),"NO REGISTRA")</f>
        <v>DOCENTE DE TIEMPO COMPLETO</v>
      </c>
      <c r="E4128" s="5" t="str">
        <f>IFERROR(VLOOKUP(A4128,'Base Prueba'!A:E,5,),"NO REGISTRA")</f>
        <v>INGENIERIA DE SOFTWARE</v>
      </c>
    </row>
    <row r="4129" spans="1:5" ht="15.75" x14ac:dyDescent="0.25">
      <c r="A4129" s="10">
        <v>80778198</v>
      </c>
      <c r="B4129" s="2">
        <v>46066.287832060189</v>
      </c>
      <c r="C4129" s="3" t="str">
        <f>IFERROR(VLOOKUP(A4129,'Base Prueba'!A:C,3,),"NO REGISTRA")</f>
        <v>JIMY JAVIER ALDANA REYES</v>
      </c>
      <c r="D4129" s="4" t="str">
        <f>IFERROR(VLOOKUP(A4129,'Base Prueba'!A:D,4,),"NO REGISTRA")</f>
        <v>DOCENTE DE TIEMPO COMPLETO</v>
      </c>
      <c r="E4129" s="5" t="str">
        <f>IFERROR(VLOOKUP(A4129,'Base Prueba'!A:E,5,),"NO REGISTRA")</f>
        <v>INGENIERIA DE SOFTWARE</v>
      </c>
    </row>
    <row r="4130" spans="1:5" ht="15.75" x14ac:dyDescent="0.25">
      <c r="A4130" s="10">
        <v>79639365</v>
      </c>
      <c r="B4130" s="2">
        <v>46066.289730902776</v>
      </c>
      <c r="C4130" s="3" t="str">
        <f>IFERROR(VLOOKUP(A4130,'Base Prueba'!A:C,3,),"NO REGISTRA")</f>
        <v>RICARDO ROA DIAZ</v>
      </c>
      <c r="D4130" s="4" t="str">
        <f>IFERROR(VLOOKUP(A4130,'Base Prueba'!A:D,4,),"NO REGISTRA")</f>
        <v>AUXILIAR  DE MANTENIMIENTO</v>
      </c>
      <c r="E4130" s="5" t="str">
        <f>IFERROR(VLOOKUP(A4130,'Base Prueba'!A:E,5,),"NO REGISTRA")</f>
        <v>LOGISTICA Y SERVICIOS GENERALES</v>
      </c>
    </row>
    <row r="4131" spans="1:5" ht="15.75" x14ac:dyDescent="0.25">
      <c r="A4131" s="10">
        <v>79704152</v>
      </c>
      <c r="B4131" s="2">
        <v>46066.291104282405</v>
      </c>
      <c r="C4131" s="3" t="str">
        <f>IFERROR(VLOOKUP(A4131,'Base Prueba'!A:C,3,),"NO REGISTRA")</f>
        <v>FABIO ORLANDO MONTENEGRO RIAÑO</v>
      </c>
      <c r="D4131" s="4" t="str">
        <f>IFERROR(VLOOKUP(A4131,'Base Prueba'!A:D,4,),"NO REGISTRA")</f>
        <v>AUXILIAR RECURSOS ACADÉMICOS</v>
      </c>
      <c r="E4131" s="5" t="str">
        <f>IFERROR(VLOOKUP(A4131,'Base Prueba'!A:E,5,),"NO REGISTRA")</f>
        <v>OFICINA DE AUDIOVISUALES</v>
      </c>
    </row>
    <row r="4132" spans="1:5" ht="15.75" x14ac:dyDescent="0.25">
      <c r="A4132" s="10">
        <v>93413614</v>
      </c>
      <c r="B4132" s="2">
        <v>46066.292753703703</v>
      </c>
      <c r="C4132" s="3" t="str">
        <f>IFERROR(VLOOKUP(A4132,'Base Prueba'!A:C,3,),"NO REGISTRA")</f>
        <v>ALEXANDER CALDERON ALVARADO</v>
      </c>
      <c r="D4132" s="4" t="str">
        <f>IFERROR(VLOOKUP(A4132,'Base Prueba'!A:D,4,),"NO REGISTRA")</f>
        <v>OFICIAL DE MANTENIMIENTO</v>
      </c>
      <c r="E4132" s="5" t="str">
        <f>IFERROR(VLOOKUP(A4132,'Base Prueba'!A:E,5,),"NO REGISTRA")</f>
        <v>LOGISTICA Y SERVICIOS GENERALES</v>
      </c>
    </row>
    <row r="4133" spans="1:5" ht="15.75" x14ac:dyDescent="0.25">
      <c r="A4133" s="10">
        <v>1193376686</v>
      </c>
      <c r="B4133" s="2">
        <v>46066.292952777774</v>
      </c>
      <c r="C4133" s="3" t="str">
        <f>IFERROR(VLOOKUP(A4133,'Base Prueba'!A:C,3,),"NO REGISTRA")</f>
        <v>STEVEN FERNANDO CORRECHA PERDOMO</v>
      </c>
      <c r="D4133" s="4" t="str">
        <f>IFERROR(VLOOKUP(A4133,'Base Prueba'!A:D,4,),"NO REGISTRA")</f>
        <v>AUXILIAR  DE MANTENIMIENTO</v>
      </c>
      <c r="E4133" s="5" t="str">
        <f>IFERROR(VLOOKUP(A4133,'Base Prueba'!A:E,5,),"NO REGISTRA")</f>
        <v>LOGISTICA Y SERVICIOS GENERALES</v>
      </c>
    </row>
    <row r="4134" spans="1:5" ht="15.75" x14ac:dyDescent="0.25">
      <c r="A4134" s="10">
        <v>19461924</v>
      </c>
      <c r="B4134" s="2">
        <v>46066.295682175929</v>
      </c>
      <c r="C4134" s="3" t="str">
        <f>IFERROR(VLOOKUP(A4134,'Base Prueba'!A:C,3,),"NO REGISTRA")</f>
        <v>ORLANDO ALBERTO ORTIZ SANCHEZ</v>
      </c>
      <c r="D4134" s="4" t="str">
        <f>IFERROR(VLOOKUP(A4134,'Base Prueba'!A:D,4,),"NO REGISTRA")</f>
        <v>DOCENTE DE TIEMPO COMPLETO</v>
      </c>
      <c r="E4134" s="5" t="str">
        <f>IFERROR(VLOOKUP(A4134,'Base Prueba'!A:E,5,),"NO REGISTRA")</f>
        <v>AREA DE CIENCIAS BASICAS</v>
      </c>
    </row>
    <row r="4135" spans="1:5" ht="15.75" x14ac:dyDescent="0.25">
      <c r="A4135" s="10">
        <v>79855885</v>
      </c>
      <c r="B4135" s="2">
        <v>46066.296781828707</v>
      </c>
      <c r="C4135" s="3" t="str">
        <f>IFERROR(VLOOKUP(A4135,'Base Prueba'!A:C,3,),"NO REGISTRA")</f>
        <v>DANIEL EDUARDO USECHE LOPEZ</v>
      </c>
      <c r="D4135" s="4" t="str">
        <f>IFERROR(VLOOKUP(A4135,'Base Prueba'!A:D,4,),"NO REGISTRA")</f>
        <v>DOCENTE DE MEDIO TIEMPO</v>
      </c>
      <c r="E4135" s="5" t="str">
        <f>IFERROR(VLOOKUP(A4135,'Base Prueba'!A:E,5,),"NO REGISTRA")</f>
        <v>UNIVERSITARIO EN TURISMO Y GASTRONOMIA</v>
      </c>
    </row>
    <row r="4136" spans="1:5" ht="15.75" x14ac:dyDescent="0.25">
      <c r="A4136" s="10">
        <v>1014215096</v>
      </c>
      <c r="B4136" s="2">
        <v>46066.297422916665</v>
      </c>
      <c r="C4136" s="3" t="str">
        <f>IFERROR(VLOOKUP(A4136,'Base Prueba'!A:C,3,),"NO REGISTRA")</f>
        <v>ALEXANDER BELTRAN AGUILERA</v>
      </c>
      <c r="D4136" s="4" t="str">
        <f>IFERROR(VLOOKUP(A4136,'Base Prueba'!A:D,4,),"NO REGISTRA")</f>
        <v>DOCENTE DE TIEMPO COMPLETO</v>
      </c>
      <c r="E4136" s="5" t="str">
        <f>IFERROR(VLOOKUP(A4136,'Base Prueba'!A:E,5,),"NO REGISTRA")</f>
        <v>UNIVERSITARIO EN TURISMO Y GASTRONOMIA</v>
      </c>
    </row>
    <row r="4137" spans="1:5" ht="15.75" x14ac:dyDescent="0.25">
      <c r="A4137" s="10">
        <v>1000692621</v>
      </c>
      <c r="B4137" s="2">
        <v>46066.297589467591</v>
      </c>
      <c r="C4137" s="3" t="str">
        <f>IFERROR(VLOOKUP(A4137,'Base Prueba'!A:C,3,),"NO REGISTRA")</f>
        <v>ANGIE KATERINE SALAMANCA PEÑUELA</v>
      </c>
      <c r="D4137" s="4" t="str">
        <f>IFERROR(VLOOKUP(A4137,'Base Prueba'!A:D,4,),"NO REGISTRA")</f>
        <v>ASISTENTE ADMINISTRATIVA CEA</v>
      </c>
      <c r="E4137" s="5" t="str">
        <f>IFERROR(VLOOKUP(A4137,'Base Prueba'!A:E,5,),"NO REGISTRA")</f>
        <v>OFICINA DE PLANEACION Y GESTION DE LA CALIDAD</v>
      </c>
    </row>
    <row r="4138" spans="1:5" ht="15.75" x14ac:dyDescent="0.25">
      <c r="A4138" s="10">
        <v>1141514141</v>
      </c>
      <c r="B4138" s="2">
        <v>46066.30756134259</v>
      </c>
      <c r="C4138" s="3" t="str">
        <f>IFERROR(VLOOKUP(A4138,'Base Prueba'!A:C,3,),"NO REGISTRA")</f>
        <v>LAURA SOFIA VARGAS LESMES</v>
      </c>
      <c r="D4138" s="4" t="str">
        <f>IFERROR(VLOOKUP(A4138,'Base Prueba'!A:D,4,),"NO REGISTRA")</f>
        <v>AUXILIAR BIBLIOTECA</v>
      </c>
      <c r="E4138" s="5" t="str">
        <f>IFERROR(VLOOKUP(A4138,'Base Prueba'!A:E,5,),"NO REGISTRA")</f>
        <v>BIBLIOTECA</v>
      </c>
    </row>
    <row r="4139" spans="1:5" ht="15.75" x14ac:dyDescent="0.25">
      <c r="A4139" s="10">
        <v>1141514141</v>
      </c>
      <c r="B4139" s="2">
        <v>46066.307567129632</v>
      </c>
      <c r="C4139" s="3" t="str">
        <f>IFERROR(VLOOKUP(A4139,'Base Prueba'!A:C,3,),"NO REGISTRA")</f>
        <v>LAURA SOFIA VARGAS LESMES</v>
      </c>
      <c r="D4139" s="4" t="str">
        <f>IFERROR(VLOOKUP(A4139,'Base Prueba'!A:D,4,),"NO REGISTRA")</f>
        <v>AUXILIAR BIBLIOTECA</v>
      </c>
      <c r="E4139" s="5" t="str">
        <f>IFERROR(VLOOKUP(A4139,'Base Prueba'!A:E,5,),"NO REGISTRA")</f>
        <v>BIBLIOTECA</v>
      </c>
    </row>
    <row r="4140" spans="1:5" ht="15.75" x14ac:dyDescent="0.25">
      <c r="A4140" s="10">
        <v>80817377</v>
      </c>
      <c r="B4140" s="2">
        <v>46066.308613194444</v>
      </c>
      <c r="C4140" s="3" t="str">
        <f>IFERROR(VLOOKUP(A4140,'Base Prueba'!A:C,3,),"NO REGISTRA")</f>
        <v>OMAR ANDRES BONILLA ACOSTA</v>
      </c>
      <c r="D4140" s="4" t="str">
        <f>IFERROR(VLOOKUP(A4140,'Base Prueba'!A:D,4,),"NO REGISTRA")</f>
        <v>DIRECTOR DE PROGRAMAS DE INGENIERIA</v>
      </c>
      <c r="E4140" s="5" t="str">
        <f>IFERROR(VLOOKUP(A4140,'Base Prueba'!A:E,5,),"NO REGISTRA")</f>
        <v>FACULTAD DE CIENCIAS ECONOMICAS Y ADMINISTRATIVAS</v>
      </c>
    </row>
    <row r="4141" spans="1:5" ht="15.75" x14ac:dyDescent="0.25">
      <c r="A4141" s="10">
        <v>1030567635</v>
      </c>
      <c r="B4141" s="2">
        <v>46066.314876736113</v>
      </c>
      <c r="C4141" s="3" t="str">
        <f>IFERROR(VLOOKUP(A4141,'Base Prueba'!A:C,3,),"NO REGISTRA")</f>
        <v>JEFFERSON ANDRES BARRETO DIAZ</v>
      </c>
      <c r="D4141" s="4" t="str">
        <f>IFERROR(VLOOKUP(A4141,'Base Prueba'!A:D,4,),"NO REGISTRA")</f>
        <v>AUXILIAR DE ARCHIVO</v>
      </c>
      <c r="E4141" s="5" t="str">
        <f>IFERROR(VLOOKUP(A4141,'Base Prueba'!A:E,5,),"NO REGISTRA")</f>
        <v>CENTRO DE GESTION DOCUMENTAL</v>
      </c>
    </row>
    <row r="4142" spans="1:5" ht="15.75" x14ac:dyDescent="0.25">
      <c r="A4142" s="10">
        <v>1193150666</v>
      </c>
      <c r="B4142" s="2">
        <v>46066.32335150463</v>
      </c>
      <c r="C4142" s="3" t="str">
        <f>IFERROR(VLOOKUP(A4142,'Base Prueba'!A:C,3,),"NO REGISTRA")</f>
        <v>LUIS FELIPE JAIMES BELTRAN</v>
      </c>
      <c r="D4142" s="4" t="str">
        <f>IFERROR(VLOOKUP(A4142,'Base Prueba'!A:D,4,),"NO REGISTRA")</f>
        <v>DOCENTE DE TIEMPO COMPLETO</v>
      </c>
      <c r="E4142" s="5" t="str">
        <f>IFERROR(VLOOKUP(A4142,'Base Prueba'!A:E,5,),"NO REGISTRA")</f>
        <v>UNIVERSITARIO EN TURISMO Y GASTRONOMIA</v>
      </c>
    </row>
    <row r="4143" spans="1:5" ht="15.75" x14ac:dyDescent="0.25">
      <c r="A4143" s="10">
        <v>11318253</v>
      </c>
      <c r="B4143" s="2">
        <v>46066.323712962963</v>
      </c>
      <c r="C4143" s="3" t="str">
        <f>IFERROR(VLOOKUP(A4143,'Base Prueba'!A:C,3,),"NO REGISTRA")</f>
        <v>RODRIGO RODRIGUEZ</v>
      </c>
      <c r="D4143" s="4" t="str">
        <f>IFERROR(VLOOKUP(A4143,'Base Prueba'!A:D,4,),"NO REGISTRA")</f>
        <v>APRENDIZ UNIVERSITARIO</v>
      </c>
      <c r="E4143" s="5" t="str">
        <f>IFERROR(VLOOKUP(A4143,'Base Prueba'!A:E,5,),"NO REGISTRA")</f>
        <v>CENTRO DE GESTION DOCUMENTAL</v>
      </c>
    </row>
    <row r="4144" spans="1:5" ht="15.75" x14ac:dyDescent="0.25">
      <c r="A4144" s="10">
        <v>79624306</v>
      </c>
      <c r="B4144" s="2">
        <v>46066.327208101851</v>
      </c>
      <c r="C4144" s="3" t="str">
        <f>IFERROR(VLOOKUP(A4144,'Base Prueba'!A:C,3,),"NO REGISTRA")</f>
        <v>NELSON MONGUA PEDREROS</v>
      </c>
      <c r="D4144" s="4" t="str">
        <f>IFERROR(VLOOKUP(A4144,'Base Prueba'!A:D,4,),"NO REGISTRA")</f>
        <v>ADMINISTRADOR DE REDES</v>
      </c>
      <c r="E4144" s="5" t="str">
        <f>IFERROR(VLOOKUP(A4144,'Base Prueba'!A:E,5,),"NO REGISTRA")</f>
        <v>DEPARTAMENTO DE INFORMATICA Y TECNOLOGIA</v>
      </c>
    </row>
    <row r="4145" spans="1:5" ht="15.75" x14ac:dyDescent="0.25">
      <c r="A4145" s="10">
        <v>1000218614</v>
      </c>
      <c r="B4145" s="2">
        <v>46066.332112731485</v>
      </c>
      <c r="C4145" s="3" t="str">
        <f>IFERROR(VLOOKUP(A4145,'Base Prueba'!A:C,3,),"NO REGISTRA")</f>
        <v>SEBASTIAN DAVID MELO DIAZ</v>
      </c>
      <c r="D4145" s="4" t="str">
        <f>IFERROR(VLOOKUP(A4145,'Base Prueba'!A:D,4,),"NO REGISTRA")</f>
        <v>ANALISTA DE SISTEMAS</v>
      </c>
      <c r="E4145" s="5" t="str">
        <f>IFERROR(VLOOKUP(A4145,'Base Prueba'!A:E,5,),"NO REGISTRA")</f>
        <v>DEPARTAMENTO DE INFORMATICA Y TECNOLOGIA</v>
      </c>
    </row>
    <row r="4146" spans="1:5" ht="15.75" x14ac:dyDescent="0.25">
      <c r="A4146" s="10">
        <v>1025322754</v>
      </c>
      <c r="B4146" s="2">
        <v>46066.335319328704</v>
      </c>
      <c r="C4146" s="3" t="str">
        <f>IFERROR(VLOOKUP(A4146,'Base Prueba'!A:C,3,),"NO REGISTRA")</f>
        <v>ALISON YULIANA BEJARANO RUIZ</v>
      </c>
      <c r="D4146" s="4" t="str">
        <f>IFERROR(VLOOKUP(A4146,'Base Prueba'!A:D,4,),"NO REGISTRA")</f>
        <v>AUXILIAR DE SISTEMAS</v>
      </c>
      <c r="E4146" s="5" t="str">
        <f>IFERROR(VLOOKUP(A4146,'Base Prueba'!A:E,5,),"NO REGISTRA")</f>
        <v>DEPARTAMENTO DE INFORMATICA Y TECNOLOGIA</v>
      </c>
    </row>
    <row r="4147" spans="1:5" ht="15.75" x14ac:dyDescent="0.25">
      <c r="A4147" s="10">
        <v>1019029407</v>
      </c>
      <c r="B4147" s="2">
        <v>46066.336870949075</v>
      </c>
      <c r="C4147" s="3" t="str">
        <f>IFERROR(VLOOKUP(A4147,'Base Prueba'!A:C,3,),"NO REGISTRA")</f>
        <v>JUAN FELIPE LOPEZ MOLINA</v>
      </c>
      <c r="D4147" s="4" t="str">
        <f>IFERROR(VLOOKUP(A4147,'Base Prueba'!A:D,4,),"NO REGISTRA")</f>
        <v>APRENDIZ UNIVERSITARIO</v>
      </c>
      <c r="E4147" s="5" t="str">
        <f>IFERROR(VLOOKUP(A4147,'Base Prueba'!A:E,5,),"NO REGISTRA")</f>
        <v>DEPARTAMENTO DE INFORMATICA Y TECNOLOGIA</v>
      </c>
    </row>
    <row r="4148" spans="1:5" ht="15.75" x14ac:dyDescent="0.25">
      <c r="A4148" s="10">
        <v>80238161</v>
      </c>
      <c r="B4148" s="2">
        <v>46066.338448263887</v>
      </c>
      <c r="C4148" s="3" t="str">
        <f>IFERROR(VLOOKUP(A4148,'Base Prueba'!A:C,3,),"NO REGISTRA")</f>
        <v>GERMAN CARRANZA ESPITIA</v>
      </c>
      <c r="D4148" s="4" t="str">
        <f>IFERROR(VLOOKUP(A4148,'Base Prueba'!A:D,4,),"NO REGISTRA")</f>
        <v>TESORERO</v>
      </c>
      <c r="E4148" s="5" t="str">
        <f>IFERROR(VLOOKUP(A4148,'Base Prueba'!A:E,5,),"NO REGISTRA")</f>
        <v>AREA FINANCIERA Y CONTABLE</v>
      </c>
    </row>
    <row r="4149" spans="1:5" ht="15.75" x14ac:dyDescent="0.25">
      <c r="A4149" s="10">
        <v>52976228</v>
      </c>
      <c r="B4149" s="2">
        <v>46066.338636805558</v>
      </c>
      <c r="C4149" s="3" t="str">
        <f>IFERROR(VLOOKUP(A4149,'Base Prueba'!A:C,3,),"NO REGISTRA")</f>
        <v>ANDREA IBAÑEZ CASTRO</v>
      </c>
      <c r="D4149" s="4" t="str">
        <f>IFERROR(VLOOKUP(A4149,'Base Prueba'!A:D,4,),"NO REGISTRA")</f>
        <v>DOCENTE DE TIEMPO COMPLETO</v>
      </c>
      <c r="E4149" s="5" t="str">
        <f>IFERROR(VLOOKUP(A4149,'Base Prueba'!A:E,5,),"NO REGISTRA")</f>
        <v>UNIDAD DE IDIOMAS</v>
      </c>
    </row>
    <row r="4150" spans="1:5" ht="15.75" x14ac:dyDescent="0.25">
      <c r="A4150" s="10">
        <v>1023954848</v>
      </c>
      <c r="B4150" s="2">
        <v>46066.340329050923</v>
      </c>
      <c r="C4150" s="3" t="str">
        <f>IFERROR(VLOOKUP(A4150,'Base Prueba'!A:C,3,),"NO REGISTRA")</f>
        <v>JUAN CARLOS ESPITIA ORTIZ</v>
      </c>
      <c r="D4150" s="4" t="str">
        <f>IFERROR(VLOOKUP(A4150,'Base Prueba'!A:D,4,),"NO REGISTRA")</f>
        <v>ANALISTA DE INFRAESTRUCTURA</v>
      </c>
      <c r="E4150" s="5" t="str">
        <f>IFERROR(VLOOKUP(A4150,'Base Prueba'!A:E,5,),"NO REGISTRA")</f>
        <v>DEPARTAMENTO DE INFORMATICA Y TECNOLOGIA</v>
      </c>
    </row>
    <row r="4151" spans="1:5" ht="15.75" x14ac:dyDescent="0.25">
      <c r="A4151" s="10">
        <v>1024549760</v>
      </c>
      <c r="B4151" s="2">
        <v>46066.345723958337</v>
      </c>
      <c r="C4151" s="3" t="str">
        <f>IFERROR(VLOOKUP(A4151,'Base Prueba'!A:C,3,),"NO REGISTRA")</f>
        <v>FRANCY YISETH JAIMES NEIRA</v>
      </c>
      <c r="D4151" s="4" t="str">
        <f>IFERROR(VLOOKUP(A4151,'Base Prueba'!A:D,4,),"NO REGISTRA")</f>
        <v>SECRETARIA ACADEMICA - ADMINISTRATIVA DE FACULTAD</v>
      </c>
      <c r="E4151" s="5" t="str">
        <f>IFERROR(VLOOKUP(A4151,'Base Prueba'!A:E,5,),"NO REGISTRA")</f>
        <v>FACULTAD DE COMINICACIÓN PERIODISMO Y ARTES</v>
      </c>
    </row>
    <row r="4152" spans="1:5" ht="15.75" x14ac:dyDescent="0.25">
      <c r="A4152" s="10">
        <v>1020731995</v>
      </c>
      <c r="B4152" s="2">
        <v>46066.360419444442</v>
      </c>
      <c r="C4152" s="3" t="str">
        <f>IFERROR(VLOOKUP(A4152,'Base Prueba'!A:C,3,),"NO REGISTRA")</f>
        <v>KARLA PAOLA BELTRAN PEÑUELA</v>
      </c>
      <c r="D4152" s="4" t="str">
        <f>IFERROR(VLOOKUP(A4152,'Base Prueba'!A:D,4,),"NO REGISTRA")</f>
        <v>SUPERVISOR DE FORMACION</v>
      </c>
      <c r="E4152" s="5" t="str">
        <f>IFERROR(VLOOKUP(A4152,'Base Prueba'!A:E,5,),"NO REGISTRA")</f>
        <v>VICERRECTORIA ACADEMICA</v>
      </c>
    </row>
    <row r="4153" spans="1:5" ht="15.75" x14ac:dyDescent="0.25">
      <c r="A4153" s="10">
        <v>79456180</v>
      </c>
      <c r="B4153" s="2">
        <v>46066.366581481481</v>
      </c>
      <c r="C4153" s="3" t="str">
        <f>IFERROR(VLOOKUP(A4153,'Base Prueba'!A:C,3,),"NO REGISTRA")</f>
        <v>CESAR AUGUSTO AVELLANEDA DUARTE</v>
      </c>
      <c r="D4153" s="4" t="str">
        <f>IFERROR(VLOOKUP(A4153,'Base Prueba'!A:D,4,),"NO REGISTRA")</f>
        <v>DOCENTE DE TIEMPO COMPLETO</v>
      </c>
      <c r="E4153" s="5" t="str">
        <f>IFERROR(VLOOKUP(A4153,'Base Prueba'!A:E,5,),"NO REGISTRA")</f>
        <v>AREA DE CIENCIAS BASICAS</v>
      </c>
    </row>
    <row r="4154" spans="1:5" ht="15.75" x14ac:dyDescent="0.25">
      <c r="A4154" s="10">
        <v>1024528858</v>
      </c>
      <c r="B4154" s="2">
        <v>46066.368818055555</v>
      </c>
      <c r="C4154" s="3" t="str">
        <f>IFERROR(VLOOKUP(A4154,'Base Prueba'!A:C,3,),"NO REGISTRA")</f>
        <v>LEIDY PAOLA SANDOVAL FUENTES</v>
      </c>
      <c r="D4154" s="4" t="str">
        <f>IFERROR(VLOOKUP(A4154,'Base Prueba'!A:D,4,),"NO REGISTRA")</f>
        <v>SECRETARIA ACADEMICA - ADMINISTRATIVA DE FACULTAD</v>
      </c>
      <c r="E4154" s="5" t="str">
        <f>IFERROR(VLOOKUP(A4154,'Base Prueba'!A:E,5,),"NO REGISTRA")</f>
        <v>FACULTAD DE CIENCIAS ECONOMICAS Y ADMINISTRATIVAS</v>
      </c>
    </row>
    <row r="4155" spans="1:5" ht="15.75" x14ac:dyDescent="0.25">
      <c r="A4155" s="10">
        <v>1014210502</v>
      </c>
      <c r="B4155" s="2">
        <v>46066.369463310184</v>
      </c>
      <c r="C4155" s="3" t="str">
        <f>IFERROR(VLOOKUP(A4155,'Base Prueba'!A:C,3,),"NO REGISTRA")</f>
        <v>PABLO JAVIER MEDINA RAMIREZ</v>
      </c>
      <c r="D4155" s="4" t="str">
        <f>IFERROR(VLOOKUP(A4155,'Base Prueba'!A:D,4,),"NO REGISTRA")</f>
        <v>DOCENTE DE MEDIO TIEMPO</v>
      </c>
      <c r="E4155" s="5" t="str">
        <f>IFERROR(VLOOKUP(A4155,'Base Prueba'!A:E,5,),"NO REGISTRA")</f>
        <v>NARRATIVAS DIGITALES Y AUDIOVISUALES</v>
      </c>
    </row>
    <row r="4156" spans="1:5" ht="15.75" x14ac:dyDescent="0.25">
      <c r="A4156" s="10">
        <v>1014210502</v>
      </c>
      <c r="B4156" s="2">
        <v>46066.369466550925</v>
      </c>
      <c r="C4156" s="3" t="str">
        <f>IFERROR(VLOOKUP(A4156,'Base Prueba'!A:C,3,),"NO REGISTRA")</f>
        <v>PABLO JAVIER MEDINA RAMIREZ</v>
      </c>
      <c r="D4156" s="4" t="str">
        <f>IFERROR(VLOOKUP(A4156,'Base Prueba'!A:D,4,),"NO REGISTRA")</f>
        <v>DOCENTE DE MEDIO TIEMPO</v>
      </c>
      <c r="E4156" s="5" t="str">
        <f>IFERROR(VLOOKUP(A4156,'Base Prueba'!A:E,5,),"NO REGISTRA")</f>
        <v>NARRATIVAS DIGITALES Y AUDIOVISUALES</v>
      </c>
    </row>
    <row r="4157" spans="1:5" ht="15.75" x14ac:dyDescent="0.25">
      <c r="A4157" s="10">
        <v>1014210502</v>
      </c>
      <c r="B4157" s="2">
        <v>46066.369497800923</v>
      </c>
      <c r="C4157" s="3" t="str">
        <f>IFERROR(VLOOKUP(A4157,'Base Prueba'!A:C,3,),"NO REGISTRA")</f>
        <v>PABLO JAVIER MEDINA RAMIREZ</v>
      </c>
      <c r="D4157" s="4" t="str">
        <f>IFERROR(VLOOKUP(A4157,'Base Prueba'!A:D,4,),"NO REGISTRA")</f>
        <v>DOCENTE DE MEDIO TIEMPO</v>
      </c>
      <c r="E4157" s="5" t="str">
        <f>IFERROR(VLOOKUP(A4157,'Base Prueba'!A:E,5,),"NO REGISTRA")</f>
        <v>NARRATIVAS DIGITALES Y AUDIOVISUALES</v>
      </c>
    </row>
    <row r="4158" spans="1:5" ht="15.75" x14ac:dyDescent="0.25">
      <c r="A4158" s="10">
        <v>1026293347</v>
      </c>
      <c r="B4158" s="2">
        <v>46066.369627662039</v>
      </c>
      <c r="C4158" s="3" t="str">
        <f>IFERROR(VLOOKUP(A4158,'Base Prueba'!A:C,3,),"NO REGISTRA")</f>
        <v>LAURA JINETH ORJUELA ROJAS</v>
      </c>
      <c r="D4158" s="4" t="str">
        <f>IFERROR(VLOOKUP(A4158,'Base Prueba'!A:D,4,),"NO REGISTRA")</f>
        <v>APRENDIZ UNIVERSITARIO</v>
      </c>
      <c r="E4158" s="5" t="str">
        <f>IFERROR(VLOOKUP(A4158,'Base Prueba'!A:E,5,),"NO REGISTRA")</f>
        <v>DIRECCION DE BIENESTAR INSTITUCIONAL</v>
      </c>
    </row>
    <row r="4159" spans="1:5" ht="15.75" x14ac:dyDescent="0.25">
      <c r="A4159" s="10">
        <v>1014211708</v>
      </c>
      <c r="B4159" s="2">
        <v>46066.37002534722</v>
      </c>
      <c r="C4159" s="3" t="str">
        <f>IFERROR(VLOOKUP(A4159,'Base Prueba'!A:C,3,),"NO REGISTRA")</f>
        <v>JUAN MANUEL MERCADO FUENTES</v>
      </c>
      <c r="D4159" s="4" t="str">
        <f>IFERROR(VLOOKUP(A4159,'Base Prueba'!A:D,4,),"NO REGISTRA")</f>
        <v>COORDINADOR DE DISEÑO E IMAGEN INSTITUCIONAL</v>
      </c>
      <c r="E4159" s="5" t="str">
        <f>IFERROR(VLOOKUP(A4159,'Base Prueba'!A:E,5,),"NO REGISTRA")</f>
        <v>OFICINA DE MERCADEO</v>
      </c>
    </row>
    <row r="4160" spans="1:5" ht="15.75" x14ac:dyDescent="0.25">
      <c r="A4160" s="10">
        <v>1000216787</v>
      </c>
      <c r="B4160" s="2">
        <v>46066.372002546297</v>
      </c>
      <c r="C4160" s="3" t="str">
        <f>IFERROR(VLOOKUP(A4160,'Base Prueba'!A:C,3,),"NO REGISTRA")</f>
        <v>LAURA CAMILA SANCHEZ MARTINEZ</v>
      </c>
      <c r="D4160" s="4" t="str">
        <f>IFERROR(VLOOKUP(A4160,'Base Prueba'!A:D,4,),"NO REGISTRA")</f>
        <v>SECRETARIA ACADEMICA - ADMINISTRATIVA DE FACULTAD</v>
      </c>
      <c r="E4160" s="5" t="str">
        <f>IFERROR(VLOOKUP(A4160,'Base Prueba'!A:E,5,),"NO REGISTRA")</f>
        <v>FACULTAD DE INGENIERIA Y TECNOLOGIA DE LA INFORMACION</v>
      </c>
    </row>
    <row r="4161" spans="1:5" ht="15.75" x14ac:dyDescent="0.25">
      <c r="A4161" s="10">
        <v>1032453118</v>
      </c>
      <c r="B4161" s="2">
        <v>46066.372774189818</v>
      </c>
      <c r="C4161" s="3" t="str">
        <f>IFERROR(VLOOKUP(A4161,'Base Prueba'!A:C,3,),"NO REGISTRA")</f>
        <v>JOHN STIVEN OSPINA VARGAS</v>
      </c>
      <c r="D4161" s="4" t="str">
        <f>IFERROR(VLOOKUP(A4161,'Base Prueba'!A:D,4,),"NO REGISTRA")</f>
        <v>LIDER DE ENTORNOS VIRTUALES Y DESARROLLO</v>
      </c>
      <c r="E4161" s="5" t="str">
        <f>IFERROR(VLOOKUP(A4161,'Base Prueba'!A:E,5,),"NO REGISTRA")</f>
        <v>VICERRECTORIA ACADEMICA</v>
      </c>
    </row>
    <row r="4162" spans="1:5" ht="15.75" x14ac:dyDescent="0.25">
      <c r="A4162" s="10">
        <v>79855885</v>
      </c>
      <c r="B4162" s="2">
        <v>46066.376044444442</v>
      </c>
      <c r="C4162" s="3" t="str">
        <f>IFERROR(VLOOKUP(A4162,'Base Prueba'!A:C,3,),"NO REGISTRA")</f>
        <v>DANIEL EDUARDO USECHE LOPEZ</v>
      </c>
      <c r="D4162" s="4" t="str">
        <f>IFERROR(VLOOKUP(A4162,'Base Prueba'!A:D,4,),"NO REGISTRA")</f>
        <v>DOCENTE DE MEDIO TIEMPO</v>
      </c>
      <c r="E4162" s="5" t="str">
        <f>IFERROR(VLOOKUP(A4162,'Base Prueba'!A:E,5,),"NO REGISTRA")</f>
        <v>UNIVERSITARIO EN TURISMO Y GASTRONOMIA</v>
      </c>
    </row>
    <row r="4163" spans="1:5" ht="15.75" x14ac:dyDescent="0.25">
      <c r="A4163" s="10">
        <v>1057581152</v>
      </c>
      <c r="B4163" s="2">
        <v>46066.378654513886</v>
      </c>
      <c r="C4163" s="3" t="str">
        <f>IFERROR(VLOOKUP(A4163,'Base Prueba'!A:C,3,),"NO REGISTRA")</f>
        <v>ANA SABRINA STEFFANNY VANEGAS SOLAQUE</v>
      </c>
      <c r="D4163" s="4" t="str">
        <f>IFERROR(VLOOKUP(A4163,'Base Prueba'!A:D,4,),"NO REGISTRA")</f>
        <v>DIRECTORA DE PROGRAMAS DE TURISMO, GASTRONOMIA Y POSGRADOS</v>
      </c>
      <c r="E4163" s="5" t="str">
        <f>IFERROR(VLOOKUP(A4163,'Base Prueba'!A:E,5,),"NO REGISTRA")</f>
        <v>FACULTAD DE CIENCIAS ECONOMICAS Y ADMINISTRATIVAS</v>
      </c>
    </row>
    <row r="4164" spans="1:5" ht="15.75" x14ac:dyDescent="0.25">
      <c r="A4164" s="10">
        <v>52988865</v>
      </c>
      <c r="B4164" s="2">
        <v>46066.379976273151</v>
      </c>
      <c r="C4164" s="3" t="str">
        <f>IFERROR(VLOOKUP(A4164,'Base Prueba'!A:C,3,),"NO REGISTRA")</f>
        <v>PAULA MARINA YOPASA RODRIGUEZ</v>
      </c>
      <c r="D4164" s="4" t="str">
        <f>IFERROR(VLOOKUP(A4164,'Base Prueba'!A:D,4,),"NO REGISTRA")</f>
        <v>COORDINADOR DE ORGANIZACION ACADEMICA Y MEDIOS EDUCATIVOS</v>
      </c>
      <c r="E4164" s="5" t="str">
        <f>IFERROR(VLOOKUP(A4164,'Base Prueba'!A:E,5,),"NO REGISTRA")</f>
        <v>VICERRECTORIA ACADEMICA</v>
      </c>
    </row>
    <row r="4165" spans="1:5" ht="15.75" x14ac:dyDescent="0.25">
      <c r="A4165" s="10">
        <v>52988865</v>
      </c>
      <c r="B4165" s="2">
        <v>46066.379983101855</v>
      </c>
      <c r="C4165" s="3" t="str">
        <f>IFERROR(VLOOKUP(A4165,'Base Prueba'!A:C,3,),"NO REGISTRA")</f>
        <v>PAULA MARINA YOPASA RODRIGUEZ</v>
      </c>
      <c r="D4165" s="4" t="str">
        <f>IFERROR(VLOOKUP(A4165,'Base Prueba'!A:D,4,),"NO REGISTRA")</f>
        <v>COORDINADOR DE ORGANIZACION ACADEMICA Y MEDIOS EDUCATIVOS</v>
      </c>
      <c r="E4165" s="5" t="str">
        <f>IFERROR(VLOOKUP(A4165,'Base Prueba'!A:E,5,),"NO REGISTRA")</f>
        <v>VICERRECTORIA ACADEMICA</v>
      </c>
    </row>
    <row r="4166" spans="1:5" ht="15.75" x14ac:dyDescent="0.25">
      <c r="A4166" s="10">
        <v>1010189117</v>
      </c>
      <c r="B4166" s="2">
        <v>46066.387869675928</v>
      </c>
      <c r="C4166" s="3" t="str">
        <f>IFERROR(VLOOKUP(A4166,'Base Prueba'!A:C,3,),"NO REGISTRA")</f>
        <v>ADRIANA PAOLA CARVAJAL TARAZONA</v>
      </c>
      <c r="D4166" s="4" t="str">
        <f>IFERROR(VLOOKUP(A4166,'Base Prueba'!A:D,4,),"NO REGISTRA")</f>
        <v>DOCENTE DE MEDIO TIEMPO</v>
      </c>
      <c r="E4166" s="5" t="str">
        <f>IFERROR(VLOOKUP(A4166,'Base Prueba'!A:E,5,),"NO REGISTRA")</f>
        <v>UNIVERSITARIO COMUNICACION SOCIAL</v>
      </c>
    </row>
    <row r="4167" spans="1:5" ht="15.75" x14ac:dyDescent="0.25">
      <c r="A4167" s="10">
        <v>88195474</v>
      </c>
      <c r="B4167" s="2">
        <v>46066.388059606485</v>
      </c>
      <c r="C4167" s="3" t="str">
        <f>IFERROR(VLOOKUP(A4167,'Base Prueba'!A:C,3,),"NO REGISTRA")</f>
        <v>WILMER RINCON MONTAÑEZ</v>
      </c>
      <c r="D4167" s="4" t="str">
        <f>IFERROR(VLOOKUP(A4167,'Base Prueba'!A:D,4,),"NO REGISTRA")</f>
        <v>DIRECTOR DE PROGRAMAS LINEAS DE ADMINISTRACION Y SST</v>
      </c>
      <c r="E4167" s="5" t="str">
        <f>IFERROR(VLOOKUP(A4167,'Base Prueba'!A:E,5,),"NO REGISTRA")</f>
        <v>FACULTAD DE CIENCIAS ECONOMICAS Y ADMINISTRATIVAS</v>
      </c>
    </row>
    <row r="4168" spans="1:5" ht="15.75" x14ac:dyDescent="0.25">
      <c r="A4168" s="10">
        <v>248294</v>
      </c>
      <c r="B4168" s="2">
        <v>46066.391843171295</v>
      </c>
      <c r="C4168" s="3" t="str">
        <f>IFERROR(VLOOKUP(A4168,'Base Prueba'!A:C,3,),"NO REGISTRA")</f>
        <v>WALTER NATALIO VALDEZ MONTAÑEZ</v>
      </c>
      <c r="D4168" s="4" t="str">
        <f>IFERROR(VLOOKUP(A4168,'Base Prueba'!A:D,4,),"NO REGISTRA")</f>
        <v>DOCENTE DE TIEMPO COMPLETO</v>
      </c>
      <c r="E4168" s="5" t="str">
        <f>IFERROR(VLOOKUP(A4168,'Base Prueba'!A:E,5,),"NO REGISTRA")</f>
        <v>UNIVERSITARIO EN TURISMO Y GASTRONOMIA</v>
      </c>
    </row>
    <row r="4169" spans="1:5" ht="15.75" x14ac:dyDescent="0.25">
      <c r="A4169" s="10">
        <v>1019116766</v>
      </c>
      <c r="B4169" s="2">
        <v>46066.394806018521</v>
      </c>
      <c r="C4169" s="3" t="str">
        <f>IFERROR(VLOOKUP(A4169,'Base Prueba'!A:C,3,),"NO REGISTRA")</f>
        <v>IVAN FERNEY MONTOYA BOLAÑOS</v>
      </c>
      <c r="D4169" s="4" t="str">
        <f>IFERROR(VLOOKUP(A4169,'Base Prueba'!A:D,4,),"NO REGISTRA")</f>
        <v>DOCENTE DE TIEMPO COMPLETO</v>
      </c>
      <c r="E4169" s="5" t="str">
        <f>IFERROR(VLOOKUP(A4169,'Base Prueba'!A:E,5,),"NO REGISTRA")</f>
        <v>UNIVERSITARIO EN TURISMO Y GASTRONOMIA</v>
      </c>
    </row>
    <row r="4170" spans="1:5" ht="15.75" x14ac:dyDescent="0.25">
      <c r="A4170" s="10">
        <v>52965463</v>
      </c>
      <c r="B4170" s="2">
        <v>46066.408501620368</v>
      </c>
      <c r="C4170" s="3" t="str">
        <f>IFERROR(VLOOKUP(A4170,'Base Prueba'!A:C,3,),"NO REGISTRA")</f>
        <v>ADRIANA MARCELA GONZALEZ CETINA</v>
      </c>
      <c r="D4170" s="4" t="str">
        <f>IFERROR(VLOOKUP(A4170,'Base Prueba'!A:D,4,),"NO REGISTRA")</f>
        <v>DIRECTORA DE PROGRAMAS DE CIENCIAS DE LA INFORMACIÓN Y DE DATOS</v>
      </c>
      <c r="E4170" s="5" t="str">
        <f>IFERROR(VLOOKUP(A4170,'Base Prueba'!A:E,5,),"NO REGISTRA")</f>
        <v>FACULTAD DE INGENIERIA Y TECNOLOGIA DE LA INFORMACION</v>
      </c>
    </row>
    <row r="4171" spans="1:5" ht="15.75" x14ac:dyDescent="0.25">
      <c r="A4171" s="10">
        <v>79435738</v>
      </c>
      <c r="B4171" s="2">
        <v>46066.408677314816</v>
      </c>
      <c r="C4171" s="3" t="str">
        <f>IFERROR(VLOOKUP(A4171,'Base Prueba'!A:C,3,),"NO REGISTRA")</f>
        <v>DANIEL ANDRES MURCIA DIAZ</v>
      </c>
      <c r="D4171" s="4" t="str">
        <f>IFERROR(VLOOKUP(A4171,'Base Prueba'!A:D,4,),"NO REGISTRA")</f>
        <v>DOCENTE DE TIEMPO COMPLETO</v>
      </c>
      <c r="E4171" s="5" t="str">
        <f>IFERROR(VLOOKUP(A4171,'Base Prueba'!A:E,5,),"NO REGISTRA")</f>
        <v>INGENIERIA DE SOFTWARE</v>
      </c>
    </row>
    <row r="4172" spans="1:5" ht="15.75" x14ac:dyDescent="0.25">
      <c r="A4172" s="10">
        <v>79452150</v>
      </c>
      <c r="B4172" s="2">
        <v>46066.413633564815</v>
      </c>
      <c r="C4172" s="3" t="str">
        <f>IFERROR(VLOOKUP(A4172,'Base Prueba'!A:C,3,),"NO REGISTRA")</f>
        <v>JUAN CARLOS PAZ CUBILLOS</v>
      </c>
      <c r="D4172" s="4" t="str">
        <f>IFERROR(VLOOKUP(A4172,'Base Prueba'!A:D,4,),"NO REGISTRA")</f>
        <v>ANALISTA DE SISTEMAS</v>
      </c>
      <c r="E4172" s="5" t="str">
        <f>IFERROR(VLOOKUP(A4172,'Base Prueba'!A:E,5,),"NO REGISTRA")</f>
        <v>DEPARTAMENTO DE INFORMATICA Y TECNOLOGIA</v>
      </c>
    </row>
    <row r="4173" spans="1:5" ht="15.75" x14ac:dyDescent="0.25">
      <c r="A4173" s="10">
        <v>1074527083</v>
      </c>
      <c r="B4173" s="2">
        <v>46066.43453402778</v>
      </c>
      <c r="C4173" s="3" t="str">
        <f>IFERROR(VLOOKUP(A4173,'Base Prueba'!A:C,3,),"NO REGISTRA")</f>
        <v>SHARON MICHELL VALERO RICAURTE</v>
      </c>
      <c r="D4173" s="4" t="str">
        <f>IFERROR(VLOOKUP(A4173,'Base Prueba'!A:D,4,),"NO REGISTRA")</f>
        <v>APRENDIZ UNIVERSITARIO</v>
      </c>
      <c r="E4173" s="5" t="str">
        <f>IFERROR(VLOOKUP(A4173,'Base Prueba'!A:E,5,),"NO REGISTRA")</f>
        <v>VICERRECTORIA ACADEMICA</v>
      </c>
    </row>
    <row r="4174" spans="1:5" ht="15.75" x14ac:dyDescent="0.25">
      <c r="A4174" s="10">
        <v>52885874</v>
      </c>
      <c r="B4174" s="2">
        <v>46066.464475694447</v>
      </c>
      <c r="C4174" s="3" t="str">
        <f>IFERROR(VLOOKUP(A4174,'Base Prueba'!A:C,3,),"NO REGISTRA")</f>
        <v>MARIBEL CAYCEDO</v>
      </c>
      <c r="D4174" s="4" t="str">
        <f>IFERROR(VLOOKUP(A4174,'Base Prueba'!A:D,4,),"NO REGISTRA")</f>
        <v>AUXILIAR DE SERVICIOS</v>
      </c>
      <c r="E4174" s="5" t="str">
        <f>IFERROR(VLOOKUP(A4174,'Base Prueba'!A:E,5,),"NO REGISTRA")</f>
        <v>LOGISTICA Y SERVICIOS GENERALES</v>
      </c>
    </row>
    <row r="4175" spans="1:5" ht="15.75" x14ac:dyDescent="0.25">
      <c r="A4175" s="10">
        <v>52885874</v>
      </c>
      <c r="B4175" s="2">
        <v>46066.464480092596</v>
      </c>
      <c r="C4175" s="3" t="str">
        <f>IFERROR(VLOOKUP(A4175,'Base Prueba'!A:C,3,),"NO REGISTRA")</f>
        <v>MARIBEL CAYCEDO</v>
      </c>
      <c r="D4175" s="4" t="str">
        <f>IFERROR(VLOOKUP(A4175,'Base Prueba'!A:D,4,),"NO REGISTRA")</f>
        <v>AUXILIAR DE SERVICIOS</v>
      </c>
      <c r="E4175" s="5" t="str">
        <f>IFERROR(VLOOKUP(A4175,'Base Prueba'!A:E,5,),"NO REGISTRA")</f>
        <v>LOGISTICA Y SERVICIOS GENERALES</v>
      </c>
    </row>
    <row r="4176" spans="1:5" ht="15.75" x14ac:dyDescent="0.25">
      <c r="A4176" s="10">
        <v>1014210502</v>
      </c>
      <c r="B4176" s="2">
        <v>46066.474674884259</v>
      </c>
      <c r="C4176" s="3" t="str">
        <f>IFERROR(VLOOKUP(A4176,'Base Prueba'!A:C,3,),"NO REGISTRA")</f>
        <v>PABLO JAVIER MEDINA RAMIREZ</v>
      </c>
      <c r="D4176" s="4" t="str">
        <f>IFERROR(VLOOKUP(A4176,'Base Prueba'!A:D,4,),"NO REGISTRA")</f>
        <v>DOCENTE DE MEDIO TIEMPO</v>
      </c>
      <c r="E4176" s="5" t="str">
        <f>IFERROR(VLOOKUP(A4176,'Base Prueba'!A:E,5,),"NO REGISTRA")</f>
        <v>NARRATIVAS DIGITALES Y AUDIOVISUALES</v>
      </c>
    </row>
    <row r="4177" spans="1:5" ht="15.75" x14ac:dyDescent="0.25">
      <c r="A4177" s="10">
        <v>1019116766</v>
      </c>
      <c r="B4177" s="2">
        <v>46066.480228587963</v>
      </c>
      <c r="C4177" s="3" t="str">
        <f>IFERROR(VLOOKUP(A4177,'Base Prueba'!A:C,3,),"NO REGISTRA")</f>
        <v>IVAN FERNEY MONTOYA BOLAÑOS</v>
      </c>
      <c r="D4177" s="4" t="str">
        <f>IFERROR(VLOOKUP(A4177,'Base Prueba'!A:D,4,),"NO REGISTRA")</f>
        <v>DOCENTE DE TIEMPO COMPLETO</v>
      </c>
      <c r="E4177" s="5" t="str">
        <f>IFERROR(VLOOKUP(A4177,'Base Prueba'!A:E,5,),"NO REGISTRA")</f>
        <v>UNIVERSITARIO EN TURISMO Y GASTRONOMIA</v>
      </c>
    </row>
    <row r="4178" spans="1:5" ht="15.75" x14ac:dyDescent="0.25">
      <c r="A4178" s="10">
        <v>1012338489</v>
      </c>
      <c r="B4178" s="2">
        <v>46066.493863773147</v>
      </c>
      <c r="C4178" s="3" t="str">
        <f>IFERROR(VLOOKUP(A4178,'Base Prueba'!A:C,3,),"NO REGISTRA")</f>
        <v>DERLY TATIANA ROJAS NAVARRO</v>
      </c>
      <c r="D4178" s="4" t="str">
        <f>IFERROR(VLOOKUP(A4178,'Base Prueba'!A:D,4,),"NO REGISTRA")</f>
        <v>AUXILIAR BIBLIOTECA</v>
      </c>
      <c r="E4178" s="5" t="str">
        <f>IFERROR(VLOOKUP(A4178,'Base Prueba'!A:E,5,),"NO REGISTRA")</f>
        <v>BIBLIOTECA</v>
      </c>
    </row>
    <row r="4179" spans="1:5" ht="15.75" x14ac:dyDescent="0.25">
      <c r="A4179" s="10">
        <v>1010189117</v>
      </c>
      <c r="B4179" s="2">
        <v>46066.500464930556</v>
      </c>
      <c r="C4179" s="3" t="str">
        <f>IFERROR(VLOOKUP(A4179,'Base Prueba'!A:C,3,),"NO REGISTRA")</f>
        <v>ADRIANA PAOLA CARVAJAL TARAZONA</v>
      </c>
      <c r="D4179" s="4" t="str">
        <f>IFERROR(VLOOKUP(A4179,'Base Prueba'!A:D,4,),"NO REGISTRA")</f>
        <v>DOCENTE DE MEDIO TIEMPO</v>
      </c>
      <c r="E4179" s="5" t="str">
        <f>IFERROR(VLOOKUP(A4179,'Base Prueba'!A:E,5,),"NO REGISTRA")</f>
        <v>UNIVERSITARIO COMUNICACION SOCIAL</v>
      </c>
    </row>
    <row r="4180" spans="1:5" ht="15.75" x14ac:dyDescent="0.25">
      <c r="A4180" s="10">
        <v>1193150666</v>
      </c>
      <c r="B4180" s="2">
        <v>46066.516174884258</v>
      </c>
      <c r="C4180" s="3" t="str">
        <f>IFERROR(VLOOKUP(A4180,'Base Prueba'!A:C,3,),"NO REGISTRA")</f>
        <v>LUIS FELIPE JAIMES BELTRAN</v>
      </c>
      <c r="D4180" s="4" t="str">
        <f>IFERROR(VLOOKUP(A4180,'Base Prueba'!A:D,4,),"NO REGISTRA")</f>
        <v>DOCENTE DE TIEMPO COMPLETO</v>
      </c>
      <c r="E4180" s="5" t="str">
        <f>IFERROR(VLOOKUP(A4180,'Base Prueba'!A:E,5,),"NO REGISTRA")</f>
        <v>UNIVERSITARIO EN TURISMO Y GASTRONOMIA</v>
      </c>
    </row>
    <row r="4181" spans="1:5" ht="15.75" x14ac:dyDescent="0.25">
      <c r="A4181" s="10">
        <v>1014215096</v>
      </c>
      <c r="B4181" s="2">
        <v>46066.535424652779</v>
      </c>
      <c r="C4181" s="3" t="str">
        <f>IFERROR(VLOOKUP(A4181,'Base Prueba'!A:C,3,),"NO REGISTRA")</f>
        <v>ALEXANDER BELTRAN AGUILERA</v>
      </c>
      <c r="D4181" s="4" t="str">
        <f>IFERROR(VLOOKUP(A4181,'Base Prueba'!A:D,4,),"NO REGISTRA")</f>
        <v>DOCENTE DE TIEMPO COMPLETO</v>
      </c>
      <c r="E4181" s="5" t="str">
        <f>IFERROR(VLOOKUP(A4181,'Base Prueba'!A:E,5,),"NO REGISTRA")</f>
        <v>UNIVERSITARIO EN TURISMO Y GASTRONOMIA</v>
      </c>
    </row>
    <row r="4182" spans="1:5" ht="15.75" x14ac:dyDescent="0.25">
      <c r="A4182" s="10">
        <v>52603556</v>
      </c>
      <c r="B4182" s="2">
        <v>46066.541178125</v>
      </c>
      <c r="C4182" s="3" t="str">
        <f>IFERROR(VLOOKUP(A4182,'Base Prueba'!A:C,3,),"NO REGISTRA")</f>
        <v>MARISOL FARFAN QUIROGA</v>
      </c>
      <c r="D4182" s="4" t="str">
        <f>IFERROR(VLOOKUP(A4182,'Base Prueba'!A:D,4,),"NO REGISTRA")</f>
        <v>AUXILIAR DE SERVICIOS</v>
      </c>
      <c r="E4182" s="5" t="str">
        <f>IFERROR(VLOOKUP(A4182,'Base Prueba'!A:E,5,),"NO REGISTRA")</f>
        <v>LOGISTICA Y SERVICIOS GENERALES</v>
      </c>
    </row>
    <row r="4183" spans="1:5" ht="15.75" x14ac:dyDescent="0.25">
      <c r="A4183" s="10">
        <v>80812084</v>
      </c>
      <c r="B4183" s="2">
        <v>46066.542399421298</v>
      </c>
      <c r="C4183" s="3" t="str">
        <f>IFERROR(VLOOKUP(A4183,'Base Prueba'!A:C,3,),"NO REGISTRA")</f>
        <v>LUIS HELI RUIZ GUTIERREZ</v>
      </c>
      <c r="D4183" s="4" t="str">
        <f>IFERROR(VLOOKUP(A4183,'Base Prueba'!A:D,4,),"NO REGISTRA")</f>
        <v>AUXILIAR DE SERVICIOS  GENERALES</v>
      </c>
      <c r="E4183" s="5" t="str">
        <f>IFERROR(VLOOKUP(A4183,'Base Prueba'!A:E,5,),"NO REGISTRA")</f>
        <v>LOGISTICA Y SERVICIOS GENERALES</v>
      </c>
    </row>
    <row r="4184" spans="1:5" ht="15.75" x14ac:dyDescent="0.25">
      <c r="A4184" s="10">
        <v>1005927138</v>
      </c>
      <c r="B4184" s="2">
        <v>46066.542593981481</v>
      </c>
      <c r="C4184" s="3" t="str">
        <f>IFERROR(VLOOKUP(A4184,'Base Prueba'!A:C,3,),"NO REGISTRA")</f>
        <v>MARLON YEINER MEJIA ACOSTA</v>
      </c>
      <c r="D4184" s="4" t="str">
        <f>IFERROR(VLOOKUP(A4184,'Base Prueba'!A:D,4,),"NO REGISTRA")</f>
        <v>AUXILIAR  DE MANTENIMIENTO</v>
      </c>
      <c r="E4184" s="5" t="str">
        <f>IFERROR(VLOOKUP(A4184,'Base Prueba'!A:E,5,),"NO REGISTRA")</f>
        <v>LOGISTICA Y SERVICIOS GENERALES</v>
      </c>
    </row>
    <row r="4185" spans="1:5" ht="15.75" x14ac:dyDescent="0.25">
      <c r="A4185" s="10">
        <v>52059516</v>
      </c>
      <c r="B4185" s="2">
        <v>46066.54433449074</v>
      </c>
      <c r="C4185" s="3" t="str">
        <f>IFERROR(VLOOKUP(A4185,'Base Prueba'!A:C,3,),"NO REGISTRA")</f>
        <v>YANETT AFANADOR AGUILAR</v>
      </c>
      <c r="D4185" s="4" t="str">
        <f>IFERROR(VLOOKUP(A4185,'Base Prueba'!A:D,4,),"NO REGISTRA")</f>
        <v>AUXILIAR DE SERVICIOS</v>
      </c>
      <c r="E4185" s="5" t="str">
        <f>IFERROR(VLOOKUP(A4185,'Base Prueba'!A:E,5,),"NO REGISTRA")</f>
        <v>LOGISTICA Y SERVICIOS GENERALES</v>
      </c>
    </row>
    <row r="4186" spans="1:5" ht="15.75" x14ac:dyDescent="0.25">
      <c r="A4186" s="10">
        <v>52290503</v>
      </c>
      <c r="B4186" s="2">
        <v>46066.547165625001</v>
      </c>
      <c r="C4186" s="3" t="str">
        <f>IFERROR(VLOOKUP(A4186,'Base Prueba'!A:C,3,),"NO REGISTRA")</f>
        <v>MARIA IDALIA RODRIGUEZ GONZALEZ</v>
      </c>
      <c r="D4186" s="4" t="str">
        <f>IFERROR(VLOOKUP(A4186,'Base Prueba'!A:D,4,),"NO REGISTRA")</f>
        <v>AUXILIAR DE SERVICIOS</v>
      </c>
      <c r="E4186" s="5" t="str">
        <f>IFERROR(VLOOKUP(A4186,'Base Prueba'!A:E,5,),"NO REGISTRA")</f>
        <v>LOGISTICA Y SERVICIOS GENERALES</v>
      </c>
    </row>
    <row r="4187" spans="1:5" ht="15.75" x14ac:dyDescent="0.25">
      <c r="A4187" s="10">
        <v>79667746</v>
      </c>
      <c r="B4187" s="2">
        <v>46066.549141898147</v>
      </c>
      <c r="C4187" s="3" t="str">
        <f>IFERROR(VLOOKUP(A4187,'Base Prueba'!A:C,3,),"NO REGISTRA")</f>
        <v>JOHN JAIRO SUAREZ PINZON</v>
      </c>
      <c r="D4187" s="4" t="str">
        <f>IFERROR(VLOOKUP(A4187,'Base Prueba'!A:D,4,),"NO REGISTRA")</f>
        <v>AUXILIAR ELECTRICO</v>
      </c>
      <c r="E4187" s="5" t="str">
        <f>IFERROR(VLOOKUP(A4187,'Base Prueba'!A:E,5,),"NO REGISTRA")</f>
        <v>LOGISTICA Y SERVICIOS GENERALES</v>
      </c>
    </row>
    <row r="4188" spans="1:5" ht="15.75" x14ac:dyDescent="0.25">
      <c r="A4188" s="10">
        <v>79667746</v>
      </c>
      <c r="B4188" s="2">
        <v>46066.549145486111</v>
      </c>
      <c r="C4188" s="3" t="str">
        <f>IFERROR(VLOOKUP(A4188,'Base Prueba'!A:C,3,),"NO REGISTRA")</f>
        <v>JOHN JAIRO SUAREZ PINZON</v>
      </c>
      <c r="D4188" s="4" t="str">
        <f>IFERROR(VLOOKUP(A4188,'Base Prueba'!A:D,4,),"NO REGISTRA")</f>
        <v>AUXILIAR ELECTRICO</v>
      </c>
      <c r="E4188" s="5" t="str">
        <f>IFERROR(VLOOKUP(A4188,'Base Prueba'!A:E,5,),"NO REGISTRA")</f>
        <v>LOGISTICA Y SERVICIOS GENERALES</v>
      </c>
    </row>
    <row r="4189" spans="1:5" ht="15.75" x14ac:dyDescent="0.25">
      <c r="A4189" s="10">
        <v>21114015</v>
      </c>
      <c r="B4189" s="2">
        <v>46066.553474652777</v>
      </c>
      <c r="C4189" s="3" t="str">
        <f>IFERROR(VLOOKUP(A4189,'Base Prueba'!A:C,3,),"NO REGISTRA")</f>
        <v>ALEXANDRA VILLALOBOS PEREZ</v>
      </c>
      <c r="D4189" s="4" t="str">
        <f>IFERROR(VLOOKUP(A4189,'Base Prueba'!A:D,4,),"NO REGISTRA")</f>
        <v>SUPERVISOR DE SERVICIOS</v>
      </c>
      <c r="E4189" s="5" t="str">
        <f>IFERROR(VLOOKUP(A4189,'Base Prueba'!A:E,5,),"NO REGISTRA")</f>
        <v>LOGISTICA Y SERVICIOS GENERALES</v>
      </c>
    </row>
    <row r="4190" spans="1:5" ht="15.75" x14ac:dyDescent="0.25">
      <c r="A4190" s="10">
        <v>1093773069</v>
      </c>
      <c r="B4190" s="2">
        <v>46066.571540972225</v>
      </c>
      <c r="C4190" s="3" t="str">
        <f>IFERROR(VLOOKUP(A4190,'Base Prueba'!A:C,3,),"NO REGISTRA")</f>
        <v>MICHAEL STEVEN AMAYA SANCHEZ</v>
      </c>
      <c r="D4190" s="4" t="str">
        <f>IFERROR(VLOOKUP(A4190,'Base Prueba'!A:D,4,),"NO REGISTRA")</f>
        <v>DOCENTE DE TIEMPO COMPLETO</v>
      </c>
      <c r="E4190" s="5" t="str">
        <f>IFERROR(VLOOKUP(A4190,'Base Prueba'!A:E,5,),"NO REGISTRA")</f>
        <v>UNIVERSITARIO EN SEGURIDAD Y SALUD EN EL TRABAJO</v>
      </c>
    </row>
    <row r="4191" spans="1:5" ht="15.75" x14ac:dyDescent="0.25">
      <c r="A4191" s="10">
        <v>93413614</v>
      </c>
      <c r="B4191" s="2">
        <v>46066.574978124998</v>
      </c>
      <c r="C4191" s="3" t="str">
        <f>IFERROR(VLOOKUP(A4191,'Base Prueba'!A:C,3,),"NO REGISTRA")</f>
        <v>ALEXANDER CALDERON ALVARADO</v>
      </c>
      <c r="D4191" s="4" t="str">
        <f>IFERROR(VLOOKUP(A4191,'Base Prueba'!A:D,4,),"NO REGISTRA")</f>
        <v>OFICIAL DE MANTENIMIENTO</v>
      </c>
      <c r="E4191" s="5" t="str">
        <f>IFERROR(VLOOKUP(A4191,'Base Prueba'!A:E,5,),"NO REGISTRA")</f>
        <v>LOGISTICA Y SERVICIOS GENERALES</v>
      </c>
    </row>
    <row r="4192" spans="1:5" ht="15.75" x14ac:dyDescent="0.25">
      <c r="A4192" s="10">
        <v>1473024</v>
      </c>
      <c r="B4192" s="2">
        <v>46066.577283101855</v>
      </c>
      <c r="C4192" s="3" t="str">
        <f>IFERROR(VLOOKUP(A4192,'Base Prueba'!A:C,3,),"NO REGISTRA")</f>
        <v>GUILLERMO MUÑOZ PAJOY</v>
      </c>
      <c r="D4192" s="4" t="str">
        <f>IFERROR(VLOOKUP(A4192,'Base Prueba'!A:D,4,),"NO REGISTRA")</f>
        <v>AUXILIAR DE SERVICIOS  GENERALES</v>
      </c>
      <c r="E4192" s="5" t="str">
        <f>IFERROR(VLOOKUP(A4192,'Base Prueba'!A:E,5,),"NO REGISTRA")</f>
        <v>LOGISTICA Y SERVICIOS GENERALES</v>
      </c>
    </row>
    <row r="4193" spans="1:5" ht="15.75" x14ac:dyDescent="0.25">
      <c r="A4193" s="10">
        <v>1033724599</v>
      </c>
      <c r="B4193" s="2">
        <v>46066.588657291664</v>
      </c>
      <c r="C4193" s="3" t="str">
        <f>IFERROR(VLOOKUP(A4193,'Base Prueba'!A:C,3,),"NO REGISTRA")</f>
        <v>LUZ MARIA RAMIREZ RODRIGUEZ</v>
      </c>
      <c r="D4193" s="4" t="str">
        <f>IFERROR(VLOOKUP(A4193,'Base Prueba'!A:D,4,),"NO REGISTRA")</f>
        <v>AUXILIAR DE SERVICIOS</v>
      </c>
      <c r="E4193" s="5" t="str">
        <f>IFERROR(VLOOKUP(A4193,'Base Prueba'!A:E,5,),"NO REGISTRA")</f>
        <v>LOGISTICA Y SERVICIOS GENERALES</v>
      </c>
    </row>
    <row r="4194" spans="1:5" ht="15.75" x14ac:dyDescent="0.25">
      <c r="A4194" s="10">
        <v>51840480</v>
      </c>
      <c r="B4194" s="2">
        <v>46066.588718865743</v>
      </c>
      <c r="C4194" s="3" t="str">
        <f>IFERROR(VLOOKUP(A4194,'Base Prueba'!A:C,3,),"NO REGISTRA")</f>
        <v>OLGA GAVILAN BENAVIDES</v>
      </c>
      <c r="D4194" s="4" t="str">
        <f>IFERROR(VLOOKUP(A4194,'Base Prueba'!A:D,4,),"NO REGISTRA")</f>
        <v>AUXILIAR DE SERVICIOS</v>
      </c>
      <c r="E4194" s="5" t="str">
        <f>IFERROR(VLOOKUP(A4194,'Base Prueba'!A:E,5,),"NO REGISTRA")</f>
        <v>LOGISTICA Y SERVICIOS GENERALES</v>
      </c>
    </row>
    <row r="4195" spans="1:5" ht="15.75" x14ac:dyDescent="0.25">
      <c r="A4195" s="10">
        <v>1011095300</v>
      </c>
      <c r="B4195" s="2">
        <v>46066.606290509262</v>
      </c>
      <c r="C4195" s="3" t="str">
        <f>IFERROR(VLOOKUP(A4195,'Base Prueba'!A:C,3,),"NO REGISTRA")</f>
        <v>MARIA DE LOS ANGELES MONTENEGRO JIMENEZ</v>
      </c>
      <c r="D4195" s="4" t="str">
        <f>IFERROR(VLOOKUP(A4195,'Base Prueba'!A:D,4,),"NO REGISTRA")</f>
        <v>AUXILIAR DE RECURSOS AUDIOVISUALES</v>
      </c>
      <c r="E4195" s="5" t="str">
        <f>IFERROR(VLOOKUP(A4195,'Base Prueba'!A:E,5,),"NO REGISTRA")</f>
        <v>OFICINA DE AUDIOVISUALES</v>
      </c>
    </row>
    <row r="4196" spans="1:5" ht="15.75" x14ac:dyDescent="0.25">
      <c r="A4196" s="10">
        <v>1233690957</v>
      </c>
      <c r="B4196" s="2">
        <v>46066.606356597222</v>
      </c>
      <c r="C4196" s="3" t="str">
        <f>IFERROR(VLOOKUP(A4196,'Base Prueba'!A:C,3,),"NO REGISTRA")</f>
        <v>DAVID SANTIAGO TINJACA LARA</v>
      </c>
      <c r="D4196" s="4" t="str">
        <f>IFERROR(VLOOKUP(A4196,'Base Prueba'!A:D,4,),"NO REGISTRA")</f>
        <v>LIDER DE RECURSOS AUDIOVISUALES</v>
      </c>
      <c r="E4196" s="5" t="str">
        <f>IFERROR(VLOOKUP(A4196,'Base Prueba'!A:E,5,),"NO REGISTRA")</f>
        <v>OFICINA DE AUDIOVISUALES</v>
      </c>
    </row>
    <row r="4197" spans="1:5" ht="15.75" x14ac:dyDescent="0.25">
      <c r="A4197" s="10">
        <v>52976228</v>
      </c>
      <c r="B4197" s="2">
        <v>46066.610786458332</v>
      </c>
      <c r="C4197" s="3" t="str">
        <f>IFERROR(VLOOKUP(A4197,'Base Prueba'!A:C,3,),"NO REGISTRA")</f>
        <v>ANDREA IBAÑEZ CASTRO</v>
      </c>
      <c r="D4197" s="4" t="str">
        <f>IFERROR(VLOOKUP(A4197,'Base Prueba'!A:D,4,),"NO REGISTRA")</f>
        <v>DOCENTE DE TIEMPO COMPLETO</v>
      </c>
      <c r="E4197" s="5" t="str">
        <f>IFERROR(VLOOKUP(A4197,'Base Prueba'!A:E,5,),"NO REGISTRA")</f>
        <v>UNIDAD DE IDIOMAS</v>
      </c>
    </row>
    <row r="4198" spans="1:5" ht="15.75" x14ac:dyDescent="0.25">
      <c r="A4198" s="10">
        <v>79313678</v>
      </c>
      <c r="B4198" s="2">
        <v>46066.619597800927</v>
      </c>
      <c r="C4198" s="3" t="str">
        <f>IFERROR(VLOOKUP(A4198,'Base Prueba'!A:C,3,),"NO REGISTRA")</f>
        <v>MARCO VINICIO RAMIREZ PEREIRA</v>
      </c>
      <c r="D4198" s="4" t="str">
        <f>IFERROR(VLOOKUP(A4198,'Base Prueba'!A:D,4,),"NO REGISTRA")</f>
        <v>TECNICO EN MANTENIMIENTO DE RECURSOS ACADEMICOS</v>
      </c>
      <c r="E4198" s="5" t="str">
        <f>IFERROR(VLOOKUP(A4198,'Base Prueba'!A:E,5,),"NO REGISTRA")</f>
        <v>RECURSOS ACADEMICOS</v>
      </c>
    </row>
    <row r="4199" spans="1:5" ht="15.75" x14ac:dyDescent="0.25">
      <c r="A4199" s="10">
        <v>1000283508</v>
      </c>
      <c r="B4199" s="2">
        <v>46066.625466319441</v>
      </c>
      <c r="C4199" s="3" t="str">
        <f>IFERROR(VLOOKUP(A4199,'Base Prueba'!A:C,3,),"NO REGISTRA")</f>
        <v>SARA VALENTINA CHACON ZAPATA</v>
      </c>
      <c r="D4199" s="4" t="str">
        <f>IFERROR(VLOOKUP(A4199,'Base Prueba'!A:D,4,),"NO REGISTRA")</f>
        <v>AUXILIAR DE RECURSOS AUDIOVISUALES</v>
      </c>
      <c r="E4199" s="5" t="str">
        <f>IFERROR(VLOOKUP(A4199,'Base Prueba'!A:E,5,),"NO REGISTRA")</f>
        <v>OFICINA DE AUDIOVISUALES</v>
      </c>
    </row>
    <row r="4200" spans="1:5" ht="15.75" x14ac:dyDescent="0.25">
      <c r="A4200" s="10">
        <v>1032498759</v>
      </c>
      <c r="B4200" s="2">
        <v>46066.625484953707</v>
      </c>
      <c r="C4200" s="3" t="str">
        <f>IFERROR(VLOOKUP(A4200,'Base Prueba'!A:C,3,),"NO REGISTRA")</f>
        <v>ANDREA CATALINA GAVIRIA TORRES</v>
      </c>
      <c r="D4200" s="4" t="str">
        <f>IFERROR(VLOOKUP(A4200,'Base Prueba'!A:D,4,),"NO REGISTRA")</f>
        <v>AUXILIAR DE RECURSOS AUDIOVISUALES</v>
      </c>
      <c r="E4200" s="5" t="str">
        <f>IFERROR(VLOOKUP(A4200,'Base Prueba'!A:E,5,),"NO REGISTRA")</f>
        <v>OFICINA DE AUDIOVISUALES</v>
      </c>
    </row>
    <row r="4201" spans="1:5" ht="15.75" x14ac:dyDescent="0.25">
      <c r="A4201" s="10">
        <v>1193376686</v>
      </c>
      <c r="B4201" s="2">
        <v>46066.632668055558</v>
      </c>
      <c r="C4201" s="3" t="str">
        <f>IFERROR(VLOOKUP(A4201,'Base Prueba'!A:C,3,),"NO REGISTRA")</f>
        <v>STEVEN FERNANDO CORRECHA PERDOMO</v>
      </c>
      <c r="D4201" s="4" t="str">
        <f>IFERROR(VLOOKUP(A4201,'Base Prueba'!A:D,4,),"NO REGISTRA")</f>
        <v>AUXILIAR  DE MANTENIMIENTO</v>
      </c>
      <c r="E4201" s="5" t="str">
        <f>IFERROR(VLOOKUP(A4201,'Base Prueba'!A:E,5,),"NO REGISTRA")</f>
        <v>LOGISTICA Y SERVICIOS GENERALES</v>
      </c>
    </row>
    <row r="4202" spans="1:5" ht="15.75" x14ac:dyDescent="0.25">
      <c r="A4202" s="10">
        <v>80211886</v>
      </c>
      <c r="B4202" s="2">
        <v>46066.642140856478</v>
      </c>
      <c r="C4202" s="3" t="str">
        <f>IFERROR(VLOOKUP(A4202,'Base Prueba'!A:C,3,),"NO REGISTRA")</f>
        <v>EDWIN GIOVANNY QUIMBAY HIDALGO</v>
      </c>
      <c r="D4202" s="4" t="str">
        <f>IFERROR(VLOOKUP(A4202,'Base Prueba'!A:D,4,),"NO REGISTRA")</f>
        <v>LIDER DE RECURSOS ACADEMICOS</v>
      </c>
      <c r="E4202" s="5" t="str">
        <f>IFERROR(VLOOKUP(A4202,'Base Prueba'!A:E,5,),"NO REGISTRA")</f>
        <v>RECURSOS ACADEMICOS</v>
      </c>
    </row>
    <row r="4203" spans="1:5" ht="15.75" x14ac:dyDescent="0.25">
      <c r="A4203" s="10">
        <v>79435738</v>
      </c>
      <c r="B4203" s="2">
        <v>46066.651679861112</v>
      </c>
      <c r="C4203" s="3" t="str">
        <f>IFERROR(VLOOKUP(A4203,'Base Prueba'!A:C,3,),"NO REGISTRA")</f>
        <v>DANIEL ANDRES MURCIA DIAZ</v>
      </c>
      <c r="D4203" s="4" t="str">
        <f>IFERROR(VLOOKUP(A4203,'Base Prueba'!A:D,4,),"NO REGISTRA")</f>
        <v>DOCENTE DE TIEMPO COMPLETO</v>
      </c>
      <c r="E4203" s="5" t="str">
        <f>IFERROR(VLOOKUP(A4203,'Base Prueba'!A:E,5,),"NO REGISTRA")</f>
        <v>INGENIERIA DE SOFTWARE</v>
      </c>
    </row>
    <row r="4204" spans="1:5" ht="15.75" x14ac:dyDescent="0.25">
      <c r="A4204" s="10">
        <v>72223001</v>
      </c>
      <c r="B4204" s="2">
        <v>46066.657465856479</v>
      </c>
      <c r="C4204" s="3" t="str">
        <f>IFERROR(VLOOKUP(A4204,'Base Prueba'!A:C,3,),"NO REGISTRA")</f>
        <v>JOSE AGUSTIN BLANCO MEJIA</v>
      </c>
      <c r="D4204" s="4" t="str">
        <f>IFERROR(VLOOKUP(A4204,'Base Prueba'!A:D,4,),"NO REGISTRA")</f>
        <v>ENTRENADOR DEL CENTRO DE ALTURAS</v>
      </c>
      <c r="E4204" s="5" t="str">
        <f>IFERROR(VLOOKUP(A4204,'Base Prueba'!A:E,5,),"NO REGISTRA")</f>
        <v>OFICINA DE PLANEACION Y GESTION DE LA CALIDAD</v>
      </c>
    </row>
    <row r="4205" spans="1:5" ht="15.75" x14ac:dyDescent="0.25">
      <c r="A4205" s="10">
        <v>1000692621</v>
      </c>
      <c r="B4205" s="2">
        <v>46066.659852777775</v>
      </c>
      <c r="C4205" s="3" t="str">
        <f>IFERROR(VLOOKUP(A4205,'Base Prueba'!A:C,3,),"NO REGISTRA")</f>
        <v>ANGIE KATERINE SALAMANCA PEÑUELA</v>
      </c>
      <c r="D4205" s="4" t="str">
        <f>IFERROR(VLOOKUP(A4205,'Base Prueba'!A:D,4,),"NO REGISTRA")</f>
        <v>ASISTENTE ADMINISTRATIVA CEA</v>
      </c>
      <c r="E4205" s="5" t="str">
        <f>IFERROR(VLOOKUP(A4205,'Base Prueba'!A:E,5,),"NO REGISTRA")</f>
        <v>OFICINA DE PLANEACION Y GESTION DE LA CALIDAD</v>
      </c>
    </row>
    <row r="4206" spans="1:5" ht="15.75" x14ac:dyDescent="0.25">
      <c r="A4206" s="10">
        <v>24175966</v>
      </c>
      <c r="B4206" s="2">
        <v>46066.666878703705</v>
      </c>
      <c r="C4206" s="3" t="str">
        <f>IFERROR(VLOOKUP(A4206,'Base Prueba'!A:C,3,),"NO REGISTRA")</f>
        <v>EUNICE MISE AYALA</v>
      </c>
      <c r="D4206" s="4" t="str">
        <f>IFERROR(VLOOKUP(A4206,'Base Prueba'!A:D,4,),"NO REGISTRA")</f>
        <v>AUXILIAR DE SERVICIOS</v>
      </c>
      <c r="E4206" s="5" t="str">
        <f>IFERROR(VLOOKUP(A4206,'Base Prueba'!A:E,5,),"NO REGISTRA")</f>
        <v>LOGISTICA Y SERVICIOS GENERALES</v>
      </c>
    </row>
    <row r="4207" spans="1:5" ht="15.75" x14ac:dyDescent="0.25">
      <c r="A4207" s="10">
        <v>1023954848</v>
      </c>
      <c r="B4207" s="2">
        <v>46066.66835821759</v>
      </c>
      <c r="C4207" s="3" t="str">
        <f>IFERROR(VLOOKUP(A4207,'Base Prueba'!A:C,3,),"NO REGISTRA")</f>
        <v>JUAN CARLOS ESPITIA ORTIZ</v>
      </c>
      <c r="D4207" s="4" t="str">
        <f>IFERROR(VLOOKUP(A4207,'Base Prueba'!A:D,4,),"NO REGISTRA")</f>
        <v>ANALISTA DE INFRAESTRUCTURA</v>
      </c>
      <c r="E4207" s="5" t="str">
        <f>IFERROR(VLOOKUP(A4207,'Base Prueba'!A:E,5,),"NO REGISTRA")</f>
        <v>DEPARTAMENTO DE INFORMATICA Y TECNOLOGIA</v>
      </c>
    </row>
    <row r="4208" spans="1:5" ht="15.75" x14ac:dyDescent="0.25">
      <c r="A4208" s="10">
        <v>52034349</v>
      </c>
      <c r="B4208" s="2">
        <v>46066.670730555554</v>
      </c>
      <c r="C4208" s="3" t="str">
        <f>IFERROR(VLOOKUP(A4208,'Base Prueba'!A:C,3,),"NO REGISTRA")</f>
        <v>DIDILMA BARRERA BAREÑO</v>
      </c>
      <c r="D4208" s="4" t="str">
        <f>IFERROR(VLOOKUP(A4208,'Base Prueba'!A:D,4,),"NO REGISTRA")</f>
        <v>AUXILIAR DE SERVICIOS</v>
      </c>
      <c r="E4208" s="5" t="str">
        <f>IFERROR(VLOOKUP(A4208,'Base Prueba'!A:E,5,),"NO REGISTRA")</f>
        <v>LOGISTICA Y SERVICIOS GENERALES</v>
      </c>
    </row>
    <row r="4209" spans="1:5" ht="15.75" x14ac:dyDescent="0.25">
      <c r="A4209" s="10">
        <v>79043674</v>
      </c>
      <c r="B4209" s="2">
        <v>46066.672378819443</v>
      </c>
      <c r="C4209" s="3" t="str">
        <f>IFERROR(VLOOKUP(A4209,'Base Prueba'!A:C,3,),"NO REGISTRA")</f>
        <v>PEDRO ANTONIO ACERO</v>
      </c>
      <c r="D4209" s="4" t="str">
        <f>IFERROR(VLOOKUP(A4209,'Base Prueba'!A:D,4,),"NO REGISTRA")</f>
        <v>SUPERVISOR DE SERVICIOS</v>
      </c>
      <c r="E4209" s="5" t="str">
        <f>IFERROR(VLOOKUP(A4209,'Base Prueba'!A:E,5,),"NO REGISTRA")</f>
        <v>LOGISTICA Y SERVICIOS GENERALES</v>
      </c>
    </row>
    <row r="4210" spans="1:5" ht="15.75" x14ac:dyDescent="0.25">
      <c r="A4210" s="10">
        <v>7563945</v>
      </c>
      <c r="B4210" s="2">
        <v>46066.673804861108</v>
      </c>
      <c r="C4210" s="3" t="str">
        <f>IFERROR(VLOOKUP(A4210,'Base Prueba'!A:C,3,),"NO REGISTRA")</f>
        <v>NESTOR FABIO OSPINA RIVERA</v>
      </c>
      <c r="D4210" s="4" t="str">
        <f>IFERROR(VLOOKUP(A4210,'Base Prueba'!A:D,4,),"NO REGISTRA")</f>
        <v>AUXILIAR  DE MANTENIMIENTO</v>
      </c>
      <c r="E4210" s="5" t="str">
        <f>IFERROR(VLOOKUP(A4210,'Base Prueba'!A:E,5,),"NO REGISTRA")</f>
        <v>LOGISTICA Y SERVICIOS GENERALES</v>
      </c>
    </row>
    <row r="4211" spans="1:5" ht="15.75" x14ac:dyDescent="0.25">
      <c r="A4211" s="10">
        <v>79639365</v>
      </c>
      <c r="B4211" s="2">
        <v>46066.677473611111</v>
      </c>
      <c r="C4211" s="3" t="str">
        <f>IFERROR(VLOOKUP(A4211,'Base Prueba'!A:C,3,),"NO REGISTRA")</f>
        <v>RICARDO ROA DIAZ</v>
      </c>
      <c r="D4211" s="4" t="str">
        <f>IFERROR(VLOOKUP(A4211,'Base Prueba'!A:D,4,),"NO REGISTRA")</f>
        <v>AUXILIAR  DE MANTENIMIENTO</v>
      </c>
      <c r="E4211" s="5" t="str">
        <f>IFERROR(VLOOKUP(A4211,'Base Prueba'!A:E,5,),"NO REGISTRA")</f>
        <v>LOGISTICA Y SERVICIOS GENERALES</v>
      </c>
    </row>
    <row r="4212" spans="1:5" ht="15.75" x14ac:dyDescent="0.25">
      <c r="A4212" s="10">
        <v>1023880617</v>
      </c>
      <c r="B4212" s="2">
        <v>46066.677487037035</v>
      </c>
      <c r="C4212" s="3" t="str">
        <f>IFERROR(VLOOKUP(A4212,'Base Prueba'!A:C,3,),"NO REGISTRA")</f>
        <v>BYRON YESID PARRA DIAZ</v>
      </c>
      <c r="D4212" s="4" t="str">
        <f>IFERROR(VLOOKUP(A4212,'Base Prueba'!A:D,4,),"NO REGISTRA")</f>
        <v>AUXILIAR  DE MANTENIMIENTO</v>
      </c>
      <c r="E4212" s="5" t="str">
        <f>IFERROR(VLOOKUP(A4212,'Base Prueba'!A:E,5,),"NO REGISTRA")</f>
        <v>LOGISTICA Y SERVICIOS GENERALES</v>
      </c>
    </row>
    <row r="4213" spans="1:5" ht="15.75" x14ac:dyDescent="0.25">
      <c r="A4213" s="10">
        <v>19488606</v>
      </c>
      <c r="B4213" s="2">
        <v>46066.67784733796</v>
      </c>
      <c r="C4213" s="3" t="str">
        <f>IFERROR(VLOOKUP(A4213,'Base Prueba'!A:C,3,),"NO REGISTRA")</f>
        <v>ARISTARCO LOPEZ TALERO</v>
      </c>
      <c r="D4213" s="4" t="str">
        <f>IFERROR(VLOOKUP(A4213,'Base Prueba'!A:D,4,),"NO REGISTRA")</f>
        <v>OFICIAL DE MANTENIMIENTO</v>
      </c>
      <c r="E4213" s="5" t="str">
        <f>IFERROR(VLOOKUP(A4213,'Base Prueba'!A:E,5,),"NO REGISTRA")</f>
        <v>LOGISTICA Y SERVICIOS GENERALES</v>
      </c>
    </row>
    <row r="4214" spans="1:5" ht="15.75" x14ac:dyDescent="0.25">
      <c r="A4214" s="10">
        <v>19459733</v>
      </c>
      <c r="B4214" s="2">
        <v>46066.696691319441</v>
      </c>
      <c r="C4214" s="3" t="str">
        <f>IFERROR(VLOOKUP(A4214,'Base Prueba'!A:C,3,),"NO REGISTRA")</f>
        <v>EDGAR ALBERTO CAICEDO VELASCO</v>
      </c>
      <c r="D4214" s="4" t="str">
        <f>IFERROR(VLOOKUP(A4214,'Base Prueba'!A:D,4,),"NO REGISTRA")</f>
        <v>DOCENTE DE MEDIO TIEMPO</v>
      </c>
      <c r="E4214" s="5" t="str">
        <f>IFERROR(VLOOKUP(A4214,'Base Prueba'!A:E,5,),"NO REGISTRA")</f>
        <v>TECNOLOGIA EN SEGURIDAD Y SALUD EN EL TRABAJO</v>
      </c>
    </row>
    <row r="4215" spans="1:5" ht="15.75" x14ac:dyDescent="0.25">
      <c r="A4215" s="10">
        <v>8715040</v>
      </c>
      <c r="B4215" s="2">
        <v>46066.703719560188</v>
      </c>
      <c r="C4215" s="3" t="str">
        <f>IFERROR(VLOOKUP(A4215,'Base Prueba'!A:C,3,),"NO REGISTRA")</f>
        <v>DACARTH RAFAEL SARMIENTO PORTO</v>
      </c>
      <c r="D4215" s="4" t="str">
        <f>IFERROR(VLOOKUP(A4215,'Base Prueba'!A:D,4,),"NO REGISTRA")</f>
        <v>DOCENTE DE TIEMPO COMPLETO</v>
      </c>
      <c r="E4215" s="5" t="str">
        <f>IFERROR(VLOOKUP(A4215,'Base Prueba'!A:E,5,),"NO REGISTRA")</f>
        <v>INGENIERIA DE SOFTWARE</v>
      </c>
    </row>
    <row r="4216" spans="1:5" ht="15.75" x14ac:dyDescent="0.25">
      <c r="A4216" s="10">
        <v>1022378300</v>
      </c>
      <c r="B4216" s="2">
        <v>46066.704350810185</v>
      </c>
      <c r="C4216" s="3" t="str">
        <f>IFERROR(VLOOKUP(A4216,'Base Prueba'!A:C,3,),"NO REGISTRA")</f>
        <v>FERNEY ANDRES CHASPUENGAL RAMIREZ</v>
      </c>
      <c r="D4216" s="4" t="str">
        <f>IFERROR(VLOOKUP(A4216,'Base Prueba'!A:D,4,),"NO REGISTRA")</f>
        <v>LÍDER DE DEPORTE Y CULTURA</v>
      </c>
      <c r="E4216" s="5" t="str">
        <f>IFERROR(VLOOKUP(A4216,'Base Prueba'!A:E,5,),"NO REGISTRA")</f>
        <v>DIRECCION DE BIENESTAR INSTITUCIONAL</v>
      </c>
    </row>
    <row r="4217" spans="1:5" ht="15.75" x14ac:dyDescent="0.25">
      <c r="A4217" s="10">
        <v>52735929</v>
      </c>
      <c r="B4217" s="2">
        <v>46066.707115277779</v>
      </c>
      <c r="C4217" s="3" t="str">
        <f>IFERROR(VLOOKUP(A4217,'Base Prueba'!A:C,3,),"NO REGISTRA")</f>
        <v>JEIMMY AREVALO MELO</v>
      </c>
      <c r="D4217" s="4" t="str">
        <f>IFERROR(VLOOKUP(A4217,'Base Prueba'!A:D,4,),"NO REGISTRA")</f>
        <v>COORDINADOR DE BIBLIOTECA</v>
      </c>
      <c r="E4217" s="5" t="str">
        <f>IFERROR(VLOOKUP(A4217,'Base Prueba'!A:E,5,),"NO REGISTRA")</f>
        <v>BIBLIOTECA</v>
      </c>
    </row>
    <row r="4218" spans="1:5" ht="15.75" x14ac:dyDescent="0.25">
      <c r="A4218" s="10">
        <v>79624306</v>
      </c>
      <c r="B4218" s="2">
        <v>46066.708902777777</v>
      </c>
      <c r="C4218" s="3" t="str">
        <f>IFERROR(VLOOKUP(A4218,'Base Prueba'!A:C,3,),"NO REGISTRA")</f>
        <v>NELSON MONGUA PEDREROS</v>
      </c>
      <c r="D4218" s="4" t="str">
        <f>IFERROR(VLOOKUP(A4218,'Base Prueba'!A:D,4,),"NO REGISTRA")</f>
        <v>ADMINISTRADOR DE REDES</v>
      </c>
      <c r="E4218" s="5" t="str">
        <f>IFERROR(VLOOKUP(A4218,'Base Prueba'!A:E,5,),"NO REGISTRA")</f>
        <v>DEPARTAMENTO DE INFORMATICA Y TECNOLOGIA</v>
      </c>
    </row>
    <row r="4219" spans="1:5" ht="15.75" x14ac:dyDescent="0.25">
      <c r="A4219" s="10">
        <v>1014211708</v>
      </c>
      <c r="B4219" s="2">
        <v>46066.710555092592</v>
      </c>
      <c r="C4219" s="3" t="str">
        <f>IFERROR(VLOOKUP(A4219,'Base Prueba'!A:C,3,),"NO REGISTRA")</f>
        <v>JUAN MANUEL MERCADO FUENTES</v>
      </c>
      <c r="D4219" s="4" t="str">
        <f>IFERROR(VLOOKUP(A4219,'Base Prueba'!A:D,4,),"NO REGISTRA")</f>
        <v>COORDINADOR DE DISEÑO E IMAGEN INSTITUCIONAL</v>
      </c>
      <c r="E4219" s="5" t="str">
        <f>IFERROR(VLOOKUP(A4219,'Base Prueba'!A:E,5,),"NO REGISTRA")</f>
        <v>OFICINA DE MERCADEO</v>
      </c>
    </row>
    <row r="4220" spans="1:5" ht="15.75" x14ac:dyDescent="0.25">
      <c r="A4220" s="10">
        <v>80725196</v>
      </c>
      <c r="B4220" s="2">
        <v>46066.711161689818</v>
      </c>
      <c r="C4220" s="3" t="str">
        <f>IFERROR(VLOOKUP(A4220,'Base Prueba'!A:C,3,),"NO REGISTRA")</f>
        <v>YEISON YOSET TOVAR BARBOSA</v>
      </c>
      <c r="D4220" s="4" t="str">
        <f>IFERROR(VLOOKUP(A4220,'Base Prueba'!A:D,4,),"NO REGISTRA")</f>
        <v>LIDER GESTION DOCUMENTAL</v>
      </c>
      <c r="E4220" s="5" t="str">
        <f>IFERROR(VLOOKUP(A4220,'Base Prueba'!A:E,5,),"NO REGISTRA")</f>
        <v>CENTRO DE GESTION DOCUMENTAL</v>
      </c>
    </row>
    <row r="4221" spans="1:5" ht="15.75" x14ac:dyDescent="0.25">
      <c r="A4221" s="10">
        <v>1030567635</v>
      </c>
      <c r="B4221" s="2">
        <v>46066.711199999998</v>
      </c>
      <c r="C4221" s="3" t="str">
        <f>IFERROR(VLOOKUP(A4221,'Base Prueba'!A:C,3,),"NO REGISTRA")</f>
        <v>JEFFERSON ANDRES BARRETO DIAZ</v>
      </c>
      <c r="D4221" s="4" t="str">
        <f>IFERROR(VLOOKUP(A4221,'Base Prueba'!A:D,4,),"NO REGISTRA")</f>
        <v>AUXILIAR DE ARCHIVO</v>
      </c>
      <c r="E4221" s="5" t="str">
        <f>IFERROR(VLOOKUP(A4221,'Base Prueba'!A:E,5,),"NO REGISTRA")</f>
        <v>CENTRO DE GESTION DOCUMENTAL</v>
      </c>
    </row>
    <row r="4222" spans="1:5" ht="15.75" x14ac:dyDescent="0.25">
      <c r="A4222" s="10">
        <v>11318253</v>
      </c>
      <c r="B4222" s="2">
        <v>46066.711256481482</v>
      </c>
      <c r="C4222" s="3" t="str">
        <f>IFERROR(VLOOKUP(A4222,'Base Prueba'!A:C,3,),"NO REGISTRA")</f>
        <v>RODRIGO RODRIGUEZ</v>
      </c>
      <c r="D4222" s="4" t="str">
        <f>IFERROR(VLOOKUP(A4222,'Base Prueba'!A:D,4,),"NO REGISTRA")</f>
        <v>APRENDIZ UNIVERSITARIO</v>
      </c>
      <c r="E4222" s="5" t="str">
        <f>IFERROR(VLOOKUP(A4222,'Base Prueba'!A:E,5,),"NO REGISTRA")</f>
        <v>CENTRO DE GESTION DOCUMENTAL</v>
      </c>
    </row>
    <row r="4223" spans="1:5" ht="15.75" x14ac:dyDescent="0.25">
      <c r="A4223" s="10">
        <v>1019029407</v>
      </c>
      <c r="B4223" s="2">
        <v>46066.712390740744</v>
      </c>
      <c r="C4223" s="3" t="str">
        <f>IFERROR(VLOOKUP(A4223,'Base Prueba'!A:C,3,),"NO REGISTRA")</f>
        <v>JUAN FELIPE LOPEZ MOLINA</v>
      </c>
      <c r="D4223" s="4" t="str">
        <f>IFERROR(VLOOKUP(A4223,'Base Prueba'!A:D,4,),"NO REGISTRA")</f>
        <v>APRENDIZ UNIVERSITARIO</v>
      </c>
      <c r="E4223" s="5" t="str">
        <f>IFERROR(VLOOKUP(A4223,'Base Prueba'!A:E,5,),"NO REGISTRA")</f>
        <v>DEPARTAMENTO DE INFORMATICA Y TECNOLOGIA</v>
      </c>
    </row>
    <row r="4224" spans="1:5" ht="15.75" x14ac:dyDescent="0.25">
      <c r="A4224" s="10">
        <v>52988865</v>
      </c>
      <c r="B4224" s="2">
        <v>46066.718103125</v>
      </c>
      <c r="C4224" s="3" t="str">
        <f>IFERROR(VLOOKUP(A4224,'Base Prueba'!A:C,3,),"NO REGISTRA")</f>
        <v>PAULA MARINA YOPASA RODRIGUEZ</v>
      </c>
      <c r="D4224" s="4" t="str">
        <f>IFERROR(VLOOKUP(A4224,'Base Prueba'!A:D,4,),"NO REGISTRA")</f>
        <v>COORDINADOR DE ORGANIZACION ACADEMICA Y MEDIOS EDUCATIVOS</v>
      </c>
      <c r="E4224" s="5" t="str">
        <f>IFERROR(VLOOKUP(A4224,'Base Prueba'!A:E,5,),"NO REGISTRA")</f>
        <v>VICERRECTORIA ACADEMICA</v>
      </c>
    </row>
    <row r="4225" spans="1:5" ht="15.75" x14ac:dyDescent="0.25">
      <c r="A4225" s="10">
        <v>52988865</v>
      </c>
      <c r="B4225" s="2">
        <v>46066.718107986111</v>
      </c>
      <c r="C4225" s="3" t="str">
        <f>IFERROR(VLOOKUP(A4225,'Base Prueba'!A:C,3,),"NO REGISTRA")</f>
        <v>PAULA MARINA YOPASA RODRIGUEZ</v>
      </c>
      <c r="D4225" s="4" t="str">
        <f>IFERROR(VLOOKUP(A4225,'Base Prueba'!A:D,4,),"NO REGISTRA")</f>
        <v>COORDINADOR DE ORGANIZACION ACADEMICA Y MEDIOS EDUCATIVOS</v>
      </c>
      <c r="E4225" s="5" t="str">
        <f>IFERROR(VLOOKUP(A4225,'Base Prueba'!A:E,5,),"NO REGISTRA")</f>
        <v>VICERRECTORIA ACADEMICA</v>
      </c>
    </row>
    <row r="4226" spans="1:5" ht="15.75" x14ac:dyDescent="0.25">
      <c r="A4226" s="10">
        <v>1000218614</v>
      </c>
      <c r="B4226" s="2">
        <v>46066.720287731485</v>
      </c>
      <c r="C4226" s="3" t="str">
        <f>IFERROR(VLOOKUP(A4226,'Base Prueba'!A:C,3,),"NO REGISTRA")</f>
        <v>SEBASTIAN DAVID MELO DIAZ</v>
      </c>
      <c r="D4226" s="4" t="str">
        <f>IFERROR(VLOOKUP(A4226,'Base Prueba'!A:D,4,),"NO REGISTRA")</f>
        <v>ANALISTA DE SISTEMAS</v>
      </c>
      <c r="E4226" s="5" t="str">
        <f>IFERROR(VLOOKUP(A4226,'Base Prueba'!A:E,5,),"NO REGISTRA")</f>
        <v>DEPARTAMENTO DE INFORMATICA Y TECNOLOGIA</v>
      </c>
    </row>
    <row r="4227" spans="1:5" ht="15.75" x14ac:dyDescent="0.25">
      <c r="A4227" s="10">
        <v>1020716152</v>
      </c>
      <c r="B4227" s="2">
        <v>46066.721024537037</v>
      </c>
      <c r="C4227" s="3" t="str">
        <f>IFERROR(VLOOKUP(A4227,'Base Prueba'!A:C,3,),"NO REGISTRA")</f>
        <v>JORGE ARMANDO JURADO PERALTA</v>
      </c>
      <c r="D4227" s="4" t="str">
        <f>IFERROR(VLOOKUP(A4227,'Base Prueba'!A:D,4,),"NO REGISTRA")</f>
        <v>DOCENTE DE TIEMPO COMPLETO</v>
      </c>
      <c r="E4227" s="5" t="str">
        <f>IFERROR(VLOOKUP(A4227,'Base Prueba'!A:E,5,),"NO REGISTRA")</f>
        <v>CIENCIAS DE LA INFORMACION Y BIBLIOTECOLOGIA</v>
      </c>
    </row>
    <row r="4228" spans="1:5" ht="15.75" x14ac:dyDescent="0.25">
      <c r="A4228" s="10">
        <v>79946416</v>
      </c>
      <c r="B4228" s="2">
        <v>46066.72276527778</v>
      </c>
      <c r="C4228" s="3" t="str">
        <f>IFERROR(VLOOKUP(A4228,'Base Prueba'!A:C,3,),"NO REGISTRA")</f>
        <v>ALBERTO HERNAN SEGURA ABRIL</v>
      </c>
      <c r="D4228" s="4" t="str">
        <f>IFERROR(VLOOKUP(A4228,'Base Prueba'!A:D,4,),"NO REGISTRA")</f>
        <v>DOCENTE DE TIEMPO COMPLETO</v>
      </c>
      <c r="E4228" s="5" t="str">
        <f>IFERROR(VLOOKUP(A4228,'Base Prueba'!A:E,5,),"NO REGISTRA")</f>
        <v>TECNOLOGÍA EN PRODUCCIÓN DE MEDIOS AUDIOVISUALES</v>
      </c>
    </row>
    <row r="4229" spans="1:5" ht="15.75" x14ac:dyDescent="0.25">
      <c r="A4229" s="10">
        <v>1032457498</v>
      </c>
      <c r="B4229" s="2">
        <v>46066.728939583336</v>
      </c>
      <c r="C4229" s="3" t="str">
        <f>IFERROR(VLOOKUP(A4229,'Base Prueba'!A:C,3,),"NO REGISTRA")</f>
        <v>LOTUS KING SALCEDO VALLEJO</v>
      </c>
      <c r="D4229" s="4" t="str">
        <f>IFERROR(VLOOKUP(A4229,'Base Prueba'!A:D,4,),"NO REGISTRA")</f>
        <v>COORDINADOR DE INVESTIGACIÓN</v>
      </c>
      <c r="E4229" s="5" t="str">
        <f>IFERROR(VLOOKUP(A4229,'Base Prueba'!A:E,5,),"NO REGISTRA")</f>
        <v>VICERRECTORIA ACADEMICA</v>
      </c>
    </row>
    <row r="4230" spans="1:5" ht="15.75" x14ac:dyDescent="0.25">
      <c r="A4230" s="10">
        <v>1025322754</v>
      </c>
      <c r="B4230" s="2">
        <v>46066.733480324074</v>
      </c>
      <c r="C4230" s="3" t="str">
        <f>IFERROR(VLOOKUP(A4230,'Base Prueba'!A:C,3,),"NO REGISTRA")</f>
        <v>ALISON YULIANA BEJARANO RUIZ</v>
      </c>
      <c r="D4230" s="4" t="str">
        <f>IFERROR(VLOOKUP(A4230,'Base Prueba'!A:D,4,),"NO REGISTRA")</f>
        <v>AUXILIAR DE SISTEMAS</v>
      </c>
      <c r="E4230" s="5" t="str">
        <f>IFERROR(VLOOKUP(A4230,'Base Prueba'!A:E,5,),"NO REGISTRA")</f>
        <v>DEPARTAMENTO DE INFORMATICA Y TECNOLOGIA</v>
      </c>
    </row>
    <row r="4231" spans="1:5" ht="15.75" x14ac:dyDescent="0.25">
      <c r="A4231" s="10">
        <v>65784153</v>
      </c>
      <c r="B4231" s="2">
        <v>46066.74026770833</v>
      </c>
      <c r="C4231" s="3" t="str">
        <f>IFERROR(VLOOKUP(A4231,'Base Prueba'!A:C,3,),"NO REGISTRA")</f>
        <v>ALEJANDRA MARIA RUGELES VILLA</v>
      </c>
      <c r="D4231" s="4" t="str">
        <f>IFERROR(VLOOKUP(A4231,'Base Prueba'!A:D,4,),"NO REGISTRA")</f>
        <v>DOCENTE DE TIEMPO COMPLETO</v>
      </c>
      <c r="E4231" s="5" t="str">
        <f>IFERROR(VLOOKUP(A4231,'Base Prueba'!A:E,5,),"NO REGISTRA")</f>
        <v>UNIVERSITARIO ADMINISTRACION DE EMPRESAS</v>
      </c>
    </row>
    <row r="4232" spans="1:5" ht="15.75" x14ac:dyDescent="0.25">
      <c r="A4232" s="10">
        <v>11388623</v>
      </c>
      <c r="B4232" s="2">
        <v>46066.740300347221</v>
      </c>
      <c r="C4232" s="3" t="str">
        <f>IFERROR(VLOOKUP(A4232,'Base Prueba'!A:C,3,),"NO REGISTRA")</f>
        <v>DIEGO MAURICIO PADILLA DIAZ</v>
      </c>
      <c r="D4232" s="4" t="str">
        <f>IFERROR(VLOOKUP(A4232,'Base Prueba'!A:D,4,),"NO REGISTRA")</f>
        <v>DOCENTE DE MEDIO TIEMPO</v>
      </c>
      <c r="E4232" s="5" t="str">
        <f>IFERROR(VLOOKUP(A4232,'Base Prueba'!A:E,5,),"NO REGISTRA")</f>
        <v>UNIVERSITARIO ADMINISTRACION DE EMPRESAS</v>
      </c>
    </row>
    <row r="4233" spans="1:5" ht="15.75" x14ac:dyDescent="0.25">
      <c r="A4233" s="10">
        <v>92559000</v>
      </c>
      <c r="B4233" s="2">
        <v>46066.743215393515</v>
      </c>
      <c r="C4233" s="3" t="str">
        <f>IFERROR(VLOOKUP(A4233,'Base Prueba'!A:C,3,),"NO REGISTRA")</f>
        <v>JOHN JAIRO BELTRAN ASSIA</v>
      </c>
      <c r="D4233" s="4" t="str">
        <f>IFERROR(VLOOKUP(A4233,'Base Prueba'!A:D,4,),"NO REGISTRA")</f>
        <v>CATEDRATICO</v>
      </c>
      <c r="E4233" s="5" t="str">
        <f>IFERROR(VLOOKUP(A4233,'Base Prueba'!A:E,5,),"NO REGISTRA")</f>
        <v>ESPECIALIZACION EN PERIODISMO Y NARRATIVAS DIGITALES</v>
      </c>
    </row>
    <row r="4234" spans="1:5" ht="15.75" x14ac:dyDescent="0.25">
      <c r="A4234" s="10">
        <v>1014210502</v>
      </c>
      <c r="B4234" s="2">
        <v>46066.745959027779</v>
      </c>
      <c r="C4234" s="3" t="str">
        <f>IFERROR(VLOOKUP(A4234,'Base Prueba'!A:C,3,),"NO REGISTRA")</f>
        <v>PABLO JAVIER MEDINA RAMIREZ</v>
      </c>
      <c r="D4234" s="4" t="str">
        <f>IFERROR(VLOOKUP(A4234,'Base Prueba'!A:D,4,),"NO REGISTRA")</f>
        <v>DOCENTE DE MEDIO TIEMPO</v>
      </c>
      <c r="E4234" s="5" t="str">
        <f>IFERROR(VLOOKUP(A4234,'Base Prueba'!A:E,5,),"NO REGISTRA")</f>
        <v>NARRATIVAS DIGITALES Y AUDIOVISUALES</v>
      </c>
    </row>
    <row r="4235" spans="1:5" ht="15.75" x14ac:dyDescent="0.25">
      <c r="A4235" s="10">
        <v>79312652</v>
      </c>
      <c r="B4235" s="2">
        <v>46066.750235648149</v>
      </c>
      <c r="C4235" s="3" t="str">
        <f>IFERROR(VLOOKUP(A4235,'Base Prueba'!A:C,3,),"NO REGISTRA")</f>
        <v>JOSE ALVARO LARA MANOSALVA</v>
      </c>
      <c r="D4235" s="4" t="str">
        <f>IFERROR(VLOOKUP(A4235,'Base Prueba'!A:D,4,),"NO REGISTRA")</f>
        <v>DOCENTE DE TIEMPO COMPLETO</v>
      </c>
      <c r="E4235" s="5" t="str">
        <f>IFERROR(VLOOKUP(A4235,'Base Prueba'!A:E,5,),"NO REGISTRA")</f>
        <v>UNIVERSITARIO ADMINISTRACION DE EMPRESAS</v>
      </c>
    </row>
    <row r="4236" spans="1:5" ht="15.75" x14ac:dyDescent="0.25">
      <c r="A4236" s="10">
        <v>79522309</v>
      </c>
      <c r="B4236" s="2">
        <v>46066.750835185187</v>
      </c>
      <c r="C4236" s="3" t="str">
        <f>IFERROR(VLOOKUP(A4236,'Base Prueba'!A:C,3,),"NO REGISTRA")</f>
        <v>JULIAN ARTURO PUIN MANRIQUE</v>
      </c>
      <c r="D4236" s="4" t="str">
        <f>IFERROR(VLOOKUP(A4236,'Base Prueba'!A:D,4,),"NO REGISTRA")</f>
        <v>DOCENTE DE MEDIO TIEMPO</v>
      </c>
      <c r="E4236" s="5" t="str">
        <f>IFERROR(VLOOKUP(A4236,'Base Prueba'!A:E,5,),"NO REGISTRA")</f>
        <v>TECNOLOGIA EN SEGURIDAD Y SALUD EN EL TRABAJO</v>
      </c>
    </row>
    <row r="4237" spans="1:5" ht="15.75" x14ac:dyDescent="0.25">
      <c r="A4237" s="10">
        <v>79301557</v>
      </c>
      <c r="B4237" s="2">
        <v>46066.754169675929</v>
      </c>
      <c r="C4237" s="3" t="str">
        <f>IFERROR(VLOOKUP(A4237,'Base Prueba'!A:C,3,),"NO REGISTRA")</f>
        <v>NESTOR ALEJANDRO PINZON LOPEZ</v>
      </c>
      <c r="D4237" s="4" t="str">
        <f>IFERROR(VLOOKUP(A4237,'Base Prueba'!A:D,4,),"NO REGISTRA")</f>
        <v>DOCENTE DE TIEMPO COMPLETO</v>
      </c>
      <c r="E4237" s="5" t="str">
        <f>IFERROR(VLOOKUP(A4237,'Base Prueba'!A:E,5,),"NO REGISTRA")</f>
        <v>PROFESIONAL EN INGENIERIA MULTIMEDIA</v>
      </c>
    </row>
    <row r="4238" spans="1:5" ht="15.75" x14ac:dyDescent="0.25">
      <c r="A4238" s="10">
        <v>1020731995</v>
      </c>
      <c r="B4238" s="2">
        <v>46066.761587847221</v>
      </c>
      <c r="C4238" s="3" t="str">
        <f>IFERROR(VLOOKUP(A4238,'Base Prueba'!A:C,3,),"NO REGISTRA")</f>
        <v>KARLA PAOLA BELTRAN PEÑUELA</v>
      </c>
      <c r="D4238" s="4" t="str">
        <f>IFERROR(VLOOKUP(A4238,'Base Prueba'!A:D,4,),"NO REGISTRA")</f>
        <v>SUPERVISOR DE FORMACION</v>
      </c>
      <c r="E4238" s="5" t="str">
        <f>IFERROR(VLOOKUP(A4238,'Base Prueba'!A:E,5,),"NO REGISTRA")</f>
        <v>VICERRECTORIA ACADEMICA</v>
      </c>
    </row>
    <row r="4239" spans="1:5" ht="15.75" x14ac:dyDescent="0.25">
      <c r="A4239" s="10">
        <v>80472319</v>
      </c>
      <c r="B4239" s="2">
        <v>46066.763271412034</v>
      </c>
      <c r="C4239" s="3" t="str">
        <f>IFERROR(VLOOKUP(A4239,'Base Prueba'!A:C,3,),"NO REGISTRA")</f>
        <v>FRANCISCO JAVIER MONTENEGRO AGUILAR</v>
      </c>
      <c r="D4239" s="4" t="str">
        <f>IFERROR(VLOOKUP(A4239,'Base Prueba'!A:D,4,),"NO REGISTRA")</f>
        <v>DOCENTE DE MEDIO TIEMPO</v>
      </c>
      <c r="E4239" s="5" t="str">
        <f>IFERROR(VLOOKUP(A4239,'Base Prueba'!A:E,5,),"NO REGISTRA")</f>
        <v>TECNOLOGIA EN COMERCIO Y NEGOCIOS INTERNACIONALES</v>
      </c>
    </row>
    <row r="4240" spans="1:5" ht="15.75" x14ac:dyDescent="0.25">
      <c r="A4240" s="10">
        <v>1000216787</v>
      </c>
      <c r="B4240" s="2">
        <v>46066.764375462961</v>
      </c>
      <c r="C4240" s="3" t="str">
        <f>IFERROR(VLOOKUP(A4240,'Base Prueba'!A:C,3,),"NO REGISTRA")</f>
        <v>LAURA CAMILA SANCHEZ MARTINEZ</v>
      </c>
      <c r="D4240" s="4" t="str">
        <f>IFERROR(VLOOKUP(A4240,'Base Prueba'!A:D,4,),"NO REGISTRA")</f>
        <v>SECRETARIA ACADEMICA - ADMINISTRATIVA DE FACULTAD</v>
      </c>
      <c r="E4240" s="5" t="str">
        <f>IFERROR(VLOOKUP(A4240,'Base Prueba'!A:E,5,),"NO REGISTRA")</f>
        <v>FACULTAD DE INGENIERIA Y TECNOLOGIA DE LA INFORMACION</v>
      </c>
    </row>
    <row r="4241" spans="1:5" ht="15.75" x14ac:dyDescent="0.25">
      <c r="A4241" s="10">
        <v>79951802</v>
      </c>
      <c r="B4241" s="2">
        <v>46066.765105324077</v>
      </c>
      <c r="C4241" s="3" t="str">
        <f>IFERROR(VLOOKUP(A4241,'Base Prueba'!A:C,3,),"NO REGISTRA")</f>
        <v>HERNAN ANDRES ROJAS VARGAS</v>
      </c>
      <c r="D4241" s="4" t="str">
        <f>IFERROR(VLOOKUP(A4241,'Base Prueba'!A:D,4,),"NO REGISTRA")</f>
        <v>DOCENTE DE MEDIO TIEMPO</v>
      </c>
      <c r="E4241" s="5" t="str">
        <f>IFERROR(VLOOKUP(A4241,'Base Prueba'!A:E,5,),"NO REGISTRA")</f>
        <v>UNIVERSITARIO ADMINISTRACION DE EMPRESAS</v>
      </c>
    </row>
    <row r="4242" spans="1:5" ht="15.75" x14ac:dyDescent="0.25">
      <c r="A4242" s="10">
        <v>1141514141</v>
      </c>
      <c r="B4242" s="2">
        <v>46066.77454421296</v>
      </c>
      <c r="C4242" s="3" t="str">
        <f>IFERROR(VLOOKUP(A4242,'Base Prueba'!A:C,3,),"NO REGISTRA")</f>
        <v>LAURA SOFIA VARGAS LESMES</v>
      </c>
      <c r="D4242" s="4" t="str">
        <f>IFERROR(VLOOKUP(A4242,'Base Prueba'!A:D,4,),"NO REGISTRA")</f>
        <v>AUXILIAR BIBLIOTECA</v>
      </c>
      <c r="E4242" s="5" t="str">
        <f>IFERROR(VLOOKUP(A4242,'Base Prueba'!A:E,5,),"NO REGISTRA")</f>
        <v>BIBLIOTECA</v>
      </c>
    </row>
    <row r="4243" spans="1:5" ht="15.75" x14ac:dyDescent="0.25">
      <c r="A4243" s="10">
        <v>52885874</v>
      </c>
      <c r="B4243" s="2">
        <v>46066.793450231482</v>
      </c>
      <c r="C4243" s="3" t="str">
        <f>IFERROR(VLOOKUP(A4243,'Base Prueba'!A:C,3,),"NO REGISTRA")</f>
        <v>MARIBEL CAYCEDO</v>
      </c>
      <c r="D4243" s="4" t="str">
        <f>IFERROR(VLOOKUP(A4243,'Base Prueba'!A:D,4,),"NO REGISTRA")</f>
        <v>AUXILIAR DE SERVICIOS</v>
      </c>
      <c r="E4243" s="5" t="str">
        <f>IFERROR(VLOOKUP(A4243,'Base Prueba'!A:E,5,),"NO REGISTRA")</f>
        <v>LOGISTICA Y SERVICIOS GENERALES</v>
      </c>
    </row>
    <row r="4244" spans="1:5" ht="15.75" x14ac:dyDescent="0.25">
      <c r="A4244" s="10">
        <v>1026293347</v>
      </c>
      <c r="B4244" s="2">
        <v>46066.795650694447</v>
      </c>
      <c r="C4244" s="3" t="str">
        <f>IFERROR(VLOOKUP(A4244,'Base Prueba'!A:C,3,),"NO REGISTRA")</f>
        <v>LAURA JINETH ORJUELA ROJAS</v>
      </c>
      <c r="D4244" s="4" t="str">
        <f>IFERROR(VLOOKUP(A4244,'Base Prueba'!A:D,4,),"NO REGISTRA")</f>
        <v>APRENDIZ UNIVERSITARIO</v>
      </c>
      <c r="E4244" s="5" t="str">
        <f>IFERROR(VLOOKUP(A4244,'Base Prueba'!A:E,5,),"NO REGISTRA")</f>
        <v>DIRECCION DE BIENESTAR INSTITUCIONAL</v>
      </c>
    </row>
    <row r="4245" spans="1:5" ht="15.75" x14ac:dyDescent="0.25">
      <c r="A4245" s="10">
        <v>1023898029</v>
      </c>
      <c r="B4245" s="2">
        <v>46066.79812939815</v>
      </c>
      <c r="C4245" s="3" t="str">
        <f>IFERROR(VLOOKUP(A4245,'Base Prueba'!A:C,3,),"NO REGISTRA")</f>
        <v>EMANUEL ENCISO CAMACHO</v>
      </c>
      <c r="D4245" s="4" t="str">
        <f>IFERROR(VLOOKUP(A4245,'Base Prueba'!A:D,4,),"NO REGISTRA")</f>
        <v>DECANO</v>
      </c>
      <c r="E4245" s="5" t="str">
        <f>IFERROR(VLOOKUP(A4245,'Base Prueba'!A:E,5,),"NO REGISTRA")</f>
        <v>FACULTAD DE COMINICACIÓN PERIODISMO Y ARTES</v>
      </c>
    </row>
    <row r="4246" spans="1:5" ht="15.75" x14ac:dyDescent="0.25">
      <c r="A4246" s="10">
        <v>1057581152</v>
      </c>
      <c r="B4246" s="2">
        <v>46066.798805787039</v>
      </c>
      <c r="C4246" s="3" t="str">
        <f>IFERROR(VLOOKUP(A4246,'Base Prueba'!A:C,3,),"NO REGISTRA")</f>
        <v>ANA SABRINA STEFFANNY VANEGAS SOLAQUE</v>
      </c>
      <c r="D4246" s="4" t="str">
        <f>IFERROR(VLOOKUP(A4246,'Base Prueba'!A:D,4,),"NO REGISTRA")</f>
        <v>DIRECTORA DE PROGRAMAS DE TURISMO, GASTRONOMIA Y POSGRADOS</v>
      </c>
      <c r="E4246" s="5" t="str">
        <f>IFERROR(VLOOKUP(A4246,'Base Prueba'!A:E,5,),"NO REGISTRA")</f>
        <v>FACULTAD DE CIENCIAS ECONOMICAS Y ADMINISTRATIVAS</v>
      </c>
    </row>
    <row r="4247" spans="1:5" ht="15.75" x14ac:dyDescent="0.25">
      <c r="A4247" s="10">
        <v>88195474</v>
      </c>
      <c r="B4247" s="2">
        <v>46066.798916898151</v>
      </c>
      <c r="C4247" s="3" t="str">
        <f>IFERROR(VLOOKUP(A4247,'Base Prueba'!A:C,3,),"NO REGISTRA")</f>
        <v>WILMER RINCON MONTAÑEZ</v>
      </c>
      <c r="D4247" s="4" t="str">
        <f>IFERROR(VLOOKUP(A4247,'Base Prueba'!A:D,4,),"NO REGISTRA")</f>
        <v>DIRECTOR DE PROGRAMAS LINEAS DE ADMINISTRACION Y SST</v>
      </c>
      <c r="E4247" s="5" t="str">
        <f>IFERROR(VLOOKUP(A4247,'Base Prueba'!A:E,5,),"NO REGISTRA")</f>
        <v>FACULTAD DE CIENCIAS ECONOMICAS Y ADMINISTRATIVAS</v>
      </c>
    </row>
    <row r="4248" spans="1:5" ht="15.75" x14ac:dyDescent="0.25">
      <c r="A4248" s="10">
        <v>79312652</v>
      </c>
      <c r="B4248" s="2">
        <v>46066.817023495372</v>
      </c>
      <c r="C4248" s="3" t="str">
        <f>IFERROR(VLOOKUP(A4248,'Base Prueba'!A:C,3,),"NO REGISTRA")</f>
        <v>JOSE ALVARO LARA MANOSALVA</v>
      </c>
      <c r="D4248" s="4" t="str">
        <f>IFERROR(VLOOKUP(A4248,'Base Prueba'!A:D,4,),"NO REGISTRA")</f>
        <v>DOCENTE DE TIEMPO COMPLETO</v>
      </c>
      <c r="E4248" s="5" t="str">
        <f>IFERROR(VLOOKUP(A4248,'Base Prueba'!A:E,5,),"NO REGISTRA")</f>
        <v>UNIVERSITARIO ADMINISTRACION DE EMPRESAS</v>
      </c>
    </row>
    <row r="4249" spans="1:5" ht="15.75" x14ac:dyDescent="0.25">
      <c r="A4249" s="10">
        <v>1074527083</v>
      </c>
      <c r="B4249" s="2">
        <v>46066.83182013889</v>
      </c>
      <c r="C4249" s="3" t="str">
        <f>IFERROR(VLOOKUP(A4249,'Base Prueba'!A:C,3,),"NO REGISTRA")</f>
        <v>SHARON MICHELL VALERO RICAURTE</v>
      </c>
      <c r="D4249" s="4" t="str">
        <f>IFERROR(VLOOKUP(A4249,'Base Prueba'!A:D,4,),"NO REGISTRA")</f>
        <v>APRENDIZ UNIVERSITARIO</v>
      </c>
      <c r="E4249" s="5" t="str">
        <f>IFERROR(VLOOKUP(A4249,'Base Prueba'!A:E,5,),"NO REGISTRA")</f>
        <v>VICERRECTORIA ACADEMICA</v>
      </c>
    </row>
    <row r="4250" spans="1:5" ht="15.75" x14ac:dyDescent="0.25">
      <c r="A4250" s="10">
        <v>1024549760</v>
      </c>
      <c r="B4250" s="2">
        <v>46066.840635995373</v>
      </c>
      <c r="C4250" s="3" t="str">
        <f>IFERROR(VLOOKUP(A4250,'Base Prueba'!A:C,3,),"NO REGISTRA")</f>
        <v>FRANCY YISETH JAIMES NEIRA</v>
      </c>
      <c r="D4250" s="4" t="str">
        <f>IFERROR(VLOOKUP(A4250,'Base Prueba'!A:D,4,),"NO REGISTRA")</f>
        <v>SECRETARIA ACADEMICA - ADMINISTRATIVA DE FACULTAD</v>
      </c>
      <c r="E4250" s="5" t="str">
        <f>IFERROR(VLOOKUP(A4250,'Base Prueba'!A:E,5,),"NO REGISTRA")</f>
        <v>FACULTAD DE COMINICACIÓN PERIODISMO Y ARTES</v>
      </c>
    </row>
    <row r="4251" spans="1:5" ht="15.75" x14ac:dyDescent="0.25">
      <c r="A4251" s="10">
        <v>1024528858</v>
      </c>
      <c r="B4251" s="2">
        <v>46066.845536689812</v>
      </c>
      <c r="C4251" s="3" t="str">
        <f>IFERROR(VLOOKUP(A4251,'Base Prueba'!A:C,3,),"NO REGISTRA")</f>
        <v>LEIDY PAOLA SANDOVAL FUENTES</v>
      </c>
      <c r="D4251" s="4" t="str">
        <f>IFERROR(VLOOKUP(A4251,'Base Prueba'!A:D,4,),"NO REGISTRA")</f>
        <v>SECRETARIA ACADEMICA - ADMINISTRATIVA DE FACULTAD</v>
      </c>
      <c r="E4251" s="5" t="str">
        <f>IFERROR(VLOOKUP(A4251,'Base Prueba'!A:E,5,),"NO REGISTRA")</f>
        <v>FACULTAD DE CIENCIAS ECONOMICAS Y ADMINISTRATIVAS</v>
      </c>
    </row>
    <row r="4252" spans="1:5" ht="15.75" x14ac:dyDescent="0.25">
      <c r="A4252" s="10">
        <v>1032453118</v>
      </c>
      <c r="B4252" s="2">
        <v>46066.845625347225</v>
      </c>
      <c r="C4252" s="3" t="str">
        <f>IFERROR(VLOOKUP(A4252,'Base Prueba'!A:C,3,),"NO REGISTRA")</f>
        <v>JOHN STIVEN OSPINA VARGAS</v>
      </c>
      <c r="D4252" s="4" t="str">
        <f>IFERROR(VLOOKUP(A4252,'Base Prueba'!A:D,4,),"NO REGISTRA")</f>
        <v>LIDER DE ENTORNOS VIRTUALES Y DESARROLLO</v>
      </c>
      <c r="E4252" s="5" t="str">
        <f>IFERROR(VLOOKUP(A4252,'Base Prueba'!A:E,5,),"NO REGISTRA")</f>
        <v>VICERRECTORIA ACADEMICA</v>
      </c>
    </row>
    <row r="4253" spans="1:5" ht="15.75" x14ac:dyDescent="0.25">
      <c r="A4253" s="10">
        <v>79301557</v>
      </c>
      <c r="B4253" s="2">
        <v>46066.864241087962</v>
      </c>
      <c r="C4253" s="3" t="str">
        <f>IFERROR(VLOOKUP(A4253,'Base Prueba'!A:C,3,),"NO REGISTRA")</f>
        <v>NESTOR ALEJANDRO PINZON LOPEZ</v>
      </c>
      <c r="D4253" s="4" t="str">
        <f>IFERROR(VLOOKUP(A4253,'Base Prueba'!A:D,4,),"NO REGISTRA")</f>
        <v>DOCENTE DE TIEMPO COMPLETO</v>
      </c>
      <c r="E4253" s="5" t="str">
        <f>IFERROR(VLOOKUP(A4253,'Base Prueba'!A:E,5,),"NO REGISTRA")</f>
        <v>PROFESIONAL EN INGENIERIA MULTIMEDIA</v>
      </c>
    </row>
    <row r="4254" spans="1:5" ht="15.75" x14ac:dyDescent="0.25">
      <c r="A4254" s="10">
        <v>1014210502</v>
      </c>
      <c r="B4254" s="2">
        <v>46066.867013541669</v>
      </c>
      <c r="C4254" s="3" t="str">
        <f>IFERROR(VLOOKUP(A4254,'Base Prueba'!A:C,3,),"NO REGISTRA")</f>
        <v>PABLO JAVIER MEDINA RAMIREZ</v>
      </c>
      <c r="D4254" s="4" t="str">
        <f>IFERROR(VLOOKUP(A4254,'Base Prueba'!A:D,4,),"NO REGISTRA")</f>
        <v>DOCENTE DE MEDIO TIEMPO</v>
      </c>
      <c r="E4254" s="5" t="str">
        <f>IFERROR(VLOOKUP(A4254,'Base Prueba'!A:E,5,),"NO REGISTRA")</f>
        <v>NARRATIVAS DIGITALES Y AUDIOVISUALES</v>
      </c>
    </row>
    <row r="4255" spans="1:5" ht="15.75" x14ac:dyDescent="0.25">
      <c r="A4255" s="10">
        <v>52603556</v>
      </c>
      <c r="B4255" s="2">
        <v>46066.87236666667</v>
      </c>
      <c r="C4255" s="3" t="str">
        <f>IFERROR(VLOOKUP(A4255,'Base Prueba'!A:C,3,),"NO REGISTRA")</f>
        <v>MARISOL FARFAN QUIROGA</v>
      </c>
      <c r="D4255" s="4" t="str">
        <f>IFERROR(VLOOKUP(A4255,'Base Prueba'!A:D,4,),"NO REGISTRA")</f>
        <v>AUXILIAR DE SERVICIOS</v>
      </c>
      <c r="E4255" s="5" t="str">
        <f>IFERROR(VLOOKUP(A4255,'Base Prueba'!A:E,5,),"NO REGISTRA")</f>
        <v>LOGISTICA Y SERVICIOS GENERALES</v>
      </c>
    </row>
    <row r="4256" spans="1:5" ht="15.75" x14ac:dyDescent="0.25">
      <c r="A4256" s="10">
        <v>79946416</v>
      </c>
      <c r="B4256" s="2">
        <v>46066.874052777777</v>
      </c>
      <c r="C4256" s="3" t="str">
        <f>IFERROR(VLOOKUP(A4256,'Base Prueba'!A:C,3,),"NO REGISTRA")</f>
        <v>ALBERTO HERNAN SEGURA ABRIL</v>
      </c>
      <c r="D4256" s="4" t="str">
        <f>IFERROR(VLOOKUP(A4256,'Base Prueba'!A:D,4,),"NO REGISTRA")</f>
        <v>DOCENTE DE TIEMPO COMPLETO</v>
      </c>
      <c r="E4256" s="5" t="str">
        <f>IFERROR(VLOOKUP(A4256,'Base Prueba'!A:E,5,),"NO REGISTRA")</f>
        <v>TECNOLOGÍA EN PRODUCCIÓN DE MEDIOS AUDIOVISUALES</v>
      </c>
    </row>
    <row r="4257" spans="1:5" ht="15.75" x14ac:dyDescent="0.25">
      <c r="A4257" s="10">
        <v>79435738</v>
      </c>
      <c r="B4257" s="2">
        <v>46066.875641203704</v>
      </c>
      <c r="C4257" s="3" t="str">
        <f>IFERROR(VLOOKUP(A4257,'Base Prueba'!A:C,3,),"NO REGISTRA")</f>
        <v>DANIEL ANDRES MURCIA DIAZ</v>
      </c>
      <c r="D4257" s="4" t="str">
        <f>IFERROR(VLOOKUP(A4257,'Base Prueba'!A:D,4,),"NO REGISTRA")</f>
        <v>DOCENTE DE TIEMPO COMPLETO</v>
      </c>
      <c r="E4257" s="5" t="str">
        <f>IFERROR(VLOOKUP(A4257,'Base Prueba'!A:E,5,),"NO REGISTRA")</f>
        <v>INGENIERIA DE SOFTWARE</v>
      </c>
    </row>
    <row r="4258" spans="1:5" ht="15.75" x14ac:dyDescent="0.25">
      <c r="A4258" s="10">
        <v>1093773069</v>
      </c>
      <c r="B4258" s="2">
        <v>46066.883011805556</v>
      </c>
      <c r="C4258" s="3" t="str">
        <f>IFERROR(VLOOKUP(A4258,'Base Prueba'!A:C,3,),"NO REGISTRA")</f>
        <v>MICHAEL STEVEN AMAYA SANCHEZ</v>
      </c>
      <c r="D4258" s="4" t="str">
        <f>IFERROR(VLOOKUP(A4258,'Base Prueba'!A:D,4,),"NO REGISTRA")</f>
        <v>DOCENTE DE TIEMPO COMPLETO</v>
      </c>
      <c r="E4258" s="5" t="str">
        <f>IFERROR(VLOOKUP(A4258,'Base Prueba'!A:E,5,),"NO REGISTRA")</f>
        <v>UNIVERSITARIO EN SEGURIDAD Y SALUD EN EL TRABAJO</v>
      </c>
    </row>
    <row r="4259" spans="1:5" ht="15.75" x14ac:dyDescent="0.25">
      <c r="A4259" s="10">
        <v>8715040</v>
      </c>
      <c r="B4259" s="2">
        <v>46066.887001041665</v>
      </c>
      <c r="C4259" s="3" t="str">
        <f>IFERROR(VLOOKUP(A4259,'Base Prueba'!A:C,3,),"NO REGISTRA")</f>
        <v>DACARTH RAFAEL SARMIENTO PORTO</v>
      </c>
      <c r="D4259" s="4" t="str">
        <f>IFERROR(VLOOKUP(A4259,'Base Prueba'!A:D,4,),"NO REGISTRA")</f>
        <v>DOCENTE DE TIEMPO COMPLETO</v>
      </c>
      <c r="E4259" s="5" t="str">
        <f>IFERROR(VLOOKUP(A4259,'Base Prueba'!A:E,5,),"NO REGISTRA")</f>
        <v>INGENIERIA DE SOFTWARE</v>
      </c>
    </row>
    <row r="4260" spans="1:5" ht="15.75" x14ac:dyDescent="0.25">
      <c r="A4260" s="10">
        <v>1011095300</v>
      </c>
      <c r="B4260" s="2">
        <v>46066.89615763889</v>
      </c>
      <c r="C4260" s="3" t="str">
        <f>IFERROR(VLOOKUP(A4260,'Base Prueba'!A:C,3,),"NO REGISTRA")</f>
        <v>MARIA DE LOS ANGELES MONTENEGRO JIMENEZ</v>
      </c>
      <c r="D4260" s="4" t="str">
        <f>IFERROR(VLOOKUP(A4260,'Base Prueba'!A:D,4,),"NO REGISTRA")</f>
        <v>AUXILIAR DE RECURSOS AUDIOVISUALES</v>
      </c>
      <c r="E4260" s="5" t="str">
        <f>IFERROR(VLOOKUP(A4260,'Base Prueba'!A:E,5,),"NO REGISTRA")</f>
        <v>OFICINA DE AUDIOVISUALES</v>
      </c>
    </row>
    <row r="4261" spans="1:5" ht="15.75" x14ac:dyDescent="0.25">
      <c r="A4261" s="10">
        <v>1233690957</v>
      </c>
      <c r="B4261" s="2">
        <v>46066.896194560184</v>
      </c>
      <c r="C4261" s="3" t="str">
        <f>IFERROR(VLOOKUP(A4261,'Base Prueba'!A:C,3,),"NO REGISTRA")</f>
        <v>DAVID SANTIAGO TINJACA LARA</v>
      </c>
      <c r="D4261" s="4" t="str">
        <f>IFERROR(VLOOKUP(A4261,'Base Prueba'!A:D,4,),"NO REGISTRA")</f>
        <v>LIDER DE RECURSOS AUDIOVISUALES</v>
      </c>
      <c r="E4261" s="5" t="str">
        <f>IFERROR(VLOOKUP(A4261,'Base Prueba'!A:E,5,),"NO REGISTRA")</f>
        <v>OFICINA DE AUDIOVISUALES</v>
      </c>
    </row>
    <row r="4262" spans="1:5" ht="15.75" x14ac:dyDescent="0.25">
      <c r="A4262" s="10">
        <v>80817377</v>
      </c>
      <c r="B4262" s="2">
        <v>46066.898942476852</v>
      </c>
      <c r="C4262" s="3" t="str">
        <f>IFERROR(VLOOKUP(A4262,'Base Prueba'!A:C,3,),"NO REGISTRA")</f>
        <v>OMAR ANDRES BONILLA ACOSTA</v>
      </c>
      <c r="D4262" s="4" t="str">
        <f>IFERROR(VLOOKUP(A4262,'Base Prueba'!A:D,4,),"NO REGISTRA")</f>
        <v>DIRECTOR DE PROGRAMAS DE INGENIERIA</v>
      </c>
      <c r="E4262" s="5" t="str">
        <f>IFERROR(VLOOKUP(A4262,'Base Prueba'!A:E,5,),"NO REGISTRA")</f>
        <v>FACULTAD DE CIENCIAS ECONOMICAS Y ADMINISTRATIVAS</v>
      </c>
    </row>
    <row r="4263" spans="1:5" ht="15.75" x14ac:dyDescent="0.25">
      <c r="A4263" s="10">
        <v>79313678</v>
      </c>
      <c r="B4263" s="2">
        <v>46066.908896180554</v>
      </c>
      <c r="C4263" s="3" t="str">
        <f>IFERROR(VLOOKUP(A4263,'Base Prueba'!A:C,3,),"NO REGISTRA")</f>
        <v>MARCO VINICIO RAMIREZ PEREIRA</v>
      </c>
      <c r="D4263" s="4" t="str">
        <f>IFERROR(VLOOKUP(A4263,'Base Prueba'!A:D,4,),"NO REGISTRA")</f>
        <v>TECNICO EN MANTENIMIENTO DE RECURSOS ACADEMICOS</v>
      </c>
      <c r="E4263" s="5" t="str">
        <f>IFERROR(VLOOKUP(A4263,'Base Prueba'!A:E,5,),"NO REGISTRA")</f>
        <v>RECURSOS ACADEMICOS</v>
      </c>
    </row>
    <row r="4264" spans="1:5" ht="15.75" x14ac:dyDescent="0.25">
      <c r="A4264" s="10">
        <v>1012338489</v>
      </c>
      <c r="B4264" s="2">
        <v>46066.909187152778</v>
      </c>
      <c r="C4264" s="3" t="str">
        <f>IFERROR(VLOOKUP(A4264,'Base Prueba'!A:C,3,),"NO REGISTRA")</f>
        <v>DERLY TATIANA ROJAS NAVARRO</v>
      </c>
      <c r="D4264" s="4" t="str">
        <f>IFERROR(VLOOKUP(A4264,'Base Prueba'!A:D,4,),"NO REGISTRA")</f>
        <v>AUXILIAR BIBLIOTECA</v>
      </c>
      <c r="E4264" s="5" t="str">
        <f>IFERROR(VLOOKUP(A4264,'Base Prueba'!A:E,5,),"NO REGISTRA")</f>
        <v>BIBLIOTECA</v>
      </c>
    </row>
    <row r="4265" spans="1:5" ht="15.75" x14ac:dyDescent="0.25">
      <c r="A4265" s="10">
        <v>80211886</v>
      </c>
      <c r="B4265" s="2">
        <v>46066.910423611109</v>
      </c>
      <c r="C4265" s="3" t="str">
        <f>IFERROR(VLOOKUP(A4265,'Base Prueba'!A:C,3,),"NO REGISTRA")</f>
        <v>EDWIN GIOVANNY QUIMBAY HIDALGO</v>
      </c>
      <c r="D4265" s="4" t="str">
        <f>IFERROR(VLOOKUP(A4265,'Base Prueba'!A:D,4,),"NO REGISTRA")</f>
        <v>LIDER DE RECURSOS ACADEMICOS</v>
      </c>
      <c r="E4265" s="5" t="str">
        <f>IFERROR(VLOOKUP(A4265,'Base Prueba'!A:E,5,),"NO REGISTRA")</f>
        <v>RECURSOS ACADEMICOS</v>
      </c>
    </row>
    <row r="4266" spans="1:5" ht="15.75" x14ac:dyDescent="0.25">
      <c r="A4266" s="10">
        <v>1473024</v>
      </c>
      <c r="B4266" s="2">
        <v>46066.913431944442</v>
      </c>
      <c r="C4266" s="3" t="str">
        <f>IFERROR(VLOOKUP(A4266,'Base Prueba'!A:C,3,),"NO REGISTRA")</f>
        <v>GUILLERMO MUÑOZ PAJOY</v>
      </c>
      <c r="D4266" s="4" t="str">
        <f>IFERROR(VLOOKUP(A4266,'Base Prueba'!A:D,4,),"NO REGISTRA")</f>
        <v>AUXILIAR DE SERVICIOS  GENERALES</v>
      </c>
      <c r="E4266" s="5" t="str">
        <f>IFERROR(VLOOKUP(A4266,'Base Prueba'!A:E,5,),"NO REGISTRA")</f>
        <v>LOGISTICA Y SERVICIOS GENERALES</v>
      </c>
    </row>
    <row r="4267" spans="1:5" ht="15.75" x14ac:dyDescent="0.25">
      <c r="A4267" s="10">
        <v>1033724599</v>
      </c>
      <c r="B4267" s="2">
        <v>46067.23339814815</v>
      </c>
      <c r="C4267" s="3" t="str">
        <f>IFERROR(VLOOKUP(A4267,'Base Prueba'!A:C,3,),"NO REGISTRA")</f>
        <v>LUZ MARIA RAMIREZ RODRIGUEZ</v>
      </c>
      <c r="D4267" s="4" t="str">
        <f>IFERROR(VLOOKUP(A4267,'Base Prueba'!A:D,4,),"NO REGISTRA")</f>
        <v>AUXILIAR DE SERVICIOS</v>
      </c>
      <c r="E4267" s="5" t="str">
        <f>IFERROR(VLOOKUP(A4267,'Base Prueba'!A:E,5,),"NO REGISTRA")</f>
        <v>LOGISTICA Y SERVICIOS GENERALES</v>
      </c>
    </row>
    <row r="4268" spans="1:5" ht="15.75" x14ac:dyDescent="0.25">
      <c r="A4268" s="10">
        <v>52443092</v>
      </c>
      <c r="B4268" s="2">
        <v>46067.241896296298</v>
      </c>
      <c r="C4268" s="3" t="str">
        <f>IFERROR(VLOOKUP(A4268,'Base Prueba'!A:C,3,),"NO REGISTRA")</f>
        <v>LUZ MYRIAM SAAVEDRA CONTRERAS</v>
      </c>
      <c r="D4268" s="4" t="str">
        <f>IFERROR(VLOOKUP(A4268,'Base Prueba'!A:D,4,),"NO REGISTRA")</f>
        <v>AUXILIAR DE SERVICIOS</v>
      </c>
      <c r="E4268" s="5" t="str">
        <f>IFERROR(VLOOKUP(A4268,'Base Prueba'!A:E,5,),"NO REGISTRA")</f>
        <v>LOGISTICA Y SERVICIOS GENERALES</v>
      </c>
    </row>
    <row r="4269" spans="1:5" ht="15.75" x14ac:dyDescent="0.25">
      <c r="A4269" s="10">
        <v>80812084</v>
      </c>
      <c r="B4269" s="2">
        <v>46067.246251620367</v>
      </c>
      <c r="C4269" s="3" t="str">
        <f>IFERROR(VLOOKUP(A4269,'Base Prueba'!A:C,3,),"NO REGISTRA")</f>
        <v>LUIS HELI RUIZ GUTIERREZ</v>
      </c>
      <c r="D4269" s="4" t="str">
        <f>IFERROR(VLOOKUP(A4269,'Base Prueba'!A:D,4,),"NO REGISTRA")</f>
        <v>AUXILIAR DE SERVICIOS  GENERALES</v>
      </c>
      <c r="E4269" s="5" t="str">
        <f>IFERROR(VLOOKUP(A4269,'Base Prueba'!A:E,5,),"NO REGISTRA")</f>
        <v>LOGISTICA Y SERVICIOS GENERALES</v>
      </c>
    </row>
    <row r="4270" spans="1:5" ht="15.75" x14ac:dyDescent="0.25">
      <c r="A4270" s="10">
        <v>52059516</v>
      </c>
      <c r="B4270" s="2">
        <v>46067.24631840278</v>
      </c>
      <c r="C4270" s="3" t="str">
        <f>IFERROR(VLOOKUP(A4270,'Base Prueba'!A:C,3,),"NO REGISTRA")</f>
        <v>YANETT AFANADOR AGUILAR</v>
      </c>
      <c r="D4270" s="4" t="str">
        <f>IFERROR(VLOOKUP(A4270,'Base Prueba'!A:D,4,),"NO REGISTRA")</f>
        <v>AUXILIAR DE SERVICIOS</v>
      </c>
      <c r="E4270" s="5" t="str">
        <f>IFERROR(VLOOKUP(A4270,'Base Prueba'!A:E,5,),"NO REGISTRA")</f>
        <v>LOGISTICA Y SERVICIOS GENERALES</v>
      </c>
    </row>
    <row r="4271" spans="1:5" ht="15.75" x14ac:dyDescent="0.25">
      <c r="A4271" s="10">
        <v>52290503</v>
      </c>
      <c r="B4271" s="2">
        <v>46067.246455671295</v>
      </c>
      <c r="C4271" s="3" t="str">
        <f>IFERROR(VLOOKUP(A4271,'Base Prueba'!A:C,3,),"NO REGISTRA")</f>
        <v>MARIA IDALIA RODRIGUEZ GONZALEZ</v>
      </c>
      <c r="D4271" s="4" t="str">
        <f>IFERROR(VLOOKUP(A4271,'Base Prueba'!A:D,4,),"NO REGISTRA")</f>
        <v>AUXILIAR DE SERVICIOS</v>
      </c>
      <c r="E4271" s="5" t="str">
        <f>IFERROR(VLOOKUP(A4271,'Base Prueba'!A:E,5,),"NO REGISTRA")</f>
        <v>LOGISTICA Y SERVICIOS GENERALES</v>
      </c>
    </row>
    <row r="4272" spans="1:5" ht="15.75" x14ac:dyDescent="0.25">
      <c r="A4272" s="10">
        <v>51840480</v>
      </c>
      <c r="B4272" s="2">
        <v>46067.246577777776</v>
      </c>
      <c r="C4272" s="3" t="str">
        <f>IFERROR(VLOOKUP(A4272,'Base Prueba'!A:C,3,),"NO REGISTRA")</f>
        <v>OLGA GAVILAN BENAVIDES</v>
      </c>
      <c r="D4272" s="4" t="str">
        <f>IFERROR(VLOOKUP(A4272,'Base Prueba'!A:D,4,),"NO REGISTRA")</f>
        <v>AUXILIAR DE SERVICIOS</v>
      </c>
      <c r="E4272" s="5" t="str">
        <f>IFERROR(VLOOKUP(A4272,'Base Prueba'!A:E,5,),"NO REGISTRA")</f>
        <v>LOGISTICA Y SERVICIOS GENERALES</v>
      </c>
    </row>
    <row r="4273" spans="1:5" ht="15.75" x14ac:dyDescent="0.25">
      <c r="A4273" s="10">
        <v>24175966</v>
      </c>
      <c r="B4273" s="2">
        <v>46067.249249537039</v>
      </c>
      <c r="C4273" s="3" t="str">
        <f>IFERROR(VLOOKUP(A4273,'Base Prueba'!A:C,3,),"NO REGISTRA")</f>
        <v>EUNICE MISE AYALA</v>
      </c>
      <c r="D4273" s="4" t="str">
        <f>IFERROR(VLOOKUP(A4273,'Base Prueba'!A:D,4,),"NO REGISTRA")</f>
        <v>AUXILIAR DE SERVICIOS</v>
      </c>
      <c r="E4273" s="5" t="str">
        <f>IFERROR(VLOOKUP(A4273,'Base Prueba'!A:E,5,),"NO REGISTRA")</f>
        <v>LOGISTICA Y SERVICIOS GENERALES</v>
      </c>
    </row>
    <row r="4274" spans="1:5" ht="15.75" x14ac:dyDescent="0.25">
      <c r="A4274" s="10">
        <v>80211886</v>
      </c>
      <c r="B4274" s="2">
        <v>46067.250557638887</v>
      </c>
      <c r="C4274" s="3" t="str">
        <f>IFERROR(VLOOKUP(A4274,'Base Prueba'!A:C,3,),"NO REGISTRA")</f>
        <v>EDWIN GIOVANNY QUIMBAY HIDALGO</v>
      </c>
      <c r="D4274" s="4" t="str">
        <f>IFERROR(VLOOKUP(A4274,'Base Prueba'!A:D,4,),"NO REGISTRA")</f>
        <v>LIDER DE RECURSOS ACADEMICOS</v>
      </c>
      <c r="E4274" s="5" t="str">
        <f>IFERROR(VLOOKUP(A4274,'Base Prueba'!A:E,5,),"NO REGISTRA")</f>
        <v>RECURSOS ACADEMICOS</v>
      </c>
    </row>
    <row r="4275" spans="1:5" ht="15.75" x14ac:dyDescent="0.25">
      <c r="A4275" s="10">
        <v>52034349</v>
      </c>
      <c r="B4275" s="2">
        <v>46067.25200763889</v>
      </c>
      <c r="C4275" s="3" t="str">
        <f>IFERROR(VLOOKUP(A4275,'Base Prueba'!A:C,3,),"NO REGISTRA")</f>
        <v>DIDILMA BARRERA BAREÑO</v>
      </c>
      <c r="D4275" s="4" t="str">
        <f>IFERROR(VLOOKUP(A4275,'Base Prueba'!A:D,4,),"NO REGISTRA")</f>
        <v>AUXILIAR DE SERVICIOS</v>
      </c>
      <c r="E4275" s="5" t="str">
        <f>IFERROR(VLOOKUP(A4275,'Base Prueba'!A:E,5,),"NO REGISTRA")</f>
        <v>LOGISTICA Y SERVICIOS GENERALES</v>
      </c>
    </row>
    <row r="4276" spans="1:5" ht="15.75" x14ac:dyDescent="0.25">
      <c r="A4276" s="10">
        <v>21114015</v>
      </c>
      <c r="B4276" s="2">
        <v>46067.254178819443</v>
      </c>
      <c r="C4276" s="3" t="str">
        <f>IFERROR(VLOOKUP(A4276,'Base Prueba'!A:C,3,),"NO REGISTRA")</f>
        <v>ALEXANDRA VILLALOBOS PEREZ</v>
      </c>
      <c r="D4276" s="4" t="str">
        <f>IFERROR(VLOOKUP(A4276,'Base Prueba'!A:D,4,),"NO REGISTRA")</f>
        <v>SUPERVISOR DE SERVICIOS</v>
      </c>
      <c r="E4276" s="5" t="str">
        <f>IFERROR(VLOOKUP(A4276,'Base Prueba'!A:E,5,),"NO REGISTRA")</f>
        <v>LOGISTICA Y SERVICIOS GENERALES</v>
      </c>
    </row>
    <row r="4277" spans="1:5" ht="15.75" x14ac:dyDescent="0.25">
      <c r="A4277" s="10">
        <v>79043674</v>
      </c>
      <c r="B4277" s="2">
        <v>46067.254932870368</v>
      </c>
      <c r="C4277" s="3" t="str">
        <f>IFERROR(VLOOKUP(A4277,'Base Prueba'!A:C,3,),"NO REGISTRA")</f>
        <v>PEDRO ANTONIO ACERO</v>
      </c>
      <c r="D4277" s="4" t="str">
        <f>IFERROR(VLOOKUP(A4277,'Base Prueba'!A:D,4,),"NO REGISTRA")</f>
        <v>SUPERVISOR DE SERVICIOS</v>
      </c>
      <c r="E4277" s="5" t="str">
        <f>IFERROR(VLOOKUP(A4277,'Base Prueba'!A:E,5,),"NO REGISTRA")</f>
        <v>LOGISTICA Y SERVICIOS GENERALES</v>
      </c>
    </row>
    <row r="4278" spans="1:5" ht="15.75" x14ac:dyDescent="0.25">
      <c r="A4278" s="10">
        <v>79313678</v>
      </c>
      <c r="B4278" s="2">
        <v>46067.261066435189</v>
      </c>
      <c r="C4278" s="3" t="str">
        <f>IFERROR(VLOOKUP(A4278,'Base Prueba'!A:C,3,),"NO REGISTRA")</f>
        <v>MARCO VINICIO RAMIREZ PEREIRA</v>
      </c>
      <c r="D4278" s="4" t="str">
        <f>IFERROR(VLOOKUP(A4278,'Base Prueba'!A:D,4,),"NO REGISTRA")</f>
        <v>TECNICO EN MANTENIMIENTO DE RECURSOS ACADEMICOS</v>
      </c>
      <c r="E4278" s="5" t="str">
        <f>IFERROR(VLOOKUP(A4278,'Base Prueba'!A:E,5,),"NO REGISTRA")</f>
        <v>RECURSOS ACADEMICOS</v>
      </c>
    </row>
    <row r="4279" spans="1:5" ht="15.75" x14ac:dyDescent="0.25">
      <c r="A4279" s="10">
        <v>1005927138</v>
      </c>
      <c r="B4279" s="2">
        <v>46067.263656944444</v>
      </c>
      <c r="C4279" s="3" t="str">
        <f>IFERROR(VLOOKUP(A4279,'Base Prueba'!A:C,3,),"NO REGISTRA")</f>
        <v>MARLON YEINER MEJIA ACOSTA</v>
      </c>
      <c r="D4279" s="4" t="str">
        <f>IFERROR(VLOOKUP(A4279,'Base Prueba'!A:D,4,),"NO REGISTRA")</f>
        <v>AUXILIAR  DE MANTENIMIENTO</v>
      </c>
      <c r="E4279" s="5" t="str">
        <f>IFERROR(VLOOKUP(A4279,'Base Prueba'!A:E,5,),"NO REGISTRA")</f>
        <v>LOGISTICA Y SERVICIOS GENERALES</v>
      </c>
    </row>
    <row r="4280" spans="1:5" ht="15.75" x14ac:dyDescent="0.25">
      <c r="A4280" s="10">
        <v>72223001</v>
      </c>
      <c r="B4280" s="2">
        <v>46067.265780439811</v>
      </c>
      <c r="C4280" s="3" t="str">
        <f>IFERROR(VLOOKUP(A4280,'Base Prueba'!A:C,3,),"NO REGISTRA")</f>
        <v>JOSE AGUSTIN BLANCO MEJIA</v>
      </c>
      <c r="D4280" s="4" t="str">
        <f>IFERROR(VLOOKUP(A4280,'Base Prueba'!A:D,4,),"NO REGISTRA")</f>
        <v>ENTRENADOR DEL CENTRO DE ALTURAS</v>
      </c>
      <c r="E4280" s="5" t="str">
        <f>IFERROR(VLOOKUP(A4280,'Base Prueba'!A:E,5,),"NO REGISTRA")</f>
        <v>OFICINA DE PLANEACION Y GESTION DE LA CALIDAD</v>
      </c>
    </row>
    <row r="4281" spans="1:5" ht="15.75" x14ac:dyDescent="0.25">
      <c r="A4281" s="10">
        <v>19488606</v>
      </c>
      <c r="B4281" s="2">
        <v>46067.270665162039</v>
      </c>
      <c r="C4281" s="3" t="str">
        <f>IFERROR(VLOOKUP(A4281,'Base Prueba'!A:C,3,),"NO REGISTRA")</f>
        <v>ARISTARCO LOPEZ TALERO</v>
      </c>
      <c r="D4281" s="4" t="str">
        <f>IFERROR(VLOOKUP(A4281,'Base Prueba'!A:D,4,),"NO REGISTRA")</f>
        <v>OFICIAL DE MANTENIMIENTO</v>
      </c>
      <c r="E4281" s="5" t="str">
        <f>IFERROR(VLOOKUP(A4281,'Base Prueba'!A:E,5,),"NO REGISTRA")</f>
        <v>LOGISTICA Y SERVICIOS GENERALES</v>
      </c>
    </row>
    <row r="4282" spans="1:5" ht="15.75" x14ac:dyDescent="0.25">
      <c r="A4282" s="10">
        <v>23810964</v>
      </c>
      <c r="B4282" s="2">
        <v>46067.271190624997</v>
      </c>
      <c r="C4282" s="3" t="str">
        <f>IFERROR(VLOOKUP(A4282,'Base Prueba'!A:C,3,),"NO REGISTRA")</f>
        <v>JULY FERNANDA GOMEZ NIÑO</v>
      </c>
      <c r="D4282" s="4" t="str">
        <f>IFERROR(VLOOKUP(A4282,'Base Prueba'!A:D,4,),"NO REGISTRA")</f>
        <v>DOCENTE DE MEDIO TIEMPO</v>
      </c>
      <c r="E4282" s="5" t="str">
        <f>IFERROR(VLOOKUP(A4282,'Base Prueba'!A:E,5,),"NO REGISTRA")</f>
        <v>TECNOLOGIA EN ADMINISTRACION DEL TALENTO HUMANO</v>
      </c>
    </row>
    <row r="4283" spans="1:5" ht="15.75" x14ac:dyDescent="0.25">
      <c r="A4283" s="10">
        <v>1032498759</v>
      </c>
      <c r="B4283" s="2">
        <v>46067.272471643519</v>
      </c>
      <c r="C4283" s="3" t="str">
        <f>IFERROR(VLOOKUP(A4283,'Base Prueba'!A:C,3,),"NO REGISTRA")</f>
        <v>ANDREA CATALINA GAVIRIA TORRES</v>
      </c>
      <c r="D4283" s="4" t="str">
        <f>IFERROR(VLOOKUP(A4283,'Base Prueba'!A:D,4,),"NO REGISTRA")</f>
        <v>AUXILIAR DE RECURSOS AUDIOVISUALES</v>
      </c>
      <c r="E4283" s="5" t="str">
        <f>IFERROR(VLOOKUP(A4283,'Base Prueba'!A:E,5,),"NO REGISTRA")</f>
        <v>OFICINA DE AUDIOVISUALES</v>
      </c>
    </row>
    <row r="4284" spans="1:5" ht="15.75" x14ac:dyDescent="0.25">
      <c r="A4284" s="10">
        <v>1023880617</v>
      </c>
      <c r="B4284" s="2">
        <v>46067.273278587963</v>
      </c>
      <c r="C4284" s="3" t="str">
        <f>IFERROR(VLOOKUP(A4284,'Base Prueba'!A:C,3,),"NO REGISTRA")</f>
        <v>BYRON YESID PARRA DIAZ</v>
      </c>
      <c r="D4284" s="4" t="str">
        <f>IFERROR(VLOOKUP(A4284,'Base Prueba'!A:D,4,),"NO REGISTRA")</f>
        <v>AUXILIAR  DE MANTENIMIENTO</v>
      </c>
      <c r="E4284" s="5" t="str">
        <f>IFERROR(VLOOKUP(A4284,'Base Prueba'!A:E,5,),"NO REGISTRA")</f>
        <v>LOGISTICA Y SERVICIOS GENERALES</v>
      </c>
    </row>
    <row r="4285" spans="1:5" ht="15.75" x14ac:dyDescent="0.25">
      <c r="A4285" s="10">
        <v>7563945</v>
      </c>
      <c r="B4285" s="2">
        <v>46067.273433912036</v>
      </c>
      <c r="C4285" s="3" t="str">
        <f>IFERROR(VLOOKUP(A4285,'Base Prueba'!A:C,3,),"NO REGISTRA")</f>
        <v>NESTOR FABIO OSPINA RIVERA</v>
      </c>
      <c r="D4285" s="4" t="str">
        <f>IFERROR(VLOOKUP(A4285,'Base Prueba'!A:D,4,),"NO REGISTRA")</f>
        <v>AUXILIAR  DE MANTENIMIENTO</v>
      </c>
      <c r="E4285" s="5" t="str">
        <f>IFERROR(VLOOKUP(A4285,'Base Prueba'!A:E,5,),"NO REGISTRA")</f>
        <v>LOGISTICA Y SERVICIOS GENERALES</v>
      </c>
    </row>
    <row r="4286" spans="1:5" ht="15.75" x14ac:dyDescent="0.25">
      <c r="A4286" s="10">
        <v>79456180</v>
      </c>
      <c r="B4286" s="2">
        <v>46067.273857986111</v>
      </c>
      <c r="C4286" s="3" t="str">
        <f>IFERROR(VLOOKUP(A4286,'Base Prueba'!A:C,3,),"NO REGISTRA")</f>
        <v>CESAR AUGUSTO AVELLANEDA DUARTE</v>
      </c>
      <c r="D4286" s="4" t="str">
        <f>IFERROR(VLOOKUP(A4286,'Base Prueba'!A:D,4,),"NO REGISTRA")</f>
        <v>DOCENTE DE TIEMPO COMPLETO</v>
      </c>
      <c r="E4286" s="5" t="str">
        <f>IFERROR(VLOOKUP(A4286,'Base Prueba'!A:E,5,),"NO REGISTRA")</f>
        <v>AREA DE CIENCIAS BASICAS</v>
      </c>
    </row>
    <row r="4287" spans="1:5" ht="15.75" x14ac:dyDescent="0.25">
      <c r="A4287" s="10">
        <v>1073150473</v>
      </c>
      <c r="B4287" s="2">
        <v>46067.279345833333</v>
      </c>
      <c r="C4287" s="3" t="str">
        <f>IFERROR(VLOOKUP(A4287,'Base Prueba'!A:C,3,),"NO REGISTRA")</f>
        <v>DIANA STELLA MELGAREJO MUÑOZ</v>
      </c>
      <c r="D4287" s="4" t="str">
        <f>IFERROR(VLOOKUP(A4287,'Base Prueba'!A:D,4,),"NO REGISTRA")</f>
        <v>DOCENTE DE MEDIO TIEMPO</v>
      </c>
      <c r="E4287" s="5" t="str">
        <f>IFERROR(VLOOKUP(A4287,'Base Prueba'!A:E,5,),"NO REGISTRA")</f>
        <v>TECNICA EN FOTOGRAFIA</v>
      </c>
    </row>
    <row r="4288" spans="1:5" ht="15.75" x14ac:dyDescent="0.25">
      <c r="A4288" s="10">
        <v>1018411979</v>
      </c>
      <c r="B4288" s="2">
        <v>46067.279764120372</v>
      </c>
      <c r="C4288" s="3" t="str">
        <f>IFERROR(VLOOKUP(A4288,'Base Prueba'!A:C,3,),"NO REGISTRA")</f>
        <v>MIGUEL ALFONSO CUELLAR GOMEZ</v>
      </c>
      <c r="D4288" s="4" t="str">
        <f>IFERROR(VLOOKUP(A4288,'Base Prueba'!A:D,4,),"NO REGISTRA")</f>
        <v>DIRECTOR DE PROGRAMAS DE PRODUCCIÓN VISUAL Y AUDIOVISUAL</v>
      </c>
      <c r="E4288" s="5" t="str">
        <f>IFERROR(VLOOKUP(A4288,'Base Prueba'!A:E,5,),"NO REGISTRA")</f>
        <v>FACULTAD DE COMINICACIÓN PERIODISMO Y ARTES</v>
      </c>
    </row>
    <row r="4289" spans="1:5" ht="15.75" x14ac:dyDescent="0.25">
      <c r="A4289" s="10">
        <v>63478515</v>
      </c>
      <c r="B4289" s="2">
        <v>46067.283046643519</v>
      </c>
      <c r="C4289" s="3" t="str">
        <f>IFERROR(VLOOKUP(A4289,'Base Prueba'!A:C,3,),"NO REGISTRA")</f>
        <v>SANDRA XIMENA RIOS PINTO</v>
      </c>
      <c r="D4289" s="4" t="str">
        <f>IFERROR(VLOOKUP(A4289,'Base Prueba'!A:D,4,),"NO REGISTRA")</f>
        <v>DOCENTE DE MEDIO TIEMPO</v>
      </c>
      <c r="E4289" s="5" t="str">
        <f>IFERROR(VLOOKUP(A4289,'Base Prueba'!A:E,5,),"NO REGISTRA")</f>
        <v>TECNOLOGIA EN ADMINISTRACION DEL TALENTO HUMANO</v>
      </c>
    </row>
    <row r="4290" spans="1:5" ht="15.75" x14ac:dyDescent="0.25">
      <c r="A4290" s="10">
        <v>79942078</v>
      </c>
      <c r="B4290" s="2">
        <v>46067.283661458336</v>
      </c>
      <c r="C4290" s="3" t="str">
        <f>IFERROR(VLOOKUP(A4290,'Base Prueba'!A:C,3,),"NO REGISTRA")</f>
        <v>JORGE MARIO ORJUELA MARQUEZ</v>
      </c>
      <c r="D4290" s="4" t="str">
        <f>IFERROR(VLOOKUP(A4290,'Base Prueba'!A:D,4,),"NO REGISTRA")</f>
        <v>DOCENTE DE TIEMPO COMPLETO</v>
      </c>
      <c r="E4290" s="5" t="str">
        <f>IFERROR(VLOOKUP(A4290,'Base Prueba'!A:E,5,),"NO REGISTRA")</f>
        <v>UNIVERSITARIO ADMINISTRACION DE EMPRESAS</v>
      </c>
    </row>
    <row r="4291" spans="1:5" ht="15.75" x14ac:dyDescent="0.25">
      <c r="A4291" s="10">
        <v>79435738</v>
      </c>
      <c r="B4291" s="2">
        <v>46067.284372337963</v>
      </c>
      <c r="C4291" s="3" t="str">
        <f>IFERROR(VLOOKUP(A4291,'Base Prueba'!A:C,3,),"NO REGISTRA")</f>
        <v>DANIEL ANDRES MURCIA DIAZ</v>
      </c>
      <c r="D4291" s="4" t="str">
        <f>IFERROR(VLOOKUP(A4291,'Base Prueba'!A:D,4,),"NO REGISTRA")</f>
        <v>DOCENTE DE TIEMPO COMPLETO</v>
      </c>
      <c r="E4291" s="5" t="str">
        <f>IFERROR(VLOOKUP(A4291,'Base Prueba'!A:E,5,),"NO REGISTRA")</f>
        <v>INGENIERIA DE SOFTWARE</v>
      </c>
    </row>
    <row r="4292" spans="1:5" ht="15.75" x14ac:dyDescent="0.25">
      <c r="A4292" s="10">
        <v>1022932726</v>
      </c>
      <c r="B4292" s="2">
        <v>46067.284570138887</v>
      </c>
      <c r="C4292" s="3" t="str">
        <f>IFERROR(VLOOKUP(A4292,'Base Prueba'!A:C,3,),"NO REGISTRA")</f>
        <v>ASTRID ALEJANDRA RODRIGUEZ VAQUIRO</v>
      </c>
      <c r="D4292" s="4" t="str">
        <f>IFERROR(VLOOKUP(A4292,'Base Prueba'!A:D,4,),"NO REGISTRA")</f>
        <v>DOCENTE DE TIEMPO COMPLETO</v>
      </c>
      <c r="E4292" s="5" t="str">
        <f>IFERROR(VLOOKUP(A4292,'Base Prueba'!A:E,5,),"NO REGISTRA")</f>
        <v>UNIVERSITARIO COMUNICACION SOCIAL</v>
      </c>
    </row>
    <row r="4293" spans="1:5" ht="15.75" x14ac:dyDescent="0.25">
      <c r="A4293" s="10">
        <v>1093773069</v>
      </c>
      <c r="B4293" s="2">
        <v>46067.284877662038</v>
      </c>
      <c r="C4293" s="3" t="str">
        <f>IFERROR(VLOOKUP(A4293,'Base Prueba'!A:C,3,),"NO REGISTRA")</f>
        <v>MICHAEL STEVEN AMAYA SANCHEZ</v>
      </c>
      <c r="D4293" s="4" t="str">
        <f>IFERROR(VLOOKUP(A4293,'Base Prueba'!A:D,4,),"NO REGISTRA")</f>
        <v>DOCENTE DE TIEMPO COMPLETO</v>
      </c>
      <c r="E4293" s="5" t="str">
        <f>IFERROR(VLOOKUP(A4293,'Base Prueba'!A:E,5,),"NO REGISTRA")</f>
        <v>UNIVERSITARIO EN SEGURIDAD Y SALUD EN EL TRABAJO</v>
      </c>
    </row>
    <row r="4294" spans="1:5" ht="15.75" x14ac:dyDescent="0.25">
      <c r="A4294" s="10">
        <v>1093773069</v>
      </c>
      <c r="B4294" s="2">
        <v>46067.284881134263</v>
      </c>
      <c r="C4294" s="3" t="str">
        <f>IFERROR(VLOOKUP(A4294,'Base Prueba'!A:C,3,),"NO REGISTRA")</f>
        <v>MICHAEL STEVEN AMAYA SANCHEZ</v>
      </c>
      <c r="D4294" s="4" t="str">
        <f>IFERROR(VLOOKUP(A4294,'Base Prueba'!A:D,4,),"NO REGISTRA")</f>
        <v>DOCENTE DE TIEMPO COMPLETO</v>
      </c>
      <c r="E4294" s="5" t="str">
        <f>IFERROR(VLOOKUP(A4294,'Base Prueba'!A:E,5,),"NO REGISTRA")</f>
        <v>UNIVERSITARIO EN SEGURIDAD Y SALUD EN EL TRABAJO</v>
      </c>
    </row>
    <row r="4295" spans="1:5" ht="15.75" x14ac:dyDescent="0.25">
      <c r="A4295" s="10">
        <v>92559000</v>
      </c>
      <c r="B4295" s="2">
        <v>46067.286810763886</v>
      </c>
      <c r="C4295" s="3" t="str">
        <f>IFERROR(VLOOKUP(A4295,'Base Prueba'!A:C,3,),"NO REGISTRA")</f>
        <v>JOHN JAIRO BELTRAN ASSIA</v>
      </c>
      <c r="D4295" s="4" t="str">
        <f>IFERROR(VLOOKUP(A4295,'Base Prueba'!A:D,4,),"NO REGISTRA")</f>
        <v>CATEDRATICO</v>
      </c>
      <c r="E4295" s="5" t="str">
        <f>IFERROR(VLOOKUP(A4295,'Base Prueba'!A:E,5,),"NO REGISTRA")</f>
        <v>ESPECIALIZACION EN PERIODISMO Y NARRATIVAS DIGITALES</v>
      </c>
    </row>
    <row r="4296" spans="1:5" ht="15.75" x14ac:dyDescent="0.25">
      <c r="A4296" s="10">
        <v>93413614</v>
      </c>
      <c r="B4296" s="2">
        <v>46067.288869444441</v>
      </c>
      <c r="C4296" s="3" t="str">
        <f>IFERROR(VLOOKUP(A4296,'Base Prueba'!A:C,3,),"NO REGISTRA")</f>
        <v>ALEXANDER CALDERON ALVARADO</v>
      </c>
      <c r="D4296" s="4" t="str">
        <f>IFERROR(VLOOKUP(A4296,'Base Prueba'!A:D,4,),"NO REGISTRA")</f>
        <v>OFICIAL DE MANTENIMIENTO</v>
      </c>
      <c r="E4296" s="5" t="str">
        <f>IFERROR(VLOOKUP(A4296,'Base Prueba'!A:E,5,),"NO REGISTRA")</f>
        <v>LOGISTICA Y SERVICIOS GENERALES</v>
      </c>
    </row>
    <row r="4297" spans="1:5" ht="15.75" x14ac:dyDescent="0.25">
      <c r="A4297" s="10">
        <v>79211001</v>
      </c>
      <c r="B4297" s="2">
        <v>46067.289559027777</v>
      </c>
      <c r="C4297" s="3" t="str">
        <f>IFERROR(VLOOKUP(A4297,'Base Prueba'!A:C,3,),"NO REGISTRA")</f>
        <v>EDISON MONSALVE CUARTAS</v>
      </c>
      <c r="D4297" s="4" t="str">
        <f>IFERROR(VLOOKUP(A4297,'Base Prueba'!A:D,4,),"NO REGISTRA")</f>
        <v>DOCENTE DE TIEMPO COMPLETO</v>
      </c>
      <c r="E4297" s="5" t="str">
        <f>IFERROR(VLOOKUP(A4297,'Base Prueba'!A:E,5,),"NO REGISTRA")</f>
        <v>PROFESIONAL EN INGENIERIA MULTIMEDIA</v>
      </c>
    </row>
    <row r="4298" spans="1:5" ht="15.75" x14ac:dyDescent="0.25">
      <c r="A4298" s="10">
        <v>79667746</v>
      </c>
      <c r="B4298" s="2">
        <v>46067.28983530093</v>
      </c>
      <c r="C4298" s="3" t="str">
        <f>IFERROR(VLOOKUP(A4298,'Base Prueba'!A:C,3,),"NO REGISTRA")</f>
        <v>JOHN JAIRO SUAREZ PINZON</v>
      </c>
      <c r="D4298" s="4" t="str">
        <f>IFERROR(VLOOKUP(A4298,'Base Prueba'!A:D,4,),"NO REGISTRA")</f>
        <v>AUXILIAR ELECTRICO</v>
      </c>
      <c r="E4298" s="5" t="str">
        <f>IFERROR(VLOOKUP(A4298,'Base Prueba'!A:E,5,),"NO REGISTRA")</f>
        <v>LOGISTICA Y SERVICIOS GENERALES</v>
      </c>
    </row>
    <row r="4299" spans="1:5" ht="15.75" x14ac:dyDescent="0.25">
      <c r="A4299" s="10">
        <v>52133632</v>
      </c>
      <c r="B4299" s="2">
        <v>46067.289915856483</v>
      </c>
      <c r="C4299" s="3" t="str">
        <f>IFERROR(VLOOKUP(A4299,'Base Prueba'!A:C,3,),"NO REGISTRA")</f>
        <v>ANA MARIA VALDERRAMA JARA</v>
      </c>
      <c r="D4299" s="4" t="str">
        <f>IFERROR(VLOOKUP(A4299,'Base Prueba'!A:D,4,),"NO REGISTRA")</f>
        <v>DOCENTE DE TIEMPO COMPLETO</v>
      </c>
      <c r="E4299" s="5" t="str">
        <f>IFERROR(VLOOKUP(A4299,'Base Prueba'!A:E,5,),"NO REGISTRA")</f>
        <v>UNIVERSITARIO EN SEGURIDAD Y SALUD EN EL TRABAJO</v>
      </c>
    </row>
    <row r="4300" spans="1:5" ht="15.75" x14ac:dyDescent="0.25">
      <c r="A4300" s="10">
        <v>1032361262</v>
      </c>
      <c r="B4300" s="2">
        <v>46067.289937615744</v>
      </c>
      <c r="C4300" s="3" t="str">
        <f>IFERROR(VLOOKUP(A4300,'Base Prueba'!A:C,3,),"NO REGISTRA")</f>
        <v>CAMILO  ANDRES BALLESTEROS SANABRIA</v>
      </c>
      <c r="D4300" s="4" t="str">
        <f>IFERROR(VLOOKUP(A4300,'Base Prueba'!A:D,4,),"NO REGISTRA")</f>
        <v>DOCENTE DE MEDIO TIEMPO</v>
      </c>
      <c r="E4300" s="5" t="str">
        <f>IFERROR(VLOOKUP(A4300,'Base Prueba'!A:E,5,),"NO REGISTRA")</f>
        <v>TECNICA EN FOTOGRAFIA</v>
      </c>
    </row>
    <row r="4301" spans="1:5" ht="15.75" x14ac:dyDescent="0.25">
      <c r="A4301" s="10">
        <v>19459733</v>
      </c>
      <c r="B4301" s="2">
        <v>46067.290011458332</v>
      </c>
      <c r="C4301" s="3" t="str">
        <f>IFERROR(VLOOKUP(A4301,'Base Prueba'!A:C,3,),"NO REGISTRA")</f>
        <v>EDGAR ALBERTO CAICEDO VELASCO</v>
      </c>
      <c r="D4301" s="4" t="str">
        <f>IFERROR(VLOOKUP(A4301,'Base Prueba'!A:D,4,),"NO REGISTRA")</f>
        <v>DOCENTE DE MEDIO TIEMPO</v>
      </c>
      <c r="E4301" s="5" t="str">
        <f>IFERROR(VLOOKUP(A4301,'Base Prueba'!A:E,5,),"NO REGISTRA")</f>
        <v>TECNOLOGIA EN SEGURIDAD Y SALUD EN EL TRABAJO</v>
      </c>
    </row>
    <row r="4302" spans="1:5" ht="15.75" x14ac:dyDescent="0.25">
      <c r="A4302" s="10">
        <v>80160649</v>
      </c>
      <c r="B4302" s="2">
        <v>46067.290129976849</v>
      </c>
      <c r="C4302" s="3" t="str">
        <f>IFERROR(VLOOKUP(A4302,'Base Prueba'!A:C,3,),"NO REGISTRA")</f>
        <v>JOHN ELIECER GARZON MALDONADO</v>
      </c>
      <c r="D4302" s="4" t="str">
        <f>IFERROR(VLOOKUP(A4302,'Base Prueba'!A:D,4,),"NO REGISTRA")</f>
        <v>DOCENTE DE MEDIO TIEMPO</v>
      </c>
      <c r="E4302" s="5" t="str">
        <f>IFERROR(VLOOKUP(A4302,'Base Prueba'!A:E,5,),"NO REGISTRA")</f>
        <v>CIENCIAS DE LA INFORMACION Y BIBLIOTECOLOGIA</v>
      </c>
    </row>
    <row r="4303" spans="1:5" ht="15.75" x14ac:dyDescent="0.25">
      <c r="A4303" s="10">
        <v>80049711</v>
      </c>
      <c r="B4303" s="2">
        <v>46067.290908333336</v>
      </c>
      <c r="C4303" s="3" t="str">
        <f>IFERROR(VLOOKUP(A4303,'Base Prueba'!A:C,3,),"NO REGISTRA")</f>
        <v>JOSE ALEXANDER GERENA HERRERA</v>
      </c>
      <c r="D4303" s="4" t="str">
        <f>IFERROR(VLOOKUP(A4303,'Base Prueba'!A:D,4,),"NO REGISTRA")</f>
        <v>DOCENTE DE TIEMPO COMPLETO</v>
      </c>
      <c r="E4303" s="5" t="str">
        <f>IFERROR(VLOOKUP(A4303,'Base Prueba'!A:E,5,),"NO REGISTRA")</f>
        <v>CIENCIAS DE LA INFORMACION Y BIBLIOTECOLOGIA</v>
      </c>
    </row>
    <row r="4304" spans="1:5" ht="15.75" x14ac:dyDescent="0.25">
      <c r="A4304" s="10">
        <v>79639365</v>
      </c>
      <c r="B4304" s="2">
        <v>46067.291713194441</v>
      </c>
      <c r="C4304" s="3" t="str">
        <f>IFERROR(VLOOKUP(A4304,'Base Prueba'!A:C,3,),"NO REGISTRA")</f>
        <v>RICARDO ROA DIAZ</v>
      </c>
      <c r="D4304" s="4" t="str">
        <f>IFERROR(VLOOKUP(A4304,'Base Prueba'!A:D,4,),"NO REGISTRA")</f>
        <v>AUXILIAR  DE MANTENIMIENTO</v>
      </c>
      <c r="E4304" s="5" t="str">
        <f>IFERROR(VLOOKUP(A4304,'Base Prueba'!A:E,5,),"NO REGISTRA")</f>
        <v>LOGISTICA Y SERVICIOS GENERALES</v>
      </c>
    </row>
    <row r="4305" spans="1:5" ht="15.75" x14ac:dyDescent="0.25">
      <c r="A4305" s="10">
        <v>80843387</v>
      </c>
      <c r="B4305" s="2">
        <v>46067.291765277776</v>
      </c>
      <c r="C4305" s="3" t="str">
        <f>IFERROR(VLOOKUP(A4305,'Base Prueba'!A:C,3,),"NO REGISTRA")</f>
        <v>ESTEBAN ADOLFO QUESADA SALAZAR</v>
      </c>
      <c r="D4305" s="4" t="str">
        <f>IFERROR(VLOOKUP(A4305,'Base Prueba'!A:D,4,),"NO REGISTRA")</f>
        <v>DOCENTE DE TIEMPO COMPLETO</v>
      </c>
      <c r="E4305" s="5" t="str">
        <f>IFERROR(VLOOKUP(A4305,'Base Prueba'!A:E,5,),"NO REGISTRA")</f>
        <v>UNIVERSITARIO COMUNICACION SOCIAL</v>
      </c>
    </row>
    <row r="4306" spans="1:5" ht="15.75" x14ac:dyDescent="0.25">
      <c r="A4306" s="10">
        <v>1000283508</v>
      </c>
      <c r="B4306" s="2">
        <v>46067.291812847223</v>
      </c>
      <c r="C4306" s="3" t="str">
        <f>IFERROR(VLOOKUP(A4306,'Base Prueba'!A:C,3,),"NO REGISTRA")</f>
        <v>SARA VALENTINA CHACON ZAPATA</v>
      </c>
      <c r="D4306" s="4" t="str">
        <f>IFERROR(VLOOKUP(A4306,'Base Prueba'!A:D,4,),"NO REGISTRA")</f>
        <v>AUXILIAR DE RECURSOS AUDIOVISUALES</v>
      </c>
      <c r="E4306" s="5" t="str">
        <f>IFERROR(VLOOKUP(A4306,'Base Prueba'!A:E,5,),"NO REGISTRA")</f>
        <v>OFICINA DE AUDIOVISUALES</v>
      </c>
    </row>
    <row r="4307" spans="1:5" ht="15.75" x14ac:dyDescent="0.25">
      <c r="A4307" s="10">
        <v>1000257532</v>
      </c>
      <c r="B4307" s="2">
        <v>46067.291940393516</v>
      </c>
      <c r="C4307" s="3" t="str">
        <f>IFERROR(VLOOKUP(A4307,'Base Prueba'!A:C,3,),"NO REGISTRA")</f>
        <v>ANDRES FELIPE RINCON CADENA</v>
      </c>
      <c r="D4307" s="4" t="str">
        <f>IFERROR(VLOOKUP(A4307,'Base Prueba'!A:D,4,),"NO REGISTRA")</f>
        <v>DOCENTE DE TIEMPO COMPLETO</v>
      </c>
      <c r="E4307" s="5" t="str">
        <f>IFERROR(VLOOKUP(A4307,'Base Prueba'!A:E,5,),"NO REGISTRA")</f>
        <v>TECNOLOGÍA EN PRODUCCIÓN DE MEDIOS AUDIOVISUALES</v>
      </c>
    </row>
    <row r="4308" spans="1:5" ht="15.75" x14ac:dyDescent="0.25">
      <c r="A4308" s="10">
        <v>52776481</v>
      </c>
      <c r="B4308" s="2">
        <v>46067.292664351851</v>
      </c>
      <c r="C4308" s="3" t="str">
        <f>IFERROR(VLOOKUP(A4308,'Base Prueba'!A:C,3,),"NO REGISTRA")</f>
        <v>LESLY DAYANA GONZALEZ FAJARDO</v>
      </c>
      <c r="D4308" s="4" t="str">
        <f>IFERROR(VLOOKUP(A4308,'Base Prueba'!A:D,4,),"NO REGISTRA")</f>
        <v>DOCENTE DE TIEMPO COMPLETO</v>
      </c>
      <c r="E4308" s="5" t="str">
        <f>IFERROR(VLOOKUP(A4308,'Base Prueba'!A:E,5,),"NO REGISTRA")</f>
        <v>TECNOLOGÍA EN PRODUCCIÓN DE MEDIOS AUDIOVISUALES</v>
      </c>
    </row>
    <row r="4309" spans="1:5" ht="15.75" x14ac:dyDescent="0.25">
      <c r="A4309" s="10">
        <v>1032427103</v>
      </c>
      <c r="B4309" s="2">
        <v>46067.29280127315</v>
      </c>
      <c r="C4309" s="3" t="str">
        <f>IFERROR(VLOOKUP(A4309,'Base Prueba'!A:C,3,),"NO REGISTRA")</f>
        <v>KATHERIN QUINTERO ZUÑIGA</v>
      </c>
      <c r="D4309" s="4" t="str">
        <f>IFERROR(VLOOKUP(A4309,'Base Prueba'!A:D,4,),"NO REGISTRA")</f>
        <v>DOCENTE DE TIEMPO COMPLETO</v>
      </c>
      <c r="E4309" s="5" t="str">
        <f>IFERROR(VLOOKUP(A4309,'Base Prueba'!A:E,5,),"NO REGISTRA")</f>
        <v>TECNICA EN FOTOGRAFIA</v>
      </c>
    </row>
    <row r="4310" spans="1:5" ht="15.75" x14ac:dyDescent="0.25">
      <c r="A4310" s="10">
        <v>80778198</v>
      </c>
      <c r="B4310" s="2">
        <v>46067.29292847222</v>
      </c>
      <c r="C4310" s="3" t="str">
        <f>IFERROR(VLOOKUP(A4310,'Base Prueba'!A:C,3,),"NO REGISTRA")</f>
        <v>JIMY JAVIER ALDANA REYES</v>
      </c>
      <c r="D4310" s="4" t="str">
        <f>IFERROR(VLOOKUP(A4310,'Base Prueba'!A:D,4,),"NO REGISTRA")</f>
        <v>DOCENTE DE TIEMPO COMPLETO</v>
      </c>
      <c r="E4310" s="5" t="str">
        <f>IFERROR(VLOOKUP(A4310,'Base Prueba'!A:E,5,),"NO REGISTRA")</f>
        <v>INGENIERIA DE SOFTWARE</v>
      </c>
    </row>
    <row r="4311" spans="1:5" ht="15.75" x14ac:dyDescent="0.25">
      <c r="A4311" s="10">
        <v>72257456</v>
      </c>
      <c r="B4311" s="2">
        <v>46067.292980439815</v>
      </c>
      <c r="C4311" s="3" t="str">
        <f>IFERROR(VLOOKUP(A4311,'Base Prueba'!A:C,3,),"NO REGISTRA")</f>
        <v>CARLOS ALFONSO FABREGAS MERIÑO</v>
      </c>
      <c r="D4311" s="4" t="str">
        <f>IFERROR(VLOOKUP(A4311,'Base Prueba'!A:D,4,),"NO REGISTRA")</f>
        <v>DOCENTE DE TIEMPO COMPLETO</v>
      </c>
      <c r="E4311" s="5" t="str">
        <f>IFERROR(VLOOKUP(A4311,'Base Prueba'!A:E,5,),"NO REGISTRA")</f>
        <v>INGENIERIA DE SOFTWARE</v>
      </c>
    </row>
    <row r="4312" spans="1:5" ht="15.75" x14ac:dyDescent="0.25">
      <c r="A4312" s="10">
        <v>1193376686</v>
      </c>
      <c r="B4312" s="2">
        <v>46067.293793634257</v>
      </c>
      <c r="C4312" s="3" t="str">
        <f>IFERROR(VLOOKUP(A4312,'Base Prueba'!A:C,3,),"NO REGISTRA")</f>
        <v>STEVEN FERNANDO CORRECHA PERDOMO</v>
      </c>
      <c r="D4312" s="4" t="str">
        <f>IFERROR(VLOOKUP(A4312,'Base Prueba'!A:D,4,),"NO REGISTRA")</f>
        <v>AUXILIAR  DE MANTENIMIENTO</v>
      </c>
      <c r="E4312" s="5" t="str">
        <f>IFERROR(VLOOKUP(A4312,'Base Prueba'!A:E,5,),"NO REGISTRA")</f>
        <v>LOGISTICA Y SERVICIOS GENERALES</v>
      </c>
    </row>
    <row r="4313" spans="1:5" ht="15.75" x14ac:dyDescent="0.25">
      <c r="A4313" s="10">
        <v>1010189117</v>
      </c>
      <c r="B4313" s="2">
        <v>46067.29474085648</v>
      </c>
      <c r="C4313" s="3" t="str">
        <f>IFERROR(VLOOKUP(A4313,'Base Prueba'!A:C,3,),"NO REGISTRA")</f>
        <v>ADRIANA PAOLA CARVAJAL TARAZONA</v>
      </c>
      <c r="D4313" s="4" t="str">
        <f>IFERROR(VLOOKUP(A4313,'Base Prueba'!A:D,4,),"NO REGISTRA")</f>
        <v>DOCENTE DE MEDIO TIEMPO</v>
      </c>
      <c r="E4313" s="5" t="str">
        <f>IFERROR(VLOOKUP(A4313,'Base Prueba'!A:E,5,),"NO REGISTRA")</f>
        <v>UNIVERSITARIO COMUNICACION SOCIAL</v>
      </c>
    </row>
    <row r="4314" spans="1:5" ht="15.75" x14ac:dyDescent="0.25">
      <c r="A4314" s="10">
        <v>28551096</v>
      </c>
      <c r="B4314" s="2">
        <v>46067.295221527776</v>
      </c>
      <c r="C4314" s="3" t="str">
        <f>IFERROR(VLOOKUP(A4314,'Base Prueba'!A:C,3,),"NO REGISTRA")</f>
        <v>LUZ ESNEDA MADLLIBY CACERES CHACON</v>
      </c>
      <c r="D4314" s="4" t="str">
        <f>IFERROR(VLOOKUP(A4314,'Base Prueba'!A:D,4,),"NO REGISTRA")</f>
        <v>DOCENTE DE MEDIO TIEMPO</v>
      </c>
      <c r="E4314" s="5" t="str">
        <f>IFERROR(VLOOKUP(A4314,'Base Prueba'!A:E,5,),"NO REGISTRA")</f>
        <v>UNIVERSITARIO ADMINISTRACION DE EMPRESAS</v>
      </c>
    </row>
    <row r="4315" spans="1:5" ht="15.75" x14ac:dyDescent="0.25">
      <c r="A4315" s="10">
        <v>1026252093</v>
      </c>
      <c r="B4315" s="2">
        <v>46067.295336921299</v>
      </c>
      <c r="C4315" s="3" t="str">
        <f>IFERROR(VLOOKUP(A4315,'Base Prueba'!A:C,3,),"NO REGISTRA")</f>
        <v>NADIA ROJAS MUÑOZ</v>
      </c>
      <c r="D4315" s="4" t="str">
        <f>IFERROR(VLOOKUP(A4315,'Base Prueba'!A:D,4,),"NO REGISTRA")</f>
        <v>DOCENTE DE TIEMPO COMPLETO</v>
      </c>
      <c r="E4315" s="5" t="str">
        <f>IFERROR(VLOOKUP(A4315,'Base Prueba'!A:E,5,),"NO REGISTRA")</f>
        <v>UNIVERSITARIO COMUNICACION SOCIAL</v>
      </c>
    </row>
    <row r="4316" spans="1:5" ht="15.75" x14ac:dyDescent="0.25">
      <c r="A4316" s="10">
        <v>46454903</v>
      </c>
      <c r="B4316" s="2">
        <v>46067.296158564815</v>
      </c>
      <c r="C4316" s="3" t="str">
        <f>IFERROR(VLOOKUP(A4316,'Base Prueba'!A:C,3,),"NO REGISTRA")</f>
        <v>DIANA CAROLINA HERRERA BARRIOS</v>
      </c>
      <c r="D4316" s="4" t="str">
        <f>IFERROR(VLOOKUP(A4316,'Base Prueba'!A:D,4,),"NO REGISTRA")</f>
        <v>DOCENTE DE MEDIO TIEMPO</v>
      </c>
      <c r="E4316" s="5" t="str">
        <f>IFERROR(VLOOKUP(A4316,'Base Prueba'!A:E,5,),"NO REGISTRA")</f>
        <v>UNIVERSITARIO EN TURISMO Y GASTRONOMIA</v>
      </c>
    </row>
    <row r="4317" spans="1:5" ht="15.75" x14ac:dyDescent="0.25">
      <c r="A4317" s="10">
        <v>80119943</v>
      </c>
      <c r="B4317" s="2">
        <v>46067.296520254633</v>
      </c>
      <c r="C4317" s="3" t="str">
        <f>IFERROR(VLOOKUP(A4317,'Base Prueba'!A:C,3,),"NO REGISTRA")</f>
        <v>DAVID EDUARDO SANCHEZ MONROY</v>
      </c>
      <c r="D4317" s="4" t="str">
        <f>IFERROR(VLOOKUP(A4317,'Base Prueba'!A:D,4,),"NO REGISTRA")</f>
        <v>DOCENTE DE MEDIO TIEMPO</v>
      </c>
      <c r="E4317" s="5" t="str">
        <f>IFERROR(VLOOKUP(A4317,'Base Prueba'!A:E,5,),"NO REGISTRA")</f>
        <v>CIENCIAS DE LA INFORMACION Y BIBLIOTECOLOGIA</v>
      </c>
    </row>
    <row r="4318" spans="1:5" ht="15.75" x14ac:dyDescent="0.25">
      <c r="A4318" s="10">
        <v>3221368</v>
      </c>
      <c r="B4318" s="2">
        <v>46067.297046527776</v>
      </c>
      <c r="C4318" s="3" t="str">
        <f>IFERROR(VLOOKUP(A4318,'Base Prueba'!A:C,3,),"NO REGISTRA")</f>
        <v>DARIO FERNANDO LEON ROJAS</v>
      </c>
      <c r="D4318" s="4" t="str">
        <f>IFERROR(VLOOKUP(A4318,'Base Prueba'!A:D,4,),"NO REGISTRA")</f>
        <v>DOCENTE DE MEDIO TIEMPO</v>
      </c>
      <c r="E4318" s="5" t="str">
        <f>IFERROR(VLOOKUP(A4318,'Base Prueba'!A:E,5,),"NO REGISTRA")</f>
        <v>CIENCIAS DE LA INFORMACION Y BIBLIOTECOLOGIA</v>
      </c>
    </row>
    <row r="4319" spans="1:5" ht="15.75" x14ac:dyDescent="0.25">
      <c r="A4319" s="10">
        <v>52380635</v>
      </c>
      <c r="B4319" s="2">
        <v>46067.297640509256</v>
      </c>
      <c r="C4319" s="3" t="str">
        <f>IFERROR(VLOOKUP(A4319,'Base Prueba'!A:C,3,),"NO REGISTRA")</f>
        <v>MYRIAM JANNETH USECHE PARADA</v>
      </c>
      <c r="D4319" s="4" t="str">
        <f>IFERROR(VLOOKUP(A4319,'Base Prueba'!A:D,4,),"NO REGISTRA")</f>
        <v>DOCENTE DE TIEMPO COMPLETO</v>
      </c>
      <c r="E4319" s="5" t="str">
        <f>IFERROR(VLOOKUP(A4319,'Base Prueba'!A:E,5,),"NO REGISTRA")</f>
        <v>TECNOLOGIA EN ADMINISTRACION DEL TALENTO HUMANO</v>
      </c>
    </row>
    <row r="4320" spans="1:5" ht="15.75" x14ac:dyDescent="0.25">
      <c r="A4320" s="10">
        <v>79946416</v>
      </c>
      <c r="B4320" s="2">
        <v>46067.297855787037</v>
      </c>
      <c r="C4320" s="3" t="str">
        <f>IFERROR(VLOOKUP(A4320,'Base Prueba'!A:C,3,),"NO REGISTRA")</f>
        <v>ALBERTO HERNAN SEGURA ABRIL</v>
      </c>
      <c r="D4320" s="4" t="str">
        <f>IFERROR(VLOOKUP(A4320,'Base Prueba'!A:D,4,),"NO REGISTRA")</f>
        <v>DOCENTE DE TIEMPO COMPLETO</v>
      </c>
      <c r="E4320" s="5" t="str">
        <f>IFERROR(VLOOKUP(A4320,'Base Prueba'!A:E,5,),"NO REGISTRA")</f>
        <v>TECNOLOGÍA EN PRODUCCIÓN DE MEDIOS AUDIOVISUALES</v>
      </c>
    </row>
    <row r="4321" spans="1:5" ht="15.75" x14ac:dyDescent="0.25">
      <c r="A4321" s="10">
        <v>1014215096</v>
      </c>
      <c r="B4321" s="2">
        <v>46067.299030092596</v>
      </c>
      <c r="C4321" s="3" t="str">
        <f>IFERROR(VLOOKUP(A4321,'Base Prueba'!A:C,3,),"NO REGISTRA")</f>
        <v>ALEXANDER BELTRAN AGUILERA</v>
      </c>
      <c r="D4321" s="4" t="str">
        <f>IFERROR(VLOOKUP(A4321,'Base Prueba'!A:D,4,),"NO REGISTRA")</f>
        <v>DOCENTE DE TIEMPO COMPLETO</v>
      </c>
      <c r="E4321" s="5" t="str">
        <f>IFERROR(VLOOKUP(A4321,'Base Prueba'!A:E,5,),"NO REGISTRA")</f>
        <v>UNIVERSITARIO EN TURISMO Y GASTRONOMIA</v>
      </c>
    </row>
    <row r="4322" spans="1:5" ht="15.75" x14ac:dyDescent="0.25">
      <c r="A4322" s="10">
        <v>1020716152</v>
      </c>
      <c r="B4322" s="2">
        <v>46067.299585069442</v>
      </c>
      <c r="C4322" s="3" t="str">
        <f>IFERROR(VLOOKUP(A4322,'Base Prueba'!A:C,3,),"NO REGISTRA")</f>
        <v>JORGE ARMANDO JURADO PERALTA</v>
      </c>
      <c r="D4322" s="4" t="str">
        <f>IFERROR(VLOOKUP(A4322,'Base Prueba'!A:D,4,),"NO REGISTRA")</f>
        <v>DOCENTE DE TIEMPO COMPLETO</v>
      </c>
      <c r="E4322" s="5" t="str">
        <f>IFERROR(VLOOKUP(A4322,'Base Prueba'!A:E,5,),"NO REGISTRA")</f>
        <v>CIENCIAS DE LA INFORMACION Y BIBLIOTECOLOGIA</v>
      </c>
    </row>
    <row r="4323" spans="1:5" ht="15.75" x14ac:dyDescent="0.25">
      <c r="A4323" s="10">
        <v>1019008046</v>
      </c>
      <c r="B4323" s="2">
        <v>46067.299825347225</v>
      </c>
      <c r="C4323" s="3" t="str">
        <f>IFERROR(VLOOKUP(A4323,'Base Prueba'!A:C,3,),"NO REGISTRA")</f>
        <v>JORGE ARMANDO CAMARGO GALVIS</v>
      </c>
      <c r="D4323" s="4" t="str">
        <f>IFERROR(VLOOKUP(A4323,'Base Prueba'!A:D,4,),"NO REGISTRA")</f>
        <v>DOCENTE DE MEDIO TIEMPO</v>
      </c>
      <c r="E4323" s="5" t="str">
        <f>IFERROR(VLOOKUP(A4323,'Base Prueba'!A:E,5,),"NO REGISTRA")</f>
        <v>NARRATIVAS DIGITALES Y AUDIOVISUALES</v>
      </c>
    </row>
    <row r="4324" spans="1:5" ht="15.75" x14ac:dyDescent="0.25">
      <c r="A4324" s="10">
        <v>1019008046</v>
      </c>
      <c r="B4324" s="2">
        <v>46067.299828703704</v>
      </c>
      <c r="C4324" s="3" t="str">
        <f>IFERROR(VLOOKUP(A4324,'Base Prueba'!A:C,3,),"NO REGISTRA")</f>
        <v>JORGE ARMANDO CAMARGO GALVIS</v>
      </c>
      <c r="D4324" s="4" t="str">
        <f>IFERROR(VLOOKUP(A4324,'Base Prueba'!A:D,4,),"NO REGISTRA")</f>
        <v>DOCENTE DE MEDIO TIEMPO</v>
      </c>
      <c r="E4324" s="5" t="str">
        <f>IFERROR(VLOOKUP(A4324,'Base Prueba'!A:E,5,),"NO REGISTRA")</f>
        <v>NARRATIVAS DIGITALES Y AUDIOVISUALES</v>
      </c>
    </row>
    <row r="4325" spans="1:5" ht="15.75" x14ac:dyDescent="0.25">
      <c r="A4325" s="10">
        <v>248294</v>
      </c>
      <c r="B4325" s="2">
        <v>46067.300267939812</v>
      </c>
      <c r="C4325" s="3" t="str">
        <f>IFERROR(VLOOKUP(A4325,'Base Prueba'!A:C,3,),"NO REGISTRA")</f>
        <v>WALTER NATALIO VALDEZ MONTAÑEZ</v>
      </c>
      <c r="D4325" s="4" t="str">
        <f>IFERROR(VLOOKUP(A4325,'Base Prueba'!A:D,4,),"NO REGISTRA")</f>
        <v>DOCENTE DE TIEMPO COMPLETO</v>
      </c>
      <c r="E4325" s="5" t="str">
        <f>IFERROR(VLOOKUP(A4325,'Base Prueba'!A:E,5,),"NO REGISTRA")</f>
        <v>UNIVERSITARIO EN TURISMO Y GASTRONOMIA</v>
      </c>
    </row>
    <row r="4326" spans="1:5" ht="15.75" x14ac:dyDescent="0.25">
      <c r="A4326" s="10">
        <v>1110476907</v>
      </c>
      <c r="B4326" s="2">
        <v>46067.300942245369</v>
      </c>
      <c r="C4326" s="3" t="str">
        <f>IFERROR(VLOOKUP(A4326,'Base Prueba'!A:C,3,),"NO REGISTRA")</f>
        <v>DIEGO ARMANDO MOTTA DIAZ</v>
      </c>
      <c r="D4326" s="4" t="str">
        <f>IFERROR(VLOOKUP(A4326,'Base Prueba'!A:D,4,),"NO REGISTRA")</f>
        <v>DOCENTE DE TIEMPO COMPLETO</v>
      </c>
      <c r="E4326" s="5" t="str">
        <f>IFERROR(VLOOKUP(A4326,'Base Prueba'!A:E,5,),"NO REGISTRA")</f>
        <v>UNIVERSITARIO EN SEGURIDAD Y SALUD EN EL TRABAJO</v>
      </c>
    </row>
    <row r="4327" spans="1:5" ht="15.75" x14ac:dyDescent="0.25">
      <c r="A4327" s="10">
        <v>19461924</v>
      </c>
      <c r="B4327" s="2">
        <v>46067.300996759259</v>
      </c>
      <c r="C4327" s="3" t="str">
        <f>IFERROR(VLOOKUP(A4327,'Base Prueba'!A:C,3,),"NO REGISTRA")</f>
        <v>ORLANDO ALBERTO ORTIZ SANCHEZ</v>
      </c>
      <c r="D4327" s="4" t="str">
        <f>IFERROR(VLOOKUP(A4327,'Base Prueba'!A:D,4,),"NO REGISTRA")</f>
        <v>DOCENTE DE TIEMPO COMPLETO</v>
      </c>
      <c r="E4327" s="5" t="str">
        <f>IFERROR(VLOOKUP(A4327,'Base Prueba'!A:E,5,),"NO REGISTRA")</f>
        <v>AREA DE CIENCIAS BASICAS</v>
      </c>
    </row>
    <row r="4328" spans="1:5" ht="15.75" x14ac:dyDescent="0.25">
      <c r="A4328" s="10">
        <v>80817377</v>
      </c>
      <c r="B4328" s="2">
        <v>46067.301048032408</v>
      </c>
      <c r="C4328" s="3" t="str">
        <f>IFERROR(VLOOKUP(A4328,'Base Prueba'!A:C,3,),"NO REGISTRA")</f>
        <v>OMAR ANDRES BONILLA ACOSTA</v>
      </c>
      <c r="D4328" s="4" t="str">
        <f>IFERROR(VLOOKUP(A4328,'Base Prueba'!A:D,4,),"NO REGISTRA")</f>
        <v>DIRECTOR DE PROGRAMAS DE INGENIERIA</v>
      </c>
      <c r="E4328" s="5" t="str">
        <f>IFERROR(VLOOKUP(A4328,'Base Prueba'!A:E,5,),"NO REGISTRA")</f>
        <v>FACULTAD DE CIENCIAS ECONOMICAS Y ADMINISTRATIVAS</v>
      </c>
    </row>
    <row r="4329" spans="1:5" ht="15.75" x14ac:dyDescent="0.25">
      <c r="A4329" s="10">
        <v>1148454724</v>
      </c>
      <c r="B4329" s="2">
        <v>46067.30110138889</v>
      </c>
      <c r="C4329" s="3" t="str">
        <f>IFERROR(VLOOKUP(A4329,'Base Prueba'!A:C,3,),"NO REGISTRA")</f>
        <v>JOSE ALFREDO PARADA PUENTES</v>
      </c>
      <c r="D4329" s="4" t="str">
        <f>IFERROR(VLOOKUP(A4329,'Base Prueba'!A:D,4,),"NO REGISTRA")</f>
        <v>DOCENTE DE MEDIO TIEMPO</v>
      </c>
      <c r="E4329" s="5" t="str">
        <f>IFERROR(VLOOKUP(A4329,'Base Prueba'!A:E,5,),"NO REGISTRA")</f>
        <v>UNIVERSITARIO ADMINISTRACION DE EMPRESAS</v>
      </c>
    </row>
    <row r="4330" spans="1:5" ht="15.75" x14ac:dyDescent="0.25">
      <c r="A4330" s="10">
        <v>80824834</v>
      </c>
      <c r="B4330" s="2">
        <v>46067.302281597222</v>
      </c>
      <c r="C4330" s="3" t="str">
        <f>IFERROR(VLOOKUP(A4330,'Base Prueba'!A:C,3,),"NO REGISTRA")</f>
        <v>ELFAR DIDIER MORANTES SANCHEZ</v>
      </c>
      <c r="D4330" s="4" t="str">
        <f>IFERROR(VLOOKUP(A4330,'Base Prueba'!A:D,4,),"NO REGISTRA")</f>
        <v>DOCENTE DE MEDIO TIEMPO</v>
      </c>
      <c r="E4330" s="5" t="str">
        <f>IFERROR(VLOOKUP(A4330,'Base Prueba'!A:E,5,),"NO REGISTRA")</f>
        <v>INGENIERIA DE SOFTWARE</v>
      </c>
    </row>
    <row r="4331" spans="1:5" ht="15.75" x14ac:dyDescent="0.25">
      <c r="A4331" s="10">
        <v>65784153</v>
      </c>
      <c r="B4331" s="2">
        <v>46067.302712384262</v>
      </c>
      <c r="C4331" s="3" t="str">
        <f>IFERROR(VLOOKUP(A4331,'Base Prueba'!A:C,3,),"NO REGISTRA")</f>
        <v>ALEJANDRA MARIA RUGELES VILLA</v>
      </c>
      <c r="D4331" s="4" t="str">
        <f>IFERROR(VLOOKUP(A4331,'Base Prueba'!A:D,4,),"NO REGISTRA")</f>
        <v>DOCENTE DE TIEMPO COMPLETO</v>
      </c>
      <c r="E4331" s="5" t="str">
        <f>IFERROR(VLOOKUP(A4331,'Base Prueba'!A:E,5,),"NO REGISTRA")</f>
        <v>UNIVERSITARIO ADMINISTRACION DE EMPRESAS</v>
      </c>
    </row>
    <row r="4332" spans="1:5" ht="15.75" x14ac:dyDescent="0.25">
      <c r="A4332" s="10">
        <v>79301557</v>
      </c>
      <c r="B4332" s="2">
        <v>46067.308055324072</v>
      </c>
      <c r="C4332" s="3" t="str">
        <f>IFERROR(VLOOKUP(A4332,'Base Prueba'!A:C,3,),"NO REGISTRA")</f>
        <v>NESTOR ALEJANDRO PINZON LOPEZ</v>
      </c>
      <c r="D4332" s="4" t="str">
        <f>IFERROR(VLOOKUP(A4332,'Base Prueba'!A:D,4,),"NO REGISTRA")</f>
        <v>DOCENTE DE TIEMPO COMPLETO</v>
      </c>
      <c r="E4332" s="5" t="str">
        <f>IFERROR(VLOOKUP(A4332,'Base Prueba'!A:E,5,),"NO REGISTRA")</f>
        <v>PROFESIONAL EN INGENIERIA MULTIMEDIA</v>
      </c>
    </row>
    <row r="4333" spans="1:5" ht="15.75" x14ac:dyDescent="0.25">
      <c r="A4333" s="10">
        <v>1141514141</v>
      </c>
      <c r="B4333" s="2">
        <v>46067.308091087965</v>
      </c>
      <c r="C4333" s="3" t="str">
        <f>IFERROR(VLOOKUP(A4333,'Base Prueba'!A:C,3,),"NO REGISTRA")</f>
        <v>LAURA SOFIA VARGAS LESMES</v>
      </c>
      <c r="D4333" s="4" t="str">
        <f>IFERROR(VLOOKUP(A4333,'Base Prueba'!A:D,4,),"NO REGISTRA")</f>
        <v>AUXILIAR BIBLIOTECA</v>
      </c>
      <c r="E4333" s="5" t="str">
        <f>IFERROR(VLOOKUP(A4333,'Base Prueba'!A:E,5,),"NO REGISTRA")</f>
        <v>BIBLIOTECA</v>
      </c>
    </row>
    <row r="4334" spans="1:5" ht="15.75" x14ac:dyDescent="0.25">
      <c r="A4334" s="10">
        <v>1014196857</v>
      </c>
      <c r="B4334" s="2">
        <v>46067.309721064812</v>
      </c>
      <c r="C4334" s="3" t="str">
        <f>IFERROR(VLOOKUP(A4334,'Base Prueba'!A:C,3,),"NO REGISTRA")</f>
        <v>CARLOS ANDRES JIMENEZ PARDO</v>
      </c>
      <c r="D4334" s="4" t="str">
        <f>IFERROR(VLOOKUP(A4334,'Base Prueba'!A:D,4,),"NO REGISTRA")</f>
        <v>COORDINADOR DE MARKETING DIGITAL</v>
      </c>
      <c r="E4334" s="5" t="str">
        <f>IFERROR(VLOOKUP(A4334,'Base Prueba'!A:E,5,),"NO REGISTRA")</f>
        <v>OFICINA DE MERCADEO</v>
      </c>
    </row>
    <row r="4335" spans="1:5" ht="15.75" x14ac:dyDescent="0.25">
      <c r="A4335" s="10">
        <v>52976228</v>
      </c>
      <c r="B4335" s="2">
        <v>46067.310545601853</v>
      </c>
      <c r="C4335" s="3" t="str">
        <f>IFERROR(VLOOKUP(A4335,'Base Prueba'!A:C,3,),"NO REGISTRA")</f>
        <v>ANDREA IBAÑEZ CASTRO</v>
      </c>
      <c r="D4335" s="4" t="str">
        <f>IFERROR(VLOOKUP(A4335,'Base Prueba'!A:D,4,),"NO REGISTRA")</f>
        <v>DOCENTE DE TIEMPO COMPLETO</v>
      </c>
      <c r="E4335" s="5" t="str">
        <f>IFERROR(VLOOKUP(A4335,'Base Prueba'!A:E,5,),"NO REGISTRA")</f>
        <v>UNIDAD DE IDIOMAS</v>
      </c>
    </row>
    <row r="4336" spans="1:5" ht="15.75" x14ac:dyDescent="0.25">
      <c r="A4336" s="10">
        <v>1023866246</v>
      </c>
      <c r="B4336" s="2">
        <v>46067.31900625</v>
      </c>
      <c r="C4336" s="3" t="str">
        <f>IFERROR(VLOOKUP(A4336,'Base Prueba'!A:C,3,),"NO REGISTRA")</f>
        <v>JENNY PAOLA PAEZ POSSE</v>
      </c>
      <c r="D4336" s="4" t="str">
        <f>IFERROR(VLOOKUP(A4336,'Base Prueba'!A:D,4,),"NO REGISTRA")</f>
        <v>DOCENTE DE TIEMPO COMPLETO</v>
      </c>
      <c r="E4336" s="5" t="str">
        <f>IFERROR(VLOOKUP(A4336,'Base Prueba'!A:E,5,),"NO REGISTRA")</f>
        <v>CIENCIAS DE LA INFORMACION Y BIBLIOTECOLOGIA</v>
      </c>
    </row>
    <row r="4337" spans="1:5" ht="15.75" x14ac:dyDescent="0.25">
      <c r="A4337" s="10">
        <v>1000218614</v>
      </c>
      <c r="B4337" s="2">
        <v>46067.329020023149</v>
      </c>
      <c r="C4337" s="3" t="str">
        <f>IFERROR(VLOOKUP(A4337,'Base Prueba'!A:C,3,),"NO REGISTRA")</f>
        <v>SEBASTIAN DAVID MELO DIAZ</v>
      </c>
      <c r="D4337" s="4" t="str">
        <f>IFERROR(VLOOKUP(A4337,'Base Prueba'!A:D,4,),"NO REGISTRA")</f>
        <v>ANALISTA DE SISTEMAS</v>
      </c>
      <c r="E4337" s="5" t="str">
        <f>IFERROR(VLOOKUP(A4337,'Base Prueba'!A:E,5,),"NO REGISTRA")</f>
        <v>DEPARTAMENTO DE INFORMATICA Y TECNOLOGIA</v>
      </c>
    </row>
    <row r="4338" spans="1:5" ht="15.75" x14ac:dyDescent="0.25">
      <c r="A4338" s="10">
        <v>1025322754</v>
      </c>
      <c r="B4338" s="2">
        <v>46067.334309837963</v>
      </c>
      <c r="C4338" s="3" t="str">
        <f>IFERROR(VLOOKUP(A4338,'Base Prueba'!A:C,3,),"NO REGISTRA")</f>
        <v>ALISON YULIANA BEJARANO RUIZ</v>
      </c>
      <c r="D4338" s="4" t="str">
        <f>IFERROR(VLOOKUP(A4338,'Base Prueba'!A:D,4,),"NO REGISTRA")</f>
        <v>AUXILIAR DE SISTEMAS</v>
      </c>
      <c r="E4338" s="5" t="str">
        <f>IFERROR(VLOOKUP(A4338,'Base Prueba'!A:E,5,),"NO REGISTRA")</f>
        <v>DEPARTAMENTO DE INFORMATICA Y TECNOLOGIA</v>
      </c>
    </row>
    <row r="4339" spans="1:5" ht="15.75" x14ac:dyDescent="0.25">
      <c r="A4339" s="10">
        <v>52965463</v>
      </c>
      <c r="B4339" s="2">
        <v>46067.335937615739</v>
      </c>
      <c r="C4339" s="3" t="str">
        <f>IFERROR(VLOOKUP(A4339,'Base Prueba'!A:C,3,),"NO REGISTRA")</f>
        <v>ADRIANA MARCELA GONZALEZ CETINA</v>
      </c>
      <c r="D4339" s="4" t="str">
        <f>IFERROR(VLOOKUP(A4339,'Base Prueba'!A:D,4,),"NO REGISTRA")</f>
        <v>DIRECTORA DE PROGRAMAS DE CIENCIAS DE LA INFORMACIÓN Y DE DATOS</v>
      </c>
      <c r="E4339" s="5" t="str">
        <f>IFERROR(VLOOKUP(A4339,'Base Prueba'!A:E,5,),"NO REGISTRA")</f>
        <v>FACULTAD DE INGENIERIA Y TECNOLOGIA DE LA INFORMACION</v>
      </c>
    </row>
    <row r="4340" spans="1:5" ht="15.75" x14ac:dyDescent="0.25">
      <c r="A4340" s="10">
        <v>1019029407</v>
      </c>
      <c r="B4340" s="2">
        <v>46067.340858564814</v>
      </c>
      <c r="C4340" s="3" t="str">
        <f>IFERROR(VLOOKUP(A4340,'Base Prueba'!A:C,3,),"NO REGISTRA")</f>
        <v>JUAN FELIPE LOPEZ MOLINA</v>
      </c>
      <c r="D4340" s="4" t="str">
        <f>IFERROR(VLOOKUP(A4340,'Base Prueba'!A:D,4,),"NO REGISTRA")</f>
        <v>APRENDIZ UNIVERSITARIO</v>
      </c>
      <c r="E4340" s="5" t="str">
        <f>IFERROR(VLOOKUP(A4340,'Base Prueba'!A:E,5,),"NO REGISTRA")</f>
        <v>DEPARTAMENTO DE INFORMATICA Y TECNOLOGIA</v>
      </c>
    </row>
    <row r="4341" spans="1:5" ht="15.75" x14ac:dyDescent="0.25">
      <c r="A4341" s="10">
        <v>1057581152</v>
      </c>
      <c r="B4341" s="2">
        <v>46067.342277083335</v>
      </c>
      <c r="C4341" s="3" t="str">
        <f>IFERROR(VLOOKUP(A4341,'Base Prueba'!A:C,3,),"NO REGISTRA")</f>
        <v>ANA SABRINA STEFFANNY VANEGAS SOLAQUE</v>
      </c>
      <c r="D4341" s="4" t="str">
        <f>IFERROR(VLOOKUP(A4341,'Base Prueba'!A:D,4,),"NO REGISTRA")</f>
        <v>DIRECTORA DE PROGRAMAS DE TURISMO, GASTRONOMIA Y POSGRADOS</v>
      </c>
      <c r="E4341" s="5" t="str">
        <f>IFERROR(VLOOKUP(A4341,'Base Prueba'!A:E,5,),"NO REGISTRA")</f>
        <v>FACULTAD DE CIENCIAS ECONOMICAS Y ADMINISTRATIVAS</v>
      </c>
    </row>
    <row r="4342" spans="1:5" ht="15.75" x14ac:dyDescent="0.25">
      <c r="A4342" s="10">
        <v>8715040</v>
      </c>
      <c r="B4342" s="2">
        <v>46067.357608680555</v>
      </c>
      <c r="C4342" s="3" t="str">
        <f>IFERROR(VLOOKUP(A4342,'Base Prueba'!A:C,3,),"NO REGISTRA")</f>
        <v>DACARTH RAFAEL SARMIENTO PORTO</v>
      </c>
      <c r="D4342" s="4" t="str">
        <f>IFERROR(VLOOKUP(A4342,'Base Prueba'!A:D,4,),"NO REGISTRA")</f>
        <v>DOCENTE DE TIEMPO COMPLETO</v>
      </c>
      <c r="E4342" s="5" t="str">
        <f>IFERROR(VLOOKUP(A4342,'Base Prueba'!A:E,5,),"NO REGISTRA")</f>
        <v>INGENIERIA DE SOFTWARE</v>
      </c>
    </row>
    <row r="4343" spans="1:5" ht="15.75" x14ac:dyDescent="0.25">
      <c r="A4343" s="10">
        <v>52735929</v>
      </c>
      <c r="B4343" s="2">
        <v>46067.359647685182</v>
      </c>
      <c r="C4343" s="3" t="str">
        <f>IFERROR(VLOOKUP(A4343,'Base Prueba'!A:C,3,),"NO REGISTRA")</f>
        <v>JEIMMY AREVALO MELO</v>
      </c>
      <c r="D4343" s="4" t="str">
        <f>IFERROR(VLOOKUP(A4343,'Base Prueba'!A:D,4,),"NO REGISTRA")</f>
        <v>COORDINADOR DE BIBLIOTECA</v>
      </c>
      <c r="E4343" s="5" t="str">
        <f>IFERROR(VLOOKUP(A4343,'Base Prueba'!A:E,5,),"NO REGISTRA")</f>
        <v>BIBLIOTECA</v>
      </c>
    </row>
    <row r="4344" spans="1:5" ht="15.75" x14ac:dyDescent="0.25">
      <c r="A4344" s="10">
        <v>1030567635</v>
      </c>
      <c r="B4344" s="2">
        <v>46067.371572800927</v>
      </c>
      <c r="C4344" s="3" t="str">
        <f>IFERROR(VLOOKUP(A4344,'Base Prueba'!A:C,3,),"NO REGISTRA")</f>
        <v>JEFFERSON ANDRES BARRETO DIAZ</v>
      </c>
      <c r="D4344" s="4" t="str">
        <f>IFERROR(VLOOKUP(A4344,'Base Prueba'!A:D,4,),"NO REGISTRA")</f>
        <v>AUXILIAR DE ARCHIVO</v>
      </c>
      <c r="E4344" s="5" t="str">
        <f>IFERROR(VLOOKUP(A4344,'Base Prueba'!A:E,5,),"NO REGISTRA")</f>
        <v>CENTRO DE GESTION DOCUMENTAL</v>
      </c>
    </row>
    <row r="4345" spans="1:5" ht="15.75" x14ac:dyDescent="0.25">
      <c r="A4345" s="10">
        <v>1024549760</v>
      </c>
      <c r="B4345" s="2">
        <v>46067.381195717593</v>
      </c>
      <c r="C4345" s="3" t="str">
        <f>IFERROR(VLOOKUP(A4345,'Base Prueba'!A:C,3,),"NO REGISTRA")</f>
        <v>FRANCY YISETH JAIMES NEIRA</v>
      </c>
      <c r="D4345" s="4" t="str">
        <f>IFERROR(VLOOKUP(A4345,'Base Prueba'!A:D,4,),"NO REGISTRA")</f>
        <v>SECRETARIA ACADEMICA - ADMINISTRATIVA DE FACULTAD</v>
      </c>
      <c r="E4345" s="5" t="str">
        <f>IFERROR(VLOOKUP(A4345,'Base Prueba'!A:E,5,),"NO REGISTRA")</f>
        <v>FACULTAD DE COMINICACIÓN PERIODISMO Y ARTES</v>
      </c>
    </row>
    <row r="4346" spans="1:5" ht="15.75" x14ac:dyDescent="0.25">
      <c r="A4346" s="10">
        <v>1023954848</v>
      </c>
      <c r="B4346" s="2">
        <v>46067.382346643521</v>
      </c>
      <c r="C4346" s="3" t="str">
        <f>IFERROR(VLOOKUP(A4346,'Base Prueba'!A:C,3,),"NO REGISTRA")</f>
        <v>JUAN CARLOS ESPITIA ORTIZ</v>
      </c>
      <c r="D4346" s="4" t="str">
        <f>IFERROR(VLOOKUP(A4346,'Base Prueba'!A:D,4,),"NO REGISTRA")</f>
        <v>ANALISTA DE INFRAESTRUCTURA</v>
      </c>
      <c r="E4346" s="5" t="str">
        <f>IFERROR(VLOOKUP(A4346,'Base Prueba'!A:E,5,),"NO REGISTRA")</f>
        <v>DEPARTAMENTO DE INFORMATICA Y TECNOLOGIA</v>
      </c>
    </row>
    <row r="4347" spans="1:5" ht="15.75" x14ac:dyDescent="0.25">
      <c r="A4347" s="10">
        <v>79872151</v>
      </c>
      <c r="B4347" s="2">
        <v>46067.39160949074</v>
      </c>
      <c r="C4347" s="3" t="str">
        <f>IFERROR(VLOOKUP(A4347,'Base Prueba'!A:C,3,),"NO REGISTRA")</f>
        <v>HECTOR ALIRIO MARTINEZ TORRES</v>
      </c>
      <c r="D4347" s="4" t="str">
        <f>IFERROR(VLOOKUP(A4347,'Base Prueba'!A:D,4,),"NO REGISTRA")</f>
        <v>DOCENTE DE TIEMPO COMPLETO</v>
      </c>
      <c r="E4347" s="5" t="str">
        <f>IFERROR(VLOOKUP(A4347,'Base Prueba'!A:E,5,),"NO REGISTRA")</f>
        <v>CIENCIAS DE LA INFORMACION Y BIBLIOTECOLOGIA</v>
      </c>
    </row>
    <row r="4348" spans="1:5" ht="15.75" x14ac:dyDescent="0.25">
      <c r="A4348" s="10">
        <v>52290503</v>
      </c>
      <c r="B4348" s="2">
        <v>46067.396638425926</v>
      </c>
      <c r="C4348" s="3" t="str">
        <f>IFERROR(VLOOKUP(A4348,'Base Prueba'!A:C,3,),"NO REGISTRA")</f>
        <v>MARIA IDALIA RODRIGUEZ GONZALEZ</v>
      </c>
      <c r="D4348" s="4" t="str">
        <f>IFERROR(VLOOKUP(A4348,'Base Prueba'!A:D,4,),"NO REGISTRA")</f>
        <v>AUXILIAR DE SERVICIOS</v>
      </c>
      <c r="E4348" s="5" t="str">
        <f>IFERROR(VLOOKUP(A4348,'Base Prueba'!A:E,5,),"NO REGISTRA")</f>
        <v>LOGISTICA Y SERVICIOS GENERALES</v>
      </c>
    </row>
    <row r="4349" spans="1:5" ht="15.75" x14ac:dyDescent="0.25">
      <c r="A4349" s="10">
        <v>52290503</v>
      </c>
      <c r="B4349" s="2">
        <v>46067.396644097222</v>
      </c>
      <c r="C4349" s="3" t="str">
        <f>IFERROR(VLOOKUP(A4349,'Base Prueba'!A:C,3,),"NO REGISTRA")</f>
        <v>MARIA IDALIA RODRIGUEZ GONZALEZ</v>
      </c>
      <c r="D4349" s="4" t="str">
        <f>IFERROR(VLOOKUP(A4349,'Base Prueba'!A:D,4,),"NO REGISTRA")</f>
        <v>AUXILIAR DE SERVICIOS</v>
      </c>
      <c r="E4349" s="5" t="str">
        <f>IFERROR(VLOOKUP(A4349,'Base Prueba'!A:E,5,),"NO REGISTRA")</f>
        <v>LOGISTICA Y SERVICIOS GENERALES</v>
      </c>
    </row>
    <row r="4350" spans="1:5" ht="15.75" x14ac:dyDescent="0.25">
      <c r="A4350" s="10">
        <v>1024505434</v>
      </c>
      <c r="B4350" s="2">
        <v>46067.397084722223</v>
      </c>
      <c r="C4350" s="3" t="str">
        <f>IFERROR(VLOOKUP(A4350,'Base Prueba'!A:C,3,),"NO REGISTRA")</f>
        <v>CRISTIAN ALBERTO MELO TORRES</v>
      </c>
      <c r="D4350" s="4" t="str">
        <f>IFERROR(VLOOKUP(A4350,'Base Prueba'!A:D,4,),"NO REGISTRA")</f>
        <v>COORDINADOR DE INFRAESTRUCTURA</v>
      </c>
      <c r="E4350" s="5" t="str">
        <f>IFERROR(VLOOKUP(A4350,'Base Prueba'!A:E,5,),"NO REGISTRA")</f>
        <v>VICERRECTORIA ADMINISTRATIVA Y FINANCIERA</v>
      </c>
    </row>
    <row r="4351" spans="1:5" ht="15.75" x14ac:dyDescent="0.25">
      <c r="A4351" s="10">
        <v>79484197</v>
      </c>
      <c r="B4351" s="2">
        <v>46067.402916087965</v>
      </c>
      <c r="C4351" s="3" t="str">
        <f>IFERROR(VLOOKUP(A4351,'Base Prueba'!A:C,3,),"NO REGISTRA")</f>
        <v>JOHN DANIEL GUTIERREZ BOADA</v>
      </c>
      <c r="D4351" s="4" t="str">
        <f>IFERROR(VLOOKUP(A4351,'Base Prueba'!A:D,4,),"NO REGISTRA")</f>
        <v>DOCENTE DE MEDIO TIEMPO</v>
      </c>
      <c r="E4351" s="5" t="str">
        <f>IFERROR(VLOOKUP(A4351,'Base Prueba'!A:E,5,),"NO REGISTRA")</f>
        <v>UNIVERSITARIO COMUNICACION SOCIAL</v>
      </c>
    </row>
    <row r="4352" spans="1:5" ht="15.75" x14ac:dyDescent="0.25">
      <c r="A4352" s="10">
        <v>24334467</v>
      </c>
      <c r="B4352" s="2">
        <v>46067.411319444444</v>
      </c>
      <c r="C4352" s="3" t="str">
        <f>IFERROR(VLOOKUP(A4352,'Base Prueba'!A:C,3,),"NO REGISTRA")</f>
        <v>NORMA CLEMENCIA BERNAL ALVAREZ</v>
      </c>
      <c r="D4352" s="4" t="str">
        <f>IFERROR(VLOOKUP(A4352,'Base Prueba'!A:D,4,),"NO REGISTRA")</f>
        <v>DOCENTE DE MEDIO TIEMPO</v>
      </c>
      <c r="E4352" s="5" t="str">
        <f>IFERROR(VLOOKUP(A4352,'Base Prueba'!A:E,5,),"NO REGISTRA")</f>
        <v>CIENCIAS DE LA INFORMACION Y BIBLIOTECOLOGIA</v>
      </c>
    </row>
    <row r="4353" spans="1:5" ht="15.75" x14ac:dyDescent="0.25">
      <c r="A4353" s="10">
        <v>1001060798</v>
      </c>
      <c r="B4353" s="2">
        <v>46067.412604398145</v>
      </c>
      <c r="C4353" s="3" t="str">
        <f>IFERROR(VLOOKUP(A4353,'Base Prueba'!A:C,3,),"NO REGISTRA")</f>
        <v>ANGIE GABRIELA ADAMES RAMOS</v>
      </c>
      <c r="D4353" s="4" t="str">
        <f>IFERROR(VLOOKUP(A4353,'Base Prueba'!A:D,4,),"NO REGISTRA")</f>
        <v>DOCENTE DE MEDIO TIEMPO</v>
      </c>
      <c r="E4353" s="5" t="str">
        <f>IFERROR(VLOOKUP(A4353,'Base Prueba'!A:E,5,),"NO REGISTRA")</f>
        <v>UNIDAD DE IDIOMAS</v>
      </c>
    </row>
    <row r="4354" spans="1:5" ht="15.75" x14ac:dyDescent="0.25">
      <c r="A4354" s="10">
        <v>1019008046</v>
      </c>
      <c r="B4354" s="2">
        <v>46067.413587615738</v>
      </c>
      <c r="C4354" s="3" t="str">
        <f>IFERROR(VLOOKUP(A4354,'Base Prueba'!A:C,3,),"NO REGISTRA")</f>
        <v>JORGE ARMANDO CAMARGO GALVIS</v>
      </c>
      <c r="D4354" s="4" t="str">
        <f>IFERROR(VLOOKUP(A4354,'Base Prueba'!A:D,4,),"NO REGISTRA")</f>
        <v>DOCENTE DE MEDIO TIEMPO</v>
      </c>
      <c r="E4354" s="5" t="str">
        <f>IFERROR(VLOOKUP(A4354,'Base Prueba'!A:E,5,),"NO REGISTRA")</f>
        <v>NARRATIVAS DIGITALES Y AUDIOVISUALES</v>
      </c>
    </row>
    <row r="4355" spans="1:5" ht="15.75" x14ac:dyDescent="0.25">
      <c r="A4355" s="10">
        <v>1019116766</v>
      </c>
      <c r="B4355" s="2">
        <v>46067.416171064811</v>
      </c>
      <c r="C4355" s="3" t="str">
        <f>IFERROR(VLOOKUP(A4355,'Base Prueba'!A:C,3,),"NO REGISTRA")</f>
        <v>IVAN FERNEY MONTOYA BOLAÑOS</v>
      </c>
      <c r="D4355" s="4" t="str">
        <f>IFERROR(VLOOKUP(A4355,'Base Prueba'!A:D,4,),"NO REGISTRA")</f>
        <v>DOCENTE DE TIEMPO COMPLETO</v>
      </c>
      <c r="E4355" s="5" t="str">
        <f>IFERROR(VLOOKUP(A4355,'Base Prueba'!A:E,5,),"NO REGISTRA")</f>
        <v>UNIVERSITARIO EN TURISMO Y GASTRONOMIA</v>
      </c>
    </row>
    <row r="4356" spans="1:5" ht="15.75" x14ac:dyDescent="0.25">
      <c r="A4356" s="10">
        <v>1019116766</v>
      </c>
      <c r="B4356" s="2">
        <v>46067.416178472224</v>
      </c>
      <c r="C4356" s="3" t="str">
        <f>IFERROR(VLOOKUP(A4356,'Base Prueba'!A:C,3,),"NO REGISTRA")</f>
        <v>IVAN FERNEY MONTOYA BOLAÑOS</v>
      </c>
      <c r="D4356" s="4" t="str">
        <f>IFERROR(VLOOKUP(A4356,'Base Prueba'!A:D,4,),"NO REGISTRA")</f>
        <v>DOCENTE DE TIEMPO COMPLETO</v>
      </c>
      <c r="E4356" s="5" t="str">
        <f>IFERROR(VLOOKUP(A4356,'Base Prueba'!A:E,5,),"NO REGISTRA")</f>
        <v>UNIVERSITARIO EN TURISMO Y GASTRONOMIA</v>
      </c>
    </row>
    <row r="4357" spans="1:5" ht="15.75" x14ac:dyDescent="0.25">
      <c r="A4357" s="10">
        <v>79522309</v>
      </c>
      <c r="B4357" s="2">
        <v>46067.416340856478</v>
      </c>
      <c r="C4357" s="3" t="str">
        <f>IFERROR(VLOOKUP(A4357,'Base Prueba'!A:C,3,),"NO REGISTRA")</f>
        <v>JULIAN ARTURO PUIN MANRIQUE</v>
      </c>
      <c r="D4357" s="4" t="str">
        <f>IFERROR(VLOOKUP(A4357,'Base Prueba'!A:D,4,),"NO REGISTRA")</f>
        <v>DOCENTE DE MEDIO TIEMPO</v>
      </c>
      <c r="E4357" s="5" t="str">
        <f>IFERROR(VLOOKUP(A4357,'Base Prueba'!A:E,5,),"NO REGISTRA")</f>
        <v>TECNOLOGIA EN SEGURIDAD Y SALUD EN EL TRABAJO</v>
      </c>
    </row>
    <row r="4358" spans="1:5" ht="15.75" x14ac:dyDescent="0.25">
      <c r="A4358" s="10">
        <v>91283826</v>
      </c>
      <c r="B4358" s="2">
        <v>46067.419188194443</v>
      </c>
      <c r="C4358" s="3" t="str">
        <f>IFERROR(VLOOKUP(A4358,'Base Prueba'!A:C,3,),"NO REGISTRA")</f>
        <v>CARLOS ALBERTO ESPINOSA HERRERA</v>
      </c>
      <c r="D4358" s="4" t="str">
        <f>IFERROR(VLOOKUP(A4358,'Base Prueba'!A:D,4,),"NO REGISTRA")</f>
        <v>DOCENTE DE MEDIO TIEMPO</v>
      </c>
      <c r="E4358" s="5" t="str">
        <f>IFERROR(VLOOKUP(A4358,'Base Prueba'!A:E,5,),"NO REGISTRA")</f>
        <v>TECNOLOGÍA EN PRODUCCIÓN DE CONTENIDOS PERIODÍSTICOS</v>
      </c>
    </row>
    <row r="4359" spans="1:5" ht="15.75" x14ac:dyDescent="0.25">
      <c r="A4359" s="10">
        <v>11308140</v>
      </c>
      <c r="B4359" s="2">
        <v>46067.423013425927</v>
      </c>
      <c r="C4359" s="3" t="str">
        <f>IFERROR(VLOOKUP(A4359,'Base Prueba'!A:C,3,),"NO REGISTRA")</f>
        <v>EDGAR EUDORO MARTINEZ CALLEJAS</v>
      </c>
      <c r="D4359" s="4" t="str">
        <f>IFERROR(VLOOKUP(A4359,'Base Prueba'!A:D,4,),"NO REGISTRA")</f>
        <v>DOCENTE DE MEDIO TIEMPO</v>
      </c>
      <c r="E4359" s="5" t="str">
        <f>IFERROR(VLOOKUP(A4359,'Base Prueba'!A:E,5,),"NO REGISTRA")</f>
        <v>AREA DE CIENCIAS BASICAS</v>
      </c>
    </row>
    <row r="4360" spans="1:5" ht="15.75" x14ac:dyDescent="0.25">
      <c r="A4360" s="10">
        <v>1032425800</v>
      </c>
      <c r="B4360" s="2">
        <v>46067.425607407407</v>
      </c>
      <c r="C4360" s="3" t="str">
        <f>IFERROR(VLOOKUP(A4360,'Base Prueba'!A:C,3,),"NO REGISTRA")</f>
        <v>LUIS ALEJANDRO REY DUQUE</v>
      </c>
      <c r="D4360" s="4" t="str">
        <f>IFERROR(VLOOKUP(A4360,'Base Prueba'!A:D,4,),"NO REGISTRA")</f>
        <v>DOCENTE DE MEDIO TIEMPO</v>
      </c>
      <c r="E4360" s="5" t="str">
        <f>IFERROR(VLOOKUP(A4360,'Base Prueba'!A:E,5,),"NO REGISTRA")</f>
        <v>CIENCIAS DE LA INFORMACION Y BIBLIOTECOLOGIA</v>
      </c>
    </row>
    <row r="4361" spans="1:5" ht="15.75" x14ac:dyDescent="0.25">
      <c r="A4361" s="10">
        <v>1022932726</v>
      </c>
      <c r="B4361" s="2">
        <v>46067.426048611109</v>
      </c>
      <c r="C4361" s="3" t="str">
        <f>IFERROR(VLOOKUP(A4361,'Base Prueba'!A:C,3,),"NO REGISTRA")</f>
        <v>ASTRID ALEJANDRA RODRIGUEZ VAQUIRO</v>
      </c>
      <c r="D4361" s="4" t="str">
        <f>IFERROR(VLOOKUP(A4361,'Base Prueba'!A:D,4,),"NO REGISTRA")</f>
        <v>DOCENTE DE TIEMPO COMPLETO</v>
      </c>
      <c r="E4361" s="5" t="str">
        <f>IFERROR(VLOOKUP(A4361,'Base Prueba'!A:E,5,),"NO REGISTRA")</f>
        <v>UNIVERSITARIO COMUNICACION SOCIAL</v>
      </c>
    </row>
    <row r="4362" spans="1:5" ht="15.75" x14ac:dyDescent="0.25">
      <c r="A4362" s="10">
        <v>1193150666</v>
      </c>
      <c r="B4362" s="2">
        <v>46067.433991435188</v>
      </c>
      <c r="C4362" s="3" t="str">
        <f>IFERROR(VLOOKUP(A4362,'Base Prueba'!A:C,3,),"NO REGISTRA")</f>
        <v>LUIS FELIPE JAIMES BELTRAN</v>
      </c>
      <c r="D4362" s="4" t="str">
        <f>IFERROR(VLOOKUP(A4362,'Base Prueba'!A:D,4,),"NO REGISTRA")</f>
        <v>DOCENTE DE TIEMPO COMPLETO</v>
      </c>
      <c r="E4362" s="5" t="str">
        <f>IFERROR(VLOOKUP(A4362,'Base Prueba'!A:E,5,),"NO REGISTRA")</f>
        <v>UNIVERSITARIO EN TURISMO Y GASTRONOMIA</v>
      </c>
    </row>
    <row r="4363" spans="1:5" ht="15.75" x14ac:dyDescent="0.25">
      <c r="A4363" s="10">
        <v>1010189117</v>
      </c>
      <c r="B4363" s="2">
        <v>46067.436999999998</v>
      </c>
      <c r="C4363" s="3" t="str">
        <f>IFERROR(VLOOKUP(A4363,'Base Prueba'!A:C,3,),"NO REGISTRA")</f>
        <v>ADRIANA PAOLA CARVAJAL TARAZONA</v>
      </c>
      <c r="D4363" s="4" t="str">
        <f>IFERROR(VLOOKUP(A4363,'Base Prueba'!A:D,4,),"NO REGISTRA")</f>
        <v>DOCENTE DE MEDIO TIEMPO</v>
      </c>
      <c r="E4363" s="5" t="str">
        <f>IFERROR(VLOOKUP(A4363,'Base Prueba'!A:E,5,),"NO REGISTRA")</f>
        <v>UNIVERSITARIO COMUNICACION SOCIAL</v>
      </c>
    </row>
    <row r="4364" spans="1:5" ht="15.75" x14ac:dyDescent="0.25">
      <c r="A4364" s="10">
        <v>1019029407</v>
      </c>
      <c r="B4364" s="2">
        <v>46067.458997569447</v>
      </c>
      <c r="C4364" s="3" t="str">
        <f>IFERROR(VLOOKUP(A4364,'Base Prueba'!A:C,3,),"NO REGISTRA")</f>
        <v>JUAN FELIPE LOPEZ MOLINA</v>
      </c>
      <c r="D4364" s="4" t="str">
        <f>IFERROR(VLOOKUP(A4364,'Base Prueba'!A:D,4,),"NO REGISTRA")</f>
        <v>APRENDIZ UNIVERSITARIO</v>
      </c>
      <c r="E4364" s="5" t="str">
        <f>IFERROR(VLOOKUP(A4364,'Base Prueba'!A:E,5,),"NO REGISTRA")</f>
        <v>DEPARTAMENTO DE INFORMATICA Y TECNOLOGIA</v>
      </c>
    </row>
    <row r="4365" spans="1:5" ht="15.75" x14ac:dyDescent="0.25">
      <c r="A4365" s="10">
        <v>1000218614</v>
      </c>
      <c r="B4365" s="2">
        <v>46067.460470254628</v>
      </c>
      <c r="C4365" s="3" t="str">
        <f>IFERROR(VLOOKUP(A4365,'Base Prueba'!A:C,3,),"NO REGISTRA")</f>
        <v>SEBASTIAN DAVID MELO DIAZ</v>
      </c>
      <c r="D4365" s="4" t="str">
        <f>IFERROR(VLOOKUP(A4365,'Base Prueba'!A:D,4,),"NO REGISTRA")</f>
        <v>ANALISTA DE SISTEMAS</v>
      </c>
      <c r="E4365" s="5" t="str">
        <f>IFERROR(VLOOKUP(A4365,'Base Prueba'!A:E,5,),"NO REGISTRA")</f>
        <v>DEPARTAMENTO DE INFORMATICA Y TECNOLOGIA</v>
      </c>
    </row>
    <row r="4366" spans="1:5" ht="15.75" x14ac:dyDescent="0.25">
      <c r="A4366" s="10">
        <v>1023880617</v>
      </c>
      <c r="B4366" s="2">
        <v>46067.460747106481</v>
      </c>
      <c r="C4366" s="3" t="str">
        <f>IFERROR(VLOOKUP(A4366,'Base Prueba'!A:C,3,),"NO REGISTRA")</f>
        <v>BYRON YESID PARRA DIAZ</v>
      </c>
      <c r="D4366" s="4" t="str">
        <f>IFERROR(VLOOKUP(A4366,'Base Prueba'!A:D,4,),"NO REGISTRA")</f>
        <v>AUXILIAR  DE MANTENIMIENTO</v>
      </c>
      <c r="E4366" s="5" t="str">
        <f>IFERROR(VLOOKUP(A4366,'Base Prueba'!A:E,5,),"NO REGISTRA")</f>
        <v>LOGISTICA Y SERVICIOS GENERALES</v>
      </c>
    </row>
    <row r="4367" spans="1:5" ht="15.75" x14ac:dyDescent="0.25">
      <c r="A4367" s="10">
        <v>1023880617</v>
      </c>
      <c r="B4367" s="2">
        <v>46067.460753009262</v>
      </c>
      <c r="C4367" s="3" t="str">
        <f>IFERROR(VLOOKUP(A4367,'Base Prueba'!A:C,3,),"NO REGISTRA")</f>
        <v>BYRON YESID PARRA DIAZ</v>
      </c>
      <c r="D4367" s="4" t="str">
        <f>IFERROR(VLOOKUP(A4367,'Base Prueba'!A:D,4,),"NO REGISTRA")</f>
        <v>AUXILIAR  DE MANTENIMIENTO</v>
      </c>
      <c r="E4367" s="5" t="str">
        <f>IFERROR(VLOOKUP(A4367,'Base Prueba'!A:E,5,),"NO REGISTRA")</f>
        <v>LOGISTICA Y SERVICIOS GENERALES</v>
      </c>
    </row>
    <row r="4368" spans="1:5" ht="15.75" x14ac:dyDescent="0.25">
      <c r="A4368" s="10">
        <v>1012338489</v>
      </c>
      <c r="B4368" s="2">
        <v>46067.463927777775</v>
      </c>
      <c r="C4368" s="3" t="str">
        <f>IFERROR(VLOOKUP(A4368,'Base Prueba'!A:C,3,),"NO REGISTRA")</f>
        <v>DERLY TATIANA ROJAS NAVARRO</v>
      </c>
      <c r="D4368" s="4" t="str">
        <f>IFERROR(VLOOKUP(A4368,'Base Prueba'!A:D,4,),"NO REGISTRA")</f>
        <v>AUXILIAR BIBLIOTECA</v>
      </c>
      <c r="E4368" s="5" t="str">
        <f>IFERROR(VLOOKUP(A4368,'Base Prueba'!A:E,5,),"NO REGISTRA")</f>
        <v>BIBLIOTECA</v>
      </c>
    </row>
    <row r="4369" spans="1:5" ht="15.75" x14ac:dyDescent="0.25">
      <c r="A4369" s="10">
        <v>1025322754</v>
      </c>
      <c r="B4369" s="2">
        <v>46067.476331944446</v>
      </c>
      <c r="C4369" s="3" t="str">
        <f>IFERROR(VLOOKUP(A4369,'Base Prueba'!A:C,3,),"NO REGISTRA")</f>
        <v>ALISON YULIANA BEJARANO RUIZ</v>
      </c>
      <c r="D4369" s="4" t="str">
        <f>IFERROR(VLOOKUP(A4369,'Base Prueba'!A:D,4,),"NO REGISTRA")</f>
        <v>AUXILIAR DE SISTEMAS</v>
      </c>
      <c r="E4369" s="5" t="str">
        <f>IFERROR(VLOOKUP(A4369,'Base Prueba'!A:E,5,),"NO REGISTRA")</f>
        <v>DEPARTAMENTO DE INFORMATICA Y TECNOLOGIA</v>
      </c>
    </row>
    <row r="4370" spans="1:5" ht="15.75" x14ac:dyDescent="0.25">
      <c r="A4370" s="10">
        <v>1023950000</v>
      </c>
      <c r="B4370" s="2">
        <v>46067.491964236113</v>
      </c>
      <c r="C4370" s="3" t="str">
        <f>IFERROR(VLOOKUP(A4370,'Base Prueba'!A:C,3,),"NO REGISTRA")</f>
        <v>ANGELA MARIA AYALA GONZALEZ</v>
      </c>
      <c r="D4370" s="4" t="str">
        <f>IFERROR(VLOOKUP(A4370,'Base Prueba'!A:D,4,),"NO REGISTRA")</f>
        <v>DOCENTE DE MEDIO TIEMPO</v>
      </c>
      <c r="E4370" s="5" t="str">
        <f>IFERROR(VLOOKUP(A4370,'Base Prueba'!A:E,5,),"NO REGISTRA")</f>
        <v>CIENCIAS DE LA INFORMACION Y BIBLIOTECOLOGIA</v>
      </c>
    </row>
    <row r="4371" spans="1:5" ht="15.75" x14ac:dyDescent="0.25">
      <c r="A4371" s="10">
        <v>52603556</v>
      </c>
      <c r="B4371" s="2">
        <v>46067.496997222224</v>
      </c>
      <c r="C4371" s="3" t="str">
        <f>IFERROR(VLOOKUP(A4371,'Base Prueba'!A:C,3,),"NO REGISTRA")</f>
        <v>MARISOL FARFAN QUIROGA</v>
      </c>
      <c r="D4371" s="4" t="str">
        <f>IFERROR(VLOOKUP(A4371,'Base Prueba'!A:D,4,),"NO REGISTRA")</f>
        <v>AUXILIAR DE SERVICIOS</v>
      </c>
      <c r="E4371" s="5" t="str">
        <f>IFERROR(VLOOKUP(A4371,'Base Prueba'!A:E,5,),"NO REGISTRA")</f>
        <v>LOGISTICA Y SERVICIOS GENERALES</v>
      </c>
    </row>
    <row r="4372" spans="1:5" ht="15.75" x14ac:dyDescent="0.25">
      <c r="A4372" s="10">
        <v>52735929</v>
      </c>
      <c r="B4372" s="2">
        <v>46067.499202662038</v>
      </c>
      <c r="C4372" s="3" t="str">
        <f>IFERROR(VLOOKUP(A4372,'Base Prueba'!A:C,3,),"NO REGISTRA")</f>
        <v>JEIMMY AREVALO MELO</v>
      </c>
      <c r="D4372" s="4" t="str">
        <f>IFERROR(VLOOKUP(A4372,'Base Prueba'!A:D,4,),"NO REGISTRA")</f>
        <v>COORDINADOR DE BIBLIOTECA</v>
      </c>
      <c r="E4372" s="5" t="str">
        <f>IFERROR(VLOOKUP(A4372,'Base Prueba'!A:E,5,),"NO REGISTRA")</f>
        <v>BIBLIOTECA</v>
      </c>
    </row>
    <row r="4373" spans="1:5" ht="15.75" x14ac:dyDescent="0.25">
      <c r="A4373" s="10">
        <v>21114015</v>
      </c>
      <c r="B4373" s="2">
        <v>46067.499926736113</v>
      </c>
      <c r="C4373" s="3" t="str">
        <f>IFERROR(VLOOKUP(A4373,'Base Prueba'!A:C,3,),"NO REGISTRA")</f>
        <v>ALEXANDRA VILLALOBOS PEREZ</v>
      </c>
      <c r="D4373" s="4" t="str">
        <f>IFERROR(VLOOKUP(A4373,'Base Prueba'!A:D,4,),"NO REGISTRA")</f>
        <v>SUPERVISOR DE SERVICIOS</v>
      </c>
      <c r="E4373" s="5" t="str">
        <f>IFERROR(VLOOKUP(A4373,'Base Prueba'!A:E,5,),"NO REGISTRA")</f>
        <v>LOGISTICA Y SERVICIOS GENERALES</v>
      </c>
    </row>
    <row r="4374" spans="1:5" ht="15.75" x14ac:dyDescent="0.25">
      <c r="A4374" s="10">
        <v>79043674</v>
      </c>
      <c r="B4374" s="2">
        <v>46067.501438078703</v>
      </c>
      <c r="C4374" s="3" t="str">
        <f>IFERROR(VLOOKUP(A4374,'Base Prueba'!A:C,3,),"NO REGISTRA")</f>
        <v>PEDRO ANTONIO ACERO</v>
      </c>
      <c r="D4374" s="4" t="str">
        <f>IFERROR(VLOOKUP(A4374,'Base Prueba'!A:D,4,),"NO REGISTRA")</f>
        <v>SUPERVISOR DE SERVICIOS</v>
      </c>
      <c r="E4374" s="5" t="str">
        <f>IFERROR(VLOOKUP(A4374,'Base Prueba'!A:E,5,),"NO REGISTRA")</f>
        <v>LOGISTICA Y SERVICIOS GENERALES</v>
      </c>
    </row>
    <row r="4375" spans="1:5" ht="15.75" x14ac:dyDescent="0.25">
      <c r="A4375" s="10">
        <v>24175966</v>
      </c>
      <c r="B4375" s="2">
        <v>46067.502505787037</v>
      </c>
      <c r="C4375" s="3" t="str">
        <f>IFERROR(VLOOKUP(A4375,'Base Prueba'!A:C,3,),"NO REGISTRA")</f>
        <v>EUNICE MISE AYALA</v>
      </c>
      <c r="D4375" s="4" t="str">
        <f>IFERROR(VLOOKUP(A4375,'Base Prueba'!A:D,4,),"NO REGISTRA")</f>
        <v>AUXILIAR DE SERVICIOS</v>
      </c>
      <c r="E4375" s="5" t="str">
        <f>IFERROR(VLOOKUP(A4375,'Base Prueba'!A:E,5,),"NO REGISTRA")</f>
        <v>LOGISTICA Y SERVICIOS GENERALES</v>
      </c>
    </row>
    <row r="4376" spans="1:5" ht="15.75" x14ac:dyDescent="0.25">
      <c r="A4376" s="10">
        <v>52059516</v>
      </c>
      <c r="B4376" s="2">
        <v>46067.50332708333</v>
      </c>
      <c r="C4376" s="3" t="str">
        <f>IFERROR(VLOOKUP(A4376,'Base Prueba'!A:C,3,),"NO REGISTRA")</f>
        <v>YANETT AFANADOR AGUILAR</v>
      </c>
      <c r="D4376" s="4" t="str">
        <f>IFERROR(VLOOKUP(A4376,'Base Prueba'!A:D,4,),"NO REGISTRA")</f>
        <v>AUXILIAR DE SERVICIOS</v>
      </c>
      <c r="E4376" s="5" t="str">
        <f>IFERROR(VLOOKUP(A4376,'Base Prueba'!A:E,5,),"NO REGISTRA")</f>
        <v>LOGISTICA Y SERVICIOS GENERALES</v>
      </c>
    </row>
    <row r="4377" spans="1:5" ht="15.75" x14ac:dyDescent="0.25">
      <c r="A4377" s="10">
        <v>52034349</v>
      </c>
      <c r="B4377" s="2">
        <v>46067.503377199071</v>
      </c>
      <c r="C4377" s="3" t="str">
        <f>IFERROR(VLOOKUP(A4377,'Base Prueba'!A:C,3,),"NO REGISTRA")</f>
        <v>DIDILMA BARRERA BAREÑO</v>
      </c>
      <c r="D4377" s="4" t="str">
        <f>IFERROR(VLOOKUP(A4377,'Base Prueba'!A:D,4,),"NO REGISTRA")</f>
        <v>AUXILIAR DE SERVICIOS</v>
      </c>
      <c r="E4377" s="5" t="str">
        <f>IFERROR(VLOOKUP(A4377,'Base Prueba'!A:E,5,),"NO REGISTRA")</f>
        <v>LOGISTICA Y SERVICIOS GENERALES</v>
      </c>
    </row>
    <row r="4378" spans="1:5" ht="15.75" x14ac:dyDescent="0.25">
      <c r="A4378" s="10">
        <v>1030567635</v>
      </c>
      <c r="B4378" s="2">
        <v>46067.504189930558</v>
      </c>
      <c r="C4378" s="3" t="str">
        <f>IFERROR(VLOOKUP(A4378,'Base Prueba'!A:C,3,),"NO REGISTRA")</f>
        <v>JEFFERSON ANDRES BARRETO DIAZ</v>
      </c>
      <c r="D4378" s="4" t="str">
        <f>IFERROR(VLOOKUP(A4378,'Base Prueba'!A:D,4,),"NO REGISTRA")</f>
        <v>AUXILIAR DE ARCHIVO</v>
      </c>
      <c r="E4378" s="5" t="str">
        <f>IFERROR(VLOOKUP(A4378,'Base Prueba'!A:E,5,),"NO REGISTRA")</f>
        <v>CENTRO DE GESTION DOCUMENTAL</v>
      </c>
    </row>
    <row r="4379" spans="1:5" ht="15.75" x14ac:dyDescent="0.25">
      <c r="A4379" s="10">
        <v>51840480</v>
      </c>
      <c r="B4379" s="2">
        <v>46067.508299884263</v>
      </c>
      <c r="C4379" s="3" t="str">
        <f>IFERROR(VLOOKUP(A4379,'Base Prueba'!A:C,3,),"NO REGISTRA")</f>
        <v>OLGA GAVILAN BENAVIDES</v>
      </c>
      <c r="D4379" s="4" t="str">
        <f>IFERROR(VLOOKUP(A4379,'Base Prueba'!A:D,4,),"NO REGISTRA")</f>
        <v>AUXILIAR DE SERVICIOS</v>
      </c>
      <c r="E4379" s="5" t="str">
        <f>IFERROR(VLOOKUP(A4379,'Base Prueba'!A:E,5,),"NO REGISTRA")</f>
        <v>LOGISTICA Y SERVICIOS GENERALES</v>
      </c>
    </row>
    <row r="4380" spans="1:5" ht="15.75" x14ac:dyDescent="0.25">
      <c r="A4380" s="10">
        <v>92559000</v>
      </c>
      <c r="B4380" s="2">
        <v>46067.519192361113</v>
      </c>
      <c r="C4380" s="3" t="str">
        <f>IFERROR(VLOOKUP(A4380,'Base Prueba'!A:C,3,),"NO REGISTRA")</f>
        <v>JOHN JAIRO BELTRAN ASSIA</v>
      </c>
      <c r="D4380" s="4" t="str">
        <f>IFERROR(VLOOKUP(A4380,'Base Prueba'!A:D,4,),"NO REGISTRA")</f>
        <v>CATEDRATICO</v>
      </c>
      <c r="E4380" s="5" t="str">
        <f>IFERROR(VLOOKUP(A4380,'Base Prueba'!A:E,5,),"NO REGISTRA")</f>
        <v>ESPECIALIZACION EN PERIODISMO Y NARRATIVAS DIGITALES</v>
      </c>
    </row>
    <row r="4381" spans="1:5" ht="15.75" x14ac:dyDescent="0.25">
      <c r="A4381" s="10">
        <v>80812084</v>
      </c>
      <c r="B4381" s="2">
        <v>46067.52197199074</v>
      </c>
      <c r="C4381" s="3" t="str">
        <f>IFERROR(VLOOKUP(A4381,'Base Prueba'!A:C,3,),"NO REGISTRA")</f>
        <v>LUIS HELI RUIZ GUTIERREZ</v>
      </c>
      <c r="D4381" s="4" t="str">
        <f>IFERROR(VLOOKUP(A4381,'Base Prueba'!A:D,4,),"NO REGISTRA")</f>
        <v>AUXILIAR DE SERVICIOS  GENERALES</v>
      </c>
      <c r="E4381" s="5" t="str">
        <f>IFERROR(VLOOKUP(A4381,'Base Prueba'!A:E,5,),"NO REGISTRA")</f>
        <v>LOGISTICA Y SERVICIOS GENERALES</v>
      </c>
    </row>
    <row r="4382" spans="1:5" ht="15.75" x14ac:dyDescent="0.25">
      <c r="A4382" s="10">
        <v>1033724599</v>
      </c>
      <c r="B4382" s="2">
        <v>46067.524126736113</v>
      </c>
      <c r="C4382" s="3" t="str">
        <f>IFERROR(VLOOKUP(A4382,'Base Prueba'!A:C,3,),"NO REGISTRA")</f>
        <v>LUZ MARIA RAMIREZ RODRIGUEZ</v>
      </c>
      <c r="D4382" s="4" t="str">
        <f>IFERROR(VLOOKUP(A4382,'Base Prueba'!A:D,4,),"NO REGISTRA")</f>
        <v>AUXILIAR DE SERVICIOS</v>
      </c>
      <c r="E4382" s="5" t="str">
        <f>IFERROR(VLOOKUP(A4382,'Base Prueba'!A:E,5,),"NO REGISTRA")</f>
        <v>LOGISTICA Y SERVICIOS GENERALES</v>
      </c>
    </row>
    <row r="4383" spans="1:5" ht="15.75" x14ac:dyDescent="0.25">
      <c r="A4383" s="10">
        <v>79435738</v>
      </c>
      <c r="B4383" s="2">
        <v>46067.534991550929</v>
      </c>
      <c r="C4383" s="3" t="str">
        <f>IFERROR(VLOOKUP(A4383,'Base Prueba'!A:C,3,),"NO REGISTRA")</f>
        <v>DANIEL ANDRES MURCIA DIAZ</v>
      </c>
      <c r="D4383" s="4" t="str">
        <f>IFERROR(VLOOKUP(A4383,'Base Prueba'!A:D,4,),"NO REGISTRA")</f>
        <v>DOCENTE DE TIEMPO COMPLETO</v>
      </c>
      <c r="E4383" s="5" t="str">
        <f>IFERROR(VLOOKUP(A4383,'Base Prueba'!A:E,5,),"NO REGISTRA")</f>
        <v>INGENIERIA DE SOFTWARE</v>
      </c>
    </row>
    <row r="4384" spans="1:5" ht="15.75" x14ac:dyDescent="0.25">
      <c r="A4384" s="10">
        <v>1023954848</v>
      </c>
      <c r="B4384" s="2">
        <v>46067.540889236108</v>
      </c>
      <c r="C4384" s="3" t="str">
        <f>IFERROR(VLOOKUP(A4384,'Base Prueba'!A:C,3,),"NO REGISTRA")</f>
        <v>JUAN CARLOS ESPITIA ORTIZ</v>
      </c>
      <c r="D4384" s="4" t="str">
        <f>IFERROR(VLOOKUP(A4384,'Base Prueba'!A:D,4,),"NO REGISTRA")</f>
        <v>ANALISTA DE INFRAESTRUCTURA</v>
      </c>
      <c r="E4384" s="5" t="str">
        <f>IFERROR(VLOOKUP(A4384,'Base Prueba'!A:E,5,),"NO REGISTRA")</f>
        <v>DEPARTAMENTO DE INFORMATICA Y TECNOLOGIA</v>
      </c>
    </row>
    <row r="4385" spans="1:5" ht="15.75" x14ac:dyDescent="0.25">
      <c r="A4385" s="10">
        <v>79313678</v>
      </c>
      <c r="B4385" s="2">
        <v>46067.541188194446</v>
      </c>
      <c r="C4385" s="3" t="str">
        <f>IFERROR(VLOOKUP(A4385,'Base Prueba'!A:C,3,),"NO REGISTRA")</f>
        <v>MARCO VINICIO RAMIREZ PEREIRA</v>
      </c>
      <c r="D4385" s="4" t="str">
        <f>IFERROR(VLOOKUP(A4385,'Base Prueba'!A:D,4,),"NO REGISTRA")</f>
        <v>TECNICO EN MANTENIMIENTO DE RECURSOS ACADEMICOS</v>
      </c>
      <c r="E4385" s="5" t="str">
        <f>IFERROR(VLOOKUP(A4385,'Base Prueba'!A:E,5,),"NO REGISTRA")</f>
        <v>RECURSOS ACADEMICOS</v>
      </c>
    </row>
    <row r="4386" spans="1:5" ht="15.75" x14ac:dyDescent="0.25">
      <c r="A4386" s="10">
        <v>1018482392</v>
      </c>
      <c r="B4386" s="2">
        <v>46067.542049189811</v>
      </c>
      <c r="C4386" s="3" t="str">
        <f>IFERROR(VLOOKUP(A4386,'Base Prueba'!A:C,3,),"NO REGISTRA")</f>
        <v>RAQUEL YANETH SANDOVAL FORERO</v>
      </c>
      <c r="D4386" s="4" t="str">
        <f>IFERROR(VLOOKUP(A4386,'Base Prueba'!A:D,4,),"NO REGISTRA")</f>
        <v>AUXILIAR DE RECURSOS ACADEMICOS</v>
      </c>
      <c r="E4386" s="5" t="str">
        <f>IFERROR(VLOOKUP(A4386,'Base Prueba'!A:E,5,),"NO REGISTRA")</f>
        <v>RECURSOS ACADEMICOS</v>
      </c>
    </row>
    <row r="4387" spans="1:5" ht="15.75" x14ac:dyDescent="0.25">
      <c r="A4387" s="10">
        <v>1001284791</v>
      </c>
      <c r="B4387" s="2">
        <v>46067.542060416665</v>
      </c>
      <c r="C4387" s="3" t="str">
        <f>IFERROR(VLOOKUP(A4387,'Base Prueba'!A:C,3,),"NO REGISTRA")</f>
        <v>OSCAR STEVEN PEREZ HIDALGO</v>
      </c>
      <c r="D4387" s="4" t="str">
        <f>IFERROR(VLOOKUP(A4387,'Base Prueba'!A:D,4,),"NO REGISTRA")</f>
        <v>AUXILIAR DE RECURSOS ACADEMICOS</v>
      </c>
      <c r="E4387" s="5" t="str">
        <f>IFERROR(VLOOKUP(A4387,'Base Prueba'!A:E,5,),"NO REGISTRA")</f>
        <v>RECURSOS ACADEMICOS</v>
      </c>
    </row>
    <row r="4388" spans="1:5" ht="15.75" x14ac:dyDescent="0.25">
      <c r="A4388" s="10">
        <v>1110476907</v>
      </c>
      <c r="B4388" s="2">
        <v>46067.542240162038</v>
      </c>
      <c r="C4388" s="3" t="str">
        <f>IFERROR(VLOOKUP(A4388,'Base Prueba'!A:C,3,),"NO REGISTRA")</f>
        <v>DIEGO ARMANDO MOTTA DIAZ</v>
      </c>
      <c r="D4388" s="4" t="str">
        <f>IFERROR(VLOOKUP(A4388,'Base Prueba'!A:D,4,),"NO REGISTRA")</f>
        <v>DOCENTE DE TIEMPO COMPLETO</v>
      </c>
      <c r="E4388" s="5" t="str">
        <f>IFERROR(VLOOKUP(A4388,'Base Prueba'!A:E,5,),"NO REGISTRA")</f>
        <v>UNIVERSITARIO EN SEGURIDAD Y SALUD EN EL TRABAJO</v>
      </c>
    </row>
    <row r="4389" spans="1:5" ht="15.75" x14ac:dyDescent="0.25">
      <c r="A4389" s="10">
        <v>7563945</v>
      </c>
      <c r="B4389" s="2">
        <v>46067.543537268517</v>
      </c>
      <c r="C4389" s="3" t="str">
        <f>IFERROR(VLOOKUP(A4389,'Base Prueba'!A:C,3,),"NO REGISTRA")</f>
        <v>NESTOR FABIO OSPINA RIVERA</v>
      </c>
      <c r="D4389" s="4" t="str">
        <f>IFERROR(VLOOKUP(A4389,'Base Prueba'!A:D,4,),"NO REGISTRA")</f>
        <v>AUXILIAR  DE MANTENIMIENTO</v>
      </c>
      <c r="E4389" s="5" t="str">
        <f>IFERROR(VLOOKUP(A4389,'Base Prueba'!A:E,5,),"NO REGISTRA")</f>
        <v>LOGISTICA Y SERVICIOS GENERALES</v>
      </c>
    </row>
    <row r="4390" spans="1:5" ht="15.75" x14ac:dyDescent="0.25">
      <c r="A4390" s="10">
        <v>80843387</v>
      </c>
      <c r="B4390" s="2">
        <v>46067.544953240744</v>
      </c>
      <c r="C4390" s="3" t="str">
        <f>IFERROR(VLOOKUP(A4390,'Base Prueba'!A:C,3,),"NO REGISTRA")</f>
        <v>ESTEBAN ADOLFO QUESADA SALAZAR</v>
      </c>
      <c r="D4390" s="4" t="str">
        <f>IFERROR(VLOOKUP(A4390,'Base Prueba'!A:D,4,),"NO REGISTRA")</f>
        <v>DOCENTE DE TIEMPO COMPLETO</v>
      </c>
      <c r="E4390" s="5" t="str">
        <f>IFERROR(VLOOKUP(A4390,'Base Prueba'!A:E,5,),"NO REGISTRA")</f>
        <v>UNIVERSITARIO COMUNICACION SOCIAL</v>
      </c>
    </row>
    <row r="4391" spans="1:5" ht="15.75" x14ac:dyDescent="0.25">
      <c r="A4391" s="10">
        <v>1005927138</v>
      </c>
      <c r="B4391" s="2">
        <v>46067.545753124999</v>
      </c>
      <c r="C4391" s="3" t="str">
        <f>IFERROR(VLOOKUP(A4391,'Base Prueba'!A:C,3,),"NO REGISTRA")</f>
        <v>MARLON YEINER MEJIA ACOSTA</v>
      </c>
      <c r="D4391" s="4" t="str">
        <f>IFERROR(VLOOKUP(A4391,'Base Prueba'!A:D,4,),"NO REGISTRA")</f>
        <v>AUXILIAR  DE MANTENIMIENTO</v>
      </c>
      <c r="E4391" s="5" t="str">
        <f>IFERROR(VLOOKUP(A4391,'Base Prueba'!A:E,5,),"NO REGISTRA")</f>
        <v>LOGISTICA Y SERVICIOS GENERALES</v>
      </c>
    </row>
    <row r="4392" spans="1:5" ht="15.75" x14ac:dyDescent="0.25">
      <c r="A4392" s="10">
        <v>79667746</v>
      </c>
      <c r="B4392" s="2">
        <v>46067.546845254627</v>
      </c>
      <c r="C4392" s="3" t="str">
        <f>IFERROR(VLOOKUP(A4392,'Base Prueba'!A:C,3,),"NO REGISTRA")</f>
        <v>JOHN JAIRO SUAREZ PINZON</v>
      </c>
      <c r="D4392" s="4" t="str">
        <f>IFERROR(VLOOKUP(A4392,'Base Prueba'!A:D,4,),"NO REGISTRA")</f>
        <v>AUXILIAR ELECTRICO</v>
      </c>
      <c r="E4392" s="5" t="str">
        <f>IFERROR(VLOOKUP(A4392,'Base Prueba'!A:E,5,),"NO REGISTRA")</f>
        <v>LOGISTICA Y SERVICIOS GENERALES</v>
      </c>
    </row>
    <row r="4393" spans="1:5" ht="15.75" x14ac:dyDescent="0.25">
      <c r="A4393" s="10">
        <v>19488606</v>
      </c>
      <c r="B4393" s="2">
        <v>46067.548115393518</v>
      </c>
      <c r="C4393" s="3" t="str">
        <f>IFERROR(VLOOKUP(A4393,'Base Prueba'!A:C,3,),"NO REGISTRA")</f>
        <v>ARISTARCO LOPEZ TALERO</v>
      </c>
      <c r="D4393" s="4" t="str">
        <f>IFERROR(VLOOKUP(A4393,'Base Prueba'!A:D,4,),"NO REGISTRA")</f>
        <v>OFICIAL DE MANTENIMIENTO</v>
      </c>
      <c r="E4393" s="5" t="str">
        <f>IFERROR(VLOOKUP(A4393,'Base Prueba'!A:E,5,),"NO REGISTRA")</f>
        <v>LOGISTICA Y SERVICIOS GENERALES</v>
      </c>
    </row>
    <row r="4394" spans="1:5" ht="15.75" x14ac:dyDescent="0.25">
      <c r="A4394" s="10">
        <v>1014200970</v>
      </c>
      <c r="B4394" s="2">
        <v>46067.54863449074</v>
      </c>
      <c r="C4394" s="3" t="str">
        <f>IFERROR(VLOOKUP(A4394,'Base Prueba'!A:C,3,),"NO REGISTRA")</f>
        <v>MARILYN GAITAN HERRERA</v>
      </c>
      <c r="D4394" s="4" t="str">
        <f>IFERROR(VLOOKUP(A4394,'Base Prueba'!A:D,4,),"NO REGISTRA")</f>
        <v>DOCENTE DE MEDIO TIEMPO</v>
      </c>
      <c r="E4394" s="5" t="str">
        <f>IFERROR(VLOOKUP(A4394,'Base Prueba'!A:E,5,),"NO REGISTRA")</f>
        <v>UNIDAD DE IDIOMAS</v>
      </c>
    </row>
    <row r="4395" spans="1:5" ht="15.75" x14ac:dyDescent="0.25">
      <c r="A4395" s="10">
        <v>1011095300</v>
      </c>
      <c r="B4395" s="2">
        <v>46067.549116087961</v>
      </c>
      <c r="C4395" s="3" t="str">
        <f>IFERROR(VLOOKUP(A4395,'Base Prueba'!A:C,3,),"NO REGISTRA")</f>
        <v>MARIA DE LOS ANGELES MONTENEGRO JIMENEZ</v>
      </c>
      <c r="D4395" s="4" t="str">
        <f>IFERROR(VLOOKUP(A4395,'Base Prueba'!A:D,4,),"NO REGISTRA")</f>
        <v>AUXILIAR DE RECURSOS AUDIOVISUALES</v>
      </c>
      <c r="E4395" s="5" t="str">
        <f>IFERROR(VLOOKUP(A4395,'Base Prueba'!A:E,5,),"NO REGISTRA")</f>
        <v>OFICINA DE AUDIOVISUALES</v>
      </c>
    </row>
    <row r="4396" spans="1:5" ht="15.75" x14ac:dyDescent="0.25">
      <c r="A4396" s="10">
        <v>1233690957</v>
      </c>
      <c r="B4396" s="2">
        <v>46067.549187962963</v>
      </c>
      <c r="C4396" s="3" t="str">
        <f>IFERROR(VLOOKUP(A4396,'Base Prueba'!A:C,3,),"NO REGISTRA")</f>
        <v>DAVID SANTIAGO TINJACA LARA</v>
      </c>
      <c r="D4396" s="4" t="str">
        <f>IFERROR(VLOOKUP(A4396,'Base Prueba'!A:D,4,),"NO REGISTRA")</f>
        <v>LIDER DE RECURSOS AUDIOVISUALES</v>
      </c>
      <c r="E4396" s="5" t="str">
        <f>IFERROR(VLOOKUP(A4396,'Base Prueba'!A:E,5,),"NO REGISTRA")</f>
        <v>OFICINA DE AUDIOVISUALES</v>
      </c>
    </row>
    <row r="4397" spans="1:5" ht="15.75" x14ac:dyDescent="0.25">
      <c r="A4397" s="10">
        <v>1014215096</v>
      </c>
      <c r="B4397" s="2">
        <v>46067.549366319443</v>
      </c>
      <c r="C4397" s="3" t="str">
        <f>IFERROR(VLOOKUP(A4397,'Base Prueba'!A:C,3,),"NO REGISTRA")</f>
        <v>ALEXANDER BELTRAN AGUILERA</v>
      </c>
      <c r="D4397" s="4" t="str">
        <f>IFERROR(VLOOKUP(A4397,'Base Prueba'!A:D,4,),"NO REGISTRA")</f>
        <v>DOCENTE DE TIEMPO COMPLETO</v>
      </c>
      <c r="E4397" s="5" t="str">
        <f>IFERROR(VLOOKUP(A4397,'Base Prueba'!A:E,5,),"NO REGISTRA")</f>
        <v>UNIVERSITARIO EN TURISMO Y GASTRONOMIA</v>
      </c>
    </row>
    <row r="4398" spans="1:5" ht="15.75" x14ac:dyDescent="0.25">
      <c r="A4398" s="10">
        <v>1473024</v>
      </c>
      <c r="B4398" s="2">
        <v>46067.550090277779</v>
      </c>
      <c r="C4398" s="3" t="str">
        <f>IFERROR(VLOOKUP(A4398,'Base Prueba'!A:C,3,),"NO REGISTRA")</f>
        <v>GUILLERMO MUÑOZ PAJOY</v>
      </c>
      <c r="D4398" s="4" t="str">
        <f>IFERROR(VLOOKUP(A4398,'Base Prueba'!A:D,4,),"NO REGISTRA")</f>
        <v>AUXILIAR DE SERVICIOS  GENERALES</v>
      </c>
      <c r="E4398" s="5" t="str">
        <f>IFERROR(VLOOKUP(A4398,'Base Prueba'!A:E,5,),"NO REGISTRA")</f>
        <v>LOGISTICA Y SERVICIOS GENERALES</v>
      </c>
    </row>
    <row r="4399" spans="1:5" ht="15.75" x14ac:dyDescent="0.25">
      <c r="A4399" s="10">
        <v>79639365</v>
      </c>
      <c r="B4399" s="2">
        <v>46067.550329745369</v>
      </c>
      <c r="C4399" s="3" t="str">
        <f>IFERROR(VLOOKUP(A4399,'Base Prueba'!A:C,3,),"NO REGISTRA")</f>
        <v>RICARDO ROA DIAZ</v>
      </c>
      <c r="D4399" s="4" t="str">
        <f>IFERROR(VLOOKUP(A4399,'Base Prueba'!A:D,4,),"NO REGISTRA")</f>
        <v>AUXILIAR  DE MANTENIMIENTO</v>
      </c>
      <c r="E4399" s="5" t="str">
        <f>IFERROR(VLOOKUP(A4399,'Base Prueba'!A:E,5,),"NO REGISTRA")</f>
        <v>LOGISTICA Y SERVICIOS GENERALES</v>
      </c>
    </row>
    <row r="4400" spans="1:5" ht="15.75" x14ac:dyDescent="0.25">
      <c r="A4400" s="10">
        <v>93413614</v>
      </c>
      <c r="B4400" s="2">
        <v>46067.551052893519</v>
      </c>
      <c r="C4400" s="3" t="str">
        <f>IFERROR(VLOOKUP(A4400,'Base Prueba'!A:C,3,),"NO REGISTRA")</f>
        <v>ALEXANDER CALDERON ALVARADO</v>
      </c>
      <c r="D4400" s="4" t="str">
        <f>IFERROR(VLOOKUP(A4400,'Base Prueba'!A:D,4,),"NO REGISTRA")</f>
        <v>OFICIAL DE MANTENIMIENTO</v>
      </c>
      <c r="E4400" s="5" t="str">
        <f>IFERROR(VLOOKUP(A4400,'Base Prueba'!A:E,5,),"NO REGISTRA")</f>
        <v>LOGISTICA Y SERVICIOS GENERALES</v>
      </c>
    </row>
    <row r="4401" spans="1:5" ht="15.75" x14ac:dyDescent="0.25">
      <c r="A4401" s="14">
        <v>79792838</v>
      </c>
      <c r="B4401" s="2">
        <v>46067.554053819447</v>
      </c>
      <c r="C4401" s="3" t="str">
        <f>IFERROR(VLOOKUP(A4401,'Base Prueba'!A:C,3,),"NO REGISTRA")</f>
        <v>CARLOS STEAVE DAVILA MENESES</v>
      </c>
      <c r="D4401" s="4" t="str">
        <f>IFERROR(VLOOKUP(A4401,'Base Prueba'!A:D,4,),"NO REGISTRA")</f>
        <v>DOCENTE DE MEDIO TIEMPO</v>
      </c>
      <c r="E4401" s="5" t="str">
        <f>IFERROR(VLOOKUP(A4401,'Base Prueba'!A:E,5,),"NO REGISTRA")</f>
        <v>UNIDAD DE IDIOMAS</v>
      </c>
    </row>
    <row r="4402" spans="1:5" ht="15.75" x14ac:dyDescent="0.25">
      <c r="A4402" s="14">
        <v>79792838</v>
      </c>
      <c r="B4402" s="2">
        <v>46067.554056944442</v>
      </c>
      <c r="C4402" s="3" t="str">
        <f>IFERROR(VLOOKUP(A4402,'Base Prueba'!A:C,3,),"NO REGISTRA")</f>
        <v>CARLOS STEAVE DAVILA MENESES</v>
      </c>
      <c r="D4402" s="4" t="str">
        <f>IFERROR(VLOOKUP(A4402,'Base Prueba'!A:D,4,),"NO REGISTRA")</f>
        <v>DOCENTE DE MEDIO TIEMPO</v>
      </c>
      <c r="E4402" s="5" t="str">
        <f>IFERROR(VLOOKUP(A4402,'Base Prueba'!A:E,5,),"NO REGISTRA")</f>
        <v>UNIDAD DE IDIOMAS</v>
      </c>
    </row>
    <row r="4403" spans="1:5" ht="15.75" x14ac:dyDescent="0.25">
      <c r="A4403" s="14">
        <v>1000257532</v>
      </c>
      <c r="B4403" s="2">
        <v>46067.554638773145</v>
      </c>
      <c r="C4403" s="3" t="str">
        <f>IFERROR(VLOOKUP(A4403,'Base Prueba'!A:C,3,),"NO REGISTRA")</f>
        <v>ANDRES FELIPE RINCON CADENA</v>
      </c>
      <c r="D4403" s="4" t="str">
        <f>IFERROR(VLOOKUP(A4403,'Base Prueba'!A:D,4,),"NO REGISTRA")</f>
        <v>DOCENTE DE TIEMPO COMPLETO</v>
      </c>
      <c r="E4403" s="5" t="str">
        <f>IFERROR(VLOOKUP(A4403,'Base Prueba'!A:E,5,),"NO REGISTRA")</f>
        <v>TECNOLOGÍA EN PRODUCCIÓN DE MEDIOS AUDIOVISUALES</v>
      </c>
    </row>
    <row r="4404" spans="1:5" ht="15.75" x14ac:dyDescent="0.25">
      <c r="A4404" s="14">
        <v>1193376686</v>
      </c>
      <c r="B4404" s="2">
        <v>46067.554958333334</v>
      </c>
      <c r="C4404" s="3" t="str">
        <f>IFERROR(VLOOKUP(A4404,'Base Prueba'!A:C,3,),"NO REGISTRA")</f>
        <v>STEVEN FERNANDO CORRECHA PERDOMO</v>
      </c>
      <c r="D4404" s="4" t="str">
        <f>IFERROR(VLOOKUP(A4404,'Base Prueba'!A:D,4,),"NO REGISTRA")</f>
        <v>AUXILIAR  DE MANTENIMIENTO</v>
      </c>
      <c r="E4404" s="5" t="str">
        <f>IFERROR(VLOOKUP(A4404,'Base Prueba'!A:E,5,),"NO REGISTRA")</f>
        <v>LOGISTICA Y SERVICIOS GENERALES</v>
      </c>
    </row>
    <row r="4405" spans="1:5" ht="15.75" x14ac:dyDescent="0.25">
      <c r="A4405" s="14">
        <v>1032498759</v>
      </c>
      <c r="B4405" s="2">
        <v>46067.564402546297</v>
      </c>
      <c r="C4405" s="3" t="str">
        <f>IFERROR(VLOOKUP(A4405,'Base Prueba'!A:C,3,),"NO REGISTRA")</f>
        <v>ANDREA CATALINA GAVIRIA TORRES</v>
      </c>
      <c r="D4405" s="4" t="str">
        <f>IFERROR(VLOOKUP(A4405,'Base Prueba'!A:D,4,),"NO REGISTRA")</f>
        <v>AUXILIAR DE RECURSOS AUDIOVISUALES</v>
      </c>
      <c r="E4405" s="5" t="str">
        <f>IFERROR(VLOOKUP(A4405,'Base Prueba'!A:E,5,),"NO REGISTRA")</f>
        <v>OFICINA DE AUDIOVISUALES</v>
      </c>
    </row>
    <row r="4406" spans="1:5" ht="15.75" x14ac:dyDescent="0.25">
      <c r="A4406" s="14">
        <v>52776481</v>
      </c>
      <c r="B4406" s="2">
        <v>46067.564823379631</v>
      </c>
      <c r="C4406" s="3" t="str">
        <f>IFERROR(VLOOKUP(A4406,'Base Prueba'!A:C,3,),"NO REGISTRA")</f>
        <v>LESLY DAYANA GONZALEZ FAJARDO</v>
      </c>
      <c r="D4406" s="4" t="str">
        <f>IFERROR(VLOOKUP(A4406,'Base Prueba'!A:D,4,),"NO REGISTRA")</f>
        <v>DOCENTE DE TIEMPO COMPLETO</v>
      </c>
      <c r="E4406" s="5" t="str">
        <f>IFERROR(VLOOKUP(A4406,'Base Prueba'!A:E,5,),"NO REGISTRA")</f>
        <v>TECNOLOGÍA EN PRODUCCIÓN DE MEDIOS AUDIOVISUALES</v>
      </c>
    </row>
    <row r="4407" spans="1:5" ht="15.75" x14ac:dyDescent="0.25">
      <c r="A4407" s="14">
        <v>1014257968</v>
      </c>
      <c r="B4407" s="2">
        <v>46067.566427893522</v>
      </c>
      <c r="C4407" s="3" t="str">
        <f>IFERROR(VLOOKUP(A4407,'Base Prueba'!A:C,3,),"NO REGISTRA")</f>
        <v>JORGE ANDRES LIEVANO LOPEZ</v>
      </c>
      <c r="D4407" s="4" t="str">
        <f>IFERROR(VLOOKUP(A4407,'Base Prueba'!A:D,4,),"NO REGISTRA")</f>
        <v>DOCENTE DE TIEMPO COMPLETO</v>
      </c>
      <c r="E4407" s="5" t="str">
        <f>IFERROR(VLOOKUP(A4407,'Base Prueba'!A:E,5,),"NO REGISTRA")</f>
        <v>UNIDAD DE IDIOMAS</v>
      </c>
    </row>
    <row r="4408" spans="1:5" ht="15.75" x14ac:dyDescent="0.25">
      <c r="A4408" s="14">
        <v>1000283508</v>
      </c>
      <c r="B4408" s="2">
        <v>46067.566908796296</v>
      </c>
      <c r="C4408" s="3" t="str">
        <f>IFERROR(VLOOKUP(A4408,'Base Prueba'!A:C,3,),"NO REGISTRA")</f>
        <v>SARA VALENTINA CHACON ZAPATA</v>
      </c>
      <c r="D4408" s="4" t="str">
        <f>IFERROR(VLOOKUP(A4408,'Base Prueba'!A:D,4,),"NO REGISTRA")</f>
        <v>AUXILIAR DE RECURSOS AUDIOVISUALES</v>
      </c>
      <c r="E4408" s="5" t="str">
        <f>IFERROR(VLOOKUP(A4408,'Base Prueba'!A:E,5,),"NO REGISTRA")</f>
        <v>OFICINA DE AUDIOVISUALES</v>
      </c>
    </row>
    <row r="4409" spans="1:5" ht="15.75" x14ac:dyDescent="0.25">
      <c r="A4409" s="14">
        <v>79507540</v>
      </c>
      <c r="B4409" s="2">
        <v>46067.58073530093</v>
      </c>
      <c r="C4409" s="3" t="str">
        <f>IFERROR(VLOOKUP(A4409,'Base Prueba'!A:C,3,),"NO REGISTRA")</f>
        <v>SHARYK ROMERO CALDERON</v>
      </c>
      <c r="D4409" s="4" t="str">
        <f>IFERROR(VLOOKUP(A4409,'Base Prueba'!A:D,4,),"NO REGISTRA")</f>
        <v>DOCENTE DE MEDIO TIEMPO</v>
      </c>
      <c r="E4409" s="5" t="str">
        <f>IFERROR(VLOOKUP(A4409,'Base Prueba'!A:E,5,),"NO REGISTRA")</f>
        <v>UNIVERSITARIO ADMINISTRACION DE EMPRESAS</v>
      </c>
    </row>
    <row r="4410" spans="1:5" ht="15.75" x14ac:dyDescent="0.25">
      <c r="A4410" s="14">
        <v>1023965965</v>
      </c>
      <c r="B4410" s="2">
        <v>46067.581021527774</v>
      </c>
      <c r="C4410" s="3" t="str">
        <f>IFERROR(VLOOKUP(A4410,'Base Prueba'!A:C,3,),"NO REGISTRA")</f>
        <v>EDISON ALEJANDRO SALAZAR HERNANDEZ</v>
      </c>
      <c r="D4410" s="4" t="str">
        <f>IFERROR(VLOOKUP(A4410,'Base Prueba'!A:D,4,),"NO REGISTRA")</f>
        <v>DOCENTE DE MEDIO TIEMPO</v>
      </c>
      <c r="E4410" s="5" t="str">
        <f>IFERROR(VLOOKUP(A4410,'Base Prueba'!A:E,5,),"NO REGISTRA")</f>
        <v>NARRATIVAS DIGITALES Y AUDIOVISUALES</v>
      </c>
    </row>
    <row r="4411" spans="1:5" ht="15.75" x14ac:dyDescent="0.25">
      <c r="A4411" s="14">
        <v>79433573</v>
      </c>
      <c r="B4411" s="2">
        <v>46067.585143402779</v>
      </c>
      <c r="C4411" s="3" t="str">
        <f>IFERROR(VLOOKUP(A4411,'Base Prueba'!A:C,3,),"NO REGISTRA")</f>
        <v>NELSON GUILLERMO GARCIA GAITAN</v>
      </c>
      <c r="D4411" s="4" t="str">
        <f>IFERROR(VLOOKUP(A4411,'Base Prueba'!A:D,4,),"NO REGISTRA")</f>
        <v>DOCENTE DE TIEMPO COMPLETO</v>
      </c>
      <c r="E4411" s="5" t="str">
        <f>IFERROR(VLOOKUP(A4411,'Base Prueba'!A:E,5,),"NO REGISTRA")</f>
        <v>UNIVERSITARIO COMUNICACION SOCIAL</v>
      </c>
    </row>
    <row r="4412" spans="1:5" ht="15.75" x14ac:dyDescent="0.25">
      <c r="A4412" s="14">
        <v>1023950000</v>
      </c>
      <c r="B4412" s="2">
        <v>46067.585268981478</v>
      </c>
      <c r="C4412" s="3" t="str">
        <f>IFERROR(VLOOKUP(A4412,'Base Prueba'!A:C,3,),"NO REGISTRA")</f>
        <v>ANGELA MARIA AYALA GONZALEZ</v>
      </c>
      <c r="D4412" s="4" t="str">
        <f>IFERROR(VLOOKUP(A4412,'Base Prueba'!A:D,4,),"NO REGISTRA")</f>
        <v>DOCENTE DE MEDIO TIEMPO</v>
      </c>
      <c r="E4412" s="5" t="str">
        <f>IFERROR(VLOOKUP(A4412,'Base Prueba'!A:E,5,),"NO REGISTRA")</f>
        <v>CIENCIAS DE LA INFORMACION Y BIBLIOTECOLOGIA</v>
      </c>
    </row>
    <row r="4413" spans="1:5" ht="15.75" x14ac:dyDescent="0.25">
      <c r="A4413" s="14">
        <v>1024529015</v>
      </c>
      <c r="B4413" s="2">
        <v>46067.587007175927</v>
      </c>
      <c r="C4413" s="3" t="str">
        <f>IFERROR(VLOOKUP(A4413,'Base Prueba'!A:C,3,),"NO REGISTRA")</f>
        <v>EDGAR JAVIER CUERVO RINCON</v>
      </c>
      <c r="D4413" s="4" t="str">
        <f>IFERROR(VLOOKUP(A4413,'Base Prueba'!A:D,4,),"NO REGISTRA")</f>
        <v>DOCENTE DE MEDIO TIEMPO</v>
      </c>
      <c r="E4413" s="5" t="str">
        <f>IFERROR(VLOOKUP(A4413,'Base Prueba'!A:E,5,),"NO REGISTRA")</f>
        <v>NARRATIVAS DIGITALES Y AUDIOVISUALES</v>
      </c>
    </row>
    <row r="4414" spans="1:5" ht="15.75" x14ac:dyDescent="0.25">
      <c r="A4414" s="14">
        <v>85437910</v>
      </c>
      <c r="B4414" s="2">
        <v>46067.588455787038</v>
      </c>
      <c r="C4414" s="3" t="str">
        <f>IFERROR(VLOOKUP(A4414,'Base Prueba'!A:C,3,),"NO REGISTRA")</f>
        <v>EDGAR JOSE PISCIOTTI LEON</v>
      </c>
      <c r="D4414" s="4" t="str">
        <f>IFERROR(VLOOKUP(A4414,'Base Prueba'!A:D,4,),"NO REGISTRA")</f>
        <v>DOCENTE DE MEDIO TIEMPO</v>
      </c>
      <c r="E4414" s="5" t="str">
        <f>IFERROR(VLOOKUP(A4414,'Base Prueba'!A:E,5,),"NO REGISTRA")</f>
        <v>TECNOLOGIA EN COMERCIO Y NEGOCIOS INTERNACIONALES</v>
      </c>
    </row>
    <row r="4415" spans="1:5" ht="15.75" x14ac:dyDescent="0.25">
      <c r="A4415" s="14">
        <v>1032361262</v>
      </c>
      <c r="B4415" s="2">
        <v>46067.592107638891</v>
      </c>
      <c r="C4415" s="3" t="str">
        <f>IFERROR(VLOOKUP(A4415,'Base Prueba'!A:C,3,),"NO REGISTRA")</f>
        <v>CAMILO  ANDRES BALLESTEROS SANABRIA</v>
      </c>
      <c r="D4415" s="4" t="str">
        <f>IFERROR(VLOOKUP(A4415,'Base Prueba'!A:D,4,),"NO REGISTRA")</f>
        <v>DOCENTE DE MEDIO TIEMPO</v>
      </c>
      <c r="E4415" s="5" t="str">
        <f>IFERROR(VLOOKUP(A4415,'Base Prueba'!A:E,5,),"NO REGISTRA")</f>
        <v>TECNICA EN FOTOGRAFIA</v>
      </c>
    </row>
    <row r="4416" spans="1:5" ht="15.75" x14ac:dyDescent="0.25">
      <c r="A4416" s="14">
        <v>1018411979</v>
      </c>
      <c r="B4416" s="2">
        <v>46067.592240972219</v>
      </c>
      <c r="C4416" s="3" t="str">
        <f>IFERROR(VLOOKUP(A4416,'Base Prueba'!A:C,3,),"NO REGISTRA")</f>
        <v>MIGUEL ALFONSO CUELLAR GOMEZ</v>
      </c>
      <c r="D4416" s="4" t="str">
        <f>IFERROR(VLOOKUP(A4416,'Base Prueba'!A:D,4,),"NO REGISTRA")</f>
        <v>DIRECTOR DE PROGRAMAS DE PRODUCCIÓN VISUAL Y AUDIOVISUAL</v>
      </c>
      <c r="E4416" s="5" t="str">
        <f>IFERROR(VLOOKUP(A4416,'Base Prueba'!A:E,5,),"NO REGISTRA")</f>
        <v>FACULTAD DE COMINICACIÓN PERIODISMO Y ARTES</v>
      </c>
    </row>
    <row r="4417" spans="1:5" ht="15.75" x14ac:dyDescent="0.25">
      <c r="A4417" s="14">
        <v>1024549760</v>
      </c>
      <c r="B4417" s="2">
        <v>46067.600357291667</v>
      </c>
      <c r="C4417" s="3" t="str">
        <f>IFERROR(VLOOKUP(A4417,'Base Prueba'!A:C,3,),"NO REGISTRA")</f>
        <v>FRANCY YISETH JAIMES NEIRA</v>
      </c>
      <c r="D4417" s="4" t="str">
        <f>IFERROR(VLOOKUP(A4417,'Base Prueba'!A:D,4,),"NO REGISTRA")</f>
        <v>SECRETARIA ACADEMICA - ADMINISTRATIVA DE FACULTAD</v>
      </c>
      <c r="E4417" s="5" t="str">
        <f>IFERROR(VLOOKUP(A4417,'Base Prueba'!A:E,5,),"NO REGISTRA")</f>
        <v>FACULTAD DE COMINICACIÓN PERIODISMO Y ARTES</v>
      </c>
    </row>
    <row r="4418" spans="1:5" ht="15.75" x14ac:dyDescent="0.25">
      <c r="A4418" s="14">
        <v>52976228</v>
      </c>
      <c r="B4418" s="2">
        <v>46067.614122685183</v>
      </c>
      <c r="C4418" s="3" t="str">
        <f>IFERROR(VLOOKUP(A4418,'Base Prueba'!A:C,3,),"NO REGISTRA")</f>
        <v>ANDREA IBAÑEZ CASTRO</v>
      </c>
      <c r="D4418" s="4" t="str">
        <f>IFERROR(VLOOKUP(A4418,'Base Prueba'!A:D,4,),"NO REGISTRA")</f>
        <v>DOCENTE DE TIEMPO COMPLETO</v>
      </c>
      <c r="E4418" s="5" t="str">
        <f>IFERROR(VLOOKUP(A4418,'Base Prueba'!A:E,5,),"NO REGISTRA")</f>
        <v>UNIDAD DE IDIOMAS</v>
      </c>
    </row>
    <row r="4419" spans="1:5" ht="15.75" x14ac:dyDescent="0.25">
      <c r="A4419" s="14">
        <v>80211886</v>
      </c>
      <c r="B4419" s="2">
        <v>46067.630718402776</v>
      </c>
      <c r="C4419" s="3" t="str">
        <f>IFERROR(VLOOKUP(A4419,'Base Prueba'!A:C,3,),"NO REGISTRA")</f>
        <v>EDWIN GIOVANNY QUIMBAY HIDALGO</v>
      </c>
      <c r="D4419" s="4" t="str">
        <f>IFERROR(VLOOKUP(A4419,'Base Prueba'!A:D,4,),"NO REGISTRA")</f>
        <v>LIDER DE RECURSOS ACADEMICOS</v>
      </c>
      <c r="E4419" s="5" t="str">
        <f>IFERROR(VLOOKUP(A4419,'Base Prueba'!A:E,5,),"NO REGISTRA")</f>
        <v>RECURSOS ACADEMICOS</v>
      </c>
    </row>
    <row r="4420" spans="1:5" ht="15.75" x14ac:dyDescent="0.25">
      <c r="A4420" s="14">
        <v>1057581152</v>
      </c>
      <c r="B4420" s="2">
        <v>46067.631053240744</v>
      </c>
      <c r="C4420" s="3" t="str">
        <f>IFERROR(VLOOKUP(A4420,'Base Prueba'!A:C,3,),"NO REGISTRA")</f>
        <v>ANA SABRINA STEFFANNY VANEGAS SOLAQUE</v>
      </c>
      <c r="D4420" s="4" t="str">
        <f>IFERROR(VLOOKUP(A4420,'Base Prueba'!A:D,4,),"NO REGISTRA")</f>
        <v>DIRECTORA DE PROGRAMAS DE TURISMO, GASTRONOMIA Y POSGRADOS</v>
      </c>
      <c r="E4420" s="5" t="str">
        <f>IFERROR(VLOOKUP(A4420,'Base Prueba'!A:E,5,),"NO REGISTRA")</f>
        <v>FACULTAD DE CIENCIAS ECONOMICAS Y ADMINISTRATIVAS</v>
      </c>
    </row>
    <row r="4421" spans="1:5" ht="15.75" x14ac:dyDescent="0.25">
      <c r="A4421" s="14">
        <v>11189740</v>
      </c>
      <c r="B4421" s="2">
        <v>46067.647890162036</v>
      </c>
      <c r="C4421" s="3" t="str">
        <f>IFERROR(VLOOKUP(A4421,'Base Prueba'!A:C,3,),"NO REGISTRA")</f>
        <v>FERNEY ALARCON AGUIRRE</v>
      </c>
      <c r="D4421" s="4" t="str">
        <f>IFERROR(VLOOKUP(A4421,'Base Prueba'!A:D,4,),"NO REGISTRA")</f>
        <v>DOCENTE DE TIEMPO COMPLETO</v>
      </c>
      <c r="E4421" s="5" t="str">
        <f>IFERROR(VLOOKUP(A4421,'Base Prueba'!A:E,5,),"NO REGISTRA")</f>
        <v>UNIVERSITARIO ADMINISTRACION DE EMPRESAS</v>
      </c>
    </row>
    <row r="4422" spans="1:5" ht="15.75" x14ac:dyDescent="0.25">
      <c r="A4422" s="14">
        <v>79918292</v>
      </c>
      <c r="B4422" s="2">
        <v>46067.648275231484</v>
      </c>
      <c r="C4422" s="3" t="str">
        <f>IFERROR(VLOOKUP(A4422,'Base Prueba'!A:C,3,),"NO REGISTRA")</f>
        <v>GABRIEL ALBERTO MORENO MONROY</v>
      </c>
      <c r="D4422" s="4" t="str">
        <f>IFERROR(VLOOKUP(A4422,'Base Prueba'!A:D,4,),"NO REGISTRA")</f>
        <v>DOCENTE DE MEDIO TIEMPO</v>
      </c>
      <c r="E4422" s="5" t="str">
        <f>IFERROR(VLOOKUP(A4422,'Base Prueba'!A:E,5,),"NO REGISTRA")</f>
        <v>TECNOLOGIA EN COMERCIO Y NEGOCIOS INTERNACIONALES</v>
      </c>
    </row>
    <row r="4423" spans="1:5" ht="15.75" x14ac:dyDescent="0.25">
      <c r="A4423" s="14">
        <v>1019116766</v>
      </c>
      <c r="B4423" s="2">
        <v>46067.650323032409</v>
      </c>
      <c r="C4423" s="3" t="str">
        <f>IFERROR(VLOOKUP(A4423,'Base Prueba'!A:C,3,),"NO REGISTRA")</f>
        <v>IVAN FERNEY MONTOYA BOLAÑOS</v>
      </c>
      <c r="D4423" s="4" t="str">
        <f>IFERROR(VLOOKUP(A4423,'Base Prueba'!A:D,4,),"NO REGISTRA")</f>
        <v>DOCENTE DE TIEMPO COMPLETO</v>
      </c>
      <c r="E4423" s="5" t="str">
        <f>IFERROR(VLOOKUP(A4423,'Base Prueba'!A:E,5,),"NO REGISTRA")</f>
        <v>UNIVERSITARIO EN TURISMO Y GASTRONOMIA</v>
      </c>
    </row>
    <row r="4424" spans="1:5" ht="15.75" x14ac:dyDescent="0.25">
      <c r="A4424" s="14">
        <v>79312652</v>
      </c>
      <c r="B4424" s="2">
        <v>46067.651244560184</v>
      </c>
      <c r="C4424" s="3" t="str">
        <f>IFERROR(VLOOKUP(A4424,'Base Prueba'!A:C,3,),"NO REGISTRA")</f>
        <v>JOSE ALVARO LARA MANOSALVA</v>
      </c>
      <c r="D4424" s="4" t="str">
        <f>IFERROR(VLOOKUP(A4424,'Base Prueba'!A:D,4,),"NO REGISTRA")</f>
        <v>DOCENTE DE TIEMPO COMPLETO</v>
      </c>
      <c r="E4424" s="5" t="str">
        <f>IFERROR(VLOOKUP(A4424,'Base Prueba'!A:E,5,),"NO REGISTRA")</f>
        <v>UNIVERSITARIO ADMINISTRACION DE EMPRESAS</v>
      </c>
    </row>
    <row r="4425" spans="1:5" ht="15.75" x14ac:dyDescent="0.25">
      <c r="A4425" s="14">
        <v>1141514141</v>
      </c>
      <c r="B4425" s="2">
        <v>46067.666616666669</v>
      </c>
      <c r="C4425" s="3" t="str">
        <f>IFERROR(VLOOKUP(A4425,'Base Prueba'!A:C,3,),"NO REGISTRA")</f>
        <v>LAURA SOFIA VARGAS LESMES</v>
      </c>
      <c r="D4425" s="4" t="str">
        <f>IFERROR(VLOOKUP(A4425,'Base Prueba'!A:D,4,),"NO REGISTRA")</f>
        <v>AUXILIAR BIBLIOTECA</v>
      </c>
      <c r="E4425" s="5" t="str">
        <f>IFERROR(VLOOKUP(A4425,'Base Prueba'!A:E,5,),"NO REGISTRA")</f>
        <v>BIBLIOTECA</v>
      </c>
    </row>
    <row r="4426" spans="1:5" ht="15.75" x14ac:dyDescent="0.25">
      <c r="A4426" s="14">
        <v>52380635</v>
      </c>
      <c r="B4426" s="2">
        <v>46067.678413773145</v>
      </c>
      <c r="C4426" s="3" t="str">
        <f>IFERROR(VLOOKUP(A4426,'Base Prueba'!A:C,3,),"NO REGISTRA")</f>
        <v>MYRIAM JANNETH USECHE PARADA</v>
      </c>
      <c r="D4426" s="4" t="str">
        <f>IFERROR(VLOOKUP(A4426,'Base Prueba'!A:D,4,),"NO REGISTRA")</f>
        <v>DOCENTE DE TIEMPO COMPLETO</v>
      </c>
      <c r="E4426" s="5" t="str">
        <f>IFERROR(VLOOKUP(A4426,'Base Prueba'!A:E,5,),"NO REGISTRA")</f>
        <v>TECNOLOGIA EN ADMINISTRACION DEL TALENTO HUMANO</v>
      </c>
    </row>
    <row r="4427" spans="1:5" ht="15.75" x14ac:dyDescent="0.25">
      <c r="A4427" s="14">
        <v>79792838</v>
      </c>
      <c r="B4427" s="2">
        <v>46067.679712962963</v>
      </c>
      <c r="C4427" s="3" t="str">
        <f>IFERROR(VLOOKUP(A4427,'Base Prueba'!A:C,3,),"NO REGISTRA")</f>
        <v>CARLOS STEAVE DAVILA MENESES</v>
      </c>
      <c r="D4427" s="4" t="str">
        <f>IFERROR(VLOOKUP(A4427,'Base Prueba'!A:D,4,),"NO REGISTRA")</f>
        <v>DOCENTE DE MEDIO TIEMPO</v>
      </c>
      <c r="E4427" s="5" t="str">
        <f>IFERROR(VLOOKUP(A4427,'Base Prueba'!A:E,5,),"NO REGISTRA")</f>
        <v>UNIDAD DE IDIOMAS</v>
      </c>
    </row>
    <row r="4428" spans="1:5" ht="15.75" x14ac:dyDescent="0.25">
      <c r="A4428" s="14">
        <v>11308140</v>
      </c>
      <c r="B4428" s="2">
        <v>46067.693567361108</v>
      </c>
      <c r="C4428" s="3" t="str">
        <f>IFERROR(VLOOKUP(A4428,'Base Prueba'!A:C,3,),"NO REGISTRA")</f>
        <v>EDGAR EUDORO MARTINEZ CALLEJAS</v>
      </c>
      <c r="D4428" s="4" t="str">
        <f>IFERROR(VLOOKUP(A4428,'Base Prueba'!A:D,4,),"NO REGISTRA")</f>
        <v>DOCENTE DE MEDIO TIEMPO</v>
      </c>
      <c r="E4428" s="5" t="str">
        <f>IFERROR(VLOOKUP(A4428,'Base Prueba'!A:E,5,),"NO REGISTRA")</f>
        <v>AREA DE CIENCIAS BASICAS</v>
      </c>
    </row>
    <row r="4429" spans="1:5" ht="15.75" x14ac:dyDescent="0.25">
      <c r="A4429" s="14">
        <v>1014200970</v>
      </c>
      <c r="B4429" s="2">
        <v>46067.698137615742</v>
      </c>
      <c r="C4429" s="3" t="str">
        <f>IFERROR(VLOOKUP(A4429,'Base Prueba'!A:C,3,),"NO REGISTRA")</f>
        <v>MARILYN GAITAN HERRERA</v>
      </c>
      <c r="D4429" s="4" t="str">
        <f>IFERROR(VLOOKUP(A4429,'Base Prueba'!A:D,4,),"NO REGISTRA")</f>
        <v>DOCENTE DE MEDIO TIEMPO</v>
      </c>
      <c r="E4429" s="5" t="str">
        <f>IFERROR(VLOOKUP(A4429,'Base Prueba'!A:E,5,),"NO REGISTRA")</f>
        <v>UNIDAD DE IDIOMAS</v>
      </c>
    </row>
    <row r="4430" spans="1:5" ht="15.75" x14ac:dyDescent="0.25">
      <c r="A4430" s="14">
        <v>1022932726</v>
      </c>
      <c r="B4430" s="2">
        <v>46067.701369097224</v>
      </c>
      <c r="C4430" s="3" t="str">
        <f>IFERROR(VLOOKUP(A4430,'Base Prueba'!A:C,3,),"NO REGISTRA")</f>
        <v>ASTRID ALEJANDRA RODRIGUEZ VAQUIRO</v>
      </c>
      <c r="D4430" s="4" t="str">
        <f>IFERROR(VLOOKUP(A4430,'Base Prueba'!A:D,4,),"NO REGISTRA")</f>
        <v>DOCENTE DE TIEMPO COMPLETO</v>
      </c>
      <c r="E4430" s="5" t="str">
        <f>IFERROR(VLOOKUP(A4430,'Base Prueba'!A:E,5,),"NO REGISTRA")</f>
        <v>UNIVERSITARIO COMUNICACION SOCIAL</v>
      </c>
    </row>
    <row r="4431" spans="1:5" ht="15.75" x14ac:dyDescent="0.25">
      <c r="A4431" s="14">
        <v>1010189117</v>
      </c>
      <c r="B4431" s="2">
        <v>46067.70929363426</v>
      </c>
      <c r="C4431" s="3" t="str">
        <f>IFERROR(VLOOKUP(A4431,'Base Prueba'!A:C,3,),"NO REGISTRA")</f>
        <v>ADRIANA PAOLA CARVAJAL TARAZONA</v>
      </c>
      <c r="D4431" s="4" t="str">
        <f>IFERROR(VLOOKUP(A4431,'Base Prueba'!A:D,4,),"NO REGISTRA")</f>
        <v>DOCENTE DE MEDIO TIEMPO</v>
      </c>
      <c r="E4431" s="5" t="str">
        <f>IFERROR(VLOOKUP(A4431,'Base Prueba'!A:E,5,),"NO REGISTRA")</f>
        <v>UNIVERSITARIO COMUNICACION SOCIAL</v>
      </c>
    </row>
    <row r="4432" spans="1:5" ht="15.75" x14ac:dyDescent="0.25">
      <c r="A4432" s="14">
        <v>28551096</v>
      </c>
      <c r="B4432" s="2">
        <v>46067.720610300923</v>
      </c>
      <c r="C4432" s="3" t="str">
        <f>IFERROR(VLOOKUP(A4432,'Base Prueba'!A:C,3,),"NO REGISTRA")</f>
        <v>LUZ ESNEDA MADLLIBY CACERES CHACON</v>
      </c>
      <c r="D4432" s="4" t="str">
        <f>IFERROR(VLOOKUP(A4432,'Base Prueba'!A:D,4,),"NO REGISTRA")</f>
        <v>DOCENTE DE MEDIO TIEMPO</v>
      </c>
      <c r="E4432" s="5" t="str">
        <f>IFERROR(VLOOKUP(A4432,'Base Prueba'!A:E,5,),"NO REGISTRA")</f>
        <v>UNIVERSITARIO ADMINISTRACION DE EMPRESAS</v>
      </c>
    </row>
    <row r="4433" spans="1:5" ht="15.75" x14ac:dyDescent="0.25">
      <c r="A4433" s="14">
        <v>23810964</v>
      </c>
      <c r="B4433" s="2">
        <v>46067.729397337964</v>
      </c>
      <c r="C4433" s="3" t="str">
        <f>IFERROR(VLOOKUP(A4433,'Base Prueba'!A:C,3,),"NO REGISTRA")</f>
        <v>JULY FERNANDA GOMEZ NIÑO</v>
      </c>
      <c r="D4433" s="4" t="str">
        <f>IFERROR(VLOOKUP(A4433,'Base Prueba'!A:D,4,),"NO REGISTRA")</f>
        <v>DOCENTE DE MEDIO TIEMPO</v>
      </c>
      <c r="E4433" s="5" t="str">
        <f>IFERROR(VLOOKUP(A4433,'Base Prueba'!A:E,5,),"NO REGISTRA")</f>
        <v>TECNOLOGIA EN ADMINISTRACION DEL TALENTO HUMANO</v>
      </c>
    </row>
    <row r="4434" spans="1:5" ht="15.75" x14ac:dyDescent="0.25">
      <c r="A4434" s="14">
        <v>8715040</v>
      </c>
      <c r="B4434" s="2">
        <v>46067.733701736113</v>
      </c>
      <c r="C4434" s="3" t="str">
        <f>IFERROR(VLOOKUP(A4434,'Base Prueba'!A:C,3,),"NO REGISTRA")</f>
        <v>DACARTH RAFAEL SARMIENTO PORTO</v>
      </c>
      <c r="D4434" s="4" t="str">
        <f>IFERROR(VLOOKUP(A4434,'Base Prueba'!A:D,4,),"NO REGISTRA")</f>
        <v>DOCENTE DE TIEMPO COMPLETO</v>
      </c>
      <c r="E4434" s="5" t="str">
        <f>IFERROR(VLOOKUP(A4434,'Base Prueba'!A:E,5,),"NO REGISTRA")</f>
        <v>INGENIERIA DE SOFTWARE</v>
      </c>
    </row>
    <row r="4435" spans="1:5" ht="15.75" x14ac:dyDescent="0.25">
      <c r="A4435" s="14">
        <v>72223001</v>
      </c>
      <c r="B4435" s="2">
        <v>46067.735834259256</v>
      </c>
      <c r="C4435" s="3" t="str">
        <f>IFERROR(VLOOKUP(A4435,'Base Prueba'!A:C,3,),"NO REGISTRA")</f>
        <v>JOSE AGUSTIN BLANCO MEJIA</v>
      </c>
      <c r="D4435" s="4" t="str">
        <f>IFERROR(VLOOKUP(A4435,'Base Prueba'!A:D,4,),"NO REGISTRA")</f>
        <v>ENTRENADOR DEL CENTRO DE ALTURAS</v>
      </c>
      <c r="E4435" s="5" t="str">
        <f>IFERROR(VLOOKUP(A4435,'Base Prueba'!A:E,5,),"NO REGISTRA")</f>
        <v>OFICINA DE PLANEACION Y GESTION DE LA CALIDAD</v>
      </c>
    </row>
    <row r="4436" spans="1:5" ht="15.75" x14ac:dyDescent="0.25">
      <c r="A4436" s="14">
        <v>80817377</v>
      </c>
      <c r="B4436" s="2">
        <v>46067.736307060186</v>
      </c>
      <c r="C4436" s="3" t="str">
        <f>IFERROR(VLOOKUP(A4436,'Base Prueba'!A:C,3,),"NO REGISTRA")</f>
        <v>OMAR ANDRES BONILLA ACOSTA</v>
      </c>
      <c r="D4436" s="4" t="str">
        <f>IFERROR(VLOOKUP(A4436,'Base Prueba'!A:D,4,),"NO REGISTRA")</f>
        <v>DIRECTOR DE PROGRAMAS DE INGENIERIA</v>
      </c>
      <c r="E4436" s="5" t="str">
        <f>IFERROR(VLOOKUP(A4436,'Base Prueba'!A:E,5,),"NO REGISTRA")</f>
        <v>FACULTAD DE CIENCIAS ECONOMICAS Y ADMINISTRATIVAS</v>
      </c>
    </row>
    <row r="4437" spans="1:5" ht="15.75" x14ac:dyDescent="0.25">
      <c r="A4437" s="14">
        <v>1026597443</v>
      </c>
      <c r="B4437" s="2">
        <v>46067.750112731483</v>
      </c>
      <c r="C4437" s="3" t="str">
        <f>IFERROR(VLOOKUP(A4437,'Base Prueba'!A:C,3,),"NO REGISTRA")</f>
        <v>SERGIO ALEXANDER VERA GARCIA</v>
      </c>
      <c r="D4437" s="4" t="str">
        <f>IFERROR(VLOOKUP(A4437,'Base Prueba'!A:D,4,),"NO REGISTRA")</f>
        <v>AUXILIAR ELECTRICO</v>
      </c>
      <c r="E4437" s="5" t="str">
        <f>IFERROR(VLOOKUP(A4437,'Base Prueba'!A:E,5,),"NO REGISTRA")</f>
        <v>LOGISTICA Y SERVICIOS GENERALES</v>
      </c>
    </row>
    <row r="4438" spans="1:5" ht="15.75" x14ac:dyDescent="0.25">
      <c r="A4438" s="14">
        <v>52603556</v>
      </c>
      <c r="B4438" s="2">
        <v>46067.751290740744</v>
      </c>
      <c r="C4438" s="3" t="str">
        <f>IFERROR(VLOOKUP(A4438,'Base Prueba'!A:C,3,),"NO REGISTRA")</f>
        <v>MARISOL FARFAN QUIROGA</v>
      </c>
      <c r="D4438" s="4" t="str">
        <f>IFERROR(VLOOKUP(A4438,'Base Prueba'!A:D,4,),"NO REGISTRA")</f>
        <v>AUXILIAR DE SERVICIOS</v>
      </c>
      <c r="E4438" s="5" t="str">
        <f>IFERROR(VLOOKUP(A4438,'Base Prueba'!A:E,5,),"NO REGISTRA")</f>
        <v>LOGISTICA Y SERVICIOS GENERALES</v>
      </c>
    </row>
    <row r="4439" spans="1:5" ht="15.75" x14ac:dyDescent="0.25">
      <c r="A4439" s="14">
        <v>52603556</v>
      </c>
      <c r="B4439" s="2">
        <v>46067.75129375</v>
      </c>
      <c r="C4439" s="3" t="str">
        <f>IFERROR(VLOOKUP(A4439,'Base Prueba'!A:C,3,),"NO REGISTRA")</f>
        <v>MARISOL FARFAN QUIROGA</v>
      </c>
      <c r="D4439" s="4" t="str">
        <f>IFERROR(VLOOKUP(A4439,'Base Prueba'!A:D,4,),"NO REGISTRA")</f>
        <v>AUXILIAR DE SERVICIOS</v>
      </c>
      <c r="E4439" s="5" t="str">
        <f>IFERROR(VLOOKUP(A4439,'Base Prueba'!A:E,5,),"NO REGISTRA")</f>
        <v>LOGISTICA Y SERVICIOS GENERALES</v>
      </c>
    </row>
    <row r="4440" spans="1:5" ht="15.75" x14ac:dyDescent="0.25">
      <c r="A4440" s="14">
        <v>79312652</v>
      </c>
      <c r="B4440" s="2">
        <v>46067.751479398146</v>
      </c>
      <c r="C4440" s="3" t="str">
        <f>IFERROR(VLOOKUP(A4440,'Base Prueba'!A:C,3,),"NO REGISTRA")</f>
        <v>JOSE ALVARO LARA MANOSALVA</v>
      </c>
      <c r="D4440" s="4" t="str">
        <f>IFERROR(VLOOKUP(A4440,'Base Prueba'!A:D,4,),"NO REGISTRA")</f>
        <v>DOCENTE DE TIEMPO COMPLETO</v>
      </c>
      <c r="E4440" s="5" t="str">
        <f>IFERROR(VLOOKUP(A4440,'Base Prueba'!A:E,5,),"NO REGISTRA")</f>
        <v>UNIVERSITARIO ADMINISTRACION DE EMPRESAS</v>
      </c>
    </row>
    <row r="4441" spans="1:5" ht="15.75" x14ac:dyDescent="0.25">
      <c r="A4441" s="14">
        <v>79918292</v>
      </c>
      <c r="B4441" s="2">
        <v>46067.758460763886</v>
      </c>
      <c r="C4441" s="3" t="str">
        <f>IFERROR(VLOOKUP(A4441,'Base Prueba'!A:C,3,),"NO REGISTRA")</f>
        <v>GABRIEL ALBERTO MORENO MONROY</v>
      </c>
      <c r="D4441" s="4" t="str">
        <f>IFERROR(VLOOKUP(A4441,'Base Prueba'!A:D,4,),"NO REGISTRA")</f>
        <v>DOCENTE DE MEDIO TIEMPO</v>
      </c>
      <c r="E4441" s="5" t="str">
        <f>IFERROR(VLOOKUP(A4441,'Base Prueba'!A:E,5,),"NO REGISTRA")</f>
        <v>TECNOLOGIA EN COMERCIO Y NEGOCIOS INTERNACIONALES</v>
      </c>
    </row>
    <row r="4442" spans="1:5" ht="15.75" x14ac:dyDescent="0.25">
      <c r="A4442" s="14">
        <v>52885874</v>
      </c>
      <c r="B4442" s="2">
        <v>46067.76693784722</v>
      </c>
      <c r="C4442" s="3" t="str">
        <f>IFERROR(VLOOKUP(A4442,'Base Prueba'!A:C,3,),"NO REGISTRA")</f>
        <v>MARIBEL CAYCEDO</v>
      </c>
      <c r="D4442" s="4" t="str">
        <f>IFERROR(VLOOKUP(A4442,'Base Prueba'!A:D,4,),"NO REGISTRA")</f>
        <v>AUXILIAR DE SERVICIOS</v>
      </c>
      <c r="E4442" s="5" t="str">
        <f>IFERROR(VLOOKUP(A4442,'Base Prueba'!A:E,5,),"NO REGISTRA")</f>
        <v>LOGISTICA Y SERVICIOS GENERALES</v>
      </c>
    </row>
    <row r="4443" spans="1:5" ht="15.75" x14ac:dyDescent="0.25">
      <c r="A4443" s="14">
        <v>1032427103</v>
      </c>
      <c r="B4443" s="2">
        <v>46067.769158680552</v>
      </c>
      <c r="C4443" s="3" t="str">
        <f>IFERROR(VLOOKUP(A4443,'Base Prueba'!A:C,3,),"NO REGISTRA")</f>
        <v>KATHERIN QUINTERO ZUÑIGA</v>
      </c>
      <c r="D4443" s="4" t="str">
        <f>IFERROR(VLOOKUP(A4443,'Base Prueba'!A:D,4,),"NO REGISTRA")</f>
        <v>DOCENTE DE TIEMPO COMPLETO</v>
      </c>
      <c r="E4443" s="5" t="str">
        <f>IFERROR(VLOOKUP(A4443,'Base Prueba'!A:E,5,),"NO REGISTRA")</f>
        <v>TECNICA EN FOTOGRAFIA</v>
      </c>
    </row>
    <row r="4444" spans="1:5" ht="15.75" x14ac:dyDescent="0.25">
      <c r="A4444" s="14">
        <v>80843387</v>
      </c>
      <c r="B4444" s="2">
        <v>46067.769248379627</v>
      </c>
      <c r="C4444" s="3" t="str">
        <f>IFERROR(VLOOKUP(A4444,'Base Prueba'!A:C,3,),"NO REGISTRA")</f>
        <v>ESTEBAN ADOLFO QUESADA SALAZAR</v>
      </c>
      <c r="D4444" s="4" t="str">
        <f>IFERROR(VLOOKUP(A4444,'Base Prueba'!A:D,4,),"NO REGISTRA")</f>
        <v>DOCENTE DE TIEMPO COMPLETO</v>
      </c>
      <c r="E4444" s="5" t="str">
        <f>IFERROR(VLOOKUP(A4444,'Base Prueba'!A:E,5,),"NO REGISTRA")</f>
        <v>UNIVERSITARIO COMUNICACION SOCIAL</v>
      </c>
    </row>
    <row r="4445" spans="1:5" ht="15.75" x14ac:dyDescent="0.25">
      <c r="A4445" s="14">
        <v>79946416</v>
      </c>
      <c r="B4445" s="2">
        <v>46067.769363657404</v>
      </c>
      <c r="C4445" s="3" t="str">
        <f>IFERROR(VLOOKUP(A4445,'Base Prueba'!A:C,3,),"NO REGISTRA")</f>
        <v>ALBERTO HERNAN SEGURA ABRIL</v>
      </c>
      <c r="D4445" s="4" t="str">
        <f>IFERROR(VLOOKUP(A4445,'Base Prueba'!A:D,4,),"NO REGISTRA")</f>
        <v>DOCENTE DE TIEMPO COMPLETO</v>
      </c>
      <c r="E4445" s="5" t="str">
        <f>IFERROR(VLOOKUP(A4445,'Base Prueba'!A:E,5,),"NO REGISTRA")</f>
        <v>TECNOLOGÍA EN PRODUCCIÓN DE MEDIOS AUDIOVISUALES</v>
      </c>
    </row>
    <row r="4446" spans="1:5" ht="15.75" x14ac:dyDescent="0.25">
      <c r="A4446" s="14">
        <v>1023965965</v>
      </c>
      <c r="B4446" s="2">
        <v>46067.77532847222</v>
      </c>
      <c r="C4446" s="3" t="str">
        <f>IFERROR(VLOOKUP(A4446,'Base Prueba'!A:C,3,),"NO REGISTRA")</f>
        <v>EDISON ALEJANDRO SALAZAR HERNANDEZ</v>
      </c>
      <c r="D4446" s="4" t="str">
        <f>IFERROR(VLOOKUP(A4446,'Base Prueba'!A:D,4,),"NO REGISTRA")</f>
        <v>DOCENTE DE MEDIO TIEMPO</v>
      </c>
      <c r="E4446" s="5" t="str">
        <f>IFERROR(VLOOKUP(A4446,'Base Prueba'!A:E,5,),"NO REGISTRA")</f>
        <v>NARRATIVAS DIGITALES Y AUDIOVISUALES</v>
      </c>
    </row>
    <row r="4447" spans="1:5" ht="15.75" x14ac:dyDescent="0.25">
      <c r="A4447" s="14">
        <v>1093773069</v>
      </c>
      <c r="B4447" s="2">
        <v>46067.778060300923</v>
      </c>
      <c r="C4447" s="3" t="str">
        <f>IFERROR(VLOOKUP(A4447,'Base Prueba'!A:C,3,),"NO REGISTRA")</f>
        <v>MICHAEL STEVEN AMAYA SANCHEZ</v>
      </c>
      <c r="D4447" s="4" t="str">
        <f>IFERROR(VLOOKUP(A4447,'Base Prueba'!A:D,4,),"NO REGISTRA")</f>
        <v>DOCENTE DE TIEMPO COMPLETO</v>
      </c>
      <c r="E4447" s="5" t="str">
        <f>IFERROR(VLOOKUP(A4447,'Base Prueba'!A:E,5,),"NO REGISTRA")</f>
        <v>UNIVERSITARIO EN SEGURIDAD Y SALUD EN EL TRABAJO</v>
      </c>
    </row>
    <row r="4448" spans="1:5" ht="15.75" x14ac:dyDescent="0.25">
      <c r="A4448" s="14">
        <v>79301557</v>
      </c>
      <c r="B4448" s="2">
        <v>46067.779119328705</v>
      </c>
      <c r="C4448" s="3" t="str">
        <f>IFERROR(VLOOKUP(A4448,'Base Prueba'!A:C,3,),"NO REGISTRA")</f>
        <v>NESTOR ALEJANDRO PINZON LOPEZ</v>
      </c>
      <c r="D4448" s="4" t="str">
        <f>IFERROR(VLOOKUP(A4448,'Base Prueba'!A:D,4,),"NO REGISTRA")</f>
        <v>DOCENTE DE TIEMPO COMPLETO</v>
      </c>
      <c r="E4448" s="5" t="str">
        <f>IFERROR(VLOOKUP(A4448,'Base Prueba'!A:E,5,),"NO REGISTRA")</f>
        <v>PROFESIONAL EN INGENIERIA MULTIMEDIA</v>
      </c>
    </row>
    <row r="4449" spans="1:5" ht="15.75" x14ac:dyDescent="0.25">
      <c r="A4449" s="14">
        <v>3221368</v>
      </c>
      <c r="B4449" s="2">
        <v>46067.781198495373</v>
      </c>
      <c r="C4449" s="3" t="str">
        <f>IFERROR(VLOOKUP(A4449,'Base Prueba'!A:C,3,),"NO REGISTRA")</f>
        <v>DARIO FERNANDO LEON ROJAS</v>
      </c>
      <c r="D4449" s="4" t="str">
        <f>IFERROR(VLOOKUP(A4449,'Base Prueba'!A:D,4,),"NO REGISTRA")</f>
        <v>DOCENTE DE MEDIO TIEMPO</v>
      </c>
      <c r="E4449" s="5" t="str">
        <f>IFERROR(VLOOKUP(A4449,'Base Prueba'!A:E,5,),"NO REGISTRA")</f>
        <v>CIENCIAS DE LA INFORMACION Y BIBLIOTECOLOGIA</v>
      </c>
    </row>
    <row r="4450" spans="1:5" ht="15.75" x14ac:dyDescent="0.25">
      <c r="A4450" s="14">
        <v>1014257968</v>
      </c>
      <c r="B4450" s="2">
        <v>46067.791456250001</v>
      </c>
      <c r="C4450" s="3" t="str">
        <f>IFERROR(VLOOKUP(A4450,'Base Prueba'!A:C,3,),"NO REGISTRA")</f>
        <v>JORGE ANDRES LIEVANO LOPEZ</v>
      </c>
      <c r="D4450" s="4" t="str">
        <f>IFERROR(VLOOKUP(A4450,'Base Prueba'!A:D,4,),"NO REGISTRA")</f>
        <v>DOCENTE DE TIEMPO COMPLETO</v>
      </c>
      <c r="E4450" s="5" t="str">
        <f>IFERROR(VLOOKUP(A4450,'Base Prueba'!A:E,5,),"NO REGISTRA")</f>
        <v>UNIDAD DE IDIOMAS</v>
      </c>
    </row>
    <row r="4451" spans="1:5" ht="15.75" x14ac:dyDescent="0.25">
      <c r="A4451" s="14">
        <v>79484197</v>
      </c>
      <c r="B4451" s="2">
        <v>46067.792087268521</v>
      </c>
      <c r="C4451" s="3" t="str">
        <f>IFERROR(VLOOKUP(A4451,'Base Prueba'!A:C,3,),"NO REGISTRA")</f>
        <v>JOHN DANIEL GUTIERREZ BOADA</v>
      </c>
      <c r="D4451" s="4" t="str">
        <f>IFERROR(VLOOKUP(A4451,'Base Prueba'!A:D,4,),"NO REGISTRA")</f>
        <v>DOCENTE DE MEDIO TIEMPO</v>
      </c>
      <c r="E4451" s="5" t="str">
        <f>IFERROR(VLOOKUP(A4451,'Base Prueba'!A:E,5,),"NO REGISTRA")</f>
        <v>UNIVERSITARIO COMUNICACION SOCIAL</v>
      </c>
    </row>
    <row r="4452" spans="1:5" ht="15.75" x14ac:dyDescent="0.25">
      <c r="A4452" s="14">
        <v>1011095300</v>
      </c>
      <c r="B4452" s="2">
        <v>46067.794466666666</v>
      </c>
      <c r="C4452" s="3" t="str">
        <f>IFERROR(VLOOKUP(A4452,'Base Prueba'!A:C,3,),"NO REGISTRA")</f>
        <v>MARIA DE LOS ANGELES MONTENEGRO JIMENEZ</v>
      </c>
      <c r="D4452" s="4" t="str">
        <f>IFERROR(VLOOKUP(A4452,'Base Prueba'!A:D,4,),"NO REGISTRA")</f>
        <v>AUXILIAR DE RECURSOS AUDIOVISUALES</v>
      </c>
      <c r="E4452" s="5" t="str">
        <f>IFERROR(VLOOKUP(A4452,'Base Prueba'!A:E,5,),"NO REGISTRA")</f>
        <v>OFICINA DE AUDIOVISUALES</v>
      </c>
    </row>
    <row r="4453" spans="1:5" ht="15.75" x14ac:dyDescent="0.25">
      <c r="A4453" s="14">
        <v>1233690957</v>
      </c>
      <c r="B4453" s="2">
        <v>46067.79454560185</v>
      </c>
      <c r="C4453" s="3" t="str">
        <f>IFERROR(VLOOKUP(A4453,'Base Prueba'!A:C,3,),"NO REGISTRA")</f>
        <v>DAVID SANTIAGO TINJACA LARA</v>
      </c>
      <c r="D4453" s="4" t="str">
        <f>IFERROR(VLOOKUP(A4453,'Base Prueba'!A:D,4,),"NO REGISTRA")</f>
        <v>LIDER DE RECURSOS AUDIOVISUALES</v>
      </c>
      <c r="E4453" s="5" t="str">
        <f>IFERROR(VLOOKUP(A4453,'Base Prueba'!A:E,5,),"NO REGISTRA")</f>
        <v>OFICINA DE AUDIOVISUALES</v>
      </c>
    </row>
    <row r="4454" spans="1:5" ht="15.75" x14ac:dyDescent="0.25">
      <c r="A4454" s="14">
        <v>1148454724</v>
      </c>
      <c r="B4454" s="2">
        <v>46067.795164236108</v>
      </c>
      <c r="C4454" s="3" t="str">
        <f>IFERROR(VLOOKUP(A4454,'Base Prueba'!A:C,3,),"NO REGISTRA")</f>
        <v>JOSE ALFREDO PARADA PUENTES</v>
      </c>
      <c r="D4454" s="4" t="str">
        <f>IFERROR(VLOOKUP(A4454,'Base Prueba'!A:D,4,),"NO REGISTRA")</f>
        <v>DOCENTE DE MEDIO TIEMPO</v>
      </c>
      <c r="E4454" s="5" t="str">
        <f>IFERROR(VLOOKUP(A4454,'Base Prueba'!A:E,5,),"NO REGISTRA")</f>
        <v>UNIVERSITARIO ADMINISTRACION DE EMPRESAS</v>
      </c>
    </row>
    <row r="4455" spans="1:5" ht="15.75" x14ac:dyDescent="0.25">
      <c r="A4455" s="14">
        <v>79433573</v>
      </c>
      <c r="B4455" s="2">
        <v>46067.795470254627</v>
      </c>
      <c r="C4455" s="3" t="str">
        <f>IFERROR(VLOOKUP(A4455,'Base Prueba'!A:C,3,),"NO REGISTRA")</f>
        <v>NELSON GUILLERMO GARCIA GAITAN</v>
      </c>
      <c r="D4455" s="4" t="str">
        <f>IFERROR(VLOOKUP(A4455,'Base Prueba'!A:D,4,),"NO REGISTRA")</f>
        <v>DOCENTE DE TIEMPO COMPLETO</v>
      </c>
      <c r="E4455" s="5" t="str">
        <f>IFERROR(VLOOKUP(A4455,'Base Prueba'!A:E,5,),"NO REGISTRA")</f>
        <v>UNIVERSITARIO COMUNICACION SOCIAL</v>
      </c>
    </row>
    <row r="4456" spans="1:5" ht="15.75" x14ac:dyDescent="0.25">
      <c r="A4456" s="14">
        <v>1012338489</v>
      </c>
      <c r="B4456" s="2">
        <v>46067.795596759257</v>
      </c>
      <c r="C4456" s="3" t="str">
        <f>IFERROR(VLOOKUP(A4456,'Base Prueba'!A:C,3,),"NO REGISTRA")</f>
        <v>DERLY TATIANA ROJAS NAVARRO</v>
      </c>
      <c r="D4456" s="4" t="str">
        <f>IFERROR(VLOOKUP(A4456,'Base Prueba'!A:D,4,),"NO REGISTRA")</f>
        <v>AUXILIAR BIBLIOTECA</v>
      </c>
      <c r="E4456" s="5" t="str">
        <f>IFERROR(VLOOKUP(A4456,'Base Prueba'!A:E,5,),"NO REGISTRA")</f>
        <v>BIBLIOTECA</v>
      </c>
    </row>
    <row r="4457" spans="1:5" ht="15.75" x14ac:dyDescent="0.25">
      <c r="A4457" s="14">
        <v>80824834</v>
      </c>
      <c r="B4457" s="2">
        <v>46067.796105324072</v>
      </c>
      <c r="C4457" s="3" t="str">
        <f>IFERROR(VLOOKUP(A4457,'Base Prueba'!A:C,3,),"NO REGISTRA")</f>
        <v>ELFAR DIDIER MORANTES SANCHEZ</v>
      </c>
      <c r="D4457" s="4" t="str">
        <f>IFERROR(VLOOKUP(A4457,'Base Prueba'!A:D,4,),"NO REGISTRA")</f>
        <v>DOCENTE DE MEDIO TIEMPO</v>
      </c>
      <c r="E4457" s="5" t="str">
        <f>IFERROR(VLOOKUP(A4457,'Base Prueba'!A:E,5,),"NO REGISTRA")</f>
        <v>INGENIERIA DE SOFTWARE</v>
      </c>
    </row>
    <row r="4458" spans="1:5" ht="15.75" x14ac:dyDescent="0.25">
      <c r="A4458" s="14">
        <v>1001060798</v>
      </c>
      <c r="B4458" s="2">
        <v>46067.79826851852</v>
      </c>
      <c r="C4458" s="3" t="str">
        <f>IFERROR(VLOOKUP(A4458,'Base Prueba'!A:C,3,),"NO REGISTRA")</f>
        <v>ANGIE GABRIELA ADAMES RAMOS</v>
      </c>
      <c r="D4458" s="4" t="str">
        <f>IFERROR(VLOOKUP(A4458,'Base Prueba'!A:D,4,),"NO REGISTRA")</f>
        <v>DOCENTE DE MEDIO TIEMPO</v>
      </c>
      <c r="E4458" s="5" t="str">
        <f>IFERROR(VLOOKUP(A4458,'Base Prueba'!A:E,5,),"NO REGISTRA")</f>
        <v>UNIDAD DE IDIOMAS</v>
      </c>
    </row>
    <row r="4459" spans="1:5" ht="15.75" x14ac:dyDescent="0.25">
      <c r="A4459" s="14">
        <v>1026252093</v>
      </c>
      <c r="B4459" s="2">
        <v>46067.799136226851</v>
      </c>
      <c r="C4459" s="3" t="str">
        <f>IFERROR(VLOOKUP(A4459,'Base Prueba'!A:C,3,),"NO REGISTRA")</f>
        <v>NADIA ROJAS MUÑOZ</v>
      </c>
      <c r="D4459" s="4" t="str">
        <f>IFERROR(VLOOKUP(A4459,'Base Prueba'!A:D,4,),"NO REGISTRA")</f>
        <v>DOCENTE DE TIEMPO COMPLETO</v>
      </c>
      <c r="E4459" s="5" t="str">
        <f>IFERROR(VLOOKUP(A4459,'Base Prueba'!A:E,5,),"NO REGISTRA")</f>
        <v>UNIVERSITARIO COMUNICACION SOCIAL</v>
      </c>
    </row>
    <row r="4460" spans="1:5" ht="15.75" x14ac:dyDescent="0.25">
      <c r="A4460" s="14">
        <v>1022932726</v>
      </c>
      <c r="B4460" s="2">
        <v>46067.799350462963</v>
      </c>
      <c r="C4460" s="3" t="str">
        <f>IFERROR(VLOOKUP(A4460,'Base Prueba'!A:C,3,),"NO REGISTRA")</f>
        <v>ASTRID ALEJANDRA RODRIGUEZ VAQUIRO</v>
      </c>
      <c r="D4460" s="4" t="str">
        <f>IFERROR(VLOOKUP(A4460,'Base Prueba'!A:D,4,),"NO REGISTRA")</f>
        <v>DOCENTE DE TIEMPO COMPLETO</v>
      </c>
      <c r="E4460" s="5" t="str">
        <f>IFERROR(VLOOKUP(A4460,'Base Prueba'!A:E,5,),"NO REGISTRA")</f>
        <v>UNIVERSITARIO COMUNICACION SOCIAL</v>
      </c>
    </row>
    <row r="4461" spans="1:5" ht="15.75" x14ac:dyDescent="0.25">
      <c r="A4461" s="14">
        <v>1010189117</v>
      </c>
      <c r="B4461" s="2">
        <v>46067.802339236114</v>
      </c>
      <c r="C4461" s="3" t="str">
        <f>IFERROR(VLOOKUP(A4461,'Base Prueba'!A:C,3,),"NO REGISTRA")</f>
        <v>ADRIANA PAOLA CARVAJAL TARAZONA</v>
      </c>
      <c r="D4461" s="4" t="str">
        <f>IFERROR(VLOOKUP(A4461,'Base Prueba'!A:D,4,),"NO REGISTRA")</f>
        <v>DOCENTE DE MEDIO TIEMPO</v>
      </c>
      <c r="E4461" s="5" t="str">
        <f>IFERROR(VLOOKUP(A4461,'Base Prueba'!A:E,5,),"NO REGISTRA")</f>
        <v>UNIVERSITARIO COMUNICACION SOCIAL</v>
      </c>
    </row>
    <row r="4462" spans="1:5" ht="15.75" x14ac:dyDescent="0.25">
      <c r="A4462" s="14">
        <v>1473024</v>
      </c>
      <c r="B4462" s="2">
        <v>46067.809566087963</v>
      </c>
      <c r="C4462" s="3" t="str">
        <f>IFERROR(VLOOKUP(A4462,'Base Prueba'!A:C,3,),"NO REGISTRA")</f>
        <v>GUILLERMO MUÑOZ PAJOY</v>
      </c>
      <c r="D4462" s="4" t="str">
        <f>IFERROR(VLOOKUP(A4462,'Base Prueba'!A:D,4,),"NO REGISTRA")</f>
        <v>AUXILIAR DE SERVICIOS  GENERALES</v>
      </c>
      <c r="E4462" s="5" t="str">
        <f>IFERROR(VLOOKUP(A4462,'Base Prueba'!A:E,5,),"NO REGISTRA")</f>
        <v>LOGISTICA Y SERVICIOS GENERALES</v>
      </c>
    </row>
    <row r="4463" spans="1:5" ht="15.75" x14ac:dyDescent="0.25">
      <c r="A4463" s="14">
        <v>1005927138</v>
      </c>
      <c r="B4463" s="2">
        <v>46068.28539571759</v>
      </c>
      <c r="C4463" s="3" t="str">
        <f>IFERROR(VLOOKUP(A4463,'Base Prueba'!A:C,3,),"NO REGISTRA")</f>
        <v>MARLON YEINER MEJIA ACOSTA</v>
      </c>
      <c r="D4463" s="4" t="str">
        <f>IFERROR(VLOOKUP(A4463,'Base Prueba'!A:D,4,),"NO REGISTRA")</f>
        <v>AUXILIAR  DE MANTENIMIENTO</v>
      </c>
      <c r="E4463" s="5" t="str">
        <f>IFERROR(VLOOKUP(A4463,'Base Prueba'!A:E,5,),"NO REGISTRA")</f>
        <v>LOGISTICA Y SERVICIOS GENERALES</v>
      </c>
    </row>
    <row r="4464" spans="1:5" ht="15.75" x14ac:dyDescent="0.25">
      <c r="A4464" s="14">
        <v>1473024</v>
      </c>
      <c r="B4464" s="2">
        <v>46068.289601504628</v>
      </c>
      <c r="C4464" s="3" t="str">
        <f>IFERROR(VLOOKUP(A4464,'Base Prueba'!A:C,3,),"NO REGISTRA")</f>
        <v>GUILLERMO MUÑOZ PAJOY</v>
      </c>
      <c r="D4464" s="4" t="str">
        <f>IFERROR(VLOOKUP(A4464,'Base Prueba'!A:D,4,),"NO REGISTRA")</f>
        <v>AUXILIAR DE SERVICIOS  GENERALES</v>
      </c>
      <c r="E4464" s="5" t="str">
        <f>IFERROR(VLOOKUP(A4464,'Base Prueba'!A:E,5,),"NO REGISTRA")</f>
        <v>LOGISTICA Y SERVICIOS GENERALES</v>
      </c>
    </row>
    <row r="4465" spans="1:5" ht="15.75" x14ac:dyDescent="0.25">
      <c r="A4465" s="14">
        <v>1005927138</v>
      </c>
      <c r="B4465" s="2">
        <v>46068.616611574071</v>
      </c>
      <c r="C4465" s="3" t="str">
        <f>IFERROR(VLOOKUP(A4465,'Base Prueba'!A:C,3,),"NO REGISTRA")</f>
        <v>MARLON YEINER MEJIA ACOSTA</v>
      </c>
      <c r="D4465" s="4" t="str">
        <f>IFERROR(VLOOKUP(A4465,'Base Prueba'!A:D,4,),"NO REGISTRA")</f>
        <v>AUXILIAR  DE MANTENIMIENTO</v>
      </c>
      <c r="E4465" s="5" t="str">
        <f>IFERROR(VLOOKUP(A4465,'Base Prueba'!A:E,5,),"NO REGISTRA")</f>
        <v>LOGISTICA Y SERVICIOS GENERALES</v>
      </c>
    </row>
    <row r="4466" spans="1:5" ht="15.75" x14ac:dyDescent="0.25">
      <c r="A4466" s="14">
        <v>1473024</v>
      </c>
      <c r="B4466" s="2">
        <v>46069.235669212962</v>
      </c>
      <c r="C4466" s="3" t="str">
        <f>IFERROR(VLOOKUP(A4466,'Base Prueba'!A:C,3,),"NO REGISTRA")</f>
        <v>GUILLERMO MUÑOZ PAJOY</v>
      </c>
      <c r="D4466" s="4" t="str">
        <f>IFERROR(VLOOKUP(A4466,'Base Prueba'!A:D,4,),"NO REGISTRA")</f>
        <v>AUXILIAR DE SERVICIOS  GENERALES</v>
      </c>
      <c r="E4466" s="5" t="str">
        <f>IFERROR(VLOOKUP(A4466,'Base Prueba'!A:E,5,),"NO REGISTRA")</f>
        <v>LOGISTICA Y SERVICIOS GENERALES</v>
      </c>
    </row>
    <row r="4467" spans="1:5" ht="15.75" x14ac:dyDescent="0.25">
      <c r="A4467" s="14">
        <v>52603556</v>
      </c>
      <c r="B4467" s="2">
        <v>46069.237268634257</v>
      </c>
      <c r="C4467" s="3" t="str">
        <f>IFERROR(VLOOKUP(A4467,'Base Prueba'!A:C,3,),"NO REGISTRA")</f>
        <v>MARISOL FARFAN QUIROGA</v>
      </c>
      <c r="D4467" s="4" t="str">
        <f>IFERROR(VLOOKUP(A4467,'Base Prueba'!A:D,4,),"NO REGISTRA")</f>
        <v>AUXILIAR DE SERVICIOS</v>
      </c>
      <c r="E4467" s="5" t="str">
        <f>IFERROR(VLOOKUP(A4467,'Base Prueba'!A:E,5,),"NO REGISTRA")</f>
        <v>LOGISTICA Y SERVICIOS GENERALES</v>
      </c>
    </row>
    <row r="4468" spans="1:5" ht="15.75" x14ac:dyDescent="0.25">
      <c r="A4468" s="14">
        <v>52443092</v>
      </c>
      <c r="B4468" s="2">
        <v>46069.23906226852</v>
      </c>
      <c r="C4468" s="3" t="str">
        <f>IFERROR(VLOOKUP(A4468,'Base Prueba'!A:C,3,),"NO REGISTRA")</f>
        <v>LUZ MYRIAM SAAVEDRA CONTRERAS</v>
      </c>
      <c r="D4468" s="4" t="str">
        <f>IFERROR(VLOOKUP(A4468,'Base Prueba'!A:D,4,),"NO REGISTRA")</f>
        <v>AUXILIAR DE SERVICIOS</v>
      </c>
      <c r="E4468" s="5" t="str">
        <f>IFERROR(VLOOKUP(A4468,'Base Prueba'!A:E,5,),"NO REGISTRA")</f>
        <v>LOGISTICA Y SERVICIOS GENERALES</v>
      </c>
    </row>
    <row r="4469" spans="1:5" ht="15.75" x14ac:dyDescent="0.25">
      <c r="A4469" s="14">
        <v>52059516</v>
      </c>
      <c r="B4469" s="2">
        <v>46069.239455208335</v>
      </c>
      <c r="C4469" s="3" t="str">
        <f>IFERROR(VLOOKUP(A4469,'Base Prueba'!A:C,3,),"NO REGISTRA")</f>
        <v>YANETT AFANADOR AGUILAR</v>
      </c>
      <c r="D4469" s="4" t="str">
        <f>IFERROR(VLOOKUP(A4469,'Base Prueba'!A:D,4,),"NO REGISTRA")</f>
        <v>AUXILIAR DE SERVICIOS</v>
      </c>
      <c r="E4469" s="5" t="str">
        <f>IFERROR(VLOOKUP(A4469,'Base Prueba'!A:E,5,),"NO REGISTRA")</f>
        <v>LOGISTICA Y SERVICIOS GENERALES</v>
      </c>
    </row>
    <row r="4470" spans="1:5" ht="15.75" x14ac:dyDescent="0.25">
      <c r="A4470" s="14">
        <v>51840480</v>
      </c>
      <c r="B4470" s="2">
        <v>46069.245866319441</v>
      </c>
      <c r="C4470" s="3" t="str">
        <f>IFERROR(VLOOKUP(A4470,'Base Prueba'!A:C,3,),"NO REGISTRA")</f>
        <v>OLGA GAVILAN BENAVIDES</v>
      </c>
      <c r="D4470" s="4" t="str">
        <f>IFERROR(VLOOKUP(A4470,'Base Prueba'!A:D,4,),"NO REGISTRA")</f>
        <v>AUXILIAR DE SERVICIOS</v>
      </c>
      <c r="E4470" s="5" t="str">
        <f>IFERROR(VLOOKUP(A4470,'Base Prueba'!A:E,5,),"NO REGISTRA")</f>
        <v>LOGISTICA Y SERVICIOS GENERALES</v>
      </c>
    </row>
    <row r="4471" spans="1:5" ht="15.75" x14ac:dyDescent="0.25">
      <c r="A4471" s="14">
        <v>24175966</v>
      </c>
      <c r="B4471" s="2">
        <v>46069.247776504628</v>
      </c>
      <c r="C4471" s="3" t="str">
        <f>IFERROR(VLOOKUP(A4471,'Base Prueba'!A:C,3,),"NO REGISTRA")</f>
        <v>EUNICE MISE AYALA</v>
      </c>
      <c r="D4471" s="4" t="str">
        <f>IFERROR(VLOOKUP(A4471,'Base Prueba'!A:D,4,),"NO REGISTRA")</f>
        <v>AUXILIAR DE SERVICIOS</v>
      </c>
      <c r="E4471" s="5" t="str">
        <f>IFERROR(VLOOKUP(A4471,'Base Prueba'!A:E,5,),"NO REGISTRA")</f>
        <v>LOGISTICA Y SERVICIOS GENERALES</v>
      </c>
    </row>
    <row r="4472" spans="1:5" ht="15.75" x14ac:dyDescent="0.25">
      <c r="A4472" s="14">
        <v>72223001</v>
      </c>
      <c r="B4472" s="2">
        <v>46069.249856365743</v>
      </c>
      <c r="C4472" s="3" t="str">
        <f>IFERROR(VLOOKUP(A4472,'Base Prueba'!A:C,3,),"NO REGISTRA")</f>
        <v>JOSE AGUSTIN BLANCO MEJIA</v>
      </c>
      <c r="D4472" s="4" t="str">
        <f>IFERROR(VLOOKUP(A4472,'Base Prueba'!A:D,4,),"NO REGISTRA")</f>
        <v>ENTRENADOR DEL CENTRO DE ALTURAS</v>
      </c>
      <c r="E4472" s="5" t="str">
        <f>IFERROR(VLOOKUP(A4472,'Base Prueba'!A:E,5,),"NO REGISTRA")</f>
        <v>OFICINA DE PLANEACION Y GESTION DE LA CALIDAD</v>
      </c>
    </row>
    <row r="4473" spans="1:5" ht="15.75" x14ac:dyDescent="0.25">
      <c r="A4473" s="14">
        <v>52885874</v>
      </c>
      <c r="B4473" s="2">
        <v>46069.250630902781</v>
      </c>
      <c r="C4473" s="3" t="str">
        <f>IFERROR(VLOOKUP(A4473,'Base Prueba'!A:C,3,),"NO REGISTRA")</f>
        <v>MARIBEL CAYCEDO</v>
      </c>
      <c r="D4473" s="4" t="str">
        <f>IFERROR(VLOOKUP(A4473,'Base Prueba'!A:D,4,),"NO REGISTRA")</f>
        <v>AUXILIAR DE SERVICIOS</v>
      </c>
      <c r="E4473" s="5" t="str">
        <f>IFERROR(VLOOKUP(A4473,'Base Prueba'!A:E,5,),"NO REGISTRA")</f>
        <v>LOGISTICA Y SERVICIOS GENERALES</v>
      </c>
    </row>
    <row r="4474" spans="1:5" ht="15.75" x14ac:dyDescent="0.25">
      <c r="A4474" s="14">
        <v>79043674</v>
      </c>
      <c r="B4474" s="2">
        <v>46069.252547685188</v>
      </c>
      <c r="C4474" s="3" t="str">
        <f>IFERROR(VLOOKUP(A4474,'Base Prueba'!A:C,3,),"NO REGISTRA")</f>
        <v>PEDRO ANTONIO ACERO</v>
      </c>
      <c r="D4474" s="4" t="str">
        <f>IFERROR(VLOOKUP(A4474,'Base Prueba'!A:D,4,),"NO REGISTRA")</f>
        <v>SUPERVISOR DE SERVICIOS</v>
      </c>
      <c r="E4474" s="5" t="str">
        <f>IFERROR(VLOOKUP(A4474,'Base Prueba'!A:E,5,),"NO REGISTRA")</f>
        <v>LOGISTICA Y SERVICIOS GENERALES</v>
      </c>
    </row>
    <row r="4475" spans="1:5" ht="15.75" x14ac:dyDescent="0.25">
      <c r="A4475" s="14">
        <v>52290503</v>
      </c>
      <c r="B4475" s="2">
        <v>46069.254168171297</v>
      </c>
      <c r="C4475" s="3" t="str">
        <f>IFERROR(VLOOKUP(A4475,'Base Prueba'!A:C,3,),"NO REGISTRA")</f>
        <v>MARIA IDALIA RODRIGUEZ GONZALEZ</v>
      </c>
      <c r="D4475" s="4" t="str">
        <f>IFERROR(VLOOKUP(A4475,'Base Prueba'!A:D,4,),"NO REGISTRA")</f>
        <v>AUXILIAR DE SERVICIOS</v>
      </c>
      <c r="E4475" s="5" t="str">
        <f>IFERROR(VLOOKUP(A4475,'Base Prueba'!A:E,5,),"NO REGISTRA")</f>
        <v>LOGISTICA Y SERVICIOS GENERALES</v>
      </c>
    </row>
    <row r="4476" spans="1:5" ht="15.75" x14ac:dyDescent="0.25">
      <c r="A4476" s="14">
        <v>1018482392</v>
      </c>
      <c r="B4476" s="2">
        <v>46069.261850115741</v>
      </c>
      <c r="C4476" s="3" t="str">
        <f>IFERROR(VLOOKUP(A4476,'Base Prueba'!A:C,3,),"NO REGISTRA")</f>
        <v>RAQUEL YANETH SANDOVAL FORERO</v>
      </c>
      <c r="D4476" s="4" t="str">
        <f>IFERROR(VLOOKUP(A4476,'Base Prueba'!A:D,4,),"NO REGISTRA")</f>
        <v>AUXILIAR DE RECURSOS ACADEMICOS</v>
      </c>
      <c r="E4476" s="5" t="str">
        <f>IFERROR(VLOOKUP(A4476,'Base Prueba'!A:E,5,),"NO REGISTRA")</f>
        <v>RECURSOS ACADEMICOS</v>
      </c>
    </row>
    <row r="4477" spans="1:5" ht="15.75" x14ac:dyDescent="0.25">
      <c r="A4477" s="14">
        <v>1001284791</v>
      </c>
      <c r="B4477" s="2">
        <v>46069.261879398146</v>
      </c>
      <c r="C4477" s="3" t="str">
        <f>IFERROR(VLOOKUP(A4477,'Base Prueba'!A:C,3,),"NO REGISTRA")</f>
        <v>OSCAR STEVEN PEREZ HIDALGO</v>
      </c>
      <c r="D4477" s="4" t="str">
        <f>IFERROR(VLOOKUP(A4477,'Base Prueba'!A:D,4,),"NO REGISTRA")</f>
        <v>AUXILIAR DE RECURSOS ACADEMICOS</v>
      </c>
      <c r="E4477" s="5" t="str">
        <f>IFERROR(VLOOKUP(A4477,'Base Prueba'!A:E,5,),"NO REGISTRA")</f>
        <v>RECURSOS ACADEMICOS</v>
      </c>
    </row>
    <row r="4478" spans="1:5" ht="15.75" x14ac:dyDescent="0.25">
      <c r="A4478" s="14">
        <v>7563945</v>
      </c>
      <c r="B4478" s="2">
        <v>46069.274299421297</v>
      </c>
      <c r="C4478" s="3" t="str">
        <f>IFERROR(VLOOKUP(A4478,'Base Prueba'!A:C,3,),"NO REGISTRA")</f>
        <v>NESTOR FABIO OSPINA RIVERA</v>
      </c>
      <c r="D4478" s="4" t="str">
        <f>IFERROR(VLOOKUP(A4478,'Base Prueba'!A:D,4,),"NO REGISTRA")</f>
        <v>AUXILIAR  DE MANTENIMIENTO</v>
      </c>
      <c r="E4478" s="5" t="str">
        <f>IFERROR(VLOOKUP(A4478,'Base Prueba'!A:E,5,),"NO REGISTRA")</f>
        <v>LOGISTICA Y SERVICIOS GENERALES</v>
      </c>
    </row>
    <row r="4479" spans="1:5" ht="15.75" x14ac:dyDescent="0.25">
      <c r="A4479" s="14">
        <v>1014215096</v>
      </c>
      <c r="B4479" s="2">
        <v>46069.278203703703</v>
      </c>
      <c r="C4479" s="3" t="str">
        <f>IFERROR(VLOOKUP(A4479,'Base Prueba'!A:C,3,),"NO REGISTRA")</f>
        <v>ALEXANDER BELTRAN AGUILERA</v>
      </c>
      <c r="D4479" s="4" t="str">
        <f>IFERROR(VLOOKUP(A4479,'Base Prueba'!A:D,4,),"NO REGISTRA")</f>
        <v>DOCENTE DE TIEMPO COMPLETO</v>
      </c>
      <c r="E4479" s="5" t="str">
        <f>IFERROR(VLOOKUP(A4479,'Base Prueba'!A:E,5,),"NO REGISTRA")</f>
        <v>UNIVERSITARIO EN TURISMO Y GASTRONOMIA</v>
      </c>
    </row>
    <row r="4480" spans="1:5" ht="15.75" x14ac:dyDescent="0.25">
      <c r="A4480" s="14">
        <v>79946416</v>
      </c>
      <c r="B4480" s="2">
        <v>46069.278750347221</v>
      </c>
      <c r="C4480" s="3" t="str">
        <f>IFERROR(VLOOKUP(A4480,'Base Prueba'!A:C,3,),"NO REGISTRA")</f>
        <v>ALBERTO HERNAN SEGURA ABRIL</v>
      </c>
      <c r="D4480" s="4" t="str">
        <f>IFERROR(VLOOKUP(A4480,'Base Prueba'!A:D,4,),"NO REGISTRA")</f>
        <v>DOCENTE DE TIEMPO COMPLETO</v>
      </c>
      <c r="E4480" s="5" t="str">
        <f>IFERROR(VLOOKUP(A4480,'Base Prueba'!A:E,5,),"NO REGISTRA")</f>
        <v>TECNOLOGÍA EN PRODUCCIÓN DE MEDIOS AUDIOVISUALES</v>
      </c>
    </row>
    <row r="4481" spans="1:5" ht="15.75" x14ac:dyDescent="0.25">
      <c r="A4481" s="14">
        <v>1005927138</v>
      </c>
      <c r="B4481" s="2">
        <v>46069.280493749997</v>
      </c>
      <c r="C4481" s="3" t="str">
        <f>IFERROR(VLOOKUP(A4481,'Base Prueba'!A:C,3,),"NO REGISTRA")</f>
        <v>MARLON YEINER MEJIA ACOSTA</v>
      </c>
      <c r="D4481" s="4" t="str">
        <f>IFERROR(VLOOKUP(A4481,'Base Prueba'!A:D,4,),"NO REGISTRA")</f>
        <v>AUXILIAR  DE MANTENIMIENTO</v>
      </c>
      <c r="E4481" s="5" t="str">
        <f>IFERROR(VLOOKUP(A4481,'Base Prueba'!A:E,5,),"NO REGISTRA")</f>
        <v>LOGISTICA Y SERVICIOS GENERALES</v>
      </c>
    </row>
    <row r="4482" spans="1:5" ht="15.75" x14ac:dyDescent="0.25">
      <c r="A4482" s="14">
        <v>19488606</v>
      </c>
      <c r="B4482" s="2">
        <v>46069.281954861108</v>
      </c>
      <c r="C4482" s="3" t="str">
        <f>IFERROR(VLOOKUP(A4482,'Base Prueba'!A:C,3,),"NO REGISTRA")</f>
        <v>ARISTARCO LOPEZ TALERO</v>
      </c>
      <c r="D4482" s="4" t="str">
        <f>IFERROR(VLOOKUP(A4482,'Base Prueba'!A:D,4,),"NO REGISTRA")</f>
        <v>OFICIAL DE MANTENIMIENTO</v>
      </c>
      <c r="E4482" s="5" t="str">
        <f>IFERROR(VLOOKUP(A4482,'Base Prueba'!A:E,5,),"NO REGISTRA")</f>
        <v>LOGISTICA Y SERVICIOS GENERALES</v>
      </c>
    </row>
    <row r="4483" spans="1:5" ht="15.75" x14ac:dyDescent="0.25">
      <c r="A4483" s="14">
        <v>52976228</v>
      </c>
      <c r="B4483" s="2">
        <v>46069.284147800929</v>
      </c>
      <c r="C4483" s="3" t="str">
        <f>IFERROR(VLOOKUP(A4483,'Base Prueba'!A:C,3,),"NO REGISTRA")</f>
        <v>ANDREA IBAÑEZ CASTRO</v>
      </c>
      <c r="D4483" s="4" t="str">
        <f>IFERROR(VLOOKUP(A4483,'Base Prueba'!A:D,4,),"NO REGISTRA")</f>
        <v>DOCENTE DE TIEMPO COMPLETO</v>
      </c>
      <c r="E4483" s="5" t="str">
        <f>IFERROR(VLOOKUP(A4483,'Base Prueba'!A:E,5,),"NO REGISTRA")</f>
        <v>UNIDAD DE IDIOMAS</v>
      </c>
    </row>
    <row r="4484" spans="1:5" ht="15.75" x14ac:dyDescent="0.25">
      <c r="A4484" s="14">
        <v>52976228</v>
      </c>
      <c r="B4484" s="2">
        <v>46069.284151041669</v>
      </c>
      <c r="C4484" s="3" t="str">
        <f>IFERROR(VLOOKUP(A4484,'Base Prueba'!A:C,3,),"NO REGISTRA")</f>
        <v>ANDREA IBAÑEZ CASTRO</v>
      </c>
      <c r="D4484" s="4" t="str">
        <f>IFERROR(VLOOKUP(A4484,'Base Prueba'!A:D,4,),"NO REGISTRA")</f>
        <v>DOCENTE DE TIEMPO COMPLETO</v>
      </c>
      <c r="E4484" s="5" t="str">
        <f>IFERROR(VLOOKUP(A4484,'Base Prueba'!A:E,5,),"NO REGISTRA")</f>
        <v>UNIDAD DE IDIOMAS</v>
      </c>
    </row>
    <row r="4485" spans="1:5" ht="15.75" x14ac:dyDescent="0.25">
      <c r="A4485" s="14">
        <v>79667746</v>
      </c>
      <c r="B4485" s="2">
        <v>46069.286735416666</v>
      </c>
      <c r="C4485" s="3" t="str">
        <f>IFERROR(VLOOKUP(A4485,'Base Prueba'!A:C,3,),"NO REGISTRA")</f>
        <v>JOHN JAIRO SUAREZ PINZON</v>
      </c>
      <c r="D4485" s="4" t="str">
        <f>IFERROR(VLOOKUP(A4485,'Base Prueba'!A:D,4,),"NO REGISTRA")</f>
        <v>AUXILIAR ELECTRICO</v>
      </c>
      <c r="E4485" s="5" t="str">
        <f>IFERROR(VLOOKUP(A4485,'Base Prueba'!A:E,5,),"NO REGISTRA")</f>
        <v>LOGISTICA Y SERVICIOS GENERALES</v>
      </c>
    </row>
    <row r="4486" spans="1:5" ht="15.75" x14ac:dyDescent="0.25">
      <c r="A4486" s="14">
        <v>1011095300</v>
      </c>
      <c r="B4486" s="2">
        <v>46069.286751157408</v>
      </c>
      <c r="C4486" s="3" t="str">
        <f>IFERROR(VLOOKUP(A4486,'Base Prueba'!A:C,3,),"NO REGISTRA")</f>
        <v>MARIA DE LOS ANGELES MONTENEGRO JIMENEZ</v>
      </c>
      <c r="D4486" s="4" t="str">
        <f>IFERROR(VLOOKUP(A4486,'Base Prueba'!A:D,4,),"NO REGISTRA")</f>
        <v>AUXILIAR DE RECURSOS AUDIOVISUALES</v>
      </c>
      <c r="E4486" s="5" t="str">
        <f>IFERROR(VLOOKUP(A4486,'Base Prueba'!A:E,5,),"NO REGISTRA")</f>
        <v>OFICINA DE AUDIOVISUALES</v>
      </c>
    </row>
    <row r="4487" spans="1:5" ht="15.75" x14ac:dyDescent="0.25">
      <c r="A4487" s="14">
        <v>1233690957</v>
      </c>
      <c r="B4487" s="2">
        <v>46069.286775694447</v>
      </c>
      <c r="C4487" s="3" t="str">
        <f>IFERROR(VLOOKUP(A4487,'Base Prueba'!A:C,3,),"NO REGISTRA")</f>
        <v>DAVID SANTIAGO TINJACA LARA</v>
      </c>
      <c r="D4487" s="4" t="str">
        <f>IFERROR(VLOOKUP(A4487,'Base Prueba'!A:D,4,),"NO REGISTRA")</f>
        <v>LIDER DE RECURSOS AUDIOVISUALES</v>
      </c>
      <c r="E4487" s="5" t="str">
        <f>IFERROR(VLOOKUP(A4487,'Base Prueba'!A:E,5,),"NO REGISTRA")</f>
        <v>OFICINA DE AUDIOVISUALES</v>
      </c>
    </row>
    <row r="4488" spans="1:5" ht="15.75" x14ac:dyDescent="0.25">
      <c r="A4488" s="14">
        <v>79435738</v>
      </c>
      <c r="B4488" s="2">
        <v>46069.288070833332</v>
      </c>
      <c r="C4488" s="3" t="str">
        <f>IFERROR(VLOOKUP(A4488,'Base Prueba'!A:C,3,),"NO REGISTRA")</f>
        <v>DANIEL ANDRES MURCIA DIAZ</v>
      </c>
      <c r="D4488" s="4" t="str">
        <f>IFERROR(VLOOKUP(A4488,'Base Prueba'!A:D,4,),"NO REGISTRA")</f>
        <v>DOCENTE DE TIEMPO COMPLETO</v>
      </c>
      <c r="E4488" s="5" t="str">
        <f>IFERROR(VLOOKUP(A4488,'Base Prueba'!A:E,5,),"NO REGISTRA")</f>
        <v>INGENIERIA DE SOFTWARE</v>
      </c>
    </row>
    <row r="4489" spans="1:5" ht="15.75" x14ac:dyDescent="0.25">
      <c r="A4489" s="14">
        <v>1024528858</v>
      </c>
      <c r="B4489" s="2">
        <v>46069.290036342594</v>
      </c>
      <c r="C4489" s="3" t="str">
        <f>IFERROR(VLOOKUP(A4489,'Base Prueba'!A:C,3,),"NO REGISTRA")</f>
        <v>LEIDY PAOLA SANDOVAL FUENTES</v>
      </c>
      <c r="D4489" s="4" t="str">
        <f>IFERROR(VLOOKUP(A4489,'Base Prueba'!A:D,4,),"NO REGISTRA")</f>
        <v>SECRETARIA ACADEMICA - ADMINISTRATIVA DE FACULTAD</v>
      </c>
      <c r="E4489" s="5" t="str">
        <f>IFERROR(VLOOKUP(A4489,'Base Prueba'!A:E,5,),"NO REGISTRA")</f>
        <v>FACULTAD DE CIENCIAS ECONOMICAS Y ADMINISTRATIVAS</v>
      </c>
    </row>
    <row r="4490" spans="1:5" ht="15.75" x14ac:dyDescent="0.25">
      <c r="A4490" s="14">
        <v>1023880617</v>
      </c>
      <c r="B4490" s="2">
        <v>46069.290556712964</v>
      </c>
      <c r="C4490" s="3" t="str">
        <f>IFERROR(VLOOKUP(A4490,'Base Prueba'!A:C,3,),"NO REGISTRA")</f>
        <v>BYRON YESID PARRA DIAZ</v>
      </c>
      <c r="D4490" s="4" t="str">
        <f>IFERROR(VLOOKUP(A4490,'Base Prueba'!A:D,4,),"NO REGISTRA")</f>
        <v>AUXILIAR  DE MANTENIMIENTO</v>
      </c>
      <c r="E4490" s="5" t="str">
        <f>IFERROR(VLOOKUP(A4490,'Base Prueba'!A:E,5,),"NO REGISTRA")</f>
        <v>LOGISTICA Y SERVICIOS GENERALES</v>
      </c>
    </row>
    <row r="4491" spans="1:5" ht="15.75" x14ac:dyDescent="0.25">
      <c r="A4491" s="14">
        <v>79918292</v>
      </c>
      <c r="B4491" s="2">
        <v>46069.290618865743</v>
      </c>
      <c r="C4491" s="3" t="str">
        <f>IFERROR(VLOOKUP(A4491,'Base Prueba'!A:C,3,),"NO REGISTRA")</f>
        <v>GABRIEL ALBERTO MORENO MONROY</v>
      </c>
      <c r="D4491" s="4" t="str">
        <f>IFERROR(VLOOKUP(A4491,'Base Prueba'!A:D,4,),"NO REGISTRA")</f>
        <v>DOCENTE DE MEDIO TIEMPO</v>
      </c>
      <c r="E4491" s="5" t="str">
        <f>IFERROR(VLOOKUP(A4491,'Base Prueba'!A:E,5,),"NO REGISTRA")</f>
        <v>TECNOLOGIA EN COMERCIO Y NEGOCIOS INTERNACIONALES</v>
      </c>
    </row>
    <row r="4492" spans="1:5" ht="15.75" x14ac:dyDescent="0.25">
      <c r="A4492" s="14">
        <v>1019116766</v>
      </c>
      <c r="B4492" s="2">
        <v>46069.292910763892</v>
      </c>
      <c r="C4492" s="3" t="str">
        <f>IFERROR(VLOOKUP(A4492,'Base Prueba'!A:C,3,),"NO REGISTRA")</f>
        <v>IVAN FERNEY MONTOYA BOLAÑOS</v>
      </c>
      <c r="D4492" s="4" t="str">
        <f>IFERROR(VLOOKUP(A4492,'Base Prueba'!A:D,4,),"NO REGISTRA")</f>
        <v>DOCENTE DE TIEMPO COMPLETO</v>
      </c>
      <c r="E4492" s="5" t="str">
        <f>IFERROR(VLOOKUP(A4492,'Base Prueba'!A:E,5,),"NO REGISTRA")</f>
        <v>UNIVERSITARIO EN TURISMO Y GASTRONOMIA</v>
      </c>
    </row>
    <row r="4493" spans="1:5" ht="15.75" x14ac:dyDescent="0.25">
      <c r="A4493" s="14">
        <v>1032453118</v>
      </c>
      <c r="B4493" s="2">
        <v>46069.293052083332</v>
      </c>
      <c r="C4493" s="3" t="str">
        <f>IFERROR(VLOOKUP(A4493,'Base Prueba'!A:C,3,),"NO REGISTRA")</f>
        <v>JOHN STIVEN OSPINA VARGAS</v>
      </c>
      <c r="D4493" s="4" t="str">
        <f>IFERROR(VLOOKUP(A4493,'Base Prueba'!A:D,4,),"NO REGISTRA")</f>
        <v>LIDER DE ENTORNOS VIRTUALES Y DESARROLLO</v>
      </c>
      <c r="E4493" s="5" t="str">
        <f>IFERROR(VLOOKUP(A4493,'Base Prueba'!A:E,5,),"NO REGISTRA")</f>
        <v>VICERRECTORIA ACADEMICA</v>
      </c>
    </row>
    <row r="4494" spans="1:5" ht="15.75" x14ac:dyDescent="0.25">
      <c r="A4494" s="14">
        <v>1193376686</v>
      </c>
      <c r="B4494" s="2">
        <v>46069.293436342596</v>
      </c>
      <c r="C4494" s="3" t="str">
        <f>IFERROR(VLOOKUP(A4494,'Base Prueba'!A:C,3,),"NO REGISTRA")</f>
        <v>STEVEN FERNANDO CORRECHA PERDOMO</v>
      </c>
      <c r="D4494" s="4" t="str">
        <f>IFERROR(VLOOKUP(A4494,'Base Prueba'!A:D,4,),"NO REGISTRA")</f>
        <v>AUXILIAR  DE MANTENIMIENTO</v>
      </c>
      <c r="E4494" s="5" t="str">
        <f>IFERROR(VLOOKUP(A4494,'Base Prueba'!A:E,5,),"NO REGISTRA")</f>
        <v>LOGISTICA Y SERVICIOS GENERALES</v>
      </c>
    </row>
    <row r="4495" spans="1:5" ht="15.75" x14ac:dyDescent="0.25">
      <c r="A4495" s="14">
        <v>79312652</v>
      </c>
      <c r="B4495" s="2">
        <v>46069.295457638887</v>
      </c>
      <c r="C4495" s="3" t="str">
        <f>IFERROR(VLOOKUP(A4495,'Base Prueba'!A:C,3,),"NO REGISTRA")</f>
        <v>JOSE ALVARO LARA MANOSALVA</v>
      </c>
      <c r="D4495" s="4" t="str">
        <f>IFERROR(VLOOKUP(A4495,'Base Prueba'!A:D,4,),"NO REGISTRA")</f>
        <v>DOCENTE DE TIEMPO COMPLETO</v>
      </c>
      <c r="E4495" s="5" t="str">
        <f>IFERROR(VLOOKUP(A4495,'Base Prueba'!A:E,5,),"NO REGISTRA")</f>
        <v>UNIVERSITARIO ADMINISTRACION DE EMPRESAS</v>
      </c>
    </row>
    <row r="4496" spans="1:5" ht="15.75" x14ac:dyDescent="0.25">
      <c r="A4496" s="14">
        <v>93413614</v>
      </c>
      <c r="B4496" s="2">
        <v>46069.296274652777</v>
      </c>
      <c r="C4496" s="3" t="str">
        <f>IFERROR(VLOOKUP(A4496,'Base Prueba'!A:C,3,),"NO REGISTRA")</f>
        <v>ALEXANDER CALDERON ALVARADO</v>
      </c>
      <c r="D4496" s="4" t="str">
        <f>IFERROR(VLOOKUP(A4496,'Base Prueba'!A:D,4,),"NO REGISTRA")</f>
        <v>OFICIAL DE MANTENIMIENTO</v>
      </c>
      <c r="E4496" s="5" t="str">
        <f>IFERROR(VLOOKUP(A4496,'Base Prueba'!A:E,5,),"NO REGISTRA")</f>
        <v>LOGISTICA Y SERVICIOS GENERALES</v>
      </c>
    </row>
    <row r="4497" spans="1:5" ht="15.75" x14ac:dyDescent="0.25">
      <c r="A4497" s="14">
        <v>79639365</v>
      </c>
      <c r="B4497" s="2">
        <v>46069.297323263891</v>
      </c>
      <c r="C4497" s="3" t="str">
        <f>IFERROR(VLOOKUP(A4497,'Base Prueba'!A:C,3,),"NO REGISTRA")</f>
        <v>RICARDO ROA DIAZ</v>
      </c>
      <c r="D4497" s="4" t="str">
        <f>IFERROR(VLOOKUP(A4497,'Base Prueba'!A:D,4,),"NO REGISTRA")</f>
        <v>AUXILIAR  DE MANTENIMIENTO</v>
      </c>
      <c r="E4497" s="5" t="str">
        <f>IFERROR(VLOOKUP(A4497,'Base Prueba'!A:E,5,),"NO REGISTRA")</f>
        <v>LOGISTICA Y SERVICIOS GENERALES</v>
      </c>
    </row>
    <row r="4498" spans="1:5" ht="15.75" x14ac:dyDescent="0.25">
      <c r="A4498" s="14">
        <v>1023965965</v>
      </c>
      <c r="B4498" s="2">
        <v>46069.301104166669</v>
      </c>
      <c r="C4498" s="3" t="str">
        <f>IFERROR(VLOOKUP(A4498,'Base Prueba'!A:C,3,),"NO REGISTRA")</f>
        <v>EDISON ALEJANDRO SALAZAR HERNANDEZ</v>
      </c>
      <c r="D4498" s="4" t="str">
        <f>IFERROR(VLOOKUP(A4498,'Base Prueba'!A:D,4,),"NO REGISTRA")</f>
        <v>DOCENTE DE MEDIO TIEMPO</v>
      </c>
      <c r="E4498" s="5" t="str">
        <f>IFERROR(VLOOKUP(A4498,'Base Prueba'!A:E,5,),"NO REGISTRA")</f>
        <v>NARRATIVAS DIGITALES Y AUDIOVISUALES</v>
      </c>
    </row>
    <row r="4499" spans="1:5" ht="15.75" x14ac:dyDescent="0.25">
      <c r="A4499" s="14">
        <v>1000692621</v>
      </c>
      <c r="B4499" s="2">
        <v>46069.303343865744</v>
      </c>
      <c r="C4499" s="3" t="str">
        <f>IFERROR(VLOOKUP(A4499,'Base Prueba'!A:C,3,),"NO REGISTRA")</f>
        <v>ANGIE KATERINE SALAMANCA PEÑUELA</v>
      </c>
      <c r="D4499" s="4" t="str">
        <f>IFERROR(VLOOKUP(A4499,'Base Prueba'!A:D,4,),"NO REGISTRA")</f>
        <v>ASISTENTE ADMINISTRATIVA CEA</v>
      </c>
      <c r="E4499" s="5" t="str">
        <f>IFERROR(VLOOKUP(A4499,'Base Prueba'!A:E,5,),"NO REGISTRA")</f>
        <v>OFICINA DE PLANEACION Y GESTION DE LA CALIDAD</v>
      </c>
    </row>
    <row r="4500" spans="1:5" ht="15.75" x14ac:dyDescent="0.25">
      <c r="A4500" s="14">
        <v>11189740</v>
      </c>
      <c r="B4500" s="2">
        <v>46069.304019907409</v>
      </c>
      <c r="C4500" s="3" t="str">
        <f>IFERROR(VLOOKUP(A4500,'Base Prueba'!A:C,3,),"NO REGISTRA")</f>
        <v>FERNEY ALARCON AGUIRRE</v>
      </c>
      <c r="D4500" s="4" t="str">
        <f>IFERROR(VLOOKUP(A4500,'Base Prueba'!A:D,4,),"NO REGISTRA")</f>
        <v>DOCENTE DE TIEMPO COMPLETO</v>
      </c>
      <c r="E4500" s="5" t="str">
        <f>IFERROR(VLOOKUP(A4500,'Base Prueba'!A:E,5,),"NO REGISTRA")</f>
        <v>UNIVERSITARIO ADMINISTRACION DE EMPRESAS</v>
      </c>
    </row>
    <row r="4501" spans="1:5" ht="15.75" x14ac:dyDescent="0.25">
      <c r="A4501" s="14">
        <v>1141514141</v>
      </c>
      <c r="B4501" s="2">
        <v>46069.305651620372</v>
      </c>
      <c r="C4501" s="3" t="str">
        <f>IFERROR(VLOOKUP(A4501,'Base Prueba'!A:C,3,),"NO REGISTRA")</f>
        <v>LAURA SOFIA VARGAS LESMES</v>
      </c>
      <c r="D4501" s="4" t="str">
        <f>IFERROR(VLOOKUP(A4501,'Base Prueba'!A:D,4,),"NO REGISTRA")</f>
        <v>AUXILIAR BIBLIOTECA</v>
      </c>
      <c r="E4501" s="5" t="str">
        <f>IFERROR(VLOOKUP(A4501,'Base Prueba'!A:E,5,),"NO REGISTRA")</f>
        <v>BIBLIOTECA</v>
      </c>
    </row>
    <row r="4502" spans="1:5" ht="15.75" x14ac:dyDescent="0.25">
      <c r="A4502" s="14">
        <v>52735929</v>
      </c>
      <c r="B4502" s="2">
        <v>46069.31337650463</v>
      </c>
      <c r="C4502" s="3" t="str">
        <f>IFERROR(VLOOKUP(A4502,'Base Prueba'!A:C,3,),"NO REGISTRA")</f>
        <v>JEIMMY AREVALO MELO</v>
      </c>
      <c r="D4502" s="4" t="str">
        <f>IFERROR(VLOOKUP(A4502,'Base Prueba'!A:D,4,),"NO REGISTRA")</f>
        <v>COORDINADOR DE BIBLIOTECA</v>
      </c>
      <c r="E4502" s="5" t="str">
        <f>IFERROR(VLOOKUP(A4502,'Base Prueba'!A:E,5,),"NO REGISTRA")</f>
        <v>BIBLIOTECA</v>
      </c>
    </row>
    <row r="4503" spans="1:5" ht="15.75" x14ac:dyDescent="0.25">
      <c r="A4503" s="14">
        <v>11318253</v>
      </c>
      <c r="B4503" s="2">
        <v>46069.319054398147</v>
      </c>
      <c r="C4503" s="3" t="str">
        <f>IFERROR(VLOOKUP(A4503,'Base Prueba'!A:C,3,),"NO REGISTRA")</f>
        <v>RODRIGO RODRIGUEZ</v>
      </c>
      <c r="D4503" s="4" t="str">
        <f>IFERROR(VLOOKUP(A4503,'Base Prueba'!A:D,4,),"NO REGISTRA")</f>
        <v>APRENDIZ UNIVERSITARIO</v>
      </c>
      <c r="E4503" s="5" t="str">
        <f>IFERROR(VLOOKUP(A4503,'Base Prueba'!A:E,5,),"NO REGISTRA")</f>
        <v>CENTRO DE GESTION DOCUMENTAL</v>
      </c>
    </row>
    <row r="4504" spans="1:5" ht="15.75" x14ac:dyDescent="0.25">
      <c r="A4504" s="14">
        <v>1000467399</v>
      </c>
      <c r="B4504" s="2">
        <v>46069.320014004632</v>
      </c>
      <c r="C4504" s="3" t="str">
        <f>IFERROR(VLOOKUP(A4504,'Base Prueba'!A:C,3,),"NO REGISTRA")</f>
        <v>BRANDO ESTIVEN DIAZ QUIMBAYA</v>
      </c>
      <c r="D4504" s="4" t="str">
        <f>IFERROR(VLOOKUP(A4504,'Base Prueba'!A:D,4,),"NO REGISTRA")</f>
        <v>APRENDIZ UNIVERSITARIO</v>
      </c>
      <c r="E4504" s="5" t="str">
        <f>IFERROR(VLOOKUP(A4504,'Base Prueba'!A:E,5,),"NO REGISTRA")</f>
        <v>DEPARTAMENTO DE GESTION HUMANA</v>
      </c>
    </row>
    <row r="4505" spans="1:5" ht="15.75" x14ac:dyDescent="0.25">
      <c r="A4505" s="14">
        <v>1069724855</v>
      </c>
      <c r="B4505" s="2">
        <v>46069.324265740739</v>
      </c>
      <c r="C4505" s="3" t="str">
        <f>IFERROR(VLOOKUP(A4505,'Base Prueba'!A:C,3,),"NO REGISTRA")</f>
        <v>PEDRO ALBERTO OSPINA RODRIGUEZ</v>
      </c>
      <c r="D4505" s="4" t="str">
        <f>IFERROR(VLOOKUP(A4505,'Base Prueba'!A:D,4,),"NO REGISTRA")</f>
        <v>DIRECTOR DE PROGRAMAS DE COMUNICACION SOCIAL, PERIODISMO Y POSGRADOS</v>
      </c>
      <c r="E4505" s="5" t="str">
        <f>IFERROR(VLOOKUP(A4505,'Base Prueba'!A:E,5,),"NO REGISTRA")</f>
        <v>FACULTAD DE COMINICACIÓN PERIODISMO Y ARTES</v>
      </c>
    </row>
    <row r="4506" spans="1:5" ht="15.75" x14ac:dyDescent="0.25">
      <c r="A4506" s="14">
        <v>1069724855</v>
      </c>
      <c r="B4506" s="2">
        <v>46069.324274074075</v>
      </c>
      <c r="C4506" s="3" t="str">
        <f>IFERROR(VLOOKUP(A4506,'Base Prueba'!A:C,3,),"NO REGISTRA")</f>
        <v>PEDRO ALBERTO OSPINA RODRIGUEZ</v>
      </c>
      <c r="D4506" s="4" t="str">
        <f>IFERROR(VLOOKUP(A4506,'Base Prueba'!A:D,4,),"NO REGISTRA")</f>
        <v>DIRECTOR DE PROGRAMAS DE COMUNICACION SOCIAL, PERIODISMO Y POSGRADOS</v>
      </c>
      <c r="E4506" s="5" t="str">
        <f>IFERROR(VLOOKUP(A4506,'Base Prueba'!A:E,5,),"NO REGISTRA")</f>
        <v>FACULTAD DE COMINICACIÓN PERIODISMO Y ARTES</v>
      </c>
    </row>
    <row r="4507" spans="1:5" ht="15.75" x14ac:dyDescent="0.25">
      <c r="A4507" s="14">
        <v>1000218614</v>
      </c>
      <c r="B4507" s="2">
        <v>46069.327201157408</v>
      </c>
      <c r="C4507" s="3" t="str">
        <f>IFERROR(VLOOKUP(A4507,'Base Prueba'!A:C,3,),"NO REGISTRA")</f>
        <v>SEBASTIAN DAVID MELO DIAZ</v>
      </c>
      <c r="D4507" s="4" t="str">
        <f>IFERROR(VLOOKUP(A4507,'Base Prueba'!A:D,4,),"NO REGISTRA")</f>
        <v>ANALISTA DE SISTEMAS</v>
      </c>
      <c r="E4507" s="5" t="str">
        <f>IFERROR(VLOOKUP(A4507,'Base Prueba'!A:E,5,),"NO REGISTRA")</f>
        <v>DEPARTAMENTO DE INFORMATICA Y TECNOLOGIA</v>
      </c>
    </row>
    <row r="4508" spans="1:5" ht="15.75" x14ac:dyDescent="0.25">
      <c r="A4508" s="14">
        <v>79624306</v>
      </c>
      <c r="B4508" s="2">
        <v>46069.328887037038</v>
      </c>
      <c r="C4508" s="3" t="str">
        <f>IFERROR(VLOOKUP(A4508,'Base Prueba'!A:C,3,),"NO REGISTRA")</f>
        <v>NELSON MONGUA PEDREROS</v>
      </c>
      <c r="D4508" s="4" t="str">
        <f>IFERROR(VLOOKUP(A4508,'Base Prueba'!A:D,4,),"NO REGISTRA")</f>
        <v>ADMINISTRADOR DE REDES</v>
      </c>
      <c r="E4508" s="5" t="str">
        <f>IFERROR(VLOOKUP(A4508,'Base Prueba'!A:E,5,),"NO REGISTRA")</f>
        <v>DEPARTAMENTO DE INFORMATICA Y TECNOLOGIA</v>
      </c>
    </row>
    <row r="4509" spans="1:5" ht="15.75" x14ac:dyDescent="0.25">
      <c r="A4509" s="14">
        <v>80725196</v>
      </c>
      <c r="B4509" s="2">
        <v>46069.330872685183</v>
      </c>
      <c r="C4509" s="3" t="str">
        <f>IFERROR(VLOOKUP(A4509,'Base Prueba'!A:C,3,),"NO REGISTRA")</f>
        <v>YEISON YOSET TOVAR BARBOSA</v>
      </c>
      <c r="D4509" s="4" t="str">
        <f>IFERROR(VLOOKUP(A4509,'Base Prueba'!A:D,4,),"NO REGISTRA")</f>
        <v>LIDER GESTION DOCUMENTAL</v>
      </c>
      <c r="E4509" s="5" t="str">
        <f>IFERROR(VLOOKUP(A4509,'Base Prueba'!A:E,5,),"NO REGISTRA")</f>
        <v>CENTRO DE GESTION DOCUMENTAL</v>
      </c>
    </row>
    <row r="4510" spans="1:5" ht="15.75" x14ac:dyDescent="0.25">
      <c r="A4510" s="14">
        <v>1022378300</v>
      </c>
      <c r="B4510" s="2">
        <v>46069.337053356481</v>
      </c>
      <c r="C4510" s="3" t="str">
        <f>IFERROR(VLOOKUP(A4510,'Base Prueba'!A:C,3,),"NO REGISTRA")</f>
        <v>FERNEY ANDRES CHASPUENGAL RAMIREZ</v>
      </c>
      <c r="D4510" s="4" t="str">
        <f>IFERROR(VLOOKUP(A4510,'Base Prueba'!A:D,4,),"NO REGISTRA")</f>
        <v>LÍDER DE DEPORTE Y CULTURA</v>
      </c>
      <c r="E4510" s="5" t="str">
        <f>IFERROR(VLOOKUP(A4510,'Base Prueba'!A:E,5,),"NO REGISTRA")</f>
        <v>DIRECCION DE BIENESTAR INSTITUCIONAL</v>
      </c>
    </row>
    <row r="4511" spans="1:5" ht="15.75" x14ac:dyDescent="0.25">
      <c r="A4511" s="14">
        <v>1014266838</v>
      </c>
      <c r="B4511" s="2">
        <v>46069.337359027777</v>
      </c>
      <c r="C4511" s="3" t="str">
        <f>IFERROR(VLOOKUP(A4511,'Base Prueba'!A:C,3,),"NO REGISTRA")</f>
        <v>JENNIFER ASTRID ROMERO HURTADO</v>
      </c>
      <c r="D4511" s="4" t="str">
        <f>IFERROR(VLOOKUP(A4511,'Base Prueba'!A:D,4,),"NO REGISTRA")</f>
        <v>LIDER DE RECAUDO</v>
      </c>
      <c r="E4511" s="5" t="str">
        <f>IFERROR(VLOOKUP(A4511,'Base Prueba'!A:E,5,),"NO REGISTRA")</f>
        <v>AREA FINANCIERA Y CONTABLE</v>
      </c>
    </row>
    <row r="4512" spans="1:5" ht="15.75" x14ac:dyDescent="0.25">
      <c r="A4512" s="14">
        <v>79704152</v>
      </c>
      <c r="B4512" s="2">
        <v>46069.337606944442</v>
      </c>
      <c r="C4512" s="3" t="str">
        <f>IFERROR(VLOOKUP(A4512,'Base Prueba'!A:C,3,),"NO REGISTRA")</f>
        <v>FABIO ORLANDO MONTENEGRO RIAÑO</v>
      </c>
      <c r="D4512" s="4" t="str">
        <f>IFERROR(VLOOKUP(A4512,'Base Prueba'!A:D,4,),"NO REGISTRA")</f>
        <v>AUXILIAR RECURSOS ACADÉMICOS</v>
      </c>
      <c r="E4512" s="5" t="str">
        <f>IFERROR(VLOOKUP(A4512,'Base Prueba'!A:E,5,),"NO REGISTRA")</f>
        <v>OFICINA DE AUDIOVISUALES</v>
      </c>
    </row>
    <row r="4513" spans="1:5" ht="15.75" x14ac:dyDescent="0.25">
      <c r="A4513" s="14">
        <v>1030567635</v>
      </c>
      <c r="B4513" s="2">
        <v>46069.338330324077</v>
      </c>
      <c r="C4513" s="3" t="str">
        <f>IFERROR(VLOOKUP(A4513,'Base Prueba'!A:C,3,),"NO REGISTRA")</f>
        <v>JEFFERSON ANDRES BARRETO DIAZ</v>
      </c>
      <c r="D4513" s="4" t="str">
        <f>IFERROR(VLOOKUP(A4513,'Base Prueba'!A:D,4,),"NO REGISTRA")</f>
        <v>AUXILIAR DE ARCHIVO</v>
      </c>
      <c r="E4513" s="5" t="str">
        <f>IFERROR(VLOOKUP(A4513,'Base Prueba'!A:E,5,),"NO REGISTRA")</f>
        <v>CENTRO DE GESTION DOCUMENTAL</v>
      </c>
    </row>
    <row r="4514" spans="1:5" ht="15.75" x14ac:dyDescent="0.25">
      <c r="A4514" s="14">
        <v>1000216787</v>
      </c>
      <c r="B4514" s="2">
        <v>46069.341761111114</v>
      </c>
      <c r="C4514" s="3" t="str">
        <f>IFERROR(VLOOKUP(A4514,'Base Prueba'!A:C,3,),"NO REGISTRA")</f>
        <v>LAURA CAMILA SANCHEZ MARTINEZ</v>
      </c>
      <c r="D4514" s="4" t="str">
        <f>IFERROR(VLOOKUP(A4514,'Base Prueba'!A:D,4,),"NO REGISTRA")</f>
        <v>SECRETARIA ACADEMICA - ADMINISTRATIVA DE FACULTAD</v>
      </c>
      <c r="E4514" s="5" t="str">
        <f>IFERROR(VLOOKUP(A4514,'Base Prueba'!A:E,5,),"NO REGISTRA")</f>
        <v>FACULTAD DE INGENIERIA Y TECNOLOGIA DE LA INFORMACION</v>
      </c>
    </row>
    <row r="4515" spans="1:5" ht="15.75" x14ac:dyDescent="0.25">
      <c r="A4515" s="14">
        <v>1023954848</v>
      </c>
      <c r="B4515" s="2">
        <v>46069.343727777778</v>
      </c>
      <c r="C4515" s="3" t="str">
        <f>IFERROR(VLOOKUP(A4515,'Base Prueba'!A:C,3,),"NO REGISTRA")</f>
        <v>JUAN CARLOS ESPITIA ORTIZ</v>
      </c>
      <c r="D4515" s="4" t="str">
        <f>IFERROR(VLOOKUP(A4515,'Base Prueba'!A:D,4,),"NO REGISTRA")</f>
        <v>ANALISTA DE INFRAESTRUCTURA</v>
      </c>
      <c r="E4515" s="5" t="str">
        <f>IFERROR(VLOOKUP(A4515,'Base Prueba'!A:E,5,),"NO REGISTRA")</f>
        <v>DEPARTAMENTO DE INFORMATICA Y TECNOLOGIA</v>
      </c>
    </row>
    <row r="4516" spans="1:5" ht="15.75" x14ac:dyDescent="0.25">
      <c r="A4516" s="14">
        <v>1025322754</v>
      </c>
      <c r="B4516" s="2">
        <v>46069.34486365741</v>
      </c>
      <c r="C4516" s="3" t="str">
        <f>IFERROR(VLOOKUP(A4516,'Base Prueba'!A:C,3,),"NO REGISTRA")</f>
        <v>ALISON YULIANA BEJARANO RUIZ</v>
      </c>
      <c r="D4516" s="4" t="str">
        <f>IFERROR(VLOOKUP(A4516,'Base Prueba'!A:D,4,),"NO REGISTRA")</f>
        <v>AUXILIAR DE SISTEMAS</v>
      </c>
      <c r="E4516" s="5" t="str">
        <f>IFERROR(VLOOKUP(A4516,'Base Prueba'!A:E,5,),"NO REGISTRA")</f>
        <v>DEPARTAMENTO DE INFORMATICA Y TECNOLOGIA</v>
      </c>
    </row>
    <row r="4517" spans="1:5" ht="15.75" x14ac:dyDescent="0.25">
      <c r="A4517" s="14">
        <v>1020731995</v>
      </c>
      <c r="B4517" s="2">
        <v>46069.345619328706</v>
      </c>
      <c r="C4517" s="3" t="str">
        <f>IFERROR(VLOOKUP(A4517,'Base Prueba'!A:C,3,),"NO REGISTRA")</f>
        <v>KARLA PAOLA BELTRAN PEÑUELA</v>
      </c>
      <c r="D4517" s="4" t="str">
        <f>IFERROR(VLOOKUP(A4517,'Base Prueba'!A:D,4,),"NO REGISTRA")</f>
        <v>SUPERVISOR DE FORMACION</v>
      </c>
      <c r="E4517" s="5" t="str">
        <f>IFERROR(VLOOKUP(A4517,'Base Prueba'!A:E,5,),"NO REGISTRA")</f>
        <v>VICERRECTORIA ACADEMICA</v>
      </c>
    </row>
    <row r="4518" spans="1:5" ht="15.75" x14ac:dyDescent="0.25">
      <c r="A4518" s="14">
        <v>1019029407</v>
      </c>
      <c r="B4518" s="2">
        <v>46069.351229282409</v>
      </c>
      <c r="C4518" s="3" t="str">
        <f>IFERROR(VLOOKUP(A4518,'Base Prueba'!A:C,3,),"NO REGISTRA")</f>
        <v>JUAN FELIPE LOPEZ MOLINA</v>
      </c>
      <c r="D4518" s="4" t="str">
        <f>IFERROR(VLOOKUP(A4518,'Base Prueba'!A:D,4,),"NO REGISTRA")</f>
        <v>APRENDIZ UNIVERSITARIO</v>
      </c>
      <c r="E4518" s="5" t="str">
        <f>IFERROR(VLOOKUP(A4518,'Base Prueba'!A:E,5,),"NO REGISTRA")</f>
        <v>DEPARTAMENTO DE INFORMATICA Y TECNOLOGIA</v>
      </c>
    </row>
    <row r="4519" spans="1:5" ht="15.75" x14ac:dyDescent="0.25">
      <c r="A4519" s="14">
        <v>1032487526</v>
      </c>
      <c r="B4519" s="2">
        <v>46069.353874421293</v>
      </c>
      <c r="C4519" s="3" t="str">
        <f>IFERROR(VLOOKUP(A4519,'Base Prueba'!A:C,3,),"NO REGISTRA")</f>
        <v>LAURA ANDREA MEZA MARTINEZ</v>
      </c>
      <c r="D4519" s="4" t="str">
        <f>IFERROR(VLOOKUP(A4519,'Base Prueba'!A:D,4,),"NO REGISTRA")</f>
        <v>DOCENTE DE MEDIO TIEMPO</v>
      </c>
      <c r="E4519" s="5" t="str">
        <f>IFERROR(VLOOKUP(A4519,'Base Prueba'!A:E,5,),"NO REGISTRA")</f>
        <v>TECNICO LABORAL AUXILIAR PRODUCCION GRAFICA</v>
      </c>
    </row>
    <row r="4520" spans="1:5" ht="15.75" x14ac:dyDescent="0.25">
      <c r="A4520" s="14">
        <v>52988865</v>
      </c>
      <c r="B4520" s="2">
        <v>46069.359174652775</v>
      </c>
      <c r="C4520" s="3" t="str">
        <f>IFERROR(VLOOKUP(A4520,'Base Prueba'!A:C,3,),"NO REGISTRA")</f>
        <v>PAULA MARINA YOPASA RODRIGUEZ</v>
      </c>
      <c r="D4520" s="4" t="str">
        <f>IFERROR(VLOOKUP(A4520,'Base Prueba'!A:D,4,),"NO REGISTRA")</f>
        <v>COORDINADOR DE ORGANIZACION ACADEMICA Y MEDIOS EDUCATIVOS</v>
      </c>
      <c r="E4520" s="5" t="str">
        <f>IFERROR(VLOOKUP(A4520,'Base Prueba'!A:E,5,),"NO REGISTRA")</f>
        <v>VICERRECTORIA ACADEMICA</v>
      </c>
    </row>
    <row r="4521" spans="1:5" ht="15.75" x14ac:dyDescent="0.25">
      <c r="A4521" s="14">
        <v>52988865</v>
      </c>
      <c r="B4521" s="2">
        <v>46069.359179513885</v>
      </c>
      <c r="C4521" s="3" t="str">
        <f>IFERROR(VLOOKUP(A4521,'Base Prueba'!A:C,3,),"NO REGISTRA")</f>
        <v>PAULA MARINA YOPASA RODRIGUEZ</v>
      </c>
      <c r="D4521" s="4" t="str">
        <f>IFERROR(VLOOKUP(A4521,'Base Prueba'!A:D,4,),"NO REGISTRA")</f>
        <v>COORDINADOR DE ORGANIZACION ACADEMICA Y MEDIOS EDUCATIVOS</v>
      </c>
      <c r="E4521" s="5" t="str">
        <f>IFERROR(VLOOKUP(A4521,'Base Prueba'!A:E,5,),"NO REGISTRA")</f>
        <v>VICERRECTORIA ACADEMICA</v>
      </c>
    </row>
    <row r="4522" spans="1:5" ht="15.75" x14ac:dyDescent="0.25">
      <c r="A4522" s="14">
        <v>79713882</v>
      </c>
      <c r="B4522" s="2">
        <v>46069.362165740742</v>
      </c>
      <c r="C4522" s="3" t="str">
        <f>IFERROR(VLOOKUP(A4522,'Base Prueba'!A:C,3,),"NO REGISTRA")</f>
        <v>FREDY ANGEL DAVILA CUBIDES</v>
      </c>
      <c r="D4522" s="4" t="str">
        <f>IFERROR(VLOOKUP(A4522,'Base Prueba'!A:D,4,),"NO REGISTRA")</f>
        <v>DECANO</v>
      </c>
      <c r="E4522" s="5" t="str">
        <f>IFERROR(VLOOKUP(A4522,'Base Prueba'!A:E,5,),"NO REGISTRA")</f>
        <v>ESCUELA DE INGENIERÍA Y TECNOLOGÍAS DE LA INFORMACIÓN</v>
      </c>
    </row>
    <row r="4523" spans="1:5" ht="15.75" x14ac:dyDescent="0.25">
      <c r="A4523" s="14">
        <v>1018411979</v>
      </c>
      <c r="B4523" s="2">
        <v>46069.365380439813</v>
      </c>
      <c r="C4523" s="3" t="str">
        <f>IFERROR(VLOOKUP(A4523,'Base Prueba'!A:C,3,),"NO REGISTRA")</f>
        <v>MIGUEL ALFONSO CUELLAR GOMEZ</v>
      </c>
      <c r="D4523" s="4" t="str">
        <f>IFERROR(VLOOKUP(A4523,'Base Prueba'!A:D,4,),"NO REGISTRA")</f>
        <v>DIRECTOR DE PROGRAMAS DE PRODUCCIÓN VISUAL Y AUDIOVISUAL</v>
      </c>
      <c r="E4523" s="5" t="str">
        <f>IFERROR(VLOOKUP(A4523,'Base Prueba'!A:E,5,),"NO REGISTRA")</f>
        <v>FACULTAD DE COMINICACIÓN PERIODISMO Y ARTES</v>
      </c>
    </row>
    <row r="4524" spans="1:5" ht="15.75" x14ac:dyDescent="0.25">
      <c r="A4524" s="14">
        <v>1018411979</v>
      </c>
      <c r="B4524" s="2">
        <v>46069.365384027777</v>
      </c>
      <c r="C4524" s="3" t="str">
        <f>IFERROR(VLOOKUP(A4524,'Base Prueba'!A:C,3,),"NO REGISTRA")</f>
        <v>MIGUEL ALFONSO CUELLAR GOMEZ</v>
      </c>
      <c r="D4524" s="4" t="str">
        <f>IFERROR(VLOOKUP(A4524,'Base Prueba'!A:D,4,),"NO REGISTRA")</f>
        <v>DIRECTOR DE PROGRAMAS DE PRODUCCIÓN VISUAL Y AUDIOVISUAL</v>
      </c>
      <c r="E4524" s="5" t="str">
        <f>IFERROR(VLOOKUP(A4524,'Base Prueba'!A:E,5,),"NO REGISTRA")</f>
        <v>FACULTAD DE COMINICACIÓN PERIODISMO Y ARTES</v>
      </c>
    </row>
    <row r="4525" spans="1:5" ht="15.75" x14ac:dyDescent="0.25">
      <c r="A4525" s="14">
        <v>1023898029</v>
      </c>
      <c r="B4525" s="2">
        <v>46069.365483796297</v>
      </c>
      <c r="C4525" s="3" t="str">
        <f>IFERROR(VLOOKUP(A4525,'Base Prueba'!A:C,3,),"NO REGISTRA")</f>
        <v>EMANUEL ENCISO CAMACHO</v>
      </c>
      <c r="D4525" s="4" t="str">
        <f>IFERROR(VLOOKUP(A4525,'Base Prueba'!A:D,4,),"NO REGISTRA")</f>
        <v>DECANO</v>
      </c>
      <c r="E4525" s="5" t="str">
        <f>IFERROR(VLOOKUP(A4525,'Base Prueba'!A:E,5,),"NO REGISTRA")</f>
        <v>FACULTAD DE COMINICACIÓN PERIODISMO Y ARTES</v>
      </c>
    </row>
    <row r="4526" spans="1:5" ht="15.75" x14ac:dyDescent="0.25">
      <c r="A4526" s="14">
        <v>1014211708</v>
      </c>
      <c r="B4526" s="2">
        <v>46069.365917939816</v>
      </c>
      <c r="C4526" s="3" t="str">
        <f>IFERROR(VLOOKUP(A4526,'Base Prueba'!A:C,3,),"NO REGISTRA")</f>
        <v>JUAN MANUEL MERCADO FUENTES</v>
      </c>
      <c r="D4526" s="4" t="str">
        <f>IFERROR(VLOOKUP(A4526,'Base Prueba'!A:D,4,),"NO REGISTRA")</f>
        <v>COORDINADOR DE DISEÑO E IMAGEN INSTITUCIONAL</v>
      </c>
      <c r="E4526" s="5" t="str">
        <f>IFERROR(VLOOKUP(A4526,'Base Prueba'!A:E,5,),"NO REGISTRA")</f>
        <v>OFICINA DE MERCADEO</v>
      </c>
    </row>
    <row r="4527" spans="1:5" ht="15.75" x14ac:dyDescent="0.25">
      <c r="A4527" s="14">
        <v>79456180</v>
      </c>
      <c r="B4527" s="2">
        <v>46069.367540624997</v>
      </c>
      <c r="C4527" s="3" t="str">
        <f>IFERROR(VLOOKUP(A4527,'Base Prueba'!A:C,3,),"NO REGISTRA")</f>
        <v>CESAR AUGUSTO AVELLANEDA DUARTE</v>
      </c>
      <c r="D4527" s="4" t="str">
        <f>IFERROR(VLOOKUP(A4527,'Base Prueba'!A:D,4,),"NO REGISTRA")</f>
        <v>DOCENTE DE TIEMPO COMPLETO</v>
      </c>
      <c r="E4527" s="5" t="str">
        <f>IFERROR(VLOOKUP(A4527,'Base Prueba'!A:E,5,),"NO REGISTRA")</f>
        <v>AREA DE CIENCIAS BASICAS</v>
      </c>
    </row>
    <row r="4528" spans="1:5" ht="15.75" x14ac:dyDescent="0.25">
      <c r="A4528" s="14">
        <v>1014210502</v>
      </c>
      <c r="B4528" s="2">
        <v>46069.369516087965</v>
      </c>
      <c r="C4528" s="3" t="str">
        <f>IFERROR(VLOOKUP(A4528,'Base Prueba'!A:C,3,),"NO REGISTRA")</f>
        <v>PABLO JAVIER MEDINA RAMIREZ</v>
      </c>
      <c r="D4528" s="4" t="str">
        <f>IFERROR(VLOOKUP(A4528,'Base Prueba'!A:D,4,),"NO REGISTRA")</f>
        <v>DOCENTE DE MEDIO TIEMPO</v>
      </c>
      <c r="E4528" s="5" t="str">
        <f>IFERROR(VLOOKUP(A4528,'Base Prueba'!A:E,5,),"NO REGISTRA")</f>
        <v>NARRATIVAS DIGITALES Y AUDIOVISUALES</v>
      </c>
    </row>
    <row r="4529" spans="1:5" ht="15.75" x14ac:dyDescent="0.25">
      <c r="A4529" s="14">
        <v>1105681275</v>
      </c>
      <c r="B4529" s="2">
        <v>46069.375321874999</v>
      </c>
      <c r="C4529" s="3" t="str">
        <f>IFERROR(VLOOKUP(A4529,'Base Prueba'!A:C,3,),"NO REGISTRA")</f>
        <v>VICTORIA GUTIERREZ BARRIOS</v>
      </c>
      <c r="D4529" s="4" t="str">
        <f>IFERROR(VLOOKUP(A4529,'Base Prueba'!A:D,4,),"NO REGISTRA")</f>
        <v>AUXILIAR DE SERVICIOS</v>
      </c>
      <c r="E4529" s="5" t="str">
        <f>IFERROR(VLOOKUP(A4529,'Base Prueba'!A:E,5,),"NO REGISTRA")</f>
        <v>LOGISTICA Y SERVICIOS GENERALES</v>
      </c>
    </row>
    <row r="4530" spans="1:5" ht="15.75" x14ac:dyDescent="0.25">
      <c r="A4530" s="14">
        <v>52776481</v>
      </c>
      <c r="B4530" s="2">
        <v>46069.375449768515</v>
      </c>
      <c r="C4530" s="3" t="str">
        <f>IFERROR(VLOOKUP(A4530,'Base Prueba'!A:C,3,),"NO REGISTRA")</f>
        <v>LESLY DAYANA GONZALEZ FAJARDO</v>
      </c>
      <c r="D4530" s="4" t="str">
        <f>IFERROR(VLOOKUP(A4530,'Base Prueba'!A:D,4,),"NO REGISTRA")</f>
        <v>DOCENTE DE TIEMPO COMPLETO</v>
      </c>
      <c r="E4530" s="5" t="str">
        <f>IFERROR(VLOOKUP(A4530,'Base Prueba'!A:E,5,),"NO REGISTRA")</f>
        <v>TECNOLOGÍA EN PRODUCCIÓN DE MEDIOS AUDIOVISUALES</v>
      </c>
    </row>
    <row r="4531" spans="1:5" ht="15.75" x14ac:dyDescent="0.25">
      <c r="A4531" s="14">
        <v>1057581152</v>
      </c>
      <c r="B4531" s="2">
        <v>46069.377578819447</v>
      </c>
      <c r="C4531" s="3" t="str">
        <f>IFERROR(VLOOKUP(A4531,'Base Prueba'!A:C,3,),"NO REGISTRA")</f>
        <v>ANA SABRINA STEFFANNY VANEGAS SOLAQUE</v>
      </c>
      <c r="D4531" s="4" t="str">
        <f>IFERROR(VLOOKUP(A4531,'Base Prueba'!A:D,4,),"NO REGISTRA")</f>
        <v>DIRECTORA DE PROGRAMAS DE TURISMO, GASTRONOMIA Y POSGRADOS</v>
      </c>
      <c r="E4531" s="5" t="str">
        <f>IFERROR(VLOOKUP(A4531,'Base Prueba'!A:E,5,),"NO REGISTRA")</f>
        <v>FACULTAD DE CIENCIAS ECONOMICAS Y ADMINISTRATIVAS</v>
      </c>
    </row>
    <row r="4532" spans="1:5" ht="15.75" x14ac:dyDescent="0.25">
      <c r="A4532" s="14">
        <v>1000257532</v>
      </c>
      <c r="B4532" s="2">
        <v>46069.378707986114</v>
      </c>
      <c r="C4532" s="3" t="str">
        <f>IFERROR(VLOOKUP(A4532,'Base Prueba'!A:C,3,),"NO REGISTRA")</f>
        <v>ANDRES FELIPE RINCON CADENA</v>
      </c>
      <c r="D4532" s="4" t="str">
        <f>IFERROR(VLOOKUP(A4532,'Base Prueba'!A:D,4,),"NO REGISTRA")</f>
        <v>DOCENTE DE TIEMPO COMPLETO</v>
      </c>
      <c r="E4532" s="5" t="str">
        <f>IFERROR(VLOOKUP(A4532,'Base Prueba'!A:E,5,),"NO REGISTRA")</f>
        <v>TECNOLOGÍA EN PRODUCCIÓN DE MEDIOS AUDIOVISUALES</v>
      </c>
    </row>
    <row r="4533" spans="1:5" ht="15.75" x14ac:dyDescent="0.25">
      <c r="A4533" s="14">
        <v>19344689</v>
      </c>
      <c r="B4533" s="2">
        <v>46069.386648148145</v>
      </c>
      <c r="C4533" s="3" t="str">
        <f>IFERROR(VLOOKUP(A4533,'Base Prueba'!A:C,3,),"NO REGISTRA")</f>
        <v>EDGAR PALACINO ANTIA</v>
      </c>
      <c r="D4533" s="4" t="str">
        <f>IFERROR(VLOOKUP(A4533,'Base Prueba'!A:D,4,),"NO REGISTRA")</f>
        <v>DOCENTE DE MEDIO TIEMPO</v>
      </c>
      <c r="E4533" s="5" t="str">
        <f>IFERROR(VLOOKUP(A4533,'Base Prueba'!A:E,5,),"NO REGISTRA")</f>
        <v>AREA DE CIENCIAS BASICAS</v>
      </c>
    </row>
    <row r="4534" spans="1:5" ht="15.75" x14ac:dyDescent="0.25">
      <c r="A4534" s="14">
        <v>79452150</v>
      </c>
      <c r="B4534" s="2">
        <v>46069.386701157404</v>
      </c>
      <c r="C4534" s="3" t="str">
        <f>IFERROR(VLOOKUP(A4534,'Base Prueba'!A:C,3,),"NO REGISTRA")</f>
        <v>JUAN CARLOS PAZ CUBILLOS</v>
      </c>
      <c r="D4534" s="4" t="str">
        <f>IFERROR(VLOOKUP(A4534,'Base Prueba'!A:D,4,),"NO REGISTRA")</f>
        <v>ANALISTA DE SISTEMAS</v>
      </c>
      <c r="E4534" s="5" t="str">
        <f>IFERROR(VLOOKUP(A4534,'Base Prueba'!A:E,5,),"NO REGISTRA")</f>
        <v>DEPARTAMENTO DE INFORMATICA Y TECNOLOGIA</v>
      </c>
    </row>
    <row r="4535" spans="1:5" ht="15.75" x14ac:dyDescent="0.25">
      <c r="A4535" s="14">
        <v>85437910</v>
      </c>
      <c r="B4535" s="2">
        <v>46069.390184143522</v>
      </c>
      <c r="C4535" s="3" t="str">
        <f>IFERROR(VLOOKUP(A4535,'Base Prueba'!A:C,3,),"NO REGISTRA")</f>
        <v>EDGAR JOSE PISCIOTTI LEON</v>
      </c>
      <c r="D4535" s="4" t="str">
        <f>IFERROR(VLOOKUP(A4535,'Base Prueba'!A:D,4,),"NO REGISTRA")</f>
        <v>DOCENTE DE MEDIO TIEMPO</v>
      </c>
      <c r="E4535" s="5" t="str">
        <f>IFERROR(VLOOKUP(A4535,'Base Prueba'!A:E,5,),"NO REGISTRA")</f>
        <v>TECNOLOGIA EN COMERCIO Y NEGOCIOS INTERNACIONALES</v>
      </c>
    </row>
    <row r="4536" spans="1:5" ht="15.75" x14ac:dyDescent="0.25">
      <c r="A4536" s="14">
        <v>85437910</v>
      </c>
      <c r="B4536" s="2">
        <v>46069.390187152778</v>
      </c>
      <c r="C4536" s="3" t="str">
        <f>IFERROR(VLOOKUP(A4536,'Base Prueba'!A:C,3,),"NO REGISTRA")</f>
        <v>EDGAR JOSE PISCIOTTI LEON</v>
      </c>
      <c r="D4536" s="4" t="str">
        <f>IFERROR(VLOOKUP(A4536,'Base Prueba'!A:D,4,),"NO REGISTRA")</f>
        <v>DOCENTE DE MEDIO TIEMPO</v>
      </c>
      <c r="E4536" s="5" t="str">
        <f>IFERROR(VLOOKUP(A4536,'Base Prueba'!A:E,5,),"NO REGISTRA")</f>
        <v>TECNOLOGIA EN COMERCIO Y NEGOCIOS INTERNACIONALES</v>
      </c>
    </row>
    <row r="4537" spans="1:5" ht="15.75" x14ac:dyDescent="0.25">
      <c r="A4537" s="14">
        <v>19461924</v>
      </c>
      <c r="B4537" s="2">
        <v>46069.395000231481</v>
      </c>
      <c r="C4537" s="3" t="str">
        <f>IFERROR(VLOOKUP(A4537,'Base Prueba'!A:C,3,),"NO REGISTRA")</f>
        <v>ORLANDO ALBERTO ORTIZ SANCHEZ</v>
      </c>
      <c r="D4537" s="4" t="str">
        <f>IFERROR(VLOOKUP(A4537,'Base Prueba'!A:D,4,),"NO REGISTRA")</f>
        <v>DOCENTE DE TIEMPO COMPLETO</v>
      </c>
      <c r="E4537" s="5" t="str">
        <f>IFERROR(VLOOKUP(A4537,'Base Prueba'!A:E,5,),"NO REGISTRA")</f>
        <v>AREA DE CIENCIAS BASICAS</v>
      </c>
    </row>
    <row r="4538" spans="1:5" ht="15.75" x14ac:dyDescent="0.25">
      <c r="A4538" s="14">
        <v>1022932726</v>
      </c>
      <c r="B4538" s="2">
        <v>46069.414030555556</v>
      </c>
      <c r="C4538" s="3" t="str">
        <f>IFERROR(VLOOKUP(A4538,'Base Prueba'!A:C,3,),"NO REGISTRA")</f>
        <v>ASTRID ALEJANDRA RODRIGUEZ VAQUIRO</v>
      </c>
      <c r="D4538" s="4" t="str">
        <f>IFERROR(VLOOKUP(A4538,'Base Prueba'!A:D,4,),"NO REGISTRA")</f>
        <v>DOCENTE DE TIEMPO COMPLETO</v>
      </c>
      <c r="E4538" s="5" t="str">
        <f>IFERROR(VLOOKUP(A4538,'Base Prueba'!A:E,5,),"NO REGISTRA")</f>
        <v>UNIVERSITARIO COMUNICACION SOCIAL</v>
      </c>
    </row>
    <row r="4539" spans="1:5" ht="15.75" x14ac:dyDescent="0.25">
      <c r="A4539" s="14">
        <v>1026293347</v>
      </c>
      <c r="B4539" s="2">
        <v>46069.415773842593</v>
      </c>
      <c r="C4539" s="3" t="str">
        <f>IFERROR(VLOOKUP(A4539,'Base Prueba'!A:C,3,),"NO REGISTRA")</f>
        <v>LAURA JINETH ORJUELA ROJAS</v>
      </c>
      <c r="D4539" s="4" t="str">
        <f>IFERROR(VLOOKUP(A4539,'Base Prueba'!A:D,4,),"NO REGISTRA")</f>
        <v>APRENDIZ UNIVERSITARIO</v>
      </c>
      <c r="E4539" s="5" t="str">
        <f>IFERROR(VLOOKUP(A4539,'Base Prueba'!A:E,5,),"NO REGISTRA")</f>
        <v>DIRECCION DE BIENESTAR INSTITUCIONAL</v>
      </c>
    </row>
    <row r="4540" spans="1:5" ht="15.75" x14ac:dyDescent="0.25">
      <c r="A4540" s="14">
        <v>1023897886</v>
      </c>
      <c r="B4540" s="2">
        <v>46069.419042939815</v>
      </c>
      <c r="C4540" s="3" t="str">
        <f>IFERROR(VLOOKUP(A4540,'Base Prueba'!A:C,3,),"NO REGISTRA")</f>
        <v>NO REGISTRA</v>
      </c>
      <c r="D4540" s="4" t="str">
        <f>IFERROR(VLOOKUP(A4540,'Base Prueba'!A:D,4,),"NO REGISTRA")</f>
        <v>NO REGISTRA</v>
      </c>
      <c r="E4540" s="5" t="str">
        <f>IFERROR(VLOOKUP(A4540,'Base Prueba'!A:E,5,),"NO REGISTRA")</f>
        <v>NO REGISTRA</v>
      </c>
    </row>
    <row r="4541" spans="1:5" ht="15.75" x14ac:dyDescent="0.25">
      <c r="A4541" s="14">
        <v>1023897886</v>
      </c>
      <c r="B4541" s="2">
        <v>46069.419048148149</v>
      </c>
      <c r="C4541" s="3" t="str">
        <f>IFERROR(VLOOKUP(A4541,'Base Prueba'!A:C,3,),"NO REGISTRA")</f>
        <v>NO REGISTRA</v>
      </c>
      <c r="D4541" s="4" t="str">
        <f>IFERROR(VLOOKUP(A4541,'Base Prueba'!A:D,4,),"NO REGISTRA")</f>
        <v>NO REGISTRA</v>
      </c>
      <c r="E4541" s="5" t="str">
        <f>IFERROR(VLOOKUP(A4541,'Base Prueba'!A:E,5,),"NO REGISTRA")</f>
        <v>NO REGISTRA</v>
      </c>
    </row>
    <row r="4542" spans="1:5" ht="15.75" x14ac:dyDescent="0.25">
      <c r="A4542" s="14">
        <v>1024549760</v>
      </c>
      <c r="B4542" s="2">
        <v>46069.419475115741</v>
      </c>
      <c r="C4542" s="3" t="str">
        <f>IFERROR(VLOOKUP(A4542,'Base Prueba'!A:C,3,),"NO REGISTRA")</f>
        <v>FRANCY YISETH JAIMES NEIRA</v>
      </c>
      <c r="D4542" s="4" t="str">
        <f>IFERROR(VLOOKUP(A4542,'Base Prueba'!A:D,4,),"NO REGISTRA")</f>
        <v>SECRETARIA ACADEMICA - ADMINISTRATIVA DE FACULTAD</v>
      </c>
      <c r="E4542" s="5" t="str">
        <f>IFERROR(VLOOKUP(A4542,'Base Prueba'!A:E,5,),"NO REGISTRA")</f>
        <v>FACULTAD DE COMINICACIÓN PERIODISMO Y ARTES</v>
      </c>
    </row>
    <row r="4543" spans="1:5" ht="15.75" x14ac:dyDescent="0.25">
      <c r="A4543" s="14">
        <v>1023965965</v>
      </c>
      <c r="B4543" s="2">
        <v>46069.422139814815</v>
      </c>
      <c r="C4543" s="3" t="str">
        <f>IFERROR(VLOOKUP(A4543,'Base Prueba'!A:C,3,),"NO REGISTRA")</f>
        <v>EDISON ALEJANDRO SALAZAR HERNANDEZ</v>
      </c>
      <c r="D4543" s="4" t="str">
        <f>IFERROR(VLOOKUP(A4543,'Base Prueba'!A:D,4,),"NO REGISTRA")</f>
        <v>DOCENTE DE MEDIO TIEMPO</v>
      </c>
      <c r="E4543" s="5" t="str">
        <f>IFERROR(VLOOKUP(A4543,'Base Prueba'!A:E,5,),"NO REGISTRA")</f>
        <v>NARRATIVAS DIGITALES Y AUDIOVISUALES</v>
      </c>
    </row>
    <row r="4544" spans="1:5" ht="15.75" x14ac:dyDescent="0.25">
      <c r="A4544" s="14">
        <v>79312652</v>
      </c>
      <c r="B4544" s="2">
        <v>46069.449497222224</v>
      </c>
      <c r="C4544" s="3" t="str">
        <f>IFERROR(VLOOKUP(A4544,'Base Prueba'!A:C,3,),"NO REGISTRA")</f>
        <v>JOSE ALVARO LARA MANOSALVA</v>
      </c>
      <c r="D4544" s="4" t="str">
        <f>IFERROR(VLOOKUP(A4544,'Base Prueba'!A:D,4,),"NO REGISTRA")</f>
        <v>DOCENTE DE TIEMPO COMPLETO</v>
      </c>
      <c r="E4544" s="5" t="str">
        <f>IFERROR(VLOOKUP(A4544,'Base Prueba'!A:E,5,),"NO REGISTRA")</f>
        <v>UNIVERSITARIO ADMINISTRACION DE EMPRESAS</v>
      </c>
    </row>
    <row r="4545" spans="1:5" ht="15.75" x14ac:dyDescent="0.25">
      <c r="A4545" s="14">
        <v>1014215096</v>
      </c>
      <c r="B4545" s="2">
        <v>46069.453464814818</v>
      </c>
      <c r="C4545" s="3" t="str">
        <f>IFERROR(VLOOKUP(A4545,'Base Prueba'!A:C,3,),"NO REGISTRA")</f>
        <v>ALEXANDER BELTRAN AGUILERA</v>
      </c>
      <c r="D4545" s="4" t="str">
        <f>IFERROR(VLOOKUP(A4545,'Base Prueba'!A:D,4,),"NO REGISTRA")</f>
        <v>DOCENTE DE TIEMPO COMPLETO</v>
      </c>
      <c r="E4545" s="5" t="str">
        <f>IFERROR(VLOOKUP(A4545,'Base Prueba'!A:E,5,),"NO REGISTRA")</f>
        <v>UNIVERSITARIO EN TURISMO Y GASTRONOMIA</v>
      </c>
    </row>
    <row r="4546" spans="1:5" ht="15.75" x14ac:dyDescent="0.25">
      <c r="A4546" s="14">
        <v>1026597443</v>
      </c>
      <c r="B4546" s="2">
        <v>46069.457501504628</v>
      </c>
      <c r="C4546" s="3" t="str">
        <f>IFERROR(VLOOKUP(A4546,'Base Prueba'!A:C,3,),"NO REGISTRA")</f>
        <v>SERGIO ALEXANDER VERA GARCIA</v>
      </c>
      <c r="D4546" s="4" t="str">
        <f>IFERROR(VLOOKUP(A4546,'Base Prueba'!A:D,4,),"NO REGISTRA")</f>
        <v>AUXILIAR ELECTRICO</v>
      </c>
      <c r="E4546" s="5" t="str">
        <f>IFERROR(VLOOKUP(A4546,'Base Prueba'!A:E,5,),"NO REGISTRA")</f>
        <v>LOGISTICA Y SERVICIOS GENERALES</v>
      </c>
    </row>
    <row r="4547" spans="1:5" ht="15.75" x14ac:dyDescent="0.25">
      <c r="A4547" s="14">
        <v>52034349</v>
      </c>
      <c r="B4547" s="2">
        <v>46069.464999305557</v>
      </c>
      <c r="C4547" s="3" t="str">
        <f>IFERROR(VLOOKUP(A4547,'Base Prueba'!A:C,3,),"NO REGISTRA")</f>
        <v>DIDILMA BARRERA BAREÑO</v>
      </c>
      <c r="D4547" s="4" t="str">
        <f>IFERROR(VLOOKUP(A4547,'Base Prueba'!A:D,4,),"NO REGISTRA")</f>
        <v>AUXILIAR DE SERVICIOS</v>
      </c>
      <c r="E4547" s="5" t="str">
        <f>IFERROR(VLOOKUP(A4547,'Base Prueba'!A:E,5,),"NO REGISTRA")</f>
        <v>LOGISTICA Y SERVICIOS GENERALES</v>
      </c>
    </row>
    <row r="4548" spans="1:5" ht="15.75" x14ac:dyDescent="0.25">
      <c r="A4548" s="14">
        <v>1019116766</v>
      </c>
      <c r="B4548" s="2">
        <v>46069.465051620369</v>
      </c>
      <c r="C4548" s="3" t="str">
        <f>IFERROR(VLOOKUP(A4548,'Base Prueba'!A:C,3,),"NO REGISTRA")</f>
        <v>IVAN FERNEY MONTOYA BOLAÑOS</v>
      </c>
      <c r="D4548" s="4" t="str">
        <f>IFERROR(VLOOKUP(A4548,'Base Prueba'!A:D,4,),"NO REGISTRA")</f>
        <v>DOCENTE DE TIEMPO COMPLETO</v>
      </c>
      <c r="E4548" s="5" t="str">
        <f>IFERROR(VLOOKUP(A4548,'Base Prueba'!A:E,5,),"NO REGISTRA")</f>
        <v>UNIVERSITARIO EN TURISMO Y GASTRONOMIA</v>
      </c>
    </row>
    <row r="4549" spans="1:5" ht="15.75" x14ac:dyDescent="0.25">
      <c r="A4549" s="14">
        <v>1193150666</v>
      </c>
      <c r="B4549" s="2">
        <v>46069.465150462966</v>
      </c>
      <c r="C4549" s="3" t="str">
        <f>IFERROR(VLOOKUP(A4549,'Base Prueba'!A:C,3,),"NO REGISTRA")</f>
        <v>LUIS FELIPE JAIMES BELTRAN</v>
      </c>
      <c r="D4549" s="4" t="str">
        <f>IFERROR(VLOOKUP(A4549,'Base Prueba'!A:D,4,),"NO REGISTRA")</f>
        <v>DOCENTE DE TIEMPO COMPLETO</v>
      </c>
      <c r="E4549" s="5" t="str">
        <f>IFERROR(VLOOKUP(A4549,'Base Prueba'!A:E,5,),"NO REGISTRA")</f>
        <v>UNIVERSITARIO EN TURISMO Y GASTRONOMIA</v>
      </c>
    </row>
    <row r="4550" spans="1:5" ht="15.75" x14ac:dyDescent="0.25">
      <c r="A4550" s="14">
        <v>79435738</v>
      </c>
      <c r="B4550" s="2">
        <v>46069.480233912036</v>
      </c>
      <c r="C4550" s="3" t="str">
        <f>IFERROR(VLOOKUP(A4550,'Base Prueba'!A:C,3,),"NO REGISTRA")</f>
        <v>DANIEL ANDRES MURCIA DIAZ</v>
      </c>
      <c r="D4550" s="4" t="str">
        <f>IFERROR(VLOOKUP(A4550,'Base Prueba'!A:D,4,),"NO REGISTRA")</f>
        <v>DOCENTE DE TIEMPO COMPLETO</v>
      </c>
      <c r="E4550" s="5" t="str">
        <f>IFERROR(VLOOKUP(A4550,'Base Prueba'!A:E,5,),"NO REGISTRA")</f>
        <v>INGENIERIA DE SOFTWARE</v>
      </c>
    </row>
    <row r="4551" spans="1:5" ht="15.75" x14ac:dyDescent="0.25">
      <c r="A4551" s="14">
        <v>79946416</v>
      </c>
      <c r="B4551" s="2">
        <v>46069.494068055559</v>
      </c>
      <c r="C4551" s="3" t="str">
        <f>IFERROR(VLOOKUP(A4551,'Base Prueba'!A:C,3,),"NO REGISTRA")</f>
        <v>ALBERTO HERNAN SEGURA ABRIL</v>
      </c>
      <c r="D4551" s="4" t="str">
        <f>IFERROR(VLOOKUP(A4551,'Base Prueba'!A:D,4,),"NO REGISTRA")</f>
        <v>DOCENTE DE TIEMPO COMPLETO</v>
      </c>
      <c r="E4551" s="5" t="str">
        <f>IFERROR(VLOOKUP(A4551,'Base Prueba'!A:E,5,),"NO REGISTRA")</f>
        <v>TECNOLOGÍA EN PRODUCCIÓN DE MEDIOS AUDIOVISUALES</v>
      </c>
    </row>
    <row r="4552" spans="1:5" ht="15.75" x14ac:dyDescent="0.25">
      <c r="A4552" s="14">
        <v>1012338489</v>
      </c>
      <c r="B4552" s="2">
        <v>46069.500092592592</v>
      </c>
      <c r="C4552" s="3" t="str">
        <f>IFERROR(VLOOKUP(A4552,'Base Prueba'!A:C,3,),"NO REGISTRA")</f>
        <v>DERLY TATIANA ROJAS NAVARRO</v>
      </c>
      <c r="D4552" s="4" t="str">
        <f>IFERROR(VLOOKUP(A4552,'Base Prueba'!A:D,4,),"NO REGISTRA")</f>
        <v>AUXILIAR BIBLIOTECA</v>
      </c>
      <c r="E4552" s="5" t="str">
        <f>IFERROR(VLOOKUP(A4552,'Base Prueba'!A:E,5,),"NO REGISTRA")</f>
        <v>BIBLIOTECA</v>
      </c>
    </row>
    <row r="4553" spans="1:5" ht="15.75" x14ac:dyDescent="0.25">
      <c r="A4553" s="14">
        <v>52059516</v>
      </c>
      <c r="B4553" s="2">
        <v>46069.503266550928</v>
      </c>
      <c r="C4553" s="3" t="str">
        <f>IFERROR(VLOOKUP(A4553,'Base Prueba'!A:C,3,),"NO REGISTRA")</f>
        <v>YANETT AFANADOR AGUILAR</v>
      </c>
      <c r="D4553" s="4" t="str">
        <f>IFERROR(VLOOKUP(A4553,'Base Prueba'!A:D,4,),"NO REGISTRA")</f>
        <v>AUXILIAR DE SERVICIOS</v>
      </c>
      <c r="E4553" s="5" t="str">
        <f>IFERROR(VLOOKUP(A4553,'Base Prueba'!A:E,5,),"NO REGISTRA")</f>
        <v>LOGISTICA Y SERVICIOS GENERALES</v>
      </c>
    </row>
    <row r="4554" spans="1:5" ht="15.75" x14ac:dyDescent="0.25">
      <c r="A4554" s="14">
        <v>1032487526</v>
      </c>
      <c r="B4554" s="2">
        <v>46069.506039351851</v>
      </c>
      <c r="C4554" s="3" t="str">
        <f>IFERROR(VLOOKUP(A4554,'Base Prueba'!A:C,3,),"NO REGISTRA")</f>
        <v>LAURA ANDREA MEZA MARTINEZ</v>
      </c>
      <c r="D4554" s="4" t="str">
        <f>IFERROR(VLOOKUP(A4554,'Base Prueba'!A:D,4,),"NO REGISTRA")</f>
        <v>DOCENTE DE MEDIO TIEMPO</v>
      </c>
      <c r="E4554" s="5" t="str">
        <f>IFERROR(VLOOKUP(A4554,'Base Prueba'!A:E,5,),"NO REGISTRA")</f>
        <v>TECNICO LABORAL AUXILIAR PRODUCCION GRAFICA</v>
      </c>
    </row>
    <row r="4555" spans="1:5" ht="15.75" x14ac:dyDescent="0.25">
      <c r="A4555" s="14">
        <v>1000257532</v>
      </c>
      <c r="B4555" s="2">
        <v>46069.517965046296</v>
      </c>
      <c r="C4555" s="3" t="str">
        <f>IFERROR(VLOOKUP(A4555,'Base Prueba'!A:C,3,),"NO REGISTRA")</f>
        <v>ANDRES FELIPE RINCON CADENA</v>
      </c>
      <c r="D4555" s="4" t="str">
        <f>IFERROR(VLOOKUP(A4555,'Base Prueba'!A:D,4,),"NO REGISTRA")</f>
        <v>DOCENTE DE TIEMPO COMPLETO</v>
      </c>
      <c r="E4555" s="5" t="str">
        <f>IFERROR(VLOOKUP(A4555,'Base Prueba'!A:E,5,),"NO REGISTRA")</f>
        <v>TECNOLOGÍA EN PRODUCCIÓN DE MEDIOS AUDIOVISUALES</v>
      </c>
    </row>
    <row r="4556" spans="1:5" ht="15.75" x14ac:dyDescent="0.25">
      <c r="A4556" s="14">
        <v>1033724599</v>
      </c>
      <c r="B4556" s="2">
        <v>46069.525551157407</v>
      </c>
      <c r="C4556" s="3" t="str">
        <f>IFERROR(VLOOKUP(A4556,'Base Prueba'!A:C,3,),"NO REGISTRA")</f>
        <v>LUZ MARIA RAMIREZ RODRIGUEZ</v>
      </c>
      <c r="D4556" s="4" t="str">
        <f>IFERROR(VLOOKUP(A4556,'Base Prueba'!A:D,4,),"NO REGISTRA")</f>
        <v>AUXILIAR DE SERVICIOS</v>
      </c>
      <c r="E4556" s="5" t="str">
        <f>IFERROR(VLOOKUP(A4556,'Base Prueba'!A:E,5,),"NO REGISTRA")</f>
        <v>LOGISTICA Y SERVICIOS GENERALES</v>
      </c>
    </row>
    <row r="4557" spans="1:5" ht="15.75" x14ac:dyDescent="0.25">
      <c r="A4557" s="14">
        <v>91283826</v>
      </c>
      <c r="B4557" s="2">
        <v>46069.543585069441</v>
      </c>
      <c r="C4557" s="3" t="str">
        <f>IFERROR(VLOOKUP(A4557,'Base Prueba'!A:C,3,),"NO REGISTRA")</f>
        <v>CARLOS ALBERTO ESPINOSA HERRERA</v>
      </c>
      <c r="D4557" s="4" t="str">
        <f>IFERROR(VLOOKUP(A4557,'Base Prueba'!A:D,4,),"NO REGISTRA")</f>
        <v>DOCENTE DE MEDIO TIEMPO</v>
      </c>
      <c r="E4557" s="5" t="str">
        <f>IFERROR(VLOOKUP(A4557,'Base Prueba'!A:E,5,),"NO REGISTRA")</f>
        <v>TECNOLOGÍA EN PRODUCCIÓN DE CONTENIDOS PERIODÍSTICOS</v>
      </c>
    </row>
    <row r="4558" spans="1:5" ht="15.75" x14ac:dyDescent="0.25">
      <c r="A4558" s="14">
        <v>79639365</v>
      </c>
      <c r="B4558" s="2">
        <v>46069.565669097225</v>
      </c>
      <c r="C4558" s="3" t="str">
        <f>IFERROR(VLOOKUP(A4558,'Base Prueba'!A:C,3,),"NO REGISTRA")</f>
        <v>RICARDO ROA DIAZ</v>
      </c>
      <c r="D4558" s="4" t="str">
        <f>IFERROR(VLOOKUP(A4558,'Base Prueba'!A:D,4,),"NO REGISTRA")</f>
        <v>AUXILIAR  DE MANTENIMIENTO</v>
      </c>
      <c r="E4558" s="5" t="str">
        <f>IFERROR(VLOOKUP(A4558,'Base Prueba'!A:E,5,),"NO REGISTRA")</f>
        <v>LOGISTICA Y SERVICIOS GENERALES</v>
      </c>
    </row>
    <row r="4559" spans="1:5" ht="15.75" x14ac:dyDescent="0.25">
      <c r="A4559" s="14">
        <v>1022932726</v>
      </c>
      <c r="B4559" s="2">
        <v>46069.566120601849</v>
      </c>
      <c r="C4559" s="3" t="str">
        <f>IFERROR(VLOOKUP(A4559,'Base Prueba'!A:C,3,),"NO REGISTRA")</f>
        <v>ASTRID ALEJANDRA RODRIGUEZ VAQUIRO</v>
      </c>
      <c r="D4559" s="4" t="str">
        <f>IFERROR(VLOOKUP(A4559,'Base Prueba'!A:D,4,),"NO REGISTRA")</f>
        <v>DOCENTE DE TIEMPO COMPLETO</v>
      </c>
      <c r="E4559" s="5" t="str">
        <f>IFERROR(VLOOKUP(A4559,'Base Prueba'!A:E,5,),"NO REGISTRA")</f>
        <v>UNIVERSITARIO COMUNICACION SOCIAL</v>
      </c>
    </row>
    <row r="4560" spans="1:5" ht="15.75" x14ac:dyDescent="0.25">
      <c r="A4560" s="14">
        <v>80812084</v>
      </c>
      <c r="B4560" s="2">
        <v>46069.576975231481</v>
      </c>
      <c r="C4560" s="3" t="str">
        <f>IFERROR(VLOOKUP(A4560,'Base Prueba'!A:C,3,),"NO REGISTRA")</f>
        <v>LUIS HELI RUIZ GUTIERREZ</v>
      </c>
      <c r="D4560" s="4" t="str">
        <f>IFERROR(VLOOKUP(A4560,'Base Prueba'!A:D,4,),"NO REGISTRA")</f>
        <v>AUXILIAR DE SERVICIOS  GENERALES</v>
      </c>
      <c r="E4560" s="5" t="str">
        <f>IFERROR(VLOOKUP(A4560,'Base Prueba'!A:E,5,),"NO REGISTRA")</f>
        <v>LOGISTICA Y SERVICIOS GENERALES</v>
      </c>
    </row>
    <row r="4561" spans="1:5" ht="15.75" x14ac:dyDescent="0.25">
      <c r="A4561" s="14">
        <v>1032498759</v>
      </c>
      <c r="B4561" s="2">
        <v>46069.582183101855</v>
      </c>
      <c r="C4561" s="3" t="str">
        <f>IFERROR(VLOOKUP(A4561,'Base Prueba'!A:C,3,),"NO REGISTRA")</f>
        <v>ANDREA CATALINA GAVIRIA TORRES</v>
      </c>
      <c r="D4561" s="4" t="str">
        <f>IFERROR(VLOOKUP(A4561,'Base Prueba'!A:D,4,),"NO REGISTRA")</f>
        <v>AUXILIAR DE RECURSOS AUDIOVISUALES</v>
      </c>
      <c r="E4561" s="5" t="str">
        <f>IFERROR(VLOOKUP(A4561,'Base Prueba'!A:E,5,),"NO REGISTRA")</f>
        <v>OFICINA DE AUDIOVISUALES</v>
      </c>
    </row>
    <row r="4562" spans="1:5" ht="15.75" x14ac:dyDescent="0.25">
      <c r="A4562" s="14">
        <v>24175966</v>
      </c>
      <c r="B4562" s="2">
        <v>46069.583443518517</v>
      </c>
      <c r="C4562" s="3" t="str">
        <f>IFERROR(VLOOKUP(A4562,'Base Prueba'!A:C,3,),"NO REGISTRA")</f>
        <v>EUNICE MISE AYALA</v>
      </c>
      <c r="D4562" s="4" t="str">
        <f>IFERROR(VLOOKUP(A4562,'Base Prueba'!A:D,4,),"NO REGISTRA")</f>
        <v>AUXILIAR DE SERVICIOS</v>
      </c>
      <c r="E4562" s="5" t="str">
        <f>IFERROR(VLOOKUP(A4562,'Base Prueba'!A:E,5,),"NO REGISTRA")</f>
        <v>LOGISTICA Y SERVICIOS GENERALES</v>
      </c>
    </row>
    <row r="4563" spans="1:5" ht="15.75" x14ac:dyDescent="0.25">
      <c r="A4563" s="14">
        <v>79313678</v>
      </c>
      <c r="B4563" s="2">
        <v>46069.583683333331</v>
      </c>
      <c r="C4563" s="3" t="str">
        <f>IFERROR(VLOOKUP(A4563,'Base Prueba'!A:C,3,),"NO REGISTRA")</f>
        <v>MARCO VINICIO RAMIREZ PEREIRA</v>
      </c>
      <c r="D4563" s="4" t="str">
        <f>IFERROR(VLOOKUP(A4563,'Base Prueba'!A:D,4,),"NO REGISTRA")</f>
        <v>TECNICO EN MANTENIMIENTO DE RECURSOS ACADEMICOS</v>
      </c>
      <c r="E4563" s="5" t="str">
        <f>IFERROR(VLOOKUP(A4563,'Base Prueba'!A:E,5,),"NO REGISTRA")</f>
        <v>RECURSOS ACADEMICOS</v>
      </c>
    </row>
    <row r="4564" spans="1:5" ht="15.75" x14ac:dyDescent="0.25">
      <c r="A4564" s="14">
        <v>1473024</v>
      </c>
      <c r="B4564" s="2">
        <v>46069.584864004632</v>
      </c>
      <c r="C4564" s="3" t="str">
        <f>IFERROR(VLOOKUP(A4564,'Base Prueba'!A:C,3,),"NO REGISTRA")</f>
        <v>GUILLERMO MUÑOZ PAJOY</v>
      </c>
      <c r="D4564" s="4" t="str">
        <f>IFERROR(VLOOKUP(A4564,'Base Prueba'!A:D,4,),"NO REGISTRA")</f>
        <v>AUXILIAR DE SERVICIOS  GENERALES</v>
      </c>
      <c r="E4564" s="5" t="str">
        <f>IFERROR(VLOOKUP(A4564,'Base Prueba'!A:E,5,),"NO REGISTRA")</f>
        <v>LOGISTICA Y SERVICIOS GENERALES</v>
      </c>
    </row>
    <row r="4565" spans="1:5" ht="15.75" x14ac:dyDescent="0.25">
      <c r="A4565" s="14">
        <v>1000283508</v>
      </c>
      <c r="B4565" s="2">
        <v>46069.587352662034</v>
      </c>
      <c r="C4565" s="3" t="str">
        <f>IFERROR(VLOOKUP(A4565,'Base Prueba'!A:C,3,),"NO REGISTRA")</f>
        <v>SARA VALENTINA CHACON ZAPATA</v>
      </c>
      <c r="D4565" s="4" t="str">
        <f>IFERROR(VLOOKUP(A4565,'Base Prueba'!A:D,4,),"NO REGISTRA")</f>
        <v>AUXILIAR DE RECURSOS AUDIOVISUALES</v>
      </c>
      <c r="E4565" s="5" t="str">
        <f>IFERROR(VLOOKUP(A4565,'Base Prueba'!A:E,5,),"NO REGISTRA")</f>
        <v>OFICINA DE AUDIOVISUALES</v>
      </c>
    </row>
    <row r="4566" spans="1:5" ht="15.75" x14ac:dyDescent="0.25">
      <c r="A4566" s="14">
        <v>51840480</v>
      </c>
      <c r="B4566" s="2">
        <v>46069.588584837962</v>
      </c>
      <c r="C4566" s="3" t="str">
        <f>IFERROR(VLOOKUP(A4566,'Base Prueba'!A:C,3,),"NO REGISTRA")</f>
        <v>OLGA GAVILAN BENAVIDES</v>
      </c>
      <c r="D4566" s="4" t="str">
        <f>IFERROR(VLOOKUP(A4566,'Base Prueba'!A:D,4,),"NO REGISTRA")</f>
        <v>AUXILIAR DE SERVICIOS</v>
      </c>
      <c r="E4566" s="5" t="str">
        <f>IFERROR(VLOOKUP(A4566,'Base Prueba'!A:E,5,),"NO REGISTRA")</f>
        <v>LOGISTICA Y SERVICIOS GENERALES</v>
      </c>
    </row>
    <row r="4567" spans="1:5" ht="15.75" x14ac:dyDescent="0.25">
      <c r="A4567" s="14">
        <v>52885874</v>
      </c>
      <c r="B4567" s="2">
        <v>46069.589293055556</v>
      </c>
      <c r="C4567" s="3" t="str">
        <f>IFERROR(VLOOKUP(A4567,'Base Prueba'!A:C,3,),"NO REGISTRA")</f>
        <v>MARIBEL CAYCEDO</v>
      </c>
      <c r="D4567" s="4" t="str">
        <f>IFERROR(VLOOKUP(A4567,'Base Prueba'!A:D,4,),"NO REGISTRA")</f>
        <v>AUXILIAR DE SERVICIOS</v>
      </c>
      <c r="E4567" s="5" t="str">
        <f>IFERROR(VLOOKUP(A4567,'Base Prueba'!A:E,5,),"NO REGISTRA")</f>
        <v>LOGISTICA Y SERVICIOS GENERALES</v>
      </c>
    </row>
    <row r="4568" spans="1:5" ht="15.75" x14ac:dyDescent="0.25">
      <c r="A4568" s="14">
        <v>52290503</v>
      </c>
      <c r="B4568" s="2">
        <v>46069.592865856481</v>
      </c>
      <c r="C4568" s="3" t="str">
        <f>IFERROR(VLOOKUP(A4568,'Base Prueba'!A:C,3,),"NO REGISTRA")</f>
        <v>MARIA IDALIA RODRIGUEZ GONZALEZ</v>
      </c>
      <c r="D4568" s="4" t="str">
        <f>IFERROR(VLOOKUP(A4568,'Base Prueba'!A:D,4,),"NO REGISTRA")</f>
        <v>AUXILIAR DE SERVICIOS</v>
      </c>
      <c r="E4568" s="5" t="str">
        <f>IFERROR(VLOOKUP(A4568,'Base Prueba'!A:E,5,),"NO REGISTRA")</f>
        <v>LOGISTICA Y SERVICIOS GENERALES</v>
      </c>
    </row>
    <row r="4569" spans="1:5" ht="15.75" x14ac:dyDescent="0.25">
      <c r="A4569" s="14">
        <v>52603556</v>
      </c>
      <c r="B4569" s="2">
        <v>46069.592890856482</v>
      </c>
      <c r="C4569" s="3" t="str">
        <f>IFERROR(VLOOKUP(A4569,'Base Prueba'!A:C,3,),"NO REGISTRA")</f>
        <v>MARISOL FARFAN QUIROGA</v>
      </c>
      <c r="D4569" s="4" t="str">
        <f>IFERROR(VLOOKUP(A4569,'Base Prueba'!A:D,4,),"NO REGISTRA")</f>
        <v>AUXILIAR DE SERVICIOS</v>
      </c>
      <c r="E4569" s="5" t="str">
        <f>IFERROR(VLOOKUP(A4569,'Base Prueba'!A:E,5,),"NO REGISTRA")</f>
        <v>LOGISTICA Y SERVICIOS GENERALES</v>
      </c>
    </row>
    <row r="4570" spans="1:5" ht="15.75" x14ac:dyDescent="0.25">
      <c r="A4570" s="14">
        <v>52603556</v>
      </c>
      <c r="B4570" s="2">
        <v>46069.592894560185</v>
      </c>
      <c r="C4570" s="3" t="str">
        <f>IFERROR(VLOOKUP(A4570,'Base Prueba'!A:C,3,),"NO REGISTRA")</f>
        <v>MARISOL FARFAN QUIROGA</v>
      </c>
      <c r="D4570" s="4" t="str">
        <f>IFERROR(VLOOKUP(A4570,'Base Prueba'!A:D,4,),"NO REGISTRA")</f>
        <v>AUXILIAR DE SERVICIOS</v>
      </c>
      <c r="E4570" s="5" t="str">
        <f>IFERROR(VLOOKUP(A4570,'Base Prueba'!A:E,5,),"NO REGISTRA")</f>
        <v>LOGISTICA Y SERVICIOS GENERALES</v>
      </c>
    </row>
    <row r="4571" spans="1:5" ht="15.75" x14ac:dyDescent="0.25">
      <c r="A4571" s="14">
        <v>80211886</v>
      </c>
      <c r="B4571" s="2">
        <v>46069.613038888892</v>
      </c>
      <c r="C4571" s="3" t="str">
        <f>IFERROR(VLOOKUP(A4571,'Base Prueba'!A:C,3,),"NO REGISTRA")</f>
        <v>EDWIN GIOVANNY QUIMBAY HIDALGO</v>
      </c>
      <c r="D4571" s="4" t="str">
        <f>IFERROR(VLOOKUP(A4571,'Base Prueba'!A:D,4,),"NO REGISTRA")</f>
        <v>LIDER DE RECURSOS ACADEMICOS</v>
      </c>
      <c r="E4571" s="5" t="str">
        <f>IFERROR(VLOOKUP(A4571,'Base Prueba'!A:E,5,),"NO REGISTRA")</f>
        <v>RECURSOS ACADEMICOS</v>
      </c>
    </row>
    <row r="4572" spans="1:5" ht="15.75" x14ac:dyDescent="0.25">
      <c r="A4572" s="14">
        <v>1011095300</v>
      </c>
      <c r="B4572" s="2">
        <v>46069.631020023146</v>
      </c>
      <c r="C4572" s="3" t="str">
        <f>IFERROR(VLOOKUP(A4572,'Base Prueba'!A:C,3,),"NO REGISTRA")</f>
        <v>MARIA DE LOS ANGELES MONTENEGRO JIMENEZ</v>
      </c>
      <c r="D4572" s="4" t="str">
        <f>IFERROR(VLOOKUP(A4572,'Base Prueba'!A:D,4,),"NO REGISTRA")</f>
        <v>AUXILIAR DE RECURSOS AUDIOVISUALES</v>
      </c>
      <c r="E4572" s="5" t="str">
        <f>IFERROR(VLOOKUP(A4572,'Base Prueba'!A:E,5,),"NO REGISTRA")</f>
        <v>OFICINA DE AUDIOVISUALES</v>
      </c>
    </row>
    <row r="4573" spans="1:5" ht="15.75" x14ac:dyDescent="0.25">
      <c r="A4573" s="14">
        <v>1233690957</v>
      </c>
      <c r="B4573" s="2">
        <v>46069.631066550923</v>
      </c>
      <c r="C4573" s="3" t="str">
        <f>IFERROR(VLOOKUP(A4573,'Base Prueba'!A:C,3,),"NO REGISTRA")</f>
        <v>DAVID SANTIAGO TINJACA LARA</v>
      </c>
      <c r="D4573" s="4" t="str">
        <f>IFERROR(VLOOKUP(A4573,'Base Prueba'!A:D,4,),"NO REGISTRA")</f>
        <v>LIDER DE RECURSOS AUDIOVISUALES</v>
      </c>
      <c r="E4573" s="5" t="str">
        <f>IFERROR(VLOOKUP(A4573,'Base Prueba'!A:E,5,),"NO REGISTRA")</f>
        <v>OFICINA DE AUDIOVISUALES</v>
      </c>
    </row>
    <row r="4574" spans="1:5" ht="15.75" x14ac:dyDescent="0.25">
      <c r="A4574" s="14">
        <v>72223001</v>
      </c>
      <c r="B4574" s="2">
        <v>46069.655616898148</v>
      </c>
      <c r="C4574" s="3" t="str">
        <f>IFERROR(VLOOKUP(A4574,'Base Prueba'!A:C,3,),"NO REGISTRA")</f>
        <v>JOSE AGUSTIN BLANCO MEJIA</v>
      </c>
      <c r="D4574" s="4" t="str">
        <f>IFERROR(VLOOKUP(A4574,'Base Prueba'!A:D,4,),"NO REGISTRA")</f>
        <v>ENTRENADOR DEL CENTRO DE ALTURAS</v>
      </c>
      <c r="E4574" s="5" t="str">
        <f>IFERROR(VLOOKUP(A4574,'Base Prueba'!A:E,5,),"NO REGISTRA")</f>
        <v>OFICINA DE PLANEACION Y GESTION DE LA CALIDAD</v>
      </c>
    </row>
    <row r="4575" spans="1:5" ht="15.75" x14ac:dyDescent="0.25">
      <c r="A4575" s="14">
        <v>1005927138</v>
      </c>
      <c r="B4575" s="2">
        <v>46069.66747951389</v>
      </c>
      <c r="C4575" s="3" t="str">
        <f>IFERROR(VLOOKUP(A4575,'Base Prueba'!A:C,3,),"NO REGISTRA")</f>
        <v>MARLON YEINER MEJIA ACOSTA</v>
      </c>
      <c r="D4575" s="4" t="str">
        <f>IFERROR(VLOOKUP(A4575,'Base Prueba'!A:D,4,),"NO REGISTRA")</f>
        <v>AUXILIAR  DE MANTENIMIENTO</v>
      </c>
      <c r="E4575" s="5" t="str">
        <f>IFERROR(VLOOKUP(A4575,'Base Prueba'!A:E,5,),"NO REGISTRA")</f>
        <v>LOGISTICA Y SERVICIOS GENERALES</v>
      </c>
    </row>
    <row r="4576" spans="1:5" ht="15.75" x14ac:dyDescent="0.25">
      <c r="A4576" s="14">
        <v>1024528858</v>
      </c>
      <c r="B4576" s="2">
        <v>46069.669040277775</v>
      </c>
      <c r="C4576" s="3" t="str">
        <f>IFERROR(VLOOKUP(A4576,'Base Prueba'!A:C,3,),"NO REGISTRA")</f>
        <v>LEIDY PAOLA SANDOVAL FUENTES</v>
      </c>
      <c r="D4576" s="4" t="str">
        <f>IFERROR(VLOOKUP(A4576,'Base Prueba'!A:D,4,),"NO REGISTRA")</f>
        <v>SECRETARIA ACADEMICA - ADMINISTRATIVA DE FACULTAD</v>
      </c>
      <c r="E4576" s="5" t="str">
        <f>IFERROR(VLOOKUP(A4576,'Base Prueba'!A:E,5,),"NO REGISTRA")</f>
        <v>FACULTAD DE CIENCIAS ECONOMICAS Y ADMINISTRATIVAS</v>
      </c>
    </row>
    <row r="4577" spans="1:5" ht="15.75" x14ac:dyDescent="0.25">
      <c r="A4577" s="14">
        <v>79667746</v>
      </c>
      <c r="B4577" s="2">
        <v>46069.67228298611</v>
      </c>
      <c r="C4577" s="3" t="str">
        <f>IFERROR(VLOOKUP(A4577,'Base Prueba'!A:C,3,),"NO REGISTRA")</f>
        <v>JOHN JAIRO SUAREZ PINZON</v>
      </c>
      <c r="D4577" s="4" t="str">
        <f>IFERROR(VLOOKUP(A4577,'Base Prueba'!A:D,4,),"NO REGISTRA")</f>
        <v>AUXILIAR ELECTRICO</v>
      </c>
      <c r="E4577" s="5" t="str">
        <f>IFERROR(VLOOKUP(A4577,'Base Prueba'!A:E,5,),"NO REGISTRA")</f>
        <v>LOGISTICA Y SERVICIOS GENERALES</v>
      </c>
    </row>
    <row r="4578" spans="1:5" ht="15.75" x14ac:dyDescent="0.25">
      <c r="A4578" s="14">
        <v>1023880617</v>
      </c>
      <c r="B4578" s="2">
        <v>46069.676003935187</v>
      </c>
      <c r="C4578" s="3" t="str">
        <f>IFERROR(VLOOKUP(A4578,'Base Prueba'!A:C,3,),"NO REGISTRA")</f>
        <v>BYRON YESID PARRA DIAZ</v>
      </c>
      <c r="D4578" s="4" t="str">
        <f>IFERROR(VLOOKUP(A4578,'Base Prueba'!A:D,4,),"NO REGISTRA")</f>
        <v>AUXILIAR  DE MANTENIMIENTO</v>
      </c>
      <c r="E4578" s="5" t="str">
        <f>IFERROR(VLOOKUP(A4578,'Base Prueba'!A:E,5,),"NO REGISTRA")</f>
        <v>LOGISTICA Y SERVICIOS GENERALES</v>
      </c>
    </row>
    <row r="4579" spans="1:5" ht="15.75" x14ac:dyDescent="0.25">
      <c r="A4579" s="14">
        <v>1023880617</v>
      </c>
      <c r="B4579" s="2">
        <v>46069.67600821759</v>
      </c>
      <c r="C4579" s="3" t="str">
        <f>IFERROR(VLOOKUP(A4579,'Base Prueba'!A:C,3,),"NO REGISTRA")</f>
        <v>BYRON YESID PARRA DIAZ</v>
      </c>
      <c r="D4579" s="4" t="str">
        <f>IFERROR(VLOOKUP(A4579,'Base Prueba'!A:D,4,),"NO REGISTRA")</f>
        <v>AUXILIAR  DE MANTENIMIENTO</v>
      </c>
      <c r="E4579" s="5" t="str">
        <f>IFERROR(VLOOKUP(A4579,'Base Prueba'!A:E,5,),"NO REGISTRA")</f>
        <v>LOGISTICA Y SERVICIOS GENERALES</v>
      </c>
    </row>
    <row r="4580" spans="1:5" ht="15.75" x14ac:dyDescent="0.25">
      <c r="A4580" s="14">
        <v>19488606</v>
      </c>
      <c r="B4580" s="2">
        <v>46069.67612650463</v>
      </c>
      <c r="C4580" s="3" t="str">
        <f>IFERROR(VLOOKUP(A4580,'Base Prueba'!A:C,3,),"NO REGISTRA")</f>
        <v>ARISTARCO LOPEZ TALERO</v>
      </c>
      <c r="D4580" s="4" t="str">
        <f>IFERROR(VLOOKUP(A4580,'Base Prueba'!A:D,4,),"NO REGISTRA")</f>
        <v>OFICIAL DE MANTENIMIENTO</v>
      </c>
      <c r="E4580" s="5" t="str">
        <f>IFERROR(VLOOKUP(A4580,'Base Prueba'!A:E,5,),"NO REGISTRA")</f>
        <v>LOGISTICA Y SERVICIOS GENERALES</v>
      </c>
    </row>
    <row r="4581" spans="1:5" ht="15.75" x14ac:dyDescent="0.25">
      <c r="A4581" s="14">
        <v>1193376686</v>
      </c>
      <c r="B4581" s="2">
        <v>46069.67621203704</v>
      </c>
      <c r="C4581" s="3" t="str">
        <f>IFERROR(VLOOKUP(A4581,'Base Prueba'!A:C,3,),"NO REGISTRA")</f>
        <v>STEVEN FERNANDO CORRECHA PERDOMO</v>
      </c>
      <c r="D4581" s="4" t="str">
        <f>IFERROR(VLOOKUP(A4581,'Base Prueba'!A:D,4,),"NO REGISTRA")</f>
        <v>AUXILIAR  DE MANTENIMIENTO</v>
      </c>
      <c r="E4581" s="5" t="str">
        <f>IFERROR(VLOOKUP(A4581,'Base Prueba'!A:E,5,),"NO REGISTRA")</f>
        <v>LOGISTICA Y SERVICIOS GENERALES</v>
      </c>
    </row>
    <row r="4582" spans="1:5" ht="15.75" x14ac:dyDescent="0.25">
      <c r="A4582" s="14">
        <v>7563945</v>
      </c>
      <c r="B4582" s="2">
        <v>46069.6762431713</v>
      </c>
      <c r="C4582" s="3" t="str">
        <f>IFERROR(VLOOKUP(A4582,'Base Prueba'!A:C,3,),"NO REGISTRA")</f>
        <v>NESTOR FABIO OSPINA RIVERA</v>
      </c>
      <c r="D4582" s="4" t="str">
        <f>IFERROR(VLOOKUP(A4582,'Base Prueba'!A:D,4,),"NO REGISTRA")</f>
        <v>AUXILIAR  DE MANTENIMIENTO</v>
      </c>
      <c r="E4582" s="5" t="str">
        <f>IFERROR(VLOOKUP(A4582,'Base Prueba'!A:E,5,),"NO REGISTRA")</f>
        <v>LOGISTICA Y SERVICIOS GENERALES</v>
      </c>
    </row>
    <row r="4583" spans="1:5" ht="15.75" x14ac:dyDescent="0.25">
      <c r="A4583" s="14">
        <v>7563945</v>
      </c>
      <c r="B4583" s="2">
        <v>46069.676246759256</v>
      </c>
      <c r="C4583" s="3" t="str">
        <f>IFERROR(VLOOKUP(A4583,'Base Prueba'!A:C,3,),"NO REGISTRA")</f>
        <v>NESTOR FABIO OSPINA RIVERA</v>
      </c>
      <c r="D4583" s="4" t="str">
        <f>IFERROR(VLOOKUP(A4583,'Base Prueba'!A:D,4,),"NO REGISTRA")</f>
        <v>AUXILIAR  DE MANTENIMIENTO</v>
      </c>
      <c r="E4583" s="5" t="str">
        <f>IFERROR(VLOOKUP(A4583,'Base Prueba'!A:E,5,),"NO REGISTRA")</f>
        <v>LOGISTICA Y SERVICIOS GENERALES</v>
      </c>
    </row>
    <row r="4584" spans="1:5" ht="15.75" x14ac:dyDescent="0.25">
      <c r="A4584" s="14">
        <v>52976228</v>
      </c>
      <c r="B4584" s="2">
        <v>46069.678368287037</v>
      </c>
      <c r="C4584" s="3" t="str">
        <f>IFERROR(VLOOKUP(A4584,'Base Prueba'!A:C,3,),"NO REGISTRA")</f>
        <v>ANDREA IBAÑEZ CASTRO</v>
      </c>
      <c r="D4584" s="4" t="str">
        <f>IFERROR(VLOOKUP(A4584,'Base Prueba'!A:D,4,),"NO REGISTRA")</f>
        <v>DOCENTE DE TIEMPO COMPLETO</v>
      </c>
      <c r="E4584" s="5" t="str">
        <f>IFERROR(VLOOKUP(A4584,'Base Prueba'!A:E,5,),"NO REGISTRA")</f>
        <v>UNIDAD DE IDIOMAS</v>
      </c>
    </row>
    <row r="4585" spans="1:5" ht="15.75" x14ac:dyDescent="0.25">
      <c r="A4585" s="14">
        <v>93413614</v>
      </c>
      <c r="B4585" s="2">
        <v>46069.685957060188</v>
      </c>
      <c r="C4585" s="3" t="str">
        <f>IFERROR(VLOOKUP(A4585,'Base Prueba'!A:C,3,),"NO REGISTRA")</f>
        <v>ALEXANDER CALDERON ALVARADO</v>
      </c>
      <c r="D4585" s="4" t="str">
        <f>IFERROR(VLOOKUP(A4585,'Base Prueba'!A:D,4,),"NO REGISTRA")</f>
        <v>OFICIAL DE MANTENIMIENTO</v>
      </c>
      <c r="E4585" s="5" t="str">
        <f>IFERROR(VLOOKUP(A4585,'Base Prueba'!A:E,5,),"NO REGISTRA")</f>
        <v>LOGISTICA Y SERVICIOS GENERALES</v>
      </c>
    </row>
    <row r="4586" spans="1:5" ht="15.75" x14ac:dyDescent="0.25">
      <c r="A4586" s="14">
        <v>79484197</v>
      </c>
      <c r="B4586" s="2">
        <v>46069.699522222225</v>
      </c>
      <c r="C4586" s="3" t="str">
        <f>IFERROR(VLOOKUP(A4586,'Base Prueba'!A:C,3,),"NO REGISTRA")</f>
        <v>JOHN DANIEL GUTIERREZ BOADA</v>
      </c>
      <c r="D4586" s="4" t="str">
        <f>IFERROR(VLOOKUP(A4586,'Base Prueba'!A:D,4,),"NO REGISTRA")</f>
        <v>DOCENTE DE MEDIO TIEMPO</v>
      </c>
      <c r="E4586" s="5" t="str">
        <f>IFERROR(VLOOKUP(A4586,'Base Prueba'!A:E,5,),"NO REGISTRA")</f>
        <v>UNIVERSITARIO COMUNICACION SOCIAL</v>
      </c>
    </row>
    <row r="4587" spans="1:5" ht="15.75" x14ac:dyDescent="0.25">
      <c r="A4587" s="14">
        <v>79704152</v>
      </c>
      <c r="B4587" s="2">
        <v>46069.707764236111</v>
      </c>
      <c r="C4587" s="3" t="str">
        <f>IFERROR(VLOOKUP(A4587,'Base Prueba'!A:C,3,),"NO REGISTRA")</f>
        <v>FABIO ORLANDO MONTENEGRO RIAÑO</v>
      </c>
      <c r="D4587" s="4" t="str">
        <f>IFERROR(VLOOKUP(A4587,'Base Prueba'!A:D,4,),"NO REGISTRA")</f>
        <v>AUXILIAR RECURSOS ACADÉMICOS</v>
      </c>
      <c r="E4587" s="5" t="str">
        <f>IFERROR(VLOOKUP(A4587,'Base Prueba'!A:E,5,),"NO REGISTRA")</f>
        <v>OFICINA DE AUDIOVISUALES</v>
      </c>
    </row>
    <row r="4588" spans="1:5" ht="15.75" x14ac:dyDescent="0.25">
      <c r="A4588" s="14">
        <v>79043674</v>
      </c>
      <c r="B4588" s="2">
        <v>46069.709074305552</v>
      </c>
      <c r="C4588" s="3" t="str">
        <f>IFERROR(VLOOKUP(A4588,'Base Prueba'!A:C,3,),"NO REGISTRA")</f>
        <v>PEDRO ANTONIO ACERO</v>
      </c>
      <c r="D4588" s="4" t="str">
        <f>IFERROR(VLOOKUP(A4588,'Base Prueba'!A:D,4,),"NO REGISTRA")</f>
        <v>SUPERVISOR DE SERVICIOS</v>
      </c>
      <c r="E4588" s="5" t="str">
        <f>IFERROR(VLOOKUP(A4588,'Base Prueba'!A:E,5,),"NO REGISTRA")</f>
        <v>LOGISTICA Y SERVICIOS GENERALES</v>
      </c>
    </row>
    <row r="4589" spans="1:5" ht="15.75" x14ac:dyDescent="0.25">
      <c r="A4589" s="14">
        <v>1032453118</v>
      </c>
      <c r="B4589" s="2">
        <v>46069.709790162036</v>
      </c>
      <c r="C4589" s="3" t="str">
        <f>IFERROR(VLOOKUP(A4589,'Base Prueba'!A:C,3,),"NO REGISTRA")</f>
        <v>JOHN STIVEN OSPINA VARGAS</v>
      </c>
      <c r="D4589" s="4" t="str">
        <f>IFERROR(VLOOKUP(A4589,'Base Prueba'!A:D,4,),"NO REGISTRA")</f>
        <v>LIDER DE ENTORNOS VIRTUALES Y DESARROLLO</v>
      </c>
      <c r="E4589" s="5" t="str">
        <f>IFERROR(VLOOKUP(A4589,'Base Prueba'!A:E,5,),"NO REGISTRA")</f>
        <v>VICERRECTORIA ACADEMICA</v>
      </c>
    </row>
    <row r="4590" spans="1:5" ht="15.75" x14ac:dyDescent="0.25">
      <c r="A4590" s="14">
        <v>1000216787</v>
      </c>
      <c r="B4590" s="2">
        <v>46069.711467476853</v>
      </c>
      <c r="C4590" s="3" t="str">
        <f>IFERROR(VLOOKUP(A4590,'Base Prueba'!A:C,3,),"NO REGISTRA")</f>
        <v>LAURA CAMILA SANCHEZ MARTINEZ</v>
      </c>
      <c r="D4590" s="4" t="str">
        <f>IFERROR(VLOOKUP(A4590,'Base Prueba'!A:D,4,),"NO REGISTRA")</f>
        <v>SECRETARIA ACADEMICA - ADMINISTRATIVA DE FACULTAD</v>
      </c>
      <c r="E4590" s="5" t="str">
        <f>IFERROR(VLOOKUP(A4590,'Base Prueba'!A:E,5,),"NO REGISTRA")</f>
        <v>FACULTAD DE INGENIERIA Y TECNOLOGIA DE LA INFORMACION</v>
      </c>
    </row>
    <row r="4591" spans="1:5" ht="15.75" x14ac:dyDescent="0.25">
      <c r="A4591" s="14">
        <v>1000692621</v>
      </c>
      <c r="B4591" s="2">
        <v>46069.714469328705</v>
      </c>
      <c r="C4591" s="3" t="str">
        <f>IFERROR(VLOOKUP(A4591,'Base Prueba'!A:C,3,),"NO REGISTRA")</f>
        <v>ANGIE KATERINE SALAMANCA PEÑUELA</v>
      </c>
      <c r="D4591" s="4" t="str">
        <f>IFERROR(VLOOKUP(A4591,'Base Prueba'!A:D,4,),"NO REGISTRA")</f>
        <v>ASISTENTE ADMINISTRATIVA CEA</v>
      </c>
      <c r="E4591" s="5" t="str">
        <f>IFERROR(VLOOKUP(A4591,'Base Prueba'!A:E,5,),"NO REGISTRA")</f>
        <v>OFICINA DE PLANEACION Y GESTION DE LA CALIDAD</v>
      </c>
    </row>
    <row r="4592" spans="1:5" ht="15.75" x14ac:dyDescent="0.25">
      <c r="A4592" s="14">
        <v>1000692621</v>
      </c>
      <c r="B4592" s="2">
        <v>46069.714474884262</v>
      </c>
      <c r="C4592" s="3" t="str">
        <f>IFERROR(VLOOKUP(A4592,'Base Prueba'!A:C,3,),"NO REGISTRA")</f>
        <v>ANGIE KATERINE SALAMANCA PEÑUELA</v>
      </c>
      <c r="D4592" s="4" t="str">
        <f>IFERROR(VLOOKUP(A4592,'Base Prueba'!A:D,4,),"NO REGISTRA")</f>
        <v>ASISTENTE ADMINISTRATIVA CEA</v>
      </c>
      <c r="E4592" s="5" t="str">
        <f>IFERROR(VLOOKUP(A4592,'Base Prueba'!A:E,5,),"NO REGISTRA")</f>
        <v>OFICINA DE PLANEACION Y GESTION DE LA CALIDAD</v>
      </c>
    </row>
    <row r="4593" spans="1:5" ht="15.75" x14ac:dyDescent="0.25">
      <c r="A4593" s="14">
        <v>1025322754</v>
      </c>
      <c r="B4593" s="2">
        <v>46069.71470960648</v>
      </c>
      <c r="C4593" s="3" t="str">
        <f>IFERROR(VLOOKUP(A4593,'Base Prueba'!A:C,3,),"NO REGISTRA")</f>
        <v>ALISON YULIANA BEJARANO RUIZ</v>
      </c>
      <c r="D4593" s="4" t="str">
        <f>IFERROR(VLOOKUP(A4593,'Base Prueba'!A:D,4,),"NO REGISTRA")</f>
        <v>AUXILIAR DE SISTEMAS</v>
      </c>
      <c r="E4593" s="5" t="str">
        <f>IFERROR(VLOOKUP(A4593,'Base Prueba'!A:E,5,),"NO REGISTRA")</f>
        <v>DEPARTAMENTO DE INFORMATICA Y TECNOLOGIA</v>
      </c>
    </row>
    <row r="4594" spans="1:5" ht="15.75" x14ac:dyDescent="0.25">
      <c r="A4594" s="14">
        <v>1148454724</v>
      </c>
      <c r="B4594" s="2">
        <v>46069.719823495368</v>
      </c>
      <c r="C4594" s="3" t="str">
        <f>IFERROR(VLOOKUP(A4594,'Base Prueba'!A:C,3,),"NO REGISTRA")</f>
        <v>JOSE ALFREDO PARADA PUENTES</v>
      </c>
      <c r="D4594" s="4" t="str">
        <f>IFERROR(VLOOKUP(A4594,'Base Prueba'!A:D,4,),"NO REGISTRA")</f>
        <v>DOCENTE DE MEDIO TIEMPO</v>
      </c>
      <c r="E4594" s="5" t="str">
        <f>IFERROR(VLOOKUP(A4594,'Base Prueba'!A:E,5,),"NO REGISTRA")</f>
        <v>UNIVERSITARIO ADMINISTRACION DE EMPRESAS</v>
      </c>
    </row>
    <row r="4595" spans="1:5" ht="15.75" x14ac:dyDescent="0.25">
      <c r="A4595" s="14">
        <v>79211001</v>
      </c>
      <c r="B4595" s="2">
        <v>46069.719935648151</v>
      </c>
      <c r="C4595" s="3" t="str">
        <f>IFERROR(VLOOKUP(A4595,'Base Prueba'!A:C,3,),"NO REGISTRA")</f>
        <v>EDISON MONSALVE CUARTAS</v>
      </c>
      <c r="D4595" s="4" t="str">
        <f>IFERROR(VLOOKUP(A4595,'Base Prueba'!A:D,4,),"NO REGISTRA")</f>
        <v>DOCENTE DE TIEMPO COMPLETO</v>
      </c>
      <c r="E4595" s="5" t="str">
        <f>IFERROR(VLOOKUP(A4595,'Base Prueba'!A:E,5,),"NO REGISTRA")</f>
        <v>PROFESIONAL EN INGENIERIA MULTIMEDIA</v>
      </c>
    </row>
    <row r="4596" spans="1:5" ht="15.75" x14ac:dyDescent="0.25">
      <c r="A4596" s="14">
        <v>1110476907</v>
      </c>
      <c r="B4596" s="2">
        <v>46069.724728356479</v>
      </c>
      <c r="C4596" s="3" t="str">
        <f>IFERROR(VLOOKUP(A4596,'Base Prueba'!A:C,3,),"NO REGISTRA")</f>
        <v>DIEGO ARMANDO MOTTA DIAZ</v>
      </c>
      <c r="D4596" s="4" t="str">
        <f>IFERROR(VLOOKUP(A4596,'Base Prueba'!A:D,4,),"NO REGISTRA")</f>
        <v>DOCENTE DE TIEMPO COMPLETO</v>
      </c>
      <c r="E4596" s="5" t="str">
        <f>IFERROR(VLOOKUP(A4596,'Base Prueba'!A:E,5,),"NO REGISTRA")</f>
        <v>UNIVERSITARIO EN SEGURIDAD Y SALUD EN EL TRABAJO</v>
      </c>
    </row>
    <row r="4597" spans="1:5" ht="15.75" x14ac:dyDescent="0.25">
      <c r="A4597" s="14">
        <v>79435738</v>
      </c>
      <c r="B4597" s="2">
        <v>46069.726867361111</v>
      </c>
      <c r="C4597" s="3" t="str">
        <f>IFERROR(VLOOKUP(A4597,'Base Prueba'!A:C,3,),"NO REGISTRA")</f>
        <v>DANIEL ANDRES MURCIA DIAZ</v>
      </c>
      <c r="D4597" s="4" t="str">
        <f>IFERROR(VLOOKUP(A4597,'Base Prueba'!A:D,4,),"NO REGISTRA")</f>
        <v>DOCENTE DE TIEMPO COMPLETO</v>
      </c>
      <c r="E4597" s="5" t="str">
        <f>IFERROR(VLOOKUP(A4597,'Base Prueba'!A:E,5,),"NO REGISTRA")</f>
        <v>INGENIERIA DE SOFTWARE</v>
      </c>
    </row>
    <row r="4598" spans="1:5" ht="15.75" x14ac:dyDescent="0.25">
      <c r="A4598" s="14">
        <v>28551096</v>
      </c>
      <c r="B4598" s="2">
        <v>46069.733694675924</v>
      </c>
      <c r="C4598" s="3" t="str">
        <f>IFERROR(VLOOKUP(A4598,'Base Prueba'!A:C,3,),"NO REGISTRA")</f>
        <v>LUZ ESNEDA MADLLIBY CACERES CHACON</v>
      </c>
      <c r="D4598" s="4" t="str">
        <f>IFERROR(VLOOKUP(A4598,'Base Prueba'!A:D,4,),"NO REGISTRA")</f>
        <v>DOCENTE DE MEDIO TIEMPO</v>
      </c>
      <c r="E4598" s="5" t="str">
        <f>IFERROR(VLOOKUP(A4598,'Base Prueba'!A:E,5,),"NO REGISTRA")</f>
        <v>UNIVERSITARIO ADMINISTRACION DE EMPRESAS</v>
      </c>
    </row>
    <row r="4599" spans="1:5" ht="15.75" x14ac:dyDescent="0.25">
      <c r="A4599" s="14">
        <v>1022346044</v>
      </c>
      <c r="B4599" s="2">
        <v>46069.734751504628</v>
      </c>
      <c r="C4599" s="3" t="str">
        <f>IFERROR(VLOOKUP(A4599,'Base Prueba'!A:C,3,),"NO REGISTRA")</f>
        <v>LUZ ALEJANDRA CASTILLO RODRIGUEZ</v>
      </c>
      <c r="D4599" s="4" t="str">
        <f>IFERROR(VLOOKUP(A4599,'Base Prueba'!A:D,4,),"NO REGISTRA")</f>
        <v>DOCENTE DE MEDIO TIEMPO</v>
      </c>
      <c r="E4599" s="5" t="str">
        <f>IFERROR(VLOOKUP(A4599,'Base Prueba'!A:E,5,),"NO REGISTRA")</f>
        <v>UNIVERSITARIO EN SEGURIDAD Y SALUD EN EL TRABAJO</v>
      </c>
    </row>
    <row r="4600" spans="1:5" ht="15.75" x14ac:dyDescent="0.25">
      <c r="A4600" s="14">
        <v>79507540</v>
      </c>
      <c r="B4600" s="2">
        <v>46069.73544340278</v>
      </c>
      <c r="C4600" s="3" t="str">
        <f>IFERROR(VLOOKUP(A4600,'Base Prueba'!A:C,3,),"NO REGISTRA")</f>
        <v>SHARYK ROMERO CALDERON</v>
      </c>
      <c r="D4600" s="4" t="str">
        <f>IFERROR(VLOOKUP(A4600,'Base Prueba'!A:D,4,),"NO REGISTRA")</f>
        <v>DOCENTE DE MEDIO TIEMPO</v>
      </c>
      <c r="E4600" s="5" t="str">
        <f>IFERROR(VLOOKUP(A4600,'Base Prueba'!A:E,5,),"NO REGISTRA")</f>
        <v>UNIVERSITARIO ADMINISTRACION DE EMPRESAS</v>
      </c>
    </row>
    <row r="4601" spans="1:5" ht="15.75" x14ac:dyDescent="0.25">
      <c r="A4601" s="14">
        <v>1000257532</v>
      </c>
      <c r="B4601" s="2">
        <v>46069.735995370371</v>
      </c>
      <c r="C4601" s="3" t="str">
        <f>IFERROR(VLOOKUP(A4601,'Base Prueba'!A:C,3,),"NO REGISTRA")</f>
        <v>ANDRES FELIPE RINCON CADENA</v>
      </c>
      <c r="D4601" s="4" t="str">
        <f>IFERROR(VLOOKUP(A4601,'Base Prueba'!A:D,4,),"NO REGISTRA")</f>
        <v>DOCENTE DE TIEMPO COMPLETO</v>
      </c>
      <c r="E4601" s="5" t="str">
        <f>IFERROR(VLOOKUP(A4601,'Base Prueba'!A:E,5,),"NO REGISTRA")</f>
        <v>TECNOLOGÍA EN PRODUCCIÓN DE MEDIOS AUDIOVISUALES</v>
      </c>
    </row>
    <row r="4602" spans="1:5" ht="15.75" x14ac:dyDescent="0.25">
      <c r="A4602" s="14">
        <v>11189740</v>
      </c>
      <c r="B4602" s="2">
        <v>46069.738687500001</v>
      </c>
      <c r="C4602" s="3" t="str">
        <f>IFERROR(VLOOKUP(A4602,'Base Prueba'!A:C,3,),"NO REGISTRA")</f>
        <v>FERNEY ALARCON AGUIRRE</v>
      </c>
      <c r="D4602" s="4" t="str">
        <f>IFERROR(VLOOKUP(A4602,'Base Prueba'!A:D,4,),"NO REGISTRA")</f>
        <v>DOCENTE DE TIEMPO COMPLETO</v>
      </c>
      <c r="E4602" s="5" t="str">
        <f>IFERROR(VLOOKUP(A4602,'Base Prueba'!A:E,5,),"NO REGISTRA")</f>
        <v>UNIVERSITARIO ADMINISTRACION DE EMPRESAS</v>
      </c>
    </row>
    <row r="4603" spans="1:5" ht="15.75" x14ac:dyDescent="0.25">
      <c r="A4603" s="14">
        <v>79301557</v>
      </c>
      <c r="B4603" s="2">
        <v>46069.739556250002</v>
      </c>
      <c r="C4603" s="3" t="str">
        <f>IFERROR(VLOOKUP(A4603,'Base Prueba'!A:C,3,),"NO REGISTRA")</f>
        <v>NESTOR ALEJANDRO PINZON LOPEZ</v>
      </c>
      <c r="D4603" s="4" t="str">
        <f>IFERROR(VLOOKUP(A4603,'Base Prueba'!A:D,4,),"NO REGISTRA")</f>
        <v>DOCENTE DE TIEMPO COMPLETO</v>
      </c>
      <c r="E4603" s="5" t="str">
        <f>IFERROR(VLOOKUP(A4603,'Base Prueba'!A:E,5,),"NO REGISTRA")</f>
        <v>PROFESIONAL EN INGENIERIA MULTIMEDIA</v>
      </c>
    </row>
    <row r="4604" spans="1:5" ht="15.75" x14ac:dyDescent="0.25">
      <c r="A4604" s="14">
        <v>1019008046</v>
      </c>
      <c r="B4604" s="2">
        <v>46069.739892129626</v>
      </c>
      <c r="C4604" s="3" t="str">
        <f>IFERROR(VLOOKUP(A4604,'Base Prueba'!A:C,3,),"NO REGISTRA")</f>
        <v>JORGE ARMANDO CAMARGO GALVIS</v>
      </c>
      <c r="D4604" s="4" t="str">
        <f>IFERROR(VLOOKUP(A4604,'Base Prueba'!A:D,4,),"NO REGISTRA")</f>
        <v>DOCENTE DE MEDIO TIEMPO</v>
      </c>
      <c r="E4604" s="5" t="str">
        <f>IFERROR(VLOOKUP(A4604,'Base Prueba'!A:E,5,),"NO REGISTRA")</f>
        <v>NARRATIVAS DIGITALES Y AUDIOVISUALES</v>
      </c>
    </row>
    <row r="4605" spans="1:5" ht="15.75" x14ac:dyDescent="0.25">
      <c r="A4605" s="14">
        <v>65784153</v>
      </c>
      <c r="B4605" s="2">
        <v>46069.74025127315</v>
      </c>
      <c r="C4605" s="3" t="str">
        <f>IFERROR(VLOOKUP(A4605,'Base Prueba'!A:C,3,),"NO REGISTRA")</f>
        <v>ALEJANDRA MARIA RUGELES VILLA</v>
      </c>
      <c r="D4605" s="4" t="str">
        <f>IFERROR(VLOOKUP(A4605,'Base Prueba'!A:D,4,),"NO REGISTRA")</f>
        <v>DOCENTE DE TIEMPO COMPLETO</v>
      </c>
      <c r="E4605" s="5" t="str">
        <f>IFERROR(VLOOKUP(A4605,'Base Prueba'!A:E,5,),"NO REGISTRA")</f>
        <v>UNIVERSITARIO ADMINISTRACION DE EMPRESAS</v>
      </c>
    </row>
    <row r="4606" spans="1:5" ht="15.75" x14ac:dyDescent="0.25">
      <c r="A4606" s="14">
        <v>11388623</v>
      </c>
      <c r="B4606" s="2">
        <v>46069.743574768516</v>
      </c>
      <c r="C4606" s="3" t="str">
        <f>IFERROR(VLOOKUP(A4606,'Base Prueba'!A:C,3,),"NO REGISTRA")</f>
        <v>DIEGO MAURICIO PADILLA DIAZ</v>
      </c>
      <c r="D4606" s="4" t="str">
        <f>IFERROR(VLOOKUP(A4606,'Base Prueba'!A:D,4,),"NO REGISTRA")</f>
        <v>DOCENTE DE MEDIO TIEMPO</v>
      </c>
      <c r="E4606" s="5" t="str">
        <f>IFERROR(VLOOKUP(A4606,'Base Prueba'!A:E,5,),"NO REGISTRA")</f>
        <v>UNIVERSITARIO ADMINISTRACION DE EMPRESAS</v>
      </c>
    </row>
    <row r="4607" spans="1:5" ht="15.75" x14ac:dyDescent="0.25">
      <c r="A4607" s="14">
        <v>1024529015</v>
      </c>
      <c r="B4607" s="2">
        <v>46069.745090046294</v>
      </c>
      <c r="C4607" s="3" t="str">
        <f>IFERROR(VLOOKUP(A4607,'Base Prueba'!A:C,3,),"NO REGISTRA")</f>
        <v>EDGAR JAVIER CUERVO RINCON</v>
      </c>
      <c r="D4607" s="4" t="str">
        <f>IFERROR(VLOOKUP(A4607,'Base Prueba'!A:D,4,),"NO REGISTRA")</f>
        <v>DOCENTE DE MEDIO TIEMPO</v>
      </c>
      <c r="E4607" s="5" t="str">
        <f>IFERROR(VLOOKUP(A4607,'Base Prueba'!A:E,5,),"NO REGISTRA")</f>
        <v>NARRATIVAS DIGITALES Y AUDIOVISUALES</v>
      </c>
    </row>
    <row r="4608" spans="1:5" ht="15.75" x14ac:dyDescent="0.25">
      <c r="A4608" s="14">
        <v>1033762993</v>
      </c>
      <c r="B4608" s="2">
        <v>46069.74645150463</v>
      </c>
      <c r="C4608" s="3" t="str">
        <f>IFERROR(VLOOKUP(A4608,'Base Prueba'!A:C,3,),"NO REGISTRA")</f>
        <v>DIEGO FERNANDO MEDINA PEREZ</v>
      </c>
      <c r="D4608" s="4" t="str">
        <f>IFERROR(VLOOKUP(A4608,'Base Prueba'!A:D,4,),"NO REGISTRA")</f>
        <v>DOCENTE DE MEDIO TIEMPO</v>
      </c>
      <c r="E4608" s="5" t="str">
        <f>IFERROR(VLOOKUP(A4608,'Base Prueba'!A:E,5,),"NO REGISTRA")</f>
        <v>UNIDAD DE IDIOMAS</v>
      </c>
    </row>
    <row r="4609" spans="1:5" ht="15.75" x14ac:dyDescent="0.25">
      <c r="A4609" s="14">
        <v>19459733</v>
      </c>
      <c r="B4609" s="2">
        <v>46069.749544328704</v>
      </c>
      <c r="C4609" s="3" t="str">
        <f>IFERROR(VLOOKUP(A4609,'Base Prueba'!A:C,3,),"NO REGISTRA")</f>
        <v>EDGAR ALBERTO CAICEDO VELASCO</v>
      </c>
      <c r="D4609" s="4" t="str">
        <f>IFERROR(VLOOKUP(A4609,'Base Prueba'!A:D,4,),"NO REGISTRA")</f>
        <v>DOCENTE DE MEDIO TIEMPO</v>
      </c>
      <c r="E4609" s="5" t="str">
        <f>IFERROR(VLOOKUP(A4609,'Base Prueba'!A:E,5,),"NO REGISTRA")</f>
        <v>TECNOLOGIA EN SEGURIDAD Y SALUD EN EL TRABAJO</v>
      </c>
    </row>
    <row r="4610" spans="1:5" ht="15.75" x14ac:dyDescent="0.25">
      <c r="A4610" s="14">
        <v>79792838</v>
      </c>
      <c r="B4610" s="2">
        <v>46069.751129745368</v>
      </c>
      <c r="C4610" s="3" t="str">
        <f>IFERROR(VLOOKUP(A4610,'Base Prueba'!A:C,3,),"NO REGISTRA")</f>
        <v>CARLOS STEAVE DAVILA MENESES</v>
      </c>
      <c r="D4610" s="4" t="str">
        <f>IFERROR(VLOOKUP(A4610,'Base Prueba'!A:D,4,),"NO REGISTRA")</f>
        <v>DOCENTE DE MEDIO TIEMPO</v>
      </c>
      <c r="E4610" s="5" t="str">
        <f>IFERROR(VLOOKUP(A4610,'Base Prueba'!A:E,5,),"NO REGISTRA")</f>
        <v>UNIDAD DE IDIOMAS</v>
      </c>
    </row>
    <row r="4611" spans="1:5" ht="15.75" x14ac:dyDescent="0.25">
      <c r="A4611" s="14">
        <v>79624306</v>
      </c>
      <c r="B4611" s="2">
        <v>46069.751287962965</v>
      </c>
      <c r="C4611" s="3" t="str">
        <f>IFERROR(VLOOKUP(A4611,'Base Prueba'!A:C,3,),"NO REGISTRA")</f>
        <v>NELSON MONGUA PEDREROS</v>
      </c>
      <c r="D4611" s="4" t="str">
        <f>IFERROR(VLOOKUP(A4611,'Base Prueba'!A:D,4,),"NO REGISTRA")</f>
        <v>ADMINISTRADOR DE REDES</v>
      </c>
      <c r="E4611" s="5" t="str">
        <f>IFERROR(VLOOKUP(A4611,'Base Prueba'!A:E,5,),"NO REGISTRA")</f>
        <v>DEPARTAMENTO DE INFORMATICA Y TECNOLOGIA</v>
      </c>
    </row>
    <row r="4612" spans="1:5" ht="15.75" x14ac:dyDescent="0.25">
      <c r="A4612" s="14">
        <v>52735929</v>
      </c>
      <c r="B4612" s="2">
        <v>46069.751507060188</v>
      </c>
      <c r="C4612" s="3" t="str">
        <f>IFERROR(VLOOKUP(A4612,'Base Prueba'!A:C,3,),"NO REGISTRA")</f>
        <v>JEIMMY AREVALO MELO</v>
      </c>
      <c r="D4612" s="4" t="str">
        <f>IFERROR(VLOOKUP(A4612,'Base Prueba'!A:D,4,),"NO REGISTRA")</f>
        <v>COORDINADOR DE BIBLIOTECA</v>
      </c>
      <c r="E4612" s="5" t="str">
        <f>IFERROR(VLOOKUP(A4612,'Base Prueba'!A:E,5,),"NO REGISTRA")</f>
        <v>BIBLIOTECA</v>
      </c>
    </row>
    <row r="4613" spans="1:5" ht="15.75" x14ac:dyDescent="0.25">
      <c r="A4613" s="14">
        <v>23810964</v>
      </c>
      <c r="B4613" s="2">
        <v>46069.752926273148</v>
      </c>
      <c r="C4613" s="3" t="str">
        <f>IFERROR(VLOOKUP(A4613,'Base Prueba'!A:C,3,),"NO REGISTRA")</f>
        <v>JULY FERNANDA GOMEZ NIÑO</v>
      </c>
      <c r="D4613" s="4" t="str">
        <f>IFERROR(VLOOKUP(A4613,'Base Prueba'!A:D,4,),"NO REGISTRA")</f>
        <v>DOCENTE DE MEDIO TIEMPO</v>
      </c>
      <c r="E4613" s="5" t="str">
        <f>IFERROR(VLOOKUP(A4613,'Base Prueba'!A:E,5,),"NO REGISTRA")</f>
        <v>TECNOLOGIA EN ADMINISTRACION DEL TALENTO HUMANO</v>
      </c>
    </row>
    <row r="4614" spans="1:5" ht="15.75" x14ac:dyDescent="0.25">
      <c r="A4614" s="14">
        <v>79433573</v>
      </c>
      <c r="B4614" s="2">
        <v>46069.753617476854</v>
      </c>
      <c r="C4614" s="3" t="str">
        <f>IFERROR(VLOOKUP(A4614,'Base Prueba'!A:C,3,),"NO REGISTRA")</f>
        <v>NELSON GUILLERMO GARCIA GAITAN</v>
      </c>
      <c r="D4614" s="4" t="str">
        <f>IFERROR(VLOOKUP(A4614,'Base Prueba'!A:D,4,),"NO REGISTRA")</f>
        <v>DOCENTE DE TIEMPO COMPLETO</v>
      </c>
      <c r="E4614" s="5" t="str">
        <f>IFERROR(VLOOKUP(A4614,'Base Prueba'!A:E,5,),"NO REGISTRA")</f>
        <v>UNIVERSITARIO COMUNICACION SOCIAL</v>
      </c>
    </row>
    <row r="4615" spans="1:5" ht="15.75" x14ac:dyDescent="0.25">
      <c r="A4615" s="14">
        <v>80725196</v>
      </c>
      <c r="B4615" s="2">
        <v>46069.753814930555</v>
      </c>
      <c r="C4615" s="3" t="str">
        <f>IFERROR(VLOOKUP(A4615,'Base Prueba'!A:C,3,),"NO REGISTRA")</f>
        <v>YEISON YOSET TOVAR BARBOSA</v>
      </c>
      <c r="D4615" s="4" t="str">
        <f>IFERROR(VLOOKUP(A4615,'Base Prueba'!A:D,4,),"NO REGISTRA")</f>
        <v>LIDER GESTION DOCUMENTAL</v>
      </c>
      <c r="E4615" s="5" t="str">
        <f>IFERROR(VLOOKUP(A4615,'Base Prueba'!A:E,5,),"NO REGISTRA")</f>
        <v>CENTRO DE GESTION DOCUMENTAL</v>
      </c>
    </row>
    <row r="4616" spans="1:5" ht="15.75" x14ac:dyDescent="0.25">
      <c r="A4616" s="14">
        <v>11318253</v>
      </c>
      <c r="B4616" s="2">
        <v>46069.753871759262</v>
      </c>
      <c r="C4616" s="3" t="str">
        <f>IFERROR(VLOOKUP(A4616,'Base Prueba'!A:C,3,),"NO REGISTRA")</f>
        <v>RODRIGO RODRIGUEZ</v>
      </c>
      <c r="D4616" s="4" t="str">
        <f>IFERROR(VLOOKUP(A4616,'Base Prueba'!A:D,4,),"NO REGISTRA")</f>
        <v>APRENDIZ UNIVERSITARIO</v>
      </c>
      <c r="E4616" s="5" t="str">
        <f>IFERROR(VLOOKUP(A4616,'Base Prueba'!A:E,5,),"NO REGISTRA")</f>
        <v>CENTRO DE GESTION DOCUMENTAL</v>
      </c>
    </row>
    <row r="4617" spans="1:5" ht="15.75" x14ac:dyDescent="0.25">
      <c r="A4617" s="14">
        <v>79522309</v>
      </c>
      <c r="B4617" s="2">
        <v>46069.755226273148</v>
      </c>
      <c r="C4617" s="3" t="str">
        <f>IFERROR(VLOOKUP(A4617,'Base Prueba'!A:C,3,),"NO REGISTRA")</f>
        <v>JULIAN ARTURO PUIN MANRIQUE</v>
      </c>
      <c r="D4617" s="4" t="str">
        <f>IFERROR(VLOOKUP(A4617,'Base Prueba'!A:D,4,),"NO REGISTRA")</f>
        <v>DOCENTE DE MEDIO TIEMPO</v>
      </c>
      <c r="E4617" s="5" t="str">
        <f>IFERROR(VLOOKUP(A4617,'Base Prueba'!A:E,5,),"NO REGISTRA")</f>
        <v>TECNOLOGIA EN SEGURIDAD Y SALUD EN EL TRABAJO</v>
      </c>
    </row>
    <row r="4618" spans="1:5" ht="15.75" x14ac:dyDescent="0.25">
      <c r="A4618" s="14">
        <v>1000218614</v>
      </c>
      <c r="B4618" s="2">
        <v>46069.757376388887</v>
      </c>
      <c r="C4618" s="3" t="str">
        <f>IFERROR(VLOOKUP(A4618,'Base Prueba'!A:C,3,),"NO REGISTRA")</f>
        <v>SEBASTIAN DAVID MELO DIAZ</v>
      </c>
      <c r="D4618" s="4" t="str">
        <f>IFERROR(VLOOKUP(A4618,'Base Prueba'!A:D,4,),"NO REGISTRA")</f>
        <v>ANALISTA DE SISTEMAS</v>
      </c>
      <c r="E4618" s="5" t="str">
        <f>IFERROR(VLOOKUP(A4618,'Base Prueba'!A:E,5,),"NO REGISTRA")</f>
        <v>DEPARTAMENTO DE INFORMATICA Y TECNOLOGIA</v>
      </c>
    </row>
    <row r="4619" spans="1:5" ht="15.75" x14ac:dyDescent="0.25">
      <c r="A4619" s="14">
        <v>1019029407</v>
      </c>
      <c r="B4619" s="2">
        <v>46069.757410300925</v>
      </c>
      <c r="C4619" s="3" t="str">
        <f>IFERROR(VLOOKUP(A4619,'Base Prueba'!A:C,3,),"NO REGISTRA")</f>
        <v>JUAN FELIPE LOPEZ MOLINA</v>
      </c>
      <c r="D4619" s="4" t="str">
        <f>IFERROR(VLOOKUP(A4619,'Base Prueba'!A:D,4,),"NO REGISTRA")</f>
        <v>APRENDIZ UNIVERSITARIO</v>
      </c>
      <c r="E4619" s="5" t="str">
        <f>IFERROR(VLOOKUP(A4619,'Base Prueba'!A:E,5,),"NO REGISTRA")</f>
        <v>DEPARTAMENTO DE INFORMATICA Y TECNOLOGIA</v>
      </c>
    </row>
    <row r="4620" spans="1:5" ht="15.75" x14ac:dyDescent="0.25">
      <c r="A4620" s="14">
        <v>1019125716</v>
      </c>
      <c r="B4620" s="2">
        <v>46069.758237152775</v>
      </c>
      <c r="C4620" s="3" t="str">
        <f>IFERROR(VLOOKUP(A4620,'Base Prueba'!A:C,3,),"NO REGISTRA")</f>
        <v>GINA PAOLA ALZATE ARISTIZABAL</v>
      </c>
      <c r="D4620" s="4" t="str">
        <f>IFERROR(VLOOKUP(A4620,'Base Prueba'!A:D,4,),"NO REGISTRA")</f>
        <v>DOCENTE DE MEDIO TIEMPO</v>
      </c>
      <c r="E4620" s="5" t="str">
        <f>IFERROR(VLOOKUP(A4620,'Base Prueba'!A:E,5,),"NO REGISTRA")</f>
        <v>UNIDAD DE IDIOMAS</v>
      </c>
    </row>
    <row r="4621" spans="1:5" ht="15.75" x14ac:dyDescent="0.25">
      <c r="A4621" s="14">
        <v>1023954848</v>
      </c>
      <c r="B4621" s="2">
        <v>46069.762370833334</v>
      </c>
      <c r="C4621" s="3" t="str">
        <f>IFERROR(VLOOKUP(A4621,'Base Prueba'!A:C,3,),"NO REGISTRA")</f>
        <v>JUAN CARLOS ESPITIA ORTIZ</v>
      </c>
      <c r="D4621" s="4" t="str">
        <f>IFERROR(VLOOKUP(A4621,'Base Prueba'!A:D,4,),"NO REGISTRA")</f>
        <v>ANALISTA DE INFRAESTRUCTURA</v>
      </c>
      <c r="E4621" s="5" t="str">
        <f>IFERROR(VLOOKUP(A4621,'Base Prueba'!A:E,5,),"NO REGISTRA")</f>
        <v>DEPARTAMENTO DE INFORMATICA Y TECNOLOGIA</v>
      </c>
    </row>
    <row r="4622" spans="1:5" ht="15.75" x14ac:dyDescent="0.25">
      <c r="A4622" s="14">
        <v>1014211708</v>
      </c>
      <c r="B4622" s="2">
        <v>46069.763268402778</v>
      </c>
      <c r="C4622" s="3" t="str">
        <f>IFERROR(VLOOKUP(A4622,'Base Prueba'!A:C,3,),"NO REGISTRA")</f>
        <v>JUAN MANUEL MERCADO FUENTES</v>
      </c>
      <c r="D4622" s="4" t="str">
        <f>IFERROR(VLOOKUP(A4622,'Base Prueba'!A:D,4,),"NO REGISTRA")</f>
        <v>COORDINADOR DE DISEÑO E IMAGEN INSTITUCIONAL</v>
      </c>
      <c r="E4622" s="5" t="str">
        <f>IFERROR(VLOOKUP(A4622,'Base Prueba'!A:E,5,),"NO REGISTRA")</f>
        <v>OFICINA DE MERCADEO</v>
      </c>
    </row>
    <row r="4623" spans="1:5" ht="15.75" x14ac:dyDescent="0.25">
      <c r="A4623" s="14">
        <v>52988865</v>
      </c>
      <c r="B4623" s="2">
        <v>46069.764008449078</v>
      </c>
      <c r="C4623" s="3" t="str">
        <f>IFERROR(VLOOKUP(A4623,'Base Prueba'!A:C,3,),"NO REGISTRA")</f>
        <v>PAULA MARINA YOPASA RODRIGUEZ</v>
      </c>
      <c r="D4623" s="4" t="str">
        <f>IFERROR(VLOOKUP(A4623,'Base Prueba'!A:D,4,),"NO REGISTRA")</f>
        <v>COORDINADOR DE ORGANIZACION ACADEMICA Y MEDIOS EDUCATIVOS</v>
      </c>
      <c r="E4623" s="5" t="str">
        <f>IFERROR(VLOOKUP(A4623,'Base Prueba'!A:E,5,),"NO REGISTRA")</f>
        <v>VICERRECTORIA ACADEMICA</v>
      </c>
    </row>
    <row r="4624" spans="1:5" ht="15.75" x14ac:dyDescent="0.25">
      <c r="A4624" s="14">
        <v>1020731995</v>
      </c>
      <c r="B4624" s="2">
        <v>46069.772712152779</v>
      </c>
      <c r="C4624" s="3" t="str">
        <f>IFERROR(VLOOKUP(A4624,'Base Prueba'!A:C,3,),"NO REGISTRA")</f>
        <v>KARLA PAOLA BELTRAN PEÑUELA</v>
      </c>
      <c r="D4624" s="4" t="str">
        <f>IFERROR(VLOOKUP(A4624,'Base Prueba'!A:D,4,),"NO REGISTRA")</f>
        <v>SUPERVISOR DE FORMACION</v>
      </c>
      <c r="E4624" s="5" t="str">
        <f>IFERROR(VLOOKUP(A4624,'Base Prueba'!A:E,5,),"NO REGISTRA")</f>
        <v>VICERRECTORIA ACADEMICA</v>
      </c>
    </row>
    <row r="4625" spans="1:5" ht="15.75" x14ac:dyDescent="0.25">
      <c r="A4625" s="14">
        <v>1141514141</v>
      </c>
      <c r="B4625" s="2">
        <v>46069.774667824073</v>
      </c>
      <c r="C4625" s="3" t="str">
        <f>IFERROR(VLOOKUP(A4625,'Base Prueba'!A:C,3,),"NO REGISTRA")</f>
        <v>LAURA SOFIA VARGAS LESMES</v>
      </c>
      <c r="D4625" s="4" t="str">
        <f>IFERROR(VLOOKUP(A4625,'Base Prueba'!A:D,4,),"NO REGISTRA")</f>
        <v>AUXILIAR BIBLIOTECA</v>
      </c>
      <c r="E4625" s="5" t="str">
        <f>IFERROR(VLOOKUP(A4625,'Base Prueba'!A:E,5,),"NO REGISTRA")</f>
        <v>BIBLIOTECA</v>
      </c>
    </row>
    <row r="4626" spans="1:5" ht="15.75" x14ac:dyDescent="0.25">
      <c r="A4626" s="14">
        <v>1026293347</v>
      </c>
      <c r="B4626" s="2">
        <v>46069.7867974537</v>
      </c>
      <c r="C4626" s="3" t="str">
        <f>IFERROR(VLOOKUP(A4626,'Base Prueba'!A:C,3,),"NO REGISTRA")</f>
        <v>LAURA JINETH ORJUELA ROJAS</v>
      </c>
      <c r="D4626" s="4" t="str">
        <f>IFERROR(VLOOKUP(A4626,'Base Prueba'!A:D,4,),"NO REGISTRA")</f>
        <v>APRENDIZ UNIVERSITARIO</v>
      </c>
      <c r="E4626" s="5" t="str">
        <f>IFERROR(VLOOKUP(A4626,'Base Prueba'!A:E,5,),"NO REGISTRA")</f>
        <v>DIRECCION DE BIENESTAR INSTITUCIONAL</v>
      </c>
    </row>
    <row r="4627" spans="1:5" ht="15.75" x14ac:dyDescent="0.25">
      <c r="A4627" s="14">
        <v>52860766</v>
      </c>
      <c r="B4627" s="2">
        <v>46069.787954976855</v>
      </c>
      <c r="C4627" s="3" t="str">
        <f>IFERROR(VLOOKUP(A4627,'Base Prueba'!A:C,3,),"NO REGISTRA")</f>
        <v>SANDRA PAOLA LOAIZA SANDOVAL</v>
      </c>
      <c r="D4627" s="4" t="str">
        <f>IFERROR(VLOOKUP(A4627,'Base Prueba'!A:D,4,),"NO REGISTRA")</f>
        <v>DECANO</v>
      </c>
      <c r="E4627" s="5" t="str">
        <f>IFERROR(VLOOKUP(A4627,'Base Prueba'!A:E,5,),"NO REGISTRA")</f>
        <v>FACULTAD DE CIENCIAS ECONOMICAS Y ADMINISTRATIVAS</v>
      </c>
    </row>
    <row r="4628" spans="1:5" ht="15.75" x14ac:dyDescent="0.25">
      <c r="A4628" s="14">
        <v>79713882</v>
      </c>
      <c r="B4628" s="2">
        <v>46069.787997222222</v>
      </c>
      <c r="C4628" s="3" t="str">
        <f>IFERROR(VLOOKUP(A4628,'Base Prueba'!A:C,3,),"NO REGISTRA")</f>
        <v>FREDY ANGEL DAVILA CUBIDES</v>
      </c>
      <c r="D4628" s="4" t="str">
        <f>IFERROR(VLOOKUP(A4628,'Base Prueba'!A:D,4,),"NO REGISTRA")</f>
        <v>DECANO</v>
      </c>
      <c r="E4628" s="5" t="str">
        <f>IFERROR(VLOOKUP(A4628,'Base Prueba'!A:E,5,),"NO REGISTRA")</f>
        <v>ESCUELA DE INGENIERÍA Y TECNOLOGÍAS DE LA INFORMACIÓN</v>
      </c>
    </row>
    <row r="4629" spans="1:5" ht="15.75" x14ac:dyDescent="0.25">
      <c r="A4629" s="14">
        <v>1026597443</v>
      </c>
      <c r="B4629" s="2">
        <v>46069.793922337965</v>
      </c>
      <c r="C4629" s="3" t="str">
        <f>IFERROR(VLOOKUP(A4629,'Base Prueba'!A:C,3,),"NO REGISTRA")</f>
        <v>SERGIO ALEXANDER VERA GARCIA</v>
      </c>
      <c r="D4629" s="4" t="str">
        <f>IFERROR(VLOOKUP(A4629,'Base Prueba'!A:D,4,),"NO REGISTRA")</f>
        <v>AUXILIAR ELECTRICO</v>
      </c>
      <c r="E4629" s="5" t="str">
        <f>IFERROR(VLOOKUP(A4629,'Base Prueba'!A:E,5,),"NO REGISTRA")</f>
        <v>LOGISTICA Y SERVICIOS GENERALES</v>
      </c>
    </row>
    <row r="4630" spans="1:5" ht="15.75" x14ac:dyDescent="0.25">
      <c r="A4630" s="14">
        <v>80843387</v>
      </c>
      <c r="B4630" s="2">
        <v>46069.796493518515</v>
      </c>
      <c r="C4630" s="3" t="str">
        <f>IFERROR(VLOOKUP(A4630,'Base Prueba'!A:C,3,),"NO REGISTRA")</f>
        <v>ESTEBAN ADOLFO QUESADA SALAZAR</v>
      </c>
      <c r="D4630" s="4" t="str">
        <f>IFERROR(VLOOKUP(A4630,'Base Prueba'!A:D,4,),"NO REGISTRA")</f>
        <v>DOCENTE DE TIEMPO COMPLETO</v>
      </c>
      <c r="E4630" s="5" t="str">
        <f>IFERROR(VLOOKUP(A4630,'Base Prueba'!A:E,5,),"NO REGISTRA")</f>
        <v>UNIVERSITARIO COMUNICACION SOCIAL</v>
      </c>
    </row>
    <row r="4631" spans="1:5" ht="15.75" x14ac:dyDescent="0.25">
      <c r="A4631" s="14">
        <v>1105681275</v>
      </c>
      <c r="B4631" s="2">
        <v>46069.797061342593</v>
      </c>
      <c r="C4631" s="3" t="str">
        <f>IFERROR(VLOOKUP(A4631,'Base Prueba'!A:C,3,),"NO REGISTRA")</f>
        <v>VICTORIA GUTIERREZ BARRIOS</v>
      </c>
      <c r="D4631" s="4" t="str">
        <f>IFERROR(VLOOKUP(A4631,'Base Prueba'!A:D,4,),"NO REGISTRA")</f>
        <v>AUXILIAR DE SERVICIOS</v>
      </c>
      <c r="E4631" s="5" t="str">
        <f>IFERROR(VLOOKUP(A4631,'Base Prueba'!A:E,5,),"NO REGISTRA")</f>
        <v>LOGISTICA Y SERVICIOS GENERALES</v>
      </c>
    </row>
    <row r="4632" spans="1:5" ht="15.75" x14ac:dyDescent="0.25">
      <c r="A4632" s="14">
        <v>52034349</v>
      </c>
      <c r="B4632" s="2">
        <v>46069.797100000003</v>
      </c>
      <c r="C4632" s="3" t="str">
        <f>IFERROR(VLOOKUP(A4632,'Base Prueba'!A:C,3,),"NO REGISTRA")</f>
        <v>DIDILMA BARRERA BAREÑO</v>
      </c>
      <c r="D4632" s="4" t="str">
        <f>IFERROR(VLOOKUP(A4632,'Base Prueba'!A:D,4,),"NO REGISTRA")</f>
        <v>AUXILIAR DE SERVICIOS</v>
      </c>
      <c r="E4632" s="5" t="str">
        <f>IFERROR(VLOOKUP(A4632,'Base Prueba'!A:E,5,),"NO REGISTRA")</f>
        <v>LOGISTICA Y SERVICIOS GENERALES</v>
      </c>
    </row>
    <row r="4633" spans="1:5" ht="15.75" x14ac:dyDescent="0.25">
      <c r="A4633" s="14">
        <v>79312652</v>
      </c>
      <c r="B4633" s="2">
        <v>46069.79740891204</v>
      </c>
      <c r="C4633" s="3" t="str">
        <f>IFERROR(VLOOKUP(A4633,'Base Prueba'!A:C,3,),"NO REGISTRA")</f>
        <v>JOSE ALVARO LARA MANOSALVA</v>
      </c>
      <c r="D4633" s="4" t="str">
        <f>IFERROR(VLOOKUP(A4633,'Base Prueba'!A:D,4,),"NO REGISTRA")</f>
        <v>DOCENTE DE TIEMPO COMPLETO</v>
      </c>
      <c r="E4633" s="5" t="str">
        <f>IFERROR(VLOOKUP(A4633,'Base Prueba'!A:E,5,),"NO REGISTRA")</f>
        <v>UNIVERSITARIO ADMINISTRACION DE EMPRESAS</v>
      </c>
    </row>
    <row r="4634" spans="1:5" ht="15.75" x14ac:dyDescent="0.25">
      <c r="A4634" s="14">
        <v>1024549760</v>
      </c>
      <c r="B4634" s="2">
        <v>46069.798995023149</v>
      </c>
      <c r="C4634" s="3" t="str">
        <f>IFERROR(VLOOKUP(A4634,'Base Prueba'!A:C,3,),"NO REGISTRA")</f>
        <v>FRANCY YISETH JAIMES NEIRA</v>
      </c>
      <c r="D4634" s="4" t="str">
        <f>IFERROR(VLOOKUP(A4634,'Base Prueba'!A:D,4,),"NO REGISTRA")</f>
        <v>SECRETARIA ACADEMICA - ADMINISTRATIVA DE FACULTAD</v>
      </c>
      <c r="E4634" s="5" t="str">
        <f>IFERROR(VLOOKUP(A4634,'Base Prueba'!A:E,5,),"NO REGISTRA")</f>
        <v>FACULTAD DE COMINICACIÓN PERIODISMO Y ARTES</v>
      </c>
    </row>
    <row r="4635" spans="1:5" ht="15.75" x14ac:dyDescent="0.25">
      <c r="A4635" s="14">
        <v>1032401971</v>
      </c>
      <c r="B4635" s="2">
        <v>46069.813458564815</v>
      </c>
      <c r="C4635" s="3" t="str">
        <f>IFERROR(VLOOKUP(A4635,'Base Prueba'!A:C,3,),"NO REGISTRA")</f>
        <v>ANDRYU ENRIQUE MENDOZA BELTRAN</v>
      </c>
      <c r="D4635" s="4" t="str">
        <f>IFERROR(VLOOKUP(A4635,'Base Prueba'!A:D,4,),"NO REGISTRA")</f>
        <v>DOCENTE DE TIEMPO COMPLETO</v>
      </c>
      <c r="E4635" s="5" t="str">
        <f>IFERROR(VLOOKUP(A4635,'Base Prueba'!A:E,5,),"NO REGISTRA")</f>
        <v>UNIVERSITARIO ADMINISTRACION DE EMPRESAS</v>
      </c>
    </row>
    <row r="4636" spans="1:5" ht="15.75" x14ac:dyDescent="0.25">
      <c r="A4636" s="14">
        <v>19461924</v>
      </c>
      <c r="B4636" s="2">
        <v>46069.824202430558</v>
      </c>
      <c r="C4636" s="3" t="str">
        <f>IFERROR(VLOOKUP(A4636,'Base Prueba'!A:C,3,),"NO REGISTRA")</f>
        <v>ORLANDO ALBERTO ORTIZ SANCHEZ</v>
      </c>
      <c r="D4636" s="4" t="str">
        <f>IFERROR(VLOOKUP(A4636,'Base Prueba'!A:D,4,),"NO REGISTRA")</f>
        <v>DOCENTE DE TIEMPO COMPLETO</v>
      </c>
      <c r="E4636" s="5" t="str">
        <f>IFERROR(VLOOKUP(A4636,'Base Prueba'!A:E,5,),"NO REGISTRA")</f>
        <v>AREA DE CIENCIAS BASICAS</v>
      </c>
    </row>
    <row r="4637" spans="1:5" ht="15.75" x14ac:dyDescent="0.25">
      <c r="A4637" s="14">
        <v>79951802</v>
      </c>
      <c r="B4637" s="2">
        <v>46069.827788657407</v>
      </c>
      <c r="C4637" s="3" t="str">
        <f>IFERROR(VLOOKUP(A4637,'Base Prueba'!A:C,3,),"NO REGISTRA")</f>
        <v>HERNAN ANDRES ROJAS VARGAS</v>
      </c>
      <c r="D4637" s="4" t="str">
        <f>IFERROR(VLOOKUP(A4637,'Base Prueba'!A:D,4,),"NO REGISTRA")</f>
        <v>DOCENTE DE MEDIO TIEMPO</v>
      </c>
      <c r="E4637" s="5" t="str">
        <f>IFERROR(VLOOKUP(A4637,'Base Prueba'!A:E,5,),"NO REGISTRA")</f>
        <v>UNIVERSITARIO ADMINISTRACION DE EMPRESAS</v>
      </c>
    </row>
    <row r="4638" spans="1:5" ht="15.75" x14ac:dyDescent="0.25">
      <c r="A4638" s="14">
        <v>1069724855</v>
      </c>
      <c r="B4638" s="2">
        <v>46069.827822453706</v>
      </c>
      <c r="C4638" s="3" t="str">
        <f>IFERROR(VLOOKUP(A4638,'Base Prueba'!A:C,3,),"NO REGISTRA")</f>
        <v>PEDRO ALBERTO OSPINA RODRIGUEZ</v>
      </c>
      <c r="D4638" s="4" t="str">
        <f>IFERROR(VLOOKUP(A4638,'Base Prueba'!A:D,4,),"NO REGISTRA")</f>
        <v>DIRECTOR DE PROGRAMAS DE COMUNICACION SOCIAL, PERIODISMO Y POSGRADOS</v>
      </c>
      <c r="E4638" s="5" t="str">
        <f>IFERROR(VLOOKUP(A4638,'Base Prueba'!A:E,5,),"NO REGISTRA")</f>
        <v>FACULTAD DE COMINICACIÓN PERIODISMO Y ARTES</v>
      </c>
    </row>
    <row r="4639" spans="1:5" ht="15.75" x14ac:dyDescent="0.25">
      <c r="A4639" s="14">
        <v>1023898029</v>
      </c>
      <c r="B4639" s="2">
        <v>46069.828303703704</v>
      </c>
      <c r="C4639" s="3" t="str">
        <f>IFERROR(VLOOKUP(A4639,'Base Prueba'!A:C,3,),"NO REGISTRA")</f>
        <v>EMANUEL ENCISO CAMACHO</v>
      </c>
      <c r="D4639" s="4" t="str">
        <f>IFERROR(VLOOKUP(A4639,'Base Prueba'!A:D,4,),"NO REGISTRA")</f>
        <v>DECANO</v>
      </c>
      <c r="E4639" s="5" t="str">
        <f>IFERROR(VLOOKUP(A4639,'Base Prueba'!A:E,5,),"NO REGISTRA")</f>
        <v>FACULTAD DE COMINICACIÓN PERIODISMO Y ARTES</v>
      </c>
    </row>
    <row r="4640" spans="1:5" ht="15.75" x14ac:dyDescent="0.25">
      <c r="A4640" s="14">
        <v>1023897886</v>
      </c>
      <c r="B4640" s="2">
        <v>46069.82835196759</v>
      </c>
      <c r="C4640" s="3" t="str">
        <f>IFERROR(VLOOKUP(A4640,'Base Prueba'!A:C,3,),"NO REGISTRA")</f>
        <v>NO REGISTRA</v>
      </c>
      <c r="D4640" s="4" t="str">
        <f>IFERROR(VLOOKUP(A4640,'Base Prueba'!A:D,4,),"NO REGISTRA")</f>
        <v>NO REGISTRA</v>
      </c>
      <c r="E4640" s="5" t="str">
        <f>IFERROR(VLOOKUP(A4640,'Base Prueba'!A:E,5,),"NO REGISTRA")</f>
        <v>NO REGISTRA</v>
      </c>
    </row>
    <row r="4641" spans="1:5" ht="15.75" x14ac:dyDescent="0.25">
      <c r="A4641" s="14">
        <v>1057581152</v>
      </c>
      <c r="B4641" s="2">
        <v>46069.846220949075</v>
      </c>
      <c r="C4641" s="3" t="str">
        <f>IFERROR(VLOOKUP(A4641,'Base Prueba'!A:C,3,),"NO REGISTRA")</f>
        <v>ANA SABRINA STEFFANNY VANEGAS SOLAQUE</v>
      </c>
      <c r="D4641" s="4" t="str">
        <f>IFERROR(VLOOKUP(A4641,'Base Prueba'!A:D,4,),"NO REGISTRA")</f>
        <v>DIRECTORA DE PROGRAMAS DE TURISMO, GASTRONOMIA Y POSGRADOS</v>
      </c>
      <c r="E4641" s="5" t="str">
        <f>IFERROR(VLOOKUP(A4641,'Base Prueba'!A:E,5,),"NO REGISTRA")</f>
        <v>FACULTAD DE CIENCIAS ECONOMICAS Y ADMINISTRATIVAS</v>
      </c>
    </row>
    <row r="4642" spans="1:5" ht="15.75" x14ac:dyDescent="0.25">
      <c r="A4642" s="14">
        <v>79792838</v>
      </c>
      <c r="B4642" s="2">
        <v>46069.846474652775</v>
      </c>
      <c r="C4642" s="3" t="str">
        <f>IFERROR(VLOOKUP(A4642,'Base Prueba'!A:C,3,),"NO REGISTRA")</f>
        <v>CARLOS STEAVE DAVILA MENESES</v>
      </c>
      <c r="D4642" s="4" t="str">
        <f>IFERROR(VLOOKUP(A4642,'Base Prueba'!A:D,4,),"NO REGISTRA")</f>
        <v>DOCENTE DE MEDIO TIEMPO</v>
      </c>
      <c r="E4642" s="5" t="str">
        <f>IFERROR(VLOOKUP(A4642,'Base Prueba'!A:E,5,),"NO REGISTRA")</f>
        <v>UNIDAD DE IDIOMAS</v>
      </c>
    </row>
    <row r="4643" spans="1:5" ht="15.75" x14ac:dyDescent="0.25">
      <c r="A4643" s="14">
        <v>1032457498</v>
      </c>
      <c r="B4643" s="2">
        <v>46069.847074768521</v>
      </c>
      <c r="C4643" s="3" t="str">
        <f>IFERROR(VLOOKUP(A4643,'Base Prueba'!A:C,3,),"NO REGISTRA")</f>
        <v>LOTUS KING SALCEDO VALLEJO</v>
      </c>
      <c r="D4643" s="4" t="str">
        <f>IFERROR(VLOOKUP(A4643,'Base Prueba'!A:D,4,),"NO REGISTRA")</f>
        <v>COORDINADOR DE INVESTIGACIÓN</v>
      </c>
      <c r="E4643" s="5" t="str">
        <f>IFERROR(VLOOKUP(A4643,'Base Prueba'!A:E,5,),"NO REGISTRA")</f>
        <v>VICERRECTORIA ACADEMICA</v>
      </c>
    </row>
    <row r="4644" spans="1:5" ht="15.75" x14ac:dyDescent="0.25">
      <c r="A4644" s="14">
        <v>1033762993</v>
      </c>
      <c r="B4644" s="2">
        <v>46069.849304166666</v>
      </c>
      <c r="C4644" s="3" t="str">
        <f>IFERROR(VLOOKUP(A4644,'Base Prueba'!A:C,3,),"NO REGISTRA")</f>
        <v>DIEGO FERNANDO MEDINA PEREZ</v>
      </c>
      <c r="D4644" s="4" t="str">
        <f>IFERROR(VLOOKUP(A4644,'Base Prueba'!A:D,4,),"NO REGISTRA")</f>
        <v>DOCENTE DE MEDIO TIEMPO</v>
      </c>
      <c r="E4644" s="5" t="str">
        <f>IFERROR(VLOOKUP(A4644,'Base Prueba'!A:E,5,),"NO REGISTRA")</f>
        <v>UNIDAD DE IDIOMAS</v>
      </c>
    </row>
    <row r="4645" spans="1:5" ht="15.75" x14ac:dyDescent="0.25">
      <c r="A4645" s="14">
        <v>28551096</v>
      </c>
      <c r="B4645" s="2">
        <v>46069.855894791668</v>
      </c>
      <c r="C4645" s="3" t="str">
        <f>IFERROR(VLOOKUP(A4645,'Base Prueba'!A:C,3,),"NO REGISTRA")</f>
        <v>LUZ ESNEDA MADLLIBY CACERES CHACON</v>
      </c>
      <c r="D4645" s="4" t="str">
        <f>IFERROR(VLOOKUP(A4645,'Base Prueba'!A:D,4,),"NO REGISTRA")</f>
        <v>DOCENTE DE MEDIO TIEMPO</v>
      </c>
      <c r="E4645" s="5" t="str">
        <f>IFERROR(VLOOKUP(A4645,'Base Prueba'!A:E,5,),"NO REGISTRA")</f>
        <v>UNIVERSITARIO ADMINISTRACION DE EMPRESAS</v>
      </c>
    </row>
    <row r="4646" spans="1:5" ht="15.75" x14ac:dyDescent="0.25">
      <c r="A4646" s="14">
        <v>1019008046</v>
      </c>
      <c r="B4646" s="2">
        <v>46069.855934259256</v>
      </c>
      <c r="C4646" s="3" t="str">
        <f>IFERROR(VLOOKUP(A4646,'Base Prueba'!A:C,3,),"NO REGISTRA")</f>
        <v>JORGE ARMANDO CAMARGO GALVIS</v>
      </c>
      <c r="D4646" s="4" t="str">
        <f>IFERROR(VLOOKUP(A4646,'Base Prueba'!A:D,4,),"NO REGISTRA")</f>
        <v>DOCENTE DE MEDIO TIEMPO</v>
      </c>
      <c r="E4646" s="5" t="str">
        <f>IFERROR(VLOOKUP(A4646,'Base Prueba'!A:E,5,),"NO REGISTRA")</f>
        <v>NARRATIVAS DIGITALES Y AUDIOVISUALES</v>
      </c>
    </row>
    <row r="4647" spans="1:5" ht="15.75" x14ac:dyDescent="0.25">
      <c r="A4647" s="14">
        <v>8715040</v>
      </c>
      <c r="B4647" s="2">
        <v>46069.863828240741</v>
      </c>
      <c r="C4647" s="3" t="str">
        <f>IFERROR(VLOOKUP(A4647,'Base Prueba'!A:C,3,),"NO REGISTRA")</f>
        <v>DACARTH RAFAEL SARMIENTO PORTO</v>
      </c>
      <c r="D4647" s="4" t="str">
        <f>IFERROR(VLOOKUP(A4647,'Base Prueba'!A:D,4,),"NO REGISTRA")</f>
        <v>DOCENTE DE TIEMPO COMPLETO</v>
      </c>
      <c r="E4647" s="5" t="str">
        <f>IFERROR(VLOOKUP(A4647,'Base Prueba'!A:E,5,),"NO REGISTRA")</f>
        <v>INGENIERIA DE SOFTWARE</v>
      </c>
    </row>
    <row r="4648" spans="1:5" ht="15.75" x14ac:dyDescent="0.25">
      <c r="A4648" s="14">
        <v>79301557</v>
      </c>
      <c r="B4648" s="2">
        <v>46069.871463773146</v>
      </c>
      <c r="C4648" s="3" t="str">
        <f>IFERROR(VLOOKUP(A4648,'Base Prueba'!A:C,3,),"NO REGISTRA")</f>
        <v>NESTOR ALEJANDRO PINZON LOPEZ</v>
      </c>
      <c r="D4648" s="4" t="str">
        <f>IFERROR(VLOOKUP(A4648,'Base Prueba'!A:D,4,),"NO REGISTRA")</f>
        <v>DOCENTE DE TIEMPO COMPLETO</v>
      </c>
      <c r="E4648" s="5" t="str">
        <f>IFERROR(VLOOKUP(A4648,'Base Prueba'!A:E,5,),"NO REGISTRA")</f>
        <v>PROFESIONAL EN INGENIERIA MULTIMEDIA</v>
      </c>
    </row>
    <row r="4649" spans="1:5" ht="15.75" x14ac:dyDescent="0.25">
      <c r="A4649" s="14">
        <v>79312652</v>
      </c>
      <c r="B4649" s="2">
        <v>46069.874673842591</v>
      </c>
      <c r="C4649" s="3" t="str">
        <f>IFERROR(VLOOKUP(A4649,'Base Prueba'!A:C,3,),"NO REGISTRA")</f>
        <v>JOSE ALVARO LARA MANOSALVA</v>
      </c>
      <c r="D4649" s="4" t="str">
        <f>IFERROR(VLOOKUP(A4649,'Base Prueba'!A:D,4,),"NO REGISTRA")</f>
        <v>DOCENTE DE TIEMPO COMPLETO</v>
      </c>
      <c r="E4649" s="5" t="str">
        <f>IFERROR(VLOOKUP(A4649,'Base Prueba'!A:E,5,),"NO REGISTRA")</f>
        <v>UNIVERSITARIO ADMINISTRACION DE EMPRESAS</v>
      </c>
    </row>
    <row r="4650" spans="1:5" ht="15.75" x14ac:dyDescent="0.25">
      <c r="A4650" s="14">
        <v>79484197</v>
      </c>
      <c r="B4650" s="2">
        <v>46069.875309722222</v>
      </c>
      <c r="C4650" s="3" t="str">
        <f>IFERROR(VLOOKUP(A4650,'Base Prueba'!A:C,3,),"NO REGISTRA")</f>
        <v>JOHN DANIEL GUTIERREZ BOADA</v>
      </c>
      <c r="D4650" s="4" t="str">
        <f>IFERROR(VLOOKUP(A4650,'Base Prueba'!A:D,4,),"NO REGISTRA")</f>
        <v>DOCENTE DE MEDIO TIEMPO</v>
      </c>
      <c r="E4650" s="5" t="str">
        <f>IFERROR(VLOOKUP(A4650,'Base Prueba'!A:E,5,),"NO REGISTRA")</f>
        <v>UNIVERSITARIO COMUNICACION SOCIAL</v>
      </c>
    </row>
    <row r="4651" spans="1:5" ht="15.75" x14ac:dyDescent="0.25">
      <c r="A4651" s="14">
        <v>1148454724</v>
      </c>
      <c r="B4651" s="2">
        <v>46069.876987152777</v>
      </c>
      <c r="C4651" s="3" t="str">
        <f>IFERROR(VLOOKUP(A4651,'Base Prueba'!A:C,3,),"NO REGISTRA")</f>
        <v>JOSE ALFREDO PARADA PUENTES</v>
      </c>
      <c r="D4651" s="4" t="str">
        <f>IFERROR(VLOOKUP(A4651,'Base Prueba'!A:D,4,),"NO REGISTRA")</f>
        <v>DOCENTE DE MEDIO TIEMPO</v>
      </c>
      <c r="E4651" s="5" t="str">
        <f>IFERROR(VLOOKUP(A4651,'Base Prueba'!A:E,5,),"NO REGISTRA")</f>
        <v>UNIVERSITARIO ADMINISTRACION DE EMPRESAS</v>
      </c>
    </row>
    <row r="4652" spans="1:5" ht="15.75" x14ac:dyDescent="0.25">
      <c r="A4652" s="14">
        <v>1148454724</v>
      </c>
      <c r="B4652" s="2">
        <v>46069.876990972225</v>
      </c>
      <c r="C4652" s="3" t="str">
        <f>IFERROR(VLOOKUP(A4652,'Base Prueba'!A:C,3,),"NO REGISTRA")</f>
        <v>JOSE ALFREDO PARADA PUENTES</v>
      </c>
      <c r="D4652" s="4" t="str">
        <f>IFERROR(VLOOKUP(A4652,'Base Prueba'!A:D,4,),"NO REGISTRA")</f>
        <v>DOCENTE DE MEDIO TIEMPO</v>
      </c>
      <c r="E4652" s="5" t="str">
        <f>IFERROR(VLOOKUP(A4652,'Base Prueba'!A:E,5,),"NO REGISTRA")</f>
        <v>UNIVERSITARIO ADMINISTRACION DE EMPRESAS</v>
      </c>
    </row>
    <row r="4653" spans="1:5" ht="15.75" x14ac:dyDescent="0.25">
      <c r="A4653" s="14">
        <v>1033724599</v>
      </c>
      <c r="B4653" s="2">
        <v>46069.878583564816</v>
      </c>
      <c r="C4653" s="3" t="str">
        <f>IFERROR(VLOOKUP(A4653,'Base Prueba'!A:C,3,),"NO REGISTRA")</f>
        <v>LUZ MARIA RAMIREZ RODRIGUEZ</v>
      </c>
      <c r="D4653" s="4" t="str">
        <f>IFERROR(VLOOKUP(A4653,'Base Prueba'!A:D,4,),"NO REGISTRA")</f>
        <v>AUXILIAR DE SERVICIOS</v>
      </c>
      <c r="E4653" s="5" t="str">
        <f>IFERROR(VLOOKUP(A4653,'Base Prueba'!A:E,5,),"NO REGISTRA")</f>
        <v>LOGISTICA Y SERVICIOS GENERALES</v>
      </c>
    </row>
    <row r="4654" spans="1:5" ht="15.75" x14ac:dyDescent="0.25">
      <c r="A4654" s="14">
        <v>1012338489</v>
      </c>
      <c r="B4654" s="2">
        <v>46069.878964120369</v>
      </c>
      <c r="C4654" s="3" t="str">
        <f>IFERROR(VLOOKUP(A4654,'Base Prueba'!A:C,3,),"NO REGISTRA")</f>
        <v>DERLY TATIANA ROJAS NAVARRO</v>
      </c>
      <c r="D4654" s="4" t="str">
        <f>IFERROR(VLOOKUP(A4654,'Base Prueba'!A:D,4,),"NO REGISTRA")</f>
        <v>AUXILIAR BIBLIOTECA</v>
      </c>
      <c r="E4654" s="5" t="str">
        <f>IFERROR(VLOOKUP(A4654,'Base Prueba'!A:E,5,),"NO REGISTRA")</f>
        <v>BIBLIOTECA</v>
      </c>
    </row>
    <row r="4655" spans="1:5" ht="15.75" x14ac:dyDescent="0.25">
      <c r="A4655" s="14">
        <v>1000257532</v>
      </c>
      <c r="B4655" s="2">
        <v>46069.87922372685</v>
      </c>
      <c r="C4655" s="3" t="str">
        <f>IFERROR(VLOOKUP(A4655,'Base Prueba'!A:C,3,),"NO REGISTRA")</f>
        <v>ANDRES FELIPE RINCON CADENA</v>
      </c>
      <c r="D4655" s="4" t="str">
        <f>IFERROR(VLOOKUP(A4655,'Base Prueba'!A:D,4,),"NO REGISTRA")</f>
        <v>DOCENTE DE TIEMPO COMPLETO</v>
      </c>
      <c r="E4655" s="5" t="str">
        <f>IFERROR(VLOOKUP(A4655,'Base Prueba'!A:E,5,),"NO REGISTRA")</f>
        <v>TECNOLOGÍA EN PRODUCCIÓN DE MEDIOS AUDIOVISUALES</v>
      </c>
    </row>
    <row r="4656" spans="1:5" ht="15.75" x14ac:dyDescent="0.25">
      <c r="A4656" s="14">
        <v>1110476907</v>
      </c>
      <c r="B4656" s="2">
        <v>46069.881361805557</v>
      </c>
      <c r="C4656" s="3" t="str">
        <f>IFERROR(VLOOKUP(A4656,'Base Prueba'!A:C,3,),"NO REGISTRA")</f>
        <v>DIEGO ARMANDO MOTTA DIAZ</v>
      </c>
      <c r="D4656" s="4" t="str">
        <f>IFERROR(VLOOKUP(A4656,'Base Prueba'!A:D,4,),"NO REGISTRA")</f>
        <v>DOCENTE DE TIEMPO COMPLETO</v>
      </c>
      <c r="E4656" s="5" t="str">
        <f>IFERROR(VLOOKUP(A4656,'Base Prueba'!A:E,5,),"NO REGISTRA")</f>
        <v>UNIVERSITARIO EN SEGURIDAD Y SALUD EN EL TRABAJO</v>
      </c>
    </row>
    <row r="4657" spans="1:5" ht="15.75" x14ac:dyDescent="0.25">
      <c r="A4657" s="14">
        <v>88195474</v>
      </c>
      <c r="B4657" s="2">
        <v>46069.883110300929</v>
      </c>
      <c r="C4657" s="3" t="str">
        <f>IFERROR(VLOOKUP(A4657,'Base Prueba'!A:C,3,),"NO REGISTRA")</f>
        <v>WILMER RINCON MONTAÑEZ</v>
      </c>
      <c r="D4657" s="4" t="str">
        <f>IFERROR(VLOOKUP(A4657,'Base Prueba'!A:D,4,),"NO REGISTRA")</f>
        <v>DIRECTOR DE PROGRAMAS LINEAS DE ADMINISTRACION Y SST</v>
      </c>
      <c r="E4657" s="5" t="str">
        <f>IFERROR(VLOOKUP(A4657,'Base Prueba'!A:E,5,),"NO REGISTRA")</f>
        <v>FACULTAD DE CIENCIAS ECONOMICAS Y ADMINISTRATIVAS</v>
      </c>
    </row>
    <row r="4658" spans="1:5" ht="15.75" x14ac:dyDescent="0.25">
      <c r="A4658" s="14">
        <v>1000283508</v>
      </c>
      <c r="B4658" s="2">
        <v>46069.889864814817</v>
      </c>
      <c r="C4658" s="3" t="str">
        <f>IFERROR(VLOOKUP(A4658,'Base Prueba'!A:C,3,),"NO REGISTRA")</f>
        <v>SARA VALENTINA CHACON ZAPATA</v>
      </c>
      <c r="D4658" s="4" t="str">
        <f>IFERROR(VLOOKUP(A4658,'Base Prueba'!A:D,4,),"NO REGISTRA")</f>
        <v>AUXILIAR DE RECURSOS AUDIOVISUALES</v>
      </c>
      <c r="E4658" s="5" t="str">
        <f>IFERROR(VLOOKUP(A4658,'Base Prueba'!A:E,5,),"NO REGISTRA")</f>
        <v>OFICINA DE AUDIOVISUALES</v>
      </c>
    </row>
    <row r="4659" spans="1:5" ht="15.75" x14ac:dyDescent="0.25">
      <c r="A4659" s="14">
        <v>1032498759</v>
      </c>
      <c r="B4659" s="2">
        <v>46069.889912268518</v>
      </c>
      <c r="C4659" s="3" t="str">
        <f>IFERROR(VLOOKUP(A4659,'Base Prueba'!A:C,3,),"NO REGISTRA")</f>
        <v>ANDREA CATALINA GAVIRIA TORRES</v>
      </c>
      <c r="D4659" s="4" t="str">
        <f>IFERROR(VLOOKUP(A4659,'Base Prueba'!A:D,4,),"NO REGISTRA")</f>
        <v>AUXILIAR DE RECURSOS AUDIOVISUALES</v>
      </c>
      <c r="E4659" s="5" t="str">
        <f>IFERROR(VLOOKUP(A4659,'Base Prueba'!A:E,5,),"NO REGISTRA")</f>
        <v>OFICINA DE AUDIOVISUALES</v>
      </c>
    </row>
    <row r="4660" spans="1:5" ht="15.75" x14ac:dyDescent="0.25">
      <c r="A4660" s="14">
        <v>80817377</v>
      </c>
      <c r="B4660" s="2">
        <v>46069.889999421299</v>
      </c>
      <c r="C4660" s="3" t="str">
        <f>IFERROR(VLOOKUP(A4660,'Base Prueba'!A:C,3,),"NO REGISTRA")</f>
        <v>OMAR ANDRES BONILLA ACOSTA</v>
      </c>
      <c r="D4660" s="4" t="str">
        <f>IFERROR(VLOOKUP(A4660,'Base Prueba'!A:D,4,),"NO REGISTRA")</f>
        <v>DIRECTOR DE PROGRAMAS DE INGENIERIA</v>
      </c>
      <c r="E4660" s="5" t="str">
        <f>IFERROR(VLOOKUP(A4660,'Base Prueba'!A:E,5,),"NO REGISTRA")</f>
        <v>FACULTAD DE CIENCIAS ECONOMICAS Y ADMINISTRATIVAS</v>
      </c>
    </row>
    <row r="4661" spans="1:5" ht="15.75" x14ac:dyDescent="0.25">
      <c r="A4661" s="14">
        <v>79435738</v>
      </c>
      <c r="B4661" s="2">
        <v>46069.895962268522</v>
      </c>
      <c r="C4661" s="3" t="str">
        <f>IFERROR(VLOOKUP(A4661,'Base Prueba'!A:C,3,),"NO REGISTRA")</f>
        <v>DANIEL ANDRES MURCIA DIAZ</v>
      </c>
      <c r="D4661" s="4" t="str">
        <f>IFERROR(VLOOKUP(A4661,'Base Prueba'!A:D,4,),"NO REGISTRA")</f>
        <v>DOCENTE DE TIEMPO COMPLETO</v>
      </c>
      <c r="E4661" s="5" t="str">
        <f>IFERROR(VLOOKUP(A4661,'Base Prueba'!A:E,5,),"NO REGISTRA")</f>
        <v>INGENIERIA DE SOFTWARE</v>
      </c>
    </row>
    <row r="4662" spans="1:5" ht="15.75" x14ac:dyDescent="0.25">
      <c r="A4662" s="14">
        <v>79433573</v>
      </c>
      <c r="B4662" s="2">
        <v>46069.910938194444</v>
      </c>
      <c r="C4662" s="3" t="str">
        <f>IFERROR(VLOOKUP(A4662,'Base Prueba'!A:C,3,),"NO REGISTRA")</f>
        <v>NELSON GUILLERMO GARCIA GAITAN</v>
      </c>
      <c r="D4662" s="4" t="str">
        <f>IFERROR(VLOOKUP(A4662,'Base Prueba'!A:D,4,),"NO REGISTRA")</f>
        <v>DOCENTE DE TIEMPO COMPLETO</v>
      </c>
      <c r="E4662" s="5" t="str">
        <f>IFERROR(VLOOKUP(A4662,'Base Prueba'!A:E,5,),"NO REGISTRA")</f>
        <v>UNIVERSITARIO COMUNICACION SOCIAL</v>
      </c>
    </row>
    <row r="4663" spans="1:5" ht="15.75" x14ac:dyDescent="0.25">
      <c r="A4663" s="14">
        <v>79313678</v>
      </c>
      <c r="B4663" s="2">
        <v>46069.912133101854</v>
      </c>
      <c r="C4663" s="3" t="str">
        <f>IFERROR(VLOOKUP(A4663,'Base Prueba'!A:C,3,),"NO REGISTRA")</f>
        <v>MARCO VINICIO RAMIREZ PEREIRA</v>
      </c>
      <c r="D4663" s="4" t="str">
        <f>IFERROR(VLOOKUP(A4663,'Base Prueba'!A:D,4,),"NO REGISTRA")</f>
        <v>TECNICO EN MANTENIMIENTO DE RECURSOS ACADEMICOS</v>
      </c>
      <c r="E4663" s="5" t="str">
        <f>IFERROR(VLOOKUP(A4663,'Base Prueba'!A:E,5,),"NO REGISTRA")</f>
        <v>RECURSOS ACADEMICOS</v>
      </c>
    </row>
    <row r="4664" spans="1:5" ht="15.75" x14ac:dyDescent="0.25">
      <c r="A4664" s="14">
        <v>80211886</v>
      </c>
      <c r="B4664" s="2">
        <v>46069.913802777781</v>
      </c>
      <c r="C4664" s="3" t="str">
        <f>IFERROR(VLOOKUP(A4664,'Base Prueba'!A:C,3,),"NO REGISTRA")</f>
        <v>EDWIN GIOVANNY QUIMBAY HIDALGO</v>
      </c>
      <c r="D4664" s="4" t="str">
        <f>IFERROR(VLOOKUP(A4664,'Base Prueba'!A:D,4,),"NO REGISTRA")</f>
        <v>LIDER DE RECURSOS ACADEMICOS</v>
      </c>
      <c r="E4664" s="5" t="str">
        <f>IFERROR(VLOOKUP(A4664,'Base Prueba'!A:E,5,),"NO REGISTRA")</f>
        <v>RECURSOS ACADEMICOS</v>
      </c>
    </row>
    <row r="4665" spans="1:5" ht="15.75" x14ac:dyDescent="0.25">
      <c r="A4665" s="14">
        <v>80843387</v>
      </c>
      <c r="B4665" s="2">
        <v>46069.913904050925</v>
      </c>
      <c r="C4665" s="3" t="str">
        <f>IFERROR(VLOOKUP(A4665,'Base Prueba'!A:C,3,),"NO REGISTRA")</f>
        <v>ESTEBAN ADOLFO QUESADA SALAZAR</v>
      </c>
      <c r="D4665" s="4" t="str">
        <f>IFERROR(VLOOKUP(A4665,'Base Prueba'!A:D,4,),"NO REGISTRA")</f>
        <v>DOCENTE DE TIEMPO COMPLETO</v>
      </c>
      <c r="E4665" s="5" t="str">
        <f>IFERROR(VLOOKUP(A4665,'Base Prueba'!A:E,5,),"NO REGISTRA")</f>
        <v>UNIVERSITARIO COMUNICACION SOCIAL</v>
      </c>
    </row>
    <row r="4666" spans="1:5" ht="15.75" x14ac:dyDescent="0.25">
      <c r="A4666" s="14">
        <v>80812084</v>
      </c>
      <c r="B4666" s="2">
        <v>46069.93457824074</v>
      </c>
      <c r="C4666" s="3" t="str">
        <f>IFERROR(VLOOKUP(A4666,'Base Prueba'!A:C,3,),"NO REGISTRA")</f>
        <v>LUIS HELI RUIZ GUTIERREZ</v>
      </c>
      <c r="D4666" s="4" t="str">
        <f>IFERROR(VLOOKUP(A4666,'Base Prueba'!A:D,4,),"NO REGISTRA")</f>
        <v>AUXILIAR DE SERVICIOS  GENERALES</v>
      </c>
      <c r="E4666" s="5" t="str">
        <f>IFERROR(VLOOKUP(A4666,'Base Prueba'!A:E,5,),"NO REGISTRA")</f>
        <v>LOGISTICA Y SERVICIOS GENERALES</v>
      </c>
    </row>
    <row r="4667" spans="1:5" ht="15.75" x14ac:dyDescent="0.25">
      <c r="A4667" s="14">
        <v>52443092</v>
      </c>
      <c r="B4667" s="2">
        <v>46070.236533564814</v>
      </c>
      <c r="C4667" s="3" t="str">
        <f>IFERROR(VLOOKUP(A4667,'Base Prueba'!A:C,3,),"NO REGISTRA")</f>
        <v>LUZ MYRIAM SAAVEDRA CONTRERAS</v>
      </c>
      <c r="D4667" s="4" t="str">
        <f>IFERROR(VLOOKUP(A4667,'Base Prueba'!A:D,4,),"NO REGISTRA")</f>
        <v>AUXILIAR DE SERVICIOS</v>
      </c>
      <c r="E4667" s="5" t="str">
        <f>IFERROR(VLOOKUP(A4667,'Base Prueba'!A:E,5,),"NO REGISTRA")</f>
        <v>LOGISTICA Y SERVICIOS GENERALES</v>
      </c>
    </row>
    <row r="4668" spans="1:5" ht="15.75" x14ac:dyDescent="0.25">
      <c r="A4668" s="14">
        <v>52059516</v>
      </c>
      <c r="B4668" s="2">
        <v>46070.237022222223</v>
      </c>
      <c r="C4668" s="3" t="str">
        <f>IFERROR(VLOOKUP(A4668,'Base Prueba'!A:C,3,),"NO REGISTRA")</f>
        <v>YANETT AFANADOR AGUILAR</v>
      </c>
      <c r="D4668" s="4" t="str">
        <f>IFERROR(VLOOKUP(A4668,'Base Prueba'!A:D,4,),"NO REGISTRA")</f>
        <v>AUXILIAR DE SERVICIOS</v>
      </c>
      <c r="E4668" s="5" t="str">
        <f>IFERROR(VLOOKUP(A4668,'Base Prueba'!A:E,5,),"NO REGISTRA")</f>
        <v>LOGISTICA Y SERVICIOS GENERALES</v>
      </c>
    </row>
    <row r="4669" spans="1:5" ht="15.75" x14ac:dyDescent="0.25">
      <c r="A4669" s="14">
        <v>1473024</v>
      </c>
      <c r="B4669" s="2">
        <v>46070.24315509259</v>
      </c>
      <c r="C4669" s="3" t="str">
        <f>IFERROR(VLOOKUP(A4669,'Base Prueba'!A:C,3,),"NO REGISTRA")</f>
        <v>GUILLERMO MUÑOZ PAJOY</v>
      </c>
      <c r="D4669" s="4" t="str">
        <f>IFERROR(VLOOKUP(A4669,'Base Prueba'!A:D,4,),"NO REGISTRA")</f>
        <v>AUXILIAR DE SERVICIOS  GENERALES</v>
      </c>
      <c r="E4669" s="5" t="str">
        <f>IFERROR(VLOOKUP(A4669,'Base Prueba'!A:E,5,),"NO REGISTRA")</f>
        <v>LOGISTICA Y SERVICIOS GENERALES</v>
      </c>
    </row>
    <row r="4670" spans="1:5" ht="15.75" x14ac:dyDescent="0.25">
      <c r="A4670" s="14">
        <v>52603556</v>
      </c>
      <c r="B4670" s="2">
        <v>46070.245666087962</v>
      </c>
      <c r="C4670" s="3" t="str">
        <f>IFERROR(VLOOKUP(A4670,'Base Prueba'!A:C,3,),"NO REGISTRA")</f>
        <v>MARISOL FARFAN QUIROGA</v>
      </c>
      <c r="D4670" s="4" t="str">
        <f>IFERROR(VLOOKUP(A4670,'Base Prueba'!A:D,4,),"NO REGISTRA")</f>
        <v>AUXILIAR DE SERVICIOS</v>
      </c>
      <c r="E4670" s="5" t="str">
        <f>IFERROR(VLOOKUP(A4670,'Base Prueba'!A:E,5,),"NO REGISTRA")</f>
        <v>LOGISTICA Y SERVICIOS GENERALES</v>
      </c>
    </row>
    <row r="4671" spans="1:5" ht="15.75" x14ac:dyDescent="0.25">
      <c r="A4671" s="14">
        <v>51840480</v>
      </c>
      <c r="B4671" s="2">
        <v>46070.24719884259</v>
      </c>
      <c r="C4671" s="3" t="str">
        <f>IFERROR(VLOOKUP(A4671,'Base Prueba'!A:C,3,),"NO REGISTRA")</f>
        <v>OLGA GAVILAN BENAVIDES</v>
      </c>
      <c r="D4671" s="4" t="str">
        <f>IFERROR(VLOOKUP(A4671,'Base Prueba'!A:D,4,),"NO REGISTRA")</f>
        <v>AUXILIAR DE SERVICIOS</v>
      </c>
      <c r="E4671" s="5" t="str">
        <f>IFERROR(VLOOKUP(A4671,'Base Prueba'!A:E,5,),"NO REGISTRA")</f>
        <v>LOGISTICA Y SERVICIOS GENERALES</v>
      </c>
    </row>
    <row r="4672" spans="1:5" ht="15.75" x14ac:dyDescent="0.25">
      <c r="A4672" s="14">
        <v>72223001</v>
      </c>
      <c r="B4672" s="2">
        <v>46070.247698842591</v>
      </c>
      <c r="C4672" s="3" t="str">
        <f>IFERROR(VLOOKUP(A4672,'Base Prueba'!A:C,3,),"NO REGISTRA")</f>
        <v>JOSE AGUSTIN BLANCO MEJIA</v>
      </c>
      <c r="D4672" s="4" t="str">
        <f>IFERROR(VLOOKUP(A4672,'Base Prueba'!A:D,4,),"NO REGISTRA")</f>
        <v>ENTRENADOR DEL CENTRO DE ALTURAS</v>
      </c>
      <c r="E4672" s="5" t="str">
        <f>IFERROR(VLOOKUP(A4672,'Base Prueba'!A:E,5,),"NO REGISTRA")</f>
        <v>OFICINA DE PLANEACION Y GESTION DE LA CALIDAD</v>
      </c>
    </row>
    <row r="4673" spans="1:5" ht="15.75" x14ac:dyDescent="0.25">
      <c r="A4673" s="14">
        <v>24175966</v>
      </c>
      <c r="B4673" s="2">
        <v>46070.247796527779</v>
      </c>
      <c r="C4673" s="3" t="str">
        <f>IFERROR(VLOOKUP(A4673,'Base Prueba'!A:C,3,),"NO REGISTRA")</f>
        <v>EUNICE MISE AYALA</v>
      </c>
      <c r="D4673" s="4" t="str">
        <f>IFERROR(VLOOKUP(A4673,'Base Prueba'!A:D,4,),"NO REGISTRA")</f>
        <v>AUXILIAR DE SERVICIOS</v>
      </c>
      <c r="E4673" s="5" t="str">
        <f>IFERROR(VLOOKUP(A4673,'Base Prueba'!A:E,5,),"NO REGISTRA")</f>
        <v>LOGISTICA Y SERVICIOS GENERALES</v>
      </c>
    </row>
    <row r="4674" spans="1:5" ht="15.75" x14ac:dyDescent="0.25">
      <c r="A4674" s="14">
        <v>79043674</v>
      </c>
      <c r="B4674" s="2">
        <v>46070.251877430557</v>
      </c>
      <c r="C4674" s="3" t="str">
        <f>IFERROR(VLOOKUP(A4674,'Base Prueba'!A:C,3,),"NO REGISTRA")</f>
        <v>PEDRO ANTONIO ACERO</v>
      </c>
      <c r="D4674" s="4" t="str">
        <f>IFERROR(VLOOKUP(A4674,'Base Prueba'!A:D,4,),"NO REGISTRA")</f>
        <v>SUPERVISOR DE SERVICIOS</v>
      </c>
      <c r="E4674" s="5" t="str">
        <f>IFERROR(VLOOKUP(A4674,'Base Prueba'!A:E,5,),"NO REGISTRA")</f>
        <v>LOGISTICA Y SERVICIOS GENERALES</v>
      </c>
    </row>
    <row r="4675" spans="1:5" ht="15.75" x14ac:dyDescent="0.25">
      <c r="A4675" s="14">
        <v>52290503</v>
      </c>
      <c r="B4675" s="2">
        <v>46070.252916087964</v>
      </c>
      <c r="C4675" s="3" t="str">
        <f>IFERROR(VLOOKUP(A4675,'Base Prueba'!A:C,3,),"NO REGISTRA")</f>
        <v>MARIA IDALIA RODRIGUEZ GONZALEZ</v>
      </c>
      <c r="D4675" s="4" t="str">
        <f>IFERROR(VLOOKUP(A4675,'Base Prueba'!A:D,4,),"NO REGISTRA")</f>
        <v>AUXILIAR DE SERVICIOS</v>
      </c>
      <c r="E4675" s="5" t="str">
        <f>IFERROR(VLOOKUP(A4675,'Base Prueba'!A:E,5,),"NO REGISTRA")</f>
        <v>LOGISTICA Y SERVICIOS GENERALES</v>
      </c>
    </row>
    <row r="4676" spans="1:5" ht="15.75" x14ac:dyDescent="0.25">
      <c r="A4676" s="14">
        <v>52290503</v>
      </c>
      <c r="B4676" s="2">
        <v>46070.252921990737</v>
      </c>
      <c r="C4676" s="3" t="str">
        <f>IFERROR(VLOOKUP(A4676,'Base Prueba'!A:C,3,),"NO REGISTRA")</f>
        <v>MARIA IDALIA RODRIGUEZ GONZALEZ</v>
      </c>
      <c r="D4676" s="4" t="str">
        <f>IFERROR(VLOOKUP(A4676,'Base Prueba'!A:D,4,),"NO REGISTRA")</f>
        <v>AUXILIAR DE SERVICIOS</v>
      </c>
      <c r="E4676" s="5" t="str">
        <f>IFERROR(VLOOKUP(A4676,'Base Prueba'!A:E,5,),"NO REGISTRA")</f>
        <v>LOGISTICA Y SERVICIOS GENERALES</v>
      </c>
    </row>
    <row r="4677" spans="1:5" ht="15.75" x14ac:dyDescent="0.25">
      <c r="A4677" s="14">
        <v>1018482392</v>
      </c>
      <c r="B4677" s="2">
        <v>46070.255311921297</v>
      </c>
      <c r="C4677" s="3" t="str">
        <f>IFERROR(VLOOKUP(A4677,'Base Prueba'!A:C,3,),"NO REGISTRA")</f>
        <v>RAQUEL YANETH SANDOVAL FORERO</v>
      </c>
      <c r="D4677" s="4" t="str">
        <f>IFERROR(VLOOKUP(A4677,'Base Prueba'!A:D,4,),"NO REGISTRA")</f>
        <v>AUXILIAR DE RECURSOS ACADEMICOS</v>
      </c>
      <c r="E4677" s="5" t="str">
        <f>IFERROR(VLOOKUP(A4677,'Base Prueba'!A:E,5,),"NO REGISTRA")</f>
        <v>RECURSOS ACADEMICOS</v>
      </c>
    </row>
    <row r="4678" spans="1:5" ht="15.75" x14ac:dyDescent="0.25">
      <c r="A4678" s="14">
        <v>1001284791</v>
      </c>
      <c r="B4678" s="2">
        <v>46070.255334606481</v>
      </c>
      <c r="C4678" s="3" t="str">
        <f>IFERROR(VLOOKUP(A4678,'Base Prueba'!A:C,3,),"NO REGISTRA")</f>
        <v>OSCAR STEVEN PEREZ HIDALGO</v>
      </c>
      <c r="D4678" s="4" t="str">
        <f>IFERROR(VLOOKUP(A4678,'Base Prueba'!A:D,4,),"NO REGISTRA")</f>
        <v>AUXILIAR DE RECURSOS ACADEMICOS</v>
      </c>
      <c r="E4678" s="5" t="str">
        <f>IFERROR(VLOOKUP(A4678,'Base Prueba'!A:E,5,),"NO REGISTRA")</f>
        <v>RECURSOS ACADEMICOS</v>
      </c>
    </row>
    <row r="4679" spans="1:5" ht="15.75" x14ac:dyDescent="0.25">
      <c r="A4679" s="14">
        <v>1005927138</v>
      </c>
      <c r="B4679" s="2">
        <v>46070.272566782405</v>
      </c>
      <c r="C4679" s="3" t="str">
        <f>IFERROR(VLOOKUP(A4679,'Base Prueba'!A:C,3,),"NO REGISTRA")</f>
        <v>MARLON YEINER MEJIA ACOSTA</v>
      </c>
      <c r="D4679" s="4" t="str">
        <f>IFERROR(VLOOKUP(A4679,'Base Prueba'!A:D,4,),"NO REGISTRA")</f>
        <v>AUXILIAR  DE MANTENIMIENTO</v>
      </c>
      <c r="E4679" s="5" t="str">
        <f>IFERROR(VLOOKUP(A4679,'Base Prueba'!A:E,5,),"NO REGISTRA")</f>
        <v>LOGISTICA Y SERVICIOS GENERALES</v>
      </c>
    </row>
    <row r="4680" spans="1:5" ht="15.75" x14ac:dyDescent="0.25">
      <c r="A4680" s="14">
        <v>79484197</v>
      </c>
      <c r="B4680" s="2">
        <v>46070.275075231482</v>
      </c>
      <c r="C4680" s="3" t="str">
        <f>IFERROR(VLOOKUP(A4680,'Base Prueba'!A:C,3,),"NO REGISTRA")</f>
        <v>JOHN DANIEL GUTIERREZ BOADA</v>
      </c>
      <c r="D4680" s="4" t="str">
        <f>IFERROR(VLOOKUP(A4680,'Base Prueba'!A:D,4,),"NO REGISTRA")</f>
        <v>DOCENTE DE MEDIO TIEMPO</v>
      </c>
      <c r="E4680" s="5" t="str">
        <f>IFERROR(VLOOKUP(A4680,'Base Prueba'!A:E,5,),"NO REGISTRA")</f>
        <v>UNIVERSITARIO COMUNICACION SOCIAL</v>
      </c>
    </row>
    <row r="4681" spans="1:5" ht="15.75" x14ac:dyDescent="0.25">
      <c r="A4681" s="14">
        <v>19488606</v>
      </c>
      <c r="B4681" s="2">
        <v>46070.275820023147</v>
      </c>
      <c r="C4681" s="3" t="str">
        <f>IFERROR(VLOOKUP(A4681,'Base Prueba'!A:C,3,),"NO REGISTRA")</f>
        <v>ARISTARCO LOPEZ TALERO</v>
      </c>
      <c r="D4681" s="4" t="str">
        <f>IFERROR(VLOOKUP(A4681,'Base Prueba'!A:D,4,),"NO REGISTRA")</f>
        <v>OFICIAL DE MANTENIMIENTO</v>
      </c>
      <c r="E4681" s="5" t="str">
        <f>IFERROR(VLOOKUP(A4681,'Base Prueba'!A:E,5,),"NO REGISTRA")</f>
        <v>LOGISTICA Y SERVICIOS GENERALES</v>
      </c>
    </row>
    <row r="4682" spans="1:5" ht="15.75" x14ac:dyDescent="0.25">
      <c r="A4682" s="14">
        <v>52976228</v>
      </c>
      <c r="B4682" s="2">
        <v>46070.27677592593</v>
      </c>
      <c r="C4682" s="3" t="str">
        <f>IFERROR(VLOOKUP(A4682,'Base Prueba'!A:C,3,),"NO REGISTRA")</f>
        <v>ANDREA IBAÑEZ CASTRO</v>
      </c>
      <c r="D4682" s="4" t="str">
        <f>IFERROR(VLOOKUP(A4682,'Base Prueba'!A:D,4,),"NO REGISTRA")</f>
        <v>DOCENTE DE TIEMPO COMPLETO</v>
      </c>
      <c r="E4682" s="5" t="str">
        <f>IFERROR(VLOOKUP(A4682,'Base Prueba'!A:E,5,),"NO REGISTRA")</f>
        <v>UNIDAD DE IDIOMAS</v>
      </c>
    </row>
    <row r="4683" spans="1:5" ht="15.75" x14ac:dyDescent="0.25">
      <c r="A4683" s="14">
        <v>7563945</v>
      </c>
      <c r="B4683" s="2">
        <v>46070.277452662034</v>
      </c>
      <c r="C4683" s="3" t="str">
        <f>IFERROR(VLOOKUP(A4683,'Base Prueba'!A:C,3,),"NO REGISTRA")</f>
        <v>NESTOR FABIO OSPINA RIVERA</v>
      </c>
      <c r="D4683" s="4" t="str">
        <f>IFERROR(VLOOKUP(A4683,'Base Prueba'!A:D,4,),"NO REGISTRA")</f>
        <v>AUXILIAR  DE MANTENIMIENTO</v>
      </c>
      <c r="E4683" s="5" t="str">
        <f>IFERROR(VLOOKUP(A4683,'Base Prueba'!A:E,5,),"NO REGISTRA")</f>
        <v>LOGISTICA Y SERVICIOS GENERALES</v>
      </c>
    </row>
    <row r="4684" spans="1:5" ht="15.75" x14ac:dyDescent="0.25">
      <c r="A4684" s="14">
        <v>1233690957</v>
      </c>
      <c r="B4684" s="2">
        <v>46070.278731597224</v>
      </c>
      <c r="C4684" s="3" t="str">
        <f>IFERROR(VLOOKUP(A4684,'Base Prueba'!A:C,3,),"NO REGISTRA")</f>
        <v>DAVID SANTIAGO TINJACA LARA</v>
      </c>
      <c r="D4684" s="4" t="str">
        <f>IFERROR(VLOOKUP(A4684,'Base Prueba'!A:D,4,),"NO REGISTRA")</f>
        <v>LIDER DE RECURSOS AUDIOVISUALES</v>
      </c>
      <c r="E4684" s="5" t="str">
        <f>IFERROR(VLOOKUP(A4684,'Base Prueba'!A:E,5,),"NO REGISTRA")</f>
        <v>OFICINA DE AUDIOVISUALES</v>
      </c>
    </row>
    <row r="4685" spans="1:5" ht="15.75" x14ac:dyDescent="0.25">
      <c r="A4685" s="14">
        <v>1011095300</v>
      </c>
      <c r="B4685" s="2">
        <v>46070.278857986108</v>
      </c>
      <c r="C4685" s="3" t="str">
        <f>IFERROR(VLOOKUP(A4685,'Base Prueba'!A:C,3,),"NO REGISTRA")</f>
        <v>MARIA DE LOS ANGELES MONTENEGRO JIMENEZ</v>
      </c>
      <c r="D4685" s="4" t="str">
        <f>IFERROR(VLOOKUP(A4685,'Base Prueba'!A:D,4,),"NO REGISTRA")</f>
        <v>AUXILIAR DE RECURSOS AUDIOVISUALES</v>
      </c>
      <c r="E4685" s="5" t="str">
        <f>IFERROR(VLOOKUP(A4685,'Base Prueba'!A:E,5,),"NO REGISTRA")</f>
        <v>OFICINA DE AUDIOVISUALES</v>
      </c>
    </row>
    <row r="4686" spans="1:5" ht="15.75" x14ac:dyDescent="0.25">
      <c r="A4686" s="14">
        <v>1073150473</v>
      </c>
      <c r="B4686" s="2">
        <v>46070.283672685182</v>
      </c>
      <c r="C4686" s="3" t="str">
        <f>IFERROR(VLOOKUP(A4686,'Base Prueba'!A:C,3,),"NO REGISTRA")</f>
        <v>DIANA STELLA MELGAREJO MUÑOZ</v>
      </c>
      <c r="D4686" s="4" t="str">
        <f>IFERROR(VLOOKUP(A4686,'Base Prueba'!A:D,4,),"NO REGISTRA")</f>
        <v>DOCENTE DE MEDIO TIEMPO</v>
      </c>
      <c r="E4686" s="5" t="str">
        <f>IFERROR(VLOOKUP(A4686,'Base Prueba'!A:E,5,),"NO REGISTRA")</f>
        <v>TECNICA EN FOTOGRAFIA</v>
      </c>
    </row>
    <row r="4687" spans="1:5" ht="15.75" x14ac:dyDescent="0.25">
      <c r="A4687" s="14">
        <v>79639365</v>
      </c>
      <c r="B4687" s="2">
        <v>46070.284285300928</v>
      </c>
      <c r="C4687" s="3" t="str">
        <f>IFERROR(VLOOKUP(A4687,'Base Prueba'!A:C,3,),"NO REGISTRA")</f>
        <v>RICARDO ROA DIAZ</v>
      </c>
      <c r="D4687" s="4" t="str">
        <f>IFERROR(VLOOKUP(A4687,'Base Prueba'!A:D,4,),"NO REGISTRA")</f>
        <v>AUXILIAR  DE MANTENIMIENTO</v>
      </c>
      <c r="E4687" s="5" t="str">
        <f>IFERROR(VLOOKUP(A4687,'Base Prueba'!A:E,5,),"NO REGISTRA")</f>
        <v>LOGISTICA Y SERVICIOS GENERALES</v>
      </c>
    </row>
    <row r="4688" spans="1:5" ht="15.75" x14ac:dyDescent="0.25">
      <c r="A4688" s="14">
        <v>79667746</v>
      </c>
      <c r="B4688" s="2">
        <v>46070.28712523148</v>
      </c>
      <c r="C4688" s="3" t="str">
        <f>IFERROR(VLOOKUP(A4688,'Base Prueba'!A:C,3,),"NO REGISTRA")</f>
        <v>JOHN JAIRO SUAREZ PINZON</v>
      </c>
      <c r="D4688" s="4" t="str">
        <f>IFERROR(VLOOKUP(A4688,'Base Prueba'!A:D,4,),"NO REGISTRA")</f>
        <v>AUXILIAR ELECTRICO</v>
      </c>
      <c r="E4688" s="5" t="str">
        <f>IFERROR(VLOOKUP(A4688,'Base Prueba'!A:E,5,),"NO REGISTRA")</f>
        <v>LOGISTICA Y SERVICIOS GENERALES</v>
      </c>
    </row>
    <row r="4689" spans="1:5" ht="15.75" x14ac:dyDescent="0.25">
      <c r="A4689" s="14">
        <v>1053807440</v>
      </c>
      <c r="B4689" s="2">
        <v>46070.287843402781</v>
      </c>
      <c r="C4689" s="3" t="str">
        <f>IFERROR(VLOOKUP(A4689,'Base Prueba'!A:C,3,),"NO REGISTRA")</f>
        <v>PABLO ARANGO ROBLEDO</v>
      </c>
      <c r="D4689" s="4" t="str">
        <f>IFERROR(VLOOKUP(A4689,'Base Prueba'!A:D,4,),"NO REGISTRA")</f>
        <v>DOCENTE DE MEDIO TIEMPO</v>
      </c>
      <c r="E4689" s="5" t="str">
        <f>IFERROR(VLOOKUP(A4689,'Base Prueba'!A:E,5,),"NO REGISTRA")</f>
        <v>UNIVERSITARIO COMUNICACION SOCIAL</v>
      </c>
    </row>
    <row r="4690" spans="1:5" ht="15.75" x14ac:dyDescent="0.25">
      <c r="A4690" s="14">
        <v>52776481</v>
      </c>
      <c r="B4690" s="2">
        <v>46070.288135648145</v>
      </c>
      <c r="C4690" s="3" t="str">
        <f>IFERROR(VLOOKUP(A4690,'Base Prueba'!A:C,3,),"NO REGISTRA")</f>
        <v>LESLY DAYANA GONZALEZ FAJARDO</v>
      </c>
      <c r="D4690" s="4" t="str">
        <f>IFERROR(VLOOKUP(A4690,'Base Prueba'!A:D,4,),"NO REGISTRA")</f>
        <v>DOCENTE DE TIEMPO COMPLETO</v>
      </c>
      <c r="E4690" s="5" t="str">
        <f>IFERROR(VLOOKUP(A4690,'Base Prueba'!A:E,5,),"NO REGISTRA")</f>
        <v>TECNOLOGÍA EN PRODUCCIÓN DE MEDIOS AUDIOVISUALES</v>
      </c>
    </row>
    <row r="4691" spans="1:5" ht="15.75" x14ac:dyDescent="0.25">
      <c r="A4691" s="14">
        <v>1193150666</v>
      </c>
      <c r="B4691" s="2">
        <v>46070.288192476852</v>
      </c>
      <c r="C4691" s="3" t="str">
        <f>IFERROR(VLOOKUP(A4691,'Base Prueba'!A:C,3,),"NO REGISTRA")</f>
        <v>LUIS FELIPE JAIMES BELTRAN</v>
      </c>
      <c r="D4691" s="4" t="str">
        <f>IFERROR(VLOOKUP(A4691,'Base Prueba'!A:D,4,),"NO REGISTRA")</f>
        <v>DOCENTE DE TIEMPO COMPLETO</v>
      </c>
      <c r="E4691" s="5" t="str">
        <f>IFERROR(VLOOKUP(A4691,'Base Prueba'!A:E,5,),"NO REGISTRA")</f>
        <v>UNIVERSITARIO EN TURISMO Y GASTRONOMIA</v>
      </c>
    </row>
    <row r="4692" spans="1:5" ht="15.75" x14ac:dyDescent="0.25">
      <c r="A4692" s="14">
        <v>80778198</v>
      </c>
      <c r="B4692" s="2">
        <v>46070.288386574073</v>
      </c>
      <c r="C4692" s="3" t="str">
        <f>IFERROR(VLOOKUP(A4692,'Base Prueba'!A:C,3,),"NO REGISTRA")</f>
        <v>JIMY JAVIER ALDANA REYES</v>
      </c>
      <c r="D4692" s="4" t="str">
        <f>IFERROR(VLOOKUP(A4692,'Base Prueba'!A:D,4,),"NO REGISTRA")</f>
        <v>DOCENTE DE TIEMPO COMPLETO</v>
      </c>
      <c r="E4692" s="5" t="str">
        <f>IFERROR(VLOOKUP(A4692,'Base Prueba'!A:E,5,),"NO REGISTRA")</f>
        <v>INGENIERIA DE SOFTWARE</v>
      </c>
    </row>
    <row r="4693" spans="1:5" ht="15.75" x14ac:dyDescent="0.25">
      <c r="A4693" s="14">
        <v>1032361262</v>
      </c>
      <c r="B4693" s="2">
        <v>46070.291392476851</v>
      </c>
      <c r="C4693" s="3" t="str">
        <f>IFERROR(VLOOKUP(A4693,'Base Prueba'!A:C,3,),"NO REGISTRA")</f>
        <v>CAMILO  ANDRES BALLESTEROS SANABRIA</v>
      </c>
      <c r="D4693" s="4" t="str">
        <f>IFERROR(VLOOKUP(A4693,'Base Prueba'!A:D,4,),"NO REGISTRA")</f>
        <v>DOCENTE DE MEDIO TIEMPO</v>
      </c>
      <c r="E4693" s="5" t="str">
        <f>IFERROR(VLOOKUP(A4693,'Base Prueba'!A:E,5,),"NO REGISTRA")</f>
        <v>TECNICA EN FOTOGRAFIA</v>
      </c>
    </row>
    <row r="4694" spans="1:5" ht="15.75" x14ac:dyDescent="0.25">
      <c r="A4694" s="14">
        <v>1032361262</v>
      </c>
      <c r="B4694" s="2">
        <v>46070.291397569446</v>
      </c>
      <c r="C4694" s="3" t="str">
        <f>IFERROR(VLOOKUP(A4694,'Base Prueba'!A:C,3,),"NO REGISTRA")</f>
        <v>CAMILO  ANDRES BALLESTEROS SANABRIA</v>
      </c>
      <c r="D4694" s="4" t="str">
        <f>IFERROR(VLOOKUP(A4694,'Base Prueba'!A:D,4,),"NO REGISTRA")</f>
        <v>DOCENTE DE MEDIO TIEMPO</v>
      </c>
      <c r="E4694" s="5" t="str">
        <f>IFERROR(VLOOKUP(A4694,'Base Prueba'!A:E,5,),"NO REGISTRA")</f>
        <v>TECNICA EN FOTOGRAFIA</v>
      </c>
    </row>
    <row r="4695" spans="1:5" ht="15.75" x14ac:dyDescent="0.25">
      <c r="A4695" s="14">
        <v>80843387</v>
      </c>
      <c r="B4695" s="2">
        <v>46070.291519328704</v>
      </c>
      <c r="C4695" s="3" t="str">
        <f>IFERROR(VLOOKUP(A4695,'Base Prueba'!A:C,3,),"NO REGISTRA")</f>
        <v>ESTEBAN ADOLFO QUESADA SALAZAR</v>
      </c>
      <c r="D4695" s="4" t="str">
        <f>IFERROR(VLOOKUP(A4695,'Base Prueba'!A:D,4,),"NO REGISTRA")</f>
        <v>DOCENTE DE TIEMPO COMPLETO</v>
      </c>
      <c r="E4695" s="5" t="str">
        <f>IFERROR(VLOOKUP(A4695,'Base Prueba'!A:E,5,),"NO REGISTRA")</f>
        <v>UNIVERSITARIO COMUNICACION SOCIAL</v>
      </c>
    </row>
    <row r="4696" spans="1:5" ht="15.75" x14ac:dyDescent="0.25">
      <c r="A4696" s="14">
        <v>80843387</v>
      </c>
      <c r="B4696" s="2">
        <v>46070.291524189815</v>
      </c>
      <c r="C4696" s="3" t="str">
        <f>IFERROR(VLOOKUP(A4696,'Base Prueba'!A:C,3,),"NO REGISTRA")</f>
        <v>ESTEBAN ADOLFO QUESADA SALAZAR</v>
      </c>
      <c r="D4696" s="4" t="str">
        <f>IFERROR(VLOOKUP(A4696,'Base Prueba'!A:D,4,),"NO REGISTRA")</f>
        <v>DOCENTE DE TIEMPO COMPLETO</v>
      </c>
      <c r="E4696" s="5" t="str">
        <f>IFERROR(VLOOKUP(A4696,'Base Prueba'!A:E,5,),"NO REGISTRA")</f>
        <v>UNIVERSITARIO COMUNICACION SOCIAL</v>
      </c>
    </row>
    <row r="4697" spans="1:5" ht="15.75" x14ac:dyDescent="0.25">
      <c r="A4697" s="14">
        <v>1032361262</v>
      </c>
      <c r="B4697" s="2">
        <v>46070.29182395833</v>
      </c>
      <c r="C4697" s="3" t="str">
        <f>IFERROR(VLOOKUP(A4697,'Base Prueba'!A:C,3,),"NO REGISTRA")</f>
        <v>CAMILO  ANDRES BALLESTEROS SANABRIA</v>
      </c>
      <c r="D4697" s="4" t="str">
        <f>IFERROR(VLOOKUP(A4697,'Base Prueba'!A:D,4,),"NO REGISTRA")</f>
        <v>DOCENTE DE MEDIO TIEMPO</v>
      </c>
      <c r="E4697" s="5" t="str">
        <f>IFERROR(VLOOKUP(A4697,'Base Prueba'!A:E,5,),"NO REGISTRA")</f>
        <v>TECNICA EN FOTOGRAFIA</v>
      </c>
    </row>
    <row r="4698" spans="1:5" ht="15.75" x14ac:dyDescent="0.25">
      <c r="A4698" s="14">
        <v>8715040</v>
      </c>
      <c r="B4698" s="2">
        <v>46070.292427083332</v>
      </c>
      <c r="C4698" s="3" t="str">
        <f>IFERROR(VLOOKUP(A4698,'Base Prueba'!A:C,3,),"NO REGISTRA")</f>
        <v>DACARTH RAFAEL SARMIENTO PORTO</v>
      </c>
      <c r="D4698" s="4" t="str">
        <f>IFERROR(VLOOKUP(A4698,'Base Prueba'!A:D,4,),"NO REGISTRA")</f>
        <v>DOCENTE DE TIEMPO COMPLETO</v>
      </c>
      <c r="E4698" s="5" t="str">
        <f>IFERROR(VLOOKUP(A4698,'Base Prueba'!A:E,5,),"NO REGISTRA")</f>
        <v>INGENIERIA DE SOFTWARE</v>
      </c>
    </row>
    <row r="4699" spans="1:5" ht="15.75" x14ac:dyDescent="0.25">
      <c r="A4699" s="14">
        <v>1000257532</v>
      </c>
      <c r="B4699" s="2">
        <v>46070.292500925927</v>
      </c>
      <c r="C4699" s="3" t="str">
        <f>IFERROR(VLOOKUP(A4699,'Base Prueba'!A:C,3,),"NO REGISTRA")</f>
        <v>ANDRES FELIPE RINCON CADENA</v>
      </c>
      <c r="D4699" s="4" t="str">
        <f>IFERROR(VLOOKUP(A4699,'Base Prueba'!A:D,4,),"NO REGISTRA")</f>
        <v>DOCENTE DE TIEMPO COMPLETO</v>
      </c>
      <c r="E4699" s="5" t="str">
        <f>IFERROR(VLOOKUP(A4699,'Base Prueba'!A:E,5,),"NO REGISTRA")</f>
        <v>TECNOLOGÍA EN PRODUCCIÓN DE MEDIOS AUDIOVISUALES</v>
      </c>
    </row>
    <row r="4700" spans="1:5" ht="15.75" x14ac:dyDescent="0.25">
      <c r="A4700" s="14">
        <v>19461924</v>
      </c>
      <c r="B4700" s="2">
        <v>46070.293804513887</v>
      </c>
      <c r="C4700" s="3" t="str">
        <f>IFERROR(VLOOKUP(A4700,'Base Prueba'!A:C,3,),"NO REGISTRA")</f>
        <v>ORLANDO ALBERTO ORTIZ SANCHEZ</v>
      </c>
      <c r="D4700" s="4" t="str">
        <f>IFERROR(VLOOKUP(A4700,'Base Prueba'!A:D,4,),"NO REGISTRA")</f>
        <v>DOCENTE DE TIEMPO COMPLETO</v>
      </c>
      <c r="E4700" s="5" t="str">
        <f>IFERROR(VLOOKUP(A4700,'Base Prueba'!A:E,5,),"NO REGISTRA")</f>
        <v>AREA DE CIENCIAS BASICAS</v>
      </c>
    </row>
    <row r="4701" spans="1:5" ht="15.75" x14ac:dyDescent="0.25">
      <c r="A4701" s="14">
        <v>1193376686</v>
      </c>
      <c r="B4701" s="2">
        <v>46070.295775925922</v>
      </c>
      <c r="C4701" s="3" t="str">
        <f>IFERROR(VLOOKUP(A4701,'Base Prueba'!A:C,3,),"NO REGISTRA")</f>
        <v>STEVEN FERNANDO CORRECHA PERDOMO</v>
      </c>
      <c r="D4701" s="4" t="str">
        <f>IFERROR(VLOOKUP(A4701,'Base Prueba'!A:D,4,),"NO REGISTRA")</f>
        <v>AUXILIAR  DE MANTENIMIENTO</v>
      </c>
      <c r="E4701" s="5" t="str">
        <f>IFERROR(VLOOKUP(A4701,'Base Prueba'!A:E,5,),"NO REGISTRA")</f>
        <v>LOGISTICA Y SERVICIOS GENERALES</v>
      </c>
    </row>
    <row r="4702" spans="1:5" ht="15.75" x14ac:dyDescent="0.25">
      <c r="A4702" s="14">
        <v>1019116766</v>
      </c>
      <c r="B4702" s="2">
        <v>46070.296632754631</v>
      </c>
      <c r="C4702" s="3" t="str">
        <f>IFERROR(VLOOKUP(A4702,'Base Prueba'!A:C,3,),"NO REGISTRA")</f>
        <v>IVAN FERNEY MONTOYA BOLAÑOS</v>
      </c>
      <c r="D4702" s="4" t="str">
        <f>IFERROR(VLOOKUP(A4702,'Base Prueba'!A:D,4,),"NO REGISTRA")</f>
        <v>DOCENTE DE TIEMPO COMPLETO</v>
      </c>
      <c r="E4702" s="5" t="str">
        <f>IFERROR(VLOOKUP(A4702,'Base Prueba'!A:E,5,),"NO REGISTRA")</f>
        <v>UNIVERSITARIO EN TURISMO Y GASTRONOMIA</v>
      </c>
    </row>
    <row r="4703" spans="1:5" ht="15.75" x14ac:dyDescent="0.25">
      <c r="A4703" s="14">
        <v>79855885</v>
      </c>
      <c r="B4703" s="2">
        <v>46070.296668171293</v>
      </c>
      <c r="C4703" s="3" t="str">
        <f>IFERROR(VLOOKUP(A4703,'Base Prueba'!A:C,3,),"NO REGISTRA")</f>
        <v>DANIEL EDUARDO USECHE LOPEZ</v>
      </c>
      <c r="D4703" s="4" t="str">
        <f>IFERROR(VLOOKUP(A4703,'Base Prueba'!A:D,4,),"NO REGISTRA")</f>
        <v>DOCENTE DE MEDIO TIEMPO</v>
      </c>
      <c r="E4703" s="5" t="str">
        <f>IFERROR(VLOOKUP(A4703,'Base Prueba'!A:E,5,),"NO REGISTRA")</f>
        <v>UNIVERSITARIO EN TURISMO Y GASTRONOMIA</v>
      </c>
    </row>
    <row r="4704" spans="1:5" ht="15.75" x14ac:dyDescent="0.25">
      <c r="A4704" s="14">
        <v>79456180</v>
      </c>
      <c r="B4704" s="2">
        <v>46070.297349305554</v>
      </c>
      <c r="C4704" s="3" t="str">
        <f>IFERROR(VLOOKUP(A4704,'Base Prueba'!A:C,3,),"NO REGISTRA")</f>
        <v>CESAR AUGUSTO AVELLANEDA DUARTE</v>
      </c>
      <c r="D4704" s="4" t="str">
        <f>IFERROR(VLOOKUP(A4704,'Base Prueba'!A:D,4,),"NO REGISTRA")</f>
        <v>DOCENTE DE TIEMPO COMPLETO</v>
      </c>
      <c r="E4704" s="5" t="str">
        <f>IFERROR(VLOOKUP(A4704,'Base Prueba'!A:E,5,),"NO REGISTRA")</f>
        <v>AREA DE CIENCIAS BASICAS</v>
      </c>
    </row>
    <row r="4705" spans="1:5" ht="15.75" x14ac:dyDescent="0.25">
      <c r="A4705" s="14">
        <v>52961012</v>
      </c>
      <c r="B4705" s="2">
        <v>46070.298065162038</v>
      </c>
      <c r="C4705" s="3" t="str">
        <f>IFERROR(VLOOKUP(A4705,'Base Prueba'!A:C,3,),"NO REGISTRA")</f>
        <v>ELVY JOHANNA RAMIREZ DONCEL</v>
      </c>
      <c r="D4705" s="4" t="str">
        <f>IFERROR(VLOOKUP(A4705,'Base Prueba'!A:D,4,),"NO REGISTRA")</f>
        <v>DOCENTE DE TIEMPO COMPLETO</v>
      </c>
      <c r="E4705" s="5" t="str">
        <f>IFERROR(VLOOKUP(A4705,'Base Prueba'!A:E,5,),"NO REGISTRA")</f>
        <v>NARRATIVAS DIGITALES Y AUDIOVISUALES</v>
      </c>
    </row>
    <row r="4706" spans="1:5" ht="15.75" x14ac:dyDescent="0.25">
      <c r="A4706" s="14">
        <v>1023965965</v>
      </c>
      <c r="B4706" s="2">
        <v>46070.298114351855</v>
      </c>
      <c r="C4706" s="3" t="str">
        <f>IFERROR(VLOOKUP(A4706,'Base Prueba'!A:C,3,),"NO REGISTRA")</f>
        <v>EDISON ALEJANDRO SALAZAR HERNANDEZ</v>
      </c>
      <c r="D4706" s="4" t="str">
        <f>IFERROR(VLOOKUP(A4706,'Base Prueba'!A:D,4,),"NO REGISTRA")</f>
        <v>DOCENTE DE MEDIO TIEMPO</v>
      </c>
      <c r="E4706" s="5" t="str">
        <f>IFERROR(VLOOKUP(A4706,'Base Prueba'!A:E,5,),"NO REGISTRA")</f>
        <v>NARRATIVAS DIGITALES Y AUDIOVISUALES</v>
      </c>
    </row>
    <row r="4707" spans="1:5" ht="15.75" x14ac:dyDescent="0.25">
      <c r="A4707" s="14">
        <v>1010189117</v>
      </c>
      <c r="B4707" s="2">
        <v>46070.298715625002</v>
      </c>
      <c r="C4707" s="3" t="str">
        <f>IFERROR(VLOOKUP(A4707,'Base Prueba'!A:C,3,),"NO REGISTRA")</f>
        <v>ADRIANA PAOLA CARVAJAL TARAZONA</v>
      </c>
      <c r="D4707" s="4" t="str">
        <f>IFERROR(VLOOKUP(A4707,'Base Prueba'!A:D,4,),"NO REGISTRA")</f>
        <v>DOCENTE DE MEDIO TIEMPO</v>
      </c>
      <c r="E4707" s="5" t="str">
        <f>IFERROR(VLOOKUP(A4707,'Base Prueba'!A:E,5,),"NO REGISTRA")</f>
        <v>UNIVERSITARIO COMUNICACION SOCIAL</v>
      </c>
    </row>
    <row r="4708" spans="1:5" ht="15.75" x14ac:dyDescent="0.25">
      <c r="A4708" s="14">
        <v>79312652</v>
      </c>
      <c r="B4708" s="2">
        <v>46070.29877627315</v>
      </c>
      <c r="C4708" s="3" t="str">
        <f>IFERROR(VLOOKUP(A4708,'Base Prueba'!A:C,3,),"NO REGISTRA")</f>
        <v>JOSE ALVARO LARA MANOSALVA</v>
      </c>
      <c r="D4708" s="4" t="str">
        <f>IFERROR(VLOOKUP(A4708,'Base Prueba'!A:D,4,),"NO REGISTRA")</f>
        <v>DOCENTE DE TIEMPO COMPLETO</v>
      </c>
      <c r="E4708" s="5" t="str">
        <f>IFERROR(VLOOKUP(A4708,'Base Prueba'!A:E,5,),"NO REGISTRA")</f>
        <v>UNIVERSITARIO ADMINISTRACION DE EMPRESAS</v>
      </c>
    </row>
    <row r="4709" spans="1:5" ht="15.75" x14ac:dyDescent="0.25">
      <c r="A4709" s="14">
        <v>11189740</v>
      </c>
      <c r="B4709" s="2">
        <v>46070.298919097222</v>
      </c>
      <c r="C4709" s="3" t="str">
        <f>IFERROR(VLOOKUP(A4709,'Base Prueba'!A:C,3,),"NO REGISTRA")</f>
        <v>FERNEY ALARCON AGUIRRE</v>
      </c>
      <c r="D4709" s="4" t="str">
        <f>IFERROR(VLOOKUP(A4709,'Base Prueba'!A:D,4,),"NO REGISTRA")</f>
        <v>DOCENTE DE TIEMPO COMPLETO</v>
      </c>
      <c r="E4709" s="5" t="str">
        <f>IFERROR(VLOOKUP(A4709,'Base Prueba'!A:E,5,),"NO REGISTRA")</f>
        <v>UNIVERSITARIO ADMINISTRACION DE EMPRESAS</v>
      </c>
    </row>
    <row r="4710" spans="1:5" ht="15.75" x14ac:dyDescent="0.25">
      <c r="A4710" s="14">
        <v>1014257968</v>
      </c>
      <c r="B4710" s="2">
        <v>46070.298998611113</v>
      </c>
      <c r="C4710" s="3" t="str">
        <f>IFERROR(VLOOKUP(A4710,'Base Prueba'!A:C,3,),"NO REGISTRA")</f>
        <v>JORGE ANDRES LIEVANO LOPEZ</v>
      </c>
      <c r="D4710" s="4" t="str">
        <f>IFERROR(VLOOKUP(A4710,'Base Prueba'!A:D,4,),"NO REGISTRA")</f>
        <v>DOCENTE DE TIEMPO COMPLETO</v>
      </c>
      <c r="E4710" s="5" t="str">
        <f>IFERROR(VLOOKUP(A4710,'Base Prueba'!A:E,5,),"NO REGISTRA")</f>
        <v>UNIDAD DE IDIOMAS</v>
      </c>
    </row>
    <row r="4711" spans="1:5" ht="15.75" x14ac:dyDescent="0.25">
      <c r="A4711" s="14">
        <v>93413614</v>
      </c>
      <c r="B4711" s="2">
        <v>46070.299063425926</v>
      </c>
      <c r="C4711" s="3" t="str">
        <f>IFERROR(VLOOKUP(A4711,'Base Prueba'!A:C,3,),"NO REGISTRA")</f>
        <v>ALEXANDER CALDERON ALVARADO</v>
      </c>
      <c r="D4711" s="4" t="str">
        <f>IFERROR(VLOOKUP(A4711,'Base Prueba'!A:D,4,),"NO REGISTRA")</f>
        <v>OFICIAL DE MANTENIMIENTO</v>
      </c>
      <c r="E4711" s="5" t="str">
        <f>IFERROR(VLOOKUP(A4711,'Base Prueba'!A:E,5,),"NO REGISTRA")</f>
        <v>LOGISTICA Y SERVICIOS GENERALES</v>
      </c>
    </row>
    <row r="4712" spans="1:5" ht="15.75" x14ac:dyDescent="0.25">
      <c r="A4712" s="14">
        <v>79951802</v>
      </c>
      <c r="B4712" s="2">
        <v>46070.300687152776</v>
      </c>
      <c r="C4712" s="3" t="str">
        <f>IFERROR(VLOOKUP(A4712,'Base Prueba'!A:C,3,),"NO REGISTRA")</f>
        <v>HERNAN ANDRES ROJAS VARGAS</v>
      </c>
      <c r="D4712" s="4" t="str">
        <f>IFERROR(VLOOKUP(A4712,'Base Prueba'!A:D,4,),"NO REGISTRA")</f>
        <v>DOCENTE DE MEDIO TIEMPO</v>
      </c>
      <c r="E4712" s="5" t="str">
        <f>IFERROR(VLOOKUP(A4712,'Base Prueba'!A:E,5,),"NO REGISTRA")</f>
        <v>UNIVERSITARIO ADMINISTRACION DE EMPRESAS</v>
      </c>
    </row>
    <row r="4713" spans="1:5" ht="15.75" x14ac:dyDescent="0.25">
      <c r="A4713" s="14">
        <v>19344689</v>
      </c>
      <c r="B4713" s="2">
        <v>46070.300846180558</v>
      </c>
      <c r="C4713" s="3" t="str">
        <f>IFERROR(VLOOKUP(A4713,'Base Prueba'!A:C,3,),"NO REGISTRA")</f>
        <v>EDGAR PALACINO ANTIA</v>
      </c>
      <c r="D4713" s="4" t="str">
        <f>IFERROR(VLOOKUP(A4713,'Base Prueba'!A:D,4,),"NO REGISTRA")</f>
        <v>DOCENTE DE MEDIO TIEMPO</v>
      </c>
      <c r="E4713" s="5" t="str">
        <f>IFERROR(VLOOKUP(A4713,'Base Prueba'!A:E,5,),"NO REGISTRA")</f>
        <v>AREA DE CIENCIAS BASICAS</v>
      </c>
    </row>
    <row r="4714" spans="1:5" ht="15.75" x14ac:dyDescent="0.25">
      <c r="A4714" s="14">
        <v>1000692621</v>
      </c>
      <c r="B4714" s="2">
        <v>46070.302022222226</v>
      </c>
      <c r="C4714" s="3" t="str">
        <f>IFERROR(VLOOKUP(A4714,'Base Prueba'!A:C,3,),"NO REGISTRA")</f>
        <v>ANGIE KATERINE SALAMANCA PEÑUELA</v>
      </c>
      <c r="D4714" s="4" t="str">
        <f>IFERROR(VLOOKUP(A4714,'Base Prueba'!A:D,4,),"NO REGISTRA")</f>
        <v>ASISTENTE ADMINISTRATIVA CEA</v>
      </c>
      <c r="E4714" s="5" t="str">
        <f>IFERROR(VLOOKUP(A4714,'Base Prueba'!A:E,5,),"NO REGISTRA")</f>
        <v>OFICINA DE PLANEACION Y GESTION DE LA CALIDAD</v>
      </c>
    </row>
    <row r="4715" spans="1:5" ht="15.75" x14ac:dyDescent="0.25">
      <c r="A4715" s="14">
        <v>1141514141</v>
      </c>
      <c r="B4715" s="2">
        <v>46070.302632638886</v>
      </c>
      <c r="C4715" s="3" t="str">
        <f>IFERROR(VLOOKUP(A4715,'Base Prueba'!A:C,3,),"NO REGISTRA")</f>
        <v>LAURA SOFIA VARGAS LESMES</v>
      </c>
      <c r="D4715" s="4" t="str">
        <f>IFERROR(VLOOKUP(A4715,'Base Prueba'!A:D,4,),"NO REGISTRA")</f>
        <v>AUXILIAR BIBLIOTECA</v>
      </c>
      <c r="E4715" s="5" t="str">
        <f>IFERROR(VLOOKUP(A4715,'Base Prueba'!A:E,5,),"NO REGISTRA")</f>
        <v>BIBLIOTECA</v>
      </c>
    </row>
    <row r="4716" spans="1:5" ht="15.75" x14ac:dyDescent="0.25">
      <c r="A4716" s="14">
        <v>79433573</v>
      </c>
      <c r="B4716" s="2">
        <v>46070.303202314812</v>
      </c>
      <c r="C4716" s="3" t="str">
        <f>IFERROR(VLOOKUP(A4716,'Base Prueba'!A:C,3,),"NO REGISTRA")</f>
        <v>NELSON GUILLERMO GARCIA GAITAN</v>
      </c>
      <c r="D4716" s="4" t="str">
        <f>IFERROR(VLOOKUP(A4716,'Base Prueba'!A:D,4,),"NO REGISTRA")</f>
        <v>DOCENTE DE TIEMPO COMPLETO</v>
      </c>
      <c r="E4716" s="5" t="str">
        <f>IFERROR(VLOOKUP(A4716,'Base Prueba'!A:E,5,),"NO REGISTRA")</f>
        <v>UNIVERSITARIO COMUNICACION SOCIAL</v>
      </c>
    </row>
    <row r="4717" spans="1:5" ht="15.75" x14ac:dyDescent="0.25">
      <c r="A4717" s="14">
        <v>1024549760</v>
      </c>
      <c r="B4717" s="2">
        <v>46070.305052314812</v>
      </c>
      <c r="C4717" s="3" t="str">
        <f>IFERROR(VLOOKUP(A4717,'Base Prueba'!A:C,3,),"NO REGISTRA")</f>
        <v>FRANCY YISETH JAIMES NEIRA</v>
      </c>
      <c r="D4717" s="4" t="str">
        <f>IFERROR(VLOOKUP(A4717,'Base Prueba'!A:D,4,),"NO REGISTRA")</f>
        <v>SECRETARIA ACADEMICA - ADMINISTRATIVA DE FACULTAD</v>
      </c>
      <c r="E4717" s="5" t="str">
        <f>IFERROR(VLOOKUP(A4717,'Base Prueba'!A:E,5,),"NO REGISTRA")</f>
        <v>FACULTAD DE COMINICACIÓN PERIODISMO Y ARTES</v>
      </c>
    </row>
    <row r="4718" spans="1:5" ht="15.75" x14ac:dyDescent="0.25">
      <c r="A4718" s="14">
        <v>79435738</v>
      </c>
      <c r="B4718" s="2">
        <v>46070.306323379627</v>
      </c>
      <c r="C4718" s="3" t="str">
        <f>IFERROR(VLOOKUP(A4718,'Base Prueba'!A:C,3,),"NO REGISTRA")</f>
        <v>DANIEL ANDRES MURCIA DIAZ</v>
      </c>
      <c r="D4718" s="4" t="str">
        <f>IFERROR(VLOOKUP(A4718,'Base Prueba'!A:D,4,),"NO REGISTRA")</f>
        <v>DOCENTE DE TIEMPO COMPLETO</v>
      </c>
      <c r="E4718" s="5" t="str">
        <f>IFERROR(VLOOKUP(A4718,'Base Prueba'!A:E,5,),"NO REGISTRA")</f>
        <v>INGENIERIA DE SOFTWARE</v>
      </c>
    </row>
    <row r="4719" spans="1:5" ht="15.75" x14ac:dyDescent="0.25">
      <c r="A4719" s="14">
        <v>11318253</v>
      </c>
      <c r="B4719" s="2">
        <v>46070.313274074077</v>
      </c>
      <c r="C4719" s="3" t="str">
        <f>IFERROR(VLOOKUP(A4719,'Base Prueba'!A:C,3,),"NO REGISTRA")</f>
        <v>RODRIGO RODRIGUEZ</v>
      </c>
      <c r="D4719" s="4" t="str">
        <f>IFERROR(VLOOKUP(A4719,'Base Prueba'!A:D,4,),"NO REGISTRA")</f>
        <v>APRENDIZ UNIVERSITARIO</v>
      </c>
      <c r="E4719" s="5" t="str">
        <f>IFERROR(VLOOKUP(A4719,'Base Prueba'!A:E,5,),"NO REGISTRA")</f>
        <v>CENTRO DE GESTION DOCUMENTAL</v>
      </c>
    </row>
    <row r="4720" spans="1:5" ht="15.75" x14ac:dyDescent="0.25">
      <c r="A4720" s="14">
        <v>1000467399</v>
      </c>
      <c r="B4720" s="2">
        <v>46070.318869212962</v>
      </c>
      <c r="C4720" s="3" t="str">
        <f>IFERROR(VLOOKUP(A4720,'Base Prueba'!A:C,3,),"NO REGISTRA")</f>
        <v>BRANDO ESTIVEN DIAZ QUIMBAYA</v>
      </c>
      <c r="D4720" s="4" t="str">
        <f>IFERROR(VLOOKUP(A4720,'Base Prueba'!A:D,4,),"NO REGISTRA")</f>
        <v>APRENDIZ UNIVERSITARIO</v>
      </c>
      <c r="E4720" s="5" t="str">
        <f>IFERROR(VLOOKUP(A4720,'Base Prueba'!A:E,5,),"NO REGISTRA")</f>
        <v>DEPARTAMENTO DE GESTION HUMANA</v>
      </c>
    </row>
    <row r="4721" spans="1:5" ht="15.75" x14ac:dyDescent="0.25">
      <c r="A4721" s="14">
        <v>1023954848</v>
      </c>
      <c r="B4721" s="2">
        <v>46070.326664814813</v>
      </c>
      <c r="C4721" s="3" t="str">
        <f>IFERROR(VLOOKUP(A4721,'Base Prueba'!A:C,3,),"NO REGISTRA")</f>
        <v>JUAN CARLOS ESPITIA ORTIZ</v>
      </c>
      <c r="D4721" s="4" t="str">
        <f>IFERROR(VLOOKUP(A4721,'Base Prueba'!A:D,4,),"NO REGISTRA")</f>
        <v>ANALISTA DE INFRAESTRUCTURA</v>
      </c>
      <c r="E4721" s="5" t="str">
        <f>IFERROR(VLOOKUP(A4721,'Base Prueba'!A:E,5,),"NO REGISTRA")</f>
        <v>DEPARTAMENTO DE INFORMATICA Y TECNOLOGIA</v>
      </c>
    </row>
    <row r="4722" spans="1:5" ht="15.75" x14ac:dyDescent="0.25">
      <c r="A4722" s="14">
        <v>1024528858</v>
      </c>
      <c r="B4722" s="2">
        <v>46070.328222337965</v>
      </c>
      <c r="C4722" s="3" t="str">
        <f>IFERROR(VLOOKUP(A4722,'Base Prueba'!A:C,3,),"NO REGISTRA")</f>
        <v>LEIDY PAOLA SANDOVAL FUENTES</v>
      </c>
      <c r="D4722" s="4" t="str">
        <f>IFERROR(VLOOKUP(A4722,'Base Prueba'!A:D,4,),"NO REGISTRA")</f>
        <v>SECRETARIA ACADEMICA - ADMINISTRATIVA DE FACULTAD</v>
      </c>
      <c r="E4722" s="5" t="str">
        <f>IFERROR(VLOOKUP(A4722,'Base Prueba'!A:E,5,),"NO REGISTRA")</f>
        <v>FACULTAD DE CIENCIAS ECONOMICAS Y ADMINISTRATIVAS</v>
      </c>
    </row>
    <row r="4723" spans="1:5" ht="15.75" x14ac:dyDescent="0.25">
      <c r="A4723" s="14">
        <v>80725196</v>
      </c>
      <c r="B4723" s="2">
        <v>46070.328734374998</v>
      </c>
      <c r="C4723" s="3" t="str">
        <f>IFERROR(VLOOKUP(A4723,'Base Prueba'!A:C,3,),"NO REGISTRA")</f>
        <v>YEISON YOSET TOVAR BARBOSA</v>
      </c>
      <c r="D4723" s="4" t="str">
        <f>IFERROR(VLOOKUP(A4723,'Base Prueba'!A:D,4,),"NO REGISTRA")</f>
        <v>LIDER GESTION DOCUMENTAL</v>
      </c>
      <c r="E4723" s="5" t="str">
        <f>IFERROR(VLOOKUP(A4723,'Base Prueba'!A:E,5,),"NO REGISTRA")</f>
        <v>CENTRO DE GESTION DOCUMENTAL</v>
      </c>
    </row>
    <row r="4724" spans="1:5" ht="15.75" x14ac:dyDescent="0.25">
      <c r="A4724" s="14">
        <v>80725196</v>
      </c>
      <c r="B4724" s="2">
        <v>46070.328737731485</v>
      </c>
      <c r="C4724" s="3" t="str">
        <f>IFERROR(VLOOKUP(A4724,'Base Prueba'!A:C,3,),"NO REGISTRA")</f>
        <v>YEISON YOSET TOVAR BARBOSA</v>
      </c>
      <c r="D4724" s="4" t="str">
        <f>IFERROR(VLOOKUP(A4724,'Base Prueba'!A:D,4,),"NO REGISTRA")</f>
        <v>LIDER GESTION DOCUMENTAL</v>
      </c>
      <c r="E4724" s="5" t="str">
        <f>IFERROR(VLOOKUP(A4724,'Base Prueba'!A:E,5,),"NO REGISTRA")</f>
        <v>CENTRO DE GESTION DOCUMENTAL</v>
      </c>
    </row>
    <row r="4725" spans="1:5" ht="15.75" x14ac:dyDescent="0.25">
      <c r="A4725" s="14">
        <v>79624306</v>
      </c>
      <c r="B4725" s="2">
        <v>46070.329117361114</v>
      </c>
      <c r="C4725" s="3" t="str">
        <f>IFERROR(VLOOKUP(A4725,'Base Prueba'!A:C,3,),"NO REGISTRA")</f>
        <v>NELSON MONGUA PEDREROS</v>
      </c>
      <c r="D4725" s="4" t="str">
        <f>IFERROR(VLOOKUP(A4725,'Base Prueba'!A:D,4,),"NO REGISTRA")</f>
        <v>ADMINISTRADOR DE REDES</v>
      </c>
      <c r="E4725" s="5" t="str">
        <f>IFERROR(VLOOKUP(A4725,'Base Prueba'!A:E,5,),"NO REGISTRA")</f>
        <v>DEPARTAMENTO DE INFORMATICA Y TECNOLOGIA</v>
      </c>
    </row>
    <row r="4726" spans="1:5" ht="15.75" x14ac:dyDescent="0.25">
      <c r="A4726" s="14">
        <v>79624306</v>
      </c>
      <c r="B4726" s="2">
        <v>46070.329120833332</v>
      </c>
      <c r="C4726" s="3" t="str">
        <f>IFERROR(VLOOKUP(A4726,'Base Prueba'!A:C,3,),"NO REGISTRA")</f>
        <v>NELSON MONGUA PEDREROS</v>
      </c>
      <c r="D4726" s="4" t="str">
        <f>IFERROR(VLOOKUP(A4726,'Base Prueba'!A:D,4,),"NO REGISTRA")</f>
        <v>ADMINISTRADOR DE REDES</v>
      </c>
      <c r="E4726" s="5" t="str">
        <f>IFERROR(VLOOKUP(A4726,'Base Prueba'!A:E,5,),"NO REGISTRA")</f>
        <v>DEPARTAMENTO DE INFORMATICA Y TECNOLOGIA</v>
      </c>
    </row>
    <row r="4727" spans="1:5" ht="15.75" x14ac:dyDescent="0.25">
      <c r="A4727" s="14">
        <v>1032453118</v>
      </c>
      <c r="B4727" s="2">
        <v>46070.330877546294</v>
      </c>
      <c r="C4727" s="3" t="str">
        <f>IFERROR(VLOOKUP(A4727,'Base Prueba'!A:C,3,),"NO REGISTRA")</f>
        <v>JOHN STIVEN OSPINA VARGAS</v>
      </c>
      <c r="D4727" s="4" t="str">
        <f>IFERROR(VLOOKUP(A4727,'Base Prueba'!A:D,4,),"NO REGISTRA")</f>
        <v>LIDER DE ENTORNOS VIRTUALES Y DESARROLLO</v>
      </c>
      <c r="E4727" s="5" t="str">
        <f>IFERROR(VLOOKUP(A4727,'Base Prueba'!A:E,5,),"NO REGISTRA")</f>
        <v>VICERRECTORIA ACADEMICA</v>
      </c>
    </row>
    <row r="4728" spans="1:5" ht="15.75" x14ac:dyDescent="0.25">
      <c r="A4728" s="14">
        <v>1019029407</v>
      </c>
      <c r="B4728" s="2">
        <v>46070.333943287034</v>
      </c>
      <c r="C4728" s="3" t="str">
        <f>IFERROR(VLOOKUP(A4728,'Base Prueba'!A:C,3,),"NO REGISTRA")</f>
        <v>JUAN FELIPE LOPEZ MOLINA</v>
      </c>
      <c r="D4728" s="4" t="str">
        <f>IFERROR(VLOOKUP(A4728,'Base Prueba'!A:D,4,),"NO REGISTRA")</f>
        <v>APRENDIZ UNIVERSITARIO</v>
      </c>
      <c r="E4728" s="5" t="str">
        <f>IFERROR(VLOOKUP(A4728,'Base Prueba'!A:E,5,),"NO REGISTRA")</f>
        <v>DEPARTAMENTO DE INFORMATICA Y TECNOLOGIA</v>
      </c>
    </row>
    <row r="4729" spans="1:5" ht="15.75" x14ac:dyDescent="0.25">
      <c r="A4729" s="14">
        <v>79704152</v>
      </c>
      <c r="B4729" s="2">
        <v>46070.334242824072</v>
      </c>
      <c r="C4729" s="3" t="str">
        <f>IFERROR(VLOOKUP(A4729,'Base Prueba'!A:C,3,),"NO REGISTRA")</f>
        <v>FABIO ORLANDO MONTENEGRO RIAÑO</v>
      </c>
      <c r="D4729" s="4" t="str">
        <f>IFERROR(VLOOKUP(A4729,'Base Prueba'!A:D,4,),"NO REGISTRA")</f>
        <v>AUXILIAR RECURSOS ACADÉMICOS</v>
      </c>
      <c r="E4729" s="5" t="str">
        <f>IFERROR(VLOOKUP(A4729,'Base Prueba'!A:E,5,),"NO REGISTRA")</f>
        <v>OFICINA DE AUDIOVISUALES</v>
      </c>
    </row>
    <row r="4730" spans="1:5" ht="15.75" x14ac:dyDescent="0.25">
      <c r="A4730" s="14">
        <v>1022378300</v>
      </c>
      <c r="B4730" s="2">
        <v>46070.336020254632</v>
      </c>
      <c r="C4730" s="3" t="str">
        <f>IFERROR(VLOOKUP(A4730,'Base Prueba'!A:C,3,),"NO REGISTRA")</f>
        <v>FERNEY ANDRES CHASPUENGAL RAMIREZ</v>
      </c>
      <c r="D4730" s="4" t="str">
        <f>IFERROR(VLOOKUP(A4730,'Base Prueba'!A:D,4,),"NO REGISTRA")</f>
        <v>LÍDER DE DEPORTE Y CULTURA</v>
      </c>
      <c r="E4730" s="5" t="str">
        <f>IFERROR(VLOOKUP(A4730,'Base Prueba'!A:E,5,),"NO REGISTRA")</f>
        <v>DIRECCION DE BIENESTAR INSTITUCIONAL</v>
      </c>
    </row>
    <row r="4731" spans="1:5" ht="15.75" x14ac:dyDescent="0.25">
      <c r="A4731" s="14">
        <v>1032487526</v>
      </c>
      <c r="B4731" s="2">
        <v>46070.344492939817</v>
      </c>
      <c r="C4731" s="3" t="str">
        <f>IFERROR(VLOOKUP(A4731,'Base Prueba'!A:C,3,),"NO REGISTRA")</f>
        <v>LAURA ANDREA MEZA MARTINEZ</v>
      </c>
      <c r="D4731" s="4" t="str">
        <f>IFERROR(VLOOKUP(A4731,'Base Prueba'!A:D,4,),"NO REGISTRA")</f>
        <v>DOCENTE DE MEDIO TIEMPO</v>
      </c>
      <c r="E4731" s="5" t="str">
        <f>IFERROR(VLOOKUP(A4731,'Base Prueba'!A:E,5,),"NO REGISTRA")</f>
        <v>TECNICO LABORAL AUXILIAR PRODUCCION GRAFICA</v>
      </c>
    </row>
    <row r="4732" spans="1:5" ht="15.75" x14ac:dyDescent="0.25">
      <c r="A4732" s="14">
        <v>1025322754</v>
      </c>
      <c r="B4732" s="2">
        <v>46070.344871990739</v>
      </c>
      <c r="C4732" s="3" t="str">
        <f>IFERROR(VLOOKUP(A4732,'Base Prueba'!A:C,3,),"NO REGISTRA")</f>
        <v>ALISON YULIANA BEJARANO RUIZ</v>
      </c>
      <c r="D4732" s="4" t="str">
        <f>IFERROR(VLOOKUP(A4732,'Base Prueba'!A:D,4,),"NO REGISTRA")</f>
        <v>AUXILIAR DE SISTEMAS</v>
      </c>
      <c r="E4732" s="5" t="str">
        <f>IFERROR(VLOOKUP(A4732,'Base Prueba'!A:E,5,),"NO REGISTRA")</f>
        <v>DEPARTAMENTO DE INFORMATICA Y TECNOLOGIA</v>
      </c>
    </row>
    <row r="4733" spans="1:5" ht="15.75" x14ac:dyDescent="0.25">
      <c r="A4733" s="14">
        <v>1020731995</v>
      </c>
      <c r="B4733" s="2">
        <v>46070.344943402779</v>
      </c>
      <c r="C4733" s="3" t="str">
        <f>IFERROR(VLOOKUP(A4733,'Base Prueba'!A:C,3,),"NO REGISTRA")</f>
        <v>KARLA PAOLA BELTRAN PEÑUELA</v>
      </c>
      <c r="D4733" s="4" t="str">
        <f>IFERROR(VLOOKUP(A4733,'Base Prueba'!A:D,4,),"NO REGISTRA")</f>
        <v>SUPERVISOR DE FORMACION</v>
      </c>
      <c r="E4733" s="5" t="str">
        <f>IFERROR(VLOOKUP(A4733,'Base Prueba'!A:E,5,),"NO REGISTRA")</f>
        <v>VICERRECTORIA ACADEMICA</v>
      </c>
    </row>
    <row r="4734" spans="1:5" ht="15.75" x14ac:dyDescent="0.25">
      <c r="A4734" s="14">
        <v>1057581152</v>
      </c>
      <c r="B4734" s="2">
        <v>46070.356964467595</v>
      </c>
      <c r="C4734" s="3" t="str">
        <f>IFERROR(VLOOKUP(A4734,'Base Prueba'!A:C,3,),"NO REGISTRA")</f>
        <v>ANA SABRINA STEFFANNY VANEGAS SOLAQUE</v>
      </c>
      <c r="D4734" s="4" t="str">
        <f>IFERROR(VLOOKUP(A4734,'Base Prueba'!A:D,4,),"NO REGISTRA")</f>
        <v>DIRECTORA DE PROGRAMAS DE TURISMO, GASTRONOMIA Y POSGRADOS</v>
      </c>
      <c r="E4734" s="5" t="str">
        <f>IFERROR(VLOOKUP(A4734,'Base Prueba'!A:E,5,),"NO REGISTRA")</f>
        <v>FACULTAD DE CIENCIAS ECONOMICAS Y ADMINISTRATIVAS</v>
      </c>
    </row>
    <row r="4735" spans="1:5" ht="15.75" x14ac:dyDescent="0.25">
      <c r="A4735" s="14">
        <v>248294</v>
      </c>
      <c r="B4735" s="2">
        <v>46070.359255208336</v>
      </c>
      <c r="C4735" s="3" t="str">
        <f>IFERROR(VLOOKUP(A4735,'Base Prueba'!A:C,3,),"NO REGISTRA")</f>
        <v>WALTER NATALIO VALDEZ MONTAÑEZ</v>
      </c>
      <c r="D4735" s="4" t="str">
        <f>IFERROR(VLOOKUP(A4735,'Base Prueba'!A:D,4,),"NO REGISTRA")</f>
        <v>DOCENTE DE TIEMPO COMPLETO</v>
      </c>
      <c r="E4735" s="5" t="str">
        <f>IFERROR(VLOOKUP(A4735,'Base Prueba'!A:E,5,),"NO REGISTRA")</f>
        <v>UNIVERSITARIO EN TURISMO Y GASTRONOMIA</v>
      </c>
    </row>
    <row r="4736" spans="1:5" ht="15.75" x14ac:dyDescent="0.25">
      <c r="A4736" s="14">
        <v>52850506</v>
      </c>
      <c r="B4736" s="2">
        <v>46070.361746759256</v>
      </c>
      <c r="C4736" s="3" t="str">
        <f>IFERROR(VLOOKUP(A4736,'Base Prueba'!A:C,3,),"NO REGISTRA")</f>
        <v>PAOLA ANDREA VASQUEZ FONSECA</v>
      </c>
      <c r="D4736" s="4" t="str">
        <f>IFERROR(VLOOKUP(A4736,'Base Prueba'!A:D,4,),"NO REGISTRA")</f>
        <v>DOCENTE DE TIEMPO COMPLETO</v>
      </c>
      <c r="E4736" s="5" t="str">
        <f>IFERROR(VLOOKUP(A4736,'Base Prueba'!A:E,5,),"NO REGISTRA")</f>
        <v>UNIVERSITARIO COMUNICACION SOCIAL</v>
      </c>
    </row>
    <row r="4737" spans="1:5" ht="15.75" x14ac:dyDescent="0.25">
      <c r="A4737" s="14">
        <v>1014210502</v>
      </c>
      <c r="B4737" s="2">
        <v>46070.364144212966</v>
      </c>
      <c r="C4737" s="3" t="str">
        <f>IFERROR(VLOOKUP(A4737,'Base Prueba'!A:C,3,),"NO REGISTRA")</f>
        <v>PABLO JAVIER MEDINA RAMIREZ</v>
      </c>
      <c r="D4737" s="4" t="str">
        <f>IFERROR(VLOOKUP(A4737,'Base Prueba'!A:D,4,),"NO REGISTRA")</f>
        <v>DOCENTE DE MEDIO TIEMPO</v>
      </c>
      <c r="E4737" s="5" t="str">
        <f>IFERROR(VLOOKUP(A4737,'Base Prueba'!A:E,5,),"NO REGISTRA")</f>
        <v>NARRATIVAS DIGITALES Y AUDIOVISUALES</v>
      </c>
    </row>
    <row r="4738" spans="1:5" ht="15.75" x14ac:dyDescent="0.25">
      <c r="A4738" s="14">
        <v>1019008046</v>
      </c>
      <c r="B4738" s="2">
        <v>46070.36541215278</v>
      </c>
      <c r="C4738" s="3" t="str">
        <f>IFERROR(VLOOKUP(A4738,'Base Prueba'!A:C,3,),"NO REGISTRA")</f>
        <v>JORGE ARMANDO CAMARGO GALVIS</v>
      </c>
      <c r="D4738" s="4" t="str">
        <f>IFERROR(VLOOKUP(A4738,'Base Prueba'!A:D,4,),"NO REGISTRA")</f>
        <v>DOCENTE DE MEDIO TIEMPO</v>
      </c>
      <c r="E4738" s="5" t="str">
        <f>IFERROR(VLOOKUP(A4738,'Base Prueba'!A:E,5,),"NO REGISTRA")</f>
        <v>NARRATIVAS DIGITALES Y AUDIOVISUALES</v>
      </c>
    </row>
    <row r="4739" spans="1:5" ht="15.75" x14ac:dyDescent="0.25">
      <c r="A4739" s="14">
        <v>79855885</v>
      </c>
      <c r="B4739" s="2">
        <v>46070.369263657405</v>
      </c>
      <c r="C4739" s="3" t="str">
        <f>IFERROR(VLOOKUP(A4739,'Base Prueba'!A:C,3,),"NO REGISTRA")</f>
        <v>DANIEL EDUARDO USECHE LOPEZ</v>
      </c>
      <c r="D4739" s="4" t="str">
        <f>IFERROR(VLOOKUP(A4739,'Base Prueba'!A:D,4,),"NO REGISTRA")</f>
        <v>DOCENTE DE MEDIO TIEMPO</v>
      </c>
      <c r="E4739" s="5" t="str">
        <f>IFERROR(VLOOKUP(A4739,'Base Prueba'!A:E,5,),"NO REGISTRA")</f>
        <v>UNIVERSITARIO EN TURISMO Y GASTRONOMIA</v>
      </c>
    </row>
    <row r="4740" spans="1:5" ht="15.75" x14ac:dyDescent="0.25">
      <c r="A4740" s="14">
        <v>1014211708</v>
      </c>
      <c r="B4740" s="2">
        <v>46070.371703472221</v>
      </c>
      <c r="C4740" s="3" t="str">
        <f>IFERROR(VLOOKUP(A4740,'Base Prueba'!A:C,3,),"NO REGISTRA")</f>
        <v>JUAN MANUEL MERCADO FUENTES</v>
      </c>
      <c r="D4740" s="4" t="str">
        <f>IFERROR(VLOOKUP(A4740,'Base Prueba'!A:D,4,),"NO REGISTRA")</f>
        <v>COORDINADOR DE DISEÑO E IMAGEN INSTITUCIONAL</v>
      </c>
      <c r="E4740" s="5" t="str">
        <f>IFERROR(VLOOKUP(A4740,'Base Prueba'!A:E,5,),"NO REGISTRA")</f>
        <v>OFICINA DE MERCADEO</v>
      </c>
    </row>
    <row r="4741" spans="1:5" ht="15.75" x14ac:dyDescent="0.25">
      <c r="A4741" s="14">
        <v>1000216787</v>
      </c>
      <c r="B4741" s="2">
        <v>46070.372110763892</v>
      </c>
      <c r="C4741" s="3" t="str">
        <f>IFERROR(VLOOKUP(A4741,'Base Prueba'!A:C,3,),"NO REGISTRA")</f>
        <v>LAURA CAMILA SANCHEZ MARTINEZ</v>
      </c>
      <c r="D4741" s="4" t="str">
        <f>IFERROR(VLOOKUP(A4741,'Base Prueba'!A:D,4,),"NO REGISTRA")</f>
        <v>SECRETARIA ACADEMICA - ADMINISTRATIVA DE FACULTAD</v>
      </c>
      <c r="E4741" s="5" t="str">
        <f>IFERROR(VLOOKUP(A4741,'Base Prueba'!A:E,5,),"NO REGISTRA")</f>
        <v>FACULTAD DE INGENIERIA Y TECNOLOGIA DE LA INFORMACION</v>
      </c>
    </row>
    <row r="4742" spans="1:5" ht="15.75" x14ac:dyDescent="0.25">
      <c r="A4742" s="14">
        <v>79312652</v>
      </c>
      <c r="B4742" s="2">
        <v>46070.374634722219</v>
      </c>
      <c r="C4742" s="3" t="str">
        <f>IFERROR(VLOOKUP(A4742,'Base Prueba'!A:C,3,),"NO REGISTRA")</f>
        <v>JOSE ALVARO LARA MANOSALVA</v>
      </c>
      <c r="D4742" s="4" t="str">
        <f>IFERROR(VLOOKUP(A4742,'Base Prueba'!A:D,4,),"NO REGISTRA")</f>
        <v>DOCENTE DE TIEMPO COMPLETO</v>
      </c>
      <c r="E4742" s="5" t="str">
        <f>IFERROR(VLOOKUP(A4742,'Base Prueba'!A:E,5,),"NO REGISTRA")</f>
        <v>UNIVERSITARIO ADMINISTRACION DE EMPRESAS</v>
      </c>
    </row>
    <row r="4743" spans="1:5" ht="15.75" x14ac:dyDescent="0.25">
      <c r="A4743" s="14">
        <v>1105681275</v>
      </c>
      <c r="B4743" s="2">
        <v>46070.374938425928</v>
      </c>
      <c r="C4743" s="3" t="str">
        <f>IFERROR(VLOOKUP(A4743,'Base Prueba'!A:C,3,),"NO REGISTRA")</f>
        <v>VICTORIA GUTIERREZ BARRIOS</v>
      </c>
      <c r="D4743" s="4" t="str">
        <f>IFERROR(VLOOKUP(A4743,'Base Prueba'!A:D,4,),"NO REGISTRA")</f>
        <v>AUXILIAR DE SERVICIOS</v>
      </c>
      <c r="E4743" s="5" t="str">
        <f>IFERROR(VLOOKUP(A4743,'Base Prueba'!A:E,5,),"NO REGISTRA")</f>
        <v>LOGISTICA Y SERVICIOS GENERALES</v>
      </c>
    </row>
    <row r="4744" spans="1:5" ht="15.75" x14ac:dyDescent="0.25">
      <c r="A4744" s="14">
        <v>79946416</v>
      </c>
      <c r="B4744" s="2">
        <v>46070.375200115741</v>
      </c>
      <c r="C4744" s="3" t="str">
        <f>IFERROR(VLOOKUP(A4744,'Base Prueba'!A:C,3,),"NO REGISTRA")</f>
        <v>ALBERTO HERNAN SEGURA ABRIL</v>
      </c>
      <c r="D4744" s="4" t="str">
        <f>IFERROR(VLOOKUP(A4744,'Base Prueba'!A:D,4,),"NO REGISTRA")</f>
        <v>DOCENTE DE TIEMPO COMPLETO</v>
      </c>
      <c r="E4744" s="5" t="str">
        <f>IFERROR(VLOOKUP(A4744,'Base Prueba'!A:E,5,),"NO REGISTRA")</f>
        <v>TECNOLOGÍA EN PRODUCCIÓN DE MEDIOS AUDIOVISUALES</v>
      </c>
    </row>
    <row r="4745" spans="1:5" ht="15.75" x14ac:dyDescent="0.25">
      <c r="A4745" s="14">
        <v>52988865</v>
      </c>
      <c r="B4745" s="2">
        <v>46070.375854166668</v>
      </c>
      <c r="C4745" s="3" t="str">
        <f>IFERROR(VLOOKUP(A4745,'Base Prueba'!A:C,3,),"NO REGISTRA")</f>
        <v>PAULA MARINA YOPASA RODRIGUEZ</v>
      </c>
      <c r="D4745" s="4" t="str">
        <f>IFERROR(VLOOKUP(A4745,'Base Prueba'!A:D,4,),"NO REGISTRA")</f>
        <v>COORDINADOR DE ORGANIZACION ACADEMICA Y MEDIOS EDUCATIVOS</v>
      </c>
      <c r="E4745" s="5" t="str">
        <f>IFERROR(VLOOKUP(A4745,'Base Prueba'!A:E,5,),"NO REGISTRA")</f>
        <v>VICERRECTORIA ACADEMICA</v>
      </c>
    </row>
    <row r="4746" spans="1:5" ht="15.75" x14ac:dyDescent="0.25">
      <c r="A4746" s="14">
        <v>1023898029</v>
      </c>
      <c r="B4746" s="2">
        <v>46070.376774305558</v>
      </c>
      <c r="C4746" s="3" t="str">
        <f>IFERROR(VLOOKUP(A4746,'Base Prueba'!A:C,3,),"NO REGISTRA")</f>
        <v>EMANUEL ENCISO CAMACHO</v>
      </c>
      <c r="D4746" s="4" t="str">
        <f>IFERROR(VLOOKUP(A4746,'Base Prueba'!A:D,4,),"NO REGISTRA")</f>
        <v>DECANO</v>
      </c>
      <c r="E4746" s="5" t="str">
        <f>IFERROR(VLOOKUP(A4746,'Base Prueba'!A:E,5,),"NO REGISTRA")</f>
        <v>FACULTAD DE COMINICACIÓN PERIODISMO Y ARTES</v>
      </c>
    </row>
    <row r="4747" spans="1:5" ht="15.75" x14ac:dyDescent="0.25">
      <c r="A4747" s="14">
        <v>1069724855</v>
      </c>
      <c r="B4747" s="2">
        <v>46070.376827893517</v>
      </c>
      <c r="C4747" s="3" t="str">
        <f>IFERROR(VLOOKUP(A4747,'Base Prueba'!A:C,3,),"NO REGISTRA")</f>
        <v>PEDRO ALBERTO OSPINA RODRIGUEZ</v>
      </c>
      <c r="D4747" s="4" t="str">
        <f>IFERROR(VLOOKUP(A4747,'Base Prueba'!A:D,4,),"NO REGISTRA")</f>
        <v>DIRECTOR DE PROGRAMAS DE COMUNICACION SOCIAL, PERIODISMO Y POSGRADOS</v>
      </c>
      <c r="E4747" s="5" t="str">
        <f>IFERROR(VLOOKUP(A4747,'Base Prueba'!A:E,5,),"NO REGISTRA")</f>
        <v>FACULTAD DE COMINICACIÓN PERIODISMO Y ARTES</v>
      </c>
    </row>
    <row r="4748" spans="1:5" ht="15.75" x14ac:dyDescent="0.25">
      <c r="A4748" s="14">
        <v>52735929</v>
      </c>
      <c r="B4748" s="2">
        <v>46070.377537384258</v>
      </c>
      <c r="C4748" s="3" t="str">
        <f>IFERROR(VLOOKUP(A4748,'Base Prueba'!A:C,3,),"NO REGISTRA")</f>
        <v>JEIMMY AREVALO MELO</v>
      </c>
      <c r="D4748" s="4" t="str">
        <f>IFERROR(VLOOKUP(A4748,'Base Prueba'!A:D,4,),"NO REGISTRA")</f>
        <v>COORDINADOR DE BIBLIOTECA</v>
      </c>
      <c r="E4748" s="5" t="str">
        <f>IFERROR(VLOOKUP(A4748,'Base Prueba'!A:E,5,),"NO REGISTRA")</f>
        <v>BIBLIOTECA</v>
      </c>
    </row>
    <row r="4749" spans="1:5" ht="15.75" x14ac:dyDescent="0.25">
      <c r="A4749" s="14">
        <v>1026261012</v>
      </c>
      <c r="B4749" s="2">
        <v>46070.379380324077</v>
      </c>
      <c r="C4749" s="3" t="str">
        <f>IFERROR(VLOOKUP(A4749,'Base Prueba'!A:C,3,),"NO REGISTRA")</f>
        <v>LUIS FELIPE NAVARRETE ECHEVERRIA</v>
      </c>
      <c r="D4749" s="4" t="str">
        <f>IFERROR(VLOOKUP(A4749,'Base Prueba'!A:D,4,),"NO REGISTRA")</f>
        <v>DOCENTE DE TIEMPO COMPLETO</v>
      </c>
      <c r="E4749" s="5" t="str">
        <f>IFERROR(VLOOKUP(A4749,'Base Prueba'!A:E,5,),"NO REGISTRA")</f>
        <v>UNIVERSITARIO COMUNICACION SOCIAL</v>
      </c>
    </row>
    <row r="4750" spans="1:5" ht="15.75" x14ac:dyDescent="0.25">
      <c r="A4750" s="14">
        <v>79452150</v>
      </c>
      <c r="B4750" s="2">
        <v>46070.382077083334</v>
      </c>
      <c r="C4750" s="3" t="str">
        <f>IFERROR(VLOOKUP(A4750,'Base Prueba'!A:C,3,),"NO REGISTRA")</f>
        <v>JUAN CARLOS PAZ CUBILLOS</v>
      </c>
      <c r="D4750" s="4" t="str">
        <f>IFERROR(VLOOKUP(A4750,'Base Prueba'!A:D,4,),"NO REGISTRA")</f>
        <v>ANALISTA DE SISTEMAS</v>
      </c>
      <c r="E4750" s="5" t="str">
        <f>IFERROR(VLOOKUP(A4750,'Base Prueba'!A:E,5,),"NO REGISTRA")</f>
        <v>DEPARTAMENTO DE INFORMATICA Y TECNOLOGIA</v>
      </c>
    </row>
    <row r="4751" spans="1:5" ht="15.75" x14ac:dyDescent="0.25">
      <c r="A4751" s="14">
        <v>79484197</v>
      </c>
      <c r="B4751" s="2">
        <v>46070.385895254629</v>
      </c>
      <c r="C4751" s="3" t="str">
        <f>IFERROR(VLOOKUP(A4751,'Base Prueba'!A:C,3,),"NO REGISTRA")</f>
        <v>JOHN DANIEL GUTIERREZ BOADA</v>
      </c>
      <c r="D4751" s="4" t="str">
        <f>IFERROR(VLOOKUP(A4751,'Base Prueba'!A:D,4,),"NO REGISTRA")</f>
        <v>DOCENTE DE MEDIO TIEMPO</v>
      </c>
      <c r="E4751" s="5" t="str">
        <f>IFERROR(VLOOKUP(A4751,'Base Prueba'!A:E,5,),"NO REGISTRA")</f>
        <v>UNIVERSITARIO COMUNICACION SOCIAL</v>
      </c>
    </row>
    <row r="4752" spans="1:5" ht="15.75" x14ac:dyDescent="0.25">
      <c r="A4752" s="14">
        <v>1014200970</v>
      </c>
      <c r="B4752" s="2">
        <v>46070.391542592595</v>
      </c>
      <c r="C4752" s="3" t="str">
        <f>IFERROR(VLOOKUP(A4752,'Base Prueba'!A:C,3,),"NO REGISTRA")</f>
        <v>MARILYN GAITAN HERRERA</v>
      </c>
      <c r="D4752" s="4" t="str">
        <f>IFERROR(VLOOKUP(A4752,'Base Prueba'!A:D,4,),"NO REGISTRA")</f>
        <v>DOCENTE DE MEDIO TIEMPO</v>
      </c>
      <c r="E4752" s="5" t="str">
        <f>IFERROR(VLOOKUP(A4752,'Base Prueba'!A:E,5,),"NO REGISTRA")</f>
        <v>UNIDAD DE IDIOMAS</v>
      </c>
    </row>
    <row r="4753" spans="1:5" ht="15.75" x14ac:dyDescent="0.25">
      <c r="A4753" s="14">
        <v>88195474</v>
      </c>
      <c r="B4753" s="2">
        <v>46070.393351041668</v>
      </c>
      <c r="C4753" s="3" t="str">
        <f>IFERROR(VLOOKUP(A4753,'Base Prueba'!A:C,3,),"NO REGISTRA")</f>
        <v>WILMER RINCON MONTAÑEZ</v>
      </c>
      <c r="D4753" s="4" t="str">
        <f>IFERROR(VLOOKUP(A4753,'Base Prueba'!A:D,4,),"NO REGISTRA")</f>
        <v>DIRECTOR DE PROGRAMAS LINEAS DE ADMINISTRACION Y SST</v>
      </c>
      <c r="E4753" s="5" t="str">
        <f>IFERROR(VLOOKUP(A4753,'Base Prueba'!A:E,5,),"NO REGISTRA")</f>
        <v>FACULTAD DE CIENCIAS ECONOMICAS Y ADMINISTRATIVAS</v>
      </c>
    </row>
    <row r="4754" spans="1:5" ht="15.75" x14ac:dyDescent="0.25">
      <c r="A4754" s="14">
        <v>1014266838</v>
      </c>
      <c r="B4754" s="2">
        <v>46070.411301504631</v>
      </c>
      <c r="C4754" s="3" t="str">
        <f>IFERROR(VLOOKUP(A4754,'Base Prueba'!A:C,3,),"NO REGISTRA")</f>
        <v>JENNIFER ASTRID ROMERO HURTADO</v>
      </c>
      <c r="D4754" s="4" t="str">
        <f>IFERROR(VLOOKUP(A4754,'Base Prueba'!A:D,4,),"NO REGISTRA")</f>
        <v>LIDER DE RECAUDO</v>
      </c>
      <c r="E4754" s="5" t="str">
        <f>IFERROR(VLOOKUP(A4754,'Base Prueba'!A:E,5,),"NO REGISTRA")</f>
        <v>AREA FINANCIERA Y CONTABLE</v>
      </c>
    </row>
    <row r="4755" spans="1:5" ht="15.75" x14ac:dyDescent="0.25">
      <c r="A4755" s="14">
        <v>1014266838</v>
      </c>
      <c r="B4755" s="2">
        <v>46070.411305555557</v>
      </c>
      <c r="C4755" s="3" t="str">
        <f>IFERROR(VLOOKUP(A4755,'Base Prueba'!A:C,3,),"NO REGISTRA")</f>
        <v>JENNIFER ASTRID ROMERO HURTADO</v>
      </c>
      <c r="D4755" s="4" t="str">
        <f>IFERROR(VLOOKUP(A4755,'Base Prueba'!A:D,4,),"NO REGISTRA")</f>
        <v>LIDER DE RECAUDO</v>
      </c>
      <c r="E4755" s="5" t="str">
        <f>IFERROR(VLOOKUP(A4755,'Base Prueba'!A:E,5,),"NO REGISTRA")</f>
        <v>AREA FINANCIERA Y CONTABLE</v>
      </c>
    </row>
    <row r="4756" spans="1:5" ht="15.75" x14ac:dyDescent="0.25">
      <c r="A4756" s="14">
        <v>1026252093</v>
      </c>
      <c r="B4756" s="2">
        <v>46070.419758101852</v>
      </c>
      <c r="C4756" s="3" t="str">
        <f>IFERROR(VLOOKUP(A4756,'Base Prueba'!A:C,3,),"NO REGISTRA")</f>
        <v>NADIA ROJAS MUÑOZ</v>
      </c>
      <c r="D4756" s="4" t="str">
        <f>IFERROR(VLOOKUP(A4756,'Base Prueba'!A:D,4,),"NO REGISTRA")</f>
        <v>DOCENTE DE TIEMPO COMPLETO</v>
      </c>
      <c r="E4756" s="5" t="str">
        <f>IFERROR(VLOOKUP(A4756,'Base Prueba'!A:E,5,),"NO REGISTRA")</f>
        <v>UNIVERSITARIO COMUNICACION SOCIAL</v>
      </c>
    </row>
    <row r="4757" spans="1:5" ht="15.75" x14ac:dyDescent="0.25">
      <c r="A4757" s="14">
        <v>1026597443</v>
      </c>
      <c r="B4757" s="2">
        <v>46070.420671412037</v>
      </c>
      <c r="C4757" s="3" t="str">
        <f>IFERROR(VLOOKUP(A4757,'Base Prueba'!A:C,3,),"NO REGISTRA")</f>
        <v>SERGIO ALEXANDER VERA GARCIA</v>
      </c>
      <c r="D4757" s="4" t="str">
        <f>IFERROR(VLOOKUP(A4757,'Base Prueba'!A:D,4,),"NO REGISTRA")</f>
        <v>AUXILIAR ELECTRICO</v>
      </c>
      <c r="E4757" s="5" t="str">
        <f>IFERROR(VLOOKUP(A4757,'Base Prueba'!A:E,5,),"NO REGISTRA")</f>
        <v>LOGISTICA Y SERVICIOS GENERALES</v>
      </c>
    </row>
    <row r="4758" spans="1:5" ht="15.75" x14ac:dyDescent="0.25">
      <c r="A4758" s="14">
        <v>52034349</v>
      </c>
      <c r="B4758" s="2">
        <v>46070.456297337965</v>
      </c>
      <c r="C4758" s="3" t="str">
        <f>IFERROR(VLOOKUP(A4758,'Base Prueba'!A:C,3,),"NO REGISTRA")</f>
        <v>DIDILMA BARRERA BAREÑO</v>
      </c>
      <c r="D4758" s="4" t="str">
        <f>IFERROR(VLOOKUP(A4758,'Base Prueba'!A:D,4,),"NO REGISTRA")</f>
        <v>AUXILIAR DE SERVICIOS</v>
      </c>
      <c r="E4758" s="5" t="str">
        <f>IFERROR(VLOOKUP(A4758,'Base Prueba'!A:E,5,),"NO REGISTRA")</f>
        <v>LOGISTICA Y SERVICIOS GENERALES</v>
      </c>
    </row>
    <row r="4759" spans="1:5" ht="15.75" x14ac:dyDescent="0.25">
      <c r="A4759" s="14">
        <v>1014215096</v>
      </c>
      <c r="B4759" s="2">
        <v>46070.461363773145</v>
      </c>
      <c r="C4759" s="3" t="str">
        <f>IFERROR(VLOOKUP(A4759,'Base Prueba'!A:C,3,),"NO REGISTRA")</f>
        <v>ALEXANDER BELTRAN AGUILERA</v>
      </c>
      <c r="D4759" s="4" t="str">
        <f>IFERROR(VLOOKUP(A4759,'Base Prueba'!A:D,4,),"NO REGISTRA")</f>
        <v>DOCENTE DE TIEMPO COMPLETO</v>
      </c>
      <c r="E4759" s="5" t="str">
        <f>IFERROR(VLOOKUP(A4759,'Base Prueba'!A:E,5,),"NO REGISTRA")</f>
        <v>UNIVERSITARIO EN TURISMO Y GASTRONOMIA</v>
      </c>
    </row>
    <row r="4760" spans="1:5" ht="15.75" x14ac:dyDescent="0.25">
      <c r="A4760" s="14">
        <v>1053807440</v>
      </c>
      <c r="B4760" s="2">
        <v>46070.470455324074</v>
      </c>
      <c r="C4760" s="3" t="str">
        <f>IFERROR(VLOOKUP(A4760,'Base Prueba'!A:C,3,),"NO REGISTRA")</f>
        <v>PABLO ARANGO ROBLEDO</v>
      </c>
      <c r="D4760" s="4" t="str">
        <f>IFERROR(VLOOKUP(A4760,'Base Prueba'!A:D,4,),"NO REGISTRA")</f>
        <v>DOCENTE DE MEDIO TIEMPO</v>
      </c>
      <c r="E4760" s="5" t="str">
        <f>IFERROR(VLOOKUP(A4760,'Base Prueba'!A:E,5,),"NO REGISTRA")</f>
        <v>UNIVERSITARIO COMUNICACION SOCIAL</v>
      </c>
    </row>
    <row r="4761" spans="1:5" ht="15.75" x14ac:dyDescent="0.25">
      <c r="A4761" s="14">
        <v>1014210502</v>
      </c>
      <c r="B4761" s="2">
        <v>46070.47632627315</v>
      </c>
      <c r="C4761" s="3" t="str">
        <f>IFERROR(VLOOKUP(A4761,'Base Prueba'!A:C,3,),"NO REGISTRA")</f>
        <v>PABLO JAVIER MEDINA RAMIREZ</v>
      </c>
      <c r="D4761" s="4" t="str">
        <f>IFERROR(VLOOKUP(A4761,'Base Prueba'!A:D,4,),"NO REGISTRA")</f>
        <v>DOCENTE DE MEDIO TIEMPO</v>
      </c>
      <c r="E4761" s="5" t="str">
        <f>IFERROR(VLOOKUP(A4761,'Base Prueba'!A:E,5,),"NO REGISTRA")</f>
        <v>NARRATIVAS DIGITALES Y AUDIOVISUALES</v>
      </c>
    </row>
    <row r="4762" spans="1:5" ht="15.75" x14ac:dyDescent="0.25">
      <c r="A4762" s="14">
        <v>1019008046</v>
      </c>
      <c r="B4762" s="2">
        <v>46070.481687037034</v>
      </c>
      <c r="C4762" s="3" t="str">
        <f>IFERROR(VLOOKUP(A4762,'Base Prueba'!A:C,3,),"NO REGISTRA")</f>
        <v>JORGE ARMANDO CAMARGO GALVIS</v>
      </c>
      <c r="D4762" s="4" t="str">
        <f>IFERROR(VLOOKUP(A4762,'Base Prueba'!A:D,4,),"NO REGISTRA")</f>
        <v>DOCENTE DE MEDIO TIEMPO</v>
      </c>
      <c r="E4762" s="5" t="str">
        <f>IFERROR(VLOOKUP(A4762,'Base Prueba'!A:E,5,),"NO REGISTRA")</f>
        <v>NARRATIVAS DIGITALES Y AUDIOVISUALES</v>
      </c>
    </row>
    <row r="4763" spans="1:5" ht="15.75" x14ac:dyDescent="0.25">
      <c r="A4763" s="14">
        <v>1019116766</v>
      </c>
      <c r="B4763" s="2">
        <v>46070.484044560188</v>
      </c>
      <c r="C4763" s="3" t="str">
        <f>IFERROR(VLOOKUP(A4763,'Base Prueba'!A:C,3,),"NO REGISTRA")</f>
        <v>IVAN FERNEY MONTOYA BOLAÑOS</v>
      </c>
      <c r="D4763" s="4" t="str">
        <f>IFERROR(VLOOKUP(A4763,'Base Prueba'!A:D,4,),"NO REGISTRA")</f>
        <v>DOCENTE DE TIEMPO COMPLETO</v>
      </c>
      <c r="E4763" s="5" t="str">
        <f>IFERROR(VLOOKUP(A4763,'Base Prueba'!A:E,5,),"NO REGISTRA")</f>
        <v>UNIVERSITARIO EN TURISMO Y GASTRONOMIA</v>
      </c>
    </row>
    <row r="4764" spans="1:5" ht="15.75" x14ac:dyDescent="0.25">
      <c r="A4764" s="14">
        <v>80843387</v>
      </c>
      <c r="B4764" s="2">
        <v>46070.485049421295</v>
      </c>
      <c r="C4764" s="3" t="str">
        <f>IFERROR(VLOOKUP(A4764,'Base Prueba'!A:C,3,),"NO REGISTRA")</f>
        <v>ESTEBAN ADOLFO QUESADA SALAZAR</v>
      </c>
      <c r="D4764" s="4" t="str">
        <f>IFERROR(VLOOKUP(A4764,'Base Prueba'!A:D,4,),"NO REGISTRA")</f>
        <v>DOCENTE DE TIEMPO COMPLETO</v>
      </c>
      <c r="E4764" s="5" t="str">
        <f>IFERROR(VLOOKUP(A4764,'Base Prueba'!A:E,5,),"NO REGISTRA")</f>
        <v>UNIVERSITARIO COMUNICACION SOCIAL</v>
      </c>
    </row>
    <row r="4765" spans="1:5" ht="15.75" x14ac:dyDescent="0.25">
      <c r="A4765" s="14">
        <v>79946416</v>
      </c>
      <c r="B4765" s="2">
        <v>46070.486537962963</v>
      </c>
      <c r="C4765" s="3" t="str">
        <f>IFERROR(VLOOKUP(A4765,'Base Prueba'!A:C,3,),"NO REGISTRA")</f>
        <v>ALBERTO HERNAN SEGURA ABRIL</v>
      </c>
      <c r="D4765" s="4" t="str">
        <f>IFERROR(VLOOKUP(A4765,'Base Prueba'!A:D,4,),"NO REGISTRA")</f>
        <v>DOCENTE DE TIEMPO COMPLETO</v>
      </c>
      <c r="E4765" s="5" t="str">
        <f>IFERROR(VLOOKUP(A4765,'Base Prueba'!A:E,5,),"NO REGISTRA")</f>
        <v>TECNOLOGÍA EN PRODUCCIÓN DE MEDIOS AUDIOVISUALES</v>
      </c>
    </row>
    <row r="4766" spans="1:5" ht="15.75" x14ac:dyDescent="0.25">
      <c r="A4766" s="14">
        <v>1014200970</v>
      </c>
      <c r="B4766" s="2">
        <v>46070.490760879627</v>
      </c>
      <c r="C4766" s="3" t="str">
        <f>IFERROR(VLOOKUP(A4766,'Base Prueba'!A:C,3,),"NO REGISTRA")</f>
        <v>MARILYN GAITAN HERRERA</v>
      </c>
      <c r="D4766" s="4" t="str">
        <f>IFERROR(VLOOKUP(A4766,'Base Prueba'!A:D,4,),"NO REGISTRA")</f>
        <v>DOCENTE DE MEDIO TIEMPO</v>
      </c>
      <c r="E4766" s="5" t="str">
        <f>IFERROR(VLOOKUP(A4766,'Base Prueba'!A:E,5,),"NO REGISTRA")</f>
        <v>UNIDAD DE IDIOMAS</v>
      </c>
    </row>
    <row r="4767" spans="1:5" ht="15.75" x14ac:dyDescent="0.25">
      <c r="A4767" s="14">
        <v>1012338489</v>
      </c>
      <c r="B4767" s="2">
        <v>46070.4992255787</v>
      </c>
      <c r="C4767" s="3" t="str">
        <f>IFERROR(VLOOKUP(A4767,'Base Prueba'!A:C,3,),"NO REGISTRA")</f>
        <v>DERLY TATIANA ROJAS NAVARRO</v>
      </c>
      <c r="D4767" s="4" t="str">
        <f>IFERROR(VLOOKUP(A4767,'Base Prueba'!A:D,4,),"NO REGISTRA")</f>
        <v>AUXILIAR BIBLIOTECA</v>
      </c>
      <c r="E4767" s="5" t="str">
        <f>IFERROR(VLOOKUP(A4767,'Base Prueba'!A:E,5,),"NO REGISTRA")</f>
        <v>BIBLIOTECA</v>
      </c>
    </row>
    <row r="4768" spans="1:5" ht="15.75" x14ac:dyDescent="0.25">
      <c r="A4768" s="14">
        <v>52380635</v>
      </c>
      <c r="B4768" s="2">
        <v>46070.503492361109</v>
      </c>
      <c r="C4768" s="3" t="str">
        <f>IFERROR(VLOOKUP(A4768,'Base Prueba'!A:C,3,),"NO REGISTRA")</f>
        <v>MYRIAM JANNETH USECHE PARADA</v>
      </c>
      <c r="D4768" s="4" t="str">
        <f>IFERROR(VLOOKUP(A4768,'Base Prueba'!A:D,4,),"NO REGISTRA")</f>
        <v>DOCENTE DE TIEMPO COMPLETO</v>
      </c>
      <c r="E4768" s="5" t="str">
        <f>IFERROR(VLOOKUP(A4768,'Base Prueba'!A:E,5,),"NO REGISTRA")</f>
        <v>TECNOLOGIA EN ADMINISTRACION DEL TALENTO HUMANO</v>
      </c>
    </row>
    <row r="4769" spans="1:5" ht="15.75" x14ac:dyDescent="0.25">
      <c r="A4769" s="14">
        <v>1023965965</v>
      </c>
      <c r="B4769" s="2">
        <v>46070.50502546296</v>
      </c>
      <c r="C4769" s="3" t="str">
        <f>IFERROR(VLOOKUP(A4769,'Base Prueba'!A:C,3,),"NO REGISTRA")</f>
        <v>EDISON ALEJANDRO SALAZAR HERNANDEZ</v>
      </c>
      <c r="D4769" s="4" t="str">
        <f>IFERROR(VLOOKUP(A4769,'Base Prueba'!A:D,4,),"NO REGISTRA")</f>
        <v>DOCENTE DE MEDIO TIEMPO</v>
      </c>
      <c r="E4769" s="5" t="str">
        <f>IFERROR(VLOOKUP(A4769,'Base Prueba'!A:E,5,),"NO REGISTRA")</f>
        <v>NARRATIVAS DIGITALES Y AUDIOVISUALES</v>
      </c>
    </row>
    <row r="4770" spans="1:5" ht="15.75" x14ac:dyDescent="0.25">
      <c r="A4770" s="14">
        <v>52961012</v>
      </c>
      <c r="B4770" s="2">
        <v>46070.509780902779</v>
      </c>
      <c r="C4770" s="3" t="str">
        <f>IFERROR(VLOOKUP(A4770,'Base Prueba'!A:C,3,),"NO REGISTRA")</f>
        <v>ELVY JOHANNA RAMIREZ DONCEL</v>
      </c>
      <c r="D4770" s="4" t="str">
        <f>IFERROR(VLOOKUP(A4770,'Base Prueba'!A:D,4,),"NO REGISTRA")</f>
        <v>DOCENTE DE TIEMPO COMPLETO</v>
      </c>
      <c r="E4770" s="5" t="str">
        <f>IFERROR(VLOOKUP(A4770,'Base Prueba'!A:E,5,),"NO REGISTRA")</f>
        <v>NARRATIVAS DIGITALES Y AUDIOVISUALES</v>
      </c>
    </row>
    <row r="4771" spans="1:5" ht="15.75" x14ac:dyDescent="0.25">
      <c r="A4771" s="14">
        <v>1000257532</v>
      </c>
      <c r="B4771" s="2">
        <v>46070.521106944441</v>
      </c>
      <c r="C4771" s="3" t="str">
        <f>IFERROR(VLOOKUP(A4771,'Base Prueba'!A:C,3,),"NO REGISTRA")</f>
        <v>ANDRES FELIPE RINCON CADENA</v>
      </c>
      <c r="D4771" s="4" t="str">
        <f>IFERROR(VLOOKUP(A4771,'Base Prueba'!A:D,4,),"NO REGISTRA")</f>
        <v>DOCENTE DE TIEMPO COMPLETO</v>
      </c>
      <c r="E4771" s="5" t="str">
        <f>IFERROR(VLOOKUP(A4771,'Base Prueba'!A:E,5,),"NO REGISTRA")</f>
        <v>TECNOLOGÍA EN PRODUCCIÓN DE MEDIOS AUDIOVISUALES</v>
      </c>
    </row>
    <row r="4772" spans="1:5" ht="15.75" x14ac:dyDescent="0.25">
      <c r="A4772" s="14">
        <v>1073150473</v>
      </c>
      <c r="B4772" s="2">
        <v>46070.530330555557</v>
      </c>
      <c r="C4772" s="3" t="str">
        <f>IFERROR(VLOOKUP(A4772,'Base Prueba'!A:C,3,),"NO REGISTRA")</f>
        <v>DIANA STELLA MELGAREJO MUÑOZ</v>
      </c>
      <c r="D4772" s="4" t="str">
        <f>IFERROR(VLOOKUP(A4772,'Base Prueba'!A:D,4,),"NO REGISTRA")</f>
        <v>DOCENTE DE MEDIO TIEMPO</v>
      </c>
      <c r="E4772" s="5" t="str">
        <f>IFERROR(VLOOKUP(A4772,'Base Prueba'!A:E,5,),"NO REGISTRA")</f>
        <v>TECNICA EN FOTOGRAFIA</v>
      </c>
    </row>
    <row r="4773" spans="1:5" ht="15.75" x14ac:dyDescent="0.25">
      <c r="A4773" s="14">
        <v>1033724599</v>
      </c>
      <c r="B4773" s="2">
        <v>46070.53465173611</v>
      </c>
      <c r="C4773" s="3" t="str">
        <f>IFERROR(VLOOKUP(A4773,'Base Prueba'!A:C,3,),"NO REGISTRA")</f>
        <v>LUZ MARIA RAMIREZ RODRIGUEZ</v>
      </c>
      <c r="D4773" s="4" t="str">
        <f>IFERROR(VLOOKUP(A4773,'Base Prueba'!A:D,4,),"NO REGISTRA")</f>
        <v>AUXILIAR DE SERVICIOS</v>
      </c>
      <c r="E4773" s="5" t="str">
        <f>IFERROR(VLOOKUP(A4773,'Base Prueba'!A:E,5,),"NO REGISTRA")</f>
        <v>LOGISTICA Y SERVICIOS GENERALES</v>
      </c>
    </row>
    <row r="4774" spans="1:5" ht="15.75" x14ac:dyDescent="0.25">
      <c r="A4774" s="14">
        <v>79435738</v>
      </c>
      <c r="B4774" s="2">
        <v>46070.53801689815</v>
      </c>
      <c r="C4774" s="3" t="str">
        <f>IFERROR(VLOOKUP(A4774,'Base Prueba'!A:C,3,),"NO REGISTRA")</f>
        <v>DANIEL ANDRES MURCIA DIAZ</v>
      </c>
      <c r="D4774" s="4" t="str">
        <f>IFERROR(VLOOKUP(A4774,'Base Prueba'!A:D,4,),"NO REGISTRA")</f>
        <v>DOCENTE DE TIEMPO COMPLETO</v>
      </c>
      <c r="E4774" s="5" t="str">
        <f>IFERROR(VLOOKUP(A4774,'Base Prueba'!A:E,5,),"NO REGISTRA")</f>
        <v>INGENIERIA DE SOFTWARE</v>
      </c>
    </row>
    <row r="4775" spans="1:5" ht="15.75" x14ac:dyDescent="0.25">
      <c r="A4775" s="14">
        <v>80211886</v>
      </c>
      <c r="B4775" s="2">
        <v>46070.543096990739</v>
      </c>
      <c r="C4775" s="3" t="str">
        <f>IFERROR(VLOOKUP(A4775,'Base Prueba'!A:C,3,),"NO REGISTRA")</f>
        <v>EDWIN GIOVANNY QUIMBAY HIDALGO</v>
      </c>
      <c r="D4775" s="4" t="str">
        <f>IFERROR(VLOOKUP(A4775,'Base Prueba'!A:D,4,),"NO REGISTRA")</f>
        <v>LIDER DE RECURSOS ACADEMICOS</v>
      </c>
      <c r="E4775" s="5" t="str">
        <f>IFERROR(VLOOKUP(A4775,'Base Prueba'!A:E,5,),"NO REGISTRA")</f>
        <v>RECURSOS ACADEMICOS</v>
      </c>
    </row>
    <row r="4776" spans="1:5" ht="15.75" x14ac:dyDescent="0.25">
      <c r="A4776" s="14">
        <v>51840480</v>
      </c>
      <c r="B4776" s="2">
        <v>46070.545986458332</v>
      </c>
      <c r="C4776" s="3" t="str">
        <f>IFERROR(VLOOKUP(A4776,'Base Prueba'!A:C,3,),"NO REGISTRA")</f>
        <v>OLGA GAVILAN BENAVIDES</v>
      </c>
      <c r="D4776" s="4" t="str">
        <f>IFERROR(VLOOKUP(A4776,'Base Prueba'!A:D,4,),"NO REGISTRA")</f>
        <v>AUXILIAR DE SERVICIOS</v>
      </c>
      <c r="E4776" s="5" t="str">
        <f>IFERROR(VLOOKUP(A4776,'Base Prueba'!A:E,5,),"NO REGISTRA")</f>
        <v>LOGISTICA Y SERVICIOS GENERALES</v>
      </c>
    </row>
    <row r="4777" spans="1:5" ht="15.75" x14ac:dyDescent="0.25">
      <c r="A4777" s="14">
        <v>51840480</v>
      </c>
      <c r="B4777" s="2">
        <v>46070.545990162034</v>
      </c>
      <c r="C4777" s="3" t="str">
        <f>IFERROR(VLOOKUP(A4777,'Base Prueba'!A:C,3,),"NO REGISTRA")</f>
        <v>OLGA GAVILAN BENAVIDES</v>
      </c>
      <c r="D4777" s="4" t="str">
        <f>IFERROR(VLOOKUP(A4777,'Base Prueba'!A:D,4,),"NO REGISTRA")</f>
        <v>AUXILIAR DE SERVICIOS</v>
      </c>
      <c r="E4777" s="5" t="str">
        <f>IFERROR(VLOOKUP(A4777,'Base Prueba'!A:E,5,),"NO REGISTRA")</f>
        <v>LOGISTICA Y SERVICIOS GENERALES</v>
      </c>
    </row>
    <row r="4778" spans="1:5" ht="15.75" x14ac:dyDescent="0.25">
      <c r="A4778" s="14">
        <v>51840480</v>
      </c>
      <c r="B4778" s="2">
        <v>46070.546035069441</v>
      </c>
      <c r="C4778" s="3" t="str">
        <f>IFERROR(VLOOKUP(A4778,'Base Prueba'!A:C,3,),"NO REGISTRA")</f>
        <v>OLGA GAVILAN BENAVIDES</v>
      </c>
      <c r="D4778" s="4" t="str">
        <f>IFERROR(VLOOKUP(A4778,'Base Prueba'!A:D,4,),"NO REGISTRA")</f>
        <v>AUXILIAR DE SERVICIOS</v>
      </c>
      <c r="E4778" s="5" t="str">
        <f>IFERROR(VLOOKUP(A4778,'Base Prueba'!A:E,5,),"NO REGISTRA")</f>
        <v>LOGISTICA Y SERVICIOS GENERALES</v>
      </c>
    </row>
    <row r="4779" spans="1:5" ht="15.75" x14ac:dyDescent="0.25">
      <c r="A4779" s="14">
        <v>24175966</v>
      </c>
      <c r="B4779" s="2">
        <v>46070.54607152778</v>
      </c>
      <c r="C4779" s="3" t="str">
        <f>IFERROR(VLOOKUP(A4779,'Base Prueba'!A:C,3,),"NO REGISTRA")</f>
        <v>EUNICE MISE AYALA</v>
      </c>
      <c r="D4779" s="4" t="str">
        <f>IFERROR(VLOOKUP(A4779,'Base Prueba'!A:D,4,),"NO REGISTRA")</f>
        <v>AUXILIAR DE SERVICIOS</v>
      </c>
      <c r="E4779" s="5" t="str">
        <f>IFERROR(VLOOKUP(A4779,'Base Prueba'!A:E,5,),"NO REGISTRA")</f>
        <v>LOGISTICA Y SERVICIOS GENERALES</v>
      </c>
    </row>
    <row r="4780" spans="1:5" ht="15.75" x14ac:dyDescent="0.25">
      <c r="A4780" s="14">
        <v>1032361262</v>
      </c>
      <c r="B4780" s="2">
        <v>46070.547010648152</v>
      </c>
      <c r="C4780" s="3" t="str">
        <f>IFERROR(VLOOKUP(A4780,'Base Prueba'!A:C,3,),"NO REGISTRA")</f>
        <v>CAMILO  ANDRES BALLESTEROS SANABRIA</v>
      </c>
      <c r="D4780" s="4" t="str">
        <f>IFERROR(VLOOKUP(A4780,'Base Prueba'!A:D,4,),"NO REGISTRA")</f>
        <v>DOCENTE DE MEDIO TIEMPO</v>
      </c>
      <c r="E4780" s="5" t="str">
        <f>IFERROR(VLOOKUP(A4780,'Base Prueba'!A:E,5,),"NO REGISTRA")</f>
        <v>TECNICA EN FOTOGRAFIA</v>
      </c>
    </row>
    <row r="4781" spans="1:5" ht="15.75" x14ac:dyDescent="0.25">
      <c r="A4781" s="14">
        <v>52603556</v>
      </c>
      <c r="B4781" s="2">
        <v>46070.548803124999</v>
      </c>
      <c r="C4781" s="3" t="str">
        <f>IFERROR(VLOOKUP(A4781,'Base Prueba'!A:C,3,),"NO REGISTRA")</f>
        <v>MARISOL FARFAN QUIROGA</v>
      </c>
      <c r="D4781" s="4" t="str">
        <f>IFERROR(VLOOKUP(A4781,'Base Prueba'!A:D,4,),"NO REGISTRA")</f>
        <v>AUXILIAR DE SERVICIOS</v>
      </c>
      <c r="E4781" s="5" t="str">
        <f>IFERROR(VLOOKUP(A4781,'Base Prueba'!A:E,5,),"NO REGISTRA")</f>
        <v>LOGISTICA Y SERVICIOS GENERALES</v>
      </c>
    </row>
    <row r="4782" spans="1:5" ht="15.75" x14ac:dyDescent="0.25">
      <c r="A4782" s="14">
        <v>52885874</v>
      </c>
      <c r="B4782" s="2">
        <v>46070.551588773145</v>
      </c>
      <c r="C4782" s="3" t="str">
        <f>IFERROR(VLOOKUP(A4782,'Base Prueba'!A:C,3,),"NO REGISTRA")</f>
        <v>MARIBEL CAYCEDO</v>
      </c>
      <c r="D4782" s="4" t="str">
        <f>IFERROR(VLOOKUP(A4782,'Base Prueba'!A:D,4,),"NO REGISTRA")</f>
        <v>AUXILIAR DE SERVICIOS</v>
      </c>
      <c r="E4782" s="5" t="str">
        <f>IFERROR(VLOOKUP(A4782,'Base Prueba'!A:E,5,),"NO REGISTRA")</f>
        <v>LOGISTICA Y SERVICIOS GENERALES</v>
      </c>
    </row>
    <row r="4783" spans="1:5" ht="15.75" x14ac:dyDescent="0.25">
      <c r="A4783" s="14">
        <v>7563945</v>
      </c>
      <c r="B4783" s="2">
        <v>46070.552500578706</v>
      </c>
      <c r="C4783" s="3" t="str">
        <f>IFERROR(VLOOKUP(A4783,'Base Prueba'!A:C,3,),"NO REGISTRA")</f>
        <v>NESTOR FABIO OSPINA RIVERA</v>
      </c>
      <c r="D4783" s="4" t="str">
        <f>IFERROR(VLOOKUP(A4783,'Base Prueba'!A:D,4,),"NO REGISTRA")</f>
        <v>AUXILIAR  DE MANTENIMIENTO</v>
      </c>
      <c r="E4783" s="5" t="str">
        <f>IFERROR(VLOOKUP(A4783,'Base Prueba'!A:E,5,),"NO REGISTRA")</f>
        <v>LOGISTICA Y SERVICIOS GENERALES</v>
      </c>
    </row>
    <row r="4784" spans="1:5" ht="15.75" x14ac:dyDescent="0.25">
      <c r="A4784" s="14">
        <v>1032487526</v>
      </c>
      <c r="B4784" s="2">
        <v>46070.560997222223</v>
      </c>
      <c r="C4784" s="3" t="str">
        <f>IFERROR(VLOOKUP(A4784,'Base Prueba'!A:C,3,),"NO REGISTRA")</f>
        <v>LAURA ANDREA MEZA MARTINEZ</v>
      </c>
      <c r="D4784" s="4" t="str">
        <f>IFERROR(VLOOKUP(A4784,'Base Prueba'!A:D,4,),"NO REGISTRA")</f>
        <v>DOCENTE DE MEDIO TIEMPO</v>
      </c>
      <c r="E4784" s="5" t="str">
        <f>IFERROR(VLOOKUP(A4784,'Base Prueba'!A:E,5,),"NO REGISTRA")</f>
        <v>TECNICO LABORAL AUXILIAR PRODUCCION GRAFICA</v>
      </c>
    </row>
    <row r="4785" spans="1:5" ht="15.75" x14ac:dyDescent="0.25">
      <c r="A4785" s="14">
        <v>11189740</v>
      </c>
      <c r="B4785" s="2">
        <v>46070.56844826389</v>
      </c>
      <c r="C4785" s="3" t="str">
        <f>IFERROR(VLOOKUP(A4785,'Base Prueba'!A:C,3,),"NO REGISTRA")</f>
        <v>FERNEY ALARCON AGUIRRE</v>
      </c>
      <c r="D4785" s="4" t="str">
        <f>IFERROR(VLOOKUP(A4785,'Base Prueba'!A:D,4,),"NO REGISTRA")</f>
        <v>DOCENTE DE TIEMPO COMPLETO</v>
      </c>
      <c r="E4785" s="5" t="str">
        <f>IFERROR(VLOOKUP(A4785,'Base Prueba'!A:E,5,),"NO REGISTRA")</f>
        <v>UNIVERSITARIO ADMINISTRACION DE EMPRESAS</v>
      </c>
    </row>
    <row r="4786" spans="1:5" ht="15.75" x14ac:dyDescent="0.25">
      <c r="A4786" s="14">
        <v>1010189117</v>
      </c>
      <c r="B4786" s="2">
        <v>46070.570010300929</v>
      </c>
      <c r="C4786" s="3" t="str">
        <f>IFERROR(VLOOKUP(A4786,'Base Prueba'!A:C,3,),"NO REGISTRA")</f>
        <v>ADRIANA PAOLA CARVAJAL TARAZONA</v>
      </c>
      <c r="D4786" s="4" t="str">
        <f>IFERROR(VLOOKUP(A4786,'Base Prueba'!A:D,4,),"NO REGISTRA")</f>
        <v>DOCENTE DE MEDIO TIEMPO</v>
      </c>
      <c r="E4786" s="5" t="str">
        <f>IFERROR(VLOOKUP(A4786,'Base Prueba'!A:E,5,),"NO REGISTRA")</f>
        <v>UNIVERSITARIO COMUNICACION SOCIAL</v>
      </c>
    </row>
    <row r="4787" spans="1:5" ht="15.75" x14ac:dyDescent="0.25">
      <c r="A4787" s="14">
        <v>1010189117</v>
      </c>
      <c r="B4787" s="2">
        <v>46070.570017013888</v>
      </c>
      <c r="C4787" s="3" t="str">
        <f>IFERROR(VLOOKUP(A4787,'Base Prueba'!A:C,3,),"NO REGISTRA")</f>
        <v>ADRIANA PAOLA CARVAJAL TARAZONA</v>
      </c>
      <c r="D4787" s="4" t="str">
        <f>IFERROR(VLOOKUP(A4787,'Base Prueba'!A:D,4,),"NO REGISTRA")</f>
        <v>DOCENTE DE MEDIO TIEMPO</v>
      </c>
      <c r="E4787" s="5" t="str">
        <f>IFERROR(VLOOKUP(A4787,'Base Prueba'!A:E,5,),"NO REGISTRA")</f>
        <v>UNIVERSITARIO COMUNICACION SOCIAL</v>
      </c>
    </row>
    <row r="4788" spans="1:5" ht="15.75" x14ac:dyDescent="0.25">
      <c r="A4788" s="14">
        <v>1000283508</v>
      </c>
      <c r="B4788" s="2">
        <v>46070.575658680558</v>
      </c>
      <c r="C4788" s="3" t="str">
        <f>IFERROR(VLOOKUP(A4788,'Base Prueba'!A:C,3,),"NO REGISTRA")</f>
        <v>SARA VALENTINA CHACON ZAPATA</v>
      </c>
      <c r="D4788" s="4" t="str">
        <f>IFERROR(VLOOKUP(A4788,'Base Prueba'!A:D,4,),"NO REGISTRA")</f>
        <v>AUXILIAR DE RECURSOS AUDIOVISUALES</v>
      </c>
      <c r="E4788" s="5" t="str">
        <f>IFERROR(VLOOKUP(A4788,'Base Prueba'!A:E,5,),"NO REGISTRA")</f>
        <v>OFICINA DE AUDIOVISUALES</v>
      </c>
    </row>
    <row r="4789" spans="1:5" ht="15.75" x14ac:dyDescent="0.25">
      <c r="A4789" s="14">
        <v>1032498759</v>
      </c>
      <c r="B4789" s="2">
        <v>46070.581417476853</v>
      </c>
      <c r="C4789" s="3" t="str">
        <f>IFERROR(VLOOKUP(A4789,'Base Prueba'!A:C,3,),"NO REGISTRA")</f>
        <v>ANDREA CATALINA GAVIRIA TORRES</v>
      </c>
      <c r="D4789" s="4" t="str">
        <f>IFERROR(VLOOKUP(A4789,'Base Prueba'!A:D,4,),"NO REGISTRA")</f>
        <v>AUXILIAR DE RECURSOS AUDIOVISUALES</v>
      </c>
      <c r="E4789" s="5" t="str">
        <f>IFERROR(VLOOKUP(A4789,'Base Prueba'!A:E,5,),"NO REGISTRA")</f>
        <v>OFICINA DE AUDIOVISUALES</v>
      </c>
    </row>
    <row r="4790" spans="1:5" ht="15.75" x14ac:dyDescent="0.25">
      <c r="A4790" s="14">
        <v>1473024</v>
      </c>
      <c r="B4790" s="2">
        <v>46070.584086805553</v>
      </c>
      <c r="C4790" s="3" t="str">
        <f>IFERROR(VLOOKUP(A4790,'Base Prueba'!A:C,3,),"NO REGISTRA")</f>
        <v>GUILLERMO MUÑOZ PAJOY</v>
      </c>
      <c r="D4790" s="4" t="str">
        <f>IFERROR(VLOOKUP(A4790,'Base Prueba'!A:D,4,),"NO REGISTRA")</f>
        <v>AUXILIAR DE SERVICIOS  GENERALES</v>
      </c>
      <c r="E4790" s="5" t="str">
        <f>IFERROR(VLOOKUP(A4790,'Base Prueba'!A:E,5,),"NO REGISTRA")</f>
        <v>LOGISTICA Y SERVICIOS GENERALES</v>
      </c>
    </row>
    <row r="4791" spans="1:5" ht="15.75" x14ac:dyDescent="0.25">
      <c r="A4791" s="14">
        <v>52059516</v>
      </c>
      <c r="B4791" s="2">
        <v>46070.586194675925</v>
      </c>
      <c r="C4791" s="3" t="str">
        <f>IFERROR(VLOOKUP(A4791,'Base Prueba'!A:C,3,),"NO REGISTRA")</f>
        <v>YANETT AFANADOR AGUILAR</v>
      </c>
      <c r="D4791" s="4" t="str">
        <f>IFERROR(VLOOKUP(A4791,'Base Prueba'!A:D,4,),"NO REGISTRA")</f>
        <v>AUXILIAR DE SERVICIOS</v>
      </c>
      <c r="E4791" s="5" t="str">
        <f>IFERROR(VLOOKUP(A4791,'Base Prueba'!A:E,5,),"NO REGISTRA")</f>
        <v>LOGISTICA Y SERVICIOS GENERALES</v>
      </c>
    </row>
    <row r="4792" spans="1:5" ht="15.75" x14ac:dyDescent="0.25">
      <c r="A4792" s="14">
        <v>79313678</v>
      </c>
      <c r="B4792" s="2">
        <v>46070.59306446759</v>
      </c>
      <c r="C4792" s="3" t="str">
        <f>IFERROR(VLOOKUP(A4792,'Base Prueba'!A:C,3,),"NO REGISTRA")</f>
        <v>MARCO VINICIO RAMIREZ PEREIRA</v>
      </c>
      <c r="D4792" s="4" t="str">
        <f>IFERROR(VLOOKUP(A4792,'Base Prueba'!A:D,4,),"NO REGISTRA")</f>
        <v>TECNICO EN MANTENIMIENTO DE RECURSOS ACADEMICOS</v>
      </c>
      <c r="E4792" s="5" t="str">
        <f>IFERROR(VLOOKUP(A4792,'Base Prueba'!A:E,5,),"NO REGISTRA")</f>
        <v>RECURSOS ACADEMICOS</v>
      </c>
    </row>
    <row r="4793" spans="1:5" ht="15.75" x14ac:dyDescent="0.25">
      <c r="A4793" s="14">
        <v>52965463</v>
      </c>
      <c r="B4793" s="2">
        <v>46070.603287384256</v>
      </c>
      <c r="C4793" s="3" t="str">
        <f>IFERROR(VLOOKUP(A4793,'Base Prueba'!A:C,3,),"NO REGISTRA")</f>
        <v>ADRIANA MARCELA GONZALEZ CETINA</v>
      </c>
      <c r="D4793" s="4" t="str">
        <f>IFERROR(VLOOKUP(A4793,'Base Prueba'!A:D,4,),"NO REGISTRA")</f>
        <v>DIRECTORA DE PROGRAMAS DE CIENCIAS DE LA INFORMACIÓN Y DE DATOS</v>
      </c>
      <c r="E4793" s="5" t="str">
        <f>IFERROR(VLOOKUP(A4793,'Base Prueba'!A:E,5,),"NO REGISTRA")</f>
        <v>FACULTAD DE INGENIERIA Y TECNOLOGIA DE LA INFORMACION</v>
      </c>
    </row>
    <row r="4794" spans="1:5" ht="15.75" x14ac:dyDescent="0.25">
      <c r="A4794" s="14">
        <v>52290503</v>
      </c>
      <c r="B4794" s="2">
        <v>46070.612009259261</v>
      </c>
      <c r="C4794" s="3" t="str">
        <f>IFERROR(VLOOKUP(A4794,'Base Prueba'!A:C,3,),"NO REGISTRA")</f>
        <v>MARIA IDALIA RODRIGUEZ GONZALEZ</v>
      </c>
      <c r="D4794" s="4" t="str">
        <f>IFERROR(VLOOKUP(A4794,'Base Prueba'!A:D,4,),"NO REGISTRA")</f>
        <v>AUXILIAR DE SERVICIOS</v>
      </c>
      <c r="E4794" s="5" t="str">
        <f>IFERROR(VLOOKUP(A4794,'Base Prueba'!A:E,5,),"NO REGISTRA")</f>
        <v>LOGISTICA Y SERVICIOS GENERALES</v>
      </c>
    </row>
    <row r="4795" spans="1:5" ht="15.75" x14ac:dyDescent="0.25">
      <c r="A4795" s="14">
        <v>80812084</v>
      </c>
      <c r="B4795" s="2">
        <v>46070.612079398146</v>
      </c>
      <c r="C4795" s="3" t="str">
        <f>IFERROR(VLOOKUP(A4795,'Base Prueba'!A:C,3,),"NO REGISTRA")</f>
        <v>LUIS HELI RUIZ GUTIERREZ</v>
      </c>
      <c r="D4795" s="4" t="str">
        <f>IFERROR(VLOOKUP(A4795,'Base Prueba'!A:D,4,),"NO REGISTRA")</f>
        <v>AUXILIAR DE SERVICIOS  GENERALES</v>
      </c>
      <c r="E4795" s="5" t="str">
        <f>IFERROR(VLOOKUP(A4795,'Base Prueba'!A:E,5,),"NO REGISTRA")</f>
        <v>LOGISTICA Y SERVICIOS GENERALES</v>
      </c>
    </row>
    <row r="4796" spans="1:5" ht="15.75" x14ac:dyDescent="0.25">
      <c r="A4796" s="14">
        <v>52850506</v>
      </c>
      <c r="B4796" s="2">
        <v>46070.633396180558</v>
      </c>
      <c r="C4796" s="3" t="str">
        <f>IFERROR(VLOOKUP(A4796,'Base Prueba'!A:C,3,),"NO REGISTRA")</f>
        <v>PAOLA ANDREA VASQUEZ FONSECA</v>
      </c>
      <c r="D4796" s="4" t="str">
        <f>IFERROR(VLOOKUP(A4796,'Base Prueba'!A:D,4,),"NO REGISTRA")</f>
        <v>DOCENTE DE TIEMPO COMPLETO</v>
      </c>
      <c r="E4796" s="5" t="str">
        <f>IFERROR(VLOOKUP(A4796,'Base Prueba'!A:E,5,),"NO REGISTRA")</f>
        <v>UNIVERSITARIO COMUNICACION SOCIAL</v>
      </c>
    </row>
    <row r="4797" spans="1:5" ht="15.75" x14ac:dyDescent="0.25">
      <c r="A4797" s="14">
        <v>1011095300</v>
      </c>
      <c r="B4797" s="2">
        <v>46070.64784351852</v>
      </c>
      <c r="C4797" s="3" t="str">
        <f>IFERROR(VLOOKUP(A4797,'Base Prueba'!A:C,3,),"NO REGISTRA")</f>
        <v>MARIA DE LOS ANGELES MONTENEGRO JIMENEZ</v>
      </c>
      <c r="D4797" s="4" t="str">
        <f>IFERROR(VLOOKUP(A4797,'Base Prueba'!A:D,4,),"NO REGISTRA")</f>
        <v>AUXILIAR DE RECURSOS AUDIOVISUALES</v>
      </c>
      <c r="E4797" s="5" t="str">
        <f>IFERROR(VLOOKUP(A4797,'Base Prueba'!A:E,5,),"NO REGISTRA")</f>
        <v>OFICINA DE AUDIOVISUALES</v>
      </c>
    </row>
    <row r="4798" spans="1:5" ht="15.75" x14ac:dyDescent="0.25">
      <c r="A4798" s="14">
        <v>1233690957</v>
      </c>
      <c r="B4798" s="2">
        <v>46070.647892939814</v>
      </c>
      <c r="C4798" s="3" t="str">
        <f>IFERROR(VLOOKUP(A4798,'Base Prueba'!A:C,3,),"NO REGISTRA")</f>
        <v>DAVID SANTIAGO TINJACA LARA</v>
      </c>
      <c r="D4798" s="4" t="str">
        <f>IFERROR(VLOOKUP(A4798,'Base Prueba'!A:D,4,),"NO REGISTRA")</f>
        <v>LIDER DE RECURSOS AUDIOVISUALES</v>
      </c>
      <c r="E4798" s="5" t="str">
        <f>IFERROR(VLOOKUP(A4798,'Base Prueba'!A:E,5,),"NO REGISTRA")</f>
        <v>OFICINA DE AUDIOVISUALES</v>
      </c>
    </row>
    <row r="4799" spans="1:5" ht="15.75" x14ac:dyDescent="0.25">
      <c r="A4799" s="14">
        <v>1005927138</v>
      </c>
      <c r="B4799" s="2">
        <v>46070.666993981482</v>
      </c>
      <c r="C4799" s="3" t="str">
        <f>IFERROR(VLOOKUP(A4799,'Base Prueba'!A:C,3,),"NO REGISTRA")</f>
        <v>MARLON YEINER MEJIA ACOSTA</v>
      </c>
      <c r="D4799" s="4" t="str">
        <f>IFERROR(VLOOKUP(A4799,'Base Prueba'!A:D,4,),"NO REGISTRA")</f>
        <v>AUXILIAR  DE MANTENIMIENTO</v>
      </c>
      <c r="E4799" s="5" t="str">
        <f>IFERROR(VLOOKUP(A4799,'Base Prueba'!A:E,5,),"NO REGISTRA")</f>
        <v>LOGISTICA Y SERVICIOS GENERALES</v>
      </c>
    </row>
    <row r="4800" spans="1:5" ht="15.75" x14ac:dyDescent="0.25">
      <c r="A4800" s="14">
        <v>72223001</v>
      </c>
      <c r="B4800" s="2">
        <v>46070.667058680556</v>
      </c>
      <c r="C4800" s="3" t="str">
        <f>IFERROR(VLOOKUP(A4800,'Base Prueba'!A:C,3,),"NO REGISTRA")</f>
        <v>JOSE AGUSTIN BLANCO MEJIA</v>
      </c>
      <c r="D4800" s="4" t="str">
        <f>IFERROR(VLOOKUP(A4800,'Base Prueba'!A:D,4,),"NO REGISTRA")</f>
        <v>ENTRENADOR DEL CENTRO DE ALTURAS</v>
      </c>
      <c r="E4800" s="5" t="str">
        <f>IFERROR(VLOOKUP(A4800,'Base Prueba'!A:E,5,),"NO REGISTRA")</f>
        <v>OFICINA DE PLANEACION Y GESTION DE LA CALIDAD</v>
      </c>
    </row>
    <row r="4801" spans="1:5" ht="15.75" x14ac:dyDescent="0.25">
      <c r="A4801" s="14">
        <v>79667746</v>
      </c>
      <c r="B4801" s="2">
        <v>46070.675243518519</v>
      </c>
      <c r="C4801" s="3" t="str">
        <f>IFERROR(VLOOKUP(A4801,'Base Prueba'!A:C,3,),"NO REGISTRA")</f>
        <v>JOHN JAIRO SUAREZ PINZON</v>
      </c>
      <c r="D4801" s="4" t="str">
        <f>IFERROR(VLOOKUP(A4801,'Base Prueba'!A:D,4,),"NO REGISTRA")</f>
        <v>AUXILIAR ELECTRICO</v>
      </c>
      <c r="E4801" s="5" t="str">
        <f>IFERROR(VLOOKUP(A4801,'Base Prueba'!A:E,5,),"NO REGISTRA")</f>
        <v>LOGISTICA Y SERVICIOS GENERALES</v>
      </c>
    </row>
    <row r="4802" spans="1:5" ht="15.75" x14ac:dyDescent="0.25">
      <c r="A4802" s="14">
        <v>1014215096</v>
      </c>
      <c r="B4802" s="2">
        <v>46070.678867129631</v>
      </c>
      <c r="C4802" s="3" t="str">
        <f>IFERROR(VLOOKUP(A4802,'Base Prueba'!A:C,3,),"NO REGISTRA")</f>
        <v>ALEXANDER BELTRAN AGUILERA</v>
      </c>
      <c r="D4802" s="4" t="str">
        <f>IFERROR(VLOOKUP(A4802,'Base Prueba'!A:D,4,),"NO REGISTRA")</f>
        <v>DOCENTE DE TIEMPO COMPLETO</v>
      </c>
      <c r="E4802" s="5" t="str">
        <f>IFERROR(VLOOKUP(A4802,'Base Prueba'!A:E,5,),"NO REGISTRA")</f>
        <v>UNIVERSITARIO EN TURISMO Y GASTRONOMIA</v>
      </c>
    </row>
    <row r="4803" spans="1:5" ht="15.75" x14ac:dyDescent="0.25">
      <c r="A4803" s="14">
        <v>79043674</v>
      </c>
      <c r="B4803" s="2">
        <v>46070.679798958336</v>
      </c>
      <c r="C4803" s="3" t="str">
        <f>IFERROR(VLOOKUP(A4803,'Base Prueba'!A:C,3,),"NO REGISTRA")</f>
        <v>PEDRO ANTONIO ACERO</v>
      </c>
      <c r="D4803" s="4" t="str">
        <f>IFERROR(VLOOKUP(A4803,'Base Prueba'!A:D,4,),"NO REGISTRA")</f>
        <v>SUPERVISOR DE SERVICIOS</v>
      </c>
      <c r="E4803" s="5" t="str">
        <f>IFERROR(VLOOKUP(A4803,'Base Prueba'!A:E,5,),"NO REGISTRA")</f>
        <v>LOGISTICA Y SERVICIOS GENERALES</v>
      </c>
    </row>
    <row r="4804" spans="1:5" ht="15.75" x14ac:dyDescent="0.25">
      <c r="A4804" s="14">
        <v>19488606</v>
      </c>
      <c r="B4804" s="2">
        <v>46070.680427430554</v>
      </c>
      <c r="C4804" s="3" t="str">
        <f>IFERROR(VLOOKUP(A4804,'Base Prueba'!A:C,3,),"NO REGISTRA")</f>
        <v>ARISTARCO LOPEZ TALERO</v>
      </c>
      <c r="D4804" s="4" t="str">
        <f>IFERROR(VLOOKUP(A4804,'Base Prueba'!A:D,4,),"NO REGISTRA")</f>
        <v>OFICIAL DE MANTENIMIENTO</v>
      </c>
      <c r="E4804" s="5" t="str">
        <f>IFERROR(VLOOKUP(A4804,'Base Prueba'!A:E,5,),"NO REGISTRA")</f>
        <v>LOGISTICA Y SERVICIOS GENERALES</v>
      </c>
    </row>
    <row r="4805" spans="1:5" ht="15.75" x14ac:dyDescent="0.25">
      <c r="A4805" s="14">
        <v>1193376686</v>
      </c>
      <c r="B4805" s="2">
        <v>46070.680847800926</v>
      </c>
      <c r="C4805" s="3" t="str">
        <f>IFERROR(VLOOKUP(A4805,'Base Prueba'!A:C,3,),"NO REGISTRA")</f>
        <v>STEVEN FERNANDO CORRECHA PERDOMO</v>
      </c>
      <c r="D4805" s="4" t="str">
        <f>IFERROR(VLOOKUP(A4805,'Base Prueba'!A:D,4,),"NO REGISTRA")</f>
        <v>AUXILIAR  DE MANTENIMIENTO</v>
      </c>
      <c r="E4805" s="5" t="str">
        <f>IFERROR(VLOOKUP(A4805,'Base Prueba'!A:E,5,),"NO REGISTRA")</f>
        <v>LOGISTICA Y SERVICIOS GENERALES</v>
      </c>
    </row>
    <row r="4806" spans="1:5" ht="15.75" x14ac:dyDescent="0.25">
      <c r="A4806" s="14">
        <v>79639365</v>
      </c>
      <c r="B4806" s="2">
        <v>46070.684636342594</v>
      </c>
      <c r="C4806" s="3" t="str">
        <f>IFERROR(VLOOKUP(A4806,'Base Prueba'!A:C,3,),"NO REGISTRA")</f>
        <v>RICARDO ROA DIAZ</v>
      </c>
      <c r="D4806" s="4" t="str">
        <f>IFERROR(VLOOKUP(A4806,'Base Prueba'!A:D,4,),"NO REGISTRA")</f>
        <v>AUXILIAR  DE MANTENIMIENTO</v>
      </c>
      <c r="E4806" s="5" t="str">
        <f>IFERROR(VLOOKUP(A4806,'Base Prueba'!A:E,5,),"NO REGISTRA")</f>
        <v>LOGISTICA Y SERVICIOS GENERALES</v>
      </c>
    </row>
    <row r="4807" spans="1:5" ht="15.75" x14ac:dyDescent="0.25">
      <c r="A4807" s="14">
        <v>93413614</v>
      </c>
      <c r="B4807" s="2">
        <v>46070.68589872685</v>
      </c>
      <c r="C4807" s="3" t="str">
        <f>IFERROR(VLOOKUP(A4807,'Base Prueba'!A:C,3,),"NO REGISTRA")</f>
        <v>ALEXANDER CALDERON ALVARADO</v>
      </c>
      <c r="D4807" s="4" t="str">
        <f>IFERROR(VLOOKUP(A4807,'Base Prueba'!A:D,4,),"NO REGISTRA")</f>
        <v>OFICIAL DE MANTENIMIENTO</v>
      </c>
      <c r="E4807" s="5" t="str">
        <f>IFERROR(VLOOKUP(A4807,'Base Prueba'!A:E,5,),"NO REGISTRA")</f>
        <v>LOGISTICA Y SERVICIOS GENERALES</v>
      </c>
    </row>
    <row r="4808" spans="1:5" ht="15.75" x14ac:dyDescent="0.25">
      <c r="A4808" s="14">
        <v>1022378300</v>
      </c>
      <c r="B4808" s="2">
        <v>46070.704503935187</v>
      </c>
      <c r="C4808" s="3" t="str">
        <f>IFERROR(VLOOKUP(A4808,'Base Prueba'!A:C,3,),"NO REGISTRA")</f>
        <v>FERNEY ANDRES CHASPUENGAL RAMIREZ</v>
      </c>
      <c r="D4808" s="4" t="str">
        <f>IFERROR(VLOOKUP(A4808,'Base Prueba'!A:D,4,),"NO REGISTRA")</f>
        <v>LÍDER DE DEPORTE Y CULTURA</v>
      </c>
      <c r="E4808" s="5" t="str">
        <f>IFERROR(VLOOKUP(A4808,'Base Prueba'!A:E,5,),"NO REGISTRA")</f>
        <v>DIRECCION DE BIENESTAR INSTITUCIONAL</v>
      </c>
    </row>
    <row r="4809" spans="1:5" ht="15.75" x14ac:dyDescent="0.25">
      <c r="A4809" s="14">
        <v>52976228</v>
      </c>
      <c r="B4809" s="2">
        <v>46070.704708680554</v>
      </c>
      <c r="C4809" s="3" t="str">
        <f>IFERROR(VLOOKUP(A4809,'Base Prueba'!A:C,3,),"NO REGISTRA")</f>
        <v>ANDREA IBAÑEZ CASTRO</v>
      </c>
      <c r="D4809" s="4" t="str">
        <f>IFERROR(VLOOKUP(A4809,'Base Prueba'!A:D,4,),"NO REGISTRA")</f>
        <v>DOCENTE DE TIEMPO COMPLETO</v>
      </c>
      <c r="E4809" s="5" t="str">
        <f>IFERROR(VLOOKUP(A4809,'Base Prueba'!A:E,5,),"NO REGISTRA")</f>
        <v>UNIDAD DE IDIOMAS</v>
      </c>
    </row>
    <row r="4810" spans="1:5" ht="15.75" x14ac:dyDescent="0.25">
      <c r="A4810" s="14">
        <v>79704152</v>
      </c>
      <c r="B4810" s="2">
        <v>46070.709473726849</v>
      </c>
      <c r="C4810" s="3" t="str">
        <f>IFERROR(VLOOKUP(A4810,'Base Prueba'!A:C,3,),"NO REGISTRA")</f>
        <v>FABIO ORLANDO MONTENEGRO RIAÑO</v>
      </c>
      <c r="D4810" s="4" t="str">
        <f>IFERROR(VLOOKUP(A4810,'Base Prueba'!A:D,4,),"NO REGISTRA")</f>
        <v>AUXILIAR RECURSOS ACADÉMICOS</v>
      </c>
      <c r="E4810" s="5" t="str">
        <f>IFERROR(VLOOKUP(A4810,'Base Prueba'!A:E,5,),"NO REGISTRA")</f>
        <v>OFICINA DE AUDIOVISUALES</v>
      </c>
    </row>
    <row r="4811" spans="1:5" ht="15.75" x14ac:dyDescent="0.25">
      <c r="A4811" s="14">
        <v>1019029407</v>
      </c>
      <c r="B4811" s="2">
        <v>46070.71075578704</v>
      </c>
      <c r="C4811" s="3" t="str">
        <f>IFERROR(VLOOKUP(A4811,'Base Prueba'!A:C,3,),"NO REGISTRA")</f>
        <v>JUAN FELIPE LOPEZ MOLINA</v>
      </c>
      <c r="D4811" s="4" t="str">
        <f>IFERROR(VLOOKUP(A4811,'Base Prueba'!A:D,4,),"NO REGISTRA")</f>
        <v>APRENDIZ UNIVERSITARIO</v>
      </c>
      <c r="E4811" s="5" t="str">
        <f>IFERROR(VLOOKUP(A4811,'Base Prueba'!A:E,5,),"NO REGISTRA")</f>
        <v>DEPARTAMENTO DE INFORMATICA Y TECNOLOGIA</v>
      </c>
    </row>
    <row r="4812" spans="1:5" ht="15.75" x14ac:dyDescent="0.25">
      <c r="A4812" s="14">
        <v>1024549760</v>
      </c>
      <c r="B4812" s="2">
        <v>46070.712378819444</v>
      </c>
      <c r="C4812" s="3" t="str">
        <f>IFERROR(VLOOKUP(A4812,'Base Prueba'!A:C,3,),"NO REGISTRA")</f>
        <v>FRANCY YISETH JAIMES NEIRA</v>
      </c>
      <c r="D4812" s="4" t="str">
        <f>IFERROR(VLOOKUP(A4812,'Base Prueba'!A:D,4,),"NO REGISTRA")</f>
        <v>SECRETARIA ACADEMICA - ADMINISTRATIVA DE FACULTAD</v>
      </c>
      <c r="E4812" s="5" t="str">
        <f>IFERROR(VLOOKUP(A4812,'Base Prueba'!A:E,5,),"NO REGISTRA")</f>
        <v>FACULTAD DE COMINICACIÓN PERIODISMO Y ARTES</v>
      </c>
    </row>
    <row r="4813" spans="1:5" ht="15.75" x14ac:dyDescent="0.25">
      <c r="A4813" s="14">
        <v>1025322754</v>
      </c>
      <c r="B4813" s="2">
        <v>46070.714561574074</v>
      </c>
      <c r="C4813" s="3" t="str">
        <f>IFERROR(VLOOKUP(A4813,'Base Prueba'!A:C,3,),"NO REGISTRA")</f>
        <v>ALISON YULIANA BEJARANO RUIZ</v>
      </c>
      <c r="D4813" s="4" t="str">
        <f>IFERROR(VLOOKUP(A4813,'Base Prueba'!A:D,4,),"NO REGISTRA")</f>
        <v>AUXILIAR DE SISTEMAS</v>
      </c>
      <c r="E4813" s="5" t="str">
        <f>IFERROR(VLOOKUP(A4813,'Base Prueba'!A:E,5,),"NO REGISTRA")</f>
        <v>DEPARTAMENTO DE INFORMATICA Y TECNOLOGIA</v>
      </c>
    </row>
    <row r="4814" spans="1:5" ht="15.75" x14ac:dyDescent="0.25">
      <c r="A4814" s="14">
        <v>1000692621</v>
      </c>
      <c r="B4814" s="2">
        <v>46070.715600462965</v>
      </c>
      <c r="C4814" s="3" t="str">
        <f>IFERROR(VLOOKUP(A4814,'Base Prueba'!A:C,3,),"NO REGISTRA")</f>
        <v>ANGIE KATERINE SALAMANCA PEÑUELA</v>
      </c>
      <c r="D4814" s="4" t="str">
        <f>IFERROR(VLOOKUP(A4814,'Base Prueba'!A:D,4,),"NO REGISTRA")</f>
        <v>ASISTENTE ADMINISTRATIVA CEA</v>
      </c>
      <c r="E4814" s="5" t="str">
        <f>IFERROR(VLOOKUP(A4814,'Base Prueba'!A:E,5,),"NO REGISTRA")</f>
        <v>OFICINA DE PLANEACION Y GESTION DE LA CALIDAD</v>
      </c>
    </row>
    <row r="4815" spans="1:5" ht="15.75" x14ac:dyDescent="0.25">
      <c r="A4815" s="14">
        <v>79211001</v>
      </c>
      <c r="B4815" s="2">
        <v>46070.718193518522</v>
      </c>
      <c r="C4815" s="3" t="str">
        <f>IFERROR(VLOOKUP(A4815,'Base Prueba'!A:C,3,),"NO REGISTRA")</f>
        <v>EDISON MONSALVE CUARTAS</v>
      </c>
      <c r="D4815" s="4" t="str">
        <f>IFERROR(VLOOKUP(A4815,'Base Prueba'!A:D,4,),"NO REGISTRA")</f>
        <v>DOCENTE DE TIEMPO COMPLETO</v>
      </c>
      <c r="E4815" s="5" t="str">
        <f>IFERROR(VLOOKUP(A4815,'Base Prueba'!A:E,5,),"NO REGISTRA")</f>
        <v>PROFESIONAL EN INGENIERIA MULTIMEDIA</v>
      </c>
    </row>
    <row r="4816" spans="1:5" ht="15.75" x14ac:dyDescent="0.25">
      <c r="A4816" s="14">
        <v>1024529015</v>
      </c>
      <c r="B4816" s="2">
        <v>46070.718809953702</v>
      </c>
      <c r="C4816" s="3" t="str">
        <f>IFERROR(VLOOKUP(A4816,'Base Prueba'!A:C,3,),"NO REGISTRA")</f>
        <v>EDGAR JAVIER CUERVO RINCON</v>
      </c>
      <c r="D4816" s="4" t="str">
        <f>IFERROR(VLOOKUP(A4816,'Base Prueba'!A:D,4,),"NO REGISTRA")</f>
        <v>DOCENTE DE MEDIO TIEMPO</v>
      </c>
      <c r="E4816" s="5" t="str">
        <f>IFERROR(VLOOKUP(A4816,'Base Prueba'!A:E,5,),"NO REGISTRA")</f>
        <v>NARRATIVAS DIGITALES Y AUDIOVISUALES</v>
      </c>
    </row>
    <row r="4817" spans="1:5" ht="15.75" x14ac:dyDescent="0.25">
      <c r="A4817" s="14">
        <v>1093773069</v>
      </c>
      <c r="B4817" s="2">
        <v>46070.721754745369</v>
      </c>
      <c r="C4817" s="3" t="str">
        <f>IFERROR(VLOOKUP(A4817,'Base Prueba'!A:C,3,),"NO REGISTRA")</f>
        <v>MICHAEL STEVEN AMAYA SANCHEZ</v>
      </c>
      <c r="D4817" s="4" t="str">
        <f>IFERROR(VLOOKUP(A4817,'Base Prueba'!A:D,4,),"NO REGISTRA")</f>
        <v>DOCENTE DE TIEMPO COMPLETO</v>
      </c>
      <c r="E4817" s="5" t="str">
        <f>IFERROR(VLOOKUP(A4817,'Base Prueba'!A:E,5,),"NO REGISTRA")</f>
        <v>UNIVERSITARIO EN SEGURIDAD Y SALUD EN EL TRABAJO</v>
      </c>
    </row>
    <row r="4818" spans="1:5" ht="15.75" x14ac:dyDescent="0.25">
      <c r="A4818" s="14">
        <v>79942078</v>
      </c>
      <c r="B4818" s="2">
        <v>46070.729511805555</v>
      </c>
      <c r="C4818" s="3" t="str">
        <f>IFERROR(VLOOKUP(A4818,'Base Prueba'!A:C,3,),"NO REGISTRA")</f>
        <v>JORGE MARIO ORJUELA MARQUEZ</v>
      </c>
      <c r="D4818" s="4" t="str">
        <f>IFERROR(VLOOKUP(A4818,'Base Prueba'!A:D,4,),"NO REGISTRA")</f>
        <v>DOCENTE DE TIEMPO COMPLETO</v>
      </c>
      <c r="E4818" s="5" t="str">
        <f>IFERROR(VLOOKUP(A4818,'Base Prueba'!A:E,5,),"NO REGISTRA")</f>
        <v>UNIVERSITARIO ADMINISTRACION DE EMPRESAS</v>
      </c>
    </row>
    <row r="4819" spans="1:5" ht="15.75" x14ac:dyDescent="0.25">
      <c r="A4819" s="14">
        <v>79942078</v>
      </c>
      <c r="B4819" s="2">
        <v>46070.729515046296</v>
      </c>
      <c r="C4819" s="3" t="str">
        <f>IFERROR(VLOOKUP(A4819,'Base Prueba'!A:C,3,),"NO REGISTRA")</f>
        <v>JORGE MARIO ORJUELA MARQUEZ</v>
      </c>
      <c r="D4819" s="4" t="str">
        <f>IFERROR(VLOOKUP(A4819,'Base Prueba'!A:D,4,),"NO REGISTRA")</f>
        <v>DOCENTE DE TIEMPO COMPLETO</v>
      </c>
      <c r="E4819" s="5" t="str">
        <f>IFERROR(VLOOKUP(A4819,'Base Prueba'!A:E,5,),"NO REGISTRA")</f>
        <v>UNIVERSITARIO ADMINISTRACION DE EMPRESAS</v>
      </c>
    </row>
    <row r="4820" spans="1:5" ht="15.75" x14ac:dyDescent="0.25">
      <c r="A4820" s="14">
        <v>80117154</v>
      </c>
      <c r="B4820" s="2">
        <v>46070.732834259259</v>
      </c>
      <c r="C4820" s="3" t="str">
        <f>IFERROR(VLOOKUP(A4820,'Base Prueba'!A:C,3,),"NO REGISTRA")</f>
        <v>CARLOS ALBERTO WILCHES BELTRAN</v>
      </c>
      <c r="D4820" s="4" t="str">
        <f>IFERROR(VLOOKUP(A4820,'Base Prueba'!A:D,4,),"NO REGISTRA")</f>
        <v>DOCENTE DE MEDIO TIEMPO</v>
      </c>
      <c r="E4820" s="5" t="str">
        <f>IFERROR(VLOOKUP(A4820,'Base Prueba'!A:E,5,),"NO REGISTRA")</f>
        <v>INGENIERIA DE SOFTWARE</v>
      </c>
    </row>
    <row r="4821" spans="1:5" ht="15.75" x14ac:dyDescent="0.25">
      <c r="A4821" s="14">
        <v>65784153</v>
      </c>
      <c r="B4821" s="2">
        <v>46070.738678125002</v>
      </c>
      <c r="C4821" s="3" t="str">
        <f>IFERROR(VLOOKUP(A4821,'Base Prueba'!A:C,3,),"NO REGISTRA")</f>
        <v>ALEJANDRA MARIA RUGELES VILLA</v>
      </c>
      <c r="D4821" s="4" t="str">
        <f>IFERROR(VLOOKUP(A4821,'Base Prueba'!A:D,4,),"NO REGISTRA")</f>
        <v>DOCENTE DE TIEMPO COMPLETO</v>
      </c>
      <c r="E4821" s="5" t="str">
        <f>IFERROR(VLOOKUP(A4821,'Base Prueba'!A:E,5,),"NO REGISTRA")</f>
        <v>UNIVERSITARIO ADMINISTRACION DE EMPRESAS</v>
      </c>
    </row>
    <row r="4822" spans="1:5" ht="15.75" x14ac:dyDescent="0.25">
      <c r="A4822" s="14">
        <v>79507540</v>
      </c>
      <c r="B4822" s="2">
        <v>46070.738721296293</v>
      </c>
      <c r="C4822" s="3" t="str">
        <f>IFERROR(VLOOKUP(A4822,'Base Prueba'!A:C,3,),"NO REGISTRA")</f>
        <v>SHARYK ROMERO CALDERON</v>
      </c>
      <c r="D4822" s="4" t="str">
        <f>IFERROR(VLOOKUP(A4822,'Base Prueba'!A:D,4,),"NO REGISTRA")</f>
        <v>DOCENTE DE MEDIO TIEMPO</v>
      </c>
      <c r="E4822" s="5" t="str">
        <f>IFERROR(VLOOKUP(A4822,'Base Prueba'!A:E,5,),"NO REGISTRA")</f>
        <v>UNIVERSITARIO ADMINISTRACION DE EMPRESAS</v>
      </c>
    </row>
    <row r="4823" spans="1:5" ht="15.75" x14ac:dyDescent="0.25">
      <c r="A4823" s="14">
        <v>11388623</v>
      </c>
      <c r="B4823" s="2">
        <v>46070.738774768521</v>
      </c>
      <c r="C4823" s="3" t="str">
        <f>IFERROR(VLOOKUP(A4823,'Base Prueba'!A:C,3,),"NO REGISTRA")</f>
        <v>DIEGO MAURICIO PADILLA DIAZ</v>
      </c>
      <c r="D4823" s="4" t="str">
        <f>IFERROR(VLOOKUP(A4823,'Base Prueba'!A:D,4,),"NO REGISTRA")</f>
        <v>DOCENTE DE MEDIO TIEMPO</v>
      </c>
      <c r="E4823" s="5" t="str">
        <f>IFERROR(VLOOKUP(A4823,'Base Prueba'!A:E,5,),"NO REGISTRA")</f>
        <v>UNIVERSITARIO ADMINISTRACION DE EMPRESAS</v>
      </c>
    </row>
    <row r="4824" spans="1:5" ht="15.75" x14ac:dyDescent="0.25">
      <c r="A4824" s="14">
        <v>52133632</v>
      </c>
      <c r="B4824" s="2">
        <v>46070.738876620373</v>
      </c>
      <c r="C4824" s="3" t="str">
        <f>IFERROR(VLOOKUP(A4824,'Base Prueba'!A:C,3,),"NO REGISTRA")</f>
        <v>ANA MARIA VALDERRAMA JARA</v>
      </c>
      <c r="D4824" s="4" t="str">
        <f>IFERROR(VLOOKUP(A4824,'Base Prueba'!A:D,4,),"NO REGISTRA")</f>
        <v>DOCENTE DE TIEMPO COMPLETO</v>
      </c>
      <c r="E4824" s="5" t="str">
        <f>IFERROR(VLOOKUP(A4824,'Base Prueba'!A:E,5,),"NO REGISTRA")</f>
        <v>UNIVERSITARIO EN SEGURIDAD Y SALUD EN EL TRABAJO</v>
      </c>
    </row>
    <row r="4825" spans="1:5" ht="15.75" x14ac:dyDescent="0.25">
      <c r="A4825" s="14">
        <v>1074527083</v>
      </c>
      <c r="B4825" s="2">
        <v>46070.739026157411</v>
      </c>
      <c r="C4825" s="3" t="str">
        <f>IFERROR(VLOOKUP(A4825,'Base Prueba'!A:C,3,),"NO REGISTRA")</f>
        <v>SHARON MICHELL VALERO RICAURTE</v>
      </c>
      <c r="D4825" s="4" t="str">
        <f>IFERROR(VLOOKUP(A4825,'Base Prueba'!A:D,4,),"NO REGISTRA")</f>
        <v>APRENDIZ UNIVERSITARIO</v>
      </c>
      <c r="E4825" s="5" t="str">
        <f>IFERROR(VLOOKUP(A4825,'Base Prueba'!A:E,5,),"NO REGISTRA")</f>
        <v>VICERRECTORIA ACADEMICA</v>
      </c>
    </row>
    <row r="4826" spans="1:5" ht="15.75" x14ac:dyDescent="0.25">
      <c r="A4826" s="14">
        <v>1000257532</v>
      </c>
      <c r="B4826" s="2">
        <v>46070.746346296299</v>
      </c>
      <c r="C4826" s="3" t="str">
        <f>IFERROR(VLOOKUP(A4826,'Base Prueba'!A:C,3,),"NO REGISTRA")</f>
        <v>ANDRES FELIPE RINCON CADENA</v>
      </c>
      <c r="D4826" s="4" t="str">
        <f>IFERROR(VLOOKUP(A4826,'Base Prueba'!A:D,4,),"NO REGISTRA")</f>
        <v>DOCENTE DE TIEMPO COMPLETO</v>
      </c>
      <c r="E4826" s="5" t="str">
        <f>IFERROR(VLOOKUP(A4826,'Base Prueba'!A:E,5,),"NO REGISTRA")</f>
        <v>TECNOLOGÍA EN PRODUCCIÓN DE MEDIOS AUDIOVISUALES</v>
      </c>
    </row>
    <row r="4827" spans="1:5" ht="15.75" x14ac:dyDescent="0.25">
      <c r="A4827" s="14">
        <v>19461924</v>
      </c>
      <c r="B4827" s="2">
        <v>46070.746993981484</v>
      </c>
      <c r="C4827" s="3" t="str">
        <f>IFERROR(VLOOKUP(A4827,'Base Prueba'!A:C,3,),"NO REGISTRA")</f>
        <v>ORLANDO ALBERTO ORTIZ SANCHEZ</v>
      </c>
      <c r="D4827" s="4" t="str">
        <f>IFERROR(VLOOKUP(A4827,'Base Prueba'!A:D,4,),"NO REGISTRA")</f>
        <v>DOCENTE DE TIEMPO COMPLETO</v>
      </c>
      <c r="E4827" s="5" t="str">
        <f>IFERROR(VLOOKUP(A4827,'Base Prueba'!A:E,5,),"NO REGISTRA")</f>
        <v>AREA DE CIENCIAS BASICAS</v>
      </c>
    </row>
    <row r="4828" spans="1:5" ht="15.75" x14ac:dyDescent="0.25">
      <c r="A4828" s="14">
        <v>19459733</v>
      </c>
      <c r="B4828" s="2">
        <v>46070.747567361112</v>
      </c>
      <c r="C4828" s="3" t="str">
        <f>IFERROR(VLOOKUP(A4828,'Base Prueba'!A:C,3,),"NO REGISTRA")</f>
        <v>EDGAR ALBERTO CAICEDO VELASCO</v>
      </c>
      <c r="D4828" s="4" t="str">
        <f>IFERROR(VLOOKUP(A4828,'Base Prueba'!A:D,4,),"NO REGISTRA")</f>
        <v>DOCENTE DE MEDIO TIEMPO</v>
      </c>
      <c r="E4828" s="5" t="str">
        <f>IFERROR(VLOOKUP(A4828,'Base Prueba'!A:E,5,),"NO REGISTRA")</f>
        <v>TECNOLOGIA EN SEGURIDAD Y SALUD EN EL TRABAJO</v>
      </c>
    </row>
    <row r="4829" spans="1:5" ht="15.75" x14ac:dyDescent="0.25">
      <c r="A4829" s="14">
        <v>1033762993</v>
      </c>
      <c r="B4829" s="2">
        <v>46070.749882291668</v>
      </c>
      <c r="C4829" s="3" t="str">
        <f>IFERROR(VLOOKUP(A4829,'Base Prueba'!A:C,3,),"NO REGISTRA")</f>
        <v>DIEGO FERNANDO MEDINA PEREZ</v>
      </c>
      <c r="D4829" s="4" t="str">
        <f>IFERROR(VLOOKUP(A4829,'Base Prueba'!A:D,4,),"NO REGISTRA")</f>
        <v>DOCENTE DE MEDIO TIEMPO</v>
      </c>
      <c r="E4829" s="5" t="str">
        <f>IFERROR(VLOOKUP(A4829,'Base Prueba'!A:E,5,),"NO REGISTRA")</f>
        <v>UNIDAD DE IDIOMAS</v>
      </c>
    </row>
    <row r="4830" spans="1:5" ht="15.75" x14ac:dyDescent="0.25">
      <c r="A4830" s="14">
        <v>79624306</v>
      </c>
      <c r="B4830" s="2">
        <v>46070.750489814818</v>
      </c>
      <c r="C4830" s="3" t="str">
        <f>IFERROR(VLOOKUP(A4830,'Base Prueba'!A:C,3,),"NO REGISTRA")</f>
        <v>NELSON MONGUA PEDREROS</v>
      </c>
      <c r="D4830" s="4" t="str">
        <f>IFERROR(VLOOKUP(A4830,'Base Prueba'!A:D,4,),"NO REGISTRA")</f>
        <v>ADMINISTRADOR DE REDES</v>
      </c>
      <c r="E4830" s="5" t="str">
        <f>IFERROR(VLOOKUP(A4830,'Base Prueba'!A:E,5,),"NO REGISTRA")</f>
        <v>DEPARTAMENTO DE INFORMATICA Y TECNOLOGIA</v>
      </c>
    </row>
    <row r="4831" spans="1:5" ht="15.75" x14ac:dyDescent="0.25">
      <c r="A4831" s="14">
        <v>1023954848</v>
      </c>
      <c r="B4831" s="2">
        <v>46070.750887731483</v>
      </c>
      <c r="C4831" s="3" t="str">
        <f>IFERROR(VLOOKUP(A4831,'Base Prueba'!A:C,3,),"NO REGISTRA")</f>
        <v>JUAN CARLOS ESPITIA ORTIZ</v>
      </c>
      <c r="D4831" s="4" t="str">
        <f>IFERROR(VLOOKUP(A4831,'Base Prueba'!A:D,4,),"NO REGISTRA")</f>
        <v>ANALISTA DE INFRAESTRUCTURA</v>
      </c>
      <c r="E4831" s="5" t="str">
        <f>IFERROR(VLOOKUP(A4831,'Base Prueba'!A:E,5,),"NO REGISTRA")</f>
        <v>DEPARTAMENTO DE INFORMATICA Y TECNOLOGIA</v>
      </c>
    </row>
    <row r="4832" spans="1:5" ht="15.75" x14ac:dyDescent="0.25">
      <c r="A4832" s="14">
        <v>11308140</v>
      </c>
      <c r="B4832" s="2">
        <v>46070.751805324071</v>
      </c>
      <c r="C4832" s="3" t="str">
        <f>IFERROR(VLOOKUP(A4832,'Base Prueba'!A:C,3,),"NO REGISTRA")</f>
        <v>EDGAR EUDORO MARTINEZ CALLEJAS</v>
      </c>
      <c r="D4832" s="4" t="str">
        <f>IFERROR(VLOOKUP(A4832,'Base Prueba'!A:D,4,),"NO REGISTRA")</f>
        <v>DOCENTE DE MEDIO TIEMPO</v>
      </c>
      <c r="E4832" s="5" t="str">
        <f>IFERROR(VLOOKUP(A4832,'Base Prueba'!A:E,5,),"NO REGISTRA")</f>
        <v>AREA DE CIENCIAS BASICAS</v>
      </c>
    </row>
    <row r="4833" spans="1:5" ht="15.75" x14ac:dyDescent="0.25">
      <c r="A4833" s="14">
        <v>52782050</v>
      </c>
      <c r="B4833" s="2">
        <v>46070.752798032408</v>
      </c>
      <c r="C4833" s="3" t="str">
        <f>IFERROR(VLOOKUP(A4833,'Base Prueba'!A:C,3,),"NO REGISTRA")</f>
        <v>MELISSA AVENDAÑO TOCANCHON</v>
      </c>
      <c r="D4833" s="4" t="str">
        <f>IFERROR(VLOOKUP(A4833,'Base Prueba'!A:D,4,),"NO REGISTRA")</f>
        <v>DOCENTE DE MEDIO TIEMPO</v>
      </c>
      <c r="E4833" s="5" t="str">
        <f>IFERROR(VLOOKUP(A4833,'Base Prueba'!A:E,5,),"NO REGISTRA")</f>
        <v>NARRATIVAS DIGITALES Y AUDIOVISUALES</v>
      </c>
    </row>
    <row r="4834" spans="1:5" ht="15.75" x14ac:dyDescent="0.25">
      <c r="A4834" s="14">
        <v>80725196</v>
      </c>
      <c r="B4834" s="2">
        <v>46070.754379398146</v>
      </c>
      <c r="C4834" s="3" t="str">
        <f>IFERROR(VLOOKUP(A4834,'Base Prueba'!A:C,3,),"NO REGISTRA")</f>
        <v>YEISON YOSET TOVAR BARBOSA</v>
      </c>
      <c r="D4834" s="4" t="str">
        <f>IFERROR(VLOOKUP(A4834,'Base Prueba'!A:D,4,),"NO REGISTRA")</f>
        <v>LIDER GESTION DOCUMENTAL</v>
      </c>
      <c r="E4834" s="5" t="str">
        <f>IFERROR(VLOOKUP(A4834,'Base Prueba'!A:E,5,),"NO REGISTRA")</f>
        <v>CENTRO DE GESTION DOCUMENTAL</v>
      </c>
    </row>
    <row r="4835" spans="1:5" ht="15.75" x14ac:dyDescent="0.25">
      <c r="A4835" s="14">
        <v>11318253</v>
      </c>
      <c r="B4835" s="2">
        <v>46070.754430092595</v>
      </c>
      <c r="C4835" s="3" t="str">
        <f>IFERROR(VLOOKUP(A4835,'Base Prueba'!A:C,3,),"NO REGISTRA")</f>
        <v>RODRIGO RODRIGUEZ</v>
      </c>
      <c r="D4835" s="4" t="str">
        <f>IFERROR(VLOOKUP(A4835,'Base Prueba'!A:D,4,),"NO REGISTRA")</f>
        <v>APRENDIZ UNIVERSITARIO</v>
      </c>
      <c r="E4835" s="5" t="str">
        <f>IFERROR(VLOOKUP(A4835,'Base Prueba'!A:E,5,),"NO REGISTRA")</f>
        <v>CENTRO DE GESTION DOCUMENTAL</v>
      </c>
    </row>
    <row r="4836" spans="1:5" ht="15.75" x14ac:dyDescent="0.25">
      <c r="A4836" s="14">
        <v>1032401971</v>
      </c>
      <c r="B4836" s="2">
        <v>46070.754495833331</v>
      </c>
      <c r="C4836" s="3" t="str">
        <f>IFERROR(VLOOKUP(A4836,'Base Prueba'!A:C,3,),"NO REGISTRA")</f>
        <v>ANDRYU ENRIQUE MENDOZA BELTRAN</v>
      </c>
      <c r="D4836" s="4" t="str">
        <f>IFERROR(VLOOKUP(A4836,'Base Prueba'!A:D,4,),"NO REGISTRA")</f>
        <v>DOCENTE DE TIEMPO COMPLETO</v>
      </c>
      <c r="E4836" s="5" t="str">
        <f>IFERROR(VLOOKUP(A4836,'Base Prueba'!A:E,5,),"NO REGISTRA")</f>
        <v>UNIVERSITARIO ADMINISTRACION DE EMPRESAS</v>
      </c>
    </row>
    <row r="4837" spans="1:5" ht="15.75" x14ac:dyDescent="0.25">
      <c r="A4837" s="14">
        <v>79522309</v>
      </c>
      <c r="B4837" s="2">
        <v>46070.75453460648</v>
      </c>
      <c r="C4837" s="3" t="str">
        <f>IFERROR(VLOOKUP(A4837,'Base Prueba'!A:C,3,),"NO REGISTRA")</f>
        <v>JULIAN ARTURO PUIN MANRIQUE</v>
      </c>
      <c r="D4837" s="4" t="str">
        <f>IFERROR(VLOOKUP(A4837,'Base Prueba'!A:D,4,),"NO REGISTRA")</f>
        <v>DOCENTE DE MEDIO TIEMPO</v>
      </c>
      <c r="E4837" s="5" t="str">
        <f>IFERROR(VLOOKUP(A4837,'Base Prueba'!A:E,5,),"NO REGISTRA")</f>
        <v>TECNOLOGIA EN SEGURIDAD Y SALUD EN EL TRABAJO</v>
      </c>
    </row>
    <row r="4838" spans="1:5" ht="15.75" x14ac:dyDescent="0.25">
      <c r="A4838" s="14">
        <v>1014200970</v>
      </c>
      <c r="B4838" s="2">
        <v>46070.756805671299</v>
      </c>
      <c r="C4838" s="3" t="str">
        <f>IFERROR(VLOOKUP(A4838,'Base Prueba'!A:C,3,),"NO REGISTRA")</f>
        <v>MARILYN GAITAN HERRERA</v>
      </c>
      <c r="D4838" s="4" t="str">
        <f>IFERROR(VLOOKUP(A4838,'Base Prueba'!A:D,4,),"NO REGISTRA")</f>
        <v>DOCENTE DE MEDIO TIEMPO</v>
      </c>
      <c r="E4838" s="5" t="str">
        <f>IFERROR(VLOOKUP(A4838,'Base Prueba'!A:E,5,),"NO REGISTRA")</f>
        <v>UNIDAD DE IDIOMAS</v>
      </c>
    </row>
    <row r="4839" spans="1:5" ht="15.75" x14ac:dyDescent="0.25">
      <c r="A4839" s="14">
        <v>52961012</v>
      </c>
      <c r="B4839" s="2">
        <v>46070.75707349537</v>
      </c>
      <c r="C4839" s="3" t="str">
        <f>IFERROR(VLOOKUP(A4839,'Base Prueba'!A:C,3,),"NO REGISTRA")</f>
        <v>ELVY JOHANNA RAMIREZ DONCEL</v>
      </c>
      <c r="D4839" s="4" t="str">
        <f>IFERROR(VLOOKUP(A4839,'Base Prueba'!A:D,4,),"NO REGISTRA")</f>
        <v>DOCENTE DE TIEMPO COMPLETO</v>
      </c>
      <c r="E4839" s="5" t="str">
        <f>IFERROR(VLOOKUP(A4839,'Base Prueba'!A:E,5,),"NO REGISTRA")</f>
        <v>NARRATIVAS DIGITALES Y AUDIOVISUALES</v>
      </c>
    </row>
    <row r="4840" spans="1:5" ht="15.75" x14ac:dyDescent="0.25">
      <c r="A4840" s="14">
        <v>52735929</v>
      </c>
      <c r="B4840" s="2">
        <v>46070.757892361115</v>
      </c>
      <c r="C4840" s="3" t="str">
        <f>IFERROR(VLOOKUP(A4840,'Base Prueba'!A:C,3,),"NO REGISTRA")</f>
        <v>JEIMMY AREVALO MELO</v>
      </c>
      <c r="D4840" s="4" t="str">
        <f>IFERROR(VLOOKUP(A4840,'Base Prueba'!A:D,4,),"NO REGISTRA")</f>
        <v>COORDINADOR DE BIBLIOTECA</v>
      </c>
      <c r="E4840" s="5" t="str">
        <f>IFERROR(VLOOKUP(A4840,'Base Prueba'!A:E,5,),"NO REGISTRA")</f>
        <v>BIBLIOTECA</v>
      </c>
    </row>
    <row r="4841" spans="1:5" ht="15.75" x14ac:dyDescent="0.25">
      <c r="A4841" s="14">
        <v>1032453118</v>
      </c>
      <c r="B4841" s="2">
        <v>46070.759981134259</v>
      </c>
      <c r="C4841" s="3" t="str">
        <f>IFERROR(VLOOKUP(A4841,'Base Prueba'!A:C,3,),"NO REGISTRA")</f>
        <v>JOHN STIVEN OSPINA VARGAS</v>
      </c>
      <c r="D4841" s="4" t="str">
        <f>IFERROR(VLOOKUP(A4841,'Base Prueba'!A:D,4,),"NO REGISTRA")</f>
        <v>LIDER DE ENTORNOS VIRTUALES Y DESARROLLO</v>
      </c>
      <c r="E4841" s="5" t="str">
        <f>IFERROR(VLOOKUP(A4841,'Base Prueba'!A:E,5,),"NO REGISTRA")</f>
        <v>VICERRECTORIA ACADEMICA</v>
      </c>
    </row>
    <row r="4842" spans="1:5" ht="15.75" x14ac:dyDescent="0.25">
      <c r="A4842" s="14">
        <v>1024528858</v>
      </c>
      <c r="B4842" s="2">
        <v>46070.760093865742</v>
      </c>
      <c r="C4842" s="3" t="str">
        <f>IFERROR(VLOOKUP(A4842,'Base Prueba'!A:C,3,),"NO REGISTRA")</f>
        <v>LEIDY PAOLA SANDOVAL FUENTES</v>
      </c>
      <c r="D4842" s="4" t="str">
        <f>IFERROR(VLOOKUP(A4842,'Base Prueba'!A:D,4,),"NO REGISTRA")</f>
        <v>SECRETARIA ACADEMICA - ADMINISTRATIVA DE FACULTAD</v>
      </c>
      <c r="E4842" s="5" t="str">
        <f>IFERROR(VLOOKUP(A4842,'Base Prueba'!A:E,5,),"NO REGISTRA")</f>
        <v>FACULTAD DE CIENCIAS ECONOMICAS Y ADMINISTRATIVAS</v>
      </c>
    </row>
    <row r="4843" spans="1:5" ht="15.75" x14ac:dyDescent="0.25">
      <c r="A4843" s="14">
        <v>1193150666</v>
      </c>
      <c r="B4843" s="2">
        <v>46070.762272222222</v>
      </c>
      <c r="C4843" s="3" t="str">
        <f>IFERROR(VLOOKUP(A4843,'Base Prueba'!A:C,3,),"NO REGISTRA")</f>
        <v>LUIS FELIPE JAIMES BELTRAN</v>
      </c>
      <c r="D4843" s="4" t="str">
        <f>IFERROR(VLOOKUP(A4843,'Base Prueba'!A:D,4,),"NO REGISTRA")</f>
        <v>DOCENTE DE TIEMPO COMPLETO</v>
      </c>
      <c r="E4843" s="5" t="str">
        <f>IFERROR(VLOOKUP(A4843,'Base Prueba'!A:E,5,),"NO REGISTRA")</f>
        <v>UNIVERSITARIO EN TURISMO Y GASTRONOMIA</v>
      </c>
    </row>
    <row r="4844" spans="1:5" ht="15.75" x14ac:dyDescent="0.25">
      <c r="A4844" s="14">
        <v>80472319</v>
      </c>
      <c r="B4844" s="2">
        <v>46070.776035648145</v>
      </c>
      <c r="C4844" s="3" t="str">
        <f>IFERROR(VLOOKUP(A4844,'Base Prueba'!A:C,3,),"NO REGISTRA")</f>
        <v>FRANCISCO JAVIER MONTENEGRO AGUILAR</v>
      </c>
      <c r="D4844" s="4" t="str">
        <f>IFERROR(VLOOKUP(A4844,'Base Prueba'!A:D,4,),"NO REGISTRA")</f>
        <v>DOCENTE DE MEDIO TIEMPO</v>
      </c>
      <c r="E4844" s="5" t="str">
        <f>IFERROR(VLOOKUP(A4844,'Base Prueba'!A:E,5,),"NO REGISTRA")</f>
        <v>TECNOLOGIA EN COMERCIO Y NEGOCIOS INTERNACIONALES</v>
      </c>
    </row>
    <row r="4845" spans="1:5" ht="15.75" x14ac:dyDescent="0.25">
      <c r="A4845" s="14">
        <v>1141514141</v>
      </c>
      <c r="B4845" s="2">
        <v>46070.781155439814</v>
      </c>
      <c r="C4845" s="3" t="str">
        <f>IFERROR(VLOOKUP(A4845,'Base Prueba'!A:C,3,),"NO REGISTRA")</f>
        <v>LAURA SOFIA VARGAS LESMES</v>
      </c>
      <c r="D4845" s="4" t="str">
        <f>IFERROR(VLOOKUP(A4845,'Base Prueba'!A:D,4,),"NO REGISTRA")</f>
        <v>AUXILIAR BIBLIOTECA</v>
      </c>
      <c r="E4845" s="5" t="str">
        <f>IFERROR(VLOOKUP(A4845,'Base Prueba'!A:E,5,),"NO REGISTRA")</f>
        <v>BIBLIOTECA</v>
      </c>
    </row>
    <row r="4846" spans="1:5" ht="15.75" x14ac:dyDescent="0.25">
      <c r="A4846" s="14">
        <v>1014211708</v>
      </c>
      <c r="B4846" s="2">
        <v>46070.782883449072</v>
      </c>
      <c r="C4846" s="3" t="str">
        <f>IFERROR(VLOOKUP(A4846,'Base Prueba'!A:C,3,),"NO REGISTRA")</f>
        <v>JUAN MANUEL MERCADO FUENTES</v>
      </c>
      <c r="D4846" s="4" t="str">
        <f>IFERROR(VLOOKUP(A4846,'Base Prueba'!A:D,4,),"NO REGISTRA")</f>
        <v>COORDINADOR DE DISEÑO E IMAGEN INSTITUCIONAL</v>
      </c>
      <c r="E4846" s="5" t="str">
        <f>IFERROR(VLOOKUP(A4846,'Base Prueba'!A:E,5,),"NO REGISTRA")</f>
        <v>OFICINA DE MERCADEO</v>
      </c>
    </row>
    <row r="4847" spans="1:5" ht="15.75" x14ac:dyDescent="0.25">
      <c r="A4847" s="14">
        <v>91283826</v>
      </c>
      <c r="B4847" s="2">
        <v>46070.783757407407</v>
      </c>
      <c r="C4847" s="3" t="str">
        <f>IFERROR(VLOOKUP(A4847,'Base Prueba'!A:C,3,),"NO REGISTRA")</f>
        <v>CARLOS ALBERTO ESPINOSA HERRERA</v>
      </c>
      <c r="D4847" s="4" t="str">
        <f>IFERROR(VLOOKUP(A4847,'Base Prueba'!A:D,4,),"NO REGISTRA")</f>
        <v>DOCENTE DE MEDIO TIEMPO</v>
      </c>
      <c r="E4847" s="5" t="str">
        <f>IFERROR(VLOOKUP(A4847,'Base Prueba'!A:E,5,),"NO REGISTRA")</f>
        <v>TECNOLOGÍA EN PRODUCCIÓN DE CONTENIDOS PERIODÍSTICOS</v>
      </c>
    </row>
    <row r="4848" spans="1:5" ht="15.75" x14ac:dyDescent="0.25">
      <c r="A4848" s="14">
        <v>79713882</v>
      </c>
      <c r="B4848" s="2">
        <v>46070.786442129633</v>
      </c>
      <c r="C4848" s="3" t="str">
        <f>IFERROR(VLOOKUP(A4848,'Base Prueba'!A:C,3,),"NO REGISTRA")</f>
        <v>FREDY ANGEL DAVILA CUBIDES</v>
      </c>
      <c r="D4848" s="4" t="str">
        <f>IFERROR(VLOOKUP(A4848,'Base Prueba'!A:D,4,),"NO REGISTRA")</f>
        <v>DECANO</v>
      </c>
      <c r="E4848" s="5" t="str">
        <f>IFERROR(VLOOKUP(A4848,'Base Prueba'!A:E,5,),"NO REGISTRA")</f>
        <v>ESCUELA DE INGENIERÍA Y TECNOLOGÍAS DE LA INFORMACIÓN</v>
      </c>
    </row>
    <row r="4849" spans="1:5" ht="15.75" x14ac:dyDescent="0.25">
      <c r="A4849" s="14">
        <v>52860766</v>
      </c>
      <c r="B4849" s="2">
        <v>46070.786516898152</v>
      </c>
      <c r="C4849" s="3" t="str">
        <f>IFERROR(VLOOKUP(A4849,'Base Prueba'!A:C,3,),"NO REGISTRA")</f>
        <v>SANDRA PAOLA LOAIZA SANDOVAL</v>
      </c>
      <c r="D4849" s="4" t="str">
        <f>IFERROR(VLOOKUP(A4849,'Base Prueba'!A:D,4,),"NO REGISTRA")</f>
        <v>DECANO</v>
      </c>
      <c r="E4849" s="5" t="str">
        <f>IFERROR(VLOOKUP(A4849,'Base Prueba'!A:E,5,),"NO REGISTRA")</f>
        <v>FACULTAD DE CIENCIAS ECONOMICAS Y ADMINISTRATIVAS</v>
      </c>
    </row>
    <row r="4850" spans="1:5" ht="15.75" x14ac:dyDescent="0.25">
      <c r="A4850" s="14">
        <v>1026597443</v>
      </c>
      <c r="B4850" s="2">
        <v>46070.791740509259</v>
      </c>
      <c r="C4850" s="3" t="str">
        <f>IFERROR(VLOOKUP(A4850,'Base Prueba'!A:C,3,),"NO REGISTRA")</f>
        <v>SERGIO ALEXANDER VERA GARCIA</v>
      </c>
      <c r="D4850" s="4" t="str">
        <f>IFERROR(VLOOKUP(A4850,'Base Prueba'!A:D,4,),"NO REGISTRA")</f>
        <v>AUXILIAR ELECTRICO</v>
      </c>
      <c r="E4850" s="5" t="str">
        <f>IFERROR(VLOOKUP(A4850,'Base Prueba'!A:E,5,),"NO REGISTRA")</f>
        <v>LOGISTICA Y SERVICIOS GENERALES</v>
      </c>
    </row>
    <row r="4851" spans="1:5" ht="15.75" x14ac:dyDescent="0.25">
      <c r="A4851" s="14">
        <v>52034349</v>
      </c>
      <c r="B4851" s="2">
        <v>46070.793503587964</v>
      </c>
      <c r="C4851" s="3" t="str">
        <f>IFERROR(VLOOKUP(A4851,'Base Prueba'!A:C,3,),"NO REGISTRA")</f>
        <v>DIDILMA BARRERA BAREÑO</v>
      </c>
      <c r="D4851" s="4" t="str">
        <f>IFERROR(VLOOKUP(A4851,'Base Prueba'!A:D,4,),"NO REGISTRA")</f>
        <v>AUXILIAR DE SERVICIOS</v>
      </c>
      <c r="E4851" s="5" t="str">
        <f>IFERROR(VLOOKUP(A4851,'Base Prueba'!A:E,5,),"NO REGISTRA")</f>
        <v>LOGISTICA Y SERVICIOS GENERALES</v>
      </c>
    </row>
    <row r="4852" spans="1:5" ht="15.75" x14ac:dyDescent="0.25">
      <c r="A4852" s="14">
        <v>1014257968</v>
      </c>
      <c r="B4852" s="2">
        <v>46070.794105324072</v>
      </c>
      <c r="C4852" s="3" t="str">
        <f>IFERROR(VLOOKUP(A4852,'Base Prueba'!A:C,3,),"NO REGISTRA")</f>
        <v>JORGE ANDRES LIEVANO LOPEZ</v>
      </c>
      <c r="D4852" s="4" t="str">
        <f>IFERROR(VLOOKUP(A4852,'Base Prueba'!A:D,4,),"NO REGISTRA")</f>
        <v>DOCENTE DE TIEMPO COMPLETO</v>
      </c>
      <c r="E4852" s="5" t="str">
        <f>IFERROR(VLOOKUP(A4852,'Base Prueba'!A:E,5,),"NO REGISTRA")</f>
        <v>UNIDAD DE IDIOMAS</v>
      </c>
    </row>
    <row r="4853" spans="1:5" ht="15.75" x14ac:dyDescent="0.25">
      <c r="A4853" s="14">
        <v>1105681275</v>
      </c>
      <c r="B4853" s="2">
        <v>46070.797657870367</v>
      </c>
      <c r="C4853" s="3" t="str">
        <f>IFERROR(VLOOKUP(A4853,'Base Prueba'!A:C,3,),"NO REGISTRA")</f>
        <v>VICTORIA GUTIERREZ BARRIOS</v>
      </c>
      <c r="D4853" s="4" t="str">
        <f>IFERROR(VLOOKUP(A4853,'Base Prueba'!A:D,4,),"NO REGISTRA")</f>
        <v>AUXILIAR DE SERVICIOS</v>
      </c>
      <c r="E4853" s="5" t="str">
        <f>IFERROR(VLOOKUP(A4853,'Base Prueba'!A:E,5,),"NO REGISTRA")</f>
        <v>LOGISTICA Y SERVICIOS GENERALES</v>
      </c>
    </row>
    <row r="4854" spans="1:5" ht="15.75" x14ac:dyDescent="0.25">
      <c r="A4854" s="14">
        <v>1020731995</v>
      </c>
      <c r="B4854" s="2">
        <v>46070.80190150463</v>
      </c>
      <c r="C4854" s="3" t="str">
        <f>IFERROR(VLOOKUP(A4854,'Base Prueba'!A:C,3,),"NO REGISTRA")</f>
        <v>KARLA PAOLA BELTRAN PEÑUELA</v>
      </c>
      <c r="D4854" s="4" t="str">
        <f>IFERROR(VLOOKUP(A4854,'Base Prueba'!A:D,4,),"NO REGISTRA")</f>
        <v>SUPERVISOR DE FORMACION</v>
      </c>
      <c r="E4854" s="5" t="str">
        <f>IFERROR(VLOOKUP(A4854,'Base Prueba'!A:E,5,),"NO REGISTRA")</f>
        <v>VICERRECTORIA ACADEMICA</v>
      </c>
    </row>
    <row r="4855" spans="1:5" ht="15.75" x14ac:dyDescent="0.25">
      <c r="A4855" s="14">
        <v>79312652</v>
      </c>
      <c r="B4855" s="2">
        <v>46070.806012962959</v>
      </c>
      <c r="C4855" s="3" t="str">
        <f>IFERROR(VLOOKUP(A4855,'Base Prueba'!A:C,3,),"NO REGISTRA")</f>
        <v>JOSE ALVARO LARA MANOSALVA</v>
      </c>
      <c r="D4855" s="4" t="str">
        <f>IFERROR(VLOOKUP(A4855,'Base Prueba'!A:D,4,),"NO REGISTRA")</f>
        <v>DOCENTE DE TIEMPO COMPLETO</v>
      </c>
      <c r="E4855" s="5" t="str">
        <f>IFERROR(VLOOKUP(A4855,'Base Prueba'!A:E,5,),"NO REGISTRA")</f>
        <v>UNIVERSITARIO ADMINISTRACION DE EMPRESAS</v>
      </c>
    </row>
    <row r="4856" spans="1:5" ht="15.75" x14ac:dyDescent="0.25">
      <c r="A4856" s="14">
        <v>1026252093</v>
      </c>
      <c r="B4856" s="2">
        <v>46070.809980787039</v>
      </c>
      <c r="C4856" s="3" t="str">
        <f>IFERROR(VLOOKUP(A4856,'Base Prueba'!A:C,3,),"NO REGISTRA")</f>
        <v>NADIA ROJAS MUÑOZ</v>
      </c>
      <c r="D4856" s="4" t="str">
        <f>IFERROR(VLOOKUP(A4856,'Base Prueba'!A:D,4,),"NO REGISTRA")</f>
        <v>DOCENTE DE TIEMPO COMPLETO</v>
      </c>
      <c r="E4856" s="5" t="str">
        <f>IFERROR(VLOOKUP(A4856,'Base Prueba'!A:E,5,),"NO REGISTRA")</f>
        <v>UNIVERSITARIO COMUNICACION SOCIAL</v>
      </c>
    </row>
    <row r="4857" spans="1:5" ht="15.75" x14ac:dyDescent="0.25">
      <c r="A4857" s="14">
        <v>79951802</v>
      </c>
      <c r="B4857" s="2">
        <v>46070.815135879631</v>
      </c>
      <c r="C4857" s="3" t="str">
        <f>IFERROR(VLOOKUP(A4857,'Base Prueba'!A:C,3,),"NO REGISTRA")</f>
        <v>HERNAN ANDRES ROJAS VARGAS</v>
      </c>
      <c r="D4857" s="4" t="str">
        <f>IFERROR(VLOOKUP(A4857,'Base Prueba'!A:D,4,),"NO REGISTRA")</f>
        <v>DOCENTE DE MEDIO TIEMPO</v>
      </c>
      <c r="E4857" s="5" t="str">
        <f>IFERROR(VLOOKUP(A4857,'Base Prueba'!A:E,5,),"NO REGISTRA")</f>
        <v>UNIVERSITARIO ADMINISTRACION DE EMPRESAS</v>
      </c>
    </row>
    <row r="4858" spans="1:5" ht="15.75" x14ac:dyDescent="0.25">
      <c r="A4858" s="14">
        <v>80472319</v>
      </c>
      <c r="B4858" s="2">
        <v>46070.817862268515</v>
      </c>
      <c r="C4858" s="3" t="str">
        <f>IFERROR(VLOOKUP(A4858,'Base Prueba'!A:C,3,),"NO REGISTRA")</f>
        <v>FRANCISCO JAVIER MONTENEGRO AGUILAR</v>
      </c>
      <c r="D4858" s="4" t="str">
        <f>IFERROR(VLOOKUP(A4858,'Base Prueba'!A:D,4,),"NO REGISTRA")</f>
        <v>DOCENTE DE MEDIO TIEMPO</v>
      </c>
      <c r="E4858" s="5" t="str">
        <f>IFERROR(VLOOKUP(A4858,'Base Prueba'!A:E,5,),"NO REGISTRA")</f>
        <v>TECNOLOGIA EN COMERCIO Y NEGOCIOS INTERNACIONALES</v>
      </c>
    </row>
    <row r="4859" spans="1:5" ht="15.75" x14ac:dyDescent="0.25">
      <c r="A4859" s="14">
        <v>1023898029</v>
      </c>
      <c r="B4859" s="2">
        <v>46070.818356828706</v>
      </c>
      <c r="C4859" s="3" t="str">
        <f>IFERROR(VLOOKUP(A4859,'Base Prueba'!A:C,3,),"NO REGISTRA")</f>
        <v>EMANUEL ENCISO CAMACHO</v>
      </c>
      <c r="D4859" s="4" t="str">
        <f>IFERROR(VLOOKUP(A4859,'Base Prueba'!A:D,4,),"NO REGISTRA")</f>
        <v>DECANO</v>
      </c>
      <c r="E4859" s="5" t="str">
        <f>IFERROR(VLOOKUP(A4859,'Base Prueba'!A:E,5,),"NO REGISTRA")</f>
        <v>FACULTAD DE COMINICACIÓN PERIODISMO Y ARTES</v>
      </c>
    </row>
    <row r="4860" spans="1:5" ht="15.75" x14ac:dyDescent="0.25">
      <c r="A4860" s="14">
        <v>80843387</v>
      </c>
      <c r="B4860" s="2">
        <v>46070.836236805553</v>
      </c>
      <c r="C4860" s="3" t="str">
        <f>IFERROR(VLOOKUP(A4860,'Base Prueba'!A:C,3,),"NO REGISTRA")</f>
        <v>ESTEBAN ADOLFO QUESADA SALAZAR</v>
      </c>
      <c r="D4860" s="4" t="str">
        <f>IFERROR(VLOOKUP(A4860,'Base Prueba'!A:D,4,),"NO REGISTRA")</f>
        <v>DOCENTE DE TIEMPO COMPLETO</v>
      </c>
      <c r="E4860" s="5" t="str">
        <f>IFERROR(VLOOKUP(A4860,'Base Prueba'!A:E,5,),"NO REGISTRA")</f>
        <v>UNIVERSITARIO COMUNICACION SOCIAL</v>
      </c>
    </row>
    <row r="4861" spans="1:5" ht="15.75" x14ac:dyDescent="0.25">
      <c r="A4861" s="14">
        <v>1023897886</v>
      </c>
      <c r="B4861" s="2">
        <v>46070.837270138887</v>
      </c>
      <c r="C4861" s="3" t="str">
        <f>IFERROR(VLOOKUP(A4861,'Base Prueba'!A:C,3,),"NO REGISTRA")</f>
        <v>NO REGISTRA</v>
      </c>
      <c r="D4861" s="4" t="str">
        <f>IFERROR(VLOOKUP(A4861,'Base Prueba'!A:D,4,),"NO REGISTRA")</f>
        <v>NO REGISTRA</v>
      </c>
      <c r="E4861" s="5" t="str">
        <f>IFERROR(VLOOKUP(A4861,'Base Prueba'!A:E,5,),"NO REGISTRA")</f>
        <v>NO REGISTRA</v>
      </c>
    </row>
    <row r="4862" spans="1:5" ht="15.75" x14ac:dyDescent="0.25">
      <c r="A4862" s="14">
        <v>1032457498</v>
      </c>
      <c r="B4862" s="2">
        <v>46070.837669907407</v>
      </c>
      <c r="C4862" s="3" t="str">
        <f>IFERROR(VLOOKUP(A4862,'Base Prueba'!A:C,3,),"NO REGISTRA")</f>
        <v>LOTUS KING SALCEDO VALLEJO</v>
      </c>
      <c r="D4862" s="4" t="str">
        <f>IFERROR(VLOOKUP(A4862,'Base Prueba'!A:D,4,),"NO REGISTRA")</f>
        <v>COORDINADOR DE INVESTIGACIÓN</v>
      </c>
      <c r="E4862" s="5" t="str">
        <f>IFERROR(VLOOKUP(A4862,'Base Prueba'!A:E,5,),"NO REGISTRA")</f>
        <v>VICERRECTORIA ACADEMICA</v>
      </c>
    </row>
    <row r="4863" spans="1:5" ht="15.75" x14ac:dyDescent="0.25">
      <c r="A4863" s="14">
        <v>1018411979</v>
      </c>
      <c r="B4863" s="2">
        <v>46070.840530439818</v>
      </c>
      <c r="C4863" s="3" t="str">
        <f>IFERROR(VLOOKUP(A4863,'Base Prueba'!A:C,3,),"NO REGISTRA")</f>
        <v>MIGUEL ALFONSO CUELLAR GOMEZ</v>
      </c>
      <c r="D4863" s="4" t="str">
        <f>IFERROR(VLOOKUP(A4863,'Base Prueba'!A:D,4,),"NO REGISTRA")</f>
        <v>DIRECTOR DE PROGRAMAS DE PRODUCCIÓN VISUAL Y AUDIOVISUAL</v>
      </c>
      <c r="E4863" s="5" t="str">
        <f>IFERROR(VLOOKUP(A4863,'Base Prueba'!A:E,5,),"NO REGISTRA")</f>
        <v>FACULTAD DE COMINICACIÓN PERIODISMO Y ARTES</v>
      </c>
    </row>
    <row r="4864" spans="1:5" ht="15.75" x14ac:dyDescent="0.25">
      <c r="A4864" s="14">
        <v>52961012</v>
      </c>
      <c r="B4864" s="2">
        <v>46070.841203703705</v>
      </c>
      <c r="C4864" s="3" t="str">
        <f>IFERROR(VLOOKUP(A4864,'Base Prueba'!A:C,3,),"NO REGISTRA")</f>
        <v>ELVY JOHANNA RAMIREZ DONCEL</v>
      </c>
      <c r="D4864" s="4" t="str">
        <f>IFERROR(VLOOKUP(A4864,'Base Prueba'!A:D,4,),"NO REGISTRA")</f>
        <v>DOCENTE DE TIEMPO COMPLETO</v>
      </c>
      <c r="E4864" s="5" t="str">
        <f>IFERROR(VLOOKUP(A4864,'Base Prueba'!A:E,5,),"NO REGISTRA")</f>
        <v>NARRATIVAS DIGITALES Y AUDIOVISUALES</v>
      </c>
    </row>
    <row r="4865" spans="1:5" ht="15.75" x14ac:dyDescent="0.25">
      <c r="A4865" s="14">
        <v>1014200970</v>
      </c>
      <c r="B4865" s="2">
        <v>46070.844015393515</v>
      </c>
      <c r="C4865" s="3" t="str">
        <f>IFERROR(VLOOKUP(A4865,'Base Prueba'!A:C,3,),"NO REGISTRA")</f>
        <v>MARILYN GAITAN HERRERA</v>
      </c>
      <c r="D4865" s="4" t="str">
        <f>IFERROR(VLOOKUP(A4865,'Base Prueba'!A:D,4,),"NO REGISTRA")</f>
        <v>DOCENTE DE MEDIO TIEMPO</v>
      </c>
      <c r="E4865" s="5" t="str">
        <f>IFERROR(VLOOKUP(A4865,'Base Prueba'!A:E,5,),"NO REGISTRA")</f>
        <v>UNIDAD DE IDIOMAS</v>
      </c>
    </row>
    <row r="4866" spans="1:5" ht="15.75" x14ac:dyDescent="0.25">
      <c r="A4866" s="14">
        <v>1033762993</v>
      </c>
      <c r="B4866" s="2">
        <v>46070.847219791664</v>
      </c>
      <c r="C4866" s="3" t="str">
        <f>IFERROR(VLOOKUP(A4866,'Base Prueba'!A:C,3,),"NO REGISTRA")</f>
        <v>DIEGO FERNANDO MEDINA PEREZ</v>
      </c>
      <c r="D4866" s="4" t="str">
        <f>IFERROR(VLOOKUP(A4866,'Base Prueba'!A:D,4,),"NO REGISTRA")</f>
        <v>DOCENTE DE MEDIO TIEMPO</v>
      </c>
      <c r="E4866" s="5" t="str">
        <f>IFERROR(VLOOKUP(A4866,'Base Prueba'!A:E,5,),"NO REGISTRA")</f>
        <v>UNIDAD DE IDIOMAS</v>
      </c>
    </row>
    <row r="4867" spans="1:5" ht="15.75" x14ac:dyDescent="0.25">
      <c r="A4867" s="14">
        <v>1069724855</v>
      </c>
      <c r="B4867" s="2">
        <v>46070.848451388891</v>
      </c>
      <c r="C4867" s="3" t="str">
        <f>IFERROR(VLOOKUP(A4867,'Base Prueba'!A:C,3,),"NO REGISTRA")</f>
        <v>PEDRO ALBERTO OSPINA RODRIGUEZ</v>
      </c>
      <c r="D4867" s="4" t="str">
        <f>IFERROR(VLOOKUP(A4867,'Base Prueba'!A:D,4,),"NO REGISTRA")</f>
        <v>DIRECTOR DE PROGRAMAS DE COMUNICACION SOCIAL, PERIODISMO Y POSGRADOS</v>
      </c>
      <c r="E4867" s="5" t="str">
        <f>IFERROR(VLOOKUP(A4867,'Base Prueba'!A:E,5,),"NO REGISTRA")</f>
        <v>FACULTAD DE COMINICACIÓN PERIODISMO Y ARTES</v>
      </c>
    </row>
    <row r="4868" spans="1:5" ht="15.75" x14ac:dyDescent="0.25">
      <c r="A4868" s="14">
        <v>1069724855</v>
      </c>
      <c r="B4868" s="2">
        <v>46070.848457754626</v>
      </c>
      <c r="C4868" s="3" t="str">
        <f>IFERROR(VLOOKUP(A4868,'Base Prueba'!A:C,3,),"NO REGISTRA")</f>
        <v>PEDRO ALBERTO OSPINA RODRIGUEZ</v>
      </c>
      <c r="D4868" s="4" t="str">
        <f>IFERROR(VLOOKUP(A4868,'Base Prueba'!A:D,4,),"NO REGISTRA")</f>
        <v>DIRECTOR DE PROGRAMAS DE COMUNICACION SOCIAL, PERIODISMO Y POSGRADOS</v>
      </c>
      <c r="E4868" s="5" t="str">
        <f>IFERROR(VLOOKUP(A4868,'Base Prueba'!A:E,5,),"NO REGISTRA")</f>
        <v>FACULTAD DE COMINICACIÓN PERIODISMO Y ARTES</v>
      </c>
    </row>
    <row r="4869" spans="1:5" ht="15.75" x14ac:dyDescent="0.25">
      <c r="A4869" s="14">
        <v>1001060798</v>
      </c>
      <c r="B4869" s="2">
        <v>46070.848888541666</v>
      </c>
      <c r="C4869" s="3" t="str">
        <f>IFERROR(VLOOKUP(A4869,'Base Prueba'!A:C,3,),"NO REGISTRA")</f>
        <v>ANGIE GABRIELA ADAMES RAMOS</v>
      </c>
      <c r="D4869" s="4" t="str">
        <f>IFERROR(VLOOKUP(A4869,'Base Prueba'!A:D,4,),"NO REGISTRA")</f>
        <v>DOCENTE DE MEDIO TIEMPO</v>
      </c>
      <c r="E4869" s="5" t="str">
        <f>IFERROR(VLOOKUP(A4869,'Base Prueba'!A:E,5,),"NO REGISTRA")</f>
        <v>UNIDAD DE IDIOMAS</v>
      </c>
    </row>
    <row r="4870" spans="1:5" ht="15.75" x14ac:dyDescent="0.25">
      <c r="A4870" s="14">
        <v>52776481</v>
      </c>
      <c r="B4870" s="2">
        <v>46070.849620370369</v>
      </c>
      <c r="C4870" s="3" t="str">
        <f>IFERROR(VLOOKUP(A4870,'Base Prueba'!A:C,3,),"NO REGISTRA")</f>
        <v>LESLY DAYANA GONZALEZ FAJARDO</v>
      </c>
      <c r="D4870" s="4" t="str">
        <f>IFERROR(VLOOKUP(A4870,'Base Prueba'!A:D,4,),"NO REGISTRA")</f>
        <v>DOCENTE DE TIEMPO COMPLETO</v>
      </c>
      <c r="E4870" s="5" t="str">
        <f>IFERROR(VLOOKUP(A4870,'Base Prueba'!A:E,5,),"NO REGISTRA")</f>
        <v>TECNOLOGÍA EN PRODUCCIÓN DE MEDIOS AUDIOVISUALES</v>
      </c>
    </row>
    <row r="4871" spans="1:5" ht="15.75" x14ac:dyDescent="0.25">
      <c r="A4871" s="14">
        <v>79942078</v>
      </c>
      <c r="B4871" s="2">
        <v>46070.870107291666</v>
      </c>
      <c r="C4871" s="3" t="str">
        <f>IFERROR(VLOOKUP(A4871,'Base Prueba'!A:C,3,),"NO REGISTRA")</f>
        <v>JORGE MARIO ORJUELA MARQUEZ</v>
      </c>
      <c r="D4871" s="4" t="str">
        <f>IFERROR(VLOOKUP(A4871,'Base Prueba'!A:D,4,),"NO REGISTRA")</f>
        <v>DOCENTE DE TIEMPO COMPLETO</v>
      </c>
      <c r="E4871" s="5" t="str">
        <f>IFERROR(VLOOKUP(A4871,'Base Prueba'!A:E,5,),"NO REGISTRA")</f>
        <v>UNIVERSITARIO ADMINISTRACION DE EMPRESAS</v>
      </c>
    </row>
    <row r="4872" spans="1:5" ht="15.75" x14ac:dyDescent="0.25">
      <c r="A4872" s="14">
        <v>1012338489</v>
      </c>
      <c r="B4872" s="2">
        <v>46070.873294328703</v>
      </c>
      <c r="C4872" s="3" t="str">
        <f>IFERROR(VLOOKUP(A4872,'Base Prueba'!A:C,3,),"NO REGISTRA")</f>
        <v>DERLY TATIANA ROJAS NAVARRO</v>
      </c>
      <c r="D4872" s="4" t="str">
        <f>IFERROR(VLOOKUP(A4872,'Base Prueba'!A:D,4,),"NO REGISTRA")</f>
        <v>AUXILIAR BIBLIOTECA</v>
      </c>
      <c r="E4872" s="5" t="str">
        <f>IFERROR(VLOOKUP(A4872,'Base Prueba'!A:E,5,),"NO REGISTRA")</f>
        <v>BIBLIOTECA</v>
      </c>
    </row>
    <row r="4873" spans="1:5" ht="15.75" x14ac:dyDescent="0.25">
      <c r="A4873" s="14">
        <v>79312652</v>
      </c>
      <c r="B4873" s="2">
        <v>46070.87344560185</v>
      </c>
      <c r="C4873" s="3" t="str">
        <f>IFERROR(VLOOKUP(A4873,'Base Prueba'!A:C,3,),"NO REGISTRA")</f>
        <v>JOSE ALVARO LARA MANOSALVA</v>
      </c>
      <c r="D4873" s="4" t="str">
        <f>IFERROR(VLOOKUP(A4873,'Base Prueba'!A:D,4,),"NO REGISTRA")</f>
        <v>DOCENTE DE TIEMPO COMPLETO</v>
      </c>
      <c r="E4873" s="5" t="str">
        <f>IFERROR(VLOOKUP(A4873,'Base Prueba'!A:E,5,),"NO REGISTRA")</f>
        <v>UNIVERSITARIO ADMINISTRACION DE EMPRESAS</v>
      </c>
    </row>
    <row r="4874" spans="1:5" ht="15.75" x14ac:dyDescent="0.25">
      <c r="A4874" s="14">
        <v>1093773069</v>
      </c>
      <c r="B4874" s="2">
        <v>46070.876256944444</v>
      </c>
      <c r="C4874" s="3" t="str">
        <f>IFERROR(VLOOKUP(A4874,'Base Prueba'!A:C,3,),"NO REGISTRA")</f>
        <v>MICHAEL STEVEN AMAYA SANCHEZ</v>
      </c>
      <c r="D4874" s="4" t="str">
        <f>IFERROR(VLOOKUP(A4874,'Base Prueba'!A:D,4,),"NO REGISTRA")</f>
        <v>DOCENTE DE TIEMPO COMPLETO</v>
      </c>
      <c r="E4874" s="5" t="str">
        <f>IFERROR(VLOOKUP(A4874,'Base Prueba'!A:E,5,),"NO REGISTRA")</f>
        <v>UNIVERSITARIO EN SEGURIDAD Y SALUD EN EL TRABAJO</v>
      </c>
    </row>
    <row r="4875" spans="1:5" ht="15.75" x14ac:dyDescent="0.25">
      <c r="A4875" s="14">
        <v>52133632</v>
      </c>
      <c r="B4875" s="2">
        <v>46070.876846874999</v>
      </c>
      <c r="C4875" s="3" t="str">
        <f>IFERROR(VLOOKUP(A4875,'Base Prueba'!A:C,3,),"NO REGISTRA")</f>
        <v>ANA MARIA VALDERRAMA JARA</v>
      </c>
      <c r="D4875" s="4" t="str">
        <f>IFERROR(VLOOKUP(A4875,'Base Prueba'!A:D,4,),"NO REGISTRA")</f>
        <v>DOCENTE DE TIEMPO COMPLETO</v>
      </c>
      <c r="E4875" s="5" t="str">
        <f>IFERROR(VLOOKUP(A4875,'Base Prueba'!A:E,5,),"NO REGISTRA")</f>
        <v>UNIVERSITARIO EN SEGURIDAD Y SALUD EN EL TRABAJO</v>
      </c>
    </row>
    <row r="4876" spans="1:5" ht="15.75" x14ac:dyDescent="0.25">
      <c r="A4876" s="14">
        <v>1033724599</v>
      </c>
      <c r="B4876" s="2">
        <v>46070.877426157407</v>
      </c>
      <c r="C4876" s="3" t="str">
        <f>IFERROR(VLOOKUP(A4876,'Base Prueba'!A:C,3,),"NO REGISTRA")</f>
        <v>LUZ MARIA RAMIREZ RODRIGUEZ</v>
      </c>
      <c r="D4876" s="4" t="str">
        <f>IFERROR(VLOOKUP(A4876,'Base Prueba'!A:D,4,),"NO REGISTRA")</f>
        <v>AUXILIAR DE SERVICIOS</v>
      </c>
      <c r="E4876" s="5" t="str">
        <f>IFERROR(VLOOKUP(A4876,'Base Prueba'!A:E,5,),"NO REGISTRA")</f>
        <v>LOGISTICA Y SERVICIOS GENERALES</v>
      </c>
    </row>
    <row r="4877" spans="1:5" ht="15.75" x14ac:dyDescent="0.25">
      <c r="A4877" s="14">
        <v>1000257532</v>
      </c>
      <c r="B4877" s="2">
        <v>46070.877608564813</v>
      </c>
      <c r="C4877" s="3" t="str">
        <f>IFERROR(VLOOKUP(A4877,'Base Prueba'!A:C,3,),"NO REGISTRA")</f>
        <v>ANDRES FELIPE RINCON CADENA</v>
      </c>
      <c r="D4877" s="4" t="str">
        <f>IFERROR(VLOOKUP(A4877,'Base Prueba'!A:D,4,),"NO REGISTRA")</f>
        <v>DOCENTE DE TIEMPO COMPLETO</v>
      </c>
      <c r="E4877" s="5" t="str">
        <f>IFERROR(VLOOKUP(A4877,'Base Prueba'!A:E,5,),"NO REGISTRA")</f>
        <v>TECNOLOGÍA EN PRODUCCIÓN DE MEDIOS AUDIOVISUALES</v>
      </c>
    </row>
    <row r="4878" spans="1:5" ht="15.75" x14ac:dyDescent="0.25">
      <c r="A4878" s="14">
        <v>1032401971</v>
      </c>
      <c r="B4878" s="2">
        <v>46070.881697569443</v>
      </c>
      <c r="C4878" s="3" t="str">
        <f>IFERROR(VLOOKUP(A4878,'Base Prueba'!A:C,3,),"NO REGISTRA")</f>
        <v>ANDRYU ENRIQUE MENDOZA BELTRAN</v>
      </c>
      <c r="D4878" s="4" t="str">
        <f>IFERROR(VLOOKUP(A4878,'Base Prueba'!A:D,4,),"NO REGISTRA")</f>
        <v>DOCENTE DE TIEMPO COMPLETO</v>
      </c>
      <c r="E4878" s="5" t="str">
        <f>IFERROR(VLOOKUP(A4878,'Base Prueba'!A:E,5,),"NO REGISTRA")</f>
        <v>UNIVERSITARIO ADMINISTRACION DE EMPRESAS</v>
      </c>
    </row>
    <row r="4879" spans="1:5" ht="15.75" x14ac:dyDescent="0.25">
      <c r="A4879" s="14">
        <v>1014266838</v>
      </c>
      <c r="B4879" s="2">
        <v>46070.885950694443</v>
      </c>
      <c r="C4879" s="3" t="str">
        <f>IFERROR(VLOOKUP(A4879,'Base Prueba'!A:C,3,),"NO REGISTRA")</f>
        <v>JENNIFER ASTRID ROMERO HURTADO</v>
      </c>
      <c r="D4879" s="4" t="str">
        <f>IFERROR(VLOOKUP(A4879,'Base Prueba'!A:D,4,),"NO REGISTRA")</f>
        <v>LIDER DE RECAUDO</v>
      </c>
      <c r="E4879" s="5" t="str">
        <f>IFERROR(VLOOKUP(A4879,'Base Prueba'!A:E,5,),"NO REGISTRA")</f>
        <v>AREA FINANCIERA Y CONTABLE</v>
      </c>
    </row>
    <row r="4880" spans="1:5" ht="15.75" x14ac:dyDescent="0.25">
      <c r="A4880" s="14">
        <v>52782050</v>
      </c>
      <c r="B4880" s="2">
        <v>46070.886475347223</v>
      </c>
      <c r="C4880" s="3" t="str">
        <f>IFERROR(VLOOKUP(A4880,'Base Prueba'!A:C,3,),"NO REGISTRA")</f>
        <v>MELISSA AVENDAÑO TOCANCHON</v>
      </c>
      <c r="D4880" s="4" t="str">
        <f>IFERROR(VLOOKUP(A4880,'Base Prueba'!A:D,4,),"NO REGISTRA")</f>
        <v>DOCENTE DE MEDIO TIEMPO</v>
      </c>
      <c r="E4880" s="5" t="str">
        <f>IFERROR(VLOOKUP(A4880,'Base Prueba'!A:E,5,),"NO REGISTRA")</f>
        <v>NARRATIVAS DIGITALES Y AUDIOVISUALES</v>
      </c>
    </row>
    <row r="4881" spans="1:5" ht="15.75" x14ac:dyDescent="0.25">
      <c r="A4881" s="14">
        <v>1032498759</v>
      </c>
      <c r="B4881" s="2">
        <v>46070.888580787039</v>
      </c>
      <c r="C4881" s="3" t="str">
        <f>IFERROR(VLOOKUP(A4881,'Base Prueba'!A:C,3,),"NO REGISTRA")</f>
        <v>ANDREA CATALINA GAVIRIA TORRES</v>
      </c>
      <c r="D4881" s="4" t="str">
        <f>IFERROR(VLOOKUP(A4881,'Base Prueba'!A:D,4,),"NO REGISTRA")</f>
        <v>AUXILIAR DE RECURSOS AUDIOVISUALES</v>
      </c>
      <c r="E4881" s="5" t="str">
        <f>IFERROR(VLOOKUP(A4881,'Base Prueba'!A:E,5,),"NO REGISTRA")</f>
        <v>OFICINA DE AUDIOVISUALES</v>
      </c>
    </row>
    <row r="4882" spans="1:5" ht="15.75" x14ac:dyDescent="0.25">
      <c r="A4882" s="14">
        <v>1000283508</v>
      </c>
      <c r="B4882" s="2">
        <v>46070.888660300923</v>
      </c>
      <c r="C4882" s="3" t="str">
        <f>IFERROR(VLOOKUP(A4882,'Base Prueba'!A:C,3,),"NO REGISTRA")</f>
        <v>SARA VALENTINA CHACON ZAPATA</v>
      </c>
      <c r="D4882" s="4" t="str">
        <f>IFERROR(VLOOKUP(A4882,'Base Prueba'!A:D,4,),"NO REGISTRA")</f>
        <v>AUXILIAR DE RECURSOS AUDIOVISUALES</v>
      </c>
      <c r="E4882" s="5" t="str">
        <f>IFERROR(VLOOKUP(A4882,'Base Prueba'!A:E,5,),"NO REGISTRA")</f>
        <v>OFICINA DE AUDIOVISUALES</v>
      </c>
    </row>
    <row r="4883" spans="1:5" ht="15.75" x14ac:dyDescent="0.25">
      <c r="A4883" s="14">
        <v>80817377</v>
      </c>
      <c r="B4883" s="2">
        <v>46070.891377777778</v>
      </c>
      <c r="C4883" s="3" t="str">
        <f>IFERROR(VLOOKUP(A4883,'Base Prueba'!A:C,3,),"NO REGISTRA")</f>
        <v>OMAR ANDRES BONILLA ACOSTA</v>
      </c>
      <c r="D4883" s="4" t="str">
        <f>IFERROR(VLOOKUP(A4883,'Base Prueba'!A:D,4,),"NO REGISTRA")</f>
        <v>DIRECTOR DE PROGRAMAS DE INGENIERIA</v>
      </c>
      <c r="E4883" s="5" t="str">
        <f>IFERROR(VLOOKUP(A4883,'Base Prueba'!A:E,5,),"NO REGISTRA")</f>
        <v>FACULTAD DE CIENCIAS ECONOMICAS Y ADMINISTRATIVAS</v>
      </c>
    </row>
    <row r="4884" spans="1:5" ht="15.75" x14ac:dyDescent="0.25">
      <c r="A4884" s="14">
        <v>1026261012</v>
      </c>
      <c r="B4884" s="2">
        <v>46070.905145486111</v>
      </c>
      <c r="C4884" s="3" t="str">
        <f>IFERROR(VLOOKUP(A4884,'Base Prueba'!A:C,3,),"NO REGISTRA")</f>
        <v>LUIS FELIPE NAVARRETE ECHEVERRIA</v>
      </c>
      <c r="D4884" s="4" t="str">
        <f>IFERROR(VLOOKUP(A4884,'Base Prueba'!A:D,4,),"NO REGISTRA")</f>
        <v>DOCENTE DE TIEMPO COMPLETO</v>
      </c>
      <c r="E4884" s="5" t="str">
        <f>IFERROR(VLOOKUP(A4884,'Base Prueba'!A:E,5,),"NO REGISTRA")</f>
        <v>UNIVERSITARIO COMUNICACION SOCIAL</v>
      </c>
    </row>
    <row r="4885" spans="1:5" ht="15.75" x14ac:dyDescent="0.25">
      <c r="A4885" s="14" t="s">
        <v>3656</v>
      </c>
      <c r="B4885" s="2">
        <v>46070.906381828703</v>
      </c>
      <c r="C4885" s="3" t="str">
        <f>IFERROR(VLOOKUP(A4885,'Base Prueba'!A:C,3,),"NO REGISTRA")</f>
        <v>NO REGISTRA</v>
      </c>
      <c r="D4885" s="4" t="str">
        <f>IFERROR(VLOOKUP(A4885,'Base Prueba'!A:D,4,),"NO REGISTRA")</f>
        <v>NO REGISTRA</v>
      </c>
      <c r="E4885" s="5" t="str">
        <f>IFERROR(VLOOKUP(A4885,'Base Prueba'!A:E,5,),"NO REGISTRA")</f>
        <v>NO REGISTRA</v>
      </c>
    </row>
    <row r="4886" spans="1:5" ht="15.75" x14ac:dyDescent="0.25">
      <c r="A4886" s="14">
        <v>80843387</v>
      </c>
      <c r="B4886" s="2">
        <v>46070.90638414352</v>
      </c>
      <c r="C4886" s="3" t="str">
        <f>IFERROR(VLOOKUP(A4886,'Base Prueba'!A:C,3,),"NO REGISTRA")</f>
        <v>ESTEBAN ADOLFO QUESADA SALAZAR</v>
      </c>
      <c r="D4886" s="4" t="str">
        <f>IFERROR(VLOOKUP(A4886,'Base Prueba'!A:D,4,),"NO REGISTRA")</f>
        <v>DOCENTE DE TIEMPO COMPLETO</v>
      </c>
      <c r="E4886" s="5" t="str">
        <f>IFERROR(VLOOKUP(A4886,'Base Prueba'!A:E,5,),"NO REGISTRA")</f>
        <v>UNIVERSITARIO COMUNICACION SOCIAL</v>
      </c>
    </row>
    <row r="4887" spans="1:5" ht="15.75" x14ac:dyDescent="0.25">
      <c r="A4887" s="14">
        <v>79433573</v>
      </c>
      <c r="B4887" s="2">
        <v>46070.907009374998</v>
      </c>
      <c r="C4887" s="3" t="str">
        <f>IFERROR(VLOOKUP(A4887,'Base Prueba'!A:C,3,),"NO REGISTRA")</f>
        <v>NELSON GUILLERMO GARCIA GAITAN</v>
      </c>
      <c r="D4887" s="4" t="str">
        <f>IFERROR(VLOOKUP(A4887,'Base Prueba'!A:D,4,),"NO REGISTRA")</f>
        <v>DOCENTE DE TIEMPO COMPLETO</v>
      </c>
      <c r="E4887" s="5" t="str">
        <f>IFERROR(VLOOKUP(A4887,'Base Prueba'!A:E,5,),"NO REGISTRA")</f>
        <v>UNIVERSITARIO COMUNICACION SOCIAL</v>
      </c>
    </row>
    <row r="4888" spans="1:5" ht="15.75" x14ac:dyDescent="0.25">
      <c r="A4888" s="14">
        <v>79433573</v>
      </c>
      <c r="B4888" s="2">
        <v>46070.907012962962</v>
      </c>
      <c r="C4888" s="3" t="str">
        <f>IFERROR(VLOOKUP(A4888,'Base Prueba'!A:C,3,),"NO REGISTRA")</f>
        <v>NELSON GUILLERMO GARCIA GAITAN</v>
      </c>
      <c r="D4888" s="4" t="str">
        <f>IFERROR(VLOOKUP(A4888,'Base Prueba'!A:D,4,),"NO REGISTRA")</f>
        <v>DOCENTE DE TIEMPO COMPLETO</v>
      </c>
      <c r="E4888" s="5" t="str">
        <f>IFERROR(VLOOKUP(A4888,'Base Prueba'!A:E,5,),"NO REGISTRA")</f>
        <v>UNIVERSITARIO COMUNICACION SOCIAL</v>
      </c>
    </row>
    <row r="4889" spans="1:5" ht="15.75" x14ac:dyDescent="0.25">
      <c r="A4889" s="14">
        <v>88195474</v>
      </c>
      <c r="B4889" s="2">
        <v>46070.908676157407</v>
      </c>
      <c r="C4889" s="3" t="str">
        <f>IFERROR(VLOOKUP(A4889,'Base Prueba'!A:C,3,),"NO REGISTRA")</f>
        <v>WILMER RINCON MONTAÑEZ</v>
      </c>
      <c r="D4889" s="4" t="str">
        <f>IFERROR(VLOOKUP(A4889,'Base Prueba'!A:D,4,),"NO REGISTRA")</f>
        <v>DIRECTOR DE PROGRAMAS LINEAS DE ADMINISTRACION Y SST</v>
      </c>
      <c r="E4889" s="5" t="str">
        <f>IFERROR(VLOOKUP(A4889,'Base Prueba'!A:E,5,),"NO REGISTRA")</f>
        <v>FACULTAD DE CIENCIAS ECONOMICAS Y ADMINISTRATIVAS</v>
      </c>
    </row>
    <row r="4890" spans="1:5" ht="15.75" x14ac:dyDescent="0.25">
      <c r="A4890" s="14">
        <v>8715040</v>
      </c>
      <c r="B4890" s="2">
        <v>46070.910691319441</v>
      </c>
      <c r="C4890" s="3" t="str">
        <f>IFERROR(VLOOKUP(A4890,'Base Prueba'!A:C,3,),"NO REGISTRA")</f>
        <v>DACARTH RAFAEL SARMIENTO PORTO</v>
      </c>
      <c r="D4890" s="4" t="str">
        <f>IFERROR(VLOOKUP(A4890,'Base Prueba'!A:D,4,),"NO REGISTRA")</f>
        <v>DOCENTE DE TIEMPO COMPLETO</v>
      </c>
      <c r="E4890" s="5" t="str">
        <f>IFERROR(VLOOKUP(A4890,'Base Prueba'!A:E,5,),"NO REGISTRA")</f>
        <v>INGENIERIA DE SOFTWARE</v>
      </c>
    </row>
    <row r="4891" spans="1:5" ht="15.75" x14ac:dyDescent="0.25">
      <c r="A4891" s="14">
        <v>80117154</v>
      </c>
      <c r="B4891" s="2">
        <v>46070.911793981482</v>
      </c>
      <c r="C4891" s="3" t="str">
        <f>IFERROR(VLOOKUP(A4891,'Base Prueba'!A:C,3,),"NO REGISTRA")</f>
        <v>CARLOS ALBERTO WILCHES BELTRAN</v>
      </c>
      <c r="D4891" s="4" t="str">
        <f>IFERROR(VLOOKUP(A4891,'Base Prueba'!A:D,4,),"NO REGISTRA")</f>
        <v>DOCENTE DE MEDIO TIEMPO</v>
      </c>
      <c r="E4891" s="5" t="str">
        <f>IFERROR(VLOOKUP(A4891,'Base Prueba'!A:E,5,),"NO REGISTRA")</f>
        <v>INGENIERIA DE SOFTWARE</v>
      </c>
    </row>
    <row r="4892" spans="1:5" ht="15.75" x14ac:dyDescent="0.25">
      <c r="A4892" s="14">
        <v>79313678</v>
      </c>
      <c r="B4892" s="2">
        <v>46070.913823495372</v>
      </c>
      <c r="C4892" s="3" t="str">
        <f>IFERROR(VLOOKUP(A4892,'Base Prueba'!A:C,3,),"NO REGISTRA")</f>
        <v>MARCO VINICIO RAMIREZ PEREIRA</v>
      </c>
      <c r="D4892" s="4" t="str">
        <f>IFERROR(VLOOKUP(A4892,'Base Prueba'!A:D,4,),"NO REGISTRA")</f>
        <v>TECNICO EN MANTENIMIENTO DE RECURSOS ACADEMICOS</v>
      </c>
      <c r="E4892" s="5" t="str">
        <f>IFERROR(VLOOKUP(A4892,'Base Prueba'!A:E,5,),"NO REGISTRA")</f>
        <v>RECURSOS ACADEMICOS</v>
      </c>
    </row>
    <row r="4893" spans="1:5" ht="15.75" x14ac:dyDescent="0.25">
      <c r="A4893" s="14">
        <v>80211886</v>
      </c>
      <c r="B4893" s="2">
        <v>46070.915841319445</v>
      </c>
      <c r="C4893" s="3" t="str">
        <f>IFERROR(VLOOKUP(A4893,'Base Prueba'!A:C,3,),"NO REGISTRA")</f>
        <v>EDWIN GIOVANNY QUIMBAY HIDALGO</v>
      </c>
      <c r="D4893" s="4" t="str">
        <f>IFERROR(VLOOKUP(A4893,'Base Prueba'!A:D,4,),"NO REGISTRA")</f>
        <v>LIDER DE RECURSOS ACADEMICOS</v>
      </c>
      <c r="E4893" s="5" t="str">
        <f>IFERROR(VLOOKUP(A4893,'Base Prueba'!A:E,5,),"NO REGISTRA")</f>
        <v>RECURSOS ACADEMICOS</v>
      </c>
    </row>
    <row r="4894" spans="1:5" ht="15.75" x14ac:dyDescent="0.25">
      <c r="A4894" s="14">
        <v>80211886</v>
      </c>
      <c r="B4894" s="2">
        <v>46070.915844328701</v>
      </c>
      <c r="C4894" s="3" t="str">
        <f>IFERROR(VLOOKUP(A4894,'Base Prueba'!A:C,3,),"NO REGISTRA")</f>
        <v>EDWIN GIOVANNY QUIMBAY HIDALGO</v>
      </c>
      <c r="D4894" s="4" t="str">
        <f>IFERROR(VLOOKUP(A4894,'Base Prueba'!A:D,4,),"NO REGISTRA")</f>
        <v>LIDER DE RECURSOS ACADEMICOS</v>
      </c>
      <c r="E4894" s="5" t="str">
        <f>IFERROR(VLOOKUP(A4894,'Base Prueba'!A:E,5,),"NO REGISTRA")</f>
        <v>RECURSOS ACADEMICOS</v>
      </c>
    </row>
    <row r="4895" spans="1:5" ht="15.75" x14ac:dyDescent="0.25">
      <c r="A4895" s="14">
        <v>1057581152</v>
      </c>
      <c r="B4895" s="2">
        <v>46070.915940624996</v>
      </c>
      <c r="C4895" s="3" t="str">
        <f>IFERROR(VLOOKUP(A4895,'Base Prueba'!A:C,3,),"NO REGISTRA")</f>
        <v>ANA SABRINA STEFFANNY VANEGAS SOLAQUE</v>
      </c>
      <c r="D4895" s="4" t="str">
        <f>IFERROR(VLOOKUP(A4895,'Base Prueba'!A:D,4,),"NO REGISTRA")</f>
        <v>DIRECTORA DE PROGRAMAS DE TURISMO, GASTRONOMIA Y POSGRADOS</v>
      </c>
      <c r="E4895" s="5" t="str">
        <f>IFERROR(VLOOKUP(A4895,'Base Prueba'!A:E,5,),"NO REGISTRA")</f>
        <v>FACULTAD DE CIENCIAS ECONOMICAS Y ADMINISTRATIVAS</v>
      </c>
    </row>
    <row r="4896" spans="1:5" ht="15.75" x14ac:dyDescent="0.25">
      <c r="A4896" s="14">
        <v>80812084</v>
      </c>
      <c r="B4896" s="2">
        <v>46070.925350810183</v>
      </c>
      <c r="C4896" s="3" t="str">
        <f>IFERROR(VLOOKUP(A4896,'Base Prueba'!A:C,3,),"NO REGISTRA")</f>
        <v>LUIS HELI RUIZ GUTIERREZ</v>
      </c>
      <c r="D4896" s="4" t="str">
        <f>IFERROR(VLOOKUP(A4896,'Base Prueba'!A:D,4,),"NO REGISTRA")</f>
        <v>AUXILIAR DE SERVICIOS  GENERALES</v>
      </c>
      <c r="E4896" s="5" t="str">
        <f>IFERROR(VLOOKUP(A4896,'Base Prueba'!A:E,5,),"NO REGISTRA")</f>
        <v>LOGISTICA Y SERVICIOS GENERALES</v>
      </c>
    </row>
    <row r="4897" spans="1:5" ht="15.75" x14ac:dyDescent="0.25">
      <c r="A4897" s="14">
        <v>52443092</v>
      </c>
      <c r="B4897" s="2">
        <v>46071.237090740738</v>
      </c>
      <c r="C4897" s="3" t="str">
        <f>IFERROR(VLOOKUP(A4897,'Base Prueba'!A:C,3,),"NO REGISTRA")</f>
        <v>LUZ MYRIAM SAAVEDRA CONTRERAS</v>
      </c>
      <c r="D4897" s="4" t="str">
        <f>IFERROR(VLOOKUP(A4897,'Base Prueba'!A:D,4,),"NO REGISTRA")</f>
        <v>AUXILIAR DE SERVICIOS</v>
      </c>
      <c r="E4897" s="5" t="str">
        <f>IFERROR(VLOOKUP(A4897,'Base Prueba'!A:E,5,),"NO REGISTRA")</f>
        <v>LOGISTICA Y SERVICIOS GENERALES</v>
      </c>
    </row>
    <row r="4898" spans="1:5" ht="15.75" x14ac:dyDescent="0.25">
      <c r="A4898" s="14">
        <v>52059516</v>
      </c>
      <c r="B4898" s="2">
        <v>46071.237180787037</v>
      </c>
      <c r="C4898" s="3" t="str">
        <f>IFERROR(VLOOKUP(A4898,'Base Prueba'!A:C,3,),"NO REGISTRA")</f>
        <v>YANETT AFANADOR AGUILAR</v>
      </c>
      <c r="D4898" s="4" t="str">
        <f>IFERROR(VLOOKUP(A4898,'Base Prueba'!A:D,4,),"NO REGISTRA")</f>
        <v>AUXILIAR DE SERVICIOS</v>
      </c>
      <c r="E4898" s="5" t="str">
        <f>IFERROR(VLOOKUP(A4898,'Base Prueba'!A:E,5,),"NO REGISTRA")</f>
        <v>LOGISTICA Y SERVICIOS GENERALES</v>
      </c>
    </row>
    <row r="4899" spans="1:5" ht="15.75" x14ac:dyDescent="0.25">
      <c r="A4899" s="14">
        <v>24175966</v>
      </c>
      <c r="B4899" s="2">
        <v>46071.240356828705</v>
      </c>
      <c r="C4899" s="3" t="str">
        <f>IFERROR(VLOOKUP(A4899,'Base Prueba'!A:C,3,),"NO REGISTRA")</f>
        <v>EUNICE MISE AYALA</v>
      </c>
      <c r="D4899" s="4" t="str">
        <f>IFERROR(VLOOKUP(A4899,'Base Prueba'!A:D,4,),"NO REGISTRA")</f>
        <v>AUXILIAR DE SERVICIOS</v>
      </c>
      <c r="E4899" s="5" t="str">
        <f>IFERROR(VLOOKUP(A4899,'Base Prueba'!A:E,5,),"NO REGISTRA")</f>
        <v>LOGISTICA Y SERVICIOS GENERALES</v>
      </c>
    </row>
    <row r="4900" spans="1:5" ht="15.75" x14ac:dyDescent="0.25">
      <c r="A4900" s="14">
        <v>1473024</v>
      </c>
      <c r="B4900" s="2">
        <v>46071.241082754626</v>
      </c>
      <c r="C4900" s="3" t="str">
        <f>IFERROR(VLOOKUP(A4900,'Base Prueba'!A:C,3,),"NO REGISTRA")</f>
        <v>GUILLERMO MUÑOZ PAJOY</v>
      </c>
      <c r="D4900" s="4" t="str">
        <f>IFERROR(VLOOKUP(A4900,'Base Prueba'!A:D,4,),"NO REGISTRA")</f>
        <v>AUXILIAR DE SERVICIOS  GENERALES</v>
      </c>
      <c r="E4900" s="5" t="str">
        <f>IFERROR(VLOOKUP(A4900,'Base Prueba'!A:E,5,),"NO REGISTRA")</f>
        <v>LOGISTICA Y SERVICIOS GENERALES</v>
      </c>
    </row>
    <row r="4901" spans="1:5" ht="15.75" x14ac:dyDescent="0.25">
      <c r="A4901" s="14">
        <v>52603556</v>
      </c>
      <c r="B4901" s="2">
        <v>46071.241166666667</v>
      </c>
      <c r="C4901" s="3" t="str">
        <f>IFERROR(VLOOKUP(A4901,'Base Prueba'!A:C,3,),"NO REGISTRA")</f>
        <v>MARISOL FARFAN QUIROGA</v>
      </c>
      <c r="D4901" s="4" t="str">
        <f>IFERROR(VLOOKUP(A4901,'Base Prueba'!A:D,4,),"NO REGISTRA")</f>
        <v>AUXILIAR DE SERVICIOS</v>
      </c>
      <c r="E4901" s="5" t="str">
        <f>IFERROR(VLOOKUP(A4901,'Base Prueba'!A:E,5,),"NO REGISTRA")</f>
        <v>LOGISTICA Y SERVICIOS GENERALES</v>
      </c>
    </row>
    <row r="4902" spans="1:5" ht="15.75" x14ac:dyDescent="0.25">
      <c r="A4902" s="14">
        <v>79043674</v>
      </c>
      <c r="B4902" s="2">
        <v>46071.245244328704</v>
      </c>
      <c r="C4902" s="3" t="str">
        <f>IFERROR(VLOOKUP(A4902,'Base Prueba'!A:C,3,),"NO REGISTRA")</f>
        <v>PEDRO ANTONIO ACERO</v>
      </c>
      <c r="D4902" s="4" t="str">
        <f>IFERROR(VLOOKUP(A4902,'Base Prueba'!A:D,4,),"NO REGISTRA")</f>
        <v>SUPERVISOR DE SERVICIOS</v>
      </c>
      <c r="E4902" s="5" t="str">
        <f>IFERROR(VLOOKUP(A4902,'Base Prueba'!A:E,5,),"NO REGISTRA")</f>
        <v>LOGISTICA Y SERVICIOS GENERALES</v>
      </c>
    </row>
    <row r="4903" spans="1:5" ht="15.75" x14ac:dyDescent="0.25">
      <c r="A4903" s="14">
        <v>21114015</v>
      </c>
      <c r="B4903" s="2">
        <v>46071.245702893517</v>
      </c>
      <c r="C4903" s="3" t="str">
        <f>IFERROR(VLOOKUP(A4903,'Base Prueba'!A:C,3,),"NO REGISTRA")</f>
        <v>ALEXANDRA VILLALOBOS PEREZ</v>
      </c>
      <c r="D4903" s="4" t="str">
        <f>IFERROR(VLOOKUP(A4903,'Base Prueba'!A:D,4,),"NO REGISTRA")</f>
        <v>SUPERVISOR DE SERVICIOS</v>
      </c>
      <c r="E4903" s="5" t="str">
        <f>IFERROR(VLOOKUP(A4903,'Base Prueba'!A:E,5,),"NO REGISTRA")</f>
        <v>LOGISTICA Y SERVICIOS GENERALES</v>
      </c>
    </row>
    <row r="4904" spans="1:5" ht="15.75" x14ac:dyDescent="0.25">
      <c r="A4904" s="14">
        <v>51840480</v>
      </c>
      <c r="B4904" s="2">
        <v>46071.248014236109</v>
      </c>
      <c r="C4904" s="3" t="str">
        <f>IFERROR(VLOOKUP(A4904,'Base Prueba'!A:C,3,),"NO REGISTRA")</f>
        <v>OLGA GAVILAN BENAVIDES</v>
      </c>
      <c r="D4904" s="4" t="str">
        <f>IFERROR(VLOOKUP(A4904,'Base Prueba'!A:D,4,),"NO REGISTRA")</f>
        <v>AUXILIAR DE SERVICIOS</v>
      </c>
      <c r="E4904" s="5" t="str">
        <f>IFERROR(VLOOKUP(A4904,'Base Prueba'!A:E,5,),"NO REGISTRA")</f>
        <v>LOGISTICA Y SERVICIOS GENERALES</v>
      </c>
    </row>
    <row r="4905" spans="1:5" ht="15.75" x14ac:dyDescent="0.25">
      <c r="A4905" s="14">
        <v>52290503</v>
      </c>
      <c r="B4905" s="2">
        <v>46071.248079398145</v>
      </c>
      <c r="C4905" s="3" t="str">
        <f>IFERROR(VLOOKUP(A4905,'Base Prueba'!A:C,3,),"NO REGISTRA")</f>
        <v>MARIA IDALIA RODRIGUEZ GONZALEZ</v>
      </c>
      <c r="D4905" s="4" t="str">
        <f>IFERROR(VLOOKUP(A4905,'Base Prueba'!A:D,4,),"NO REGISTRA")</f>
        <v>AUXILIAR DE SERVICIOS</v>
      </c>
      <c r="E4905" s="5" t="str">
        <f>IFERROR(VLOOKUP(A4905,'Base Prueba'!A:E,5,),"NO REGISTRA")</f>
        <v>LOGISTICA Y SERVICIOS GENERALES</v>
      </c>
    </row>
    <row r="4906" spans="1:5" ht="15.75" x14ac:dyDescent="0.25">
      <c r="A4906" s="14">
        <v>1018482392</v>
      </c>
      <c r="B4906" s="2">
        <v>46071.260007291668</v>
      </c>
      <c r="C4906" s="3" t="str">
        <f>IFERROR(VLOOKUP(A4906,'Base Prueba'!A:C,3,),"NO REGISTRA")</f>
        <v>RAQUEL YANETH SANDOVAL FORERO</v>
      </c>
      <c r="D4906" s="4" t="str">
        <f>IFERROR(VLOOKUP(A4906,'Base Prueba'!A:D,4,),"NO REGISTRA")</f>
        <v>AUXILIAR DE RECURSOS ACADEMICOS</v>
      </c>
      <c r="E4906" s="5" t="str">
        <f>IFERROR(VLOOKUP(A4906,'Base Prueba'!A:E,5,),"NO REGISTRA")</f>
        <v>RECURSOS ACADEMICOS</v>
      </c>
    </row>
    <row r="4907" spans="1:5" ht="15.75" x14ac:dyDescent="0.25">
      <c r="A4907" s="14">
        <v>1001284791</v>
      </c>
      <c r="B4907" s="2">
        <v>46071.260037615742</v>
      </c>
      <c r="C4907" s="3" t="str">
        <f>IFERROR(VLOOKUP(A4907,'Base Prueba'!A:C,3,),"NO REGISTRA")</f>
        <v>OSCAR STEVEN PEREZ HIDALGO</v>
      </c>
      <c r="D4907" s="4" t="str">
        <f>IFERROR(VLOOKUP(A4907,'Base Prueba'!A:D,4,),"NO REGISTRA")</f>
        <v>AUXILIAR DE RECURSOS ACADEMICOS</v>
      </c>
      <c r="E4907" s="5" t="str">
        <f>IFERROR(VLOOKUP(A4907,'Base Prueba'!A:E,5,),"NO REGISTRA")</f>
        <v>RECURSOS ACADEMICOS</v>
      </c>
    </row>
    <row r="4908" spans="1:5" ht="15.75" x14ac:dyDescent="0.25">
      <c r="A4908" s="14">
        <v>52885874</v>
      </c>
      <c r="B4908" s="2">
        <v>46071.260319907407</v>
      </c>
      <c r="C4908" s="3" t="str">
        <f>IFERROR(VLOOKUP(A4908,'Base Prueba'!A:C,3,),"NO REGISTRA")</f>
        <v>MARIBEL CAYCEDO</v>
      </c>
      <c r="D4908" s="4" t="str">
        <f>IFERROR(VLOOKUP(A4908,'Base Prueba'!A:D,4,),"NO REGISTRA")</f>
        <v>AUXILIAR DE SERVICIOS</v>
      </c>
      <c r="E4908" s="5" t="str">
        <f>IFERROR(VLOOKUP(A4908,'Base Prueba'!A:E,5,),"NO REGISTRA")</f>
        <v>LOGISTICA Y SERVICIOS GENERALES</v>
      </c>
    </row>
    <row r="4909" spans="1:5" ht="15.75" x14ac:dyDescent="0.25">
      <c r="A4909" s="14">
        <v>72223001</v>
      </c>
      <c r="B4909" s="2">
        <v>46071.264370370372</v>
      </c>
      <c r="C4909" s="3" t="str">
        <f>IFERROR(VLOOKUP(A4909,'Base Prueba'!A:C,3,),"NO REGISTRA")</f>
        <v>JOSE AGUSTIN BLANCO MEJIA</v>
      </c>
      <c r="D4909" s="4" t="str">
        <f>IFERROR(VLOOKUP(A4909,'Base Prueba'!A:D,4,),"NO REGISTRA")</f>
        <v>ENTRENADOR DEL CENTRO DE ALTURAS</v>
      </c>
      <c r="E4909" s="5" t="str">
        <f>IFERROR(VLOOKUP(A4909,'Base Prueba'!A:E,5,),"NO REGISTRA")</f>
        <v>OFICINA DE PLANEACION Y GESTION DE LA CALIDAD</v>
      </c>
    </row>
    <row r="4910" spans="1:5" ht="15.75" x14ac:dyDescent="0.25">
      <c r="A4910" s="14">
        <v>7563945</v>
      </c>
      <c r="B4910" s="2">
        <v>46071.266672916667</v>
      </c>
      <c r="C4910" s="3" t="str">
        <f>IFERROR(VLOOKUP(A4910,'Base Prueba'!A:C,3,),"NO REGISTRA")</f>
        <v>NESTOR FABIO OSPINA RIVERA</v>
      </c>
      <c r="D4910" s="4" t="str">
        <f>IFERROR(VLOOKUP(A4910,'Base Prueba'!A:D,4,),"NO REGISTRA")</f>
        <v>AUXILIAR  DE MANTENIMIENTO</v>
      </c>
      <c r="E4910" s="5" t="str">
        <f>IFERROR(VLOOKUP(A4910,'Base Prueba'!A:E,5,),"NO REGISTRA")</f>
        <v>LOGISTICA Y SERVICIOS GENERALES</v>
      </c>
    </row>
    <row r="4911" spans="1:5" ht="15.75" x14ac:dyDescent="0.25">
      <c r="A4911" s="14">
        <v>1073150473</v>
      </c>
      <c r="B4911" s="2">
        <v>46071.271754745372</v>
      </c>
      <c r="C4911" s="3" t="str">
        <f>IFERROR(VLOOKUP(A4911,'Base Prueba'!A:C,3,),"NO REGISTRA")</f>
        <v>DIANA STELLA MELGAREJO MUÑOZ</v>
      </c>
      <c r="D4911" s="4" t="str">
        <f>IFERROR(VLOOKUP(A4911,'Base Prueba'!A:D,4,),"NO REGISTRA")</f>
        <v>DOCENTE DE MEDIO TIEMPO</v>
      </c>
      <c r="E4911" s="5" t="str">
        <f>IFERROR(VLOOKUP(A4911,'Base Prueba'!A:E,5,),"NO REGISTRA")</f>
        <v>TECNICA EN FOTOGRAFIA</v>
      </c>
    </row>
    <row r="4912" spans="1:5" ht="15.75" x14ac:dyDescent="0.25">
      <c r="A4912" s="14">
        <v>52133632</v>
      </c>
      <c r="B4912" s="2">
        <v>46071.271840624999</v>
      </c>
      <c r="C4912" s="3" t="str">
        <f>IFERROR(VLOOKUP(A4912,'Base Prueba'!A:C,3,),"NO REGISTRA")</f>
        <v>ANA MARIA VALDERRAMA JARA</v>
      </c>
      <c r="D4912" s="4" t="str">
        <f>IFERROR(VLOOKUP(A4912,'Base Prueba'!A:D,4,),"NO REGISTRA")</f>
        <v>DOCENTE DE TIEMPO COMPLETO</v>
      </c>
      <c r="E4912" s="5" t="str">
        <f>IFERROR(VLOOKUP(A4912,'Base Prueba'!A:E,5,),"NO REGISTRA")</f>
        <v>UNIVERSITARIO EN SEGURIDAD Y SALUD EN EL TRABAJO</v>
      </c>
    </row>
    <row r="4913" spans="1:5" ht="15.75" x14ac:dyDescent="0.25">
      <c r="A4913" s="14">
        <v>1005927138</v>
      </c>
      <c r="B4913" s="2">
        <v>46071.273706712964</v>
      </c>
      <c r="C4913" s="3" t="str">
        <f>IFERROR(VLOOKUP(A4913,'Base Prueba'!A:C,3,),"NO REGISTRA")</f>
        <v>MARLON YEINER MEJIA ACOSTA</v>
      </c>
      <c r="D4913" s="4" t="str">
        <f>IFERROR(VLOOKUP(A4913,'Base Prueba'!A:D,4,),"NO REGISTRA")</f>
        <v>AUXILIAR  DE MANTENIMIENTO</v>
      </c>
      <c r="E4913" s="5" t="str">
        <f>IFERROR(VLOOKUP(A4913,'Base Prueba'!A:E,5,),"NO REGISTRA")</f>
        <v>LOGISTICA Y SERVICIOS GENERALES</v>
      </c>
    </row>
    <row r="4914" spans="1:5" ht="15.75" x14ac:dyDescent="0.25">
      <c r="A4914" s="14">
        <v>80778198</v>
      </c>
      <c r="B4914" s="2">
        <v>46071.274827083333</v>
      </c>
      <c r="C4914" s="3" t="str">
        <f>IFERROR(VLOOKUP(A4914,'Base Prueba'!A:C,3,),"NO REGISTRA")</f>
        <v>JIMY JAVIER ALDANA REYES</v>
      </c>
      <c r="D4914" s="4" t="str">
        <f>IFERROR(VLOOKUP(A4914,'Base Prueba'!A:D,4,),"NO REGISTRA")</f>
        <v>DOCENTE DE TIEMPO COMPLETO</v>
      </c>
      <c r="E4914" s="5" t="str">
        <f>IFERROR(VLOOKUP(A4914,'Base Prueba'!A:E,5,),"NO REGISTRA")</f>
        <v>INGENIERIA DE SOFTWARE</v>
      </c>
    </row>
    <row r="4915" spans="1:5" ht="15.75" x14ac:dyDescent="0.25">
      <c r="A4915" s="14">
        <v>1233690957</v>
      </c>
      <c r="B4915" s="2">
        <v>46071.276759722219</v>
      </c>
      <c r="C4915" s="3" t="str">
        <f>IFERROR(VLOOKUP(A4915,'Base Prueba'!A:C,3,),"NO REGISTRA")</f>
        <v>DAVID SANTIAGO TINJACA LARA</v>
      </c>
      <c r="D4915" s="4" t="str">
        <f>IFERROR(VLOOKUP(A4915,'Base Prueba'!A:D,4,),"NO REGISTRA")</f>
        <v>LIDER DE RECURSOS AUDIOVISUALES</v>
      </c>
      <c r="E4915" s="5" t="str">
        <f>IFERROR(VLOOKUP(A4915,'Base Prueba'!A:E,5,),"NO REGISTRA")</f>
        <v>OFICINA DE AUDIOVISUALES</v>
      </c>
    </row>
    <row r="4916" spans="1:5" ht="15.75" x14ac:dyDescent="0.25">
      <c r="A4916" s="14">
        <v>79435738</v>
      </c>
      <c r="B4916" s="2">
        <v>46071.277362384259</v>
      </c>
      <c r="C4916" s="3" t="str">
        <f>IFERROR(VLOOKUP(A4916,'Base Prueba'!A:C,3,),"NO REGISTRA")</f>
        <v>DANIEL ANDRES MURCIA DIAZ</v>
      </c>
      <c r="D4916" s="4" t="str">
        <f>IFERROR(VLOOKUP(A4916,'Base Prueba'!A:D,4,),"NO REGISTRA")</f>
        <v>DOCENTE DE TIEMPO COMPLETO</v>
      </c>
      <c r="E4916" s="5" t="str">
        <f>IFERROR(VLOOKUP(A4916,'Base Prueba'!A:E,5,),"NO REGISTRA")</f>
        <v>INGENIERIA DE SOFTWARE</v>
      </c>
    </row>
    <row r="4917" spans="1:5" ht="15.75" x14ac:dyDescent="0.25">
      <c r="A4917" s="14">
        <v>79667746</v>
      </c>
      <c r="B4917" s="2">
        <v>46071.277585648146</v>
      </c>
      <c r="C4917" s="3" t="str">
        <f>IFERROR(VLOOKUP(A4917,'Base Prueba'!A:C,3,),"NO REGISTRA")</f>
        <v>JOHN JAIRO SUAREZ PINZON</v>
      </c>
      <c r="D4917" s="4" t="str">
        <f>IFERROR(VLOOKUP(A4917,'Base Prueba'!A:D,4,),"NO REGISTRA")</f>
        <v>AUXILIAR ELECTRICO</v>
      </c>
      <c r="E4917" s="5" t="str">
        <f>IFERROR(VLOOKUP(A4917,'Base Prueba'!A:E,5,),"NO REGISTRA")</f>
        <v>LOGISTICA Y SERVICIOS GENERALES</v>
      </c>
    </row>
    <row r="4918" spans="1:5" ht="15.75" x14ac:dyDescent="0.25">
      <c r="A4918" s="14">
        <v>79737561</v>
      </c>
      <c r="B4918" s="2">
        <v>46071.277719907404</v>
      </c>
      <c r="C4918" s="3" t="str">
        <f>IFERROR(VLOOKUP(A4918,'Base Prueba'!A:C,3,),"NO REGISTRA")</f>
        <v>WILSON CAMACHO MEDINA</v>
      </c>
      <c r="D4918" s="4" t="str">
        <f>IFERROR(VLOOKUP(A4918,'Base Prueba'!A:D,4,),"NO REGISTRA")</f>
        <v>DOCENTE DE TIEMPO COMPLETO</v>
      </c>
      <c r="E4918" s="5" t="str">
        <f>IFERROR(VLOOKUP(A4918,'Base Prueba'!A:E,5,),"NO REGISTRA")</f>
        <v>TECNOLOGIA EN DESARROLLO DE SOFTWARE</v>
      </c>
    </row>
    <row r="4919" spans="1:5" ht="15.75" x14ac:dyDescent="0.25">
      <c r="A4919" s="14">
        <v>52976228</v>
      </c>
      <c r="B4919" s="2">
        <v>46071.27828622685</v>
      </c>
      <c r="C4919" s="3" t="str">
        <f>IFERROR(VLOOKUP(A4919,'Base Prueba'!A:C,3,),"NO REGISTRA")</f>
        <v>ANDREA IBAÑEZ CASTRO</v>
      </c>
      <c r="D4919" s="4" t="str">
        <f>IFERROR(VLOOKUP(A4919,'Base Prueba'!A:D,4,),"NO REGISTRA")</f>
        <v>DOCENTE DE TIEMPO COMPLETO</v>
      </c>
      <c r="E4919" s="5" t="str">
        <f>IFERROR(VLOOKUP(A4919,'Base Prueba'!A:E,5,),"NO REGISTRA")</f>
        <v>UNIDAD DE IDIOMAS</v>
      </c>
    </row>
    <row r="4920" spans="1:5" ht="15.75" x14ac:dyDescent="0.25">
      <c r="A4920" s="14">
        <v>23810964</v>
      </c>
      <c r="B4920" s="2">
        <v>46071.281396874998</v>
      </c>
      <c r="C4920" s="3" t="str">
        <f>IFERROR(VLOOKUP(A4920,'Base Prueba'!A:C,3,),"NO REGISTRA")</f>
        <v>JULY FERNANDA GOMEZ NIÑO</v>
      </c>
      <c r="D4920" s="4" t="str">
        <f>IFERROR(VLOOKUP(A4920,'Base Prueba'!A:D,4,),"NO REGISTRA")</f>
        <v>DOCENTE DE MEDIO TIEMPO</v>
      </c>
      <c r="E4920" s="5" t="str">
        <f>IFERROR(VLOOKUP(A4920,'Base Prueba'!A:E,5,),"NO REGISTRA")</f>
        <v>TECNOLOGIA EN ADMINISTRACION DEL TALENTO HUMANO</v>
      </c>
    </row>
    <row r="4921" spans="1:5" ht="15.75" x14ac:dyDescent="0.25">
      <c r="A4921" s="14">
        <v>1011095300</v>
      </c>
      <c r="B4921" s="2">
        <v>46071.287034837966</v>
      </c>
      <c r="C4921" s="3" t="str">
        <f>IFERROR(VLOOKUP(A4921,'Base Prueba'!A:C,3,),"NO REGISTRA")</f>
        <v>MARIA DE LOS ANGELES MONTENEGRO JIMENEZ</v>
      </c>
      <c r="D4921" s="4" t="str">
        <f>IFERROR(VLOOKUP(A4921,'Base Prueba'!A:D,4,),"NO REGISTRA")</f>
        <v>AUXILIAR DE RECURSOS AUDIOVISUALES</v>
      </c>
      <c r="E4921" s="5" t="str">
        <f>IFERROR(VLOOKUP(A4921,'Base Prueba'!A:E,5,),"NO REGISTRA")</f>
        <v>OFICINA DE AUDIOVISUALES</v>
      </c>
    </row>
    <row r="4922" spans="1:5" ht="15.75" x14ac:dyDescent="0.25">
      <c r="A4922" s="14">
        <v>1023880617</v>
      </c>
      <c r="B4922" s="2">
        <v>46071.287446064816</v>
      </c>
      <c r="C4922" s="3" t="str">
        <f>IFERROR(VLOOKUP(A4922,'Base Prueba'!A:C,3,),"NO REGISTRA")</f>
        <v>BYRON YESID PARRA DIAZ</v>
      </c>
      <c r="D4922" s="4" t="str">
        <f>IFERROR(VLOOKUP(A4922,'Base Prueba'!A:D,4,),"NO REGISTRA")</f>
        <v>AUXILIAR  DE MANTENIMIENTO</v>
      </c>
      <c r="E4922" s="5" t="str">
        <f>IFERROR(VLOOKUP(A4922,'Base Prueba'!A:E,5,),"NO REGISTRA")</f>
        <v>LOGISTICA Y SERVICIOS GENERALES</v>
      </c>
    </row>
    <row r="4923" spans="1:5" ht="15.75" x14ac:dyDescent="0.25">
      <c r="A4923" s="14">
        <v>79312652</v>
      </c>
      <c r="B4923" s="2">
        <v>46071.288087962967</v>
      </c>
      <c r="C4923" s="3" t="str">
        <f>IFERROR(VLOOKUP(A4923,'Base Prueba'!A:C,3,),"NO REGISTRA")</f>
        <v>JOSE ALVARO LARA MANOSALVA</v>
      </c>
      <c r="D4923" s="4" t="str">
        <f>IFERROR(VLOOKUP(A4923,'Base Prueba'!A:D,4,),"NO REGISTRA")</f>
        <v>DOCENTE DE TIEMPO COMPLETO</v>
      </c>
      <c r="E4923" s="5" t="str">
        <f>IFERROR(VLOOKUP(A4923,'Base Prueba'!A:E,5,),"NO REGISTRA")</f>
        <v>UNIVERSITARIO ADMINISTRACION DE EMPRESAS</v>
      </c>
    </row>
    <row r="4924" spans="1:5" ht="15.75" x14ac:dyDescent="0.25">
      <c r="A4924" s="14">
        <v>80817377</v>
      </c>
      <c r="B4924" s="2">
        <v>46071.288991898145</v>
      </c>
      <c r="C4924" s="3" t="str">
        <f>IFERROR(VLOOKUP(A4924,'Base Prueba'!A:C,3,),"NO REGISTRA")</f>
        <v>OMAR ANDRES BONILLA ACOSTA</v>
      </c>
      <c r="D4924" s="4" t="str">
        <f>IFERROR(VLOOKUP(A4924,'Base Prueba'!A:D,4,),"NO REGISTRA")</f>
        <v>DIRECTOR DE PROGRAMAS DE INGENIERIA</v>
      </c>
      <c r="E4924" s="5" t="str">
        <f>IFERROR(VLOOKUP(A4924,'Base Prueba'!A:E,5,),"NO REGISTRA")</f>
        <v>FACULTAD DE CIENCIAS ECONOMICAS Y ADMINISTRATIVAS</v>
      </c>
    </row>
    <row r="4925" spans="1:5" ht="15.75" x14ac:dyDescent="0.25">
      <c r="A4925" s="14">
        <v>1016090131</v>
      </c>
      <c r="B4925" s="2">
        <v>46071.289143981485</v>
      </c>
      <c r="C4925" s="3" t="str">
        <f>IFERROR(VLOOKUP(A4925,'Base Prueba'!A:C,3,),"NO REGISTRA")</f>
        <v>NICOLAS RODRIGUEZ PACHECO</v>
      </c>
      <c r="D4925" s="4" t="str">
        <f>IFERROR(VLOOKUP(A4925,'Base Prueba'!A:D,4,),"NO REGISTRA")</f>
        <v>COORDINADOR DE COMUNICACIONES</v>
      </c>
      <c r="E4925" s="5" t="str">
        <f>IFERROR(VLOOKUP(A4925,'Base Prueba'!A:E,5,),"NO REGISTRA")</f>
        <v>OFICINA DE MERCADEO</v>
      </c>
    </row>
    <row r="4926" spans="1:5" ht="15.75" x14ac:dyDescent="0.25">
      <c r="A4926" s="14">
        <v>52850506</v>
      </c>
      <c r="B4926" s="2">
        <v>46071.289549074078</v>
      </c>
      <c r="C4926" s="3" t="str">
        <f>IFERROR(VLOOKUP(A4926,'Base Prueba'!A:C,3,),"NO REGISTRA")</f>
        <v>PAOLA ANDREA VASQUEZ FONSECA</v>
      </c>
      <c r="D4926" s="4" t="str">
        <f>IFERROR(VLOOKUP(A4926,'Base Prueba'!A:D,4,),"NO REGISTRA")</f>
        <v>DOCENTE DE TIEMPO COMPLETO</v>
      </c>
      <c r="E4926" s="5" t="str">
        <f>IFERROR(VLOOKUP(A4926,'Base Prueba'!A:E,5,),"NO REGISTRA")</f>
        <v>UNIVERSITARIO COMUNICACION SOCIAL</v>
      </c>
    </row>
    <row r="4927" spans="1:5" ht="15.75" x14ac:dyDescent="0.25">
      <c r="A4927" s="14">
        <v>52961012</v>
      </c>
      <c r="B4927" s="2">
        <v>46071.289670370374</v>
      </c>
      <c r="C4927" s="3" t="str">
        <f>IFERROR(VLOOKUP(A4927,'Base Prueba'!A:C,3,),"NO REGISTRA")</f>
        <v>ELVY JOHANNA RAMIREZ DONCEL</v>
      </c>
      <c r="D4927" s="4" t="str">
        <f>IFERROR(VLOOKUP(A4927,'Base Prueba'!A:D,4,),"NO REGISTRA")</f>
        <v>DOCENTE DE TIEMPO COMPLETO</v>
      </c>
      <c r="E4927" s="5" t="str">
        <f>IFERROR(VLOOKUP(A4927,'Base Prueba'!A:E,5,),"NO REGISTRA")</f>
        <v>NARRATIVAS DIGITALES Y AUDIOVISUALES</v>
      </c>
    </row>
    <row r="4928" spans="1:5" ht="15.75" x14ac:dyDescent="0.25">
      <c r="A4928" s="14">
        <v>1032427103</v>
      </c>
      <c r="B4928" s="2">
        <v>46071.290359375002</v>
      </c>
      <c r="C4928" s="3" t="str">
        <f>IFERROR(VLOOKUP(A4928,'Base Prueba'!A:C,3,),"NO REGISTRA")</f>
        <v>KATHERIN QUINTERO ZUÑIGA</v>
      </c>
      <c r="D4928" s="4" t="str">
        <f>IFERROR(VLOOKUP(A4928,'Base Prueba'!A:D,4,),"NO REGISTRA")</f>
        <v>DOCENTE DE TIEMPO COMPLETO</v>
      </c>
      <c r="E4928" s="5" t="str">
        <f>IFERROR(VLOOKUP(A4928,'Base Prueba'!A:E,5,),"NO REGISTRA")</f>
        <v>TECNICA EN FOTOGRAFIA</v>
      </c>
    </row>
    <row r="4929" spans="1:5" ht="15.75" x14ac:dyDescent="0.25">
      <c r="A4929" s="14">
        <v>80843387</v>
      </c>
      <c r="B4929" s="2">
        <v>46071.290462847224</v>
      </c>
      <c r="C4929" s="3" t="str">
        <f>IFERROR(VLOOKUP(A4929,'Base Prueba'!A:C,3,),"NO REGISTRA")</f>
        <v>ESTEBAN ADOLFO QUESADA SALAZAR</v>
      </c>
      <c r="D4929" s="4" t="str">
        <f>IFERROR(VLOOKUP(A4929,'Base Prueba'!A:D,4,),"NO REGISTRA")</f>
        <v>DOCENTE DE TIEMPO COMPLETO</v>
      </c>
      <c r="E4929" s="5" t="str">
        <f>IFERROR(VLOOKUP(A4929,'Base Prueba'!A:E,5,),"NO REGISTRA")</f>
        <v>UNIVERSITARIO COMUNICACION SOCIAL</v>
      </c>
    </row>
    <row r="4930" spans="1:5" ht="15.75" x14ac:dyDescent="0.25">
      <c r="A4930" s="14">
        <v>1032361262</v>
      </c>
      <c r="B4930" s="2">
        <v>46071.290763425925</v>
      </c>
      <c r="C4930" s="3" t="str">
        <f>IFERROR(VLOOKUP(A4930,'Base Prueba'!A:C,3,),"NO REGISTRA")</f>
        <v>CAMILO  ANDRES BALLESTEROS SANABRIA</v>
      </c>
      <c r="D4930" s="4" t="str">
        <f>IFERROR(VLOOKUP(A4930,'Base Prueba'!A:D,4,),"NO REGISTRA")</f>
        <v>DOCENTE DE MEDIO TIEMPO</v>
      </c>
      <c r="E4930" s="5" t="str">
        <f>IFERROR(VLOOKUP(A4930,'Base Prueba'!A:E,5,),"NO REGISTRA")</f>
        <v>TECNICA EN FOTOGRAFIA</v>
      </c>
    </row>
    <row r="4931" spans="1:5" ht="15.75" x14ac:dyDescent="0.25">
      <c r="A4931" s="14">
        <v>1024528858</v>
      </c>
      <c r="B4931" s="2">
        <v>46071.290802777781</v>
      </c>
      <c r="C4931" s="3" t="str">
        <f>IFERROR(VLOOKUP(A4931,'Base Prueba'!A:C,3,),"NO REGISTRA")</f>
        <v>LEIDY PAOLA SANDOVAL FUENTES</v>
      </c>
      <c r="D4931" s="4" t="str">
        <f>IFERROR(VLOOKUP(A4931,'Base Prueba'!A:D,4,),"NO REGISTRA")</f>
        <v>SECRETARIA ACADEMICA - ADMINISTRATIVA DE FACULTAD</v>
      </c>
      <c r="E4931" s="5" t="str">
        <f>IFERROR(VLOOKUP(A4931,'Base Prueba'!A:E,5,),"NO REGISTRA")</f>
        <v>FACULTAD DE CIENCIAS ECONOMICAS Y ADMINISTRATIVAS</v>
      </c>
    </row>
    <row r="4932" spans="1:5" ht="15.75" x14ac:dyDescent="0.25">
      <c r="A4932" s="14">
        <v>1024528858</v>
      </c>
      <c r="B4932" s="2">
        <v>46071.290806365738</v>
      </c>
      <c r="C4932" s="3" t="str">
        <f>IFERROR(VLOOKUP(A4932,'Base Prueba'!A:C,3,),"NO REGISTRA")</f>
        <v>LEIDY PAOLA SANDOVAL FUENTES</v>
      </c>
      <c r="D4932" s="4" t="str">
        <f>IFERROR(VLOOKUP(A4932,'Base Prueba'!A:D,4,),"NO REGISTRA")</f>
        <v>SECRETARIA ACADEMICA - ADMINISTRATIVA DE FACULTAD</v>
      </c>
      <c r="E4932" s="5" t="str">
        <f>IFERROR(VLOOKUP(A4932,'Base Prueba'!A:E,5,),"NO REGISTRA")</f>
        <v>FACULTAD DE CIENCIAS ECONOMICAS Y ADMINISTRATIVAS</v>
      </c>
    </row>
    <row r="4933" spans="1:5" ht="15.75" x14ac:dyDescent="0.25">
      <c r="A4933" s="14">
        <v>1053807440</v>
      </c>
      <c r="B4933" s="2">
        <v>46071.291995370368</v>
      </c>
      <c r="C4933" s="3" t="str">
        <f>IFERROR(VLOOKUP(A4933,'Base Prueba'!A:C,3,),"NO REGISTRA")</f>
        <v>PABLO ARANGO ROBLEDO</v>
      </c>
      <c r="D4933" s="4" t="str">
        <f>IFERROR(VLOOKUP(A4933,'Base Prueba'!A:D,4,),"NO REGISTRA")</f>
        <v>DOCENTE DE MEDIO TIEMPO</v>
      </c>
      <c r="E4933" s="5" t="str">
        <f>IFERROR(VLOOKUP(A4933,'Base Prueba'!A:E,5,),"NO REGISTRA")</f>
        <v>UNIVERSITARIO COMUNICACION SOCIAL</v>
      </c>
    </row>
    <row r="4934" spans="1:5" ht="15.75" x14ac:dyDescent="0.25">
      <c r="A4934" s="14">
        <v>1053807440</v>
      </c>
      <c r="B4934" s="2">
        <v>46071.292001041664</v>
      </c>
      <c r="C4934" s="3" t="str">
        <f>IFERROR(VLOOKUP(A4934,'Base Prueba'!A:C,3,),"NO REGISTRA")</f>
        <v>PABLO ARANGO ROBLEDO</v>
      </c>
      <c r="D4934" s="4" t="str">
        <f>IFERROR(VLOOKUP(A4934,'Base Prueba'!A:D,4,),"NO REGISTRA")</f>
        <v>DOCENTE DE MEDIO TIEMPO</v>
      </c>
      <c r="E4934" s="5" t="str">
        <f>IFERROR(VLOOKUP(A4934,'Base Prueba'!A:E,5,),"NO REGISTRA")</f>
        <v>UNIVERSITARIO COMUNICACION SOCIAL</v>
      </c>
    </row>
    <row r="4935" spans="1:5" ht="15.75" x14ac:dyDescent="0.25">
      <c r="A4935" s="14">
        <v>1053807440</v>
      </c>
      <c r="B4935" s="2">
        <v>46071.292031712961</v>
      </c>
      <c r="C4935" s="3" t="str">
        <f>IFERROR(VLOOKUP(A4935,'Base Prueba'!A:C,3,),"NO REGISTRA")</f>
        <v>PABLO ARANGO ROBLEDO</v>
      </c>
      <c r="D4935" s="4" t="str">
        <f>IFERROR(VLOOKUP(A4935,'Base Prueba'!A:D,4,),"NO REGISTRA")</f>
        <v>DOCENTE DE MEDIO TIEMPO</v>
      </c>
      <c r="E4935" s="5" t="str">
        <f>IFERROR(VLOOKUP(A4935,'Base Prueba'!A:E,5,),"NO REGISTRA")</f>
        <v>UNIVERSITARIO COMUNICACION SOCIAL</v>
      </c>
    </row>
    <row r="4936" spans="1:5" ht="15.75" x14ac:dyDescent="0.25">
      <c r="A4936" s="14">
        <v>1053807440</v>
      </c>
      <c r="B4936" s="2">
        <v>46071.292035763887</v>
      </c>
      <c r="C4936" s="3" t="str">
        <f>IFERROR(VLOOKUP(A4936,'Base Prueba'!A:C,3,),"NO REGISTRA")</f>
        <v>PABLO ARANGO ROBLEDO</v>
      </c>
      <c r="D4936" s="4" t="str">
        <f>IFERROR(VLOOKUP(A4936,'Base Prueba'!A:D,4,),"NO REGISTRA")</f>
        <v>DOCENTE DE MEDIO TIEMPO</v>
      </c>
      <c r="E4936" s="5" t="str">
        <f>IFERROR(VLOOKUP(A4936,'Base Prueba'!A:E,5,),"NO REGISTRA")</f>
        <v>UNIVERSITARIO COMUNICACION SOCIAL</v>
      </c>
    </row>
    <row r="4937" spans="1:5" ht="15.75" x14ac:dyDescent="0.25">
      <c r="A4937" s="14">
        <v>1053807440</v>
      </c>
      <c r="B4937" s="2">
        <v>46071.292060763888</v>
      </c>
      <c r="C4937" s="3" t="str">
        <f>IFERROR(VLOOKUP(A4937,'Base Prueba'!A:C,3,),"NO REGISTRA")</f>
        <v>PABLO ARANGO ROBLEDO</v>
      </c>
      <c r="D4937" s="4" t="str">
        <f>IFERROR(VLOOKUP(A4937,'Base Prueba'!A:D,4,),"NO REGISTRA")</f>
        <v>DOCENTE DE MEDIO TIEMPO</v>
      </c>
      <c r="E4937" s="5" t="str">
        <f>IFERROR(VLOOKUP(A4937,'Base Prueba'!A:E,5,),"NO REGISTRA")</f>
        <v>UNIVERSITARIO COMUNICACION SOCIAL</v>
      </c>
    </row>
    <row r="4938" spans="1:5" ht="15.75" x14ac:dyDescent="0.25">
      <c r="A4938" s="14">
        <v>52776481</v>
      </c>
      <c r="B4938" s="2">
        <v>46071.292113888892</v>
      </c>
      <c r="C4938" s="3" t="str">
        <f>IFERROR(VLOOKUP(A4938,'Base Prueba'!A:C,3,),"NO REGISTRA")</f>
        <v>LESLY DAYANA GONZALEZ FAJARDO</v>
      </c>
      <c r="D4938" s="4" t="str">
        <f>IFERROR(VLOOKUP(A4938,'Base Prueba'!A:D,4,),"NO REGISTRA")</f>
        <v>DOCENTE DE TIEMPO COMPLETO</v>
      </c>
      <c r="E4938" s="5" t="str">
        <f>IFERROR(VLOOKUP(A4938,'Base Prueba'!A:E,5,),"NO REGISTRA")</f>
        <v>TECNOLOGÍA EN PRODUCCIÓN DE MEDIOS AUDIOVISUALES</v>
      </c>
    </row>
    <row r="4939" spans="1:5" ht="15.75" x14ac:dyDescent="0.25">
      <c r="A4939" s="14">
        <v>1000692621</v>
      </c>
      <c r="B4939" s="2">
        <v>46071.293436921296</v>
      </c>
      <c r="C4939" s="3" t="str">
        <f>IFERROR(VLOOKUP(A4939,'Base Prueba'!A:C,3,),"NO REGISTRA")</f>
        <v>ANGIE KATERINE SALAMANCA PEÑUELA</v>
      </c>
      <c r="D4939" s="4" t="str">
        <f>IFERROR(VLOOKUP(A4939,'Base Prueba'!A:D,4,),"NO REGISTRA")</f>
        <v>ASISTENTE ADMINISTRATIVA CEA</v>
      </c>
      <c r="E4939" s="5" t="str">
        <f>IFERROR(VLOOKUP(A4939,'Base Prueba'!A:E,5,),"NO REGISTRA")</f>
        <v>OFICINA DE PLANEACION Y GESTION DE LA CALIDAD</v>
      </c>
    </row>
    <row r="4940" spans="1:5" ht="15.75" x14ac:dyDescent="0.25">
      <c r="A4940" s="14">
        <v>1000692621</v>
      </c>
      <c r="B4940" s="2">
        <v>46071.293440740737</v>
      </c>
      <c r="C4940" s="3" t="str">
        <f>IFERROR(VLOOKUP(A4940,'Base Prueba'!A:C,3,),"NO REGISTRA")</f>
        <v>ANGIE KATERINE SALAMANCA PEÑUELA</v>
      </c>
      <c r="D4940" s="4" t="str">
        <f>IFERROR(VLOOKUP(A4940,'Base Prueba'!A:D,4,),"NO REGISTRA")</f>
        <v>ASISTENTE ADMINISTRATIVA CEA</v>
      </c>
      <c r="E4940" s="5" t="str">
        <f>IFERROR(VLOOKUP(A4940,'Base Prueba'!A:E,5,),"NO REGISTRA")</f>
        <v>OFICINA DE PLANEACION Y GESTION DE LA CALIDAD</v>
      </c>
    </row>
    <row r="4941" spans="1:5" ht="15.75" x14ac:dyDescent="0.25">
      <c r="A4941" s="14">
        <v>248294</v>
      </c>
      <c r="B4941" s="2">
        <v>46071.294801504628</v>
      </c>
      <c r="C4941" s="3" t="str">
        <f>IFERROR(VLOOKUP(A4941,'Base Prueba'!A:C,3,),"NO REGISTRA")</f>
        <v>WALTER NATALIO VALDEZ MONTAÑEZ</v>
      </c>
      <c r="D4941" s="4" t="str">
        <f>IFERROR(VLOOKUP(A4941,'Base Prueba'!A:D,4,),"NO REGISTRA")</f>
        <v>DOCENTE DE TIEMPO COMPLETO</v>
      </c>
      <c r="E4941" s="5" t="str">
        <f>IFERROR(VLOOKUP(A4941,'Base Prueba'!A:E,5,),"NO REGISTRA")</f>
        <v>UNIVERSITARIO EN TURISMO Y GASTRONOMIA</v>
      </c>
    </row>
    <row r="4942" spans="1:5" ht="15.75" x14ac:dyDescent="0.25">
      <c r="A4942" s="14">
        <v>1026252093</v>
      </c>
      <c r="B4942" s="2">
        <v>46071.294911458332</v>
      </c>
      <c r="C4942" s="3" t="str">
        <f>IFERROR(VLOOKUP(A4942,'Base Prueba'!A:C,3,),"NO REGISTRA")</f>
        <v>NADIA ROJAS MUÑOZ</v>
      </c>
      <c r="D4942" s="4" t="str">
        <f>IFERROR(VLOOKUP(A4942,'Base Prueba'!A:D,4,),"NO REGISTRA")</f>
        <v>DOCENTE DE TIEMPO COMPLETO</v>
      </c>
      <c r="E4942" s="5" t="str">
        <f>IFERROR(VLOOKUP(A4942,'Base Prueba'!A:E,5,),"NO REGISTRA")</f>
        <v>UNIVERSITARIO COMUNICACION SOCIAL</v>
      </c>
    </row>
    <row r="4943" spans="1:5" ht="15.75" x14ac:dyDescent="0.25">
      <c r="A4943" s="14">
        <v>1193376686</v>
      </c>
      <c r="B4943" s="2">
        <v>46071.295139930553</v>
      </c>
      <c r="C4943" s="3" t="str">
        <f>IFERROR(VLOOKUP(A4943,'Base Prueba'!A:C,3,),"NO REGISTRA")</f>
        <v>STEVEN FERNANDO CORRECHA PERDOMO</v>
      </c>
      <c r="D4943" s="4" t="str">
        <f>IFERROR(VLOOKUP(A4943,'Base Prueba'!A:D,4,),"NO REGISTRA")</f>
        <v>AUXILIAR  DE MANTENIMIENTO</v>
      </c>
      <c r="E4943" s="5" t="str">
        <f>IFERROR(VLOOKUP(A4943,'Base Prueba'!A:E,5,),"NO REGISTRA")</f>
        <v>LOGISTICA Y SERVICIOS GENERALES</v>
      </c>
    </row>
    <row r="4944" spans="1:5" ht="15.75" x14ac:dyDescent="0.25">
      <c r="A4944" s="14">
        <v>1014215096</v>
      </c>
      <c r="B4944" s="2">
        <v>46071.296183217593</v>
      </c>
      <c r="C4944" s="3" t="str">
        <f>IFERROR(VLOOKUP(A4944,'Base Prueba'!A:C,3,),"NO REGISTRA")</f>
        <v>ALEXANDER BELTRAN AGUILERA</v>
      </c>
      <c r="D4944" s="4" t="str">
        <f>IFERROR(VLOOKUP(A4944,'Base Prueba'!A:D,4,),"NO REGISTRA")</f>
        <v>DOCENTE DE TIEMPO COMPLETO</v>
      </c>
      <c r="E4944" s="5" t="str">
        <f>IFERROR(VLOOKUP(A4944,'Base Prueba'!A:E,5,),"NO REGISTRA")</f>
        <v>UNIVERSITARIO EN TURISMO Y GASTRONOMIA</v>
      </c>
    </row>
    <row r="4945" spans="1:5" ht="15.75" x14ac:dyDescent="0.25">
      <c r="A4945" s="14">
        <v>1032453118</v>
      </c>
      <c r="B4945" s="2">
        <v>46071.29641087963</v>
      </c>
      <c r="C4945" s="3" t="str">
        <f>IFERROR(VLOOKUP(A4945,'Base Prueba'!A:C,3,),"NO REGISTRA")</f>
        <v>JOHN STIVEN OSPINA VARGAS</v>
      </c>
      <c r="D4945" s="4" t="str">
        <f>IFERROR(VLOOKUP(A4945,'Base Prueba'!A:D,4,),"NO REGISTRA")</f>
        <v>LIDER DE ENTORNOS VIRTUALES Y DESARROLLO</v>
      </c>
      <c r="E4945" s="5" t="str">
        <f>IFERROR(VLOOKUP(A4945,'Base Prueba'!A:E,5,),"NO REGISTRA")</f>
        <v>VICERRECTORIA ACADEMICA</v>
      </c>
    </row>
    <row r="4946" spans="1:5" ht="15.75" x14ac:dyDescent="0.25">
      <c r="A4946" s="14">
        <v>1019008046</v>
      </c>
      <c r="B4946" s="2">
        <v>46071.297098726849</v>
      </c>
      <c r="C4946" s="3" t="str">
        <f>IFERROR(VLOOKUP(A4946,'Base Prueba'!A:C,3,),"NO REGISTRA")</f>
        <v>JORGE ARMANDO CAMARGO GALVIS</v>
      </c>
      <c r="D4946" s="4" t="str">
        <f>IFERROR(VLOOKUP(A4946,'Base Prueba'!A:D,4,),"NO REGISTRA")</f>
        <v>DOCENTE DE MEDIO TIEMPO</v>
      </c>
      <c r="E4946" s="5" t="str">
        <f>IFERROR(VLOOKUP(A4946,'Base Prueba'!A:E,5,),"NO REGISTRA")</f>
        <v>NARRATIVAS DIGITALES Y AUDIOVISUALES</v>
      </c>
    </row>
    <row r="4947" spans="1:5" ht="15.75" x14ac:dyDescent="0.25">
      <c r="A4947" s="14">
        <v>1000257532</v>
      </c>
      <c r="B4947" s="2">
        <v>46071.297169675927</v>
      </c>
      <c r="C4947" s="3" t="str">
        <f>IFERROR(VLOOKUP(A4947,'Base Prueba'!A:C,3,),"NO REGISTRA")</f>
        <v>ANDRES FELIPE RINCON CADENA</v>
      </c>
      <c r="D4947" s="4" t="str">
        <f>IFERROR(VLOOKUP(A4947,'Base Prueba'!A:D,4,),"NO REGISTRA")</f>
        <v>DOCENTE DE TIEMPO COMPLETO</v>
      </c>
      <c r="E4947" s="5" t="str">
        <f>IFERROR(VLOOKUP(A4947,'Base Prueba'!A:E,5,),"NO REGISTRA")</f>
        <v>TECNOLOGÍA EN PRODUCCIÓN DE MEDIOS AUDIOVISUALES</v>
      </c>
    </row>
    <row r="4948" spans="1:5" ht="15.75" x14ac:dyDescent="0.25">
      <c r="A4948" s="14">
        <v>1193150666</v>
      </c>
      <c r="B4948" s="2">
        <v>46071.298226736108</v>
      </c>
      <c r="C4948" s="3" t="str">
        <f>IFERROR(VLOOKUP(A4948,'Base Prueba'!A:C,3,),"NO REGISTRA")</f>
        <v>LUIS FELIPE JAIMES BELTRAN</v>
      </c>
      <c r="D4948" s="4" t="str">
        <f>IFERROR(VLOOKUP(A4948,'Base Prueba'!A:D,4,),"NO REGISTRA")</f>
        <v>DOCENTE DE TIEMPO COMPLETO</v>
      </c>
      <c r="E4948" s="5" t="str">
        <f>IFERROR(VLOOKUP(A4948,'Base Prueba'!A:E,5,),"NO REGISTRA")</f>
        <v>UNIVERSITARIO EN TURISMO Y GASTRONOMIA</v>
      </c>
    </row>
    <row r="4949" spans="1:5" ht="15.75" x14ac:dyDescent="0.25">
      <c r="A4949" s="14">
        <v>1026261012</v>
      </c>
      <c r="B4949" s="2">
        <v>46071.298275925925</v>
      </c>
      <c r="C4949" s="3" t="str">
        <f>IFERROR(VLOOKUP(A4949,'Base Prueba'!A:C,3,),"NO REGISTRA")</f>
        <v>LUIS FELIPE NAVARRETE ECHEVERRIA</v>
      </c>
      <c r="D4949" s="4" t="str">
        <f>IFERROR(VLOOKUP(A4949,'Base Prueba'!A:D,4,),"NO REGISTRA")</f>
        <v>DOCENTE DE TIEMPO COMPLETO</v>
      </c>
      <c r="E4949" s="5" t="str">
        <f>IFERROR(VLOOKUP(A4949,'Base Prueba'!A:E,5,),"NO REGISTRA")</f>
        <v>UNIVERSITARIO COMUNICACION SOCIAL</v>
      </c>
    </row>
    <row r="4950" spans="1:5" ht="15.75" x14ac:dyDescent="0.25">
      <c r="A4950" s="14">
        <v>93413614</v>
      </c>
      <c r="B4950" s="2">
        <v>46071.298807060186</v>
      </c>
      <c r="C4950" s="3" t="str">
        <f>IFERROR(VLOOKUP(A4950,'Base Prueba'!A:C,3,),"NO REGISTRA")</f>
        <v>ALEXANDER CALDERON ALVARADO</v>
      </c>
      <c r="D4950" s="4" t="str">
        <f>IFERROR(VLOOKUP(A4950,'Base Prueba'!A:D,4,),"NO REGISTRA")</f>
        <v>OFICIAL DE MANTENIMIENTO</v>
      </c>
      <c r="E4950" s="5" t="str">
        <f>IFERROR(VLOOKUP(A4950,'Base Prueba'!A:E,5,),"NO REGISTRA")</f>
        <v>LOGISTICA Y SERVICIOS GENERALES</v>
      </c>
    </row>
    <row r="4951" spans="1:5" ht="15.75" x14ac:dyDescent="0.25">
      <c r="A4951" s="14">
        <v>79918292</v>
      </c>
      <c r="B4951" s="2">
        <v>46071.302590277781</v>
      </c>
      <c r="C4951" s="3" t="str">
        <f>IFERROR(VLOOKUP(A4951,'Base Prueba'!A:C,3,),"NO REGISTRA")</f>
        <v>GABRIEL ALBERTO MORENO MONROY</v>
      </c>
      <c r="D4951" s="4" t="str">
        <f>IFERROR(VLOOKUP(A4951,'Base Prueba'!A:D,4,),"NO REGISTRA")</f>
        <v>DOCENTE DE MEDIO TIEMPO</v>
      </c>
      <c r="E4951" s="5" t="str">
        <f>IFERROR(VLOOKUP(A4951,'Base Prueba'!A:E,5,),"NO REGISTRA")</f>
        <v>TECNOLOGIA EN COMERCIO Y NEGOCIOS INTERNACIONALES</v>
      </c>
    </row>
    <row r="4952" spans="1:5" ht="15.75" x14ac:dyDescent="0.25">
      <c r="A4952" s="14">
        <v>11318253</v>
      </c>
      <c r="B4952" s="2">
        <v>46071.307229861108</v>
      </c>
      <c r="C4952" s="3" t="str">
        <f>IFERROR(VLOOKUP(A4952,'Base Prueba'!A:C,3,),"NO REGISTRA")</f>
        <v>RODRIGO RODRIGUEZ</v>
      </c>
      <c r="D4952" s="4" t="str">
        <f>IFERROR(VLOOKUP(A4952,'Base Prueba'!A:D,4,),"NO REGISTRA")</f>
        <v>APRENDIZ UNIVERSITARIO</v>
      </c>
      <c r="E4952" s="5" t="str">
        <f>IFERROR(VLOOKUP(A4952,'Base Prueba'!A:E,5,),"NO REGISTRA")</f>
        <v>CENTRO DE GESTION DOCUMENTAL</v>
      </c>
    </row>
    <row r="4953" spans="1:5" ht="15.75" x14ac:dyDescent="0.25">
      <c r="A4953" s="14">
        <v>79639365</v>
      </c>
      <c r="B4953" s="2">
        <v>46071.309337847226</v>
      </c>
      <c r="C4953" s="3" t="str">
        <f>IFERROR(VLOOKUP(A4953,'Base Prueba'!A:C,3,),"NO REGISTRA")</f>
        <v>RICARDO ROA DIAZ</v>
      </c>
      <c r="D4953" s="4" t="str">
        <f>IFERROR(VLOOKUP(A4953,'Base Prueba'!A:D,4,),"NO REGISTRA")</f>
        <v>AUXILIAR  DE MANTENIMIENTO</v>
      </c>
      <c r="E4953" s="5" t="str">
        <f>IFERROR(VLOOKUP(A4953,'Base Prueba'!A:E,5,),"NO REGISTRA")</f>
        <v>LOGISTICA Y SERVICIOS GENERALES</v>
      </c>
    </row>
    <row r="4954" spans="1:5" ht="15.75" x14ac:dyDescent="0.25">
      <c r="A4954" s="14">
        <v>1141514141</v>
      </c>
      <c r="B4954" s="2">
        <v>46071.309482870369</v>
      </c>
      <c r="C4954" s="3" t="str">
        <f>IFERROR(VLOOKUP(A4954,'Base Prueba'!A:C,3,),"NO REGISTRA")</f>
        <v>LAURA SOFIA VARGAS LESMES</v>
      </c>
      <c r="D4954" s="4" t="str">
        <f>IFERROR(VLOOKUP(A4954,'Base Prueba'!A:D,4,),"NO REGISTRA")</f>
        <v>AUXILIAR BIBLIOTECA</v>
      </c>
      <c r="E4954" s="5" t="str">
        <f>IFERROR(VLOOKUP(A4954,'Base Prueba'!A:E,5,),"NO REGISTRA")</f>
        <v>BIBLIOTECA</v>
      </c>
    </row>
    <row r="4955" spans="1:5" ht="15.75" x14ac:dyDescent="0.25">
      <c r="A4955" s="14">
        <v>1000467399</v>
      </c>
      <c r="B4955" s="2">
        <v>46071.31777962963</v>
      </c>
      <c r="C4955" s="3" t="str">
        <f>IFERROR(VLOOKUP(A4955,'Base Prueba'!A:C,3,),"NO REGISTRA")</f>
        <v>BRANDO ESTIVEN DIAZ QUIMBAYA</v>
      </c>
      <c r="D4955" s="4" t="str">
        <f>IFERROR(VLOOKUP(A4955,'Base Prueba'!A:D,4,),"NO REGISTRA")</f>
        <v>APRENDIZ UNIVERSITARIO</v>
      </c>
      <c r="E4955" s="5" t="str">
        <f>IFERROR(VLOOKUP(A4955,'Base Prueba'!A:E,5,),"NO REGISTRA")</f>
        <v>DEPARTAMENTO DE GESTION HUMANA</v>
      </c>
    </row>
    <row r="4956" spans="1:5" ht="15.75" x14ac:dyDescent="0.25">
      <c r="A4956" s="14">
        <v>1000467399</v>
      </c>
      <c r="B4956" s="2">
        <v>46071.317789004628</v>
      </c>
      <c r="C4956" s="3" t="str">
        <f>IFERROR(VLOOKUP(A4956,'Base Prueba'!A:C,3,),"NO REGISTRA")</f>
        <v>BRANDO ESTIVEN DIAZ QUIMBAYA</v>
      </c>
      <c r="D4956" s="4" t="str">
        <f>IFERROR(VLOOKUP(A4956,'Base Prueba'!A:D,4,),"NO REGISTRA")</f>
        <v>APRENDIZ UNIVERSITARIO</v>
      </c>
      <c r="E4956" s="5" t="str">
        <f>IFERROR(VLOOKUP(A4956,'Base Prueba'!A:E,5,),"NO REGISTRA")</f>
        <v>DEPARTAMENTO DE GESTION HUMANA</v>
      </c>
    </row>
    <row r="4957" spans="1:5" ht="15.75" x14ac:dyDescent="0.25">
      <c r="A4957" s="14">
        <v>79624306</v>
      </c>
      <c r="B4957" s="2">
        <v>46071.326217824077</v>
      </c>
      <c r="C4957" s="3" t="str">
        <f>IFERROR(VLOOKUP(A4957,'Base Prueba'!A:C,3,),"NO REGISTRA")</f>
        <v>NELSON MONGUA PEDREROS</v>
      </c>
      <c r="D4957" s="4" t="str">
        <f>IFERROR(VLOOKUP(A4957,'Base Prueba'!A:D,4,),"NO REGISTRA")</f>
        <v>ADMINISTRADOR DE REDES</v>
      </c>
      <c r="E4957" s="5" t="str">
        <f>IFERROR(VLOOKUP(A4957,'Base Prueba'!A:E,5,),"NO REGISTRA")</f>
        <v>DEPARTAMENTO DE INFORMATICA Y TECNOLOGIA</v>
      </c>
    </row>
    <row r="4958" spans="1:5" ht="15.75" x14ac:dyDescent="0.25">
      <c r="A4958" s="14">
        <v>1032487526</v>
      </c>
      <c r="B4958" s="2">
        <v>46071.327749189812</v>
      </c>
      <c r="C4958" s="3" t="str">
        <f>IFERROR(VLOOKUP(A4958,'Base Prueba'!A:C,3,),"NO REGISTRA")</f>
        <v>LAURA ANDREA MEZA MARTINEZ</v>
      </c>
      <c r="D4958" s="4" t="str">
        <f>IFERROR(VLOOKUP(A4958,'Base Prueba'!A:D,4,),"NO REGISTRA")</f>
        <v>DOCENTE DE MEDIO TIEMPO</v>
      </c>
      <c r="E4958" s="5" t="str">
        <f>IFERROR(VLOOKUP(A4958,'Base Prueba'!A:E,5,),"NO REGISTRA")</f>
        <v>TECNICO LABORAL AUXILIAR PRODUCCION GRAFICA</v>
      </c>
    </row>
    <row r="4959" spans="1:5" ht="15.75" x14ac:dyDescent="0.25">
      <c r="A4959" s="14">
        <v>1022378300</v>
      </c>
      <c r="B4959" s="2">
        <v>46071.332159490739</v>
      </c>
      <c r="C4959" s="3" t="str">
        <f>IFERROR(VLOOKUP(A4959,'Base Prueba'!A:C,3,),"NO REGISTRA")</f>
        <v>FERNEY ANDRES CHASPUENGAL RAMIREZ</v>
      </c>
      <c r="D4959" s="4" t="str">
        <f>IFERROR(VLOOKUP(A4959,'Base Prueba'!A:D,4,),"NO REGISTRA")</f>
        <v>LÍDER DE DEPORTE Y CULTURA</v>
      </c>
      <c r="E4959" s="5" t="str">
        <f>IFERROR(VLOOKUP(A4959,'Base Prueba'!A:E,5,),"NO REGISTRA")</f>
        <v>DIRECCION DE BIENESTAR INSTITUCIONAL</v>
      </c>
    </row>
    <row r="4960" spans="1:5" ht="15.75" x14ac:dyDescent="0.25">
      <c r="A4960" s="14">
        <v>1020731995</v>
      </c>
      <c r="B4960" s="2">
        <v>46071.332625000003</v>
      </c>
      <c r="C4960" s="3" t="str">
        <f>IFERROR(VLOOKUP(A4960,'Base Prueba'!A:C,3,),"NO REGISTRA")</f>
        <v>KARLA PAOLA BELTRAN PEÑUELA</v>
      </c>
      <c r="D4960" s="4" t="str">
        <f>IFERROR(VLOOKUP(A4960,'Base Prueba'!A:D,4,),"NO REGISTRA")</f>
        <v>SUPERVISOR DE FORMACION</v>
      </c>
      <c r="E4960" s="5" t="str">
        <f>IFERROR(VLOOKUP(A4960,'Base Prueba'!A:E,5,),"NO REGISTRA")</f>
        <v>VICERRECTORIA ACADEMICA</v>
      </c>
    </row>
    <row r="4961" spans="1:5" ht="15.75" x14ac:dyDescent="0.25">
      <c r="A4961" s="14">
        <v>52886303</v>
      </c>
      <c r="B4961" s="2">
        <v>46071.334697337959</v>
      </c>
      <c r="C4961" s="3" t="str">
        <f>IFERROR(VLOOKUP(A4961,'Base Prueba'!A:C,3,),"NO REGISTRA")</f>
        <v>CLAUDIA MARCELA ALARCON RAMIREZ</v>
      </c>
      <c r="D4961" s="4" t="str">
        <f>IFERROR(VLOOKUP(A4961,'Base Prueba'!A:D,4,),"NO REGISTRA")</f>
        <v>DOCENTE DE MEDIO TIEMPO</v>
      </c>
      <c r="E4961" s="5" t="str">
        <f>IFERROR(VLOOKUP(A4961,'Base Prueba'!A:E,5,),"NO REGISTRA")</f>
        <v>TECNICO LABORAL EN AUXILIAR DE MERCADEO Y VENTAS</v>
      </c>
    </row>
    <row r="4962" spans="1:5" ht="15.75" x14ac:dyDescent="0.25">
      <c r="A4962" s="14">
        <v>1030567635</v>
      </c>
      <c r="B4962" s="2">
        <v>46071.335136226851</v>
      </c>
      <c r="C4962" s="3" t="str">
        <f>IFERROR(VLOOKUP(A4962,'Base Prueba'!A:C,3,),"NO REGISTRA")</f>
        <v>JEFFERSON ANDRES BARRETO DIAZ</v>
      </c>
      <c r="D4962" s="4" t="str">
        <f>IFERROR(VLOOKUP(A4962,'Base Prueba'!A:D,4,),"NO REGISTRA")</f>
        <v>AUXILIAR DE ARCHIVO</v>
      </c>
      <c r="E4962" s="5" t="str">
        <f>IFERROR(VLOOKUP(A4962,'Base Prueba'!A:E,5,),"NO REGISTRA")</f>
        <v>CENTRO DE GESTION DOCUMENTAL</v>
      </c>
    </row>
    <row r="4963" spans="1:5" ht="15.75" x14ac:dyDescent="0.25">
      <c r="A4963" s="14">
        <v>80725196</v>
      </c>
      <c r="B4963" s="2">
        <v>46071.33553611111</v>
      </c>
      <c r="C4963" s="3" t="str">
        <f>IFERROR(VLOOKUP(A4963,'Base Prueba'!A:C,3,),"NO REGISTRA")</f>
        <v>YEISON YOSET TOVAR BARBOSA</v>
      </c>
      <c r="D4963" s="4" t="str">
        <f>IFERROR(VLOOKUP(A4963,'Base Prueba'!A:D,4,),"NO REGISTRA")</f>
        <v>LIDER GESTION DOCUMENTAL</v>
      </c>
      <c r="E4963" s="5" t="str">
        <f>IFERROR(VLOOKUP(A4963,'Base Prueba'!A:E,5,),"NO REGISTRA")</f>
        <v>CENTRO DE GESTION DOCUMENTAL</v>
      </c>
    </row>
    <row r="4964" spans="1:5" ht="15.75" x14ac:dyDescent="0.25">
      <c r="A4964" s="14">
        <v>80238161</v>
      </c>
      <c r="B4964" s="2">
        <v>46071.336841666664</v>
      </c>
      <c r="C4964" s="3" t="str">
        <f>IFERROR(VLOOKUP(A4964,'Base Prueba'!A:C,3,),"NO REGISTRA")</f>
        <v>GERMAN CARRANZA ESPITIA</v>
      </c>
      <c r="D4964" s="4" t="str">
        <f>IFERROR(VLOOKUP(A4964,'Base Prueba'!A:D,4,),"NO REGISTRA")</f>
        <v>TESORERO</v>
      </c>
      <c r="E4964" s="5" t="str">
        <f>IFERROR(VLOOKUP(A4964,'Base Prueba'!A:E,5,),"NO REGISTRA")</f>
        <v>AREA FINANCIERA Y CONTABLE</v>
      </c>
    </row>
    <row r="4965" spans="1:5" ht="15.75" x14ac:dyDescent="0.25">
      <c r="A4965" s="14">
        <v>1026293347</v>
      </c>
      <c r="B4965" s="2">
        <v>46071.341546180556</v>
      </c>
      <c r="C4965" s="3" t="str">
        <f>IFERROR(VLOOKUP(A4965,'Base Prueba'!A:C,3,),"NO REGISTRA")</f>
        <v>LAURA JINETH ORJUELA ROJAS</v>
      </c>
      <c r="D4965" s="4" t="str">
        <f>IFERROR(VLOOKUP(A4965,'Base Prueba'!A:D,4,),"NO REGISTRA")</f>
        <v>APRENDIZ UNIVERSITARIO</v>
      </c>
      <c r="E4965" s="5" t="str">
        <f>IFERROR(VLOOKUP(A4965,'Base Prueba'!A:E,5,),"NO REGISTRA")</f>
        <v>DIRECCION DE BIENESTAR INSTITUCIONAL</v>
      </c>
    </row>
    <row r="4966" spans="1:5" ht="15.75" x14ac:dyDescent="0.25">
      <c r="A4966" s="14">
        <v>79946416</v>
      </c>
      <c r="B4966" s="2">
        <v>46071.343580671295</v>
      </c>
      <c r="C4966" s="3" t="str">
        <f>IFERROR(VLOOKUP(A4966,'Base Prueba'!A:C,3,),"NO REGISTRA")</f>
        <v>ALBERTO HERNAN SEGURA ABRIL</v>
      </c>
      <c r="D4966" s="4" t="str">
        <f>IFERROR(VLOOKUP(A4966,'Base Prueba'!A:D,4,),"NO REGISTRA")</f>
        <v>DOCENTE DE TIEMPO COMPLETO</v>
      </c>
      <c r="E4966" s="5" t="str">
        <f>IFERROR(VLOOKUP(A4966,'Base Prueba'!A:E,5,),"NO REGISTRA")</f>
        <v>TECNOLOGÍA EN PRODUCCIÓN DE MEDIOS AUDIOVISUALES</v>
      </c>
    </row>
    <row r="4967" spans="1:5" ht="15.75" x14ac:dyDescent="0.25">
      <c r="A4967" s="14">
        <v>1019029407</v>
      </c>
      <c r="B4967" s="2">
        <v>46071.345824421296</v>
      </c>
      <c r="C4967" s="3" t="str">
        <f>IFERROR(VLOOKUP(A4967,'Base Prueba'!A:C,3,),"NO REGISTRA")</f>
        <v>JUAN FELIPE LOPEZ MOLINA</v>
      </c>
      <c r="D4967" s="4" t="str">
        <f>IFERROR(VLOOKUP(A4967,'Base Prueba'!A:D,4,),"NO REGISTRA")</f>
        <v>APRENDIZ UNIVERSITARIO</v>
      </c>
      <c r="E4967" s="5" t="str">
        <f>IFERROR(VLOOKUP(A4967,'Base Prueba'!A:E,5,),"NO REGISTRA")</f>
        <v>DEPARTAMENTO DE INFORMATICA Y TECNOLOGIA</v>
      </c>
    </row>
    <row r="4968" spans="1:5" ht="15.75" x14ac:dyDescent="0.25">
      <c r="A4968" s="14">
        <v>1025322754</v>
      </c>
      <c r="B4968" s="2">
        <v>46071.347661805557</v>
      </c>
      <c r="C4968" s="3" t="str">
        <f>IFERROR(VLOOKUP(A4968,'Base Prueba'!A:C,3,),"NO REGISTRA")</f>
        <v>ALISON YULIANA BEJARANO RUIZ</v>
      </c>
      <c r="D4968" s="4" t="str">
        <f>IFERROR(VLOOKUP(A4968,'Base Prueba'!A:D,4,),"NO REGISTRA")</f>
        <v>AUXILIAR DE SISTEMAS</v>
      </c>
      <c r="E4968" s="5" t="str">
        <f>IFERROR(VLOOKUP(A4968,'Base Prueba'!A:E,5,),"NO REGISTRA")</f>
        <v>DEPARTAMENTO DE INFORMATICA Y TECNOLOGIA</v>
      </c>
    </row>
    <row r="4969" spans="1:5" ht="15.75" x14ac:dyDescent="0.25">
      <c r="A4969" s="14">
        <v>1023954848</v>
      </c>
      <c r="B4969" s="2">
        <v>46071.348753240738</v>
      </c>
      <c r="C4969" s="3" t="str">
        <f>IFERROR(VLOOKUP(A4969,'Base Prueba'!A:C,3,),"NO REGISTRA")</f>
        <v>JUAN CARLOS ESPITIA ORTIZ</v>
      </c>
      <c r="D4969" s="4" t="str">
        <f>IFERROR(VLOOKUP(A4969,'Base Prueba'!A:D,4,),"NO REGISTRA")</f>
        <v>ANALISTA DE INFRAESTRUCTURA</v>
      </c>
      <c r="E4969" s="5" t="str">
        <f>IFERROR(VLOOKUP(A4969,'Base Prueba'!A:E,5,),"NO REGISTRA")</f>
        <v>DEPARTAMENTO DE INFORMATICA Y TECNOLOGIA</v>
      </c>
    </row>
    <row r="4970" spans="1:5" ht="15.75" x14ac:dyDescent="0.25">
      <c r="A4970" s="14">
        <v>88195474</v>
      </c>
      <c r="B4970" s="2">
        <v>46071.353738773149</v>
      </c>
      <c r="C4970" s="3" t="str">
        <f>IFERROR(VLOOKUP(A4970,'Base Prueba'!A:C,3,),"NO REGISTRA")</f>
        <v>WILMER RINCON MONTAÑEZ</v>
      </c>
      <c r="D4970" s="4" t="str">
        <f>IFERROR(VLOOKUP(A4970,'Base Prueba'!A:D,4,),"NO REGISTRA")</f>
        <v>DIRECTOR DE PROGRAMAS LINEAS DE ADMINISTRACION Y SST</v>
      </c>
      <c r="E4970" s="5" t="str">
        <f>IFERROR(VLOOKUP(A4970,'Base Prueba'!A:E,5,),"NO REGISTRA")</f>
        <v>FACULTAD DE CIENCIAS ECONOMICAS Y ADMINISTRATIVAS</v>
      </c>
    </row>
    <row r="4971" spans="1:5" ht="15.75" x14ac:dyDescent="0.25">
      <c r="A4971" s="14">
        <v>52735929</v>
      </c>
      <c r="B4971" s="2">
        <v>46071.366945023146</v>
      </c>
      <c r="C4971" s="3" t="str">
        <f>IFERROR(VLOOKUP(A4971,'Base Prueba'!A:C,3,),"NO REGISTRA")</f>
        <v>JEIMMY AREVALO MELO</v>
      </c>
      <c r="D4971" s="4" t="str">
        <f>IFERROR(VLOOKUP(A4971,'Base Prueba'!A:D,4,),"NO REGISTRA")</f>
        <v>COORDINADOR DE BIBLIOTECA</v>
      </c>
      <c r="E4971" s="5" t="str">
        <f>IFERROR(VLOOKUP(A4971,'Base Prueba'!A:E,5,),"NO REGISTRA")</f>
        <v>BIBLIOTECA</v>
      </c>
    </row>
    <row r="4972" spans="1:5" ht="15.75" x14ac:dyDescent="0.25">
      <c r="A4972" s="14">
        <v>1014211708</v>
      </c>
      <c r="B4972" s="2">
        <v>46071.369971296299</v>
      </c>
      <c r="C4972" s="3" t="str">
        <f>IFERROR(VLOOKUP(A4972,'Base Prueba'!A:C,3,),"NO REGISTRA")</f>
        <v>JUAN MANUEL MERCADO FUENTES</v>
      </c>
      <c r="D4972" s="4" t="str">
        <f>IFERROR(VLOOKUP(A4972,'Base Prueba'!A:D,4,),"NO REGISTRA")</f>
        <v>COORDINADOR DE DISEÑO E IMAGEN INSTITUCIONAL</v>
      </c>
      <c r="E4972" s="5" t="str">
        <f>IFERROR(VLOOKUP(A4972,'Base Prueba'!A:E,5,),"NO REGISTRA")</f>
        <v>OFICINA DE MERCADEO</v>
      </c>
    </row>
    <row r="4973" spans="1:5" ht="15.75" x14ac:dyDescent="0.25">
      <c r="A4973" s="14">
        <v>1105681275</v>
      </c>
      <c r="B4973" s="2">
        <v>46071.374819444442</v>
      </c>
      <c r="C4973" s="3" t="str">
        <f>IFERROR(VLOOKUP(A4973,'Base Prueba'!A:C,3,),"NO REGISTRA")</f>
        <v>VICTORIA GUTIERREZ BARRIOS</v>
      </c>
      <c r="D4973" s="4" t="str">
        <f>IFERROR(VLOOKUP(A4973,'Base Prueba'!A:D,4,),"NO REGISTRA")</f>
        <v>AUXILIAR DE SERVICIOS</v>
      </c>
      <c r="E4973" s="5" t="str">
        <f>IFERROR(VLOOKUP(A4973,'Base Prueba'!A:E,5,),"NO REGISTRA")</f>
        <v>LOGISTICA Y SERVICIOS GENERALES</v>
      </c>
    </row>
    <row r="4974" spans="1:5" ht="15.75" x14ac:dyDescent="0.25">
      <c r="A4974" s="14">
        <v>1014210502</v>
      </c>
      <c r="B4974" s="2">
        <v>46071.375155092595</v>
      </c>
      <c r="C4974" s="3" t="str">
        <f>IFERROR(VLOOKUP(A4974,'Base Prueba'!A:C,3,),"NO REGISTRA")</f>
        <v>PABLO JAVIER MEDINA RAMIREZ</v>
      </c>
      <c r="D4974" s="4" t="str">
        <f>IFERROR(VLOOKUP(A4974,'Base Prueba'!A:D,4,),"NO REGISTRA")</f>
        <v>DOCENTE DE MEDIO TIEMPO</v>
      </c>
      <c r="E4974" s="5" t="str">
        <f>IFERROR(VLOOKUP(A4974,'Base Prueba'!A:E,5,),"NO REGISTRA")</f>
        <v>NARRATIVAS DIGITALES Y AUDIOVISUALES</v>
      </c>
    </row>
    <row r="4975" spans="1:5" ht="15.75" x14ac:dyDescent="0.25">
      <c r="A4975" s="14">
        <v>79452150</v>
      </c>
      <c r="B4975" s="2">
        <v>46071.377477430557</v>
      </c>
      <c r="C4975" s="3" t="str">
        <f>IFERROR(VLOOKUP(A4975,'Base Prueba'!A:C,3,),"NO REGISTRA")</f>
        <v>JUAN CARLOS PAZ CUBILLOS</v>
      </c>
      <c r="D4975" s="4" t="str">
        <f>IFERROR(VLOOKUP(A4975,'Base Prueba'!A:D,4,),"NO REGISTRA")</f>
        <v>ANALISTA DE SISTEMAS</v>
      </c>
      <c r="E4975" s="5" t="str">
        <f>IFERROR(VLOOKUP(A4975,'Base Prueba'!A:E,5,),"NO REGISTRA")</f>
        <v>DEPARTAMENTO DE INFORMATICA Y TECNOLOGIA</v>
      </c>
    </row>
    <row r="4976" spans="1:5" ht="15.75" x14ac:dyDescent="0.25">
      <c r="A4976" s="14">
        <v>19461924</v>
      </c>
      <c r="B4976" s="2">
        <v>46071.379654861114</v>
      </c>
      <c r="C4976" s="3" t="str">
        <f>IFERROR(VLOOKUP(A4976,'Base Prueba'!A:C,3,),"NO REGISTRA")</f>
        <v>ORLANDO ALBERTO ORTIZ SANCHEZ</v>
      </c>
      <c r="D4976" s="4" t="str">
        <f>IFERROR(VLOOKUP(A4976,'Base Prueba'!A:D,4,),"NO REGISTRA")</f>
        <v>DOCENTE DE TIEMPO COMPLETO</v>
      </c>
      <c r="E4976" s="5" t="str">
        <f>IFERROR(VLOOKUP(A4976,'Base Prueba'!A:E,5,),"NO REGISTRA")</f>
        <v>AREA DE CIENCIAS BASICAS</v>
      </c>
    </row>
    <row r="4977" spans="1:5" ht="15.75" x14ac:dyDescent="0.25">
      <c r="A4977" s="14">
        <v>1023898029</v>
      </c>
      <c r="B4977" s="2">
        <v>46071.379962962965</v>
      </c>
      <c r="C4977" s="3" t="str">
        <f>IFERROR(VLOOKUP(A4977,'Base Prueba'!A:C,3,),"NO REGISTRA")</f>
        <v>EMANUEL ENCISO CAMACHO</v>
      </c>
      <c r="D4977" s="4" t="str">
        <f>IFERROR(VLOOKUP(A4977,'Base Prueba'!A:D,4,),"NO REGISTRA")</f>
        <v>DECANO</v>
      </c>
      <c r="E4977" s="5" t="str">
        <f>IFERROR(VLOOKUP(A4977,'Base Prueba'!A:E,5,),"NO REGISTRA")</f>
        <v>FACULTAD DE COMINICACIÓN PERIODISMO Y ARTES</v>
      </c>
    </row>
    <row r="4978" spans="1:5" ht="15.75" x14ac:dyDescent="0.25">
      <c r="A4978" s="14">
        <v>19488606</v>
      </c>
      <c r="B4978" s="2">
        <v>46071.386226620372</v>
      </c>
      <c r="C4978" s="3" t="str">
        <f>IFERROR(VLOOKUP(A4978,'Base Prueba'!A:C,3,),"NO REGISTRA")</f>
        <v>ARISTARCO LOPEZ TALERO</v>
      </c>
      <c r="D4978" s="4" t="str">
        <f>IFERROR(VLOOKUP(A4978,'Base Prueba'!A:D,4,),"NO REGISTRA")</f>
        <v>OFICIAL DE MANTENIMIENTO</v>
      </c>
      <c r="E4978" s="5" t="str">
        <f>IFERROR(VLOOKUP(A4978,'Base Prueba'!A:E,5,),"NO REGISTRA")</f>
        <v>LOGISTICA Y SERVICIOS GENERALES</v>
      </c>
    </row>
    <row r="4979" spans="1:5" ht="15.75" x14ac:dyDescent="0.25">
      <c r="A4979" s="14">
        <v>1010198367</v>
      </c>
      <c r="B4979" s="2">
        <v>46071.387836574075</v>
      </c>
      <c r="C4979" s="3" t="str">
        <f>IFERROR(VLOOKUP(A4979,'Base Prueba'!A:C,3,),"NO REGISTRA")</f>
        <v>NO REGISTRA</v>
      </c>
      <c r="D4979" s="4" t="str">
        <f>IFERROR(VLOOKUP(A4979,'Base Prueba'!A:D,4,),"NO REGISTRA")</f>
        <v>NO REGISTRA</v>
      </c>
      <c r="E4979" s="5" t="str">
        <f>IFERROR(VLOOKUP(A4979,'Base Prueba'!A:E,5,),"NO REGISTRA")</f>
        <v>NO REGISTRA</v>
      </c>
    </row>
    <row r="4980" spans="1:5" ht="15.75" x14ac:dyDescent="0.25">
      <c r="A4980" s="14">
        <v>1010198367</v>
      </c>
      <c r="B4980" s="2">
        <v>46071.387936689818</v>
      </c>
      <c r="C4980" s="3" t="str">
        <f>IFERROR(VLOOKUP(A4980,'Base Prueba'!A:C,3,),"NO REGISTRA")</f>
        <v>NO REGISTRA</v>
      </c>
      <c r="D4980" s="4" t="str">
        <f>IFERROR(VLOOKUP(A4980,'Base Prueba'!A:D,4,),"NO REGISTRA")</f>
        <v>NO REGISTRA</v>
      </c>
      <c r="E4980" s="5" t="str">
        <f>IFERROR(VLOOKUP(A4980,'Base Prueba'!A:E,5,),"NO REGISTRA")</f>
        <v>NO REGISTRA</v>
      </c>
    </row>
    <row r="4981" spans="1:5" ht="15.75" x14ac:dyDescent="0.25">
      <c r="A4981" s="14">
        <v>80472319</v>
      </c>
      <c r="B4981" s="2">
        <v>46071.390196875</v>
      </c>
      <c r="C4981" s="3" t="str">
        <f>IFERROR(VLOOKUP(A4981,'Base Prueba'!A:C,3,),"NO REGISTRA")</f>
        <v>FRANCISCO JAVIER MONTENEGRO AGUILAR</v>
      </c>
      <c r="D4981" s="4" t="str">
        <f>IFERROR(VLOOKUP(A4981,'Base Prueba'!A:D,4,),"NO REGISTRA")</f>
        <v>DOCENTE DE MEDIO TIEMPO</v>
      </c>
      <c r="E4981" s="5" t="str">
        <f>IFERROR(VLOOKUP(A4981,'Base Prueba'!A:E,5,),"NO REGISTRA")</f>
        <v>TECNOLOGIA EN COMERCIO Y NEGOCIOS INTERNACIONALES</v>
      </c>
    </row>
    <row r="4982" spans="1:5" ht="15.75" x14ac:dyDescent="0.25">
      <c r="A4982" s="14">
        <v>1069724855</v>
      </c>
      <c r="B4982" s="2">
        <v>46071.390626851855</v>
      </c>
      <c r="C4982" s="3" t="str">
        <f>IFERROR(VLOOKUP(A4982,'Base Prueba'!A:C,3,),"NO REGISTRA")</f>
        <v>PEDRO ALBERTO OSPINA RODRIGUEZ</v>
      </c>
      <c r="D4982" s="4" t="str">
        <f>IFERROR(VLOOKUP(A4982,'Base Prueba'!A:D,4,),"NO REGISTRA")</f>
        <v>DIRECTOR DE PROGRAMAS DE COMUNICACION SOCIAL, PERIODISMO Y POSGRADOS</v>
      </c>
      <c r="E4982" s="5" t="str">
        <f>IFERROR(VLOOKUP(A4982,'Base Prueba'!A:E,5,),"NO REGISTRA")</f>
        <v>FACULTAD DE COMINICACIÓN PERIODISMO Y ARTES</v>
      </c>
    </row>
    <row r="4983" spans="1:5" ht="15.75" x14ac:dyDescent="0.25">
      <c r="A4983" s="14">
        <v>1014266838</v>
      </c>
      <c r="B4983" s="2">
        <v>46071.390771874998</v>
      </c>
      <c r="C4983" s="3" t="str">
        <f>IFERROR(VLOOKUP(A4983,'Base Prueba'!A:C,3,),"NO REGISTRA")</f>
        <v>JENNIFER ASTRID ROMERO HURTADO</v>
      </c>
      <c r="D4983" s="4" t="str">
        <f>IFERROR(VLOOKUP(A4983,'Base Prueba'!A:D,4,),"NO REGISTRA")</f>
        <v>LIDER DE RECAUDO</v>
      </c>
      <c r="E4983" s="5" t="str">
        <f>IFERROR(VLOOKUP(A4983,'Base Prueba'!A:E,5,),"NO REGISTRA")</f>
        <v>AREA FINANCIERA Y CONTABLE</v>
      </c>
    </row>
    <row r="4984" spans="1:5" ht="15.75" x14ac:dyDescent="0.25">
      <c r="A4984" s="14">
        <v>79713882</v>
      </c>
      <c r="B4984" s="2">
        <v>46071.404192361108</v>
      </c>
      <c r="C4984" s="3" t="str">
        <f>IFERROR(VLOOKUP(A4984,'Base Prueba'!A:C,3,),"NO REGISTRA")</f>
        <v>FREDY ANGEL DAVILA CUBIDES</v>
      </c>
      <c r="D4984" s="4" t="str">
        <f>IFERROR(VLOOKUP(A4984,'Base Prueba'!A:D,4,),"NO REGISTRA")</f>
        <v>DECANO</v>
      </c>
      <c r="E4984" s="5" t="str">
        <f>IFERROR(VLOOKUP(A4984,'Base Prueba'!A:E,5,),"NO REGISTRA")</f>
        <v>ESCUELA DE INGENIERÍA Y TECNOLOGÍAS DE LA INFORMACIÓN</v>
      </c>
    </row>
    <row r="4985" spans="1:5" ht="15.75" x14ac:dyDescent="0.25">
      <c r="A4985" s="14">
        <v>1024549760</v>
      </c>
      <c r="B4985" s="2">
        <v>46071.405534953701</v>
      </c>
      <c r="C4985" s="3" t="str">
        <f>IFERROR(VLOOKUP(A4985,'Base Prueba'!A:C,3,),"NO REGISTRA")</f>
        <v>FRANCY YISETH JAIMES NEIRA</v>
      </c>
      <c r="D4985" s="4" t="str">
        <f>IFERROR(VLOOKUP(A4985,'Base Prueba'!A:D,4,),"NO REGISTRA")</f>
        <v>SECRETARIA ACADEMICA - ADMINISTRATIVA DE FACULTAD</v>
      </c>
      <c r="E4985" s="5" t="str">
        <f>IFERROR(VLOOKUP(A4985,'Base Prueba'!A:E,5,),"NO REGISTRA")</f>
        <v>FACULTAD DE COMINICACIÓN PERIODISMO Y ARTES</v>
      </c>
    </row>
    <row r="4986" spans="1:5" ht="15.75" x14ac:dyDescent="0.25">
      <c r="A4986" s="14">
        <v>1000216787</v>
      </c>
      <c r="B4986" s="2">
        <v>46071.414975115738</v>
      </c>
      <c r="C4986" s="3" t="str">
        <f>IFERROR(VLOOKUP(A4986,'Base Prueba'!A:C,3,),"NO REGISTRA")</f>
        <v>LAURA CAMILA SANCHEZ MARTINEZ</v>
      </c>
      <c r="D4986" s="4" t="str">
        <f>IFERROR(VLOOKUP(A4986,'Base Prueba'!A:D,4,),"NO REGISTRA")</f>
        <v>SECRETARIA ACADEMICA - ADMINISTRATIVA DE FACULTAD</v>
      </c>
      <c r="E4986" s="5" t="str">
        <f>IFERROR(VLOOKUP(A4986,'Base Prueba'!A:E,5,),"NO REGISTRA")</f>
        <v>FACULTAD DE INGENIERIA Y TECNOLOGIA DE LA INFORMACION</v>
      </c>
    </row>
    <row r="4987" spans="1:5" ht="15.75" x14ac:dyDescent="0.25">
      <c r="A4987" s="14">
        <v>1074527083</v>
      </c>
      <c r="B4987" s="2">
        <v>46071.431756597223</v>
      </c>
      <c r="C4987" s="3" t="str">
        <f>IFERROR(VLOOKUP(A4987,'Base Prueba'!A:C,3,),"NO REGISTRA")</f>
        <v>SHARON MICHELL VALERO RICAURTE</v>
      </c>
      <c r="D4987" s="4" t="str">
        <f>IFERROR(VLOOKUP(A4987,'Base Prueba'!A:D,4,),"NO REGISTRA")</f>
        <v>APRENDIZ UNIVERSITARIO</v>
      </c>
      <c r="E4987" s="5" t="str">
        <f>IFERROR(VLOOKUP(A4987,'Base Prueba'!A:E,5,),"NO REGISTRA")</f>
        <v>VICERRECTORIA ACADEMICA</v>
      </c>
    </row>
    <row r="4988" spans="1:5" ht="15.75" x14ac:dyDescent="0.25">
      <c r="A4988" s="14">
        <v>1014257968</v>
      </c>
      <c r="B4988" s="2">
        <v>46071.437338310185</v>
      </c>
      <c r="C4988" s="3" t="str">
        <f>IFERROR(VLOOKUP(A4988,'Base Prueba'!A:C,3,),"NO REGISTRA")</f>
        <v>JORGE ANDRES LIEVANO LOPEZ</v>
      </c>
      <c r="D4988" s="4" t="str">
        <f>IFERROR(VLOOKUP(A4988,'Base Prueba'!A:D,4,),"NO REGISTRA")</f>
        <v>DOCENTE DE TIEMPO COMPLETO</v>
      </c>
      <c r="E4988" s="5" t="str">
        <f>IFERROR(VLOOKUP(A4988,'Base Prueba'!A:E,5,),"NO REGISTRA")</f>
        <v>UNIDAD DE IDIOMAS</v>
      </c>
    </row>
    <row r="4989" spans="1:5" ht="15.75" x14ac:dyDescent="0.25">
      <c r="A4989" s="14">
        <v>1193150666</v>
      </c>
      <c r="B4989" s="2">
        <v>46071.437760185188</v>
      </c>
      <c r="C4989" s="3" t="str">
        <f>IFERROR(VLOOKUP(A4989,'Base Prueba'!A:C,3,),"NO REGISTRA")</f>
        <v>LUIS FELIPE JAIMES BELTRAN</v>
      </c>
      <c r="D4989" s="4" t="str">
        <f>IFERROR(VLOOKUP(A4989,'Base Prueba'!A:D,4,),"NO REGISTRA")</f>
        <v>DOCENTE DE TIEMPO COMPLETO</v>
      </c>
      <c r="E4989" s="5" t="str">
        <f>IFERROR(VLOOKUP(A4989,'Base Prueba'!A:E,5,),"NO REGISTRA")</f>
        <v>UNIVERSITARIO EN TURISMO Y GASTRONOMIA</v>
      </c>
    </row>
    <row r="4990" spans="1:5" ht="15.75" x14ac:dyDescent="0.25">
      <c r="A4990" s="14">
        <v>1057581152</v>
      </c>
      <c r="B4990" s="2">
        <v>46071.44928090278</v>
      </c>
      <c r="C4990" s="3" t="str">
        <f>IFERROR(VLOOKUP(A4990,'Base Prueba'!A:C,3,),"NO REGISTRA")</f>
        <v>ANA SABRINA STEFFANNY VANEGAS SOLAQUE</v>
      </c>
      <c r="D4990" s="4" t="str">
        <f>IFERROR(VLOOKUP(A4990,'Base Prueba'!A:D,4,),"NO REGISTRA")</f>
        <v>DIRECTORA DE PROGRAMAS DE TURISMO, GASTRONOMIA Y POSGRADOS</v>
      </c>
      <c r="E4990" s="5" t="str">
        <f>IFERROR(VLOOKUP(A4990,'Base Prueba'!A:E,5,),"NO REGISTRA")</f>
        <v>FACULTAD DE CIENCIAS ECONOMICAS Y ADMINISTRATIVAS</v>
      </c>
    </row>
    <row r="4991" spans="1:5" ht="15.75" x14ac:dyDescent="0.25">
      <c r="A4991" s="14">
        <v>1026597443</v>
      </c>
      <c r="B4991" s="2">
        <v>46071.458881134262</v>
      </c>
      <c r="C4991" s="3" t="str">
        <f>IFERROR(VLOOKUP(A4991,'Base Prueba'!A:C,3,),"NO REGISTRA")</f>
        <v>SERGIO ALEXANDER VERA GARCIA</v>
      </c>
      <c r="D4991" s="4" t="str">
        <f>IFERROR(VLOOKUP(A4991,'Base Prueba'!A:D,4,),"NO REGISTRA")</f>
        <v>AUXILIAR ELECTRICO</v>
      </c>
      <c r="E4991" s="5" t="str">
        <f>IFERROR(VLOOKUP(A4991,'Base Prueba'!A:E,5,),"NO REGISTRA")</f>
        <v>LOGISTICA Y SERVICIOS GENERALES</v>
      </c>
    </row>
    <row r="4992" spans="1:5" ht="15.75" x14ac:dyDescent="0.25">
      <c r="A4992" s="14">
        <v>79435738</v>
      </c>
      <c r="B4992" s="2">
        <v>46071.463741550928</v>
      </c>
      <c r="C4992" s="3" t="str">
        <f>IFERROR(VLOOKUP(A4992,'Base Prueba'!A:C,3,),"NO REGISTRA")</f>
        <v>DANIEL ANDRES MURCIA DIAZ</v>
      </c>
      <c r="D4992" s="4" t="str">
        <f>IFERROR(VLOOKUP(A4992,'Base Prueba'!A:D,4,),"NO REGISTRA")</f>
        <v>DOCENTE DE TIEMPO COMPLETO</v>
      </c>
      <c r="E4992" s="5" t="str">
        <f>IFERROR(VLOOKUP(A4992,'Base Prueba'!A:E,5,),"NO REGISTRA")</f>
        <v>INGENIERIA DE SOFTWARE</v>
      </c>
    </row>
    <row r="4993" spans="1:5" ht="15.75" x14ac:dyDescent="0.25">
      <c r="A4993" s="14">
        <v>52034349</v>
      </c>
      <c r="B4993" s="2">
        <v>46071.465543287035</v>
      </c>
      <c r="C4993" s="3" t="str">
        <f>IFERROR(VLOOKUP(A4993,'Base Prueba'!A:C,3,),"NO REGISTRA")</f>
        <v>DIDILMA BARRERA BAREÑO</v>
      </c>
      <c r="D4993" s="4" t="str">
        <f>IFERROR(VLOOKUP(A4993,'Base Prueba'!A:D,4,),"NO REGISTRA")</f>
        <v>AUXILIAR DE SERVICIOS</v>
      </c>
      <c r="E4993" s="5" t="str">
        <f>IFERROR(VLOOKUP(A4993,'Base Prueba'!A:E,5,),"NO REGISTRA")</f>
        <v>LOGISTICA Y SERVICIOS GENERALES</v>
      </c>
    </row>
    <row r="4994" spans="1:5" ht="15.75" x14ac:dyDescent="0.25">
      <c r="A4994" s="14">
        <v>1053807440</v>
      </c>
      <c r="B4994" s="2">
        <v>46071.4696744213</v>
      </c>
      <c r="C4994" s="3" t="str">
        <f>IFERROR(VLOOKUP(A4994,'Base Prueba'!A:C,3,),"NO REGISTRA")</f>
        <v>PABLO ARANGO ROBLEDO</v>
      </c>
      <c r="D4994" s="4" t="str">
        <f>IFERROR(VLOOKUP(A4994,'Base Prueba'!A:D,4,),"NO REGISTRA")</f>
        <v>DOCENTE DE MEDIO TIEMPO</v>
      </c>
      <c r="E4994" s="5" t="str">
        <f>IFERROR(VLOOKUP(A4994,'Base Prueba'!A:E,5,),"NO REGISTRA")</f>
        <v>UNIVERSITARIO COMUNICACION SOCIAL</v>
      </c>
    </row>
    <row r="4995" spans="1:5" ht="15.75" x14ac:dyDescent="0.25">
      <c r="A4995" s="14">
        <v>79312652</v>
      </c>
      <c r="B4995" s="2">
        <v>46071.472853356485</v>
      </c>
      <c r="C4995" s="3" t="str">
        <f>IFERROR(VLOOKUP(A4995,'Base Prueba'!A:C,3,),"NO REGISTRA")</f>
        <v>JOSE ALVARO LARA MANOSALVA</v>
      </c>
      <c r="D4995" s="4" t="str">
        <f>IFERROR(VLOOKUP(A4995,'Base Prueba'!A:D,4,),"NO REGISTRA")</f>
        <v>DOCENTE DE TIEMPO COMPLETO</v>
      </c>
      <c r="E4995" s="5" t="str">
        <f>IFERROR(VLOOKUP(A4995,'Base Prueba'!A:E,5,),"NO REGISTRA")</f>
        <v>UNIVERSITARIO ADMINISTRACION DE EMPRESAS</v>
      </c>
    </row>
    <row r="4996" spans="1:5" ht="15.75" x14ac:dyDescent="0.25">
      <c r="A4996" s="14">
        <v>80843387</v>
      </c>
      <c r="B4996" s="2">
        <v>46071.474203356483</v>
      </c>
      <c r="C4996" s="3" t="str">
        <f>IFERROR(VLOOKUP(A4996,'Base Prueba'!A:C,3,),"NO REGISTRA")</f>
        <v>ESTEBAN ADOLFO QUESADA SALAZAR</v>
      </c>
      <c r="D4996" s="4" t="str">
        <f>IFERROR(VLOOKUP(A4996,'Base Prueba'!A:D,4,),"NO REGISTRA")</f>
        <v>DOCENTE DE TIEMPO COMPLETO</v>
      </c>
      <c r="E4996" s="5" t="str">
        <f>IFERROR(VLOOKUP(A4996,'Base Prueba'!A:E,5,),"NO REGISTRA")</f>
        <v>UNIVERSITARIO COMUNICACION SOCIAL</v>
      </c>
    </row>
    <row r="4997" spans="1:5" ht="15.75" x14ac:dyDescent="0.25">
      <c r="A4997" s="14">
        <v>1014210502</v>
      </c>
      <c r="B4997" s="2">
        <v>46071.478073379629</v>
      </c>
      <c r="C4997" s="3" t="str">
        <f>IFERROR(VLOOKUP(A4997,'Base Prueba'!A:C,3,),"NO REGISTRA")</f>
        <v>PABLO JAVIER MEDINA RAMIREZ</v>
      </c>
      <c r="D4997" s="4" t="str">
        <f>IFERROR(VLOOKUP(A4997,'Base Prueba'!A:D,4,),"NO REGISTRA")</f>
        <v>DOCENTE DE MEDIO TIEMPO</v>
      </c>
      <c r="E4997" s="5" t="str">
        <f>IFERROR(VLOOKUP(A4997,'Base Prueba'!A:E,5,),"NO REGISTRA")</f>
        <v>NARRATIVAS DIGITALES Y AUDIOVISUALES</v>
      </c>
    </row>
    <row r="4998" spans="1:5" ht="15.75" x14ac:dyDescent="0.25">
      <c r="A4998" s="14">
        <v>79946416</v>
      </c>
      <c r="B4998" s="2">
        <v>46071.481181944444</v>
      </c>
      <c r="C4998" s="3" t="str">
        <f>IFERROR(VLOOKUP(A4998,'Base Prueba'!A:C,3,),"NO REGISTRA")</f>
        <v>ALBERTO HERNAN SEGURA ABRIL</v>
      </c>
      <c r="D4998" s="4" t="str">
        <f>IFERROR(VLOOKUP(A4998,'Base Prueba'!A:D,4,),"NO REGISTRA")</f>
        <v>DOCENTE DE TIEMPO COMPLETO</v>
      </c>
      <c r="E4998" s="5" t="str">
        <f>IFERROR(VLOOKUP(A4998,'Base Prueba'!A:E,5,),"NO REGISTRA")</f>
        <v>TECNOLOGÍA EN PRODUCCIÓN DE MEDIOS AUDIOVISUALES</v>
      </c>
    </row>
    <row r="4999" spans="1:5" ht="15.75" x14ac:dyDescent="0.25">
      <c r="A4999" s="14">
        <v>1019008046</v>
      </c>
      <c r="B4999" s="2">
        <v>46071.488335185182</v>
      </c>
      <c r="C4999" s="3" t="str">
        <f>IFERROR(VLOOKUP(A4999,'Base Prueba'!A:C,3,),"NO REGISTRA")</f>
        <v>JORGE ARMANDO CAMARGO GALVIS</v>
      </c>
      <c r="D4999" s="4" t="str">
        <f>IFERROR(VLOOKUP(A4999,'Base Prueba'!A:D,4,),"NO REGISTRA")</f>
        <v>DOCENTE DE MEDIO TIEMPO</v>
      </c>
      <c r="E4999" s="5" t="str">
        <f>IFERROR(VLOOKUP(A4999,'Base Prueba'!A:E,5,),"NO REGISTRA")</f>
        <v>NARRATIVAS DIGITALES Y AUDIOVISUALES</v>
      </c>
    </row>
    <row r="5000" spans="1:5" ht="15.75" x14ac:dyDescent="0.25">
      <c r="A5000" s="14">
        <v>79433573</v>
      </c>
      <c r="B5000" s="2">
        <v>46071.495970717595</v>
      </c>
      <c r="C5000" s="3" t="str">
        <f>IFERROR(VLOOKUP(A5000,'Base Prueba'!A:C,3,),"NO REGISTRA")</f>
        <v>NELSON GUILLERMO GARCIA GAITAN</v>
      </c>
      <c r="D5000" s="4" t="str">
        <f>IFERROR(VLOOKUP(A5000,'Base Prueba'!A:D,4,),"NO REGISTRA")</f>
        <v>DOCENTE DE TIEMPO COMPLETO</v>
      </c>
      <c r="E5000" s="5" t="str">
        <f>IFERROR(VLOOKUP(A5000,'Base Prueba'!A:E,5,),"NO REGISTRA")</f>
        <v>UNIVERSITARIO COMUNICACION SOCIAL</v>
      </c>
    </row>
    <row r="5001" spans="1:5" ht="15.75" x14ac:dyDescent="0.25">
      <c r="A5001" s="14">
        <v>1012338489</v>
      </c>
      <c r="B5001" s="2">
        <v>46071.49689722222</v>
      </c>
      <c r="C5001" s="3" t="str">
        <f>IFERROR(VLOOKUP(A5001,'Base Prueba'!A:C,3,),"NO REGISTRA")</f>
        <v>DERLY TATIANA ROJAS NAVARRO</v>
      </c>
      <c r="D5001" s="4" t="str">
        <f>IFERROR(VLOOKUP(A5001,'Base Prueba'!A:D,4,),"NO REGISTRA")</f>
        <v>AUXILIAR BIBLIOTECA</v>
      </c>
      <c r="E5001" s="5" t="str">
        <f>IFERROR(VLOOKUP(A5001,'Base Prueba'!A:E,5,),"NO REGISTRA")</f>
        <v>BIBLIOTECA</v>
      </c>
    </row>
    <row r="5002" spans="1:5" ht="15.75" x14ac:dyDescent="0.25">
      <c r="A5002" s="14">
        <v>52059516</v>
      </c>
      <c r="B5002" s="2">
        <v>46071.502034606485</v>
      </c>
      <c r="C5002" s="3" t="str">
        <f>IFERROR(VLOOKUP(A5002,'Base Prueba'!A:C,3,),"NO REGISTRA")</f>
        <v>YANETT AFANADOR AGUILAR</v>
      </c>
      <c r="D5002" s="4" t="str">
        <f>IFERROR(VLOOKUP(A5002,'Base Prueba'!A:D,4,),"NO REGISTRA")</f>
        <v>AUXILIAR DE SERVICIOS</v>
      </c>
      <c r="E5002" s="5" t="str">
        <f>IFERROR(VLOOKUP(A5002,'Base Prueba'!A:E,5,),"NO REGISTRA")</f>
        <v>LOGISTICA Y SERVICIOS GENERALES</v>
      </c>
    </row>
    <row r="5003" spans="1:5" ht="15.75" x14ac:dyDescent="0.25">
      <c r="A5003" s="14">
        <v>52886303</v>
      </c>
      <c r="B5003" s="2">
        <v>46071.515923495368</v>
      </c>
      <c r="C5003" s="3" t="str">
        <f>IFERROR(VLOOKUP(A5003,'Base Prueba'!A:C,3,),"NO REGISTRA")</f>
        <v>CLAUDIA MARCELA ALARCON RAMIREZ</v>
      </c>
      <c r="D5003" s="4" t="str">
        <f>IFERROR(VLOOKUP(A5003,'Base Prueba'!A:D,4,),"NO REGISTRA")</f>
        <v>DOCENTE DE MEDIO TIEMPO</v>
      </c>
      <c r="E5003" s="5" t="str">
        <f>IFERROR(VLOOKUP(A5003,'Base Prueba'!A:E,5,),"NO REGISTRA")</f>
        <v>TECNICO LABORAL EN AUXILIAR DE MERCADEO Y VENTAS</v>
      </c>
    </row>
    <row r="5004" spans="1:5" ht="15.75" x14ac:dyDescent="0.25">
      <c r="A5004" s="14">
        <v>1032427103</v>
      </c>
      <c r="B5004" s="2">
        <v>46071.523844328702</v>
      </c>
      <c r="C5004" s="3" t="str">
        <f>IFERROR(VLOOKUP(A5004,'Base Prueba'!A:C,3,),"NO REGISTRA")</f>
        <v>KATHERIN QUINTERO ZUÑIGA</v>
      </c>
      <c r="D5004" s="4" t="str">
        <f>IFERROR(VLOOKUP(A5004,'Base Prueba'!A:D,4,),"NO REGISTRA")</f>
        <v>DOCENTE DE TIEMPO COMPLETO</v>
      </c>
      <c r="E5004" s="5" t="str">
        <f>IFERROR(VLOOKUP(A5004,'Base Prueba'!A:E,5,),"NO REGISTRA")</f>
        <v>TECNICA EN FOTOGRAFIA</v>
      </c>
    </row>
    <row r="5005" spans="1:5" ht="15.75" x14ac:dyDescent="0.25">
      <c r="A5005" s="14">
        <v>52133632</v>
      </c>
      <c r="B5005" s="2">
        <v>46071.539531828705</v>
      </c>
      <c r="C5005" s="3" t="str">
        <f>IFERROR(VLOOKUP(A5005,'Base Prueba'!A:C,3,),"NO REGISTRA")</f>
        <v>ANA MARIA VALDERRAMA JARA</v>
      </c>
      <c r="D5005" s="4" t="str">
        <f>IFERROR(VLOOKUP(A5005,'Base Prueba'!A:D,4,),"NO REGISTRA")</f>
        <v>DOCENTE DE TIEMPO COMPLETO</v>
      </c>
      <c r="E5005" s="5" t="str">
        <f>IFERROR(VLOOKUP(A5005,'Base Prueba'!A:E,5,),"NO REGISTRA")</f>
        <v>UNIVERSITARIO EN SEGURIDAD Y SALUD EN EL TRABAJO</v>
      </c>
    </row>
    <row r="5006" spans="1:5" ht="15.75" x14ac:dyDescent="0.25">
      <c r="A5006" s="14">
        <v>1473024</v>
      </c>
      <c r="B5006" s="2">
        <v>46071.543415277774</v>
      </c>
      <c r="C5006" s="3" t="str">
        <f>IFERROR(VLOOKUP(A5006,'Base Prueba'!A:C,3,),"NO REGISTRA")</f>
        <v>GUILLERMO MUÑOZ PAJOY</v>
      </c>
      <c r="D5006" s="4" t="str">
        <f>IFERROR(VLOOKUP(A5006,'Base Prueba'!A:D,4,),"NO REGISTRA")</f>
        <v>AUXILIAR DE SERVICIOS  GENERALES</v>
      </c>
      <c r="E5006" s="5" t="str">
        <f>IFERROR(VLOOKUP(A5006,'Base Prueba'!A:E,5,),"NO REGISTRA")</f>
        <v>LOGISTICA Y SERVICIOS GENERALES</v>
      </c>
    </row>
    <row r="5007" spans="1:5" ht="15.75" x14ac:dyDescent="0.25">
      <c r="A5007" s="14">
        <v>1026261012</v>
      </c>
      <c r="B5007" s="2">
        <v>46071.545483564812</v>
      </c>
      <c r="C5007" s="3" t="str">
        <f>IFERROR(VLOOKUP(A5007,'Base Prueba'!A:C,3,),"NO REGISTRA")</f>
        <v>LUIS FELIPE NAVARRETE ECHEVERRIA</v>
      </c>
      <c r="D5007" s="4" t="str">
        <f>IFERROR(VLOOKUP(A5007,'Base Prueba'!A:D,4,),"NO REGISTRA")</f>
        <v>DOCENTE DE TIEMPO COMPLETO</v>
      </c>
      <c r="E5007" s="5" t="str">
        <f>IFERROR(VLOOKUP(A5007,'Base Prueba'!A:E,5,),"NO REGISTRA")</f>
        <v>UNIVERSITARIO COMUNICACION SOCIAL</v>
      </c>
    </row>
    <row r="5008" spans="1:5" ht="15.75" x14ac:dyDescent="0.25">
      <c r="A5008" s="14">
        <v>24175966</v>
      </c>
      <c r="B5008" s="2">
        <v>46071.546056597224</v>
      </c>
      <c r="C5008" s="3" t="str">
        <f>IFERROR(VLOOKUP(A5008,'Base Prueba'!A:C,3,),"NO REGISTRA")</f>
        <v>EUNICE MISE AYALA</v>
      </c>
      <c r="D5008" s="4" t="str">
        <f>IFERROR(VLOOKUP(A5008,'Base Prueba'!A:D,4,),"NO REGISTRA")</f>
        <v>AUXILIAR DE SERVICIOS</v>
      </c>
      <c r="E5008" s="5" t="str">
        <f>IFERROR(VLOOKUP(A5008,'Base Prueba'!A:E,5,),"NO REGISTRA")</f>
        <v>LOGISTICA Y SERVICIOS GENERALES</v>
      </c>
    </row>
    <row r="5009" spans="1:5" ht="15.75" x14ac:dyDescent="0.25">
      <c r="A5009" s="14">
        <v>79667746</v>
      </c>
      <c r="B5009" s="2">
        <v>46071.546471875001</v>
      </c>
      <c r="C5009" s="3" t="str">
        <f>IFERROR(VLOOKUP(A5009,'Base Prueba'!A:C,3,),"NO REGISTRA")</f>
        <v>JOHN JAIRO SUAREZ PINZON</v>
      </c>
      <c r="D5009" s="4" t="str">
        <f>IFERROR(VLOOKUP(A5009,'Base Prueba'!A:D,4,),"NO REGISTRA")</f>
        <v>AUXILIAR ELECTRICO</v>
      </c>
      <c r="E5009" s="5" t="str">
        <f>IFERROR(VLOOKUP(A5009,'Base Prueba'!A:E,5,),"NO REGISTRA")</f>
        <v>LOGISTICA Y SERVICIOS GENERALES</v>
      </c>
    </row>
    <row r="5010" spans="1:5" ht="15.75" x14ac:dyDescent="0.25">
      <c r="A5010" s="14">
        <v>79704152</v>
      </c>
      <c r="B5010" s="2">
        <v>46071.546576736109</v>
      </c>
      <c r="C5010" s="3" t="str">
        <f>IFERROR(VLOOKUP(A5010,'Base Prueba'!A:C,3,),"NO REGISTRA")</f>
        <v>FABIO ORLANDO MONTENEGRO RIAÑO</v>
      </c>
      <c r="D5010" s="4" t="str">
        <f>IFERROR(VLOOKUP(A5010,'Base Prueba'!A:D,4,),"NO REGISTRA")</f>
        <v>AUXILIAR RECURSOS ACADÉMICOS</v>
      </c>
      <c r="E5010" s="5" t="str">
        <f>IFERROR(VLOOKUP(A5010,'Base Prueba'!A:E,5,),"NO REGISTRA")</f>
        <v>OFICINA DE AUDIOVISUALES</v>
      </c>
    </row>
    <row r="5011" spans="1:5" ht="15.75" x14ac:dyDescent="0.25">
      <c r="A5011" s="14">
        <v>1193376686</v>
      </c>
      <c r="B5011" s="2">
        <v>46071.547373726855</v>
      </c>
      <c r="C5011" s="3" t="str">
        <f>IFERROR(VLOOKUP(A5011,'Base Prueba'!A:C,3,),"NO REGISTRA")</f>
        <v>STEVEN FERNANDO CORRECHA PERDOMO</v>
      </c>
      <c r="D5011" s="4" t="str">
        <f>IFERROR(VLOOKUP(A5011,'Base Prueba'!A:D,4,),"NO REGISTRA")</f>
        <v>AUXILIAR  DE MANTENIMIENTO</v>
      </c>
      <c r="E5011" s="5" t="str">
        <f>IFERROR(VLOOKUP(A5011,'Base Prueba'!A:E,5,),"NO REGISTRA")</f>
        <v>LOGISTICA Y SERVICIOS GENERALES</v>
      </c>
    </row>
    <row r="5012" spans="1:5" ht="15.75" x14ac:dyDescent="0.25">
      <c r="A5012" s="14">
        <v>19488606</v>
      </c>
      <c r="B5012" s="2">
        <v>46071.548520833334</v>
      </c>
      <c r="C5012" s="3" t="str">
        <f>IFERROR(VLOOKUP(A5012,'Base Prueba'!A:C,3,),"NO REGISTRA")</f>
        <v>ARISTARCO LOPEZ TALERO</v>
      </c>
      <c r="D5012" s="4" t="str">
        <f>IFERROR(VLOOKUP(A5012,'Base Prueba'!A:D,4,),"NO REGISTRA")</f>
        <v>OFICIAL DE MANTENIMIENTO</v>
      </c>
      <c r="E5012" s="5" t="str">
        <f>IFERROR(VLOOKUP(A5012,'Base Prueba'!A:E,5,),"NO REGISTRA")</f>
        <v>LOGISTICA Y SERVICIOS GENERALES</v>
      </c>
    </row>
    <row r="5013" spans="1:5" ht="15.75" x14ac:dyDescent="0.25">
      <c r="A5013" s="14">
        <v>51840480</v>
      </c>
      <c r="B5013" s="2">
        <v>46071.550962037036</v>
      </c>
      <c r="C5013" s="3" t="str">
        <f>IFERROR(VLOOKUP(A5013,'Base Prueba'!A:C,3,),"NO REGISTRA")</f>
        <v>OLGA GAVILAN BENAVIDES</v>
      </c>
      <c r="D5013" s="4" t="str">
        <f>IFERROR(VLOOKUP(A5013,'Base Prueba'!A:D,4,),"NO REGISTRA")</f>
        <v>AUXILIAR DE SERVICIOS</v>
      </c>
      <c r="E5013" s="5" t="str">
        <f>IFERROR(VLOOKUP(A5013,'Base Prueba'!A:E,5,),"NO REGISTRA")</f>
        <v>LOGISTICA Y SERVICIOS GENERALES</v>
      </c>
    </row>
    <row r="5014" spans="1:5" ht="15.75" x14ac:dyDescent="0.25">
      <c r="A5014" s="14">
        <v>80812084</v>
      </c>
      <c r="B5014" s="2">
        <v>46071.563707175927</v>
      </c>
      <c r="C5014" s="3" t="str">
        <f>IFERROR(VLOOKUP(A5014,'Base Prueba'!A:C,3,),"NO REGISTRA")</f>
        <v>LUIS HELI RUIZ GUTIERREZ</v>
      </c>
      <c r="D5014" s="4" t="str">
        <f>IFERROR(VLOOKUP(A5014,'Base Prueba'!A:D,4,),"NO REGISTRA")</f>
        <v>AUXILIAR DE SERVICIOS  GENERALES</v>
      </c>
      <c r="E5014" s="5" t="str">
        <f>IFERROR(VLOOKUP(A5014,'Base Prueba'!A:E,5,),"NO REGISTRA")</f>
        <v>LOGISTICA Y SERVICIOS GENERALES</v>
      </c>
    </row>
    <row r="5015" spans="1:5" ht="15.75" x14ac:dyDescent="0.25">
      <c r="A5015" s="14">
        <v>1032498759</v>
      </c>
      <c r="B5015" s="2">
        <v>46071.578053472222</v>
      </c>
      <c r="C5015" s="3" t="str">
        <f>IFERROR(VLOOKUP(A5015,'Base Prueba'!A:C,3,),"NO REGISTRA")</f>
        <v>ANDREA CATALINA GAVIRIA TORRES</v>
      </c>
      <c r="D5015" s="4" t="str">
        <f>IFERROR(VLOOKUP(A5015,'Base Prueba'!A:D,4,),"NO REGISTRA")</f>
        <v>AUXILIAR DE RECURSOS AUDIOVISUALES</v>
      </c>
      <c r="E5015" s="5" t="str">
        <f>IFERROR(VLOOKUP(A5015,'Base Prueba'!A:E,5,),"NO REGISTRA")</f>
        <v>OFICINA DE AUDIOVISUALES</v>
      </c>
    </row>
    <row r="5016" spans="1:5" ht="15.75" x14ac:dyDescent="0.25">
      <c r="A5016" s="14">
        <v>1000257532</v>
      </c>
      <c r="B5016" s="2">
        <v>46071.579072685185</v>
      </c>
      <c r="C5016" s="3" t="str">
        <f>IFERROR(VLOOKUP(A5016,'Base Prueba'!A:C,3,),"NO REGISTRA")</f>
        <v>ANDRES FELIPE RINCON CADENA</v>
      </c>
      <c r="D5016" s="4" t="str">
        <f>IFERROR(VLOOKUP(A5016,'Base Prueba'!A:D,4,),"NO REGISTRA")</f>
        <v>DOCENTE DE TIEMPO COMPLETO</v>
      </c>
      <c r="E5016" s="5" t="str">
        <f>IFERROR(VLOOKUP(A5016,'Base Prueba'!A:E,5,),"NO REGISTRA")</f>
        <v>TECNOLOGÍA EN PRODUCCIÓN DE MEDIOS AUDIOVISUALES</v>
      </c>
    </row>
    <row r="5017" spans="1:5" ht="15.75" x14ac:dyDescent="0.25">
      <c r="A5017" s="14">
        <v>1000257532</v>
      </c>
      <c r="B5017" s="2">
        <v>46071.57907615741</v>
      </c>
      <c r="C5017" s="3" t="str">
        <f>IFERROR(VLOOKUP(A5017,'Base Prueba'!A:C,3,),"NO REGISTRA")</f>
        <v>ANDRES FELIPE RINCON CADENA</v>
      </c>
      <c r="D5017" s="4" t="str">
        <f>IFERROR(VLOOKUP(A5017,'Base Prueba'!A:D,4,),"NO REGISTRA")</f>
        <v>DOCENTE DE TIEMPO COMPLETO</v>
      </c>
      <c r="E5017" s="5" t="str">
        <f>IFERROR(VLOOKUP(A5017,'Base Prueba'!A:E,5,),"NO REGISTRA")</f>
        <v>TECNOLOGÍA EN PRODUCCIÓN DE MEDIOS AUDIOVISUALES</v>
      </c>
    </row>
    <row r="5018" spans="1:5" ht="15.75" x14ac:dyDescent="0.25">
      <c r="A5018" s="14">
        <v>52603556</v>
      </c>
      <c r="B5018" s="2">
        <v>46071.583735069442</v>
      </c>
      <c r="C5018" s="3" t="str">
        <f>IFERROR(VLOOKUP(A5018,'Base Prueba'!A:C,3,),"NO REGISTRA")</f>
        <v>MARISOL FARFAN QUIROGA</v>
      </c>
      <c r="D5018" s="4" t="str">
        <f>IFERROR(VLOOKUP(A5018,'Base Prueba'!A:D,4,),"NO REGISTRA")</f>
        <v>AUXILIAR DE SERVICIOS</v>
      </c>
      <c r="E5018" s="5" t="str">
        <f>IFERROR(VLOOKUP(A5018,'Base Prueba'!A:E,5,),"NO REGISTRA")</f>
        <v>LOGISTICA Y SERVICIOS GENERALES</v>
      </c>
    </row>
    <row r="5019" spans="1:5" ht="15.75" x14ac:dyDescent="0.25">
      <c r="A5019" s="14">
        <v>52290503</v>
      </c>
      <c r="B5019" s="2">
        <v>46071.583847685186</v>
      </c>
      <c r="C5019" s="3" t="str">
        <f>IFERROR(VLOOKUP(A5019,'Base Prueba'!A:C,3,),"NO REGISTRA")</f>
        <v>MARIA IDALIA RODRIGUEZ GONZALEZ</v>
      </c>
      <c r="D5019" s="4" t="str">
        <f>IFERROR(VLOOKUP(A5019,'Base Prueba'!A:D,4,),"NO REGISTRA")</f>
        <v>AUXILIAR DE SERVICIOS</v>
      </c>
      <c r="E5019" s="5" t="str">
        <f>IFERROR(VLOOKUP(A5019,'Base Prueba'!A:E,5,),"NO REGISTRA")</f>
        <v>LOGISTICA Y SERVICIOS GENERALES</v>
      </c>
    </row>
    <row r="5020" spans="1:5" ht="15.75" x14ac:dyDescent="0.25">
      <c r="A5020" s="14">
        <v>80211886</v>
      </c>
      <c r="B5020" s="2">
        <v>46071.587513888888</v>
      </c>
      <c r="C5020" s="3" t="str">
        <f>IFERROR(VLOOKUP(A5020,'Base Prueba'!A:C,3,),"NO REGISTRA")</f>
        <v>EDWIN GIOVANNY QUIMBAY HIDALGO</v>
      </c>
      <c r="D5020" s="4" t="str">
        <f>IFERROR(VLOOKUP(A5020,'Base Prueba'!A:D,4,),"NO REGISTRA")</f>
        <v>LIDER DE RECURSOS ACADEMICOS</v>
      </c>
      <c r="E5020" s="5" t="str">
        <f>IFERROR(VLOOKUP(A5020,'Base Prueba'!A:E,5,),"NO REGISTRA")</f>
        <v>RECURSOS ACADEMICOS</v>
      </c>
    </row>
    <row r="5021" spans="1:5" ht="15.75" x14ac:dyDescent="0.25">
      <c r="A5021" s="14">
        <v>52885874</v>
      </c>
      <c r="B5021" s="2">
        <v>46071.587686805557</v>
      </c>
      <c r="C5021" s="3" t="str">
        <f>IFERROR(VLOOKUP(A5021,'Base Prueba'!A:C,3,),"NO REGISTRA")</f>
        <v>MARIBEL CAYCEDO</v>
      </c>
      <c r="D5021" s="4" t="str">
        <f>IFERROR(VLOOKUP(A5021,'Base Prueba'!A:D,4,),"NO REGISTRA")</f>
        <v>AUXILIAR DE SERVICIOS</v>
      </c>
      <c r="E5021" s="5" t="str">
        <f>IFERROR(VLOOKUP(A5021,'Base Prueba'!A:E,5,),"NO REGISTRA")</f>
        <v>LOGISTICA Y SERVICIOS GENERALES</v>
      </c>
    </row>
    <row r="5022" spans="1:5" ht="15.75" x14ac:dyDescent="0.25">
      <c r="A5022" s="14">
        <v>79313678</v>
      </c>
      <c r="B5022" s="2">
        <v>46071.592900694443</v>
      </c>
      <c r="C5022" s="3" t="str">
        <f>IFERROR(VLOOKUP(A5022,'Base Prueba'!A:C,3,),"NO REGISTRA")</f>
        <v>MARCO VINICIO RAMIREZ PEREIRA</v>
      </c>
      <c r="D5022" s="4" t="str">
        <f>IFERROR(VLOOKUP(A5022,'Base Prueba'!A:D,4,),"NO REGISTRA")</f>
        <v>TECNICO EN MANTENIMIENTO DE RECURSOS ACADEMICOS</v>
      </c>
      <c r="E5022" s="5" t="str">
        <f>IFERROR(VLOOKUP(A5022,'Base Prueba'!A:E,5,),"NO REGISTRA")</f>
        <v>RECURSOS ACADEMICOS</v>
      </c>
    </row>
    <row r="5023" spans="1:5" ht="15.75" x14ac:dyDescent="0.25">
      <c r="A5023" s="14">
        <v>1033724599</v>
      </c>
      <c r="B5023" s="2">
        <v>46071.595310300923</v>
      </c>
      <c r="C5023" s="3" t="str">
        <f>IFERROR(VLOOKUP(A5023,'Base Prueba'!A:C,3,),"NO REGISTRA")</f>
        <v>LUZ MARIA RAMIREZ RODRIGUEZ</v>
      </c>
      <c r="D5023" s="4" t="str">
        <f>IFERROR(VLOOKUP(A5023,'Base Prueba'!A:D,4,),"NO REGISTRA")</f>
        <v>AUXILIAR DE SERVICIOS</v>
      </c>
      <c r="E5023" s="5" t="str">
        <f>IFERROR(VLOOKUP(A5023,'Base Prueba'!A:E,5,),"NO REGISTRA")</f>
        <v>LOGISTICA Y SERVICIOS GENERALES</v>
      </c>
    </row>
    <row r="5024" spans="1:5" ht="15.75" x14ac:dyDescent="0.25">
      <c r="A5024" s="14">
        <v>1000283508</v>
      </c>
      <c r="B5024" s="2">
        <v>46071.597260069444</v>
      </c>
      <c r="C5024" s="3" t="str">
        <f>IFERROR(VLOOKUP(A5024,'Base Prueba'!A:C,3,),"NO REGISTRA")</f>
        <v>SARA VALENTINA CHACON ZAPATA</v>
      </c>
      <c r="D5024" s="4" t="str">
        <f>IFERROR(VLOOKUP(A5024,'Base Prueba'!A:D,4,),"NO REGISTRA")</f>
        <v>AUXILIAR DE RECURSOS AUDIOVISUALES</v>
      </c>
      <c r="E5024" s="5" t="str">
        <f>IFERROR(VLOOKUP(A5024,'Base Prueba'!A:E,5,),"NO REGISTRA")</f>
        <v>OFICINA DE AUDIOVISUALES</v>
      </c>
    </row>
    <row r="5025" spans="1:5" ht="15.75" x14ac:dyDescent="0.25">
      <c r="A5025" s="14">
        <v>1020716152</v>
      </c>
      <c r="B5025" s="2">
        <v>46071.631168055559</v>
      </c>
      <c r="C5025" s="3" t="str">
        <f>IFERROR(VLOOKUP(A5025,'Base Prueba'!A:C,3,),"NO REGISTRA")</f>
        <v>JORGE ARMANDO JURADO PERALTA</v>
      </c>
      <c r="D5025" s="4" t="str">
        <f>IFERROR(VLOOKUP(A5025,'Base Prueba'!A:D,4,),"NO REGISTRA")</f>
        <v>DOCENTE DE TIEMPO COMPLETO</v>
      </c>
      <c r="E5025" s="5" t="str">
        <f>IFERROR(VLOOKUP(A5025,'Base Prueba'!A:E,5,),"NO REGISTRA")</f>
        <v>CIENCIAS DE LA INFORMACION Y BIBLIOTECOLOGIA</v>
      </c>
    </row>
    <row r="5026" spans="1:5" ht="15.75" x14ac:dyDescent="0.25">
      <c r="A5026" s="14">
        <v>1011095300</v>
      </c>
      <c r="B5026" s="2">
        <v>46071.65627511574</v>
      </c>
      <c r="C5026" s="3" t="str">
        <f>IFERROR(VLOOKUP(A5026,'Base Prueba'!A:C,3,),"NO REGISTRA")</f>
        <v>MARIA DE LOS ANGELES MONTENEGRO JIMENEZ</v>
      </c>
      <c r="D5026" s="4" t="str">
        <f>IFERROR(VLOOKUP(A5026,'Base Prueba'!A:D,4,),"NO REGISTRA")</f>
        <v>AUXILIAR DE RECURSOS AUDIOVISUALES</v>
      </c>
      <c r="E5026" s="5" t="str">
        <f>IFERROR(VLOOKUP(A5026,'Base Prueba'!A:E,5,),"NO REGISTRA")</f>
        <v>OFICINA DE AUDIOVISUALES</v>
      </c>
    </row>
    <row r="5027" spans="1:5" ht="15.75" x14ac:dyDescent="0.25">
      <c r="A5027" s="14">
        <v>1233690957</v>
      </c>
      <c r="B5027" s="2">
        <v>46071.656490624999</v>
      </c>
      <c r="C5027" s="3" t="str">
        <f>IFERROR(VLOOKUP(A5027,'Base Prueba'!A:C,3,),"NO REGISTRA")</f>
        <v>DAVID SANTIAGO TINJACA LARA</v>
      </c>
      <c r="D5027" s="4" t="str">
        <f>IFERROR(VLOOKUP(A5027,'Base Prueba'!A:D,4,),"NO REGISTRA")</f>
        <v>LIDER DE RECURSOS AUDIOVISUALES</v>
      </c>
      <c r="E5027" s="5" t="str">
        <f>IFERROR(VLOOKUP(A5027,'Base Prueba'!A:E,5,),"NO REGISTRA")</f>
        <v>OFICINA DE AUDIOVISUALES</v>
      </c>
    </row>
    <row r="5028" spans="1:5" ht="15.75" x14ac:dyDescent="0.25">
      <c r="A5028" s="14">
        <v>72223001</v>
      </c>
      <c r="B5028" s="2">
        <v>46071.660518518518</v>
      </c>
      <c r="C5028" s="3" t="str">
        <f>IFERROR(VLOOKUP(A5028,'Base Prueba'!A:C,3,),"NO REGISTRA")</f>
        <v>JOSE AGUSTIN BLANCO MEJIA</v>
      </c>
      <c r="D5028" s="4" t="str">
        <f>IFERROR(VLOOKUP(A5028,'Base Prueba'!A:D,4,),"NO REGISTRA")</f>
        <v>ENTRENADOR DEL CENTRO DE ALTURAS</v>
      </c>
      <c r="E5028" s="5" t="str">
        <f>IFERROR(VLOOKUP(A5028,'Base Prueba'!A:E,5,),"NO REGISTRA")</f>
        <v>OFICINA DE PLANEACION Y GESTION DE LA CALIDAD</v>
      </c>
    </row>
    <row r="5029" spans="1:5" ht="15.75" x14ac:dyDescent="0.25">
      <c r="A5029" s="14">
        <v>1024528858</v>
      </c>
      <c r="B5029" s="2">
        <v>46071.671079050924</v>
      </c>
      <c r="C5029" s="3" t="str">
        <f>IFERROR(VLOOKUP(A5029,'Base Prueba'!A:C,3,),"NO REGISTRA")</f>
        <v>LEIDY PAOLA SANDOVAL FUENTES</v>
      </c>
      <c r="D5029" s="4" t="str">
        <f>IFERROR(VLOOKUP(A5029,'Base Prueba'!A:D,4,),"NO REGISTRA")</f>
        <v>SECRETARIA ACADEMICA - ADMINISTRATIVA DE FACULTAD</v>
      </c>
      <c r="E5029" s="5" t="str">
        <f>IFERROR(VLOOKUP(A5029,'Base Prueba'!A:E,5,),"NO REGISTRA")</f>
        <v>FACULTAD DE CIENCIAS ECONOMICAS Y ADMINISTRATIVAS</v>
      </c>
    </row>
    <row r="5030" spans="1:5" ht="15.75" x14ac:dyDescent="0.25">
      <c r="A5030" s="14">
        <v>79043674</v>
      </c>
      <c r="B5030" s="2">
        <v>46071.673562962962</v>
      </c>
      <c r="C5030" s="3" t="str">
        <f>IFERROR(VLOOKUP(A5030,'Base Prueba'!A:C,3,),"NO REGISTRA")</f>
        <v>PEDRO ANTONIO ACERO</v>
      </c>
      <c r="D5030" s="4" t="str">
        <f>IFERROR(VLOOKUP(A5030,'Base Prueba'!A:D,4,),"NO REGISTRA")</f>
        <v>SUPERVISOR DE SERVICIOS</v>
      </c>
      <c r="E5030" s="5" t="str">
        <f>IFERROR(VLOOKUP(A5030,'Base Prueba'!A:E,5,),"NO REGISTRA")</f>
        <v>LOGISTICA Y SERVICIOS GENERALES</v>
      </c>
    </row>
    <row r="5031" spans="1:5" ht="15.75" x14ac:dyDescent="0.25">
      <c r="A5031" s="14">
        <v>1019008046</v>
      </c>
      <c r="B5031" s="2">
        <v>46071.680872337965</v>
      </c>
      <c r="C5031" s="3" t="str">
        <f>IFERROR(VLOOKUP(A5031,'Base Prueba'!A:C,3,),"NO REGISTRA")</f>
        <v>JORGE ARMANDO CAMARGO GALVIS</v>
      </c>
      <c r="D5031" s="4" t="str">
        <f>IFERROR(VLOOKUP(A5031,'Base Prueba'!A:D,4,),"NO REGISTRA")</f>
        <v>DOCENTE DE MEDIO TIEMPO</v>
      </c>
      <c r="E5031" s="5" t="str">
        <f>IFERROR(VLOOKUP(A5031,'Base Prueba'!A:E,5,),"NO REGISTRA")</f>
        <v>NARRATIVAS DIGITALES Y AUDIOVISUALES</v>
      </c>
    </row>
    <row r="5032" spans="1:5" ht="15.75" x14ac:dyDescent="0.25">
      <c r="A5032" s="14">
        <v>1026252093</v>
      </c>
      <c r="B5032" s="2">
        <v>46071.681729861113</v>
      </c>
      <c r="C5032" s="3" t="str">
        <f>IFERROR(VLOOKUP(A5032,'Base Prueba'!A:C,3,),"NO REGISTRA")</f>
        <v>NADIA ROJAS MUÑOZ</v>
      </c>
      <c r="D5032" s="4" t="str">
        <f>IFERROR(VLOOKUP(A5032,'Base Prueba'!A:D,4,),"NO REGISTRA")</f>
        <v>DOCENTE DE TIEMPO COMPLETO</v>
      </c>
      <c r="E5032" s="5" t="str">
        <f>IFERROR(VLOOKUP(A5032,'Base Prueba'!A:E,5,),"NO REGISTRA")</f>
        <v>UNIVERSITARIO COMUNICACION SOCIAL</v>
      </c>
    </row>
    <row r="5033" spans="1:5" ht="15.75" x14ac:dyDescent="0.25">
      <c r="A5033" s="14">
        <v>1141514141</v>
      </c>
      <c r="B5033" s="2">
        <v>46071.684351504628</v>
      </c>
      <c r="C5033" s="3" t="str">
        <f>IFERROR(VLOOKUP(A5033,'Base Prueba'!A:C,3,),"NO REGISTRA")</f>
        <v>LAURA SOFIA VARGAS LESMES</v>
      </c>
      <c r="D5033" s="4" t="str">
        <f>IFERROR(VLOOKUP(A5033,'Base Prueba'!A:D,4,),"NO REGISTRA")</f>
        <v>AUXILIAR BIBLIOTECA</v>
      </c>
      <c r="E5033" s="5" t="str">
        <f>IFERROR(VLOOKUP(A5033,'Base Prueba'!A:E,5,),"NO REGISTRA")</f>
        <v>BIBLIOTECA</v>
      </c>
    </row>
    <row r="5034" spans="1:5" ht="15.75" x14ac:dyDescent="0.25">
      <c r="A5034" s="14">
        <v>79639365</v>
      </c>
      <c r="B5034" s="2">
        <v>46071.685254861113</v>
      </c>
      <c r="C5034" s="3" t="str">
        <f>IFERROR(VLOOKUP(A5034,'Base Prueba'!A:C,3,),"NO REGISTRA")</f>
        <v>RICARDO ROA DIAZ</v>
      </c>
      <c r="D5034" s="4" t="str">
        <f>IFERROR(VLOOKUP(A5034,'Base Prueba'!A:D,4,),"NO REGISTRA")</f>
        <v>AUXILIAR  DE MANTENIMIENTO</v>
      </c>
      <c r="E5034" s="5" t="str">
        <f>IFERROR(VLOOKUP(A5034,'Base Prueba'!A:E,5,),"NO REGISTRA")</f>
        <v>LOGISTICA Y SERVICIOS GENERALES</v>
      </c>
    </row>
    <row r="5035" spans="1:5" ht="15.75" x14ac:dyDescent="0.25">
      <c r="A5035" s="14">
        <v>93413614</v>
      </c>
      <c r="B5035" s="2">
        <v>46071.686352662036</v>
      </c>
      <c r="C5035" s="3" t="str">
        <f>IFERROR(VLOOKUP(A5035,'Base Prueba'!A:C,3,),"NO REGISTRA")</f>
        <v>ALEXANDER CALDERON ALVARADO</v>
      </c>
      <c r="D5035" s="4" t="str">
        <f>IFERROR(VLOOKUP(A5035,'Base Prueba'!A:D,4,),"NO REGISTRA")</f>
        <v>OFICIAL DE MANTENIMIENTO</v>
      </c>
      <c r="E5035" s="5" t="str">
        <f>IFERROR(VLOOKUP(A5035,'Base Prueba'!A:E,5,),"NO REGISTRA")</f>
        <v>LOGISTICA Y SERVICIOS GENERALES</v>
      </c>
    </row>
    <row r="5036" spans="1:5" ht="15.75" x14ac:dyDescent="0.25">
      <c r="A5036" s="14">
        <v>1020731995</v>
      </c>
      <c r="B5036" s="2">
        <v>46071.687006828703</v>
      </c>
      <c r="C5036" s="3" t="str">
        <f>IFERROR(VLOOKUP(A5036,'Base Prueba'!A:C,3,),"NO REGISTRA")</f>
        <v>KARLA PAOLA BELTRAN PEÑUELA</v>
      </c>
      <c r="D5036" s="4" t="str">
        <f>IFERROR(VLOOKUP(A5036,'Base Prueba'!A:D,4,),"NO REGISTRA")</f>
        <v>SUPERVISOR DE FORMACION</v>
      </c>
      <c r="E5036" s="5" t="str">
        <f>IFERROR(VLOOKUP(A5036,'Base Prueba'!A:E,5,),"NO REGISTRA")</f>
        <v>VICERRECTORIA ACADEMICA</v>
      </c>
    </row>
    <row r="5037" spans="1:5" ht="15.75" x14ac:dyDescent="0.25">
      <c r="A5037" s="14">
        <v>52776481</v>
      </c>
      <c r="B5037" s="2">
        <v>46071.689937384261</v>
      </c>
      <c r="C5037" s="3" t="str">
        <f>IFERROR(VLOOKUP(A5037,'Base Prueba'!A:C,3,),"NO REGISTRA")</f>
        <v>LESLY DAYANA GONZALEZ FAJARDO</v>
      </c>
      <c r="D5037" s="4" t="str">
        <f>IFERROR(VLOOKUP(A5037,'Base Prueba'!A:D,4,),"NO REGISTRA")</f>
        <v>DOCENTE DE TIEMPO COMPLETO</v>
      </c>
      <c r="E5037" s="5" t="str">
        <f>IFERROR(VLOOKUP(A5037,'Base Prueba'!A:E,5,),"NO REGISTRA")</f>
        <v>TECNOLOGÍA EN PRODUCCIÓN DE MEDIOS AUDIOVISUALES</v>
      </c>
    </row>
    <row r="5038" spans="1:5" ht="15.75" x14ac:dyDescent="0.25">
      <c r="A5038" s="14">
        <v>1014215096</v>
      </c>
      <c r="B5038" s="2">
        <v>46071.698974074076</v>
      </c>
      <c r="C5038" s="3" t="str">
        <f>IFERROR(VLOOKUP(A5038,'Base Prueba'!A:C,3,),"NO REGISTRA")</f>
        <v>ALEXANDER BELTRAN AGUILERA</v>
      </c>
      <c r="D5038" s="4" t="str">
        <f>IFERROR(VLOOKUP(A5038,'Base Prueba'!A:D,4,),"NO REGISTRA")</f>
        <v>DOCENTE DE TIEMPO COMPLETO</v>
      </c>
      <c r="E5038" s="5" t="str">
        <f>IFERROR(VLOOKUP(A5038,'Base Prueba'!A:E,5,),"NO REGISTRA")</f>
        <v>UNIVERSITARIO EN TURISMO Y GASTRONOMIA</v>
      </c>
    </row>
    <row r="5039" spans="1:5" ht="15.75" x14ac:dyDescent="0.25">
      <c r="A5039" s="14">
        <v>1000692621</v>
      </c>
      <c r="B5039" s="2">
        <v>46071.706299999998</v>
      </c>
      <c r="C5039" s="3" t="str">
        <f>IFERROR(VLOOKUP(A5039,'Base Prueba'!A:C,3,),"NO REGISTRA")</f>
        <v>ANGIE KATERINE SALAMANCA PEÑUELA</v>
      </c>
      <c r="D5039" s="4" t="str">
        <f>IFERROR(VLOOKUP(A5039,'Base Prueba'!A:D,4,),"NO REGISTRA")</f>
        <v>ASISTENTE ADMINISTRATIVA CEA</v>
      </c>
      <c r="E5039" s="5" t="str">
        <f>IFERROR(VLOOKUP(A5039,'Base Prueba'!A:E,5,),"NO REGISTRA")</f>
        <v>OFICINA DE PLANEACION Y GESTION DE LA CALIDAD</v>
      </c>
    </row>
    <row r="5040" spans="1:5" ht="15.75" x14ac:dyDescent="0.25">
      <c r="A5040" s="14">
        <v>1023880617</v>
      </c>
      <c r="B5040" s="2">
        <v>46071.707484606479</v>
      </c>
      <c r="C5040" s="3" t="str">
        <f>IFERROR(VLOOKUP(A5040,'Base Prueba'!A:C,3,),"NO REGISTRA")</f>
        <v>BYRON YESID PARRA DIAZ</v>
      </c>
      <c r="D5040" s="4" t="str">
        <f>IFERROR(VLOOKUP(A5040,'Base Prueba'!A:D,4,),"NO REGISTRA")</f>
        <v>AUXILIAR  DE MANTENIMIENTO</v>
      </c>
      <c r="E5040" s="5" t="str">
        <f>IFERROR(VLOOKUP(A5040,'Base Prueba'!A:E,5,),"NO REGISTRA")</f>
        <v>LOGISTICA Y SERVICIOS GENERALES</v>
      </c>
    </row>
    <row r="5041" spans="1:5" ht="15.75" x14ac:dyDescent="0.25">
      <c r="A5041" s="14">
        <v>1023880617</v>
      </c>
      <c r="B5041" s="2">
        <v>46071.707488425927</v>
      </c>
      <c r="C5041" s="3" t="str">
        <f>IFERROR(VLOOKUP(A5041,'Base Prueba'!A:C,3,),"NO REGISTRA")</f>
        <v>BYRON YESID PARRA DIAZ</v>
      </c>
      <c r="D5041" s="4" t="str">
        <f>IFERROR(VLOOKUP(A5041,'Base Prueba'!A:D,4,),"NO REGISTRA")</f>
        <v>AUXILIAR  DE MANTENIMIENTO</v>
      </c>
      <c r="E5041" s="5" t="str">
        <f>IFERROR(VLOOKUP(A5041,'Base Prueba'!A:E,5,),"NO REGISTRA")</f>
        <v>LOGISTICA Y SERVICIOS GENERALES</v>
      </c>
    </row>
    <row r="5042" spans="1:5" ht="15.75" x14ac:dyDescent="0.25">
      <c r="A5042" s="14">
        <v>1022378300</v>
      </c>
      <c r="B5042" s="2">
        <v>46071.707902893519</v>
      </c>
      <c r="C5042" s="3" t="str">
        <f>IFERROR(VLOOKUP(A5042,'Base Prueba'!A:C,3,),"NO REGISTRA")</f>
        <v>FERNEY ANDRES CHASPUENGAL RAMIREZ</v>
      </c>
      <c r="D5042" s="4" t="str">
        <f>IFERROR(VLOOKUP(A5042,'Base Prueba'!A:D,4,),"NO REGISTRA")</f>
        <v>LÍDER DE DEPORTE Y CULTURA</v>
      </c>
      <c r="E5042" s="5" t="str">
        <f>IFERROR(VLOOKUP(A5042,'Base Prueba'!A:E,5,),"NO REGISTRA")</f>
        <v>DIRECCION DE BIENESTAR INSTITUCIONAL</v>
      </c>
    </row>
    <row r="5043" spans="1:5" ht="15.75" x14ac:dyDescent="0.25">
      <c r="A5043" s="14">
        <v>1025322754</v>
      </c>
      <c r="B5043" s="2">
        <v>46071.70965902778</v>
      </c>
      <c r="C5043" s="3" t="str">
        <f>IFERROR(VLOOKUP(A5043,'Base Prueba'!A:C,3,),"NO REGISTRA")</f>
        <v>ALISON YULIANA BEJARANO RUIZ</v>
      </c>
      <c r="D5043" s="4" t="str">
        <f>IFERROR(VLOOKUP(A5043,'Base Prueba'!A:D,4,),"NO REGISTRA")</f>
        <v>AUXILIAR DE SISTEMAS</v>
      </c>
      <c r="E5043" s="5" t="str">
        <f>IFERROR(VLOOKUP(A5043,'Base Prueba'!A:E,5,),"NO REGISTRA")</f>
        <v>DEPARTAMENTO DE INFORMATICA Y TECNOLOGIA</v>
      </c>
    </row>
    <row r="5044" spans="1:5" ht="15.75" x14ac:dyDescent="0.25">
      <c r="A5044" s="14">
        <v>79946416</v>
      </c>
      <c r="B5044" s="2">
        <v>46071.709725694447</v>
      </c>
      <c r="C5044" s="3" t="str">
        <f>IFERROR(VLOOKUP(A5044,'Base Prueba'!A:C,3,),"NO REGISTRA")</f>
        <v>ALBERTO HERNAN SEGURA ABRIL</v>
      </c>
      <c r="D5044" s="4" t="str">
        <f>IFERROR(VLOOKUP(A5044,'Base Prueba'!A:D,4,),"NO REGISTRA")</f>
        <v>DOCENTE DE TIEMPO COMPLETO</v>
      </c>
      <c r="E5044" s="5" t="str">
        <f>IFERROR(VLOOKUP(A5044,'Base Prueba'!A:E,5,),"NO REGISTRA")</f>
        <v>TECNOLOGÍA EN PRODUCCIÓN DE MEDIOS AUDIOVISUALES</v>
      </c>
    </row>
    <row r="5045" spans="1:5" ht="15.75" x14ac:dyDescent="0.25">
      <c r="A5045" s="14">
        <v>1032453118</v>
      </c>
      <c r="B5045" s="2">
        <v>46071.711898842594</v>
      </c>
      <c r="C5045" s="3" t="str">
        <f>IFERROR(VLOOKUP(A5045,'Base Prueba'!A:C,3,),"NO REGISTRA")</f>
        <v>JOHN STIVEN OSPINA VARGAS</v>
      </c>
      <c r="D5045" s="4" t="str">
        <f>IFERROR(VLOOKUP(A5045,'Base Prueba'!A:D,4,),"NO REGISTRA")</f>
        <v>LIDER DE ENTORNOS VIRTUALES Y DESARROLLO</v>
      </c>
      <c r="E5045" s="5" t="str">
        <f>IFERROR(VLOOKUP(A5045,'Base Prueba'!A:E,5,),"NO REGISTRA")</f>
        <v>VICERRECTORIA ACADEMICA</v>
      </c>
    </row>
    <row r="5046" spans="1:5" ht="15.75" x14ac:dyDescent="0.25">
      <c r="A5046" s="14">
        <v>1019029407</v>
      </c>
      <c r="B5046" s="2">
        <v>46071.712535879633</v>
      </c>
      <c r="C5046" s="3" t="str">
        <f>IFERROR(VLOOKUP(A5046,'Base Prueba'!A:C,3,),"NO REGISTRA")</f>
        <v>JUAN FELIPE LOPEZ MOLINA</v>
      </c>
      <c r="D5046" s="4" t="str">
        <f>IFERROR(VLOOKUP(A5046,'Base Prueba'!A:D,4,),"NO REGISTRA")</f>
        <v>APRENDIZ UNIVERSITARIO</v>
      </c>
      <c r="E5046" s="5" t="str">
        <f>IFERROR(VLOOKUP(A5046,'Base Prueba'!A:E,5,),"NO REGISTRA")</f>
        <v>DEPARTAMENTO DE INFORMATICA Y TECNOLOGIA</v>
      </c>
    </row>
    <row r="5047" spans="1:5" ht="15.75" x14ac:dyDescent="0.25">
      <c r="A5047" s="14">
        <v>79301557</v>
      </c>
      <c r="B5047" s="2">
        <v>46071.721146759257</v>
      </c>
      <c r="C5047" s="3" t="str">
        <f>IFERROR(VLOOKUP(A5047,'Base Prueba'!A:C,3,),"NO REGISTRA")</f>
        <v>NESTOR ALEJANDRO PINZON LOPEZ</v>
      </c>
      <c r="D5047" s="4" t="str">
        <f>IFERROR(VLOOKUP(A5047,'Base Prueba'!A:D,4,),"NO REGISTRA")</f>
        <v>DOCENTE DE TIEMPO COMPLETO</v>
      </c>
      <c r="E5047" s="5" t="str">
        <f>IFERROR(VLOOKUP(A5047,'Base Prueba'!A:E,5,),"NO REGISTRA")</f>
        <v>PROFESIONAL EN INGENIERIA MULTIMEDIA</v>
      </c>
    </row>
    <row r="5048" spans="1:5" ht="15.75" x14ac:dyDescent="0.25">
      <c r="A5048" s="14">
        <v>79211001</v>
      </c>
      <c r="B5048" s="2">
        <v>46071.728618518522</v>
      </c>
      <c r="C5048" s="3" t="str">
        <f>IFERROR(VLOOKUP(A5048,'Base Prueba'!A:C,3,),"NO REGISTRA")</f>
        <v>EDISON MONSALVE CUARTAS</v>
      </c>
      <c r="D5048" s="4" t="str">
        <f>IFERROR(VLOOKUP(A5048,'Base Prueba'!A:D,4,),"NO REGISTRA")</f>
        <v>DOCENTE DE TIEMPO COMPLETO</v>
      </c>
      <c r="E5048" s="5" t="str">
        <f>IFERROR(VLOOKUP(A5048,'Base Prueba'!A:E,5,),"NO REGISTRA")</f>
        <v>PROFESIONAL EN INGENIERIA MULTIMEDIA</v>
      </c>
    </row>
    <row r="5049" spans="1:5" ht="15.75" x14ac:dyDescent="0.25">
      <c r="A5049" s="14">
        <v>79456180</v>
      </c>
      <c r="B5049" s="2">
        <v>46071.73497060185</v>
      </c>
      <c r="C5049" s="3" t="str">
        <f>IFERROR(VLOOKUP(A5049,'Base Prueba'!A:C,3,),"NO REGISTRA")</f>
        <v>CESAR AUGUSTO AVELLANEDA DUARTE</v>
      </c>
      <c r="D5049" s="4" t="str">
        <f>IFERROR(VLOOKUP(A5049,'Base Prueba'!A:D,4,),"NO REGISTRA")</f>
        <v>DOCENTE DE TIEMPO COMPLETO</v>
      </c>
      <c r="E5049" s="5" t="str">
        <f>IFERROR(VLOOKUP(A5049,'Base Prueba'!A:E,5,),"NO REGISTRA")</f>
        <v>AREA DE CIENCIAS BASICAS</v>
      </c>
    </row>
    <row r="5050" spans="1:5" ht="15.75" x14ac:dyDescent="0.25">
      <c r="A5050" s="14">
        <v>8715040</v>
      </c>
      <c r="B5050" s="2">
        <v>46071.747148958333</v>
      </c>
      <c r="C5050" s="3" t="str">
        <f>IFERROR(VLOOKUP(A5050,'Base Prueba'!A:C,3,),"NO REGISTRA")</f>
        <v>DACARTH RAFAEL SARMIENTO PORTO</v>
      </c>
      <c r="D5050" s="4" t="str">
        <f>IFERROR(VLOOKUP(A5050,'Base Prueba'!A:D,4,),"NO REGISTRA")</f>
        <v>DOCENTE DE TIEMPO COMPLETO</v>
      </c>
      <c r="E5050" s="5" t="str">
        <f>IFERROR(VLOOKUP(A5050,'Base Prueba'!A:E,5,),"NO REGISTRA")</f>
        <v>INGENIERIA DE SOFTWARE</v>
      </c>
    </row>
    <row r="5051" spans="1:5" ht="15.75" x14ac:dyDescent="0.25">
      <c r="A5051" s="14">
        <v>7563945</v>
      </c>
      <c r="B5051" s="2">
        <v>46071.74955763889</v>
      </c>
      <c r="C5051" s="3" t="str">
        <f>IFERROR(VLOOKUP(A5051,'Base Prueba'!A:C,3,),"NO REGISTRA")</f>
        <v>NESTOR FABIO OSPINA RIVERA</v>
      </c>
      <c r="D5051" s="4" t="str">
        <f>IFERROR(VLOOKUP(A5051,'Base Prueba'!A:D,4,),"NO REGISTRA")</f>
        <v>AUXILIAR  DE MANTENIMIENTO</v>
      </c>
      <c r="E5051" s="5" t="str">
        <f>IFERROR(VLOOKUP(A5051,'Base Prueba'!A:E,5,),"NO REGISTRA")</f>
        <v>LOGISTICA Y SERVICIOS GENERALES</v>
      </c>
    </row>
    <row r="5052" spans="1:5" ht="15.75" x14ac:dyDescent="0.25">
      <c r="A5052" s="14">
        <v>79433573</v>
      </c>
      <c r="B5052" s="2">
        <v>46071.749903935182</v>
      </c>
      <c r="C5052" s="3" t="str">
        <f>IFERROR(VLOOKUP(A5052,'Base Prueba'!A:C,3,),"NO REGISTRA")</f>
        <v>NELSON GUILLERMO GARCIA GAITAN</v>
      </c>
      <c r="D5052" s="4" t="str">
        <f>IFERROR(VLOOKUP(A5052,'Base Prueba'!A:D,4,),"NO REGISTRA")</f>
        <v>DOCENTE DE TIEMPO COMPLETO</v>
      </c>
      <c r="E5052" s="5" t="str">
        <f>IFERROR(VLOOKUP(A5052,'Base Prueba'!A:E,5,),"NO REGISTRA")</f>
        <v>UNIVERSITARIO COMUNICACION SOCIAL</v>
      </c>
    </row>
    <row r="5053" spans="1:5" ht="15.75" x14ac:dyDescent="0.25">
      <c r="A5053" s="14">
        <v>1005927138</v>
      </c>
      <c r="B5053" s="2">
        <v>46071.750483912037</v>
      </c>
      <c r="C5053" s="3" t="str">
        <f>IFERROR(VLOOKUP(A5053,'Base Prueba'!A:C,3,),"NO REGISTRA")</f>
        <v>MARLON YEINER MEJIA ACOSTA</v>
      </c>
      <c r="D5053" s="4" t="str">
        <f>IFERROR(VLOOKUP(A5053,'Base Prueba'!A:D,4,),"NO REGISTRA")</f>
        <v>AUXILIAR  DE MANTENIMIENTO</v>
      </c>
      <c r="E5053" s="5" t="str">
        <f>IFERROR(VLOOKUP(A5053,'Base Prueba'!A:E,5,),"NO REGISTRA")</f>
        <v>LOGISTICA Y SERVICIOS GENERALES</v>
      </c>
    </row>
    <row r="5054" spans="1:5" ht="15.75" x14ac:dyDescent="0.25">
      <c r="A5054" s="14">
        <v>79624306</v>
      </c>
      <c r="B5054" s="2">
        <v>46071.75052361111</v>
      </c>
      <c r="C5054" s="3" t="str">
        <f>IFERROR(VLOOKUP(A5054,'Base Prueba'!A:C,3,),"NO REGISTRA")</f>
        <v>NELSON MONGUA PEDREROS</v>
      </c>
      <c r="D5054" s="4" t="str">
        <f>IFERROR(VLOOKUP(A5054,'Base Prueba'!A:D,4,),"NO REGISTRA")</f>
        <v>ADMINISTRADOR DE REDES</v>
      </c>
      <c r="E5054" s="5" t="str">
        <f>IFERROR(VLOOKUP(A5054,'Base Prueba'!A:E,5,),"NO REGISTRA")</f>
        <v>DEPARTAMENTO DE INFORMATICA Y TECNOLOGIA</v>
      </c>
    </row>
    <row r="5055" spans="1:5" ht="15.75" x14ac:dyDescent="0.25">
      <c r="A5055" s="14">
        <v>11308140</v>
      </c>
      <c r="B5055" s="2">
        <v>46071.75104664352</v>
      </c>
      <c r="C5055" s="3" t="str">
        <f>IFERROR(VLOOKUP(A5055,'Base Prueba'!A:C,3,),"NO REGISTRA")</f>
        <v>EDGAR EUDORO MARTINEZ CALLEJAS</v>
      </c>
      <c r="D5055" s="4" t="str">
        <f>IFERROR(VLOOKUP(A5055,'Base Prueba'!A:D,4,),"NO REGISTRA")</f>
        <v>DOCENTE DE MEDIO TIEMPO</v>
      </c>
      <c r="E5055" s="5" t="str">
        <f>IFERROR(VLOOKUP(A5055,'Base Prueba'!A:E,5,),"NO REGISTRA")</f>
        <v>AREA DE CIENCIAS BASICAS</v>
      </c>
    </row>
    <row r="5056" spans="1:5" ht="15.75" x14ac:dyDescent="0.25">
      <c r="A5056" s="14">
        <v>1024529015</v>
      </c>
      <c r="B5056" s="2">
        <v>46071.752432407404</v>
      </c>
      <c r="C5056" s="3" t="str">
        <f>IFERROR(VLOOKUP(A5056,'Base Prueba'!A:C,3,),"NO REGISTRA")</f>
        <v>EDGAR JAVIER CUERVO RINCON</v>
      </c>
      <c r="D5056" s="4" t="str">
        <f>IFERROR(VLOOKUP(A5056,'Base Prueba'!A:D,4,),"NO REGISTRA")</f>
        <v>DOCENTE DE MEDIO TIEMPO</v>
      </c>
      <c r="E5056" s="5" t="str">
        <f>IFERROR(VLOOKUP(A5056,'Base Prueba'!A:E,5,),"NO REGISTRA")</f>
        <v>NARRATIVAS DIGITALES Y AUDIOVISUALES</v>
      </c>
    </row>
    <row r="5057" spans="1:5" ht="15.75" x14ac:dyDescent="0.25">
      <c r="A5057" s="14">
        <v>80725196</v>
      </c>
      <c r="B5057" s="2">
        <v>46071.75350590278</v>
      </c>
      <c r="C5057" s="3" t="str">
        <f>IFERROR(VLOOKUP(A5057,'Base Prueba'!A:C,3,),"NO REGISTRA")</f>
        <v>YEISON YOSET TOVAR BARBOSA</v>
      </c>
      <c r="D5057" s="4" t="str">
        <f>IFERROR(VLOOKUP(A5057,'Base Prueba'!A:D,4,),"NO REGISTRA")</f>
        <v>LIDER GESTION DOCUMENTAL</v>
      </c>
      <c r="E5057" s="5" t="str">
        <f>IFERROR(VLOOKUP(A5057,'Base Prueba'!A:E,5,),"NO REGISTRA")</f>
        <v>CENTRO DE GESTION DOCUMENTAL</v>
      </c>
    </row>
    <row r="5058" spans="1:5" ht="15.75" x14ac:dyDescent="0.25">
      <c r="A5058" s="14">
        <v>11318253</v>
      </c>
      <c r="B5058" s="2">
        <v>46071.753542129627</v>
      </c>
      <c r="C5058" s="3" t="str">
        <f>IFERROR(VLOOKUP(A5058,'Base Prueba'!A:C,3,),"NO REGISTRA")</f>
        <v>RODRIGO RODRIGUEZ</v>
      </c>
      <c r="D5058" s="4" t="str">
        <f>IFERROR(VLOOKUP(A5058,'Base Prueba'!A:D,4,),"NO REGISTRA")</f>
        <v>APRENDIZ UNIVERSITARIO</v>
      </c>
      <c r="E5058" s="5" t="str">
        <f>IFERROR(VLOOKUP(A5058,'Base Prueba'!A:E,5,),"NO REGISTRA")</f>
        <v>CENTRO DE GESTION DOCUMENTAL</v>
      </c>
    </row>
    <row r="5059" spans="1:5" ht="15.75" x14ac:dyDescent="0.25">
      <c r="A5059" s="14">
        <v>11318253</v>
      </c>
      <c r="B5059" s="2">
        <v>46071.753545370368</v>
      </c>
      <c r="C5059" s="3" t="str">
        <f>IFERROR(VLOOKUP(A5059,'Base Prueba'!A:C,3,),"NO REGISTRA")</f>
        <v>RODRIGO RODRIGUEZ</v>
      </c>
      <c r="D5059" s="4" t="str">
        <f>IFERROR(VLOOKUP(A5059,'Base Prueba'!A:D,4,),"NO REGISTRA")</f>
        <v>APRENDIZ UNIVERSITARIO</v>
      </c>
      <c r="E5059" s="5" t="str">
        <f>IFERROR(VLOOKUP(A5059,'Base Prueba'!A:E,5,),"NO REGISTRA")</f>
        <v>CENTRO DE GESTION DOCUMENTAL</v>
      </c>
    </row>
    <row r="5060" spans="1:5" ht="15.75" x14ac:dyDescent="0.25">
      <c r="A5060" s="14">
        <v>1030567635</v>
      </c>
      <c r="B5060" s="2">
        <v>46071.753584259262</v>
      </c>
      <c r="C5060" s="3" t="str">
        <f>IFERROR(VLOOKUP(A5060,'Base Prueba'!A:C,3,),"NO REGISTRA")</f>
        <v>JEFFERSON ANDRES BARRETO DIAZ</v>
      </c>
      <c r="D5060" s="4" t="str">
        <f>IFERROR(VLOOKUP(A5060,'Base Prueba'!A:D,4,),"NO REGISTRA")</f>
        <v>AUXILIAR DE ARCHIVO</v>
      </c>
      <c r="E5060" s="5" t="str">
        <f>IFERROR(VLOOKUP(A5060,'Base Prueba'!A:E,5,),"NO REGISTRA")</f>
        <v>CENTRO DE GESTION DOCUMENTAL</v>
      </c>
    </row>
    <row r="5061" spans="1:5" ht="15.75" x14ac:dyDescent="0.25">
      <c r="A5061" s="14">
        <v>80472319</v>
      </c>
      <c r="B5061" s="2">
        <v>46071.756727777778</v>
      </c>
      <c r="C5061" s="3" t="str">
        <f>IFERROR(VLOOKUP(A5061,'Base Prueba'!A:C,3,),"NO REGISTRA")</f>
        <v>FRANCISCO JAVIER MONTENEGRO AGUILAR</v>
      </c>
      <c r="D5061" s="4" t="str">
        <f>IFERROR(VLOOKUP(A5061,'Base Prueba'!A:D,4,),"NO REGISTRA")</f>
        <v>DOCENTE DE MEDIO TIEMPO</v>
      </c>
      <c r="E5061" s="5" t="str">
        <f>IFERROR(VLOOKUP(A5061,'Base Prueba'!A:E,5,),"NO REGISTRA")</f>
        <v>TECNOLOGIA EN COMERCIO Y NEGOCIOS INTERNACIONALES</v>
      </c>
    </row>
    <row r="5062" spans="1:5" ht="15.75" x14ac:dyDescent="0.25">
      <c r="A5062" s="14">
        <v>52782050</v>
      </c>
      <c r="B5062" s="2">
        <v>46071.757409722224</v>
      </c>
      <c r="C5062" s="3" t="str">
        <f>IFERROR(VLOOKUP(A5062,'Base Prueba'!A:C,3,),"NO REGISTRA")</f>
        <v>MELISSA AVENDAÑO TOCANCHON</v>
      </c>
      <c r="D5062" s="4" t="str">
        <f>IFERROR(VLOOKUP(A5062,'Base Prueba'!A:D,4,),"NO REGISTRA")</f>
        <v>DOCENTE DE MEDIO TIEMPO</v>
      </c>
      <c r="E5062" s="5" t="str">
        <f>IFERROR(VLOOKUP(A5062,'Base Prueba'!A:E,5,),"NO REGISTRA")</f>
        <v>NARRATIVAS DIGITALES Y AUDIOVISUALES</v>
      </c>
    </row>
    <row r="5063" spans="1:5" ht="15.75" x14ac:dyDescent="0.25">
      <c r="A5063" s="14">
        <v>1014210502</v>
      </c>
      <c r="B5063" s="2">
        <v>46071.761161342591</v>
      </c>
      <c r="C5063" s="3" t="str">
        <f>IFERROR(VLOOKUP(A5063,'Base Prueba'!A:C,3,),"NO REGISTRA")</f>
        <v>PABLO JAVIER MEDINA RAMIREZ</v>
      </c>
      <c r="D5063" s="4" t="str">
        <f>IFERROR(VLOOKUP(A5063,'Base Prueba'!A:D,4,),"NO REGISTRA")</f>
        <v>DOCENTE DE MEDIO TIEMPO</v>
      </c>
      <c r="E5063" s="5" t="str">
        <f>IFERROR(VLOOKUP(A5063,'Base Prueba'!A:E,5,),"NO REGISTRA")</f>
        <v>NARRATIVAS DIGITALES Y AUDIOVISUALES</v>
      </c>
    </row>
    <row r="5064" spans="1:5" ht="15.75" x14ac:dyDescent="0.25">
      <c r="A5064" s="14">
        <v>1023954848</v>
      </c>
      <c r="B5064" s="2">
        <v>46071.767537615742</v>
      </c>
      <c r="C5064" s="3" t="str">
        <f>IFERROR(VLOOKUP(A5064,'Base Prueba'!A:C,3,),"NO REGISTRA")</f>
        <v>JUAN CARLOS ESPITIA ORTIZ</v>
      </c>
      <c r="D5064" s="4" t="str">
        <f>IFERROR(VLOOKUP(A5064,'Base Prueba'!A:D,4,),"NO REGISTRA")</f>
        <v>ANALISTA DE INFRAESTRUCTURA</v>
      </c>
      <c r="E5064" s="5" t="str">
        <f>IFERROR(VLOOKUP(A5064,'Base Prueba'!A:E,5,),"NO REGISTRA")</f>
        <v>DEPARTAMENTO DE INFORMATICA Y TECNOLOGIA</v>
      </c>
    </row>
    <row r="5065" spans="1:5" ht="15.75" x14ac:dyDescent="0.25">
      <c r="A5065" s="14">
        <v>1014266838</v>
      </c>
      <c r="B5065" s="2">
        <v>46071.768254976851</v>
      </c>
      <c r="C5065" s="3" t="str">
        <f>IFERROR(VLOOKUP(A5065,'Base Prueba'!A:C,3,),"NO REGISTRA")</f>
        <v>JENNIFER ASTRID ROMERO HURTADO</v>
      </c>
      <c r="D5065" s="4" t="str">
        <f>IFERROR(VLOOKUP(A5065,'Base Prueba'!A:D,4,),"NO REGISTRA")</f>
        <v>LIDER DE RECAUDO</v>
      </c>
      <c r="E5065" s="5" t="str">
        <f>IFERROR(VLOOKUP(A5065,'Base Prueba'!A:E,5,),"NO REGISTRA")</f>
        <v>AREA FINANCIERA Y CONTABLE</v>
      </c>
    </row>
    <row r="5066" spans="1:5" ht="15.75" x14ac:dyDescent="0.25">
      <c r="A5066" s="14">
        <v>1014211708</v>
      </c>
      <c r="B5066" s="2">
        <v>46071.779711921299</v>
      </c>
      <c r="C5066" s="3" t="str">
        <f>IFERROR(VLOOKUP(A5066,'Base Prueba'!A:C,3,),"NO REGISTRA")</f>
        <v>JUAN MANUEL MERCADO FUENTES</v>
      </c>
      <c r="D5066" s="4" t="str">
        <f>IFERROR(VLOOKUP(A5066,'Base Prueba'!A:D,4,),"NO REGISTRA")</f>
        <v>COORDINADOR DE DISEÑO E IMAGEN INSTITUCIONAL</v>
      </c>
      <c r="E5066" s="5" t="str">
        <f>IFERROR(VLOOKUP(A5066,'Base Prueba'!A:E,5,),"NO REGISTRA")</f>
        <v>OFICINA DE MERCADEO</v>
      </c>
    </row>
    <row r="5067" spans="1:5" ht="15.75" x14ac:dyDescent="0.25">
      <c r="A5067" s="14">
        <v>88195474</v>
      </c>
      <c r="B5067" s="2">
        <v>46071.787757523147</v>
      </c>
      <c r="C5067" s="3" t="str">
        <f>IFERROR(VLOOKUP(A5067,'Base Prueba'!A:C,3,),"NO REGISTRA")</f>
        <v>WILMER RINCON MONTAÑEZ</v>
      </c>
      <c r="D5067" s="4" t="str">
        <f>IFERROR(VLOOKUP(A5067,'Base Prueba'!A:D,4,),"NO REGISTRA")</f>
        <v>DIRECTOR DE PROGRAMAS LINEAS DE ADMINISTRACION Y SST</v>
      </c>
      <c r="E5067" s="5" t="str">
        <f>IFERROR(VLOOKUP(A5067,'Base Prueba'!A:E,5,),"NO REGISTRA")</f>
        <v>FACULTAD DE CIENCIAS ECONOMICAS Y ADMINISTRATIVAS</v>
      </c>
    </row>
    <row r="5068" spans="1:5" ht="15.75" x14ac:dyDescent="0.25">
      <c r="A5068" s="14">
        <v>1105681275</v>
      </c>
      <c r="B5068" s="2">
        <v>46071.794399074075</v>
      </c>
      <c r="C5068" s="3" t="str">
        <f>IFERROR(VLOOKUP(A5068,'Base Prueba'!A:C,3,),"NO REGISTRA")</f>
        <v>VICTORIA GUTIERREZ BARRIOS</v>
      </c>
      <c r="D5068" s="4" t="str">
        <f>IFERROR(VLOOKUP(A5068,'Base Prueba'!A:D,4,),"NO REGISTRA")</f>
        <v>AUXILIAR DE SERVICIOS</v>
      </c>
      <c r="E5068" s="5" t="str">
        <f>IFERROR(VLOOKUP(A5068,'Base Prueba'!A:E,5,),"NO REGISTRA")</f>
        <v>LOGISTICA Y SERVICIOS GENERALES</v>
      </c>
    </row>
    <row r="5069" spans="1:5" ht="15.75" x14ac:dyDescent="0.25">
      <c r="A5069" s="14">
        <v>1026597443</v>
      </c>
      <c r="B5069" s="2">
        <v>46071.79486840278</v>
      </c>
      <c r="C5069" s="3" t="str">
        <f>IFERROR(VLOOKUP(A5069,'Base Prueba'!A:C,3,),"NO REGISTRA")</f>
        <v>SERGIO ALEXANDER VERA GARCIA</v>
      </c>
      <c r="D5069" s="4" t="str">
        <f>IFERROR(VLOOKUP(A5069,'Base Prueba'!A:D,4,),"NO REGISTRA")</f>
        <v>AUXILIAR ELECTRICO</v>
      </c>
      <c r="E5069" s="5" t="str">
        <f>IFERROR(VLOOKUP(A5069,'Base Prueba'!A:E,5,),"NO REGISTRA")</f>
        <v>LOGISTICA Y SERVICIOS GENERALES</v>
      </c>
    </row>
    <row r="5070" spans="1:5" ht="15.75" x14ac:dyDescent="0.25">
      <c r="A5070" s="14">
        <v>52735929</v>
      </c>
      <c r="B5070" s="2">
        <v>46071.800004513891</v>
      </c>
      <c r="C5070" s="3" t="str">
        <f>IFERROR(VLOOKUP(A5070,'Base Prueba'!A:C,3,),"NO REGISTRA")</f>
        <v>JEIMMY AREVALO MELO</v>
      </c>
      <c r="D5070" s="4" t="str">
        <f>IFERROR(VLOOKUP(A5070,'Base Prueba'!A:D,4,),"NO REGISTRA")</f>
        <v>COORDINADOR DE BIBLIOTECA</v>
      </c>
      <c r="E5070" s="5" t="str">
        <f>IFERROR(VLOOKUP(A5070,'Base Prueba'!A:E,5,),"NO REGISTRA")</f>
        <v>BIBLIOTECA</v>
      </c>
    </row>
    <row r="5071" spans="1:5" ht="15.75" x14ac:dyDescent="0.25">
      <c r="A5071" s="14">
        <v>19461924</v>
      </c>
      <c r="B5071" s="2">
        <v>46071.808881481484</v>
      </c>
      <c r="C5071" s="3" t="str">
        <f>IFERROR(VLOOKUP(A5071,'Base Prueba'!A:C,3,),"NO REGISTRA")</f>
        <v>ORLANDO ALBERTO ORTIZ SANCHEZ</v>
      </c>
      <c r="D5071" s="4" t="str">
        <f>IFERROR(VLOOKUP(A5071,'Base Prueba'!A:D,4,),"NO REGISTRA")</f>
        <v>DOCENTE DE TIEMPO COMPLETO</v>
      </c>
      <c r="E5071" s="5" t="str">
        <f>IFERROR(VLOOKUP(A5071,'Base Prueba'!A:E,5,),"NO REGISTRA")</f>
        <v>AREA DE CIENCIAS BASICAS</v>
      </c>
    </row>
    <row r="5072" spans="1:5" ht="15.75" x14ac:dyDescent="0.25">
      <c r="A5072" s="14">
        <v>1000161811</v>
      </c>
      <c r="B5072" s="2">
        <v>46071.822610648145</v>
      </c>
      <c r="C5072" s="3" t="str">
        <f>IFERROR(VLOOKUP(A5072,'Base Prueba'!A:C,3,),"NO REGISTRA")</f>
        <v>DIEGO ANDRES VARON ROZO</v>
      </c>
      <c r="D5072" s="4" t="str">
        <f>IFERROR(VLOOKUP(A5072,'Base Prueba'!A:D,4,),"NO REGISTRA")</f>
        <v>APRENDIZ UNIVERSITARIO</v>
      </c>
      <c r="E5072" s="5" t="str">
        <f>IFERROR(VLOOKUP(A5072,'Base Prueba'!A:E,5,),"NO REGISTRA")</f>
        <v>OFICINA DE MERCADEO</v>
      </c>
    </row>
    <row r="5073" spans="1:5" ht="15.75" x14ac:dyDescent="0.25">
      <c r="A5073" s="14">
        <v>1032457498</v>
      </c>
      <c r="B5073" s="2">
        <v>46071.823175347221</v>
      </c>
      <c r="C5073" s="3" t="str">
        <f>IFERROR(VLOOKUP(A5073,'Base Prueba'!A:C,3,),"NO REGISTRA")</f>
        <v>LOTUS KING SALCEDO VALLEJO</v>
      </c>
      <c r="D5073" s="4" t="str">
        <f>IFERROR(VLOOKUP(A5073,'Base Prueba'!A:D,4,),"NO REGISTRA")</f>
        <v>COORDINADOR DE INVESTIGACIÓN</v>
      </c>
      <c r="E5073" s="5" t="str">
        <f>IFERROR(VLOOKUP(A5073,'Base Prueba'!A:E,5,),"NO REGISTRA")</f>
        <v>VICERRECTORIA ACADEMICA</v>
      </c>
    </row>
    <row r="5074" spans="1:5" ht="15.75" x14ac:dyDescent="0.25">
      <c r="A5074" s="14">
        <v>80472319</v>
      </c>
      <c r="B5074" s="2">
        <v>46071.823813888892</v>
      </c>
      <c r="C5074" s="3" t="str">
        <f>IFERROR(VLOOKUP(A5074,'Base Prueba'!A:C,3,),"NO REGISTRA")</f>
        <v>FRANCISCO JAVIER MONTENEGRO AGUILAR</v>
      </c>
      <c r="D5074" s="4" t="str">
        <f>IFERROR(VLOOKUP(A5074,'Base Prueba'!A:D,4,),"NO REGISTRA")</f>
        <v>DOCENTE DE MEDIO TIEMPO</v>
      </c>
      <c r="E5074" s="5" t="str">
        <f>IFERROR(VLOOKUP(A5074,'Base Prueba'!A:E,5,),"NO REGISTRA")</f>
        <v>TECNOLOGIA EN COMERCIO Y NEGOCIOS INTERNACIONALES</v>
      </c>
    </row>
    <row r="5075" spans="1:5" ht="15.75" x14ac:dyDescent="0.25">
      <c r="A5075" s="14">
        <v>1016090131</v>
      </c>
      <c r="B5075" s="2">
        <v>46071.830654166668</v>
      </c>
      <c r="C5075" s="3" t="str">
        <f>IFERROR(VLOOKUP(A5075,'Base Prueba'!A:C,3,),"NO REGISTRA")</f>
        <v>NICOLAS RODRIGUEZ PACHECO</v>
      </c>
      <c r="D5075" s="4" t="str">
        <f>IFERROR(VLOOKUP(A5075,'Base Prueba'!A:D,4,),"NO REGISTRA")</f>
        <v>COORDINADOR DE COMUNICACIONES</v>
      </c>
      <c r="E5075" s="5" t="str">
        <f>IFERROR(VLOOKUP(A5075,'Base Prueba'!A:E,5,),"NO REGISTRA")</f>
        <v>OFICINA DE MERCADEO</v>
      </c>
    </row>
    <row r="5076" spans="1:5" ht="15.75" x14ac:dyDescent="0.25">
      <c r="A5076" s="14">
        <v>52034349</v>
      </c>
      <c r="B5076" s="2">
        <v>46071.833998726848</v>
      </c>
      <c r="C5076" s="3" t="str">
        <f>IFERROR(VLOOKUP(A5076,'Base Prueba'!A:C,3,),"NO REGISTRA")</f>
        <v>DIDILMA BARRERA BAREÑO</v>
      </c>
      <c r="D5076" s="4" t="str">
        <f>IFERROR(VLOOKUP(A5076,'Base Prueba'!A:D,4,),"NO REGISTRA")</f>
        <v>AUXILIAR DE SERVICIOS</v>
      </c>
      <c r="E5076" s="5" t="str">
        <f>IFERROR(VLOOKUP(A5076,'Base Prueba'!A:E,5,),"NO REGISTRA")</f>
        <v>LOGISTICA Y SERVICIOS GENERALES</v>
      </c>
    </row>
    <row r="5077" spans="1:5" ht="15.75" x14ac:dyDescent="0.25">
      <c r="A5077" s="14">
        <v>1074527083</v>
      </c>
      <c r="B5077" s="2">
        <v>46071.847640277774</v>
      </c>
      <c r="C5077" s="3" t="str">
        <f>IFERROR(VLOOKUP(A5077,'Base Prueba'!A:C,3,),"NO REGISTRA")</f>
        <v>SHARON MICHELL VALERO RICAURTE</v>
      </c>
      <c r="D5077" s="4" t="str">
        <f>IFERROR(VLOOKUP(A5077,'Base Prueba'!A:D,4,),"NO REGISTRA")</f>
        <v>APRENDIZ UNIVERSITARIO</v>
      </c>
      <c r="E5077" s="5" t="str">
        <f>IFERROR(VLOOKUP(A5077,'Base Prueba'!A:E,5,),"NO REGISTRA")</f>
        <v>VICERRECTORIA ACADEMICA</v>
      </c>
    </row>
    <row r="5078" spans="1:5" ht="15.75" x14ac:dyDescent="0.25">
      <c r="A5078" s="14">
        <v>1019008046</v>
      </c>
      <c r="B5078" s="2">
        <v>46071.847750231478</v>
      </c>
      <c r="C5078" s="3" t="str">
        <f>IFERROR(VLOOKUP(A5078,'Base Prueba'!A:C,3,),"NO REGISTRA")</f>
        <v>JORGE ARMANDO CAMARGO GALVIS</v>
      </c>
      <c r="D5078" s="4" t="str">
        <f>IFERROR(VLOOKUP(A5078,'Base Prueba'!A:D,4,),"NO REGISTRA")</f>
        <v>DOCENTE DE MEDIO TIEMPO</v>
      </c>
      <c r="E5078" s="5" t="str">
        <f>IFERROR(VLOOKUP(A5078,'Base Prueba'!A:E,5,),"NO REGISTRA")</f>
        <v>NARRATIVAS DIGITALES Y AUDIOVISUALES</v>
      </c>
    </row>
    <row r="5079" spans="1:5" ht="15.75" x14ac:dyDescent="0.25">
      <c r="A5079" s="14">
        <v>28551096</v>
      </c>
      <c r="B5079" s="2">
        <v>46071.850364004633</v>
      </c>
      <c r="C5079" s="3" t="str">
        <f>IFERROR(VLOOKUP(A5079,'Base Prueba'!A:C,3,),"NO REGISTRA")</f>
        <v>LUZ ESNEDA MADLLIBY CACERES CHACON</v>
      </c>
      <c r="D5079" s="4" t="str">
        <f>IFERROR(VLOOKUP(A5079,'Base Prueba'!A:D,4,),"NO REGISTRA")</f>
        <v>DOCENTE DE MEDIO TIEMPO</v>
      </c>
      <c r="E5079" s="5" t="str">
        <f>IFERROR(VLOOKUP(A5079,'Base Prueba'!A:E,5,),"NO REGISTRA")</f>
        <v>UNIVERSITARIO ADMINISTRACION DE EMPRESAS</v>
      </c>
    </row>
    <row r="5080" spans="1:5" ht="15.75" x14ac:dyDescent="0.25">
      <c r="A5080" s="14">
        <v>79301557</v>
      </c>
      <c r="B5080" s="2">
        <v>46071.854097916665</v>
      </c>
      <c r="C5080" s="3" t="str">
        <f>IFERROR(VLOOKUP(A5080,'Base Prueba'!A:C,3,),"NO REGISTRA")</f>
        <v>NESTOR ALEJANDRO PINZON LOPEZ</v>
      </c>
      <c r="D5080" s="4" t="str">
        <f>IFERROR(VLOOKUP(A5080,'Base Prueba'!A:D,4,),"NO REGISTRA")</f>
        <v>DOCENTE DE TIEMPO COMPLETO</v>
      </c>
      <c r="E5080" s="5" t="str">
        <f>IFERROR(VLOOKUP(A5080,'Base Prueba'!A:E,5,),"NO REGISTRA")</f>
        <v>PROFESIONAL EN INGENIERIA MULTIMEDIA</v>
      </c>
    </row>
    <row r="5081" spans="1:5" ht="15.75" x14ac:dyDescent="0.25">
      <c r="A5081" s="14">
        <v>8715040</v>
      </c>
      <c r="B5081" s="2">
        <v>46071.854160763891</v>
      </c>
      <c r="C5081" s="3" t="str">
        <f>IFERROR(VLOOKUP(A5081,'Base Prueba'!A:C,3,),"NO REGISTRA")</f>
        <v>DACARTH RAFAEL SARMIENTO PORTO</v>
      </c>
      <c r="D5081" s="4" t="str">
        <f>IFERROR(VLOOKUP(A5081,'Base Prueba'!A:D,4,),"NO REGISTRA")</f>
        <v>DOCENTE DE TIEMPO COMPLETO</v>
      </c>
      <c r="E5081" s="5" t="str">
        <f>IFERROR(VLOOKUP(A5081,'Base Prueba'!A:E,5,),"NO REGISTRA")</f>
        <v>INGENIERIA DE SOFTWARE</v>
      </c>
    </row>
    <row r="5082" spans="1:5" ht="15.75" x14ac:dyDescent="0.25">
      <c r="A5082" s="14">
        <v>1012338489</v>
      </c>
      <c r="B5082" s="2">
        <v>46071.863057060182</v>
      </c>
      <c r="C5082" s="3" t="str">
        <f>IFERROR(VLOOKUP(A5082,'Base Prueba'!A:C,3,),"NO REGISTRA")</f>
        <v>DERLY TATIANA ROJAS NAVARRO</v>
      </c>
      <c r="D5082" s="4" t="str">
        <f>IFERROR(VLOOKUP(A5082,'Base Prueba'!A:D,4,),"NO REGISTRA")</f>
        <v>AUXILIAR BIBLIOTECA</v>
      </c>
      <c r="E5082" s="5" t="str">
        <f>IFERROR(VLOOKUP(A5082,'Base Prueba'!A:E,5,),"NO REGISTRA")</f>
        <v>BIBLIOTECA</v>
      </c>
    </row>
    <row r="5083" spans="1:5" ht="15.75" x14ac:dyDescent="0.25">
      <c r="A5083" s="14">
        <v>1014257968</v>
      </c>
      <c r="B5083" s="2">
        <v>46071.868649074073</v>
      </c>
      <c r="C5083" s="3" t="str">
        <f>IFERROR(VLOOKUP(A5083,'Base Prueba'!A:C,3,),"NO REGISTRA")</f>
        <v>JORGE ANDRES LIEVANO LOPEZ</v>
      </c>
      <c r="D5083" s="4" t="str">
        <f>IFERROR(VLOOKUP(A5083,'Base Prueba'!A:D,4,),"NO REGISTRA")</f>
        <v>DOCENTE DE TIEMPO COMPLETO</v>
      </c>
      <c r="E5083" s="5" t="str">
        <f>IFERROR(VLOOKUP(A5083,'Base Prueba'!A:E,5,),"NO REGISTRA")</f>
        <v>UNIDAD DE IDIOMAS</v>
      </c>
    </row>
    <row r="5084" spans="1:5" ht="15.75" x14ac:dyDescent="0.25">
      <c r="A5084" s="14">
        <v>1033724599</v>
      </c>
      <c r="B5084" s="2">
        <v>46071.878667939818</v>
      </c>
      <c r="C5084" s="3" t="str">
        <f>IFERROR(VLOOKUP(A5084,'Base Prueba'!A:C,3,),"NO REGISTRA")</f>
        <v>LUZ MARIA RAMIREZ RODRIGUEZ</v>
      </c>
      <c r="D5084" s="4" t="str">
        <f>IFERROR(VLOOKUP(A5084,'Base Prueba'!A:D,4,),"NO REGISTRA")</f>
        <v>AUXILIAR DE SERVICIOS</v>
      </c>
      <c r="E5084" s="5" t="str">
        <f>IFERROR(VLOOKUP(A5084,'Base Prueba'!A:E,5,),"NO REGISTRA")</f>
        <v>LOGISTICA Y SERVICIOS GENERALES</v>
      </c>
    </row>
    <row r="5085" spans="1:5" ht="15.75" x14ac:dyDescent="0.25">
      <c r="A5085" s="14">
        <v>1000216787</v>
      </c>
      <c r="B5085" s="2">
        <v>46071.880307523148</v>
      </c>
      <c r="C5085" s="3" t="str">
        <f>IFERROR(VLOOKUP(A5085,'Base Prueba'!A:C,3,),"NO REGISTRA")</f>
        <v>LAURA CAMILA SANCHEZ MARTINEZ</v>
      </c>
      <c r="D5085" s="4" t="str">
        <f>IFERROR(VLOOKUP(A5085,'Base Prueba'!A:D,4,),"NO REGISTRA")</f>
        <v>SECRETARIA ACADEMICA - ADMINISTRATIVA DE FACULTAD</v>
      </c>
      <c r="E5085" s="5" t="str">
        <f>IFERROR(VLOOKUP(A5085,'Base Prueba'!A:E,5,),"NO REGISTRA")</f>
        <v>FACULTAD DE INGENIERIA Y TECNOLOGIA DE LA INFORMACION</v>
      </c>
    </row>
    <row r="5086" spans="1:5" ht="15.75" x14ac:dyDescent="0.25">
      <c r="A5086" s="14">
        <v>1032498759</v>
      </c>
      <c r="B5086" s="2">
        <v>46071.889645601848</v>
      </c>
      <c r="C5086" s="3" t="str">
        <f>IFERROR(VLOOKUP(A5086,'Base Prueba'!A:C,3,),"NO REGISTRA")</f>
        <v>ANDREA CATALINA GAVIRIA TORRES</v>
      </c>
      <c r="D5086" s="4" t="str">
        <f>IFERROR(VLOOKUP(A5086,'Base Prueba'!A:D,4,),"NO REGISTRA")</f>
        <v>AUXILIAR DE RECURSOS AUDIOVISUALES</v>
      </c>
      <c r="E5086" s="5" t="str">
        <f>IFERROR(VLOOKUP(A5086,'Base Prueba'!A:E,5,),"NO REGISTRA")</f>
        <v>OFICINA DE AUDIOVISUALES</v>
      </c>
    </row>
    <row r="5087" spans="1:5" ht="15.75" x14ac:dyDescent="0.25">
      <c r="A5087" s="14">
        <v>1000283508</v>
      </c>
      <c r="B5087" s="2">
        <v>46071.889686111113</v>
      </c>
      <c r="C5087" s="3" t="str">
        <f>IFERROR(VLOOKUP(A5087,'Base Prueba'!A:C,3,),"NO REGISTRA")</f>
        <v>SARA VALENTINA CHACON ZAPATA</v>
      </c>
      <c r="D5087" s="4" t="str">
        <f>IFERROR(VLOOKUP(A5087,'Base Prueba'!A:D,4,),"NO REGISTRA")</f>
        <v>AUXILIAR DE RECURSOS AUDIOVISUALES</v>
      </c>
      <c r="E5087" s="5" t="str">
        <f>IFERROR(VLOOKUP(A5087,'Base Prueba'!A:E,5,),"NO REGISTRA")</f>
        <v>OFICINA DE AUDIOVISUALES</v>
      </c>
    </row>
    <row r="5088" spans="1:5" ht="15.75" x14ac:dyDescent="0.25">
      <c r="A5088" s="14">
        <v>79713882</v>
      </c>
      <c r="B5088" s="2">
        <v>46071.890018402781</v>
      </c>
      <c r="C5088" s="3" t="str">
        <f>IFERROR(VLOOKUP(A5088,'Base Prueba'!A:C,3,),"NO REGISTRA")</f>
        <v>FREDY ANGEL DAVILA CUBIDES</v>
      </c>
      <c r="D5088" s="4" t="str">
        <f>IFERROR(VLOOKUP(A5088,'Base Prueba'!A:D,4,),"NO REGISTRA")</f>
        <v>DECANO</v>
      </c>
      <c r="E5088" s="5" t="str">
        <f>IFERROR(VLOOKUP(A5088,'Base Prueba'!A:E,5,),"NO REGISTRA")</f>
        <v>ESCUELA DE INGENIERÍA Y TECNOLOGÍAS DE LA INFORMACIÓN</v>
      </c>
    </row>
    <row r="5089" spans="1:5" ht="15.75" x14ac:dyDescent="0.25">
      <c r="A5089" s="14">
        <v>79704152</v>
      </c>
      <c r="B5089" s="2">
        <v>46071.890387500003</v>
      </c>
      <c r="C5089" s="3" t="str">
        <f>IFERROR(VLOOKUP(A5089,'Base Prueba'!A:C,3,),"NO REGISTRA")</f>
        <v>FABIO ORLANDO MONTENEGRO RIAÑO</v>
      </c>
      <c r="D5089" s="4" t="str">
        <f>IFERROR(VLOOKUP(A5089,'Base Prueba'!A:D,4,),"NO REGISTRA")</f>
        <v>AUXILIAR RECURSOS ACADÉMICOS</v>
      </c>
      <c r="E5089" s="5" t="str">
        <f>IFERROR(VLOOKUP(A5089,'Base Prueba'!A:E,5,),"NO REGISTRA")</f>
        <v>OFICINA DE AUDIOVISUALES</v>
      </c>
    </row>
    <row r="5090" spans="1:5" ht="15.75" x14ac:dyDescent="0.25">
      <c r="A5090" s="14">
        <v>80817377</v>
      </c>
      <c r="B5090" s="2">
        <v>46071.891447453701</v>
      </c>
      <c r="C5090" s="3" t="str">
        <f>IFERROR(VLOOKUP(A5090,'Base Prueba'!A:C,3,),"NO REGISTRA")</f>
        <v>OMAR ANDRES BONILLA ACOSTA</v>
      </c>
      <c r="D5090" s="4" t="str">
        <f>IFERROR(VLOOKUP(A5090,'Base Prueba'!A:D,4,),"NO REGISTRA")</f>
        <v>DIRECTOR DE PROGRAMAS DE INGENIERIA</v>
      </c>
      <c r="E5090" s="5" t="str">
        <f>IFERROR(VLOOKUP(A5090,'Base Prueba'!A:E,5,),"NO REGISTRA")</f>
        <v>FACULTAD DE CIENCIAS ECONOMICAS Y ADMINISTRATIVAS</v>
      </c>
    </row>
    <row r="5091" spans="1:5" ht="15.75" x14ac:dyDescent="0.25">
      <c r="A5091" s="14">
        <v>79211001</v>
      </c>
      <c r="B5091" s="2">
        <v>46071.891510995367</v>
      </c>
      <c r="C5091" s="3" t="str">
        <f>IFERROR(VLOOKUP(A5091,'Base Prueba'!A:C,3,),"NO REGISTRA")</f>
        <v>EDISON MONSALVE CUARTAS</v>
      </c>
      <c r="D5091" s="4" t="str">
        <f>IFERROR(VLOOKUP(A5091,'Base Prueba'!A:D,4,),"NO REGISTRA")</f>
        <v>DOCENTE DE TIEMPO COMPLETO</v>
      </c>
      <c r="E5091" s="5" t="str">
        <f>IFERROR(VLOOKUP(A5091,'Base Prueba'!A:E,5,),"NO REGISTRA")</f>
        <v>PROFESIONAL EN INGENIERIA MULTIMEDIA</v>
      </c>
    </row>
    <row r="5092" spans="1:5" ht="15.75" x14ac:dyDescent="0.25">
      <c r="A5092" s="14">
        <v>52782050</v>
      </c>
      <c r="B5092" s="2">
        <v>46071.892989351851</v>
      </c>
      <c r="C5092" s="3" t="str">
        <f>IFERROR(VLOOKUP(A5092,'Base Prueba'!A:C,3,),"NO REGISTRA")</f>
        <v>MELISSA AVENDAÑO TOCANCHON</v>
      </c>
      <c r="D5092" s="4" t="str">
        <f>IFERROR(VLOOKUP(A5092,'Base Prueba'!A:D,4,),"NO REGISTRA")</f>
        <v>DOCENTE DE MEDIO TIEMPO</v>
      </c>
      <c r="E5092" s="5" t="str">
        <f>IFERROR(VLOOKUP(A5092,'Base Prueba'!A:E,5,),"NO REGISTRA")</f>
        <v>NARRATIVAS DIGITALES Y AUDIOVISUALES</v>
      </c>
    </row>
    <row r="5093" spans="1:5" ht="15.75" x14ac:dyDescent="0.25">
      <c r="A5093" s="14">
        <v>52961012</v>
      </c>
      <c r="B5093" s="2">
        <v>46071.894275810184</v>
      </c>
      <c r="C5093" s="3" t="str">
        <f>IFERROR(VLOOKUP(A5093,'Base Prueba'!A:C,3,),"NO REGISTRA")</f>
        <v>ELVY JOHANNA RAMIREZ DONCEL</v>
      </c>
      <c r="D5093" s="4" t="str">
        <f>IFERROR(VLOOKUP(A5093,'Base Prueba'!A:D,4,),"NO REGISTRA")</f>
        <v>DOCENTE DE TIEMPO COMPLETO</v>
      </c>
      <c r="E5093" s="5" t="str">
        <f>IFERROR(VLOOKUP(A5093,'Base Prueba'!A:E,5,),"NO REGISTRA")</f>
        <v>NARRATIVAS DIGITALES Y AUDIOVISUALES</v>
      </c>
    </row>
    <row r="5094" spans="1:5" ht="15.75" x14ac:dyDescent="0.25">
      <c r="A5094" s="14">
        <v>1024549760</v>
      </c>
      <c r="B5094" s="2">
        <v>46071.898440740741</v>
      </c>
      <c r="C5094" s="3" t="str">
        <f>IFERROR(VLOOKUP(A5094,'Base Prueba'!A:C,3,),"NO REGISTRA")</f>
        <v>FRANCY YISETH JAIMES NEIRA</v>
      </c>
      <c r="D5094" s="4" t="str">
        <f>IFERROR(VLOOKUP(A5094,'Base Prueba'!A:D,4,),"NO REGISTRA")</f>
        <v>SECRETARIA ACADEMICA - ADMINISTRATIVA DE FACULTAD</v>
      </c>
      <c r="E5094" s="5" t="str">
        <f>IFERROR(VLOOKUP(A5094,'Base Prueba'!A:E,5,),"NO REGISTRA")</f>
        <v>FACULTAD DE COMINICACIÓN PERIODISMO Y ARTES</v>
      </c>
    </row>
    <row r="5095" spans="1:5" ht="15.75" x14ac:dyDescent="0.25">
      <c r="A5095" s="14">
        <v>1069724855</v>
      </c>
      <c r="B5095" s="2">
        <v>46071.898751504632</v>
      </c>
      <c r="C5095" s="3" t="str">
        <f>IFERROR(VLOOKUP(A5095,'Base Prueba'!A:C,3,),"NO REGISTRA")</f>
        <v>PEDRO ALBERTO OSPINA RODRIGUEZ</v>
      </c>
      <c r="D5095" s="4" t="str">
        <f>IFERROR(VLOOKUP(A5095,'Base Prueba'!A:D,4,),"NO REGISTRA")</f>
        <v>DIRECTOR DE PROGRAMAS DE COMUNICACION SOCIAL, PERIODISMO Y POSGRADOS</v>
      </c>
      <c r="E5095" s="5" t="str">
        <f>IFERROR(VLOOKUP(A5095,'Base Prueba'!A:E,5,),"NO REGISTRA")</f>
        <v>FACULTAD DE COMINICACIÓN PERIODISMO Y ARTES</v>
      </c>
    </row>
    <row r="5096" spans="1:5" ht="15.75" x14ac:dyDescent="0.25">
      <c r="A5096" s="14">
        <v>1069724855</v>
      </c>
      <c r="B5096" s="2">
        <v>46071.898758449075</v>
      </c>
      <c r="C5096" s="3" t="str">
        <f>IFERROR(VLOOKUP(A5096,'Base Prueba'!A:C,3,),"NO REGISTRA")</f>
        <v>PEDRO ALBERTO OSPINA RODRIGUEZ</v>
      </c>
      <c r="D5096" s="4" t="str">
        <f>IFERROR(VLOOKUP(A5096,'Base Prueba'!A:D,4,),"NO REGISTRA")</f>
        <v>DIRECTOR DE PROGRAMAS DE COMUNICACION SOCIAL, PERIODISMO Y POSGRADOS</v>
      </c>
      <c r="E5096" s="5" t="str">
        <f>IFERROR(VLOOKUP(A5096,'Base Prueba'!A:E,5,),"NO REGISTRA")</f>
        <v>FACULTAD DE COMINICACIÓN PERIODISMO Y ARTES</v>
      </c>
    </row>
    <row r="5097" spans="1:5" ht="15.75" x14ac:dyDescent="0.25">
      <c r="A5097" s="14">
        <v>79433573</v>
      </c>
      <c r="B5097" s="2">
        <v>46071.906621412039</v>
      </c>
      <c r="C5097" s="3" t="str">
        <f>IFERROR(VLOOKUP(A5097,'Base Prueba'!A:C,3,),"NO REGISTRA")</f>
        <v>NELSON GUILLERMO GARCIA GAITAN</v>
      </c>
      <c r="D5097" s="4" t="str">
        <f>IFERROR(VLOOKUP(A5097,'Base Prueba'!A:D,4,),"NO REGISTRA")</f>
        <v>DOCENTE DE TIEMPO COMPLETO</v>
      </c>
      <c r="E5097" s="5" t="str">
        <f>IFERROR(VLOOKUP(A5097,'Base Prueba'!A:E,5,),"NO REGISTRA")</f>
        <v>UNIVERSITARIO COMUNICACION SOCIAL</v>
      </c>
    </row>
    <row r="5098" spans="1:5" ht="15.75" x14ac:dyDescent="0.25">
      <c r="A5098" s="14">
        <v>28551096</v>
      </c>
      <c r="B5098" s="2">
        <v>46071.910004976853</v>
      </c>
      <c r="C5098" s="3" t="str">
        <f>IFERROR(VLOOKUP(A5098,'Base Prueba'!A:C,3,),"NO REGISTRA")</f>
        <v>LUZ ESNEDA MADLLIBY CACERES CHACON</v>
      </c>
      <c r="D5098" s="4" t="str">
        <f>IFERROR(VLOOKUP(A5098,'Base Prueba'!A:D,4,),"NO REGISTRA")</f>
        <v>DOCENTE DE MEDIO TIEMPO</v>
      </c>
      <c r="E5098" s="5" t="str">
        <f>IFERROR(VLOOKUP(A5098,'Base Prueba'!A:E,5,),"NO REGISTRA")</f>
        <v>UNIVERSITARIO ADMINISTRACION DE EMPRESAS</v>
      </c>
    </row>
    <row r="5099" spans="1:5" ht="15.75" x14ac:dyDescent="0.25">
      <c r="A5099" s="14">
        <v>79313678</v>
      </c>
      <c r="B5099" s="2">
        <v>46071.911545370371</v>
      </c>
      <c r="C5099" s="3" t="str">
        <f>IFERROR(VLOOKUP(A5099,'Base Prueba'!A:C,3,),"NO REGISTRA")</f>
        <v>MARCO VINICIO RAMIREZ PEREIRA</v>
      </c>
      <c r="D5099" s="4" t="str">
        <f>IFERROR(VLOOKUP(A5099,'Base Prueba'!A:D,4,),"NO REGISTRA")</f>
        <v>TECNICO EN MANTENIMIENTO DE RECURSOS ACADEMICOS</v>
      </c>
      <c r="E5099" s="5" t="str">
        <f>IFERROR(VLOOKUP(A5099,'Base Prueba'!A:E,5,),"NO REGISTRA")</f>
        <v>RECURSOS ACADEMICOS</v>
      </c>
    </row>
    <row r="5100" spans="1:5" ht="15.75" x14ac:dyDescent="0.25">
      <c r="A5100" s="14">
        <v>80211886</v>
      </c>
      <c r="B5100" s="2">
        <v>46071.914007291663</v>
      </c>
      <c r="C5100" s="3" t="str">
        <f>IFERROR(VLOOKUP(A5100,'Base Prueba'!A:C,3,),"NO REGISTRA")</f>
        <v>EDWIN GIOVANNY QUIMBAY HIDALGO</v>
      </c>
      <c r="D5100" s="4" t="str">
        <f>IFERROR(VLOOKUP(A5100,'Base Prueba'!A:D,4,),"NO REGISTRA")</f>
        <v>LIDER DE RECURSOS ACADEMICOS</v>
      </c>
      <c r="E5100" s="5" t="str">
        <f>IFERROR(VLOOKUP(A5100,'Base Prueba'!A:E,5,),"NO REGISTRA")</f>
        <v>RECURSOS ACADEMICOS</v>
      </c>
    </row>
    <row r="5101" spans="1:5" ht="15.75" x14ac:dyDescent="0.25">
      <c r="A5101" s="14">
        <v>1057581152</v>
      </c>
      <c r="B5101" s="2">
        <v>46071.914731828707</v>
      </c>
      <c r="C5101" s="3" t="str">
        <f>IFERROR(VLOOKUP(A5101,'Base Prueba'!A:C,3,),"NO REGISTRA")</f>
        <v>ANA SABRINA STEFFANNY VANEGAS SOLAQUE</v>
      </c>
      <c r="D5101" s="4" t="str">
        <f>IFERROR(VLOOKUP(A5101,'Base Prueba'!A:D,4,),"NO REGISTRA")</f>
        <v>DIRECTORA DE PROGRAMAS DE TURISMO, GASTRONOMIA Y POSGRADOS</v>
      </c>
      <c r="E5101" s="5" t="str">
        <f>IFERROR(VLOOKUP(A5101,'Base Prueba'!A:E,5,),"NO REGISTRA")</f>
        <v>FACULTAD DE CIENCIAS ECONOMICAS Y ADMINISTRATIVAS</v>
      </c>
    </row>
    <row r="5102" spans="1:5" ht="15.75" x14ac:dyDescent="0.25">
      <c r="A5102" s="14">
        <v>80812084</v>
      </c>
      <c r="B5102" s="2">
        <v>46071.918683796299</v>
      </c>
      <c r="C5102" s="3" t="str">
        <f>IFERROR(VLOOKUP(A5102,'Base Prueba'!A:C,3,),"NO REGISTRA")</f>
        <v>LUIS HELI RUIZ GUTIERREZ</v>
      </c>
      <c r="D5102" s="4" t="str">
        <f>IFERROR(VLOOKUP(A5102,'Base Prueba'!A:D,4,),"NO REGISTRA")</f>
        <v>AUXILIAR DE SERVICIOS  GENERALES</v>
      </c>
      <c r="E5102" s="5" t="str">
        <f>IFERROR(VLOOKUP(A5102,'Base Prueba'!A:E,5,),"NO REGISTRA")</f>
        <v>LOGISTICA Y SERVICIOS GENERALES</v>
      </c>
    </row>
    <row r="5103" spans="1:5" ht="15.75" x14ac:dyDescent="0.25">
      <c r="A5103" s="14">
        <v>52059516</v>
      </c>
      <c r="B5103" s="2">
        <v>46072.238419097223</v>
      </c>
      <c r="C5103" s="3" t="str">
        <f>IFERROR(VLOOKUP(A5103,'Base Prueba'!A:C,3,),"NO REGISTRA")</f>
        <v>YANETT AFANADOR AGUILAR</v>
      </c>
      <c r="D5103" s="4" t="str">
        <f>IFERROR(VLOOKUP(A5103,'Base Prueba'!A:D,4,),"NO REGISTRA")</f>
        <v>AUXILIAR DE SERVICIOS</v>
      </c>
      <c r="E5103" s="5" t="str">
        <f>IFERROR(VLOOKUP(A5103,'Base Prueba'!A:E,5,),"NO REGISTRA")</f>
        <v>LOGISTICA Y SERVICIOS GENERALES</v>
      </c>
    </row>
    <row r="5104" spans="1:5" ht="15.75" x14ac:dyDescent="0.25">
      <c r="A5104" s="14">
        <v>1473024</v>
      </c>
      <c r="B5104" s="2">
        <v>46072.242751967591</v>
      </c>
      <c r="C5104" s="3" t="str">
        <f>IFERROR(VLOOKUP(A5104,'Base Prueba'!A:C,3,),"NO REGISTRA")</f>
        <v>GUILLERMO MUÑOZ PAJOY</v>
      </c>
      <c r="D5104" s="4" t="str">
        <f>IFERROR(VLOOKUP(A5104,'Base Prueba'!A:D,4,),"NO REGISTRA")</f>
        <v>AUXILIAR DE SERVICIOS  GENERALES</v>
      </c>
      <c r="E5104" s="5" t="str">
        <f>IFERROR(VLOOKUP(A5104,'Base Prueba'!A:E,5,),"NO REGISTRA")</f>
        <v>LOGISTICA Y SERVICIOS GENERALES</v>
      </c>
    </row>
    <row r="5105" spans="1:5" ht="15.75" x14ac:dyDescent="0.25">
      <c r="A5105" s="14">
        <v>52603556</v>
      </c>
      <c r="B5105" s="2">
        <v>46072.244520023145</v>
      </c>
      <c r="C5105" s="3" t="str">
        <f>IFERROR(VLOOKUP(A5105,'Base Prueba'!A:C,3,),"NO REGISTRA")</f>
        <v>MARISOL FARFAN QUIROGA</v>
      </c>
      <c r="D5105" s="4" t="str">
        <f>IFERROR(VLOOKUP(A5105,'Base Prueba'!A:D,4,),"NO REGISTRA")</f>
        <v>AUXILIAR DE SERVICIOS</v>
      </c>
      <c r="E5105" s="5" t="str">
        <f>IFERROR(VLOOKUP(A5105,'Base Prueba'!A:E,5,),"NO REGISTRA")</f>
        <v>LOGISTICA Y SERVICIOS GENERALES</v>
      </c>
    </row>
    <row r="5106" spans="1:5" ht="15.75" x14ac:dyDescent="0.25">
      <c r="A5106" s="14">
        <v>52443092</v>
      </c>
      <c r="B5106" s="2">
        <v>46072.244909953704</v>
      </c>
      <c r="C5106" s="3" t="str">
        <f>IFERROR(VLOOKUP(A5106,'Base Prueba'!A:C,3,),"NO REGISTRA")</f>
        <v>LUZ MYRIAM SAAVEDRA CONTRERAS</v>
      </c>
      <c r="D5106" s="4" t="str">
        <f>IFERROR(VLOOKUP(A5106,'Base Prueba'!A:D,4,),"NO REGISTRA")</f>
        <v>AUXILIAR DE SERVICIOS</v>
      </c>
      <c r="E5106" s="5" t="str">
        <f>IFERROR(VLOOKUP(A5106,'Base Prueba'!A:E,5,),"NO REGISTRA")</f>
        <v>LOGISTICA Y SERVICIOS GENERALES</v>
      </c>
    </row>
    <row r="5107" spans="1:5" ht="15.75" x14ac:dyDescent="0.25">
      <c r="A5107" s="14">
        <v>52290503</v>
      </c>
      <c r="B5107" s="2">
        <v>46072.247146875001</v>
      </c>
      <c r="C5107" s="3" t="str">
        <f>IFERROR(VLOOKUP(A5107,'Base Prueba'!A:C,3,),"NO REGISTRA")</f>
        <v>MARIA IDALIA RODRIGUEZ GONZALEZ</v>
      </c>
      <c r="D5107" s="4" t="str">
        <f>IFERROR(VLOOKUP(A5107,'Base Prueba'!A:D,4,),"NO REGISTRA")</f>
        <v>AUXILIAR DE SERVICIOS</v>
      </c>
      <c r="E5107" s="5" t="str">
        <f>IFERROR(VLOOKUP(A5107,'Base Prueba'!A:E,5,),"NO REGISTRA")</f>
        <v>LOGISTICA Y SERVICIOS GENERALES</v>
      </c>
    </row>
    <row r="5108" spans="1:5" ht="15.75" x14ac:dyDescent="0.25">
      <c r="A5108" s="14">
        <v>51840480</v>
      </c>
      <c r="B5108" s="2">
        <v>46072.24778622685</v>
      </c>
      <c r="C5108" s="3" t="str">
        <f>IFERROR(VLOOKUP(A5108,'Base Prueba'!A:C,3,),"NO REGISTRA")</f>
        <v>OLGA GAVILAN BENAVIDES</v>
      </c>
      <c r="D5108" s="4" t="str">
        <f>IFERROR(VLOOKUP(A5108,'Base Prueba'!A:D,4,),"NO REGISTRA")</f>
        <v>AUXILIAR DE SERVICIOS</v>
      </c>
      <c r="E5108" s="5" t="str">
        <f>IFERROR(VLOOKUP(A5108,'Base Prueba'!A:E,5,),"NO REGISTRA")</f>
        <v>LOGISTICA Y SERVICIOS GENERALES</v>
      </c>
    </row>
    <row r="5109" spans="1:5" ht="15.75" x14ac:dyDescent="0.25">
      <c r="A5109" s="14">
        <v>24175966</v>
      </c>
      <c r="B5109" s="2">
        <v>46072.250541898145</v>
      </c>
      <c r="C5109" s="3" t="str">
        <f>IFERROR(VLOOKUP(A5109,'Base Prueba'!A:C,3,),"NO REGISTRA")</f>
        <v>EUNICE MISE AYALA</v>
      </c>
      <c r="D5109" s="4" t="str">
        <f>IFERROR(VLOOKUP(A5109,'Base Prueba'!A:D,4,),"NO REGISTRA")</f>
        <v>AUXILIAR DE SERVICIOS</v>
      </c>
      <c r="E5109" s="5" t="str">
        <f>IFERROR(VLOOKUP(A5109,'Base Prueba'!A:E,5,),"NO REGISTRA")</f>
        <v>LOGISTICA Y SERVICIOS GENERALES</v>
      </c>
    </row>
    <row r="5110" spans="1:5" ht="15.75" x14ac:dyDescent="0.25">
      <c r="A5110" s="14">
        <v>79043674</v>
      </c>
      <c r="B5110" s="2">
        <v>46072.254626851849</v>
      </c>
      <c r="C5110" s="3" t="str">
        <f>IFERROR(VLOOKUP(A5110,'Base Prueba'!A:C,3,),"NO REGISTRA")</f>
        <v>PEDRO ANTONIO ACERO</v>
      </c>
      <c r="D5110" s="4" t="str">
        <f>IFERROR(VLOOKUP(A5110,'Base Prueba'!A:D,4,),"NO REGISTRA")</f>
        <v>SUPERVISOR DE SERVICIOS</v>
      </c>
      <c r="E5110" s="5" t="str">
        <f>IFERROR(VLOOKUP(A5110,'Base Prueba'!A:E,5,),"NO REGISTRA")</f>
        <v>LOGISTICA Y SERVICIOS GENERALES</v>
      </c>
    </row>
    <row r="5111" spans="1:5" ht="15.75" x14ac:dyDescent="0.25">
      <c r="A5111" s="14">
        <v>1018482392</v>
      </c>
      <c r="B5111" s="2">
        <v>46072.261134259257</v>
      </c>
      <c r="C5111" s="3" t="str">
        <f>IFERROR(VLOOKUP(A5111,'Base Prueba'!A:C,3,),"NO REGISTRA")</f>
        <v>RAQUEL YANETH SANDOVAL FORERO</v>
      </c>
      <c r="D5111" s="4" t="str">
        <f>IFERROR(VLOOKUP(A5111,'Base Prueba'!A:D,4,),"NO REGISTRA")</f>
        <v>AUXILIAR DE RECURSOS ACADEMICOS</v>
      </c>
      <c r="E5111" s="5" t="str">
        <f>IFERROR(VLOOKUP(A5111,'Base Prueba'!A:E,5,),"NO REGISTRA")</f>
        <v>RECURSOS ACADEMICOS</v>
      </c>
    </row>
    <row r="5112" spans="1:5" ht="15.75" x14ac:dyDescent="0.25">
      <c r="A5112" s="14">
        <v>1001284791</v>
      </c>
      <c r="B5112" s="2">
        <v>46072.261170254627</v>
      </c>
      <c r="C5112" s="3" t="str">
        <f>IFERROR(VLOOKUP(A5112,'Base Prueba'!A:C,3,),"NO REGISTRA")</f>
        <v>OSCAR STEVEN PEREZ HIDALGO</v>
      </c>
      <c r="D5112" s="4" t="str">
        <f>IFERROR(VLOOKUP(A5112,'Base Prueba'!A:D,4,),"NO REGISTRA")</f>
        <v>AUXILIAR DE RECURSOS ACADEMICOS</v>
      </c>
      <c r="E5112" s="5" t="str">
        <f>IFERROR(VLOOKUP(A5112,'Base Prueba'!A:E,5,),"NO REGISTRA")</f>
        <v>RECURSOS ACADEMICOS</v>
      </c>
    </row>
    <row r="5113" spans="1:5" ht="15.75" x14ac:dyDescent="0.25">
      <c r="A5113" s="14">
        <v>72223001</v>
      </c>
      <c r="B5113" s="2">
        <v>46072.263623611114</v>
      </c>
      <c r="C5113" s="3" t="str">
        <f>IFERROR(VLOOKUP(A5113,'Base Prueba'!A:C,3,),"NO REGISTRA")</f>
        <v>JOSE AGUSTIN BLANCO MEJIA</v>
      </c>
      <c r="D5113" s="4" t="str">
        <f>IFERROR(VLOOKUP(A5113,'Base Prueba'!A:D,4,),"NO REGISTRA")</f>
        <v>ENTRENADOR DEL CENTRO DE ALTURAS</v>
      </c>
      <c r="E5113" s="5" t="str">
        <f>IFERROR(VLOOKUP(A5113,'Base Prueba'!A:E,5,),"NO REGISTRA")</f>
        <v>OFICINA DE PLANEACION Y GESTION DE LA CALIDAD</v>
      </c>
    </row>
    <row r="5114" spans="1:5" ht="15.75" x14ac:dyDescent="0.25">
      <c r="A5114" s="14">
        <v>1073150473</v>
      </c>
      <c r="B5114" s="2">
        <v>46072.269865046299</v>
      </c>
      <c r="C5114" s="3" t="str">
        <f>IFERROR(VLOOKUP(A5114,'Base Prueba'!A:C,3,),"NO REGISTRA")</f>
        <v>DIANA STELLA MELGAREJO MUÑOZ</v>
      </c>
      <c r="D5114" s="4" t="str">
        <f>IFERROR(VLOOKUP(A5114,'Base Prueba'!A:D,4,),"NO REGISTRA")</f>
        <v>DOCENTE DE MEDIO TIEMPO</v>
      </c>
      <c r="E5114" s="5" t="str">
        <f>IFERROR(VLOOKUP(A5114,'Base Prueba'!A:E,5,),"NO REGISTRA")</f>
        <v>TECNICA EN FOTOGRAFIA</v>
      </c>
    </row>
    <row r="5115" spans="1:5" ht="15.75" x14ac:dyDescent="0.25">
      <c r="A5115" s="14">
        <v>1014215096</v>
      </c>
      <c r="B5115" s="2">
        <v>46072.272347685182</v>
      </c>
      <c r="C5115" s="3" t="str">
        <f>IFERROR(VLOOKUP(A5115,'Base Prueba'!A:C,3,),"NO REGISTRA")</f>
        <v>ALEXANDER BELTRAN AGUILERA</v>
      </c>
      <c r="D5115" s="4" t="str">
        <f>IFERROR(VLOOKUP(A5115,'Base Prueba'!A:D,4,),"NO REGISTRA")</f>
        <v>DOCENTE DE TIEMPO COMPLETO</v>
      </c>
      <c r="E5115" s="5" t="str">
        <f>IFERROR(VLOOKUP(A5115,'Base Prueba'!A:E,5,),"NO REGISTRA")</f>
        <v>UNIVERSITARIO EN TURISMO Y GASTRONOMIA</v>
      </c>
    </row>
    <row r="5116" spans="1:5" ht="15.75" x14ac:dyDescent="0.25">
      <c r="A5116" s="14">
        <v>1005927138</v>
      </c>
      <c r="B5116" s="2">
        <v>46072.273065162037</v>
      </c>
      <c r="C5116" s="3" t="str">
        <f>IFERROR(VLOOKUP(A5116,'Base Prueba'!A:C,3,),"NO REGISTRA")</f>
        <v>MARLON YEINER MEJIA ACOSTA</v>
      </c>
      <c r="D5116" s="4" t="str">
        <f>IFERROR(VLOOKUP(A5116,'Base Prueba'!A:D,4,),"NO REGISTRA")</f>
        <v>AUXILIAR  DE MANTENIMIENTO</v>
      </c>
      <c r="E5116" s="5" t="str">
        <f>IFERROR(VLOOKUP(A5116,'Base Prueba'!A:E,5,),"NO REGISTRA")</f>
        <v>LOGISTICA Y SERVICIOS GENERALES</v>
      </c>
    </row>
    <row r="5117" spans="1:5" ht="15.75" x14ac:dyDescent="0.25">
      <c r="A5117" s="14">
        <v>19488606</v>
      </c>
      <c r="B5117" s="2">
        <v>46072.27410451389</v>
      </c>
      <c r="C5117" s="3" t="str">
        <f>IFERROR(VLOOKUP(A5117,'Base Prueba'!A:C,3,),"NO REGISTRA")</f>
        <v>ARISTARCO LOPEZ TALERO</v>
      </c>
      <c r="D5117" s="4" t="str">
        <f>IFERROR(VLOOKUP(A5117,'Base Prueba'!A:D,4,),"NO REGISTRA")</f>
        <v>OFICIAL DE MANTENIMIENTO</v>
      </c>
      <c r="E5117" s="5" t="str">
        <f>IFERROR(VLOOKUP(A5117,'Base Prueba'!A:E,5,),"NO REGISTRA")</f>
        <v>LOGISTICA Y SERVICIOS GENERALES</v>
      </c>
    </row>
    <row r="5118" spans="1:5" ht="15.75" x14ac:dyDescent="0.25">
      <c r="A5118" s="14">
        <v>52782050</v>
      </c>
      <c r="B5118" s="2">
        <v>46072.276106481484</v>
      </c>
      <c r="C5118" s="3" t="str">
        <f>IFERROR(VLOOKUP(A5118,'Base Prueba'!A:C,3,),"NO REGISTRA")</f>
        <v>MELISSA AVENDAÑO TOCANCHON</v>
      </c>
      <c r="D5118" s="4" t="str">
        <f>IFERROR(VLOOKUP(A5118,'Base Prueba'!A:D,4,),"NO REGISTRA")</f>
        <v>DOCENTE DE MEDIO TIEMPO</v>
      </c>
      <c r="E5118" s="5" t="str">
        <f>IFERROR(VLOOKUP(A5118,'Base Prueba'!A:E,5,),"NO REGISTRA")</f>
        <v>NARRATIVAS DIGITALES Y AUDIOVISUALES</v>
      </c>
    </row>
    <row r="5119" spans="1:5" ht="15.75" x14ac:dyDescent="0.25">
      <c r="A5119" s="14">
        <v>79312652</v>
      </c>
      <c r="B5119" s="2">
        <v>46072.276164120369</v>
      </c>
      <c r="C5119" s="3" t="str">
        <f>IFERROR(VLOOKUP(A5119,'Base Prueba'!A:C,3,),"NO REGISTRA")</f>
        <v>JOSE ALVARO LARA MANOSALVA</v>
      </c>
      <c r="D5119" s="4" t="str">
        <f>IFERROR(VLOOKUP(A5119,'Base Prueba'!A:D,4,),"NO REGISTRA")</f>
        <v>DOCENTE DE TIEMPO COMPLETO</v>
      </c>
      <c r="E5119" s="5" t="str">
        <f>IFERROR(VLOOKUP(A5119,'Base Prueba'!A:E,5,),"NO REGISTRA")</f>
        <v>UNIVERSITARIO ADMINISTRACION DE EMPRESAS</v>
      </c>
    </row>
    <row r="5120" spans="1:5" ht="15.75" x14ac:dyDescent="0.25">
      <c r="A5120" s="14">
        <v>7563945</v>
      </c>
      <c r="B5120" s="2">
        <v>46072.280035763892</v>
      </c>
      <c r="C5120" s="3" t="str">
        <f>IFERROR(VLOOKUP(A5120,'Base Prueba'!A:C,3,),"NO REGISTRA")</f>
        <v>NESTOR FABIO OSPINA RIVERA</v>
      </c>
      <c r="D5120" s="4" t="str">
        <f>IFERROR(VLOOKUP(A5120,'Base Prueba'!A:D,4,),"NO REGISTRA")</f>
        <v>AUXILIAR  DE MANTENIMIENTO</v>
      </c>
      <c r="E5120" s="5" t="str">
        <f>IFERROR(VLOOKUP(A5120,'Base Prueba'!A:E,5,),"NO REGISTRA")</f>
        <v>LOGISTICA Y SERVICIOS GENERALES</v>
      </c>
    </row>
    <row r="5121" spans="1:5" ht="15.75" x14ac:dyDescent="0.25">
      <c r="A5121" s="14">
        <v>1011095300</v>
      </c>
      <c r="B5121" s="2">
        <v>46072.281425000001</v>
      </c>
      <c r="C5121" s="3" t="str">
        <f>IFERROR(VLOOKUP(A5121,'Base Prueba'!A:C,3,),"NO REGISTRA")</f>
        <v>MARIA DE LOS ANGELES MONTENEGRO JIMENEZ</v>
      </c>
      <c r="D5121" s="4" t="str">
        <f>IFERROR(VLOOKUP(A5121,'Base Prueba'!A:D,4,),"NO REGISTRA")</f>
        <v>AUXILIAR DE RECURSOS AUDIOVISUALES</v>
      </c>
      <c r="E5121" s="5" t="str">
        <f>IFERROR(VLOOKUP(A5121,'Base Prueba'!A:E,5,),"NO REGISTRA")</f>
        <v>OFICINA DE AUDIOVISUALES</v>
      </c>
    </row>
    <row r="5122" spans="1:5" ht="15.75" x14ac:dyDescent="0.25">
      <c r="A5122" s="14">
        <v>1233690957</v>
      </c>
      <c r="B5122" s="2">
        <v>46072.281437152778</v>
      </c>
      <c r="C5122" s="3" t="str">
        <f>IFERROR(VLOOKUP(A5122,'Base Prueba'!A:C,3,),"NO REGISTRA")</f>
        <v>DAVID SANTIAGO TINJACA LARA</v>
      </c>
      <c r="D5122" s="4" t="str">
        <f>IFERROR(VLOOKUP(A5122,'Base Prueba'!A:D,4,),"NO REGISTRA")</f>
        <v>LIDER DE RECURSOS AUDIOVISUALES</v>
      </c>
      <c r="E5122" s="5" t="str">
        <f>IFERROR(VLOOKUP(A5122,'Base Prueba'!A:E,5,),"NO REGISTRA")</f>
        <v>OFICINA DE AUDIOVISUALES</v>
      </c>
    </row>
    <row r="5123" spans="1:5" ht="15.75" x14ac:dyDescent="0.25">
      <c r="A5123" s="14">
        <v>1023965965</v>
      </c>
      <c r="B5123" s="2">
        <v>46072.283191898146</v>
      </c>
      <c r="C5123" s="3" t="str">
        <f>IFERROR(VLOOKUP(A5123,'Base Prueba'!A:C,3,),"NO REGISTRA")</f>
        <v>EDISON ALEJANDRO SALAZAR HERNANDEZ</v>
      </c>
      <c r="D5123" s="4" t="str">
        <f>IFERROR(VLOOKUP(A5123,'Base Prueba'!A:D,4,),"NO REGISTRA")</f>
        <v>DOCENTE DE MEDIO TIEMPO</v>
      </c>
      <c r="E5123" s="5" t="str">
        <f>IFERROR(VLOOKUP(A5123,'Base Prueba'!A:E,5,),"NO REGISTRA")</f>
        <v>NARRATIVAS DIGITALES Y AUDIOVISUALES</v>
      </c>
    </row>
    <row r="5124" spans="1:5" ht="15.75" x14ac:dyDescent="0.25">
      <c r="A5124" s="14">
        <v>79855885</v>
      </c>
      <c r="B5124" s="2">
        <v>46072.287415740742</v>
      </c>
      <c r="C5124" s="3" t="str">
        <f>IFERROR(VLOOKUP(A5124,'Base Prueba'!A:C,3,),"NO REGISTRA")</f>
        <v>DANIEL EDUARDO USECHE LOPEZ</v>
      </c>
      <c r="D5124" s="4" t="str">
        <f>IFERROR(VLOOKUP(A5124,'Base Prueba'!A:D,4,),"NO REGISTRA")</f>
        <v>DOCENTE DE MEDIO TIEMPO</v>
      </c>
      <c r="E5124" s="5" t="str">
        <f>IFERROR(VLOOKUP(A5124,'Base Prueba'!A:E,5,),"NO REGISTRA")</f>
        <v>UNIVERSITARIO EN TURISMO Y GASTRONOMIA</v>
      </c>
    </row>
    <row r="5125" spans="1:5" ht="15.75" x14ac:dyDescent="0.25">
      <c r="A5125" s="14">
        <v>79639365</v>
      </c>
      <c r="B5125" s="2">
        <v>46072.288994560186</v>
      </c>
      <c r="C5125" s="3" t="str">
        <f>IFERROR(VLOOKUP(A5125,'Base Prueba'!A:C,3,),"NO REGISTRA")</f>
        <v>RICARDO ROA DIAZ</v>
      </c>
      <c r="D5125" s="4" t="str">
        <f>IFERROR(VLOOKUP(A5125,'Base Prueba'!A:D,4,),"NO REGISTRA")</f>
        <v>AUXILIAR  DE MANTENIMIENTO</v>
      </c>
      <c r="E5125" s="5" t="str">
        <f>IFERROR(VLOOKUP(A5125,'Base Prueba'!A:E,5,),"NO REGISTRA")</f>
        <v>LOGISTICA Y SERVICIOS GENERALES</v>
      </c>
    </row>
    <row r="5126" spans="1:5" ht="15.75" x14ac:dyDescent="0.25">
      <c r="A5126" s="14">
        <v>52776481</v>
      </c>
      <c r="B5126" s="2">
        <v>46072.290040972221</v>
      </c>
      <c r="C5126" s="3" t="str">
        <f>IFERROR(VLOOKUP(A5126,'Base Prueba'!A:C,3,),"NO REGISTRA")</f>
        <v>LESLY DAYANA GONZALEZ FAJARDO</v>
      </c>
      <c r="D5126" s="4" t="str">
        <f>IFERROR(VLOOKUP(A5126,'Base Prueba'!A:D,4,),"NO REGISTRA")</f>
        <v>DOCENTE DE TIEMPO COMPLETO</v>
      </c>
      <c r="E5126" s="5" t="str">
        <f>IFERROR(VLOOKUP(A5126,'Base Prueba'!A:E,5,),"NO REGISTRA")</f>
        <v>TECNOLOGÍA EN PRODUCCIÓN DE MEDIOS AUDIOVISUALES</v>
      </c>
    </row>
    <row r="5127" spans="1:5" ht="15.75" x14ac:dyDescent="0.25">
      <c r="A5127" s="14">
        <v>19461924</v>
      </c>
      <c r="B5127" s="2">
        <v>46072.290205324076</v>
      </c>
      <c r="C5127" s="3" t="str">
        <f>IFERROR(VLOOKUP(A5127,'Base Prueba'!A:C,3,),"NO REGISTRA")</f>
        <v>ORLANDO ALBERTO ORTIZ SANCHEZ</v>
      </c>
      <c r="D5127" s="4" t="str">
        <f>IFERROR(VLOOKUP(A5127,'Base Prueba'!A:D,4,),"NO REGISTRA")</f>
        <v>DOCENTE DE TIEMPO COMPLETO</v>
      </c>
      <c r="E5127" s="5" t="str">
        <f>IFERROR(VLOOKUP(A5127,'Base Prueba'!A:E,5,),"NO REGISTRA")</f>
        <v>AREA DE CIENCIAS BASICAS</v>
      </c>
    </row>
    <row r="5128" spans="1:5" ht="15.75" x14ac:dyDescent="0.25">
      <c r="A5128" s="14">
        <v>1023880617</v>
      </c>
      <c r="B5128" s="2">
        <v>46072.290413078706</v>
      </c>
      <c r="C5128" s="3" t="str">
        <f>IFERROR(VLOOKUP(A5128,'Base Prueba'!A:C,3,),"NO REGISTRA")</f>
        <v>BYRON YESID PARRA DIAZ</v>
      </c>
      <c r="D5128" s="4" t="str">
        <f>IFERROR(VLOOKUP(A5128,'Base Prueba'!A:D,4,),"NO REGISTRA")</f>
        <v>AUXILIAR  DE MANTENIMIENTO</v>
      </c>
      <c r="E5128" s="5" t="str">
        <f>IFERROR(VLOOKUP(A5128,'Base Prueba'!A:E,5,),"NO REGISTRA")</f>
        <v>LOGISTICA Y SERVICIOS GENERALES</v>
      </c>
    </row>
    <row r="5129" spans="1:5" ht="15.75" x14ac:dyDescent="0.25">
      <c r="A5129" s="14">
        <v>1026252093</v>
      </c>
      <c r="B5129" s="2">
        <v>46072.291003703707</v>
      </c>
      <c r="C5129" s="3" t="str">
        <f>IFERROR(VLOOKUP(A5129,'Base Prueba'!A:C,3,),"NO REGISTRA")</f>
        <v>NADIA ROJAS MUÑOZ</v>
      </c>
      <c r="D5129" s="4" t="str">
        <f>IFERROR(VLOOKUP(A5129,'Base Prueba'!A:D,4,),"NO REGISTRA")</f>
        <v>DOCENTE DE TIEMPO COMPLETO</v>
      </c>
      <c r="E5129" s="5" t="str">
        <f>IFERROR(VLOOKUP(A5129,'Base Prueba'!A:E,5,),"NO REGISTRA")</f>
        <v>UNIVERSITARIO COMUNICACION SOCIAL</v>
      </c>
    </row>
    <row r="5130" spans="1:5" ht="15.75" x14ac:dyDescent="0.25">
      <c r="A5130" s="14">
        <v>1032427103</v>
      </c>
      <c r="B5130" s="2">
        <v>46072.293203472225</v>
      </c>
      <c r="C5130" s="3" t="str">
        <f>IFERROR(VLOOKUP(A5130,'Base Prueba'!A:C,3,),"NO REGISTRA")</f>
        <v>KATHERIN QUINTERO ZUÑIGA</v>
      </c>
      <c r="D5130" s="4" t="str">
        <f>IFERROR(VLOOKUP(A5130,'Base Prueba'!A:D,4,),"NO REGISTRA")</f>
        <v>DOCENTE DE TIEMPO COMPLETO</v>
      </c>
      <c r="E5130" s="5" t="str">
        <f>IFERROR(VLOOKUP(A5130,'Base Prueba'!A:E,5,),"NO REGISTRA")</f>
        <v>TECNICA EN FOTOGRAFIA</v>
      </c>
    </row>
    <row r="5131" spans="1:5" ht="15.75" x14ac:dyDescent="0.25">
      <c r="A5131" s="14">
        <v>1193376686</v>
      </c>
      <c r="B5131" s="2">
        <v>46072.293359027775</v>
      </c>
      <c r="C5131" s="3" t="str">
        <f>IFERROR(VLOOKUP(A5131,'Base Prueba'!A:C,3,),"NO REGISTRA")</f>
        <v>STEVEN FERNANDO CORRECHA PERDOMO</v>
      </c>
      <c r="D5131" s="4" t="str">
        <f>IFERROR(VLOOKUP(A5131,'Base Prueba'!A:D,4,),"NO REGISTRA")</f>
        <v>AUXILIAR  DE MANTENIMIENTO</v>
      </c>
      <c r="E5131" s="5" t="str">
        <f>IFERROR(VLOOKUP(A5131,'Base Prueba'!A:E,5,),"NO REGISTRA")</f>
        <v>LOGISTICA Y SERVICIOS GENERALES</v>
      </c>
    </row>
    <row r="5132" spans="1:5" ht="15.75" x14ac:dyDescent="0.25">
      <c r="A5132" s="14">
        <v>1032361262</v>
      </c>
      <c r="B5132" s="2">
        <v>46072.294521180556</v>
      </c>
      <c r="C5132" s="3" t="str">
        <f>IFERROR(VLOOKUP(A5132,'Base Prueba'!A:C,3,),"NO REGISTRA")</f>
        <v>CAMILO  ANDRES BALLESTEROS SANABRIA</v>
      </c>
      <c r="D5132" s="4" t="str">
        <f>IFERROR(VLOOKUP(A5132,'Base Prueba'!A:D,4,),"NO REGISTRA")</f>
        <v>DOCENTE DE MEDIO TIEMPO</v>
      </c>
      <c r="E5132" s="5" t="str">
        <f>IFERROR(VLOOKUP(A5132,'Base Prueba'!A:E,5,),"NO REGISTRA")</f>
        <v>TECNICA EN FOTOGRAFIA</v>
      </c>
    </row>
    <row r="5133" spans="1:5" ht="15.75" x14ac:dyDescent="0.25">
      <c r="A5133" s="14">
        <v>1026597443</v>
      </c>
      <c r="B5133" s="2">
        <v>46072.294952662036</v>
      </c>
      <c r="C5133" s="3" t="str">
        <f>IFERROR(VLOOKUP(A5133,'Base Prueba'!A:C,3,),"NO REGISTRA")</f>
        <v>SERGIO ALEXANDER VERA GARCIA</v>
      </c>
      <c r="D5133" s="4" t="str">
        <f>IFERROR(VLOOKUP(A5133,'Base Prueba'!A:D,4,),"NO REGISTRA")</f>
        <v>AUXILIAR ELECTRICO</v>
      </c>
      <c r="E5133" s="5" t="str">
        <f>IFERROR(VLOOKUP(A5133,'Base Prueba'!A:E,5,),"NO REGISTRA")</f>
        <v>LOGISTICA Y SERVICIOS GENERALES</v>
      </c>
    </row>
    <row r="5134" spans="1:5" ht="15.75" x14ac:dyDescent="0.25">
      <c r="A5134" s="14">
        <v>1026261012</v>
      </c>
      <c r="B5134" s="2">
        <v>46072.29634976852</v>
      </c>
      <c r="C5134" s="3" t="str">
        <f>IFERROR(VLOOKUP(A5134,'Base Prueba'!A:C,3,),"NO REGISTRA")</f>
        <v>LUIS FELIPE NAVARRETE ECHEVERRIA</v>
      </c>
      <c r="D5134" s="4" t="str">
        <f>IFERROR(VLOOKUP(A5134,'Base Prueba'!A:D,4,),"NO REGISTRA")</f>
        <v>DOCENTE DE TIEMPO COMPLETO</v>
      </c>
      <c r="E5134" s="5" t="str">
        <f>IFERROR(VLOOKUP(A5134,'Base Prueba'!A:E,5,),"NO REGISTRA")</f>
        <v>UNIVERSITARIO COMUNICACION SOCIAL</v>
      </c>
    </row>
    <row r="5135" spans="1:5" ht="15.75" x14ac:dyDescent="0.25">
      <c r="A5135" s="14">
        <v>1019008046</v>
      </c>
      <c r="B5135" s="2">
        <v>46072.297425694444</v>
      </c>
      <c r="C5135" s="3" t="str">
        <f>IFERROR(VLOOKUP(A5135,'Base Prueba'!A:C,3,),"NO REGISTRA")</f>
        <v>JORGE ARMANDO CAMARGO GALVIS</v>
      </c>
      <c r="D5135" s="4" t="str">
        <f>IFERROR(VLOOKUP(A5135,'Base Prueba'!A:D,4,),"NO REGISTRA")</f>
        <v>DOCENTE DE MEDIO TIEMPO</v>
      </c>
      <c r="E5135" s="5" t="str">
        <f>IFERROR(VLOOKUP(A5135,'Base Prueba'!A:E,5,),"NO REGISTRA")</f>
        <v>NARRATIVAS DIGITALES Y AUDIOVISUALES</v>
      </c>
    </row>
    <row r="5136" spans="1:5" ht="15.75" x14ac:dyDescent="0.25">
      <c r="A5136" s="14">
        <v>1010189117</v>
      </c>
      <c r="B5136" s="2">
        <v>46072.297586574074</v>
      </c>
      <c r="C5136" s="3" t="str">
        <f>IFERROR(VLOOKUP(A5136,'Base Prueba'!A:C,3,),"NO REGISTRA")</f>
        <v>ADRIANA PAOLA CARVAJAL TARAZONA</v>
      </c>
      <c r="D5136" s="4" t="str">
        <f>IFERROR(VLOOKUP(A5136,'Base Prueba'!A:D,4,),"NO REGISTRA")</f>
        <v>DOCENTE DE MEDIO TIEMPO</v>
      </c>
      <c r="E5136" s="5" t="str">
        <f>IFERROR(VLOOKUP(A5136,'Base Prueba'!A:E,5,),"NO REGISTRA")</f>
        <v>UNIVERSITARIO COMUNICACION SOCIAL</v>
      </c>
    </row>
    <row r="5137" spans="1:5" ht="15.75" x14ac:dyDescent="0.25">
      <c r="A5137" s="14">
        <v>79946416</v>
      </c>
      <c r="B5137" s="2">
        <v>46072.297634606482</v>
      </c>
      <c r="C5137" s="3" t="str">
        <f>IFERROR(VLOOKUP(A5137,'Base Prueba'!A:C,3,),"NO REGISTRA")</f>
        <v>ALBERTO HERNAN SEGURA ABRIL</v>
      </c>
      <c r="D5137" s="4" t="str">
        <f>IFERROR(VLOOKUP(A5137,'Base Prueba'!A:D,4,),"NO REGISTRA")</f>
        <v>DOCENTE DE TIEMPO COMPLETO</v>
      </c>
      <c r="E5137" s="5" t="str">
        <f>IFERROR(VLOOKUP(A5137,'Base Prueba'!A:E,5,),"NO REGISTRA")</f>
        <v>TECNOLOGÍA EN PRODUCCIÓN DE MEDIOS AUDIOVISUALES</v>
      </c>
    </row>
    <row r="5138" spans="1:5" ht="15.75" x14ac:dyDescent="0.25">
      <c r="A5138" s="14">
        <v>1019116766</v>
      </c>
      <c r="B5138" s="2">
        <v>46072.298315277774</v>
      </c>
      <c r="C5138" s="3" t="str">
        <f>IFERROR(VLOOKUP(A5138,'Base Prueba'!A:C,3,),"NO REGISTRA")</f>
        <v>IVAN FERNEY MONTOYA BOLAÑOS</v>
      </c>
      <c r="D5138" s="4" t="str">
        <f>IFERROR(VLOOKUP(A5138,'Base Prueba'!A:D,4,),"NO REGISTRA")</f>
        <v>DOCENTE DE TIEMPO COMPLETO</v>
      </c>
      <c r="E5138" s="5" t="str">
        <f>IFERROR(VLOOKUP(A5138,'Base Prueba'!A:E,5,),"NO REGISTRA")</f>
        <v>UNIVERSITARIO EN TURISMO Y GASTRONOMIA</v>
      </c>
    </row>
    <row r="5139" spans="1:5" ht="15.75" x14ac:dyDescent="0.25">
      <c r="A5139" s="14">
        <v>1000692621</v>
      </c>
      <c r="B5139" s="2">
        <v>46072.299204166666</v>
      </c>
      <c r="C5139" s="3" t="str">
        <f>IFERROR(VLOOKUP(A5139,'Base Prueba'!A:C,3,),"NO REGISTRA")</f>
        <v>ANGIE KATERINE SALAMANCA PEÑUELA</v>
      </c>
      <c r="D5139" s="4" t="str">
        <f>IFERROR(VLOOKUP(A5139,'Base Prueba'!A:D,4,),"NO REGISTRA")</f>
        <v>ASISTENTE ADMINISTRATIVA CEA</v>
      </c>
      <c r="E5139" s="5" t="str">
        <f>IFERROR(VLOOKUP(A5139,'Base Prueba'!A:E,5,),"NO REGISTRA")</f>
        <v>OFICINA DE PLANEACION Y GESTION DE LA CALIDAD</v>
      </c>
    </row>
    <row r="5140" spans="1:5" ht="15.75" x14ac:dyDescent="0.25">
      <c r="A5140" s="14">
        <v>11318253</v>
      </c>
      <c r="B5140" s="2">
        <v>46072.300156828707</v>
      </c>
      <c r="C5140" s="3" t="str">
        <f>IFERROR(VLOOKUP(A5140,'Base Prueba'!A:C,3,),"NO REGISTRA")</f>
        <v>RODRIGO RODRIGUEZ</v>
      </c>
      <c r="D5140" s="4" t="str">
        <f>IFERROR(VLOOKUP(A5140,'Base Prueba'!A:D,4,),"NO REGISTRA")</f>
        <v>APRENDIZ UNIVERSITARIO</v>
      </c>
      <c r="E5140" s="5" t="str">
        <f>IFERROR(VLOOKUP(A5140,'Base Prueba'!A:E,5,),"NO REGISTRA")</f>
        <v>CENTRO DE GESTION DOCUMENTAL</v>
      </c>
    </row>
    <row r="5141" spans="1:5" ht="15.75" x14ac:dyDescent="0.25">
      <c r="A5141" s="14">
        <v>46454903</v>
      </c>
      <c r="B5141" s="2">
        <v>46072.301716898146</v>
      </c>
      <c r="C5141" s="3" t="str">
        <f>IFERROR(VLOOKUP(A5141,'Base Prueba'!A:C,3,),"NO REGISTRA")</f>
        <v>DIANA CAROLINA HERRERA BARRIOS</v>
      </c>
      <c r="D5141" s="4" t="str">
        <f>IFERROR(VLOOKUP(A5141,'Base Prueba'!A:D,4,),"NO REGISTRA")</f>
        <v>DOCENTE DE MEDIO TIEMPO</v>
      </c>
      <c r="E5141" s="5" t="str">
        <f>IFERROR(VLOOKUP(A5141,'Base Prueba'!A:E,5,),"NO REGISTRA")</f>
        <v>UNIVERSITARIO EN TURISMO Y GASTRONOMIA</v>
      </c>
    </row>
    <row r="5142" spans="1:5" ht="15.75" x14ac:dyDescent="0.25">
      <c r="A5142" s="14">
        <v>93413614</v>
      </c>
      <c r="B5142" s="2">
        <v>46072.302734722223</v>
      </c>
      <c r="C5142" s="3" t="str">
        <f>IFERROR(VLOOKUP(A5142,'Base Prueba'!A:C,3,),"NO REGISTRA")</f>
        <v>ALEXANDER CALDERON ALVARADO</v>
      </c>
      <c r="D5142" s="4" t="str">
        <f>IFERROR(VLOOKUP(A5142,'Base Prueba'!A:D,4,),"NO REGISTRA")</f>
        <v>OFICIAL DE MANTENIMIENTO</v>
      </c>
      <c r="E5142" s="5" t="str">
        <f>IFERROR(VLOOKUP(A5142,'Base Prueba'!A:E,5,),"NO REGISTRA")</f>
        <v>LOGISTICA Y SERVICIOS GENERALES</v>
      </c>
    </row>
    <row r="5143" spans="1:5" ht="15.75" x14ac:dyDescent="0.25">
      <c r="A5143" s="14">
        <v>1141514141</v>
      </c>
      <c r="B5143" s="2">
        <v>46072.303164351855</v>
      </c>
      <c r="C5143" s="3" t="str">
        <f>IFERROR(VLOOKUP(A5143,'Base Prueba'!A:C,3,),"NO REGISTRA")</f>
        <v>LAURA SOFIA VARGAS LESMES</v>
      </c>
      <c r="D5143" s="4" t="str">
        <f>IFERROR(VLOOKUP(A5143,'Base Prueba'!A:D,4,),"NO REGISTRA")</f>
        <v>AUXILIAR BIBLIOTECA</v>
      </c>
      <c r="E5143" s="5" t="str">
        <f>IFERROR(VLOOKUP(A5143,'Base Prueba'!A:E,5,),"NO REGISTRA")</f>
        <v>BIBLIOTECA</v>
      </c>
    </row>
    <row r="5144" spans="1:5" ht="15.75" x14ac:dyDescent="0.25">
      <c r="A5144" s="14">
        <v>1024549760</v>
      </c>
      <c r="B5144" s="2">
        <v>46072.308922569442</v>
      </c>
      <c r="C5144" s="3" t="str">
        <f>IFERROR(VLOOKUP(A5144,'Base Prueba'!A:C,3,),"NO REGISTRA")</f>
        <v>FRANCY YISETH JAIMES NEIRA</v>
      </c>
      <c r="D5144" s="4" t="str">
        <f>IFERROR(VLOOKUP(A5144,'Base Prueba'!A:D,4,),"NO REGISTRA")</f>
        <v>SECRETARIA ACADEMICA - ADMINISTRATIVA DE FACULTAD</v>
      </c>
      <c r="E5144" s="5" t="str">
        <f>IFERROR(VLOOKUP(A5144,'Base Prueba'!A:E,5,),"NO REGISTRA")</f>
        <v>FACULTAD DE COMINICACIÓN PERIODISMO Y ARTES</v>
      </c>
    </row>
    <row r="5145" spans="1:5" ht="15.75" x14ac:dyDescent="0.25">
      <c r="A5145" s="14">
        <v>1014200970</v>
      </c>
      <c r="B5145" s="2">
        <v>46072.310904745369</v>
      </c>
      <c r="C5145" s="3" t="str">
        <f>IFERROR(VLOOKUP(A5145,'Base Prueba'!A:C,3,),"NO REGISTRA")</f>
        <v>MARILYN GAITAN HERRERA</v>
      </c>
      <c r="D5145" s="4" t="str">
        <f>IFERROR(VLOOKUP(A5145,'Base Prueba'!A:D,4,),"NO REGISTRA")</f>
        <v>DOCENTE DE MEDIO TIEMPO</v>
      </c>
      <c r="E5145" s="5" t="str">
        <f>IFERROR(VLOOKUP(A5145,'Base Prueba'!A:E,5,),"NO REGISTRA")</f>
        <v>UNIDAD DE IDIOMAS</v>
      </c>
    </row>
    <row r="5146" spans="1:5" ht="15.75" x14ac:dyDescent="0.25">
      <c r="A5146" s="14">
        <v>1000218614</v>
      </c>
      <c r="B5146" s="2">
        <v>46072.317717361111</v>
      </c>
      <c r="C5146" s="3" t="str">
        <f>IFERROR(VLOOKUP(A5146,'Base Prueba'!A:C,3,),"NO REGISTRA")</f>
        <v>SEBASTIAN DAVID MELO DIAZ</v>
      </c>
      <c r="D5146" s="4" t="str">
        <f>IFERROR(VLOOKUP(A5146,'Base Prueba'!A:D,4,),"NO REGISTRA")</f>
        <v>ANALISTA DE SISTEMAS</v>
      </c>
      <c r="E5146" s="5" t="str">
        <f>IFERROR(VLOOKUP(A5146,'Base Prueba'!A:E,5,),"NO REGISTRA")</f>
        <v>DEPARTAMENTO DE INFORMATICA Y TECNOLOGIA</v>
      </c>
    </row>
    <row r="5147" spans="1:5" ht="15.75" x14ac:dyDescent="0.25">
      <c r="A5147" s="14">
        <v>1022378300</v>
      </c>
      <c r="B5147" s="2">
        <v>46072.319096064813</v>
      </c>
      <c r="C5147" s="3" t="str">
        <f>IFERROR(VLOOKUP(A5147,'Base Prueba'!A:C,3,),"NO REGISTRA")</f>
        <v>FERNEY ANDRES CHASPUENGAL RAMIREZ</v>
      </c>
      <c r="D5147" s="4" t="str">
        <f>IFERROR(VLOOKUP(A5147,'Base Prueba'!A:D,4,),"NO REGISTRA")</f>
        <v>LÍDER DE DEPORTE Y CULTURA</v>
      </c>
      <c r="E5147" s="5" t="str">
        <f>IFERROR(VLOOKUP(A5147,'Base Prueba'!A:E,5,),"NO REGISTRA")</f>
        <v>DIRECCION DE BIENESTAR INSTITUCIONAL</v>
      </c>
    </row>
    <row r="5148" spans="1:5" ht="15.75" x14ac:dyDescent="0.25">
      <c r="A5148" s="14">
        <v>1193150666</v>
      </c>
      <c r="B5148" s="2">
        <v>46072.32179224537</v>
      </c>
      <c r="C5148" s="3" t="str">
        <f>IFERROR(VLOOKUP(A5148,'Base Prueba'!A:C,3,),"NO REGISTRA")</f>
        <v>LUIS FELIPE JAIMES BELTRAN</v>
      </c>
      <c r="D5148" s="4" t="str">
        <f>IFERROR(VLOOKUP(A5148,'Base Prueba'!A:D,4,),"NO REGISTRA")</f>
        <v>DOCENTE DE TIEMPO COMPLETO</v>
      </c>
      <c r="E5148" s="5" t="str">
        <f>IFERROR(VLOOKUP(A5148,'Base Prueba'!A:E,5,),"NO REGISTRA")</f>
        <v>UNIVERSITARIO EN TURISMO Y GASTRONOMIA</v>
      </c>
    </row>
    <row r="5149" spans="1:5" ht="15.75" x14ac:dyDescent="0.25">
      <c r="A5149" s="14">
        <v>79624306</v>
      </c>
      <c r="B5149" s="2">
        <v>46072.327101504627</v>
      </c>
      <c r="C5149" s="3" t="str">
        <f>IFERROR(VLOOKUP(A5149,'Base Prueba'!A:C,3,),"NO REGISTRA")</f>
        <v>NELSON MONGUA PEDREROS</v>
      </c>
      <c r="D5149" s="4" t="str">
        <f>IFERROR(VLOOKUP(A5149,'Base Prueba'!A:D,4,),"NO REGISTRA")</f>
        <v>ADMINISTRADOR DE REDES</v>
      </c>
      <c r="E5149" s="5" t="str">
        <f>IFERROR(VLOOKUP(A5149,'Base Prueba'!A:E,5,),"NO REGISTRA")</f>
        <v>DEPARTAMENTO DE INFORMATICA Y TECNOLOGIA</v>
      </c>
    </row>
    <row r="5150" spans="1:5" ht="15.75" x14ac:dyDescent="0.25">
      <c r="A5150" s="14">
        <v>1032487526</v>
      </c>
      <c r="B5150" s="2">
        <v>46072.329198611114</v>
      </c>
      <c r="C5150" s="3" t="str">
        <f>IFERROR(VLOOKUP(A5150,'Base Prueba'!A:C,3,),"NO REGISTRA")</f>
        <v>LAURA ANDREA MEZA MARTINEZ</v>
      </c>
      <c r="D5150" s="4" t="str">
        <f>IFERROR(VLOOKUP(A5150,'Base Prueba'!A:D,4,),"NO REGISTRA")</f>
        <v>DOCENTE DE MEDIO TIEMPO</v>
      </c>
      <c r="E5150" s="5" t="str">
        <f>IFERROR(VLOOKUP(A5150,'Base Prueba'!A:E,5,),"NO REGISTRA")</f>
        <v>TECNICO LABORAL AUXILIAR PRODUCCION GRAFICA</v>
      </c>
    </row>
    <row r="5151" spans="1:5" ht="15.75" x14ac:dyDescent="0.25">
      <c r="A5151" s="14">
        <v>1030567635</v>
      </c>
      <c r="B5151" s="2">
        <v>46072.331250578703</v>
      </c>
      <c r="C5151" s="3" t="str">
        <f>IFERROR(VLOOKUP(A5151,'Base Prueba'!A:C,3,),"NO REGISTRA")</f>
        <v>JEFFERSON ANDRES BARRETO DIAZ</v>
      </c>
      <c r="D5151" s="4" t="str">
        <f>IFERROR(VLOOKUP(A5151,'Base Prueba'!A:D,4,),"NO REGISTRA")</f>
        <v>AUXILIAR DE ARCHIVO</v>
      </c>
      <c r="E5151" s="5" t="str">
        <f>IFERROR(VLOOKUP(A5151,'Base Prueba'!A:E,5,),"NO REGISTRA")</f>
        <v>CENTRO DE GESTION DOCUMENTAL</v>
      </c>
    </row>
    <row r="5152" spans="1:5" ht="15.75" x14ac:dyDescent="0.25">
      <c r="A5152" s="14">
        <v>52886303</v>
      </c>
      <c r="B5152" s="2">
        <v>46072.331955555557</v>
      </c>
      <c r="C5152" s="3" t="str">
        <f>IFERROR(VLOOKUP(A5152,'Base Prueba'!A:C,3,),"NO REGISTRA")</f>
        <v>CLAUDIA MARCELA ALARCON RAMIREZ</v>
      </c>
      <c r="D5152" s="4" t="str">
        <f>IFERROR(VLOOKUP(A5152,'Base Prueba'!A:D,4,),"NO REGISTRA")</f>
        <v>DOCENTE DE MEDIO TIEMPO</v>
      </c>
      <c r="E5152" s="5" t="str">
        <f>IFERROR(VLOOKUP(A5152,'Base Prueba'!A:E,5,),"NO REGISTRA")</f>
        <v>TECNICO LABORAL EN AUXILIAR DE MERCADEO Y VENTAS</v>
      </c>
    </row>
    <row r="5153" spans="1:5" ht="15.75" x14ac:dyDescent="0.25">
      <c r="A5153" s="14">
        <v>1023954848</v>
      </c>
      <c r="B5153" s="2">
        <v>46072.34122534722</v>
      </c>
      <c r="C5153" s="3" t="str">
        <f>IFERROR(VLOOKUP(A5153,'Base Prueba'!A:C,3,),"NO REGISTRA")</f>
        <v>JUAN CARLOS ESPITIA ORTIZ</v>
      </c>
      <c r="D5153" s="4" t="str">
        <f>IFERROR(VLOOKUP(A5153,'Base Prueba'!A:D,4,),"NO REGISTRA")</f>
        <v>ANALISTA DE INFRAESTRUCTURA</v>
      </c>
      <c r="E5153" s="5" t="str">
        <f>IFERROR(VLOOKUP(A5153,'Base Prueba'!A:E,5,),"NO REGISTRA")</f>
        <v>DEPARTAMENTO DE INFORMATICA Y TECNOLOGIA</v>
      </c>
    </row>
    <row r="5154" spans="1:5" ht="15.75" x14ac:dyDescent="0.25">
      <c r="A5154" s="14">
        <v>1019029407</v>
      </c>
      <c r="B5154" s="2">
        <v>46072.347318518521</v>
      </c>
      <c r="C5154" s="3" t="str">
        <f>IFERROR(VLOOKUP(A5154,'Base Prueba'!A:C,3,),"NO REGISTRA")</f>
        <v>JUAN FELIPE LOPEZ MOLINA</v>
      </c>
      <c r="D5154" s="4" t="str">
        <f>IFERROR(VLOOKUP(A5154,'Base Prueba'!A:D,4,),"NO REGISTRA")</f>
        <v>APRENDIZ UNIVERSITARIO</v>
      </c>
      <c r="E5154" s="5" t="str">
        <f>IFERROR(VLOOKUP(A5154,'Base Prueba'!A:E,5,),"NO REGISTRA")</f>
        <v>DEPARTAMENTO DE INFORMATICA Y TECNOLOGIA</v>
      </c>
    </row>
    <row r="5155" spans="1:5" ht="15.75" x14ac:dyDescent="0.25">
      <c r="A5155" s="14">
        <v>1014266838</v>
      </c>
      <c r="B5155" s="2">
        <v>46072.350015277778</v>
      </c>
      <c r="C5155" s="3" t="str">
        <f>IFERROR(VLOOKUP(A5155,'Base Prueba'!A:C,3,),"NO REGISTRA")</f>
        <v>JENNIFER ASTRID ROMERO HURTADO</v>
      </c>
      <c r="D5155" s="4" t="str">
        <f>IFERROR(VLOOKUP(A5155,'Base Prueba'!A:D,4,),"NO REGISTRA")</f>
        <v>LIDER DE RECAUDO</v>
      </c>
      <c r="E5155" s="5" t="str">
        <f>IFERROR(VLOOKUP(A5155,'Base Prueba'!A:E,5,),"NO REGISTRA")</f>
        <v>AREA FINANCIERA Y CONTABLE</v>
      </c>
    </row>
    <row r="5156" spans="1:5" ht="15.75" x14ac:dyDescent="0.25">
      <c r="A5156" s="14">
        <v>52735929</v>
      </c>
      <c r="B5156" s="2">
        <v>46072.356614351855</v>
      </c>
      <c r="C5156" s="3" t="str">
        <f>IFERROR(VLOOKUP(A5156,'Base Prueba'!A:C,3,),"NO REGISTRA")</f>
        <v>JEIMMY AREVALO MELO</v>
      </c>
      <c r="D5156" s="4" t="str">
        <f>IFERROR(VLOOKUP(A5156,'Base Prueba'!A:D,4,),"NO REGISTRA")</f>
        <v>COORDINADOR DE BIBLIOTECA</v>
      </c>
      <c r="E5156" s="5" t="str">
        <f>IFERROR(VLOOKUP(A5156,'Base Prueba'!A:E,5,),"NO REGISTRA")</f>
        <v>BIBLIOTECA</v>
      </c>
    </row>
    <row r="5157" spans="1:5" ht="15.75" x14ac:dyDescent="0.25">
      <c r="A5157" s="14">
        <v>52380635</v>
      </c>
      <c r="B5157" s="2">
        <v>46072.359591898145</v>
      </c>
      <c r="C5157" s="3" t="str">
        <f>IFERROR(VLOOKUP(A5157,'Base Prueba'!A:C,3,),"NO REGISTRA")</f>
        <v>MYRIAM JANNETH USECHE PARADA</v>
      </c>
      <c r="D5157" s="4" t="str">
        <f>IFERROR(VLOOKUP(A5157,'Base Prueba'!A:D,4,),"NO REGISTRA")</f>
        <v>DOCENTE DE TIEMPO COMPLETO</v>
      </c>
      <c r="E5157" s="5" t="str">
        <f>IFERROR(VLOOKUP(A5157,'Base Prueba'!A:E,5,),"NO REGISTRA")</f>
        <v>TECNOLOGIA EN ADMINISTRACION DEL TALENTO HUMANO</v>
      </c>
    </row>
    <row r="5158" spans="1:5" ht="15.75" x14ac:dyDescent="0.25">
      <c r="A5158" s="14">
        <v>1020731995</v>
      </c>
      <c r="B5158" s="2">
        <v>46072.36958136574</v>
      </c>
      <c r="C5158" s="3" t="str">
        <f>IFERROR(VLOOKUP(A5158,'Base Prueba'!A:C,3,),"NO REGISTRA")</f>
        <v>KARLA PAOLA BELTRAN PEÑUELA</v>
      </c>
      <c r="D5158" s="4" t="str">
        <f>IFERROR(VLOOKUP(A5158,'Base Prueba'!A:D,4,),"NO REGISTRA")</f>
        <v>SUPERVISOR DE FORMACION</v>
      </c>
      <c r="E5158" s="5" t="str">
        <f>IFERROR(VLOOKUP(A5158,'Base Prueba'!A:E,5,),"NO REGISTRA")</f>
        <v>VICERRECTORIA ACADEMICA</v>
      </c>
    </row>
    <row r="5159" spans="1:5" ht="15.75" x14ac:dyDescent="0.25">
      <c r="A5159" s="14">
        <v>1057581152</v>
      </c>
      <c r="B5159" s="2">
        <v>46072.371497916669</v>
      </c>
      <c r="C5159" s="3" t="str">
        <f>IFERROR(VLOOKUP(A5159,'Base Prueba'!A:C,3,),"NO REGISTRA")</f>
        <v>ANA SABRINA STEFFANNY VANEGAS SOLAQUE</v>
      </c>
      <c r="D5159" s="4" t="str">
        <f>IFERROR(VLOOKUP(A5159,'Base Prueba'!A:D,4,),"NO REGISTRA")</f>
        <v>DIRECTORA DE PROGRAMAS DE TURISMO, GASTRONOMIA Y POSGRADOS</v>
      </c>
      <c r="E5159" s="5" t="str">
        <f>IFERROR(VLOOKUP(A5159,'Base Prueba'!A:E,5,),"NO REGISTRA")</f>
        <v>FACULTAD DE CIENCIAS ECONOMICAS Y ADMINISTRATIVAS</v>
      </c>
    </row>
    <row r="5160" spans="1:5" ht="15.75" x14ac:dyDescent="0.25">
      <c r="A5160" s="14">
        <v>52961012</v>
      </c>
      <c r="B5160" s="2">
        <v>46072.371538194442</v>
      </c>
      <c r="C5160" s="3" t="str">
        <f>IFERROR(VLOOKUP(A5160,'Base Prueba'!A:C,3,),"NO REGISTRA")</f>
        <v>ELVY JOHANNA RAMIREZ DONCEL</v>
      </c>
      <c r="D5160" s="4" t="str">
        <f>IFERROR(VLOOKUP(A5160,'Base Prueba'!A:D,4,),"NO REGISTRA")</f>
        <v>DOCENTE DE TIEMPO COMPLETO</v>
      </c>
      <c r="E5160" s="5" t="str">
        <f>IFERROR(VLOOKUP(A5160,'Base Prueba'!A:E,5,),"NO REGISTRA")</f>
        <v>NARRATIVAS DIGITALES Y AUDIOVISUALES</v>
      </c>
    </row>
    <row r="5161" spans="1:5" ht="15.75" x14ac:dyDescent="0.25">
      <c r="A5161" s="14">
        <v>1032453118</v>
      </c>
      <c r="B5161" s="2">
        <v>46072.372400115739</v>
      </c>
      <c r="C5161" s="3" t="str">
        <f>IFERROR(VLOOKUP(A5161,'Base Prueba'!A:C,3,),"NO REGISTRA")</f>
        <v>JOHN STIVEN OSPINA VARGAS</v>
      </c>
      <c r="D5161" s="4" t="str">
        <f>IFERROR(VLOOKUP(A5161,'Base Prueba'!A:D,4,),"NO REGISTRA")</f>
        <v>LIDER DE ENTORNOS VIRTUALES Y DESARROLLO</v>
      </c>
      <c r="E5161" s="5" t="str">
        <f>IFERROR(VLOOKUP(A5161,'Base Prueba'!A:E,5,),"NO REGISTRA")</f>
        <v>VICERRECTORIA ACADEMICA</v>
      </c>
    </row>
    <row r="5162" spans="1:5" ht="15.75" x14ac:dyDescent="0.25">
      <c r="A5162" s="14">
        <v>1014211708</v>
      </c>
      <c r="B5162" s="2">
        <v>46072.373115972223</v>
      </c>
      <c r="C5162" s="3" t="str">
        <f>IFERROR(VLOOKUP(A5162,'Base Prueba'!A:C,3,),"NO REGISTRA")</f>
        <v>JUAN MANUEL MERCADO FUENTES</v>
      </c>
      <c r="D5162" s="4" t="str">
        <f>IFERROR(VLOOKUP(A5162,'Base Prueba'!A:D,4,),"NO REGISTRA")</f>
        <v>COORDINADOR DE DISEÑO E IMAGEN INSTITUCIONAL</v>
      </c>
      <c r="E5162" s="5" t="str">
        <f>IFERROR(VLOOKUP(A5162,'Base Prueba'!A:E,5,),"NO REGISTRA")</f>
        <v>OFICINA DE MERCADEO</v>
      </c>
    </row>
    <row r="5163" spans="1:5" ht="15.75" x14ac:dyDescent="0.25">
      <c r="A5163" s="14">
        <v>52850506</v>
      </c>
      <c r="B5163" s="2">
        <v>46072.375056712961</v>
      </c>
      <c r="C5163" s="3" t="str">
        <f>IFERROR(VLOOKUP(A5163,'Base Prueba'!A:C,3,),"NO REGISTRA")</f>
        <v>PAOLA ANDREA VASQUEZ FONSECA</v>
      </c>
      <c r="D5163" s="4" t="str">
        <f>IFERROR(VLOOKUP(A5163,'Base Prueba'!A:D,4,),"NO REGISTRA")</f>
        <v>DOCENTE DE TIEMPO COMPLETO</v>
      </c>
      <c r="E5163" s="5" t="str">
        <f>IFERROR(VLOOKUP(A5163,'Base Prueba'!A:E,5,),"NO REGISTRA")</f>
        <v>UNIVERSITARIO COMUNICACION SOCIAL</v>
      </c>
    </row>
    <row r="5164" spans="1:5" ht="15.75" x14ac:dyDescent="0.25">
      <c r="A5164" s="14">
        <v>52850506</v>
      </c>
      <c r="B5164" s="2">
        <v>46072.375060532409</v>
      </c>
      <c r="C5164" s="3" t="str">
        <f>IFERROR(VLOOKUP(A5164,'Base Prueba'!A:C,3,),"NO REGISTRA")</f>
        <v>PAOLA ANDREA VASQUEZ FONSECA</v>
      </c>
      <c r="D5164" s="4" t="str">
        <f>IFERROR(VLOOKUP(A5164,'Base Prueba'!A:D,4,),"NO REGISTRA")</f>
        <v>DOCENTE DE TIEMPO COMPLETO</v>
      </c>
      <c r="E5164" s="5" t="str">
        <f>IFERROR(VLOOKUP(A5164,'Base Prueba'!A:E,5,),"NO REGISTRA")</f>
        <v>UNIVERSITARIO COMUNICACION SOCIAL</v>
      </c>
    </row>
    <row r="5165" spans="1:5" ht="15.75" x14ac:dyDescent="0.25">
      <c r="A5165" s="14">
        <v>79452150</v>
      </c>
      <c r="B5165" s="2">
        <v>46072.375100231482</v>
      </c>
      <c r="C5165" s="3" t="str">
        <f>IFERROR(VLOOKUP(A5165,'Base Prueba'!A:C,3,),"NO REGISTRA")</f>
        <v>JUAN CARLOS PAZ CUBILLOS</v>
      </c>
      <c r="D5165" s="4" t="str">
        <f>IFERROR(VLOOKUP(A5165,'Base Prueba'!A:D,4,),"NO REGISTRA")</f>
        <v>ANALISTA DE SISTEMAS</v>
      </c>
      <c r="E5165" s="5" t="str">
        <f>IFERROR(VLOOKUP(A5165,'Base Prueba'!A:E,5,),"NO REGISTRA")</f>
        <v>DEPARTAMENTO DE INFORMATICA Y TECNOLOGIA</v>
      </c>
    </row>
    <row r="5166" spans="1:5" ht="15.75" x14ac:dyDescent="0.25">
      <c r="A5166" s="14">
        <v>1105681275</v>
      </c>
      <c r="B5166" s="2">
        <v>46072.375367129629</v>
      </c>
      <c r="C5166" s="3" t="str">
        <f>IFERROR(VLOOKUP(A5166,'Base Prueba'!A:C,3,),"NO REGISTRA")</f>
        <v>VICTORIA GUTIERREZ BARRIOS</v>
      </c>
      <c r="D5166" s="4" t="str">
        <f>IFERROR(VLOOKUP(A5166,'Base Prueba'!A:D,4,),"NO REGISTRA")</f>
        <v>AUXILIAR DE SERVICIOS</v>
      </c>
      <c r="E5166" s="5" t="str">
        <f>IFERROR(VLOOKUP(A5166,'Base Prueba'!A:E,5,),"NO REGISTRA")</f>
        <v>LOGISTICA Y SERVICIOS GENERALES</v>
      </c>
    </row>
    <row r="5167" spans="1:5" ht="15.75" x14ac:dyDescent="0.25">
      <c r="A5167" s="14">
        <v>1069724855</v>
      </c>
      <c r="B5167" s="2">
        <v>46072.375614351855</v>
      </c>
      <c r="C5167" s="3" t="str">
        <f>IFERROR(VLOOKUP(A5167,'Base Prueba'!A:C,3,),"NO REGISTRA")</f>
        <v>PEDRO ALBERTO OSPINA RODRIGUEZ</v>
      </c>
      <c r="D5167" s="4" t="str">
        <f>IFERROR(VLOOKUP(A5167,'Base Prueba'!A:D,4,),"NO REGISTRA")</f>
        <v>DIRECTOR DE PROGRAMAS DE COMUNICACION SOCIAL, PERIODISMO Y POSGRADOS</v>
      </c>
      <c r="E5167" s="5" t="str">
        <f>IFERROR(VLOOKUP(A5167,'Base Prueba'!A:E,5,),"NO REGISTRA")</f>
        <v>FACULTAD DE COMINICACIÓN PERIODISMO Y ARTES</v>
      </c>
    </row>
    <row r="5168" spans="1:5" ht="15.75" x14ac:dyDescent="0.25">
      <c r="A5168" s="14">
        <v>28551096</v>
      </c>
      <c r="B5168" s="2">
        <v>46072.377115625</v>
      </c>
      <c r="C5168" s="3" t="str">
        <f>IFERROR(VLOOKUP(A5168,'Base Prueba'!A:C,3,),"NO REGISTRA")</f>
        <v>LUZ ESNEDA MADLLIBY CACERES CHACON</v>
      </c>
      <c r="D5168" s="4" t="str">
        <f>IFERROR(VLOOKUP(A5168,'Base Prueba'!A:D,4,),"NO REGISTRA")</f>
        <v>DOCENTE DE MEDIO TIEMPO</v>
      </c>
      <c r="E5168" s="5" t="str">
        <f>IFERROR(VLOOKUP(A5168,'Base Prueba'!A:E,5,),"NO REGISTRA")</f>
        <v>UNIVERSITARIO ADMINISTRACION DE EMPRESAS</v>
      </c>
    </row>
    <row r="5169" spans="1:5" ht="15.75" x14ac:dyDescent="0.25">
      <c r="A5169" s="14">
        <v>1026293347</v>
      </c>
      <c r="B5169" s="2">
        <v>46072.378944328702</v>
      </c>
      <c r="C5169" s="3" t="str">
        <f>IFERROR(VLOOKUP(A5169,'Base Prueba'!A:C,3,),"NO REGISTRA")</f>
        <v>LAURA JINETH ORJUELA ROJAS</v>
      </c>
      <c r="D5169" s="4" t="str">
        <f>IFERROR(VLOOKUP(A5169,'Base Prueba'!A:D,4,),"NO REGISTRA")</f>
        <v>APRENDIZ UNIVERSITARIO</v>
      </c>
      <c r="E5169" s="5" t="str">
        <f>IFERROR(VLOOKUP(A5169,'Base Prueba'!A:E,5,),"NO REGISTRA")</f>
        <v>DIRECCION DE BIENESTAR INSTITUCIONAL</v>
      </c>
    </row>
    <row r="5170" spans="1:5" ht="15.75" x14ac:dyDescent="0.25">
      <c r="A5170" s="14">
        <v>1019008046</v>
      </c>
      <c r="B5170" s="2">
        <v>46072.383486689818</v>
      </c>
      <c r="C5170" s="3" t="str">
        <f>IFERROR(VLOOKUP(A5170,'Base Prueba'!A:C,3,),"NO REGISTRA")</f>
        <v>JORGE ARMANDO CAMARGO GALVIS</v>
      </c>
      <c r="D5170" s="4" t="str">
        <f>IFERROR(VLOOKUP(A5170,'Base Prueba'!A:D,4,),"NO REGISTRA")</f>
        <v>DOCENTE DE MEDIO TIEMPO</v>
      </c>
      <c r="E5170" s="5" t="str">
        <f>IFERROR(VLOOKUP(A5170,'Base Prueba'!A:E,5,),"NO REGISTRA")</f>
        <v>NARRATIVAS DIGITALES Y AUDIOVISUALES</v>
      </c>
    </row>
    <row r="5171" spans="1:5" ht="15.75" x14ac:dyDescent="0.25">
      <c r="A5171" s="14">
        <v>1023898029</v>
      </c>
      <c r="B5171" s="2">
        <v>46072.383816550922</v>
      </c>
      <c r="C5171" s="3" t="str">
        <f>IFERROR(VLOOKUP(A5171,'Base Prueba'!A:C,3,),"NO REGISTRA")</f>
        <v>EMANUEL ENCISO CAMACHO</v>
      </c>
      <c r="D5171" s="4" t="str">
        <f>IFERROR(VLOOKUP(A5171,'Base Prueba'!A:D,4,),"NO REGISTRA")</f>
        <v>DECANO</v>
      </c>
      <c r="E5171" s="5" t="str">
        <f>IFERROR(VLOOKUP(A5171,'Base Prueba'!A:E,5,),"NO REGISTRA")</f>
        <v>FACULTAD DE COMINICACIÓN PERIODISMO Y ARTES</v>
      </c>
    </row>
    <row r="5172" spans="1:5" ht="15.75" x14ac:dyDescent="0.25">
      <c r="A5172" s="14">
        <v>79433573</v>
      </c>
      <c r="B5172" s="2">
        <v>46072.384460763889</v>
      </c>
      <c r="C5172" s="3" t="str">
        <f>IFERROR(VLOOKUP(A5172,'Base Prueba'!A:C,3,),"NO REGISTRA")</f>
        <v>NELSON GUILLERMO GARCIA GAITAN</v>
      </c>
      <c r="D5172" s="4" t="str">
        <f>IFERROR(VLOOKUP(A5172,'Base Prueba'!A:D,4,),"NO REGISTRA")</f>
        <v>DOCENTE DE TIEMPO COMPLETO</v>
      </c>
      <c r="E5172" s="5" t="str">
        <f>IFERROR(VLOOKUP(A5172,'Base Prueba'!A:E,5,),"NO REGISTRA")</f>
        <v>UNIVERSITARIO COMUNICACION SOCIAL</v>
      </c>
    </row>
    <row r="5173" spans="1:5" ht="15.75" x14ac:dyDescent="0.25">
      <c r="A5173" s="14">
        <v>1019125716</v>
      </c>
      <c r="B5173" s="2">
        <v>46072.386229050928</v>
      </c>
      <c r="C5173" s="3" t="str">
        <f>IFERROR(VLOOKUP(A5173,'Base Prueba'!A:C,3,),"NO REGISTRA")</f>
        <v>GINA PAOLA ALZATE ARISTIZABAL</v>
      </c>
      <c r="D5173" s="4" t="str">
        <f>IFERROR(VLOOKUP(A5173,'Base Prueba'!A:D,4,),"NO REGISTRA")</f>
        <v>DOCENTE DE MEDIO TIEMPO</v>
      </c>
      <c r="E5173" s="5" t="str">
        <f>IFERROR(VLOOKUP(A5173,'Base Prueba'!A:E,5,),"NO REGISTRA")</f>
        <v>UNIDAD DE IDIOMAS</v>
      </c>
    </row>
    <row r="5174" spans="1:5" ht="15.75" x14ac:dyDescent="0.25">
      <c r="A5174" s="14">
        <v>85437910</v>
      </c>
      <c r="B5174" s="2">
        <v>46072.392010416668</v>
      </c>
      <c r="C5174" s="3" t="str">
        <f>IFERROR(VLOOKUP(A5174,'Base Prueba'!A:C,3,),"NO REGISTRA")</f>
        <v>EDGAR JOSE PISCIOTTI LEON</v>
      </c>
      <c r="D5174" s="4" t="str">
        <f>IFERROR(VLOOKUP(A5174,'Base Prueba'!A:D,4,),"NO REGISTRA")</f>
        <v>DOCENTE DE MEDIO TIEMPO</v>
      </c>
      <c r="E5174" s="5" t="str">
        <f>IFERROR(VLOOKUP(A5174,'Base Prueba'!A:E,5,),"NO REGISTRA")</f>
        <v>TECNOLOGIA EN COMERCIO Y NEGOCIOS INTERNACIONALES</v>
      </c>
    </row>
    <row r="5175" spans="1:5" ht="15.75" x14ac:dyDescent="0.25">
      <c r="A5175" s="14">
        <v>85437910</v>
      </c>
      <c r="B5175" s="2">
        <v>46072.392014583333</v>
      </c>
      <c r="C5175" s="3" t="str">
        <f>IFERROR(VLOOKUP(A5175,'Base Prueba'!A:C,3,),"NO REGISTRA")</f>
        <v>EDGAR JOSE PISCIOTTI LEON</v>
      </c>
      <c r="D5175" s="4" t="str">
        <f>IFERROR(VLOOKUP(A5175,'Base Prueba'!A:D,4,),"NO REGISTRA")</f>
        <v>DOCENTE DE MEDIO TIEMPO</v>
      </c>
      <c r="E5175" s="5" t="str">
        <f>IFERROR(VLOOKUP(A5175,'Base Prueba'!A:E,5,),"NO REGISTRA")</f>
        <v>TECNOLOGIA EN COMERCIO Y NEGOCIOS INTERNACIONALES</v>
      </c>
    </row>
    <row r="5176" spans="1:5" ht="15.75" x14ac:dyDescent="0.25">
      <c r="A5176" s="14">
        <v>79667746</v>
      </c>
      <c r="B5176" s="2">
        <v>46072.393006365739</v>
      </c>
      <c r="C5176" s="3" t="str">
        <f>IFERROR(VLOOKUP(A5176,'Base Prueba'!A:C,3,),"NO REGISTRA")</f>
        <v>JOHN JAIRO SUAREZ PINZON</v>
      </c>
      <c r="D5176" s="4" t="str">
        <f>IFERROR(VLOOKUP(A5176,'Base Prueba'!A:D,4,),"NO REGISTRA")</f>
        <v>AUXILIAR ELECTRICO</v>
      </c>
      <c r="E5176" s="5" t="str">
        <f>IFERROR(VLOOKUP(A5176,'Base Prueba'!A:E,5,),"NO REGISTRA")</f>
        <v>LOGISTICA Y SERVICIOS GENERALES</v>
      </c>
    </row>
    <row r="5177" spans="1:5" ht="15.75" x14ac:dyDescent="0.25">
      <c r="A5177" s="14">
        <v>88195474</v>
      </c>
      <c r="B5177" s="2">
        <v>46072.399188888892</v>
      </c>
      <c r="C5177" s="3" t="str">
        <f>IFERROR(VLOOKUP(A5177,'Base Prueba'!A:C,3,),"NO REGISTRA")</f>
        <v>WILMER RINCON MONTAÑEZ</v>
      </c>
      <c r="D5177" s="4" t="str">
        <f>IFERROR(VLOOKUP(A5177,'Base Prueba'!A:D,4,),"NO REGISTRA")</f>
        <v>DIRECTOR DE PROGRAMAS LINEAS DE ADMINISTRACION Y SST</v>
      </c>
      <c r="E5177" s="5" t="str">
        <f>IFERROR(VLOOKUP(A5177,'Base Prueba'!A:E,5,),"NO REGISTRA")</f>
        <v>FACULTAD DE CIENCIAS ECONOMICAS Y ADMINISTRATIVAS</v>
      </c>
    </row>
    <row r="5178" spans="1:5" ht="15.75" x14ac:dyDescent="0.25">
      <c r="A5178" s="14">
        <v>1000257532</v>
      </c>
      <c r="B5178" s="2">
        <v>46072.418806597219</v>
      </c>
      <c r="C5178" s="3" t="str">
        <f>IFERROR(VLOOKUP(A5178,'Base Prueba'!A:C,3,),"NO REGISTRA")</f>
        <v>ANDRES FELIPE RINCON CADENA</v>
      </c>
      <c r="D5178" s="4" t="str">
        <f>IFERROR(VLOOKUP(A5178,'Base Prueba'!A:D,4,),"NO REGISTRA")</f>
        <v>DOCENTE DE TIEMPO COMPLETO</v>
      </c>
      <c r="E5178" s="5" t="str">
        <f>IFERROR(VLOOKUP(A5178,'Base Prueba'!A:E,5,),"NO REGISTRA")</f>
        <v>TECNOLOGÍA EN PRODUCCIÓN DE MEDIOS AUDIOVISUALES</v>
      </c>
    </row>
    <row r="5179" spans="1:5" ht="15.75" x14ac:dyDescent="0.25">
      <c r="A5179" s="14">
        <v>1000216787</v>
      </c>
      <c r="B5179" s="2">
        <v>46072.424189930556</v>
      </c>
      <c r="C5179" s="3" t="str">
        <f>IFERROR(VLOOKUP(A5179,'Base Prueba'!A:C,3,),"NO REGISTRA")</f>
        <v>LAURA CAMILA SANCHEZ MARTINEZ</v>
      </c>
      <c r="D5179" s="4" t="str">
        <f>IFERROR(VLOOKUP(A5179,'Base Prueba'!A:D,4,),"NO REGISTRA")</f>
        <v>SECRETARIA ACADEMICA - ADMINISTRATIVA DE FACULTAD</v>
      </c>
      <c r="E5179" s="5" t="str">
        <f>IFERROR(VLOOKUP(A5179,'Base Prueba'!A:E,5,),"NO REGISTRA")</f>
        <v>FACULTAD DE INGENIERIA Y TECNOLOGIA DE LA INFORMACION</v>
      </c>
    </row>
    <row r="5180" spans="1:5" ht="15.75" x14ac:dyDescent="0.25">
      <c r="A5180" s="14">
        <v>1074527083</v>
      </c>
      <c r="B5180" s="2">
        <v>46072.424953240741</v>
      </c>
      <c r="C5180" s="3" t="str">
        <f>IFERROR(VLOOKUP(A5180,'Base Prueba'!A:C,3,),"NO REGISTRA")</f>
        <v>SHARON MICHELL VALERO RICAURTE</v>
      </c>
      <c r="D5180" s="4" t="str">
        <f>IFERROR(VLOOKUP(A5180,'Base Prueba'!A:D,4,),"NO REGISTRA")</f>
        <v>APRENDIZ UNIVERSITARIO</v>
      </c>
      <c r="E5180" s="5" t="str">
        <f>IFERROR(VLOOKUP(A5180,'Base Prueba'!A:E,5,),"NO REGISTRA")</f>
        <v>VICERRECTORIA ACADEMICA</v>
      </c>
    </row>
    <row r="5181" spans="1:5" ht="15.75" x14ac:dyDescent="0.25">
      <c r="A5181" s="14">
        <v>1193150666</v>
      </c>
      <c r="B5181" s="2">
        <v>46072.440528009261</v>
      </c>
      <c r="C5181" s="3" t="str">
        <f>IFERROR(VLOOKUP(A5181,'Base Prueba'!A:C,3,),"NO REGISTRA")</f>
        <v>LUIS FELIPE JAIMES BELTRAN</v>
      </c>
      <c r="D5181" s="4" t="str">
        <f>IFERROR(VLOOKUP(A5181,'Base Prueba'!A:D,4,),"NO REGISTRA")</f>
        <v>DOCENTE DE TIEMPO COMPLETO</v>
      </c>
      <c r="E5181" s="5" t="str">
        <f>IFERROR(VLOOKUP(A5181,'Base Prueba'!A:E,5,),"NO REGISTRA")</f>
        <v>UNIVERSITARIO EN TURISMO Y GASTRONOMIA</v>
      </c>
    </row>
    <row r="5182" spans="1:5" ht="15.75" x14ac:dyDescent="0.25">
      <c r="A5182" s="14">
        <v>1019116766</v>
      </c>
      <c r="B5182" s="2">
        <v>46072.44572210648</v>
      </c>
      <c r="C5182" s="3" t="str">
        <f>IFERROR(VLOOKUP(A5182,'Base Prueba'!A:C,3,),"NO REGISTRA")</f>
        <v>IVAN FERNEY MONTOYA BOLAÑOS</v>
      </c>
      <c r="D5182" s="4" t="str">
        <f>IFERROR(VLOOKUP(A5182,'Base Prueba'!A:D,4,),"NO REGISTRA")</f>
        <v>DOCENTE DE TIEMPO COMPLETO</v>
      </c>
      <c r="E5182" s="5" t="str">
        <f>IFERROR(VLOOKUP(A5182,'Base Prueba'!A:E,5,),"NO REGISTRA")</f>
        <v>UNIVERSITARIO EN TURISMO Y GASTRONOMIA</v>
      </c>
    </row>
    <row r="5183" spans="1:5" ht="15.75" x14ac:dyDescent="0.25">
      <c r="A5183" s="14">
        <v>79312652</v>
      </c>
      <c r="B5183" s="2">
        <v>46072.449309606483</v>
      </c>
      <c r="C5183" s="3" t="str">
        <f>IFERROR(VLOOKUP(A5183,'Base Prueba'!A:C,3,),"NO REGISTRA")</f>
        <v>JOSE ALVARO LARA MANOSALVA</v>
      </c>
      <c r="D5183" s="4" t="str">
        <f>IFERROR(VLOOKUP(A5183,'Base Prueba'!A:D,4,),"NO REGISTRA")</f>
        <v>DOCENTE DE TIEMPO COMPLETO</v>
      </c>
      <c r="E5183" s="5" t="str">
        <f>IFERROR(VLOOKUP(A5183,'Base Prueba'!A:E,5,),"NO REGISTRA")</f>
        <v>UNIVERSITARIO ADMINISTRACION DE EMPRESAS</v>
      </c>
    </row>
    <row r="5184" spans="1:5" ht="15.75" x14ac:dyDescent="0.25">
      <c r="A5184" s="14">
        <v>1023965965</v>
      </c>
      <c r="B5184" s="2">
        <v>46072.470977546298</v>
      </c>
      <c r="C5184" s="3" t="str">
        <f>IFERROR(VLOOKUP(A5184,'Base Prueba'!A:C,3,),"NO REGISTRA")</f>
        <v>EDISON ALEJANDRO SALAZAR HERNANDEZ</v>
      </c>
      <c r="D5184" s="4" t="str">
        <f>IFERROR(VLOOKUP(A5184,'Base Prueba'!A:D,4,),"NO REGISTRA")</f>
        <v>DOCENTE DE MEDIO TIEMPO</v>
      </c>
      <c r="E5184" s="5" t="str">
        <f>IFERROR(VLOOKUP(A5184,'Base Prueba'!A:E,5,),"NO REGISTRA")</f>
        <v>NARRATIVAS DIGITALES Y AUDIOVISUALES</v>
      </c>
    </row>
    <row r="5185" spans="1:5" ht="15.75" x14ac:dyDescent="0.25">
      <c r="A5185" s="14">
        <v>1014736595</v>
      </c>
      <c r="B5185" s="2">
        <v>46072.472132754629</v>
      </c>
      <c r="C5185" s="3" t="str">
        <f>IFERROR(VLOOKUP(A5185,'Base Prueba'!A:C,3,),"NO REGISTRA")</f>
        <v>PAULA ANDREA PAEZ BUITRAGO</v>
      </c>
      <c r="D5185" s="4" t="str">
        <f>IFERROR(VLOOKUP(A5185,'Base Prueba'!A:D,4,),"NO REGISTRA")</f>
        <v>PROMOTOR DE BIENESTAR INSTITUCIONAL</v>
      </c>
      <c r="E5185" s="5" t="str">
        <f>IFERROR(VLOOKUP(A5185,'Base Prueba'!A:E,5,),"NO REGISTRA")</f>
        <v>DIRECCION DE BIENESTAR INSTITUCIONAL</v>
      </c>
    </row>
    <row r="5186" spans="1:5" ht="15.75" x14ac:dyDescent="0.25">
      <c r="A5186" s="14">
        <v>52782050</v>
      </c>
      <c r="B5186" s="2">
        <v>46072.485181249998</v>
      </c>
      <c r="C5186" s="3" t="str">
        <f>IFERROR(VLOOKUP(A5186,'Base Prueba'!A:C,3,),"NO REGISTRA")</f>
        <v>MELISSA AVENDAÑO TOCANCHON</v>
      </c>
      <c r="D5186" s="4" t="str">
        <f>IFERROR(VLOOKUP(A5186,'Base Prueba'!A:D,4,),"NO REGISTRA")</f>
        <v>DOCENTE DE MEDIO TIEMPO</v>
      </c>
      <c r="E5186" s="5" t="str">
        <f>IFERROR(VLOOKUP(A5186,'Base Prueba'!A:E,5,),"NO REGISTRA")</f>
        <v>NARRATIVAS DIGITALES Y AUDIOVISUALES</v>
      </c>
    </row>
    <row r="5187" spans="1:5" ht="15.75" x14ac:dyDescent="0.25">
      <c r="A5187" s="14">
        <v>28551096</v>
      </c>
      <c r="B5187" s="2">
        <v>46072.488932986111</v>
      </c>
      <c r="C5187" s="3" t="str">
        <f>IFERROR(VLOOKUP(A5187,'Base Prueba'!A:C,3,),"NO REGISTRA")</f>
        <v>LUZ ESNEDA MADLLIBY CACERES CHACON</v>
      </c>
      <c r="D5187" s="4" t="str">
        <f>IFERROR(VLOOKUP(A5187,'Base Prueba'!A:D,4,),"NO REGISTRA")</f>
        <v>DOCENTE DE MEDIO TIEMPO</v>
      </c>
      <c r="E5187" s="5" t="str">
        <f>IFERROR(VLOOKUP(A5187,'Base Prueba'!A:E,5,),"NO REGISTRA")</f>
        <v>UNIVERSITARIO ADMINISTRACION DE EMPRESAS</v>
      </c>
    </row>
    <row r="5188" spans="1:5" ht="15.75" x14ac:dyDescent="0.25">
      <c r="A5188" s="14">
        <v>1032361262</v>
      </c>
      <c r="B5188" s="2">
        <v>46072.494263425928</v>
      </c>
      <c r="C5188" s="3" t="str">
        <f>IFERROR(VLOOKUP(A5188,'Base Prueba'!A:C,3,),"NO REGISTRA")</f>
        <v>CAMILO  ANDRES BALLESTEROS SANABRIA</v>
      </c>
      <c r="D5188" s="4" t="str">
        <f>IFERROR(VLOOKUP(A5188,'Base Prueba'!A:D,4,),"NO REGISTRA")</f>
        <v>DOCENTE DE MEDIO TIEMPO</v>
      </c>
      <c r="E5188" s="5" t="str">
        <f>IFERROR(VLOOKUP(A5188,'Base Prueba'!A:E,5,),"NO REGISTRA")</f>
        <v>TECNICA EN FOTOGRAFIA</v>
      </c>
    </row>
    <row r="5189" spans="1:5" ht="15.75" x14ac:dyDescent="0.25">
      <c r="A5189" s="14">
        <v>1012338489</v>
      </c>
      <c r="B5189" s="2">
        <v>46072.497748726855</v>
      </c>
      <c r="C5189" s="3" t="str">
        <f>IFERROR(VLOOKUP(A5189,'Base Prueba'!A:C,3,),"NO REGISTRA")</f>
        <v>DERLY TATIANA ROJAS NAVARRO</v>
      </c>
      <c r="D5189" s="4" t="str">
        <f>IFERROR(VLOOKUP(A5189,'Base Prueba'!A:D,4,),"NO REGISTRA")</f>
        <v>AUXILIAR BIBLIOTECA</v>
      </c>
      <c r="E5189" s="5" t="str">
        <f>IFERROR(VLOOKUP(A5189,'Base Prueba'!A:E,5,),"NO REGISTRA")</f>
        <v>BIBLIOTECA</v>
      </c>
    </row>
    <row r="5190" spans="1:5" ht="15.75" x14ac:dyDescent="0.25">
      <c r="A5190" s="14">
        <v>52886303</v>
      </c>
      <c r="B5190" s="2">
        <v>46072.498457407404</v>
      </c>
      <c r="C5190" s="3" t="str">
        <f>IFERROR(VLOOKUP(A5190,'Base Prueba'!A:C,3,),"NO REGISTRA")</f>
        <v>CLAUDIA MARCELA ALARCON RAMIREZ</v>
      </c>
      <c r="D5190" s="4" t="str">
        <f>IFERROR(VLOOKUP(A5190,'Base Prueba'!A:D,4,),"NO REGISTRA")</f>
        <v>DOCENTE DE MEDIO TIEMPO</v>
      </c>
      <c r="E5190" s="5" t="str">
        <f>IFERROR(VLOOKUP(A5190,'Base Prueba'!A:E,5,),"NO REGISTRA")</f>
        <v>TECNICO LABORAL EN AUXILIAR DE MERCADEO Y VENTAS</v>
      </c>
    </row>
    <row r="5191" spans="1:5" ht="15.75" x14ac:dyDescent="0.25">
      <c r="A5191" s="14">
        <v>1014215096</v>
      </c>
      <c r="B5191" s="2">
        <v>46072.50251875</v>
      </c>
      <c r="C5191" s="3" t="str">
        <f>IFERROR(VLOOKUP(A5191,'Base Prueba'!A:C,3,),"NO REGISTRA")</f>
        <v>ALEXANDER BELTRAN AGUILERA</v>
      </c>
      <c r="D5191" s="4" t="str">
        <f>IFERROR(VLOOKUP(A5191,'Base Prueba'!A:D,4,),"NO REGISTRA")</f>
        <v>DOCENTE DE TIEMPO COMPLETO</v>
      </c>
      <c r="E5191" s="5" t="str">
        <f>IFERROR(VLOOKUP(A5191,'Base Prueba'!A:E,5,),"NO REGISTRA")</f>
        <v>UNIVERSITARIO EN TURISMO Y GASTRONOMIA</v>
      </c>
    </row>
    <row r="5192" spans="1:5" ht="15.75" x14ac:dyDescent="0.25">
      <c r="A5192" s="14">
        <v>1073150473</v>
      </c>
      <c r="B5192" s="2">
        <v>46072.515659837962</v>
      </c>
      <c r="C5192" s="3" t="str">
        <f>IFERROR(VLOOKUP(A5192,'Base Prueba'!A:C,3,),"NO REGISTRA")</f>
        <v>DIANA STELLA MELGAREJO MUÑOZ</v>
      </c>
      <c r="D5192" s="4" t="str">
        <f>IFERROR(VLOOKUP(A5192,'Base Prueba'!A:D,4,),"NO REGISTRA")</f>
        <v>DOCENTE DE MEDIO TIEMPO</v>
      </c>
      <c r="E5192" s="5" t="str">
        <f>IFERROR(VLOOKUP(A5192,'Base Prueba'!A:E,5,),"NO REGISTRA")</f>
        <v>TECNICA EN FOTOGRAFIA</v>
      </c>
    </row>
    <row r="5193" spans="1:5" ht="15.75" x14ac:dyDescent="0.25">
      <c r="A5193" s="14">
        <v>1014200970</v>
      </c>
      <c r="B5193" s="2">
        <v>46072.523542013892</v>
      </c>
      <c r="C5193" s="3" t="str">
        <f>IFERROR(VLOOKUP(A5193,'Base Prueba'!A:C,3,),"NO REGISTRA")</f>
        <v>MARILYN GAITAN HERRERA</v>
      </c>
      <c r="D5193" s="4" t="str">
        <f>IFERROR(VLOOKUP(A5193,'Base Prueba'!A:D,4,),"NO REGISTRA")</f>
        <v>DOCENTE DE MEDIO TIEMPO</v>
      </c>
      <c r="E5193" s="5" t="str">
        <f>IFERROR(VLOOKUP(A5193,'Base Prueba'!A:E,5,),"NO REGISTRA")</f>
        <v>UNIDAD DE IDIOMAS</v>
      </c>
    </row>
    <row r="5194" spans="1:5" ht="15.75" x14ac:dyDescent="0.25">
      <c r="A5194" s="14">
        <v>1010189117</v>
      </c>
      <c r="B5194" s="2">
        <v>46072.524107291669</v>
      </c>
      <c r="C5194" s="3" t="str">
        <f>IFERROR(VLOOKUP(A5194,'Base Prueba'!A:C,3,),"NO REGISTRA")</f>
        <v>ADRIANA PAOLA CARVAJAL TARAZONA</v>
      </c>
      <c r="D5194" s="4" t="str">
        <f>IFERROR(VLOOKUP(A5194,'Base Prueba'!A:D,4,),"NO REGISTRA")</f>
        <v>DOCENTE DE MEDIO TIEMPO</v>
      </c>
      <c r="E5194" s="5" t="str">
        <f>IFERROR(VLOOKUP(A5194,'Base Prueba'!A:E,5,),"NO REGISTRA")</f>
        <v>UNIVERSITARIO COMUNICACION SOCIAL</v>
      </c>
    </row>
    <row r="5195" spans="1:5" ht="15.75" x14ac:dyDescent="0.25">
      <c r="A5195" s="14">
        <v>1032427103</v>
      </c>
      <c r="B5195" s="2">
        <v>46072.524302083337</v>
      </c>
      <c r="C5195" s="3" t="str">
        <f>IFERROR(VLOOKUP(A5195,'Base Prueba'!A:C,3,),"NO REGISTRA")</f>
        <v>KATHERIN QUINTERO ZUÑIGA</v>
      </c>
      <c r="D5195" s="4" t="str">
        <f>IFERROR(VLOOKUP(A5195,'Base Prueba'!A:D,4,),"NO REGISTRA")</f>
        <v>DOCENTE DE TIEMPO COMPLETO</v>
      </c>
      <c r="E5195" s="5" t="str">
        <f>IFERROR(VLOOKUP(A5195,'Base Prueba'!A:E,5,),"NO REGISTRA")</f>
        <v>TECNICA EN FOTOGRAFIA</v>
      </c>
    </row>
    <row r="5196" spans="1:5" ht="15.75" x14ac:dyDescent="0.25">
      <c r="A5196" s="14">
        <v>79946416</v>
      </c>
      <c r="B5196" s="2">
        <v>46072.536637152778</v>
      </c>
      <c r="C5196" s="3" t="str">
        <f>IFERROR(VLOOKUP(A5196,'Base Prueba'!A:C,3,),"NO REGISTRA")</f>
        <v>ALBERTO HERNAN SEGURA ABRIL</v>
      </c>
      <c r="D5196" s="4" t="str">
        <f>IFERROR(VLOOKUP(A5196,'Base Prueba'!A:D,4,),"NO REGISTRA")</f>
        <v>DOCENTE DE TIEMPO COMPLETO</v>
      </c>
      <c r="E5196" s="5" t="str">
        <f>IFERROR(VLOOKUP(A5196,'Base Prueba'!A:E,5,),"NO REGISTRA")</f>
        <v>TECNOLOGÍA EN PRODUCCIÓN DE MEDIOS AUDIOVISUALES</v>
      </c>
    </row>
    <row r="5197" spans="1:5" ht="15.75" x14ac:dyDescent="0.25">
      <c r="A5197" s="14">
        <v>79433573</v>
      </c>
      <c r="B5197" s="2">
        <v>46072.541154513892</v>
      </c>
      <c r="C5197" s="3" t="str">
        <f>IFERROR(VLOOKUP(A5197,'Base Prueba'!A:C,3,),"NO REGISTRA")</f>
        <v>NELSON GUILLERMO GARCIA GAITAN</v>
      </c>
      <c r="D5197" s="4" t="str">
        <f>IFERROR(VLOOKUP(A5197,'Base Prueba'!A:D,4,),"NO REGISTRA")</f>
        <v>DOCENTE DE TIEMPO COMPLETO</v>
      </c>
      <c r="E5197" s="5" t="str">
        <f>IFERROR(VLOOKUP(A5197,'Base Prueba'!A:E,5,),"NO REGISTRA")</f>
        <v>UNIVERSITARIO COMUNICACION SOCIAL</v>
      </c>
    </row>
    <row r="5198" spans="1:5" ht="15.75" x14ac:dyDescent="0.25">
      <c r="A5198" s="14">
        <v>52603556</v>
      </c>
      <c r="B5198" s="2">
        <v>46072.541958680558</v>
      </c>
      <c r="C5198" s="3" t="str">
        <f>IFERROR(VLOOKUP(A5198,'Base Prueba'!A:C,3,),"NO REGISTRA")</f>
        <v>MARISOL FARFAN QUIROGA</v>
      </c>
      <c r="D5198" s="4" t="str">
        <f>IFERROR(VLOOKUP(A5198,'Base Prueba'!A:D,4,),"NO REGISTRA")</f>
        <v>AUXILIAR DE SERVICIOS</v>
      </c>
      <c r="E5198" s="5" t="str">
        <f>IFERROR(VLOOKUP(A5198,'Base Prueba'!A:E,5,),"NO REGISTRA")</f>
        <v>LOGISTICA Y SERVICIOS GENERALES</v>
      </c>
    </row>
    <row r="5199" spans="1:5" ht="15.75" x14ac:dyDescent="0.25">
      <c r="A5199" s="14">
        <v>52290503</v>
      </c>
      <c r="B5199" s="2">
        <v>46072.542015509258</v>
      </c>
      <c r="C5199" s="3" t="str">
        <f>IFERROR(VLOOKUP(A5199,'Base Prueba'!A:C,3,),"NO REGISTRA")</f>
        <v>MARIA IDALIA RODRIGUEZ GONZALEZ</v>
      </c>
      <c r="D5199" s="4" t="str">
        <f>IFERROR(VLOOKUP(A5199,'Base Prueba'!A:D,4,),"NO REGISTRA")</f>
        <v>AUXILIAR DE SERVICIOS</v>
      </c>
      <c r="E5199" s="5" t="str">
        <f>IFERROR(VLOOKUP(A5199,'Base Prueba'!A:E,5,),"NO REGISTRA")</f>
        <v>LOGISTICA Y SERVICIOS GENERALES</v>
      </c>
    </row>
    <row r="5200" spans="1:5" ht="15.75" x14ac:dyDescent="0.25">
      <c r="A5200" s="14">
        <v>79043674</v>
      </c>
      <c r="B5200" s="2">
        <v>46072.542146759261</v>
      </c>
      <c r="C5200" s="3" t="str">
        <f>IFERROR(VLOOKUP(A5200,'Base Prueba'!A:C,3,),"NO REGISTRA")</f>
        <v>PEDRO ANTONIO ACERO</v>
      </c>
      <c r="D5200" s="4" t="str">
        <f>IFERROR(VLOOKUP(A5200,'Base Prueba'!A:D,4,),"NO REGISTRA")</f>
        <v>SUPERVISOR DE SERVICIOS</v>
      </c>
      <c r="E5200" s="5" t="str">
        <f>IFERROR(VLOOKUP(A5200,'Base Prueba'!A:E,5,),"NO REGISTRA")</f>
        <v>LOGISTICA Y SERVICIOS GENERALES</v>
      </c>
    </row>
    <row r="5201" spans="1:5" ht="15.75" x14ac:dyDescent="0.25">
      <c r="A5201" s="14">
        <v>24175966</v>
      </c>
      <c r="B5201" s="2">
        <v>46072.54551851852</v>
      </c>
      <c r="C5201" s="3" t="str">
        <f>IFERROR(VLOOKUP(A5201,'Base Prueba'!A:C,3,),"NO REGISTRA")</f>
        <v>EUNICE MISE AYALA</v>
      </c>
      <c r="D5201" s="4" t="str">
        <f>IFERROR(VLOOKUP(A5201,'Base Prueba'!A:D,4,),"NO REGISTRA")</f>
        <v>AUXILIAR DE SERVICIOS</v>
      </c>
      <c r="E5201" s="5" t="str">
        <f>IFERROR(VLOOKUP(A5201,'Base Prueba'!A:E,5,),"NO REGISTRA")</f>
        <v>LOGISTICA Y SERVICIOS GENERALES</v>
      </c>
    </row>
    <row r="5202" spans="1:5" ht="15.75" x14ac:dyDescent="0.25">
      <c r="A5202" s="14">
        <v>1000257532</v>
      </c>
      <c r="B5202" s="2">
        <v>46072.547214351849</v>
      </c>
      <c r="C5202" s="3" t="str">
        <f>IFERROR(VLOOKUP(A5202,'Base Prueba'!A:C,3,),"NO REGISTRA")</f>
        <v>ANDRES FELIPE RINCON CADENA</v>
      </c>
      <c r="D5202" s="4" t="str">
        <f>IFERROR(VLOOKUP(A5202,'Base Prueba'!A:D,4,),"NO REGISTRA")</f>
        <v>DOCENTE DE TIEMPO COMPLETO</v>
      </c>
      <c r="E5202" s="5" t="str">
        <f>IFERROR(VLOOKUP(A5202,'Base Prueba'!A:E,5,),"NO REGISTRA")</f>
        <v>TECNOLOGÍA EN PRODUCCIÓN DE MEDIOS AUDIOVISUALES</v>
      </c>
    </row>
    <row r="5203" spans="1:5" ht="15.75" x14ac:dyDescent="0.25">
      <c r="A5203" s="14">
        <v>52885874</v>
      </c>
      <c r="B5203" s="2">
        <v>46072.552639699075</v>
      </c>
      <c r="C5203" s="3" t="str">
        <f>IFERROR(VLOOKUP(A5203,'Base Prueba'!A:C,3,),"NO REGISTRA")</f>
        <v>MARIBEL CAYCEDO</v>
      </c>
      <c r="D5203" s="4" t="str">
        <f>IFERROR(VLOOKUP(A5203,'Base Prueba'!A:D,4,),"NO REGISTRA")</f>
        <v>AUXILIAR DE SERVICIOS</v>
      </c>
      <c r="E5203" s="5" t="str">
        <f>IFERROR(VLOOKUP(A5203,'Base Prueba'!A:E,5,),"NO REGISTRA")</f>
        <v>LOGISTICA Y SERVICIOS GENERALES</v>
      </c>
    </row>
    <row r="5204" spans="1:5" ht="15.75" x14ac:dyDescent="0.25">
      <c r="A5204" s="14">
        <v>52034349</v>
      </c>
      <c r="B5204" s="2">
        <v>46072.568209606485</v>
      </c>
      <c r="C5204" s="3" t="str">
        <f>IFERROR(VLOOKUP(A5204,'Base Prueba'!A:C,3,),"NO REGISTRA")</f>
        <v>DIDILMA BARRERA BAREÑO</v>
      </c>
      <c r="D5204" s="4" t="str">
        <f>IFERROR(VLOOKUP(A5204,'Base Prueba'!A:D,4,),"NO REGISTRA")</f>
        <v>AUXILIAR DE SERVICIOS</v>
      </c>
      <c r="E5204" s="5" t="str">
        <f>IFERROR(VLOOKUP(A5204,'Base Prueba'!A:E,5,),"NO REGISTRA")</f>
        <v>LOGISTICA Y SERVICIOS GENERALES</v>
      </c>
    </row>
    <row r="5205" spans="1:5" ht="15.75" x14ac:dyDescent="0.25">
      <c r="A5205" s="14">
        <v>1032498759</v>
      </c>
      <c r="B5205" s="2">
        <v>46072.571680324072</v>
      </c>
      <c r="C5205" s="3" t="str">
        <f>IFERROR(VLOOKUP(A5205,'Base Prueba'!A:C,3,),"NO REGISTRA")</f>
        <v>ANDREA CATALINA GAVIRIA TORRES</v>
      </c>
      <c r="D5205" s="4" t="str">
        <f>IFERROR(VLOOKUP(A5205,'Base Prueba'!A:D,4,),"NO REGISTRA")</f>
        <v>AUXILIAR DE RECURSOS AUDIOVISUALES</v>
      </c>
      <c r="E5205" s="5" t="str">
        <f>IFERROR(VLOOKUP(A5205,'Base Prueba'!A:E,5,),"NO REGISTRA")</f>
        <v>OFICINA DE AUDIOVISUALES</v>
      </c>
    </row>
    <row r="5206" spans="1:5" ht="15.75" x14ac:dyDescent="0.25">
      <c r="A5206" s="14">
        <v>80211886</v>
      </c>
      <c r="B5206" s="2">
        <v>46072.572137847223</v>
      </c>
      <c r="C5206" s="3" t="str">
        <f>IFERROR(VLOOKUP(A5206,'Base Prueba'!A:C,3,),"NO REGISTRA")</f>
        <v>EDWIN GIOVANNY QUIMBAY HIDALGO</v>
      </c>
      <c r="D5206" s="4" t="str">
        <f>IFERROR(VLOOKUP(A5206,'Base Prueba'!A:D,4,),"NO REGISTRA")</f>
        <v>LIDER DE RECURSOS ACADEMICOS</v>
      </c>
      <c r="E5206" s="5" t="str">
        <f>IFERROR(VLOOKUP(A5206,'Base Prueba'!A:E,5,),"NO REGISTRA")</f>
        <v>RECURSOS ACADEMICOS</v>
      </c>
    </row>
    <row r="5207" spans="1:5" ht="15.75" x14ac:dyDescent="0.25">
      <c r="A5207" s="14">
        <v>1033724599</v>
      </c>
      <c r="B5207" s="2">
        <v>46072.576471990738</v>
      </c>
      <c r="C5207" s="3" t="str">
        <f>IFERROR(VLOOKUP(A5207,'Base Prueba'!A:C,3,),"NO REGISTRA")</f>
        <v>LUZ MARIA RAMIREZ RODRIGUEZ</v>
      </c>
      <c r="D5207" s="4" t="str">
        <f>IFERROR(VLOOKUP(A5207,'Base Prueba'!A:D,4,),"NO REGISTRA")</f>
        <v>AUXILIAR DE SERVICIOS</v>
      </c>
      <c r="E5207" s="5" t="str">
        <f>IFERROR(VLOOKUP(A5207,'Base Prueba'!A:E,5,),"NO REGISTRA")</f>
        <v>LOGISTICA Y SERVICIOS GENERALES</v>
      </c>
    </row>
    <row r="5208" spans="1:5" ht="15.75" x14ac:dyDescent="0.25">
      <c r="A5208" s="14">
        <v>1000283508</v>
      </c>
      <c r="B5208" s="2">
        <v>46072.581211458331</v>
      </c>
      <c r="C5208" s="3" t="str">
        <f>IFERROR(VLOOKUP(A5208,'Base Prueba'!A:C,3,),"NO REGISTRA")</f>
        <v>SARA VALENTINA CHACON ZAPATA</v>
      </c>
      <c r="D5208" s="4" t="str">
        <f>IFERROR(VLOOKUP(A5208,'Base Prueba'!A:D,4,),"NO REGISTRA")</f>
        <v>AUXILIAR DE RECURSOS AUDIOVISUALES</v>
      </c>
      <c r="E5208" s="5" t="str">
        <f>IFERROR(VLOOKUP(A5208,'Base Prueba'!A:E,5,),"NO REGISTRA")</f>
        <v>OFICINA DE AUDIOVISUALES</v>
      </c>
    </row>
    <row r="5209" spans="1:5" ht="15.75" x14ac:dyDescent="0.25">
      <c r="A5209" s="14">
        <v>1473024</v>
      </c>
      <c r="B5209" s="2">
        <v>46072.583185069445</v>
      </c>
      <c r="C5209" s="3" t="str">
        <f>IFERROR(VLOOKUP(A5209,'Base Prueba'!A:C,3,),"NO REGISTRA")</f>
        <v>GUILLERMO MUÑOZ PAJOY</v>
      </c>
      <c r="D5209" s="4" t="str">
        <f>IFERROR(VLOOKUP(A5209,'Base Prueba'!A:D,4,),"NO REGISTRA")</f>
        <v>AUXILIAR DE SERVICIOS  GENERALES</v>
      </c>
      <c r="E5209" s="5" t="str">
        <f>IFERROR(VLOOKUP(A5209,'Base Prueba'!A:E,5,),"NO REGISTRA")</f>
        <v>LOGISTICA Y SERVICIOS GENERALES</v>
      </c>
    </row>
    <row r="5210" spans="1:5" ht="15.75" x14ac:dyDescent="0.25">
      <c r="A5210" s="14">
        <v>52059516</v>
      </c>
      <c r="B5210" s="2">
        <v>46072.586746527777</v>
      </c>
      <c r="C5210" s="3" t="str">
        <f>IFERROR(VLOOKUP(A5210,'Base Prueba'!A:C,3,),"NO REGISTRA")</f>
        <v>YANETT AFANADOR AGUILAR</v>
      </c>
      <c r="D5210" s="4" t="str">
        <f>IFERROR(VLOOKUP(A5210,'Base Prueba'!A:D,4,),"NO REGISTRA")</f>
        <v>AUXILIAR DE SERVICIOS</v>
      </c>
      <c r="E5210" s="5" t="str">
        <f>IFERROR(VLOOKUP(A5210,'Base Prueba'!A:E,5,),"NO REGISTRA")</f>
        <v>LOGISTICA Y SERVICIOS GENERALES</v>
      </c>
    </row>
    <row r="5211" spans="1:5" ht="15.75" x14ac:dyDescent="0.25">
      <c r="A5211" s="14">
        <v>51840480</v>
      </c>
      <c r="B5211" s="2">
        <v>46072.590415856481</v>
      </c>
      <c r="C5211" s="3" t="str">
        <f>IFERROR(VLOOKUP(A5211,'Base Prueba'!A:C,3,),"NO REGISTRA")</f>
        <v>OLGA GAVILAN BENAVIDES</v>
      </c>
      <c r="D5211" s="4" t="str">
        <f>IFERROR(VLOOKUP(A5211,'Base Prueba'!A:D,4,),"NO REGISTRA")</f>
        <v>AUXILIAR DE SERVICIOS</v>
      </c>
      <c r="E5211" s="5" t="str">
        <f>IFERROR(VLOOKUP(A5211,'Base Prueba'!A:E,5,),"NO REGISTRA")</f>
        <v>LOGISTICA Y SERVICIOS GENERALES</v>
      </c>
    </row>
    <row r="5212" spans="1:5" ht="15.75" x14ac:dyDescent="0.25">
      <c r="A5212" s="14">
        <v>91283826</v>
      </c>
      <c r="B5212" s="2">
        <v>46072.609133217593</v>
      </c>
      <c r="C5212" s="3" t="str">
        <f>IFERROR(VLOOKUP(A5212,'Base Prueba'!A:C,3,),"NO REGISTRA")</f>
        <v>CARLOS ALBERTO ESPINOSA HERRERA</v>
      </c>
      <c r="D5212" s="4" t="str">
        <f>IFERROR(VLOOKUP(A5212,'Base Prueba'!A:D,4,),"NO REGISTRA")</f>
        <v>DOCENTE DE MEDIO TIEMPO</v>
      </c>
      <c r="E5212" s="5" t="str">
        <f>IFERROR(VLOOKUP(A5212,'Base Prueba'!A:E,5,),"NO REGISTRA")</f>
        <v>TECNOLOGÍA EN PRODUCCIÓN DE CONTENIDOS PERIODÍSTICOS</v>
      </c>
    </row>
    <row r="5213" spans="1:5" ht="15.75" x14ac:dyDescent="0.25">
      <c r="A5213" s="14">
        <v>91283826</v>
      </c>
      <c r="B5213" s="2">
        <v>46072.609136921295</v>
      </c>
      <c r="C5213" s="3" t="str">
        <f>IFERROR(VLOOKUP(A5213,'Base Prueba'!A:C,3,),"NO REGISTRA")</f>
        <v>CARLOS ALBERTO ESPINOSA HERRERA</v>
      </c>
      <c r="D5213" s="4" t="str">
        <f>IFERROR(VLOOKUP(A5213,'Base Prueba'!A:D,4,),"NO REGISTRA")</f>
        <v>DOCENTE DE MEDIO TIEMPO</v>
      </c>
      <c r="E5213" s="5" t="str">
        <f>IFERROR(VLOOKUP(A5213,'Base Prueba'!A:E,5,),"NO REGISTRA")</f>
        <v>TECNOLOGÍA EN PRODUCCIÓN DE CONTENIDOS PERIODÍSTICOS</v>
      </c>
    </row>
    <row r="5214" spans="1:5" ht="15.75" x14ac:dyDescent="0.25">
      <c r="A5214" s="14">
        <v>80812084</v>
      </c>
      <c r="B5214" s="2">
        <v>46072.622555787035</v>
      </c>
      <c r="C5214" s="3" t="str">
        <f>IFERROR(VLOOKUP(A5214,'Base Prueba'!A:C,3,),"NO REGISTRA")</f>
        <v>LUIS HELI RUIZ GUTIERREZ</v>
      </c>
      <c r="D5214" s="4" t="str">
        <f>IFERROR(VLOOKUP(A5214,'Base Prueba'!A:D,4,),"NO REGISTRA")</f>
        <v>AUXILIAR DE SERVICIOS  GENERALES</v>
      </c>
      <c r="E5214" s="5" t="str">
        <f>IFERROR(VLOOKUP(A5214,'Base Prueba'!A:E,5,),"NO REGISTRA")</f>
        <v>LOGISTICA Y SERVICIOS GENERALES</v>
      </c>
    </row>
    <row r="5215" spans="1:5" ht="15.75" x14ac:dyDescent="0.25">
      <c r="A5215" s="14">
        <v>1026597443</v>
      </c>
      <c r="B5215" s="2">
        <v>46072.625357060184</v>
      </c>
      <c r="C5215" s="3" t="str">
        <f>IFERROR(VLOOKUP(A5215,'Base Prueba'!A:C,3,),"NO REGISTRA")</f>
        <v>SERGIO ALEXANDER VERA GARCIA</v>
      </c>
      <c r="D5215" s="4" t="str">
        <f>IFERROR(VLOOKUP(A5215,'Base Prueba'!A:D,4,),"NO REGISTRA")</f>
        <v>AUXILIAR ELECTRICO</v>
      </c>
      <c r="E5215" s="5" t="str">
        <f>IFERROR(VLOOKUP(A5215,'Base Prueba'!A:E,5,),"NO REGISTRA")</f>
        <v>LOGISTICA Y SERVICIOS GENERALES</v>
      </c>
    </row>
    <row r="5216" spans="1:5" ht="15.75" x14ac:dyDescent="0.25">
      <c r="A5216" s="14">
        <v>79313678</v>
      </c>
      <c r="B5216" s="2">
        <v>46072.626053009262</v>
      </c>
      <c r="C5216" s="3" t="str">
        <f>IFERROR(VLOOKUP(A5216,'Base Prueba'!A:C,3,),"NO REGISTRA")</f>
        <v>MARCO VINICIO RAMIREZ PEREIRA</v>
      </c>
      <c r="D5216" s="4" t="str">
        <f>IFERROR(VLOOKUP(A5216,'Base Prueba'!A:D,4,),"NO REGISTRA")</f>
        <v>TECNICO EN MANTENIMIENTO DE RECURSOS ACADEMICOS</v>
      </c>
      <c r="E5216" s="5" t="str">
        <f>IFERROR(VLOOKUP(A5216,'Base Prueba'!A:E,5,),"NO REGISTRA")</f>
        <v>RECURSOS ACADEMICOS</v>
      </c>
    </row>
    <row r="5217" spans="1:5" ht="15.75" x14ac:dyDescent="0.25">
      <c r="A5217" s="14">
        <v>1233690957</v>
      </c>
      <c r="B5217" s="2">
        <v>46072.629520833332</v>
      </c>
      <c r="C5217" s="3" t="str">
        <f>IFERROR(VLOOKUP(A5217,'Base Prueba'!A:C,3,),"NO REGISTRA")</f>
        <v>DAVID SANTIAGO TINJACA LARA</v>
      </c>
      <c r="D5217" s="4" t="str">
        <f>IFERROR(VLOOKUP(A5217,'Base Prueba'!A:D,4,),"NO REGISTRA")</f>
        <v>LIDER DE RECURSOS AUDIOVISUALES</v>
      </c>
      <c r="E5217" s="5" t="str">
        <f>IFERROR(VLOOKUP(A5217,'Base Prueba'!A:E,5,),"NO REGISTRA")</f>
        <v>OFICINA DE AUDIOVISUALES</v>
      </c>
    </row>
    <row r="5218" spans="1:5" ht="15.75" x14ac:dyDescent="0.25">
      <c r="A5218" s="14">
        <v>1011095300</v>
      </c>
      <c r="B5218" s="2">
        <v>46072.629593865742</v>
      </c>
      <c r="C5218" s="3" t="str">
        <f>IFERROR(VLOOKUP(A5218,'Base Prueba'!A:C,3,),"NO REGISTRA")</f>
        <v>MARIA DE LOS ANGELES MONTENEGRO JIMENEZ</v>
      </c>
      <c r="D5218" s="4" t="str">
        <f>IFERROR(VLOOKUP(A5218,'Base Prueba'!A:D,4,),"NO REGISTRA")</f>
        <v>AUXILIAR DE RECURSOS AUDIOVISUALES</v>
      </c>
      <c r="E5218" s="5" t="str">
        <f>IFERROR(VLOOKUP(A5218,'Base Prueba'!A:E,5,),"NO REGISTRA")</f>
        <v>OFICINA DE AUDIOVISUALES</v>
      </c>
    </row>
    <row r="5219" spans="1:5" ht="15.75" x14ac:dyDescent="0.25">
      <c r="A5219" s="14">
        <v>1023866246</v>
      </c>
      <c r="B5219" s="2">
        <v>46072.63302465278</v>
      </c>
      <c r="C5219" s="3" t="str">
        <f>IFERROR(VLOOKUP(A5219,'Base Prueba'!A:C,3,),"NO REGISTRA")</f>
        <v>JENNY PAOLA PAEZ POSSE</v>
      </c>
      <c r="D5219" s="4" t="str">
        <f>IFERROR(VLOOKUP(A5219,'Base Prueba'!A:D,4,),"NO REGISTRA")</f>
        <v>DOCENTE DE TIEMPO COMPLETO</v>
      </c>
      <c r="E5219" s="5" t="str">
        <f>IFERROR(VLOOKUP(A5219,'Base Prueba'!A:E,5,),"NO REGISTRA")</f>
        <v>CIENCIAS DE LA INFORMACION Y BIBLIOTECOLOGIA</v>
      </c>
    </row>
    <row r="5220" spans="1:5" ht="15.75" x14ac:dyDescent="0.25">
      <c r="A5220" s="14">
        <v>72223001</v>
      </c>
      <c r="B5220" s="2">
        <v>46072.665281481481</v>
      </c>
      <c r="C5220" s="3" t="str">
        <f>IFERROR(VLOOKUP(A5220,'Base Prueba'!A:C,3,),"NO REGISTRA")</f>
        <v>JOSE AGUSTIN BLANCO MEJIA</v>
      </c>
      <c r="D5220" s="4" t="str">
        <f>IFERROR(VLOOKUP(A5220,'Base Prueba'!A:D,4,),"NO REGISTRA")</f>
        <v>ENTRENADOR DEL CENTRO DE ALTURAS</v>
      </c>
      <c r="E5220" s="5" t="str">
        <f>IFERROR(VLOOKUP(A5220,'Base Prueba'!A:E,5,),"NO REGISTRA")</f>
        <v>OFICINA DE PLANEACION Y GESTION DE LA CALIDAD</v>
      </c>
    </row>
    <row r="5221" spans="1:5" ht="15.75" x14ac:dyDescent="0.25">
      <c r="A5221" s="14">
        <v>79624306</v>
      </c>
      <c r="B5221" s="2">
        <v>46072.668472337966</v>
      </c>
      <c r="C5221" s="3" t="str">
        <f>IFERROR(VLOOKUP(A5221,'Base Prueba'!A:C,3,),"NO REGISTRA")</f>
        <v>NELSON MONGUA PEDREROS</v>
      </c>
      <c r="D5221" s="4" t="str">
        <f>IFERROR(VLOOKUP(A5221,'Base Prueba'!A:D,4,),"NO REGISTRA")</f>
        <v>ADMINISTRADOR DE REDES</v>
      </c>
      <c r="E5221" s="5" t="str">
        <f>IFERROR(VLOOKUP(A5221,'Base Prueba'!A:E,5,),"NO REGISTRA")</f>
        <v>DEPARTAMENTO DE INFORMATICA Y TECNOLOGIA</v>
      </c>
    </row>
    <row r="5222" spans="1:5" ht="15.75" x14ac:dyDescent="0.25">
      <c r="A5222" s="14">
        <v>7563945</v>
      </c>
      <c r="B5222" s="2">
        <v>46072.668734606479</v>
      </c>
      <c r="C5222" s="3" t="str">
        <f>IFERROR(VLOOKUP(A5222,'Base Prueba'!A:C,3,),"NO REGISTRA")</f>
        <v>NESTOR FABIO OSPINA RIVERA</v>
      </c>
      <c r="D5222" s="4" t="str">
        <f>IFERROR(VLOOKUP(A5222,'Base Prueba'!A:D,4,),"NO REGISTRA")</f>
        <v>AUXILIAR  DE MANTENIMIENTO</v>
      </c>
      <c r="E5222" s="5" t="str">
        <f>IFERROR(VLOOKUP(A5222,'Base Prueba'!A:E,5,),"NO REGISTRA")</f>
        <v>LOGISTICA Y SERVICIOS GENERALES</v>
      </c>
    </row>
    <row r="5223" spans="1:5" ht="15.75" x14ac:dyDescent="0.25">
      <c r="A5223" s="14">
        <v>1193376686</v>
      </c>
      <c r="B5223" s="2">
        <v>46072.672512962963</v>
      </c>
      <c r="C5223" s="3" t="str">
        <f>IFERROR(VLOOKUP(A5223,'Base Prueba'!A:C,3,),"NO REGISTRA")</f>
        <v>STEVEN FERNANDO CORRECHA PERDOMO</v>
      </c>
      <c r="D5223" s="4" t="str">
        <f>IFERROR(VLOOKUP(A5223,'Base Prueba'!A:D,4,),"NO REGISTRA")</f>
        <v>AUXILIAR  DE MANTENIMIENTO</v>
      </c>
      <c r="E5223" s="5" t="str">
        <f>IFERROR(VLOOKUP(A5223,'Base Prueba'!A:E,5,),"NO REGISTRA")</f>
        <v>LOGISTICA Y SERVICIOS GENERALES</v>
      </c>
    </row>
    <row r="5224" spans="1:5" ht="15.75" x14ac:dyDescent="0.25">
      <c r="A5224" s="14">
        <v>19488606</v>
      </c>
      <c r="B5224" s="2">
        <v>46072.681970254627</v>
      </c>
      <c r="C5224" s="3" t="str">
        <f>IFERROR(VLOOKUP(A5224,'Base Prueba'!A:C,3,),"NO REGISTRA")</f>
        <v>ARISTARCO LOPEZ TALERO</v>
      </c>
      <c r="D5224" s="4" t="str">
        <f>IFERROR(VLOOKUP(A5224,'Base Prueba'!A:D,4,),"NO REGISTRA")</f>
        <v>OFICIAL DE MANTENIMIENTO</v>
      </c>
      <c r="E5224" s="5" t="str">
        <f>IFERROR(VLOOKUP(A5224,'Base Prueba'!A:E,5,),"NO REGISTRA")</f>
        <v>LOGISTICA Y SERVICIOS GENERALES</v>
      </c>
    </row>
    <row r="5225" spans="1:5" ht="15.75" x14ac:dyDescent="0.25">
      <c r="A5225" s="14">
        <v>79639365</v>
      </c>
      <c r="B5225" s="2">
        <v>46072.69087997685</v>
      </c>
      <c r="C5225" s="3" t="str">
        <f>IFERROR(VLOOKUP(A5225,'Base Prueba'!A:C,3,),"NO REGISTRA")</f>
        <v>RICARDO ROA DIAZ</v>
      </c>
      <c r="D5225" s="4" t="str">
        <f>IFERROR(VLOOKUP(A5225,'Base Prueba'!A:D,4,),"NO REGISTRA")</f>
        <v>AUXILIAR  DE MANTENIMIENTO</v>
      </c>
      <c r="E5225" s="5" t="str">
        <f>IFERROR(VLOOKUP(A5225,'Base Prueba'!A:E,5,),"NO REGISTRA")</f>
        <v>LOGISTICA Y SERVICIOS GENERALES</v>
      </c>
    </row>
    <row r="5226" spans="1:5" ht="15.75" x14ac:dyDescent="0.25">
      <c r="A5226" s="14">
        <v>1020716152</v>
      </c>
      <c r="B5226" s="2">
        <v>46072.701849537036</v>
      </c>
      <c r="C5226" s="3" t="str">
        <f>IFERROR(VLOOKUP(A5226,'Base Prueba'!A:C,3,),"NO REGISTRA")</f>
        <v>JORGE ARMANDO JURADO PERALTA</v>
      </c>
      <c r="D5226" s="4" t="str">
        <f>IFERROR(VLOOKUP(A5226,'Base Prueba'!A:D,4,),"NO REGISTRA")</f>
        <v>DOCENTE DE TIEMPO COMPLETO</v>
      </c>
      <c r="E5226" s="5" t="str">
        <f>IFERROR(VLOOKUP(A5226,'Base Prueba'!A:E,5,),"NO REGISTRA")</f>
        <v>CIENCIAS DE LA INFORMACION Y BIBLIOTECOLOGIA</v>
      </c>
    </row>
    <row r="5227" spans="1:5" ht="15.75" x14ac:dyDescent="0.25">
      <c r="A5227" s="14">
        <v>1022378300</v>
      </c>
      <c r="B5227" s="2">
        <v>46072.70442696759</v>
      </c>
      <c r="C5227" s="3" t="str">
        <f>IFERROR(VLOOKUP(A5227,'Base Prueba'!A:C,3,),"NO REGISTRA")</f>
        <v>FERNEY ANDRES CHASPUENGAL RAMIREZ</v>
      </c>
      <c r="D5227" s="4" t="str">
        <f>IFERROR(VLOOKUP(A5227,'Base Prueba'!A:D,4,),"NO REGISTRA")</f>
        <v>LÍDER DE DEPORTE Y CULTURA</v>
      </c>
      <c r="E5227" s="5" t="str">
        <f>IFERROR(VLOOKUP(A5227,'Base Prueba'!A:E,5,),"NO REGISTRA")</f>
        <v>DIRECCION DE BIENESTAR INSTITUCIONAL</v>
      </c>
    </row>
    <row r="5228" spans="1:5" ht="15.75" x14ac:dyDescent="0.25">
      <c r="A5228" s="14">
        <v>79946416</v>
      </c>
      <c r="B5228" s="2">
        <v>46072.708953240741</v>
      </c>
      <c r="C5228" s="3" t="str">
        <f>IFERROR(VLOOKUP(A5228,'Base Prueba'!A:C,3,),"NO REGISTRA")</f>
        <v>ALBERTO HERNAN SEGURA ABRIL</v>
      </c>
      <c r="D5228" s="4" t="str">
        <f>IFERROR(VLOOKUP(A5228,'Base Prueba'!A:D,4,),"NO REGISTRA")</f>
        <v>DOCENTE DE TIEMPO COMPLETO</v>
      </c>
      <c r="E5228" s="5" t="str">
        <f>IFERROR(VLOOKUP(A5228,'Base Prueba'!A:E,5,),"NO REGISTRA")</f>
        <v>TECNOLOGÍA EN PRODUCCIÓN DE MEDIOS AUDIOVISUALES</v>
      </c>
    </row>
    <row r="5229" spans="1:5" ht="15.75" x14ac:dyDescent="0.25">
      <c r="A5229" s="14">
        <v>1023880617</v>
      </c>
      <c r="B5229" s="2">
        <v>46072.709820023148</v>
      </c>
      <c r="C5229" s="3" t="str">
        <f>IFERROR(VLOOKUP(A5229,'Base Prueba'!A:C,3,),"NO REGISTRA")</f>
        <v>BYRON YESID PARRA DIAZ</v>
      </c>
      <c r="D5229" s="4" t="str">
        <f>IFERROR(VLOOKUP(A5229,'Base Prueba'!A:D,4,),"NO REGISTRA")</f>
        <v>AUXILIAR  DE MANTENIMIENTO</v>
      </c>
      <c r="E5229" s="5" t="str">
        <f>IFERROR(VLOOKUP(A5229,'Base Prueba'!A:E,5,),"NO REGISTRA")</f>
        <v>LOGISTICA Y SERVICIOS GENERALES</v>
      </c>
    </row>
    <row r="5230" spans="1:5" ht="15.75" x14ac:dyDescent="0.25">
      <c r="A5230" s="14">
        <v>1019029407</v>
      </c>
      <c r="B5230" s="2">
        <v>46072.710442361109</v>
      </c>
      <c r="C5230" s="3" t="str">
        <f>IFERROR(VLOOKUP(A5230,'Base Prueba'!A:C,3,),"NO REGISTRA")</f>
        <v>JUAN FELIPE LOPEZ MOLINA</v>
      </c>
      <c r="D5230" s="4" t="str">
        <f>IFERROR(VLOOKUP(A5230,'Base Prueba'!A:D,4,),"NO REGISTRA")</f>
        <v>APRENDIZ UNIVERSITARIO</v>
      </c>
      <c r="E5230" s="5" t="str">
        <f>IFERROR(VLOOKUP(A5230,'Base Prueba'!A:E,5,),"NO REGISTRA")</f>
        <v>DEPARTAMENTO DE INFORMATICA Y TECNOLOGIA</v>
      </c>
    </row>
    <row r="5231" spans="1:5" ht="15.75" x14ac:dyDescent="0.25">
      <c r="A5231" s="14">
        <v>1000218614</v>
      </c>
      <c r="B5231" s="2">
        <v>46072.712359837962</v>
      </c>
      <c r="C5231" s="3" t="str">
        <f>IFERROR(VLOOKUP(A5231,'Base Prueba'!A:C,3,),"NO REGISTRA")</f>
        <v>SEBASTIAN DAVID MELO DIAZ</v>
      </c>
      <c r="D5231" s="4" t="str">
        <f>IFERROR(VLOOKUP(A5231,'Base Prueba'!A:D,4,),"NO REGISTRA")</f>
        <v>ANALISTA DE SISTEMAS</v>
      </c>
      <c r="E5231" s="5" t="str">
        <f>IFERROR(VLOOKUP(A5231,'Base Prueba'!A:E,5,),"NO REGISTRA")</f>
        <v>DEPARTAMENTO DE INFORMATICA Y TECNOLOGIA</v>
      </c>
    </row>
    <row r="5232" spans="1:5" ht="15.75" x14ac:dyDescent="0.25">
      <c r="A5232" s="14">
        <v>1026293347</v>
      </c>
      <c r="B5232" s="2">
        <v>46072.712833912039</v>
      </c>
      <c r="C5232" s="3" t="str">
        <f>IFERROR(VLOOKUP(A5232,'Base Prueba'!A:C,3,),"NO REGISTRA")</f>
        <v>LAURA JINETH ORJUELA ROJAS</v>
      </c>
      <c r="D5232" s="4" t="str">
        <f>IFERROR(VLOOKUP(A5232,'Base Prueba'!A:D,4,),"NO REGISTRA")</f>
        <v>APRENDIZ UNIVERSITARIO</v>
      </c>
      <c r="E5232" s="5" t="str">
        <f>IFERROR(VLOOKUP(A5232,'Base Prueba'!A:E,5,),"NO REGISTRA")</f>
        <v>DIRECCION DE BIENESTAR INSTITUCIONAL</v>
      </c>
    </row>
    <row r="5233" spans="1:5" ht="15.75" x14ac:dyDescent="0.25">
      <c r="A5233" s="14">
        <v>1000692621</v>
      </c>
      <c r="B5233" s="2">
        <v>46072.716131250003</v>
      </c>
      <c r="C5233" s="3" t="str">
        <f>IFERROR(VLOOKUP(A5233,'Base Prueba'!A:C,3,),"NO REGISTRA")</f>
        <v>ANGIE KATERINE SALAMANCA PEÑUELA</v>
      </c>
      <c r="D5233" s="4" t="str">
        <f>IFERROR(VLOOKUP(A5233,'Base Prueba'!A:D,4,),"NO REGISTRA")</f>
        <v>ASISTENTE ADMINISTRATIVA CEA</v>
      </c>
      <c r="E5233" s="5" t="str">
        <f>IFERROR(VLOOKUP(A5233,'Base Prueba'!A:E,5,),"NO REGISTRA")</f>
        <v>OFICINA DE PLANEACION Y GESTION DE LA CALIDAD</v>
      </c>
    </row>
    <row r="5234" spans="1:5" ht="15.75" x14ac:dyDescent="0.25">
      <c r="A5234" s="14">
        <v>79704152</v>
      </c>
      <c r="B5234" s="2">
        <v>46072.719362384261</v>
      </c>
      <c r="C5234" s="3" t="str">
        <f>IFERROR(VLOOKUP(A5234,'Base Prueba'!A:C,3,),"NO REGISTRA")</f>
        <v>FABIO ORLANDO MONTENEGRO RIAÑO</v>
      </c>
      <c r="D5234" s="4" t="str">
        <f>IFERROR(VLOOKUP(A5234,'Base Prueba'!A:D,4,),"NO REGISTRA")</f>
        <v>AUXILIAR RECURSOS ACADÉMICOS</v>
      </c>
      <c r="E5234" s="5" t="str">
        <f>IFERROR(VLOOKUP(A5234,'Base Prueba'!A:E,5,),"NO REGISTRA")</f>
        <v>OFICINA DE AUDIOVISUALES</v>
      </c>
    </row>
    <row r="5235" spans="1:5" ht="15.75" x14ac:dyDescent="0.25">
      <c r="A5235" s="14">
        <v>11308140</v>
      </c>
      <c r="B5235" s="2">
        <v>46072.722156944445</v>
      </c>
      <c r="C5235" s="3" t="str">
        <f>IFERROR(VLOOKUP(A5235,'Base Prueba'!A:C,3,),"NO REGISTRA")</f>
        <v>EDGAR EUDORO MARTINEZ CALLEJAS</v>
      </c>
      <c r="D5235" s="4" t="str">
        <f>IFERROR(VLOOKUP(A5235,'Base Prueba'!A:D,4,),"NO REGISTRA")</f>
        <v>DOCENTE DE MEDIO TIEMPO</v>
      </c>
      <c r="E5235" s="5" t="str">
        <f>IFERROR(VLOOKUP(A5235,'Base Prueba'!A:E,5,),"NO REGISTRA")</f>
        <v>AREA DE CIENCIAS BASICAS</v>
      </c>
    </row>
    <row r="5236" spans="1:5" ht="15.75" x14ac:dyDescent="0.25">
      <c r="A5236" s="14">
        <v>93375324</v>
      </c>
      <c r="B5236" s="2">
        <v>46072.722202546298</v>
      </c>
      <c r="C5236" s="3" t="str">
        <f>IFERROR(VLOOKUP(A5236,'Base Prueba'!A:C,3,),"NO REGISTRA")</f>
        <v>OSCAR EMILIO MORA NAVARRO</v>
      </c>
      <c r="D5236" s="4" t="str">
        <f>IFERROR(VLOOKUP(A5236,'Base Prueba'!A:D,4,),"NO REGISTRA")</f>
        <v>CATEDRATICO</v>
      </c>
      <c r="E5236" s="5" t="str">
        <f>IFERROR(VLOOKUP(A5236,'Base Prueba'!A:E,5,),"NO REGISTRA")</f>
        <v>ESPECIALIZACION EN GERENCIA DE PROYECTOS INFORMATICOS</v>
      </c>
    </row>
    <row r="5237" spans="1:5" ht="15.75" x14ac:dyDescent="0.25">
      <c r="A5237" s="14">
        <v>1022346044</v>
      </c>
      <c r="B5237" s="2">
        <v>46072.726481597223</v>
      </c>
      <c r="C5237" s="3" t="str">
        <f>IFERROR(VLOOKUP(A5237,'Base Prueba'!A:C,3,),"NO REGISTRA")</f>
        <v>LUZ ALEJANDRA CASTILLO RODRIGUEZ</v>
      </c>
      <c r="D5237" s="4" t="str">
        <f>IFERROR(VLOOKUP(A5237,'Base Prueba'!A:D,4,),"NO REGISTRA")</f>
        <v>DOCENTE DE MEDIO TIEMPO</v>
      </c>
      <c r="E5237" s="5" t="str">
        <f>IFERROR(VLOOKUP(A5237,'Base Prueba'!A:E,5,),"NO REGISTRA")</f>
        <v>UNIVERSITARIO EN SEGURIDAD Y SALUD EN EL TRABAJO</v>
      </c>
    </row>
    <row r="5238" spans="1:5" ht="15.75" x14ac:dyDescent="0.25">
      <c r="A5238" s="14">
        <v>79942078</v>
      </c>
      <c r="B5238" s="2">
        <v>46072.726989814815</v>
      </c>
      <c r="C5238" s="3" t="str">
        <f>IFERROR(VLOOKUP(A5238,'Base Prueba'!A:C,3,),"NO REGISTRA")</f>
        <v>JORGE MARIO ORJUELA MARQUEZ</v>
      </c>
      <c r="D5238" s="4" t="str">
        <f>IFERROR(VLOOKUP(A5238,'Base Prueba'!A:D,4,),"NO REGISTRA")</f>
        <v>DOCENTE DE TIEMPO COMPLETO</v>
      </c>
      <c r="E5238" s="5" t="str">
        <f>IFERROR(VLOOKUP(A5238,'Base Prueba'!A:E,5,),"NO REGISTRA")</f>
        <v>UNIVERSITARIO ADMINISTRACION DE EMPRESAS</v>
      </c>
    </row>
    <row r="5239" spans="1:5" ht="15.75" x14ac:dyDescent="0.25">
      <c r="A5239" s="14">
        <v>79507540</v>
      </c>
      <c r="B5239" s="2">
        <v>46072.731617013887</v>
      </c>
      <c r="C5239" s="3" t="str">
        <f>IFERROR(VLOOKUP(A5239,'Base Prueba'!A:C,3,),"NO REGISTRA")</f>
        <v>SHARYK ROMERO CALDERON</v>
      </c>
      <c r="D5239" s="4" t="str">
        <f>IFERROR(VLOOKUP(A5239,'Base Prueba'!A:D,4,),"NO REGISTRA")</f>
        <v>DOCENTE DE MEDIO TIEMPO</v>
      </c>
      <c r="E5239" s="5" t="str">
        <f>IFERROR(VLOOKUP(A5239,'Base Prueba'!A:E,5,),"NO REGISTRA")</f>
        <v>UNIVERSITARIO ADMINISTRACION DE EMPRESAS</v>
      </c>
    </row>
    <row r="5240" spans="1:5" ht="15.75" x14ac:dyDescent="0.25">
      <c r="A5240" s="14">
        <v>79872151</v>
      </c>
      <c r="B5240" s="2">
        <v>46072.732897685186</v>
      </c>
      <c r="C5240" s="3" t="str">
        <f>IFERROR(VLOOKUP(A5240,'Base Prueba'!A:C,3,),"NO REGISTRA")</f>
        <v>HECTOR ALIRIO MARTINEZ TORRES</v>
      </c>
      <c r="D5240" s="4" t="str">
        <f>IFERROR(VLOOKUP(A5240,'Base Prueba'!A:D,4,),"NO REGISTRA")</f>
        <v>DOCENTE DE TIEMPO COMPLETO</v>
      </c>
      <c r="E5240" s="5" t="str">
        <f>IFERROR(VLOOKUP(A5240,'Base Prueba'!A:E,5,),"NO REGISTRA")</f>
        <v>CIENCIAS DE LA INFORMACION Y BIBLIOTECOLOGIA</v>
      </c>
    </row>
    <row r="5241" spans="1:5" ht="15.75" x14ac:dyDescent="0.25">
      <c r="A5241" s="14">
        <v>80843387</v>
      </c>
      <c r="B5241" s="2">
        <v>46072.739218634262</v>
      </c>
      <c r="C5241" s="3" t="str">
        <f>IFERROR(VLOOKUP(A5241,'Base Prueba'!A:C,3,),"NO REGISTRA")</f>
        <v>ESTEBAN ADOLFO QUESADA SALAZAR</v>
      </c>
      <c r="D5241" s="4" t="str">
        <f>IFERROR(VLOOKUP(A5241,'Base Prueba'!A:D,4,),"NO REGISTRA")</f>
        <v>DOCENTE DE TIEMPO COMPLETO</v>
      </c>
      <c r="E5241" s="5" t="str">
        <f>IFERROR(VLOOKUP(A5241,'Base Prueba'!A:E,5,),"NO REGISTRA")</f>
        <v>UNIVERSITARIO COMUNICACION SOCIAL</v>
      </c>
    </row>
    <row r="5242" spans="1:5" ht="15.75" x14ac:dyDescent="0.25">
      <c r="A5242" s="14">
        <v>11388623</v>
      </c>
      <c r="B5242" s="2">
        <v>46072.740043981481</v>
      </c>
      <c r="C5242" s="3" t="str">
        <f>IFERROR(VLOOKUP(A5242,'Base Prueba'!A:C,3,),"NO REGISTRA")</f>
        <v>DIEGO MAURICIO PADILLA DIAZ</v>
      </c>
      <c r="D5242" s="4" t="str">
        <f>IFERROR(VLOOKUP(A5242,'Base Prueba'!A:D,4,),"NO REGISTRA")</f>
        <v>DOCENTE DE MEDIO TIEMPO</v>
      </c>
      <c r="E5242" s="5" t="str">
        <f>IFERROR(VLOOKUP(A5242,'Base Prueba'!A:E,5,),"NO REGISTRA")</f>
        <v>UNIVERSITARIO ADMINISTRACION DE EMPRESAS</v>
      </c>
    </row>
    <row r="5243" spans="1:5" ht="15.75" x14ac:dyDescent="0.25">
      <c r="A5243" s="14">
        <v>52133632</v>
      </c>
      <c r="B5243" s="2">
        <v>46072.740473032405</v>
      </c>
      <c r="C5243" s="3" t="str">
        <f>IFERROR(VLOOKUP(A5243,'Base Prueba'!A:C,3,),"NO REGISTRA")</f>
        <v>ANA MARIA VALDERRAMA JARA</v>
      </c>
      <c r="D5243" s="4" t="str">
        <f>IFERROR(VLOOKUP(A5243,'Base Prueba'!A:D,4,),"NO REGISTRA")</f>
        <v>DOCENTE DE TIEMPO COMPLETO</v>
      </c>
      <c r="E5243" s="5" t="str">
        <f>IFERROR(VLOOKUP(A5243,'Base Prueba'!A:E,5,),"NO REGISTRA")</f>
        <v>UNIVERSITARIO EN SEGURIDAD Y SALUD EN EL TRABAJO</v>
      </c>
    </row>
    <row r="5244" spans="1:5" ht="15.75" x14ac:dyDescent="0.25">
      <c r="A5244" s="14">
        <v>52782050</v>
      </c>
      <c r="B5244" s="2">
        <v>46072.741511342596</v>
      </c>
      <c r="C5244" s="3" t="str">
        <f>IFERROR(VLOOKUP(A5244,'Base Prueba'!A:C,3,),"NO REGISTRA")</f>
        <v>MELISSA AVENDAÑO TOCANCHON</v>
      </c>
      <c r="D5244" s="4" t="str">
        <f>IFERROR(VLOOKUP(A5244,'Base Prueba'!A:D,4,),"NO REGISTRA")</f>
        <v>DOCENTE DE MEDIO TIEMPO</v>
      </c>
      <c r="E5244" s="5" t="str">
        <f>IFERROR(VLOOKUP(A5244,'Base Prueba'!A:E,5,),"NO REGISTRA")</f>
        <v>NARRATIVAS DIGITALES Y AUDIOVISUALES</v>
      </c>
    </row>
    <row r="5245" spans="1:5" ht="15.75" x14ac:dyDescent="0.25">
      <c r="A5245" s="14">
        <v>1020731995</v>
      </c>
      <c r="B5245" s="2">
        <v>46072.747624537034</v>
      </c>
      <c r="C5245" s="3" t="str">
        <f>IFERROR(VLOOKUP(A5245,'Base Prueba'!A:C,3,),"NO REGISTRA")</f>
        <v>KARLA PAOLA BELTRAN PEÑUELA</v>
      </c>
      <c r="D5245" s="4" t="str">
        <f>IFERROR(VLOOKUP(A5245,'Base Prueba'!A:D,4,),"NO REGISTRA")</f>
        <v>SUPERVISOR DE FORMACION</v>
      </c>
      <c r="E5245" s="5" t="str">
        <f>IFERROR(VLOOKUP(A5245,'Base Prueba'!A:E,5,),"NO REGISTRA")</f>
        <v>VICERRECTORIA ACADEMICA</v>
      </c>
    </row>
    <row r="5246" spans="1:5" ht="15.75" x14ac:dyDescent="0.25">
      <c r="A5246" s="14">
        <v>79473556</v>
      </c>
      <c r="B5246" s="2">
        <v>46072.748651504633</v>
      </c>
      <c r="C5246" s="3" t="str">
        <f>IFERROR(VLOOKUP(A5246,'Base Prueba'!A:C,3,),"NO REGISTRA")</f>
        <v>ARCADIO SOTO ROJAS</v>
      </c>
      <c r="D5246" s="4" t="str">
        <f>IFERROR(VLOOKUP(A5246,'Base Prueba'!A:D,4,),"NO REGISTRA")</f>
        <v>CATEDRATICO</v>
      </c>
      <c r="E5246" s="5" t="str">
        <f>IFERROR(VLOOKUP(A5246,'Base Prueba'!A:E,5,),"NO REGISTRA")</f>
        <v>ESPECIALIZACION EN GERENCIA DE SEGURIDAD INDUSTRIAL</v>
      </c>
    </row>
    <row r="5247" spans="1:5" ht="15.75" x14ac:dyDescent="0.25">
      <c r="A5247" s="14">
        <v>1032453118</v>
      </c>
      <c r="B5247" s="2">
        <v>46072.749962037036</v>
      </c>
      <c r="C5247" s="3" t="str">
        <f>IFERROR(VLOOKUP(A5247,'Base Prueba'!A:C,3,),"NO REGISTRA")</f>
        <v>JOHN STIVEN OSPINA VARGAS</v>
      </c>
      <c r="D5247" s="4" t="str">
        <f>IFERROR(VLOOKUP(A5247,'Base Prueba'!A:D,4,),"NO REGISTRA")</f>
        <v>LIDER DE ENTORNOS VIRTUALES Y DESARROLLO</v>
      </c>
      <c r="E5247" s="5" t="str">
        <f>IFERROR(VLOOKUP(A5247,'Base Prueba'!A:E,5,),"NO REGISTRA")</f>
        <v>VICERRECTORIA ACADEMICA</v>
      </c>
    </row>
    <row r="5248" spans="1:5" ht="15.75" x14ac:dyDescent="0.25">
      <c r="A5248" s="14">
        <v>1032453118</v>
      </c>
      <c r="B5248" s="2">
        <v>46072.749965509262</v>
      </c>
      <c r="C5248" s="3" t="str">
        <f>IFERROR(VLOOKUP(A5248,'Base Prueba'!A:C,3,),"NO REGISTRA")</f>
        <v>JOHN STIVEN OSPINA VARGAS</v>
      </c>
      <c r="D5248" s="4" t="str">
        <f>IFERROR(VLOOKUP(A5248,'Base Prueba'!A:D,4,),"NO REGISTRA")</f>
        <v>LIDER DE ENTORNOS VIRTUALES Y DESARROLLO</v>
      </c>
      <c r="E5248" s="5" t="str">
        <f>IFERROR(VLOOKUP(A5248,'Base Prueba'!A:E,5,),"NO REGISTRA")</f>
        <v>VICERRECTORIA ACADEMICA</v>
      </c>
    </row>
    <row r="5249" spans="1:5" ht="15.75" x14ac:dyDescent="0.25">
      <c r="A5249" s="14">
        <v>1005927138</v>
      </c>
      <c r="B5249" s="2">
        <v>46072.750131134257</v>
      </c>
      <c r="C5249" s="3" t="str">
        <f>IFERROR(VLOOKUP(A5249,'Base Prueba'!A:C,3,),"NO REGISTRA")</f>
        <v>MARLON YEINER MEJIA ACOSTA</v>
      </c>
      <c r="D5249" s="4" t="str">
        <f>IFERROR(VLOOKUP(A5249,'Base Prueba'!A:D,4,),"NO REGISTRA")</f>
        <v>AUXILIAR  DE MANTENIMIENTO</v>
      </c>
      <c r="E5249" s="5" t="str">
        <f>IFERROR(VLOOKUP(A5249,'Base Prueba'!A:E,5,),"NO REGISTRA")</f>
        <v>LOGISTICA Y SERVICIOS GENERALES</v>
      </c>
    </row>
    <row r="5250" spans="1:5" ht="15.75" x14ac:dyDescent="0.25">
      <c r="A5250" s="14">
        <v>52735929</v>
      </c>
      <c r="B5250" s="2">
        <v>46072.750348726855</v>
      </c>
      <c r="C5250" s="3" t="str">
        <f>IFERROR(VLOOKUP(A5250,'Base Prueba'!A:C,3,),"NO REGISTRA")</f>
        <v>JEIMMY AREVALO MELO</v>
      </c>
      <c r="D5250" s="4" t="str">
        <f>IFERROR(VLOOKUP(A5250,'Base Prueba'!A:D,4,),"NO REGISTRA")</f>
        <v>COORDINADOR DE BIBLIOTECA</v>
      </c>
      <c r="E5250" s="5" t="str">
        <f>IFERROR(VLOOKUP(A5250,'Base Prueba'!A:E,5,),"NO REGISTRA")</f>
        <v>BIBLIOTECA</v>
      </c>
    </row>
    <row r="5251" spans="1:5" ht="15.75" x14ac:dyDescent="0.25">
      <c r="A5251" s="14">
        <v>19461924</v>
      </c>
      <c r="B5251" s="2">
        <v>46072.75059664352</v>
      </c>
      <c r="C5251" s="3" t="str">
        <f>IFERROR(VLOOKUP(A5251,'Base Prueba'!A:C,3,),"NO REGISTRA")</f>
        <v>ORLANDO ALBERTO ORTIZ SANCHEZ</v>
      </c>
      <c r="D5251" s="4" t="str">
        <f>IFERROR(VLOOKUP(A5251,'Base Prueba'!A:D,4,),"NO REGISTRA")</f>
        <v>DOCENTE DE TIEMPO COMPLETO</v>
      </c>
      <c r="E5251" s="5" t="str">
        <f>IFERROR(VLOOKUP(A5251,'Base Prueba'!A:E,5,),"NO REGISTRA")</f>
        <v>AREA DE CIENCIAS BASICAS</v>
      </c>
    </row>
    <row r="5252" spans="1:5" ht="15.75" x14ac:dyDescent="0.25">
      <c r="A5252" s="14">
        <v>80725196</v>
      </c>
      <c r="B5252" s="2">
        <v>46072.751137384257</v>
      </c>
      <c r="C5252" s="3" t="str">
        <f>IFERROR(VLOOKUP(A5252,'Base Prueba'!A:C,3,),"NO REGISTRA")</f>
        <v>YEISON YOSET TOVAR BARBOSA</v>
      </c>
      <c r="D5252" s="4" t="str">
        <f>IFERROR(VLOOKUP(A5252,'Base Prueba'!A:D,4,),"NO REGISTRA")</f>
        <v>LIDER GESTION DOCUMENTAL</v>
      </c>
      <c r="E5252" s="5" t="str">
        <f>IFERROR(VLOOKUP(A5252,'Base Prueba'!A:E,5,),"NO REGISTRA")</f>
        <v>CENTRO DE GESTION DOCUMENTAL</v>
      </c>
    </row>
    <row r="5253" spans="1:5" ht="15.75" x14ac:dyDescent="0.25">
      <c r="A5253" s="14">
        <v>11318253</v>
      </c>
      <c r="B5253" s="2">
        <v>46072.751210416667</v>
      </c>
      <c r="C5253" s="3" t="str">
        <f>IFERROR(VLOOKUP(A5253,'Base Prueba'!A:C,3,),"NO REGISTRA")</f>
        <v>RODRIGO RODRIGUEZ</v>
      </c>
      <c r="D5253" s="4" t="str">
        <f>IFERROR(VLOOKUP(A5253,'Base Prueba'!A:D,4,),"NO REGISTRA")</f>
        <v>APRENDIZ UNIVERSITARIO</v>
      </c>
      <c r="E5253" s="5" t="str">
        <f>IFERROR(VLOOKUP(A5253,'Base Prueba'!A:E,5,),"NO REGISTRA")</f>
        <v>CENTRO DE GESTION DOCUMENTAL</v>
      </c>
    </row>
    <row r="5254" spans="1:5" ht="15.75" x14ac:dyDescent="0.25">
      <c r="A5254" s="14">
        <v>1024529015</v>
      </c>
      <c r="B5254" s="2">
        <v>46072.751954976855</v>
      </c>
      <c r="C5254" s="3" t="str">
        <f>IFERROR(VLOOKUP(A5254,'Base Prueba'!A:C,3,),"NO REGISTRA")</f>
        <v>EDGAR JAVIER CUERVO RINCON</v>
      </c>
      <c r="D5254" s="4" t="str">
        <f>IFERROR(VLOOKUP(A5254,'Base Prueba'!A:D,4,),"NO REGISTRA")</f>
        <v>DOCENTE DE MEDIO TIEMPO</v>
      </c>
      <c r="E5254" s="5" t="str">
        <f>IFERROR(VLOOKUP(A5254,'Base Prueba'!A:E,5,),"NO REGISTRA")</f>
        <v>NARRATIVAS DIGITALES Y AUDIOVISUALES</v>
      </c>
    </row>
    <row r="5255" spans="1:5" ht="15.75" x14ac:dyDescent="0.25">
      <c r="A5255" s="14">
        <v>1014211708</v>
      </c>
      <c r="B5255" s="2">
        <v>46072.756978819445</v>
      </c>
      <c r="C5255" s="3" t="str">
        <f>IFERROR(VLOOKUP(A5255,'Base Prueba'!A:C,3,),"NO REGISTRA")</f>
        <v>JUAN MANUEL MERCADO FUENTES</v>
      </c>
      <c r="D5255" s="4" t="str">
        <f>IFERROR(VLOOKUP(A5255,'Base Prueba'!A:D,4,),"NO REGISTRA")</f>
        <v>COORDINADOR DE DISEÑO E IMAGEN INSTITUCIONAL</v>
      </c>
      <c r="E5255" s="5" t="str">
        <f>IFERROR(VLOOKUP(A5255,'Base Prueba'!A:E,5,),"NO REGISTRA")</f>
        <v>OFICINA DE MERCADEO</v>
      </c>
    </row>
    <row r="5256" spans="1:5" ht="15.75" x14ac:dyDescent="0.25">
      <c r="A5256" s="14">
        <v>80472319</v>
      </c>
      <c r="B5256" s="2">
        <v>46072.759161226852</v>
      </c>
      <c r="C5256" s="3" t="str">
        <f>IFERROR(VLOOKUP(A5256,'Base Prueba'!A:C,3,),"NO REGISTRA")</f>
        <v>FRANCISCO JAVIER MONTENEGRO AGUILAR</v>
      </c>
      <c r="D5256" s="4" t="str">
        <f>IFERROR(VLOOKUP(A5256,'Base Prueba'!A:D,4,),"NO REGISTRA")</f>
        <v>DOCENTE DE MEDIO TIEMPO</v>
      </c>
      <c r="E5256" s="5" t="str">
        <f>IFERROR(VLOOKUP(A5256,'Base Prueba'!A:E,5,),"NO REGISTRA")</f>
        <v>TECNOLOGIA EN COMERCIO Y NEGOCIOS INTERNACIONALES</v>
      </c>
    </row>
    <row r="5257" spans="1:5" ht="15.75" x14ac:dyDescent="0.25">
      <c r="A5257" s="14">
        <v>1019008046</v>
      </c>
      <c r="B5257" s="2">
        <v>46072.759412268519</v>
      </c>
      <c r="C5257" s="3" t="str">
        <f>IFERROR(VLOOKUP(A5257,'Base Prueba'!A:C,3,),"NO REGISTRA")</f>
        <v>JORGE ARMANDO CAMARGO GALVIS</v>
      </c>
      <c r="D5257" s="4" t="str">
        <f>IFERROR(VLOOKUP(A5257,'Base Prueba'!A:D,4,),"NO REGISTRA")</f>
        <v>DOCENTE DE MEDIO TIEMPO</v>
      </c>
      <c r="E5257" s="5" t="str">
        <f>IFERROR(VLOOKUP(A5257,'Base Prueba'!A:E,5,),"NO REGISTRA")</f>
        <v>NARRATIVAS DIGITALES Y AUDIOVISUALES</v>
      </c>
    </row>
    <row r="5258" spans="1:5" ht="15.75" x14ac:dyDescent="0.25">
      <c r="A5258" s="14">
        <v>1141514141</v>
      </c>
      <c r="B5258" s="2">
        <v>46072.762903587965</v>
      </c>
      <c r="C5258" s="3" t="str">
        <f>IFERROR(VLOOKUP(A5258,'Base Prueba'!A:C,3,),"NO REGISTRA")</f>
        <v>LAURA SOFIA VARGAS LESMES</v>
      </c>
      <c r="D5258" s="4" t="str">
        <f>IFERROR(VLOOKUP(A5258,'Base Prueba'!A:D,4,),"NO REGISTRA")</f>
        <v>AUXILIAR BIBLIOTECA</v>
      </c>
      <c r="E5258" s="5" t="str">
        <f>IFERROR(VLOOKUP(A5258,'Base Prueba'!A:E,5,),"NO REGISTRA")</f>
        <v>BIBLIOTECA</v>
      </c>
    </row>
    <row r="5259" spans="1:5" ht="15.75" x14ac:dyDescent="0.25">
      <c r="A5259" s="14">
        <v>1014266838</v>
      </c>
      <c r="B5259" s="2">
        <v>46072.771255902779</v>
      </c>
      <c r="C5259" s="3" t="str">
        <f>IFERROR(VLOOKUP(A5259,'Base Prueba'!A:C,3,),"NO REGISTRA")</f>
        <v>JENNIFER ASTRID ROMERO HURTADO</v>
      </c>
      <c r="D5259" s="4" t="str">
        <f>IFERROR(VLOOKUP(A5259,'Base Prueba'!A:D,4,),"NO REGISTRA")</f>
        <v>LIDER DE RECAUDO</v>
      </c>
      <c r="E5259" s="5" t="str">
        <f>IFERROR(VLOOKUP(A5259,'Base Prueba'!A:E,5,),"NO REGISTRA")</f>
        <v>AREA FINANCIERA Y CONTABLE</v>
      </c>
    </row>
    <row r="5260" spans="1:5" ht="15.75" x14ac:dyDescent="0.25">
      <c r="A5260" s="14">
        <v>93413614</v>
      </c>
      <c r="B5260" s="2">
        <v>46072.779425694447</v>
      </c>
      <c r="C5260" s="3" t="str">
        <f>IFERROR(VLOOKUP(A5260,'Base Prueba'!A:C,3,),"NO REGISTRA")</f>
        <v>ALEXANDER CALDERON ALVARADO</v>
      </c>
      <c r="D5260" s="4" t="str">
        <f>IFERROR(VLOOKUP(A5260,'Base Prueba'!A:D,4,),"NO REGISTRA")</f>
        <v>OFICIAL DE MANTENIMIENTO</v>
      </c>
      <c r="E5260" s="5" t="str">
        <f>IFERROR(VLOOKUP(A5260,'Base Prueba'!A:E,5,),"NO REGISTRA")</f>
        <v>LOGISTICA Y SERVICIOS GENERALES</v>
      </c>
    </row>
    <row r="5261" spans="1:5" ht="15.75" x14ac:dyDescent="0.25">
      <c r="A5261" s="14">
        <v>79667746</v>
      </c>
      <c r="B5261" s="2">
        <v>46072.792739351855</v>
      </c>
      <c r="C5261" s="3" t="str">
        <f>IFERROR(VLOOKUP(A5261,'Base Prueba'!A:C,3,),"NO REGISTRA")</f>
        <v>JOHN JAIRO SUAREZ PINZON</v>
      </c>
      <c r="D5261" s="4" t="str">
        <f>IFERROR(VLOOKUP(A5261,'Base Prueba'!A:D,4,),"NO REGISTRA")</f>
        <v>AUXILIAR ELECTRICO</v>
      </c>
      <c r="E5261" s="5" t="str">
        <f>IFERROR(VLOOKUP(A5261,'Base Prueba'!A:E,5,),"NO REGISTRA")</f>
        <v>LOGISTICA Y SERVICIOS GENERALES</v>
      </c>
    </row>
    <row r="5262" spans="1:5" ht="15.75" x14ac:dyDescent="0.25">
      <c r="A5262" s="14">
        <v>52860766</v>
      </c>
      <c r="B5262" s="2">
        <v>46072.792845949072</v>
      </c>
      <c r="C5262" s="3" t="str">
        <f>IFERROR(VLOOKUP(A5262,'Base Prueba'!A:C,3,),"NO REGISTRA")</f>
        <v>SANDRA PAOLA LOAIZA SANDOVAL</v>
      </c>
      <c r="D5262" s="4" t="str">
        <f>IFERROR(VLOOKUP(A5262,'Base Prueba'!A:D,4,),"NO REGISTRA")</f>
        <v>DECANO</v>
      </c>
      <c r="E5262" s="5" t="str">
        <f>IFERROR(VLOOKUP(A5262,'Base Prueba'!A:E,5,),"NO REGISTRA")</f>
        <v>FACULTAD DE CIENCIAS ECONOMICAS Y ADMINISTRATIVAS</v>
      </c>
    </row>
    <row r="5263" spans="1:5" ht="15.75" x14ac:dyDescent="0.25">
      <c r="A5263" s="14">
        <v>52034349</v>
      </c>
      <c r="B5263" s="2">
        <v>46072.794835185188</v>
      </c>
      <c r="C5263" s="3" t="str">
        <f>IFERROR(VLOOKUP(A5263,'Base Prueba'!A:C,3,),"NO REGISTRA")</f>
        <v>DIDILMA BARRERA BAREÑO</v>
      </c>
      <c r="D5263" s="4" t="str">
        <f>IFERROR(VLOOKUP(A5263,'Base Prueba'!A:D,4,),"NO REGISTRA")</f>
        <v>AUXILIAR DE SERVICIOS</v>
      </c>
      <c r="E5263" s="5" t="str">
        <f>IFERROR(VLOOKUP(A5263,'Base Prueba'!A:E,5,),"NO REGISTRA")</f>
        <v>LOGISTICA Y SERVICIOS GENERALES</v>
      </c>
    </row>
    <row r="5264" spans="1:5" ht="15.75" x14ac:dyDescent="0.25">
      <c r="A5264" s="14">
        <v>1023898029</v>
      </c>
      <c r="B5264" s="2">
        <v>46072.79754699074</v>
      </c>
      <c r="C5264" s="3" t="str">
        <f>IFERROR(VLOOKUP(A5264,'Base Prueba'!A:C,3,),"NO REGISTRA")</f>
        <v>EMANUEL ENCISO CAMACHO</v>
      </c>
      <c r="D5264" s="4" t="str">
        <f>IFERROR(VLOOKUP(A5264,'Base Prueba'!A:D,4,),"NO REGISTRA")</f>
        <v>DECANO</v>
      </c>
      <c r="E5264" s="5" t="str">
        <f>IFERROR(VLOOKUP(A5264,'Base Prueba'!A:E,5,),"NO REGISTRA")</f>
        <v>FACULTAD DE COMINICACIÓN PERIODISMO Y ARTES</v>
      </c>
    </row>
    <row r="5265" spans="1:5" ht="15.75" x14ac:dyDescent="0.25">
      <c r="A5265" s="14">
        <v>1105681275</v>
      </c>
      <c r="B5265" s="2">
        <v>46072.798133564815</v>
      </c>
      <c r="C5265" s="3" t="str">
        <f>IFERROR(VLOOKUP(A5265,'Base Prueba'!A:C,3,),"NO REGISTRA")</f>
        <v>VICTORIA GUTIERREZ BARRIOS</v>
      </c>
      <c r="D5265" s="4" t="str">
        <f>IFERROR(VLOOKUP(A5265,'Base Prueba'!A:D,4,),"NO REGISTRA")</f>
        <v>AUXILIAR DE SERVICIOS</v>
      </c>
      <c r="E5265" s="5" t="str">
        <f>IFERROR(VLOOKUP(A5265,'Base Prueba'!A:E,5,),"NO REGISTRA")</f>
        <v>LOGISTICA Y SERVICIOS GENERALES</v>
      </c>
    </row>
    <row r="5266" spans="1:5" ht="15.75" x14ac:dyDescent="0.25">
      <c r="A5266" s="14">
        <v>52961012</v>
      </c>
      <c r="B5266" s="2">
        <v>46072.798619560184</v>
      </c>
      <c r="C5266" s="3" t="str">
        <f>IFERROR(VLOOKUP(A5266,'Base Prueba'!A:C,3,),"NO REGISTRA")</f>
        <v>ELVY JOHANNA RAMIREZ DONCEL</v>
      </c>
      <c r="D5266" s="4" t="str">
        <f>IFERROR(VLOOKUP(A5266,'Base Prueba'!A:D,4,),"NO REGISTRA")</f>
        <v>DOCENTE DE TIEMPO COMPLETO</v>
      </c>
      <c r="E5266" s="5" t="str">
        <f>IFERROR(VLOOKUP(A5266,'Base Prueba'!A:E,5,),"NO REGISTRA")</f>
        <v>NARRATIVAS DIGITALES Y AUDIOVISUALES</v>
      </c>
    </row>
    <row r="5267" spans="1:5" ht="15.75" x14ac:dyDescent="0.25">
      <c r="A5267" s="14">
        <v>1026261012</v>
      </c>
      <c r="B5267" s="2">
        <v>46072.799551851851</v>
      </c>
      <c r="C5267" s="3" t="str">
        <f>IFERROR(VLOOKUP(A5267,'Base Prueba'!A:C,3,),"NO REGISTRA")</f>
        <v>LUIS FELIPE NAVARRETE ECHEVERRIA</v>
      </c>
      <c r="D5267" s="4" t="str">
        <f>IFERROR(VLOOKUP(A5267,'Base Prueba'!A:D,4,),"NO REGISTRA")</f>
        <v>DOCENTE DE TIEMPO COMPLETO</v>
      </c>
      <c r="E5267" s="5" t="str">
        <f>IFERROR(VLOOKUP(A5267,'Base Prueba'!A:E,5,),"NO REGISTRA")</f>
        <v>UNIVERSITARIO COMUNICACION SOCIAL</v>
      </c>
    </row>
    <row r="5268" spans="1:5" ht="15.75" x14ac:dyDescent="0.25">
      <c r="A5268" s="14">
        <v>79456180</v>
      </c>
      <c r="B5268" s="2">
        <v>46072.802292939814</v>
      </c>
      <c r="C5268" s="3" t="str">
        <f>IFERROR(VLOOKUP(A5268,'Base Prueba'!A:C,3,),"NO REGISTRA")</f>
        <v>CESAR AUGUSTO AVELLANEDA DUARTE</v>
      </c>
      <c r="D5268" s="4" t="str">
        <f>IFERROR(VLOOKUP(A5268,'Base Prueba'!A:D,4,),"NO REGISTRA")</f>
        <v>DOCENTE DE TIEMPO COMPLETO</v>
      </c>
      <c r="E5268" s="5" t="str">
        <f>IFERROR(VLOOKUP(A5268,'Base Prueba'!A:E,5,),"NO REGISTRA")</f>
        <v>AREA DE CIENCIAS BASICAS</v>
      </c>
    </row>
    <row r="5269" spans="1:5" ht="15.75" x14ac:dyDescent="0.25">
      <c r="A5269" s="14">
        <v>79312652</v>
      </c>
      <c r="B5269" s="2">
        <v>46072.802695138889</v>
      </c>
      <c r="C5269" s="3" t="str">
        <f>IFERROR(VLOOKUP(A5269,'Base Prueba'!A:C,3,),"NO REGISTRA")</f>
        <v>JOSE ALVARO LARA MANOSALVA</v>
      </c>
      <c r="D5269" s="4" t="str">
        <f>IFERROR(VLOOKUP(A5269,'Base Prueba'!A:D,4,),"NO REGISTRA")</f>
        <v>DOCENTE DE TIEMPO COMPLETO</v>
      </c>
      <c r="E5269" s="5" t="str">
        <f>IFERROR(VLOOKUP(A5269,'Base Prueba'!A:E,5,),"NO REGISTRA")</f>
        <v>UNIVERSITARIO ADMINISTRACION DE EMPRESAS</v>
      </c>
    </row>
    <row r="5270" spans="1:5" ht="15.75" x14ac:dyDescent="0.25">
      <c r="A5270" s="14">
        <v>1000216787</v>
      </c>
      <c r="B5270" s="2">
        <v>46072.803918171296</v>
      </c>
      <c r="C5270" s="3" t="str">
        <f>IFERROR(VLOOKUP(A5270,'Base Prueba'!A:C,3,),"NO REGISTRA")</f>
        <v>LAURA CAMILA SANCHEZ MARTINEZ</v>
      </c>
      <c r="D5270" s="4" t="str">
        <f>IFERROR(VLOOKUP(A5270,'Base Prueba'!A:D,4,),"NO REGISTRA")</f>
        <v>SECRETARIA ACADEMICA - ADMINISTRATIVA DE FACULTAD</v>
      </c>
      <c r="E5270" s="5" t="str">
        <f>IFERROR(VLOOKUP(A5270,'Base Prueba'!A:E,5,),"NO REGISTRA")</f>
        <v>FACULTAD DE INGENIERIA Y TECNOLOGIA DE LA INFORMACION</v>
      </c>
    </row>
    <row r="5271" spans="1:5" ht="15.75" x14ac:dyDescent="0.25">
      <c r="A5271" s="14">
        <v>1032457498</v>
      </c>
      <c r="B5271" s="2">
        <v>46072.809196064816</v>
      </c>
      <c r="C5271" s="3" t="str">
        <f>IFERROR(VLOOKUP(A5271,'Base Prueba'!A:C,3,),"NO REGISTRA")</f>
        <v>LOTUS KING SALCEDO VALLEJO</v>
      </c>
      <c r="D5271" s="4" t="str">
        <f>IFERROR(VLOOKUP(A5271,'Base Prueba'!A:D,4,),"NO REGISTRA")</f>
        <v>COORDINADOR DE INVESTIGACIÓN</v>
      </c>
      <c r="E5271" s="5" t="str">
        <f>IFERROR(VLOOKUP(A5271,'Base Prueba'!A:E,5,),"NO REGISTRA")</f>
        <v>VICERRECTORIA ACADEMICA</v>
      </c>
    </row>
    <row r="5272" spans="1:5" ht="15.75" x14ac:dyDescent="0.25">
      <c r="A5272" s="14">
        <v>79713882</v>
      </c>
      <c r="B5272" s="2">
        <v>46072.813210185188</v>
      </c>
      <c r="C5272" s="3" t="str">
        <f>IFERROR(VLOOKUP(A5272,'Base Prueba'!A:C,3,),"NO REGISTRA")</f>
        <v>FREDY ANGEL DAVILA CUBIDES</v>
      </c>
      <c r="D5272" s="4" t="str">
        <f>IFERROR(VLOOKUP(A5272,'Base Prueba'!A:D,4,),"NO REGISTRA")</f>
        <v>DECANO</v>
      </c>
      <c r="E5272" s="5" t="str">
        <f>IFERROR(VLOOKUP(A5272,'Base Prueba'!A:E,5,),"NO REGISTRA")</f>
        <v>ESCUELA DE INGENIERÍA Y TECNOLOGÍAS DE LA INFORMACIÓN</v>
      </c>
    </row>
    <row r="5273" spans="1:5" ht="15.75" x14ac:dyDescent="0.25">
      <c r="A5273" s="14">
        <v>52133632</v>
      </c>
      <c r="B5273" s="2">
        <v>46072.817756712961</v>
      </c>
      <c r="C5273" s="3" t="str">
        <f>IFERROR(VLOOKUP(A5273,'Base Prueba'!A:C,3,),"NO REGISTRA")</f>
        <v>ANA MARIA VALDERRAMA JARA</v>
      </c>
      <c r="D5273" s="4" t="str">
        <f>IFERROR(VLOOKUP(A5273,'Base Prueba'!A:D,4,),"NO REGISTRA")</f>
        <v>DOCENTE DE TIEMPO COMPLETO</v>
      </c>
      <c r="E5273" s="5" t="str">
        <f>IFERROR(VLOOKUP(A5273,'Base Prueba'!A:E,5,),"NO REGISTRA")</f>
        <v>UNIVERSITARIO EN SEGURIDAD Y SALUD EN EL TRABAJO</v>
      </c>
    </row>
    <row r="5274" spans="1:5" ht="15.75" x14ac:dyDescent="0.25">
      <c r="A5274" s="14">
        <v>52133632</v>
      </c>
      <c r="B5274" s="2">
        <v>46072.817760879632</v>
      </c>
      <c r="C5274" s="3" t="str">
        <f>IFERROR(VLOOKUP(A5274,'Base Prueba'!A:C,3,),"NO REGISTRA")</f>
        <v>ANA MARIA VALDERRAMA JARA</v>
      </c>
      <c r="D5274" s="4" t="str">
        <f>IFERROR(VLOOKUP(A5274,'Base Prueba'!A:D,4,),"NO REGISTRA")</f>
        <v>DOCENTE DE TIEMPO COMPLETO</v>
      </c>
      <c r="E5274" s="5" t="str">
        <f>IFERROR(VLOOKUP(A5274,'Base Prueba'!A:E,5,),"NO REGISTRA")</f>
        <v>UNIVERSITARIO EN SEGURIDAD Y SALUD EN EL TRABAJO</v>
      </c>
    </row>
    <row r="5275" spans="1:5" ht="15.75" x14ac:dyDescent="0.25">
      <c r="A5275" s="14">
        <v>79951802</v>
      </c>
      <c r="B5275" s="2">
        <v>46072.821685532406</v>
      </c>
      <c r="C5275" s="3" t="str">
        <f>IFERROR(VLOOKUP(A5275,'Base Prueba'!A:C,3,),"NO REGISTRA")</f>
        <v>HERNAN ANDRES ROJAS VARGAS</v>
      </c>
      <c r="D5275" s="4" t="str">
        <f>IFERROR(VLOOKUP(A5275,'Base Prueba'!A:D,4,),"NO REGISTRA")</f>
        <v>DOCENTE DE MEDIO TIEMPO</v>
      </c>
      <c r="E5275" s="5" t="str">
        <f>IFERROR(VLOOKUP(A5275,'Base Prueba'!A:E,5,),"NO REGISTRA")</f>
        <v>UNIVERSITARIO ADMINISTRACION DE EMPRESAS</v>
      </c>
    </row>
    <row r="5276" spans="1:5" ht="15.75" x14ac:dyDescent="0.25">
      <c r="A5276" s="14">
        <v>79946416</v>
      </c>
      <c r="B5276" s="2">
        <v>46072.835228009259</v>
      </c>
      <c r="C5276" s="3" t="str">
        <f>IFERROR(VLOOKUP(A5276,'Base Prueba'!A:C,3,),"NO REGISTRA")</f>
        <v>ALBERTO HERNAN SEGURA ABRIL</v>
      </c>
      <c r="D5276" s="4" t="str">
        <f>IFERROR(VLOOKUP(A5276,'Base Prueba'!A:D,4,),"NO REGISTRA")</f>
        <v>DOCENTE DE TIEMPO COMPLETO</v>
      </c>
      <c r="E5276" s="5" t="str">
        <f>IFERROR(VLOOKUP(A5276,'Base Prueba'!A:E,5,),"NO REGISTRA")</f>
        <v>TECNOLOGÍA EN PRODUCCIÓN DE MEDIOS AUDIOVISUALES</v>
      </c>
    </row>
    <row r="5277" spans="1:5" ht="15.75" x14ac:dyDescent="0.25">
      <c r="A5277" s="14">
        <v>52782050</v>
      </c>
      <c r="B5277" s="2">
        <v>46072.836044444448</v>
      </c>
      <c r="C5277" s="3" t="str">
        <f>IFERROR(VLOOKUP(A5277,'Base Prueba'!A:C,3,),"NO REGISTRA")</f>
        <v>MELISSA AVENDAÑO TOCANCHON</v>
      </c>
      <c r="D5277" s="4" t="str">
        <f>IFERROR(VLOOKUP(A5277,'Base Prueba'!A:D,4,),"NO REGISTRA")</f>
        <v>DOCENTE DE MEDIO TIEMPO</v>
      </c>
      <c r="E5277" s="5" t="str">
        <f>IFERROR(VLOOKUP(A5277,'Base Prueba'!A:E,5,),"NO REGISTRA")</f>
        <v>NARRATIVAS DIGITALES Y AUDIOVISUALES</v>
      </c>
    </row>
    <row r="5278" spans="1:5" ht="15.75" x14ac:dyDescent="0.25">
      <c r="A5278" s="14">
        <v>88195474</v>
      </c>
      <c r="B5278" s="2">
        <v>46072.838183217595</v>
      </c>
      <c r="C5278" s="3" t="str">
        <f>IFERROR(VLOOKUP(A5278,'Base Prueba'!A:C,3,),"NO REGISTRA")</f>
        <v>WILMER RINCON MONTAÑEZ</v>
      </c>
      <c r="D5278" s="4" t="str">
        <f>IFERROR(VLOOKUP(A5278,'Base Prueba'!A:D,4,),"NO REGISTRA")</f>
        <v>DIRECTOR DE PROGRAMAS LINEAS DE ADMINISTRACION Y SST</v>
      </c>
      <c r="E5278" s="5" t="str">
        <f>IFERROR(VLOOKUP(A5278,'Base Prueba'!A:E,5,),"NO REGISTRA")</f>
        <v>FACULTAD DE CIENCIAS ECONOMICAS Y ADMINISTRATIVAS</v>
      </c>
    </row>
    <row r="5279" spans="1:5" ht="15.75" x14ac:dyDescent="0.25">
      <c r="A5279" s="14">
        <v>1023897886</v>
      </c>
      <c r="B5279" s="2">
        <v>46072.838471759256</v>
      </c>
      <c r="C5279" s="3" t="str">
        <f>IFERROR(VLOOKUP(A5279,'Base Prueba'!A:C,3,),"NO REGISTRA")</f>
        <v>NO REGISTRA</v>
      </c>
      <c r="D5279" s="4" t="str">
        <f>IFERROR(VLOOKUP(A5279,'Base Prueba'!A:D,4,),"NO REGISTRA")</f>
        <v>NO REGISTRA</v>
      </c>
      <c r="E5279" s="5" t="str">
        <f>IFERROR(VLOOKUP(A5279,'Base Prueba'!A:E,5,),"NO REGISTRA")</f>
        <v>NO REGISTRA</v>
      </c>
    </row>
    <row r="5280" spans="1:5" ht="15.75" x14ac:dyDescent="0.25">
      <c r="A5280" s="14">
        <v>52976228</v>
      </c>
      <c r="B5280" s="2">
        <v>46072.847466087966</v>
      </c>
      <c r="C5280" s="3" t="str">
        <f>IFERROR(VLOOKUP(A5280,'Base Prueba'!A:C,3,),"NO REGISTRA")</f>
        <v>ANDREA IBAÑEZ CASTRO</v>
      </c>
      <c r="D5280" s="4" t="str">
        <f>IFERROR(VLOOKUP(A5280,'Base Prueba'!A:D,4,),"NO REGISTRA")</f>
        <v>DOCENTE DE TIEMPO COMPLETO</v>
      </c>
      <c r="E5280" s="5" t="str">
        <f>IFERROR(VLOOKUP(A5280,'Base Prueba'!A:E,5,),"NO REGISTRA")</f>
        <v>UNIDAD DE IDIOMAS</v>
      </c>
    </row>
    <row r="5281" spans="1:5" ht="15.75" x14ac:dyDescent="0.25">
      <c r="A5281" s="14">
        <v>1074527083</v>
      </c>
      <c r="B5281" s="2">
        <v>46072.848184027775</v>
      </c>
      <c r="C5281" s="3" t="str">
        <f>IFERROR(VLOOKUP(A5281,'Base Prueba'!A:C,3,),"NO REGISTRA")</f>
        <v>SHARON MICHELL VALERO RICAURTE</v>
      </c>
      <c r="D5281" s="4" t="str">
        <f>IFERROR(VLOOKUP(A5281,'Base Prueba'!A:D,4,),"NO REGISTRA")</f>
        <v>APRENDIZ UNIVERSITARIO</v>
      </c>
      <c r="E5281" s="5" t="str">
        <f>IFERROR(VLOOKUP(A5281,'Base Prueba'!A:E,5,),"NO REGISTRA")</f>
        <v>VICERRECTORIA ACADEMICA</v>
      </c>
    </row>
    <row r="5282" spans="1:5" ht="15.75" x14ac:dyDescent="0.25">
      <c r="A5282" s="14">
        <v>1026252093</v>
      </c>
      <c r="B5282" s="2">
        <v>46072.849422685184</v>
      </c>
      <c r="C5282" s="3" t="str">
        <f>IFERROR(VLOOKUP(A5282,'Base Prueba'!A:C,3,),"NO REGISTRA")</f>
        <v>NADIA ROJAS MUÑOZ</v>
      </c>
      <c r="D5282" s="4" t="str">
        <f>IFERROR(VLOOKUP(A5282,'Base Prueba'!A:D,4,),"NO REGISTRA")</f>
        <v>DOCENTE DE TIEMPO COMPLETO</v>
      </c>
      <c r="E5282" s="5" t="str">
        <f>IFERROR(VLOOKUP(A5282,'Base Prueba'!A:E,5,),"NO REGISTRA")</f>
        <v>UNIVERSITARIO COMUNICACION SOCIAL</v>
      </c>
    </row>
    <row r="5283" spans="1:5" ht="15.75" x14ac:dyDescent="0.25">
      <c r="A5283" s="14">
        <v>1026252093</v>
      </c>
      <c r="B5283" s="2">
        <v>46072.849426736109</v>
      </c>
      <c r="C5283" s="3" t="str">
        <f>IFERROR(VLOOKUP(A5283,'Base Prueba'!A:C,3,),"NO REGISTRA")</f>
        <v>NADIA ROJAS MUÑOZ</v>
      </c>
      <c r="D5283" s="4" t="str">
        <f>IFERROR(VLOOKUP(A5283,'Base Prueba'!A:D,4,),"NO REGISTRA")</f>
        <v>DOCENTE DE TIEMPO COMPLETO</v>
      </c>
      <c r="E5283" s="5" t="str">
        <f>IFERROR(VLOOKUP(A5283,'Base Prueba'!A:E,5,),"NO REGISTRA")</f>
        <v>UNIVERSITARIO COMUNICACION SOCIAL</v>
      </c>
    </row>
    <row r="5284" spans="1:5" ht="15.75" x14ac:dyDescent="0.25">
      <c r="A5284" s="14">
        <v>52850506</v>
      </c>
      <c r="B5284" s="2">
        <v>46072.850081018521</v>
      </c>
      <c r="C5284" s="3" t="str">
        <f>IFERROR(VLOOKUP(A5284,'Base Prueba'!A:C,3,),"NO REGISTRA")</f>
        <v>PAOLA ANDREA VASQUEZ FONSECA</v>
      </c>
      <c r="D5284" s="4" t="str">
        <f>IFERROR(VLOOKUP(A5284,'Base Prueba'!A:D,4,),"NO REGISTRA")</f>
        <v>DOCENTE DE TIEMPO COMPLETO</v>
      </c>
      <c r="E5284" s="5" t="str">
        <f>IFERROR(VLOOKUP(A5284,'Base Prueba'!A:E,5,),"NO REGISTRA")</f>
        <v>UNIVERSITARIO COMUNICACION SOCIAL</v>
      </c>
    </row>
    <row r="5285" spans="1:5" ht="15.75" x14ac:dyDescent="0.25">
      <c r="A5285" s="14">
        <v>79433573</v>
      </c>
      <c r="B5285" s="2">
        <v>46072.850611226851</v>
      </c>
      <c r="C5285" s="3" t="str">
        <f>IFERROR(VLOOKUP(A5285,'Base Prueba'!A:C,3,),"NO REGISTRA")</f>
        <v>NELSON GUILLERMO GARCIA GAITAN</v>
      </c>
      <c r="D5285" s="4" t="str">
        <f>IFERROR(VLOOKUP(A5285,'Base Prueba'!A:D,4,),"NO REGISTRA")</f>
        <v>DOCENTE DE TIEMPO COMPLETO</v>
      </c>
      <c r="E5285" s="5" t="str">
        <f>IFERROR(VLOOKUP(A5285,'Base Prueba'!A:E,5,),"NO REGISTRA")</f>
        <v>UNIVERSITARIO COMUNICACION SOCIAL</v>
      </c>
    </row>
    <row r="5286" spans="1:5" ht="15.75" x14ac:dyDescent="0.25">
      <c r="A5286" s="14">
        <v>1012338489</v>
      </c>
      <c r="B5286" s="2">
        <v>46072.857515856478</v>
      </c>
      <c r="C5286" s="3" t="str">
        <f>IFERROR(VLOOKUP(A5286,'Base Prueba'!A:C,3,),"NO REGISTRA")</f>
        <v>DERLY TATIANA ROJAS NAVARRO</v>
      </c>
      <c r="D5286" s="4" t="str">
        <f>IFERROR(VLOOKUP(A5286,'Base Prueba'!A:D,4,),"NO REGISTRA")</f>
        <v>AUXILIAR BIBLIOTECA</v>
      </c>
      <c r="E5286" s="5" t="str">
        <f>IFERROR(VLOOKUP(A5286,'Base Prueba'!A:E,5,),"NO REGISTRA")</f>
        <v>BIBLIOTECA</v>
      </c>
    </row>
    <row r="5287" spans="1:5" ht="15.75" x14ac:dyDescent="0.25">
      <c r="A5287" s="14">
        <v>1069724855</v>
      </c>
      <c r="B5287" s="2">
        <v>46072.858861574074</v>
      </c>
      <c r="C5287" s="3" t="str">
        <f>IFERROR(VLOOKUP(A5287,'Base Prueba'!A:C,3,),"NO REGISTRA")</f>
        <v>PEDRO ALBERTO OSPINA RODRIGUEZ</v>
      </c>
      <c r="D5287" s="4" t="str">
        <f>IFERROR(VLOOKUP(A5287,'Base Prueba'!A:D,4,),"NO REGISTRA")</f>
        <v>DIRECTOR DE PROGRAMAS DE COMUNICACION SOCIAL, PERIODISMO Y POSGRADOS</v>
      </c>
      <c r="E5287" s="5" t="str">
        <f>IFERROR(VLOOKUP(A5287,'Base Prueba'!A:E,5,),"NO REGISTRA")</f>
        <v>FACULTAD DE COMINICACIÓN PERIODISMO Y ARTES</v>
      </c>
    </row>
    <row r="5288" spans="1:5" ht="15.75" x14ac:dyDescent="0.25">
      <c r="A5288" s="14">
        <v>1069724855</v>
      </c>
      <c r="B5288" s="2">
        <v>46072.858884953705</v>
      </c>
      <c r="C5288" s="3" t="str">
        <f>IFERROR(VLOOKUP(A5288,'Base Prueba'!A:C,3,),"NO REGISTRA")</f>
        <v>PEDRO ALBERTO OSPINA RODRIGUEZ</v>
      </c>
      <c r="D5288" s="4" t="str">
        <f>IFERROR(VLOOKUP(A5288,'Base Prueba'!A:D,4,),"NO REGISTRA")</f>
        <v>DIRECTOR DE PROGRAMAS DE COMUNICACION SOCIAL, PERIODISMO Y POSGRADOS</v>
      </c>
      <c r="E5288" s="5" t="str">
        <f>IFERROR(VLOOKUP(A5288,'Base Prueba'!A:E,5,),"NO REGISTRA")</f>
        <v>FACULTAD DE COMINICACIÓN PERIODISMO Y ARTES</v>
      </c>
    </row>
    <row r="5289" spans="1:5" ht="15.75" x14ac:dyDescent="0.25">
      <c r="A5289" s="14">
        <v>79312652</v>
      </c>
      <c r="B5289" s="2">
        <v>46072.871693634261</v>
      </c>
      <c r="C5289" s="3" t="str">
        <f>IFERROR(VLOOKUP(A5289,'Base Prueba'!A:C,3,),"NO REGISTRA")</f>
        <v>JOSE ALVARO LARA MANOSALVA</v>
      </c>
      <c r="D5289" s="4" t="str">
        <f>IFERROR(VLOOKUP(A5289,'Base Prueba'!A:D,4,),"NO REGISTRA")</f>
        <v>DOCENTE DE TIEMPO COMPLETO</v>
      </c>
      <c r="E5289" s="5" t="str">
        <f>IFERROR(VLOOKUP(A5289,'Base Prueba'!A:E,5,),"NO REGISTRA")</f>
        <v>UNIVERSITARIO ADMINISTRACION DE EMPRESAS</v>
      </c>
    </row>
    <row r="5290" spans="1:5" ht="15.75" x14ac:dyDescent="0.25">
      <c r="A5290" s="14">
        <v>1033724599</v>
      </c>
      <c r="B5290" s="2">
        <v>46072.876157060186</v>
      </c>
      <c r="C5290" s="3" t="str">
        <f>IFERROR(VLOOKUP(A5290,'Base Prueba'!A:C,3,),"NO REGISTRA")</f>
        <v>LUZ MARIA RAMIREZ RODRIGUEZ</v>
      </c>
      <c r="D5290" s="4" t="str">
        <f>IFERROR(VLOOKUP(A5290,'Base Prueba'!A:D,4,),"NO REGISTRA")</f>
        <v>AUXILIAR DE SERVICIOS</v>
      </c>
      <c r="E5290" s="5" t="str">
        <f>IFERROR(VLOOKUP(A5290,'Base Prueba'!A:E,5,),"NO REGISTRA")</f>
        <v>LOGISTICA Y SERVICIOS GENERALES</v>
      </c>
    </row>
    <row r="5291" spans="1:5" ht="15.75" x14ac:dyDescent="0.25">
      <c r="A5291" s="14">
        <v>80472319</v>
      </c>
      <c r="B5291" s="2">
        <v>46072.885661921297</v>
      </c>
      <c r="C5291" s="3" t="str">
        <f>IFERROR(VLOOKUP(A5291,'Base Prueba'!A:C,3,),"NO REGISTRA")</f>
        <v>FRANCISCO JAVIER MONTENEGRO AGUILAR</v>
      </c>
      <c r="D5291" s="4" t="str">
        <f>IFERROR(VLOOKUP(A5291,'Base Prueba'!A:D,4,),"NO REGISTRA")</f>
        <v>DOCENTE DE MEDIO TIEMPO</v>
      </c>
      <c r="E5291" s="5" t="str">
        <f>IFERROR(VLOOKUP(A5291,'Base Prueba'!A:E,5,),"NO REGISTRA")</f>
        <v>TECNOLOGIA EN COMERCIO Y NEGOCIOS INTERNACIONALES</v>
      </c>
    </row>
    <row r="5292" spans="1:5" ht="15.75" x14ac:dyDescent="0.25">
      <c r="A5292" s="14">
        <v>80817377</v>
      </c>
      <c r="B5292" s="2">
        <v>46072.88833854167</v>
      </c>
      <c r="C5292" s="3" t="str">
        <f>IFERROR(VLOOKUP(A5292,'Base Prueba'!A:C,3,),"NO REGISTRA")</f>
        <v>OMAR ANDRES BONILLA ACOSTA</v>
      </c>
      <c r="D5292" s="4" t="str">
        <f>IFERROR(VLOOKUP(A5292,'Base Prueba'!A:D,4,),"NO REGISTRA")</f>
        <v>DIRECTOR DE PROGRAMAS DE INGENIERIA</v>
      </c>
      <c r="E5292" s="5" t="str">
        <f>IFERROR(VLOOKUP(A5292,'Base Prueba'!A:E,5,),"NO REGISTRA")</f>
        <v>FACULTAD DE CIENCIAS ECONOMICAS Y ADMINISTRATIVAS</v>
      </c>
    </row>
    <row r="5293" spans="1:5" ht="15.75" x14ac:dyDescent="0.25">
      <c r="A5293" s="14">
        <v>1000283508</v>
      </c>
      <c r="B5293" s="2">
        <v>46072.888461458337</v>
      </c>
      <c r="C5293" s="3" t="str">
        <f>IFERROR(VLOOKUP(A5293,'Base Prueba'!A:C,3,),"NO REGISTRA")</f>
        <v>SARA VALENTINA CHACON ZAPATA</v>
      </c>
      <c r="D5293" s="4" t="str">
        <f>IFERROR(VLOOKUP(A5293,'Base Prueba'!A:D,4,),"NO REGISTRA")</f>
        <v>AUXILIAR DE RECURSOS AUDIOVISUALES</v>
      </c>
      <c r="E5293" s="5" t="str">
        <f>IFERROR(VLOOKUP(A5293,'Base Prueba'!A:E,5,),"NO REGISTRA")</f>
        <v>OFICINA DE AUDIOVISUALES</v>
      </c>
    </row>
    <row r="5294" spans="1:5" ht="15.75" x14ac:dyDescent="0.25">
      <c r="A5294" s="14">
        <v>1032498759</v>
      </c>
      <c r="B5294" s="2">
        <v>46072.88850833333</v>
      </c>
      <c r="C5294" s="3" t="str">
        <f>IFERROR(VLOOKUP(A5294,'Base Prueba'!A:C,3,),"NO REGISTRA")</f>
        <v>ANDREA CATALINA GAVIRIA TORRES</v>
      </c>
      <c r="D5294" s="4" t="str">
        <f>IFERROR(VLOOKUP(A5294,'Base Prueba'!A:D,4,),"NO REGISTRA")</f>
        <v>AUXILIAR DE RECURSOS AUDIOVISUALES</v>
      </c>
      <c r="E5294" s="5" t="str">
        <f>IFERROR(VLOOKUP(A5294,'Base Prueba'!A:E,5,),"NO REGISTRA")</f>
        <v>OFICINA DE AUDIOVISUALES</v>
      </c>
    </row>
    <row r="5295" spans="1:5" ht="15.75" x14ac:dyDescent="0.25">
      <c r="A5295" s="14">
        <v>80932179</v>
      </c>
      <c r="B5295" s="2">
        <v>46072.889661921297</v>
      </c>
      <c r="C5295" s="3" t="str">
        <f>IFERROR(VLOOKUP(A5295,'Base Prueba'!A:C,3,),"NO REGISTRA")</f>
        <v>JULIAN ANDRES GOMEZ VARGAS</v>
      </c>
      <c r="D5295" s="4" t="str">
        <f>IFERROR(VLOOKUP(A5295,'Base Prueba'!A:D,4,),"NO REGISTRA")</f>
        <v>CATEDRATICO</v>
      </c>
      <c r="E5295" s="5" t="str">
        <f>IFERROR(VLOOKUP(A5295,'Base Prueba'!A:E,5,),"NO REGISTRA")</f>
        <v>ESPECIALIZACIÓN EN GERENCIA DE PROYECTOS</v>
      </c>
    </row>
    <row r="5296" spans="1:5" ht="15.75" x14ac:dyDescent="0.25">
      <c r="A5296" s="14">
        <v>1019008046</v>
      </c>
      <c r="B5296" s="2">
        <v>46072.898697453704</v>
      </c>
      <c r="C5296" s="3" t="str">
        <f>IFERROR(VLOOKUP(A5296,'Base Prueba'!A:C,3,),"NO REGISTRA")</f>
        <v>JORGE ARMANDO CAMARGO GALVIS</v>
      </c>
      <c r="D5296" s="4" t="str">
        <f>IFERROR(VLOOKUP(A5296,'Base Prueba'!A:D,4,),"NO REGISTRA")</f>
        <v>DOCENTE DE MEDIO TIEMPO</v>
      </c>
      <c r="E5296" s="5" t="str">
        <f>IFERROR(VLOOKUP(A5296,'Base Prueba'!A:E,5,),"NO REGISTRA")</f>
        <v>NARRATIVAS DIGITALES Y AUDIOVISUALES</v>
      </c>
    </row>
    <row r="5297" spans="1:5" ht="15.75" x14ac:dyDescent="0.25">
      <c r="A5297" s="14">
        <v>52961012</v>
      </c>
      <c r="B5297" s="2">
        <v>46072.900065277776</v>
      </c>
      <c r="C5297" s="3" t="str">
        <f>IFERROR(VLOOKUP(A5297,'Base Prueba'!A:C,3,),"NO REGISTRA")</f>
        <v>ELVY JOHANNA RAMIREZ DONCEL</v>
      </c>
      <c r="D5297" s="4" t="str">
        <f>IFERROR(VLOOKUP(A5297,'Base Prueba'!A:D,4,),"NO REGISTRA")</f>
        <v>DOCENTE DE TIEMPO COMPLETO</v>
      </c>
      <c r="E5297" s="5" t="str">
        <f>IFERROR(VLOOKUP(A5297,'Base Prueba'!A:E,5,),"NO REGISTRA")</f>
        <v>NARRATIVAS DIGITALES Y AUDIOVISUALES</v>
      </c>
    </row>
    <row r="5298" spans="1:5" ht="15.75" x14ac:dyDescent="0.25">
      <c r="A5298" s="14">
        <v>79473556</v>
      </c>
      <c r="B5298" s="2">
        <v>46072.903829976851</v>
      </c>
      <c r="C5298" s="3" t="str">
        <f>IFERROR(VLOOKUP(A5298,'Base Prueba'!A:C,3,),"NO REGISTRA")</f>
        <v>ARCADIO SOTO ROJAS</v>
      </c>
      <c r="D5298" s="4" t="str">
        <f>IFERROR(VLOOKUP(A5298,'Base Prueba'!A:D,4,),"NO REGISTRA")</f>
        <v>CATEDRATICO</v>
      </c>
      <c r="E5298" s="5" t="str">
        <f>IFERROR(VLOOKUP(A5298,'Base Prueba'!A:E,5,),"NO REGISTRA")</f>
        <v>ESPECIALIZACION EN GERENCIA DE SEGURIDAD INDUSTRIAL</v>
      </c>
    </row>
    <row r="5299" spans="1:5" ht="15.75" x14ac:dyDescent="0.25">
      <c r="A5299" s="14">
        <v>79313678</v>
      </c>
      <c r="B5299" s="2">
        <v>46072.911899189814</v>
      </c>
      <c r="C5299" s="3" t="str">
        <f>IFERROR(VLOOKUP(A5299,'Base Prueba'!A:C,3,),"NO REGISTRA")</f>
        <v>MARCO VINICIO RAMIREZ PEREIRA</v>
      </c>
      <c r="D5299" s="4" t="str">
        <f>IFERROR(VLOOKUP(A5299,'Base Prueba'!A:D,4,),"NO REGISTRA")</f>
        <v>TECNICO EN MANTENIMIENTO DE RECURSOS ACADEMICOS</v>
      </c>
      <c r="E5299" s="5" t="str">
        <f>IFERROR(VLOOKUP(A5299,'Base Prueba'!A:E,5,),"NO REGISTRA")</f>
        <v>RECURSOS ACADEMICOS</v>
      </c>
    </row>
    <row r="5300" spans="1:5" ht="15.75" x14ac:dyDescent="0.25">
      <c r="A5300" s="14">
        <v>79313678</v>
      </c>
      <c r="B5300" s="2">
        <v>46072.911903009262</v>
      </c>
      <c r="C5300" s="3" t="str">
        <f>IFERROR(VLOOKUP(A5300,'Base Prueba'!A:C,3,),"NO REGISTRA")</f>
        <v>MARCO VINICIO RAMIREZ PEREIRA</v>
      </c>
      <c r="D5300" s="4" t="str">
        <f>IFERROR(VLOOKUP(A5300,'Base Prueba'!A:D,4,),"NO REGISTRA")</f>
        <v>TECNICO EN MANTENIMIENTO DE RECURSOS ACADEMICOS</v>
      </c>
      <c r="E5300" s="5" t="str">
        <f>IFERROR(VLOOKUP(A5300,'Base Prueba'!A:E,5,),"NO REGISTRA")</f>
        <v>RECURSOS ACADEMICOS</v>
      </c>
    </row>
    <row r="5301" spans="1:5" ht="15.75" x14ac:dyDescent="0.25">
      <c r="A5301" s="14">
        <v>93375324</v>
      </c>
      <c r="B5301" s="2">
        <v>46072.913686574073</v>
      </c>
      <c r="C5301" s="3" t="str">
        <f>IFERROR(VLOOKUP(A5301,'Base Prueba'!A:C,3,),"NO REGISTRA")</f>
        <v>OSCAR EMILIO MORA NAVARRO</v>
      </c>
      <c r="D5301" s="4" t="str">
        <f>IFERROR(VLOOKUP(A5301,'Base Prueba'!A:D,4,),"NO REGISTRA")</f>
        <v>CATEDRATICO</v>
      </c>
      <c r="E5301" s="5" t="str">
        <f>IFERROR(VLOOKUP(A5301,'Base Prueba'!A:E,5,),"NO REGISTRA")</f>
        <v>ESPECIALIZACION EN GERENCIA DE PROYECTOS INFORMATICOS</v>
      </c>
    </row>
    <row r="5302" spans="1:5" ht="15.75" x14ac:dyDescent="0.25">
      <c r="A5302" s="14">
        <v>1057581152</v>
      </c>
      <c r="B5302" s="2">
        <v>46072.919387731483</v>
      </c>
      <c r="C5302" s="3" t="str">
        <f>IFERROR(VLOOKUP(A5302,'Base Prueba'!A:C,3,),"NO REGISTRA")</f>
        <v>ANA SABRINA STEFFANNY VANEGAS SOLAQUE</v>
      </c>
      <c r="D5302" s="4" t="str">
        <f>IFERROR(VLOOKUP(A5302,'Base Prueba'!A:D,4,),"NO REGISTRA")</f>
        <v>DIRECTORA DE PROGRAMAS DE TURISMO, GASTRONOMIA Y POSGRADOS</v>
      </c>
      <c r="E5302" s="5" t="str">
        <f>IFERROR(VLOOKUP(A5302,'Base Prueba'!A:E,5,),"NO REGISTRA")</f>
        <v>FACULTAD DE CIENCIAS ECONOMICAS Y ADMINISTRATIVAS</v>
      </c>
    </row>
    <row r="5303" spans="1:5" ht="15.75" x14ac:dyDescent="0.25">
      <c r="A5303" s="14">
        <v>80211886</v>
      </c>
      <c r="B5303" s="2">
        <v>46072.919464699073</v>
      </c>
      <c r="C5303" s="3" t="str">
        <f>IFERROR(VLOOKUP(A5303,'Base Prueba'!A:C,3,),"NO REGISTRA")</f>
        <v>EDWIN GIOVANNY QUIMBAY HIDALGO</v>
      </c>
      <c r="D5303" s="4" t="str">
        <f>IFERROR(VLOOKUP(A5303,'Base Prueba'!A:D,4,),"NO REGISTRA")</f>
        <v>LIDER DE RECURSOS ACADEMICOS</v>
      </c>
      <c r="E5303" s="5" t="str">
        <f>IFERROR(VLOOKUP(A5303,'Base Prueba'!A:E,5,),"NO REGISTRA")</f>
        <v>RECURSOS ACADEMICOS</v>
      </c>
    </row>
    <row r="5304" spans="1:5" ht="15.75" x14ac:dyDescent="0.25">
      <c r="A5304" s="14">
        <v>80812084</v>
      </c>
      <c r="B5304" s="2">
        <v>46072.930824074072</v>
      </c>
      <c r="C5304" s="3" t="str">
        <f>IFERROR(VLOOKUP(A5304,'Base Prueba'!A:C,3,),"NO REGISTRA")</f>
        <v>LUIS HELI RUIZ GUTIERREZ</v>
      </c>
      <c r="D5304" s="4" t="str">
        <f>IFERROR(VLOOKUP(A5304,'Base Prueba'!A:D,4,),"NO REGISTRA")</f>
        <v>AUXILIAR DE SERVICIOS  GENERALES</v>
      </c>
      <c r="E5304" s="5" t="str">
        <f>IFERROR(VLOOKUP(A5304,'Base Prueba'!A:E,5,),"NO REGISTRA")</f>
        <v>LOGISTICA Y SERVICIOS GENERALES</v>
      </c>
    </row>
    <row r="5305" spans="1:5" ht="15.75" x14ac:dyDescent="0.25">
      <c r="A5305" s="14">
        <v>52059516</v>
      </c>
      <c r="B5305" s="2">
        <v>46073.237319560183</v>
      </c>
      <c r="C5305" s="3" t="str">
        <f>IFERROR(VLOOKUP(A5305,'Base Prueba'!A:C,3,),"NO REGISTRA")</f>
        <v>YANETT AFANADOR AGUILAR</v>
      </c>
      <c r="D5305" s="4" t="str">
        <f>IFERROR(VLOOKUP(A5305,'Base Prueba'!A:D,4,),"NO REGISTRA")</f>
        <v>AUXILIAR DE SERVICIOS</v>
      </c>
      <c r="E5305" s="5" t="str">
        <f>IFERROR(VLOOKUP(A5305,'Base Prueba'!A:E,5,),"NO REGISTRA")</f>
        <v>LOGISTICA Y SERVICIOS GENERALES</v>
      </c>
    </row>
    <row r="5306" spans="1:5" ht="15.75" x14ac:dyDescent="0.25">
      <c r="A5306" s="14">
        <v>1473024</v>
      </c>
      <c r="B5306" s="2">
        <v>46073.239631597222</v>
      </c>
      <c r="C5306" s="3" t="str">
        <f>IFERROR(VLOOKUP(A5306,'Base Prueba'!A:C,3,),"NO REGISTRA")</f>
        <v>GUILLERMO MUÑOZ PAJOY</v>
      </c>
      <c r="D5306" s="4" t="str">
        <f>IFERROR(VLOOKUP(A5306,'Base Prueba'!A:D,4,),"NO REGISTRA")</f>
        <v>AUXILIAR DE SERVICIOS  GENERALES</v>
      </c>
      <c r="E5306" s="5" t="str">
        <f>IFERROR(VLOOKUP(A5306,'Base Prueba'!A:E,5,),"NO REGISTRA")</f>
        <v>LOGISTICA Y SERVICIOS GENERALES</v>
      </c>
    </row>
    <row r="5307" spans="1:5" ht="15.75" x14ac:dyDescent="0.25">
      <c r="A5307" s="14">
        <v>52603556</v>
      </c>
      <c r="B5307" s="2">
        <v>46073.24168796296</v>
      </c>
      <c r="C5307" s="3" t="str">
        <f>IFERROR(VLOOKUP(A5307,'Base Prueba'!A:C,3,),"NO REGISTRA")</f>
        <v>MARISOL FARFAN QUIROGA</v>
      </c>
      <c r="D5307" s="4" t="str">
        <f>IFERROR(VLOOKUP(A5307,'Base Prueba'!A:D,4,),"NO REGISTRA")</f>
        <v>AUXILIAR DE SERVICIOS</v>
      </c>
      <c r="E5307" s="5" t="str">
        <f>IFERROR(VLOOKUP(A5307,'Base Prueba'!A:E,5,),"NO REGISTRA")</f>
        <v>LOGISTICA Y SERVICIOS GENERALES</v>
      </c>
    </row>
    <row r="5308" spans="1:5" ht="15.75" x14ac:dyDescent="0.25">
      <c r="A5308" s="14">
        <v>24175966</v>
      </c>
      <c r="B5308" s="2">
        <v>46073.249944675925</v>
      </c>
      <c r="C5308" s="3" t="str">
        <f>IFERROR(VLOOKUP(A5308,'Base Prueba'!A:C,3,),"NO REGISTRA")</f>
        <v>EUNICE MISE AYALA</v>
      </c>
      <c r="D5308" s="4" t="str">
        <f>IFERROR(VLOOKUP(A5308,'Base Prueba'!A:D,4,),"NO REGISTRA")</f>
        <v>AUXILIAR DE SERVICIOS</v>
      </c>
      <c r="E5308" s="5" t="str">
        <f>IFERROR(VLOOKUP(A5308,'Base Prueba'!A:E,5,),"NO REGISTRA")</f>
        <v>LOGISTICA Y SERVICIOS GENERALES</v>
      </c>
    </row>
    <row r="5309" spans="1:5" ht="15.75" x14ac:dyDescent="0.25">
      <c r="A5309" s="14">
        <v>51840480</v>
      </c>
      <c r="B5309" s="2">
        <v>46073.250316435187</v>
      </c>
      <c r="C5309" s="3" t="str">
        <f>IFERROR(VLOOKUP(A5309,'Base Prueba'!A:C,3,),"NO REGISTRA")</f>
        <v>OLGA GAVILAN BENAVIDES</v>
      </c>
      <c r="D5309" s="4" t="str">
        <f>IFERROR(VLOOKUP(A5309,'Base Prueba'!A:D,4,),"NO REGISTRA")</f>
        <v>AUXILIAR DE SERVICIOS</v>
      </c>
      <c r="E5309" s="5" t="str">
        <f>IFERROR(VLOOKUP(A5309,'Base Prueba'!A:E,5,),"NO REGISTRA")</f>
        <v>LOGISTICA Y SERVICIOS GENERALES</v>
      </c>
    </row>
    <row r="5310" spans="1:5" ht="15.75" x14ac:dyDescent="0.25">
      <c r="A5310" s="14">
        <v>51840480</v>
      </c>
      <c r="B5310" s="2">
        <v>46073.250320601852</v>
      </c>
      <c r="C5310" s="3" t="str">
        <f>IFERROR(VLOOKUP(A5310,'Base Prueba'!A:C,3,),"NO REGISTRA")</f>
        <v>OLGA GAVILAN BENAVIDES</v>
      </c>
      <c r="D5310" s="4" t="str">
        <f>IFERROR(VLOOKUP(A5310,'Base Prueba'!A:D,4,),"NO REGISTRA")</f>
        <v>AUXILIAR DE SERVICIOS</v>
      </c>
      <c r="E5310" s="5" t="str">
        <f>IFERROR(VLOOKUP(A5310,'Base Prueba'!A:E,5,),"NO REGISTRA")</f>
        <v>LOGISTICA Y SERVICIOS GENERALES</v>
      </c>
    </row>
    <row r="5311" spans="1:5" ht="15.75" x14ac:dyDescent="0.25">
      <c r="A5311" s="14">
        <v>51840480</v>
      </c>
      <c r="B5311" s="2">
        <v>46073.250336226854</v>
      </c>
      <c r="C5311" s="3" t="str">
        <f>IFERROR(VLOOKUP(A5311,'Base Prueba'!A:C,3,),"NO REGISTRA")</f>
        <v>OLGA GAVILAN BENAVIDES</v>
      </c>
      <c r="D5311" s="4" t="str">
        <f>IFERROR(VLOOKUP(A5311,'Base Prueba'!A:D,4,),"NO REGISTRA")</f>
        <v>AUXILIAR DE SERVICIOS</v>
      </c>
      <c r="E5311" s="5" t="str">
        <f>IFERROR(VLOOKUP(A5311,'Base Prueba'!A:E,5,),"NO REGISTRA")</f>
        <v>LOGISTICA Y SERVICIOS GENERALES</v>
      </c>
    </row>
    <row r="5312" spans="1:5" ht="15.75" x14ac:dyDescent="0.25">
      <c r="A5312" s="14">
        <v>52290503</v>
      </c>
      <c r="B5312" s="2">
        <v>46073.251706365743</v>
      </c>
      <c r="C5312" s="3" t="str">
        <f>IFERROR(VLOOKUP(A5312,'Base Prueba'!A:C,3,),"NO REGISTRA")</f>
        <v>MARIA IDALIA RODRIGUEZ GONZALEZ</v>
      </c>
      <c r="D5312" s="4" t="str">
        <f>IFERROR(VLOOKUP(A5312,'Base Prueba'!A:D,4,),"NO REGISTRA")</f>
        <v>AUXILIAR DE SERVICIOS</v>
      </c>
      <c r="E5312" s="5" t="str">
        <f>IFERROR(VLOOKUP(A5312,'Base Prueba'!A:E,5,),"NO REGISTRA")</f>
        <v>LOGISTICA Y SERVICIOS GENERALES</v>
      </c>
    </row>
    <row r="5313" spans="1:5" ht="15.75" x14ac:dyDescent="0.25">
      <c r="A5313" s="14">
        <v>72223001</v>
      </c>
      <c r="B5313" s="2">
        <v>46073.25182164352</v>
      </c>
      <c r="C5313" s="3" t="str">
        <f>IFERROR(VLOOKUP(A5313,'Base Prueba'!A:C,3,),"NO REGISTRA")</f>
        <v>JOSE AGUSTIN BLANCO MEJIA</v>
      </c>
      <c r="D5313" s="4" t="str">
        <f>IFERROR(VLOOKUP(A5313,'Base Prueba'!A:D,4,),"NO REGISTRA")</f>
        <v>ENTRENADOR DEL CENTRO DE ALTURAS</v>
      </c>
      <c r="E5313" s="5" t="str">
        <f>IFERROR(VLOOKUP(A5313,'Base Prueba'!A:E,5,),"NO REGISTRA")</f>
        <v>OFICINA DE PLANEACION Y GESTION DE LA CALIDAD</v>
      </c>
    </row>
    <row r="5314" spans="1:5" ht="15.75" x14ac:dyDescent="0.25">
      <c r="A5314" s="14">
        <v>72223001</v>
      </c>
      <c r="B5314" s="2">
        <v>46073.251825694446</v>
      </c>
      <c r="C5314" s="3" t="str">
        <f>IFERROR(VLOOKUP(A5314,'Base Prueba'!A:C,3,),"NO REGISTRA")</f>
        <v>JOSE AGUSTIN BLANCO MEJIA</v>
      </c>
      <c r="D5314" s="4" t="str">
        <f>IFERROR(VLOOKUP(A5314,'Base Prueba'!A:D,4,),"NO REGISTRA")</f>
        <v>ENTRENADOR DEL CENTRO DE ALTURAS</v>
      </c>
      <c r="E5314" s="5" t="str">
        <f>IFERROR(VLOOKUP(A5314,'Base Prueba'!A:E,5,),"NO REGISTRA")</f>
        <v>OFICINA DE PLANEACION Y GESTION DE LA CALIDAD</v>
      </c>
    </row>
    <row r="5315" spans="1:5" ht="15.75" x14ac:dyDescent="0.25">
      <c r="A5315" s="14">
        <v>79043674</v>
      </c>
      <c r="B5315" s="2">
        <v>46073.25594722222</v>
      </c>
      <c r="C5315" s="3" t="str">
        <f>IFERROR(VLOOKUP(A5315,'Base Prueba'!A:C,3,),"NO REGISTRA")</f>
        <v>PEDRO ANTONIO ACERO</v>
      </c>
      <c r="D5315" s="4" t="str">
        <f>IFERROR(VLOOKUP(A5315,'Base Prueba'!A:D,4,),"NO REGISTRA")</f>
        <v>SUPERVISOR DE SERVICIOS</v>
      </c>
      <c r="E5315" s="5" t="str">
        <f>IFERROR(VLOOKUP(A5315,'Base Prueba'!A:E,5,),"NO REGISTRA")</f>
        <v>LOGISTICA Y SERVICIOS GENERALES</v>
      </c>
    </row>
    <row r="5316" spans="1:5" ht="15.75" x14ac:dyDescent="0.25">
      <c r="A5316" s="14">
        <v>1018482392</v>
      </c>
      <c r="B5316" s="2">
        <v>46073.257990740742</v>
      </c>
      <c r="C5316" s="3" t="str">
        <f>IFERROR(VLOOKUP(A5316,'Base Prueba'!A:C,3,),"NO REGISTRA")</f>
        <v>RAQUEL YANETH SANDOVAL FORERO</v>
      </c>
      <c r="D5316" s="4" t="str">
        <f>IFERROR(VLOOKUP(A5316,'Base Prueba'!A:D,4,),"NO REGISTRA")</f>
        <v>AUXILIAR DE RECURSOS ACADEMICOS</v>
      </c>
      <c r="E5316" s="5" t="str">
        <f>IFERROR(VLOOKUP(A5316,'Base Prueba'!A:E,5,),"NO REGISTRA")</f>
        <v>RECURSOS ACADEMICOS</v>
      </c>
    </row>
    <row r="5317" spans="1:5" ht="15.75" x14ac:dyDescent="0.25">
      <c r="A5317" s="14">
        <v>1001284791</v>
      </c>
      <c r="B5317" s="2">
        <v>46073.258016319443</v>
      </c>
      <c r="C5317" s="3" t="str">
        <f>IFERROR(VLOOKUP(A5317,'Base Prueba'!A:C,3,),"NO REGISTRA")</f>
        <v>OSCAR STEVEN PEREZ HIDALGO</v>
      </c>
      <c r="D5317" s="4" t="str">
        <f>IFERROR(VLOOKUP(A5317,'Base Prueba'!A:D,4,),"NO REGISTRA")</f>
        <v>AUXILIAR DE RECURSOS ACADEMICOS</v>
      </c>
      <c r="E5317" s="5" t="str">
        <f>IFERROR(VLOOKUP(A5317,'Base Prueba'!A:E,5,),"NO REGISTRA")</f>
        <v>RECURSOS ACADEMICOS</v>
      </c>
    </row>
    <row r="5318" spans="1:5" ht="15.75" x14ac:dyDescent="0.25">
      <c r="A5318" s="14">
        <v>52885874</v>
      </c>
      <c r="B5318" s="2">
        <v>46073.260618171298</v>
      </c>
      <c r="C5318" s="3" t="str">
        <f>IFERROR(VLOOKUP(A5318,'Base Prueba'!A:C,3,),"NO REGISTRA")</f>
        <v>MARIBEL CAYCEDO</v>
      </c>
      <c r="D5318" s="4" t="str">
        <f>IFERROR(VLOOKUP(A5318,'Base Prueba'!A:D,4,),"NO REGISTRA")</f>
        <v>AUXILIAR DE SERVICIOS</v>
      </c>
      <c r="E5318" s="5" t="str">
        <f>IFERROR(VLOOKUP(A5318,'Base Prueba'!A:E,5,),"NO REGISTRA")</f>
        <v>LOGISTICA Y SERVICIOS GENERALES</v>
      </c>
    </row>
    <row r="5319" spans="1:5" ht="15.75" x14ac:dyDescent="0.25">
      <c r="A5319" s="14">
        <v>1005927138</v>
      </c>
      <c r="B5319" s="2">
        <v>46073.268071874998</v>
      </c>
      <c r="C5319" s="3" t="str">
        <f>IFERROR(VLOOKUP(A5319,'Base Prueba'!A:C,3,),"NO REGISTRA")</f>
        <v>MARLON YEINER MEJIA ACOSTA</v>
      </c>
      <c r="D5319" s="4" t="str">
        <f>IFERROR(VLOOKUP(A5319,'Base Prueba'!A:D,4,),"NO REGISTRA")</f>
        <v>AUXILIAR  DE MANTENIMIENTO</v>
      </c>
      <c r="E5319" s="5" t="str">
        <f>IFERROR(VLOOKUP(A5319,'Base Prueba'!A:E,5,),"NO REGISTRA")</f>
        <v>LOGISTICA Y SERVICIOS GENERALES</v>
      </c>
    </row>
    <row r="5320" spans="1:5" ht="15.75" x14ac:dyDescent="0.25">
      <c r="A5320" s="14">
        <v>79484197</v>
      </c>
      <c r="B5320" s="2">
        <v>46073.275082291664</v>
      </c>
      <c r="C5320" s="3" t="str">
        <f>IFERROR(VLOOKUP(A5320,'Base Prueba'!A:C,3,),"NO REGISTRA")</f>
        <v>JOHN DANIEL GUTIERREZ BOADA</v>
      </c>
      <c r="D5320" s="4" t="str">
        <f>IFERROR(VLOOKUP(A5320,'Base Prueba'!A:D,4,),"NO REGISTRA")</f>
        <v>DOCENTE DE MEDIO TIEMPO</v>
      </c>
      <c r="E5320" s="5" t="str">
        <f>IFERROR(VLOOKUP(A5320,'Base Prueba'!A:E,5,),"NO REGISTRA")</f>
        <v>UNIVERSITARIO COMUNICACION SOCIAL</v>
      </c>
    </row>
    <row r="5321" spans="1:5" ht="15.75" x14ac:dyDescent="0.25">
      <c r="A5321" s="14">
        <v>79667746</v>
      </c>
      <c r="B5321" s="2">
        <v>46073.276417939815</v>
      </c>
      <c r="C5321" s="3" t="str">
        <f>IFERROR(VLOOKUP(A5321,'Base Prueba'!A:C,3,),"NO REGISTRA")</f>
        <v>JOHN JAIRO SUAREZ PINZON</v>
      </c>
      <c r="D5321" s="4" t="str">
        <f>IFERROR(VLOOKUP(A5321,'Base Prueba'!A:D,4,),"NO REGISTRA")</f>
        <v>AUXILIAR ELECTRICO</v>
      </c>
      <c r="E5321" s="5" t="str">
        <f>IFERROR(VLOOKUP(A5321,'Base Prueba'!A:E,5,),"NO REGISTRA")</f>
        <v>LOGISTICA Y SERVICIOS GENERALES</v>
      </c>
    </row>
    <row r="5322" spans="1:5" ht="15.75" x14ac:dyDescent="0.25">
      <c r="A5322" s="14">
        <v>19488606</v>
      </c>
      <c r="B5322" s="2">
        <v>46073.282632407405</v>
      </c>
      <c r="C5322" s="3" t="str">
        <f>IFERROR(VLOOKUP(A5322,'Base Prueba'!A:C,3,),"NO REGISTRA")</f>
        <v>ARISTARCO LOPEZ TALERO</v>
      </c>
      <c r="D5322" s="4" t="str">
        <f>IFERROR(VLOOKUP(A5322,'Base Prueba'!A:D,4,),"NO REGISTRA")</f>
        <v>OFICIAL DE MANTENIMIENTO</v>
      </c>
      <c r="E5322" s="5" t="str">
        <f>IFERROR(VLOOKUP(A5322,'Base Prueba'!A:E,5,),"NO REGISTRA")</f>
        <v>LOGISTICA Y SERVICIOS GENERALES</v>
      </c>
    </row>
    <row r="5323" spans="1:5" ht="15.75" x14ac:dyDescent="0.25">
      <c r="A5323" s="14">
        <v>7563945</v>
      </c>
      <c r="B5323" s="2">
        <v>46073.284665393519</v>
      </c>
      <c r="C5323" s="3" t="str">
        <f>IFERROR(VLOOKUP(A5323,'Base Prueba'!A:C,3,),"NO REGISTRA")</f>
        <v>NESTOR FABIO OSPINA RIVERA</v>
      </c>
      <c r="D5323" s="4" t="str">
        <f>IFERROR(VLOOKUP(A5323,'Base Prueba'!A:D,4,),"NO REGISTRA")</f>
        <v>AUXILIAR  DE MANTENIMIENTO</v>
      </c>
      <c r="E5323" s="5" t="str">
        <f>IFERROR(VLOOKUP(A5323,'Base Prueba'!A:E,5,),"NO REGISTRA")</f>
        <v>LOGISTICA Y SERVICIOS GENERALES</v>
      </c>
    </row>
    <row r="5324" spans="1:5" ht="15.75" x14ac:dyDescent="0.25">
      <c r="A5324" s="14">
        <v>79639365</v>
      </c>
      <c r="B5324" s="2">
        <v>46073.286107291664</v>
      </c>
      <c r="C5324" s="3" t="str">
        <f>IFERROR(VLOOKUP(A5324,'Base Prueba'!A:C,3,),"NO REGISTRA")</f>
        <v>RICARDO ROA DIAZ</v>
      </c>
      <c r="D5324" s="4" t="str">
        <f>IFERROR(VLOOKUP(A5324,'Base Prueba'!A:D,4,),"NO REGISTRA")</f>
        <v>AUXILIAR  DE MANTENIMIENTO</v>
      </c>
      <c r="E5324" s="5" t="str">
        <f>IFERROR(VLOOKUP(A5324,'Base Prueba'!A:E,5,),"NO REGISTRA")</f>
        <v>LOGISTICA Y SERVICIOS GENERALES</v>
      </c>
    </row>
    <row r="5325" spans="1:5" ht="15.75" x14ac:dyDescent="0.25">
      <c r="A5325" s="14">
        <v>79435738</v>
      </c>
      <c r="B5325" s="2">
        <v>46073.287898148148</v>
      </c>
      <c r="C5325" s="3" t="str">
        <f>IFERROR(VLOOKUP(A5325,'Base Prueba'!A:C,3,),"NO REGISTRA")</f>
        <v>DANIEL ANDRES MURCIA DIAZ</v>
      </c>
      <c r="D5325" s="4" t="str">
        <f>IFERROR(VLOOKUP(A5325,'Base Prueba'!A:D,4,),"NO REGISTRA")</f>
        <v>DOCENTE DE TIEMPO COMPLETO</v>
      </c>
      <c r="E5325" s="5" t="str">
        <f>IFERROR(VLOOKUP(A5325,'Base Prueba'!A:E,5,),"NO REGISTRA")</f>
        <v>INGENIERIA DE SOFTWARE</v>
      </c>
    </row>
    <row r="5326" spans="1:5" ht="15.75" x14ac:dyDescent="0.25">
      <c r="A5326" s="14">
        <v>1014215096</v>
      </c>
      <c r="B5326" s="2">
        <v>46073.289151273151</v>
      </c>
      <c r="C5326" s="3" t="str">
        <f>IFERROR(VLOOKUP(A5326,'Base Prueba'!A:C,3,),"NO REGISTRA")</f>
        <v>ALEXANDER BELTRAN AGUILERA</v>
      </c>
      <c r="D5326" s="4" t="str">
        <f>IFERROR(VLOOKUP(A5326,'Base Prueba'!A:D,4,),"NO REGISTRA")</f>
        <v>DOCENTE DE TIEMPO COMPLETO</v>
      </c>
      <c r="E5326" s="5" t="str">
        <f>IFERROR(VLOOKUP(A5326,'Base Prueba'!A:E,5,),"NO REGISTRA")</f>
        <v>UNIVERSITARIO EN TURISMO Y GASTRONOMIA</v>
      </c>
    </row>
    <row r="5327" spans="1:5" ht="15.75" x14ac:dyDescent="0.25">
      <c r="A5327" s="14">
        <v>1023880617</v>
      </c>
      <c r="B5327" s="2">
        <v>46073.28980914352</v>
      </c>
      <c r="C5327" s="3" t="str">
        <f>IFERROR(VLOOKUP(A5327,'Base Prueba'!A:C,3,),"NO REGISTRA")</f>
        <v>BYRON YESID PARRA DIAZ</v>
      </c>
      <c r="D5327" s="4" t="str">
        <f>IFERROR(VLOOKUP(A5327,'Base Prueba'!A:D,4,),"NO REGISTRA")</f>
        <v>AUXILIAR  DE MANTENIMIENTO</v>
      </c>
      <c r="E5327" s="5" t="str">
        <f>IFERROR(VLOOKUP(A5327,'Base Prueba'!A:E,5,),"NO REGISTRA")</f>
        <v>LOGISTICA Y SERVICIOS GENERALES</v>
      </c>
    </row>
    <row r="5328" spans="1:5" ht="15.75" x14ac:dyDescent="0.25">
      <c r="A5328" s="14">
        <v>1193150666</v>
      </c>
      <c r="B5328" s="2">
        <v>46073.289867245374</v>
      </c>
      <c r="C5328" s="3" t="str">
        <f>IFERROR(VLOOKUP(A5328,'Base Prueba'!A:C,3,),"NO REGISTRA")</f>
        <v>LUIS FELIPE JAIMES BELTRAN</v>
      </c>
      <c r="D5328" s="4" t="str">
        <f>IFERROR(VLOOKUP(A5328,'Base Prueba'!A:D,4,),"NO REGISTRA")</f>
        <v>DOCENTE DE TIEMPO COMPLETO</v>
      </c>
      <c r="E5328" s="5" t="str">
        <f>IFERROR(VLOOKUP(A5328,'Base Prueba'!A:E,5,),"NO REGISTRA")</f>
        <v>UNIVERSITARIO EN TURISMO Y GASTRONOMIA</v>
      </c>
    </row>
    <row r="5329" spans="1:5" ht="15.75" x14ac:dyDescent="0.25">
      <c r="A5329" s="14">
        <v>19344689</v>
      </c>
      <c r="B5329" s="2">
        <v>46073.290397800927</v>
      </c>
      <c r="C5329" s="3" t="str">
        <f>IFERROR(VLOOKUP(A5329,'Base Prueba'!A:C,3,),"NO REGISTRA")</f>
        <v>EDGAR PALACINO ANTIA</v>
      </c>
      <c r="D5329" s="4" t="str">
        <f>IFERROR(VLOOKUP(A5329,'Base Prueba'!A:D,4,),"NO REGISTRA")</f>
        <v>DOCENTE DE MEDIO TIEMPO</v>
      </c>
      <c r="E5329" s="5" t="str">
        <f>IFERROR(VLOOKUP(A5329,'Base Prueba'!A:E,5,),"NO REGISTRA")</f>
        <v>AREA DE CIENCIAS BASICAS</v>
      </c>
    </row>
    <row r="5330" spans="1:5" ht="15.75" x14ac:dyDescent="0.25">
      <c r="A5330" s="14">
        <v>1193376686</v>
      </c>
      <c r="B5330" s="2">
        <v>46073.290513888889</v>
      </c>
      <c r="C5330" s="3" t="str">
        <f>IFERROR(VLOOKUP(A5330,'Base Prueba'!A:C,3,),"NO REGISTRA")</f>
        <v>STEVEN FERNANDO CORRECHA PERDOMO</v>
      </c>
      <c r="D5330" s="4" t="str">
        <f>IFERROR(VLOOKUP(A5330,'Base Prueba'!A:D,4,),"NO REGISTRA")</f>
        <v>AUXILIAR  DE MANTENIMIENTO</v>
      </c>
      <c r="E5330" s="5" t="str">
        <f>IFERROR(VLOOKUP(A5330,'Base Prueba'!A:E,5,),"NO REGISTRA")</f>
        <v>LOGISTICA Y SERVICIOS GENERALES</v>
      </c>
    </row>
    <row r="5331" spans="1:5" ht="15.75" x14ac:dyDescent="0.25">
      <c r="A5331" s="14">
        <v>1011095300</v>
      </c>
      <c r="B5331" s="2">
        <v>46073.29479803241</v>
      </c>
      <c r="C5331" s="3" t="str">
        <f>IFERROR(VLOOKUP(A5331,'Base Prueba'!A:C,3,),"NO REGISTRA")</f>
        <v>MARIA DE LOS ANGELES MONTENEGRO JIMENEZ</v>
      </c>
      <c r="D5331" s="4" t="str">
        <f>IFERROR(VLOOKUP(A5331,'Base Prueba'!A:D,4,),"NO REGISTRA")</f>
        <v>AUXILIAR DE RECURSOS AUDIOVISUALES</v>
      </c>
      <c r="E5331" s="5" t="str">
        <f>IFERROR(VLOOKUP(A5331,'Base Prueba'!A:E,5,),"NO REGISTRA")</f>
        <v>OFICINA DE AUDIOVISUALES</v>
      </c>
    </row>
    <row r="5332" spans="1:5" ht="15.75" x14ac:dyDescent="0.25">
      <c r="A5332" s="14">
        <v>1233690957</v>
      </c>
      <c r="B5332" s="2">
        <v>46073.295373263885</v>
      </c>
      <c r="C5332" s="3" t="str">
        <f>IFERROR(VLOOKUP(A5332,'Base Prueba'!A:C,3,),"NO REGISTRA")</f>
        <v>DAVID SANTIAGO TINJACA LARA</v>
      </c>
      <c r="D5332" s="4" t="str">
        <f>IFERROR(VLOOKUP(A5332,'Base Prueba'!A:D,4,),"NO REGISTRA")</f>
        <v>LIDER DE RECURSOS AUDIOVISUALES</v>
      </c>
      <c r="E5332" s="5" t="str">
        <f>IFERROR(VLOOKUP(A5332,'Base Prueba'!A:E,5,),"NO REGISTRA")</f>
        <v>OFICINA DE AUDIOVISUALES</v>
      </c>
    </row>
    <row r="5333" spans="1:5" ht="15.75" x14ac:dyDescent="0.25">
      <c r="A5333" s="14">
        <v>1000692621</v>
      </c>
      <c r="B5333" s="2">
        <v>46073.29732766204</v>
      </c>
      <c r="C5333" s="3" t="str">
        <f>IFERROR(VLOOKUP(A5333,'Base Prueba'!A:C,3,),"NO REGISTRA")</f>
        <v>ANGIE KATERINE SALAMANCA PEÑUELA</v>
      </c>
      <c r="D5333" s="4" t="str">
        <f>IFERROR(VLOOKUP(A5333,'Base Prueba'!A:D,4,),"NO REGISTRA")</f>
        <v>ASISTENTE ADMINISTRATIVA CEA</v>
      </c>
      <c r="E5333" s="5" t="str">
        <f>IFERROR(VLOOKUP(A5333,'Base Prueba'!A:E,5,),"NO REGISTRA")</f>
        <v>OFICINA DE PLANEACION Y GESTION DE LA CALIDAD</v>
      </c>
    </row>
    <row r="5334" spans="1:5" ht="15.75" x14ac:dyDescent="0.25">
      <c r="A5334" s="14">
        <v>19461924</v>
      </c>
      <c r="B5334" s="2">
        <v>46073.299032407405</v>
      </c>
      <c r="C5334" s="3" t="str">
        <f>IFERROR(VLOOKUP(A5334,'Base Prueba'!A:C,3,),"NO REGISTRA")</f>
        <v>ORLANDO ALBERTO ORTIZ SANCHEZ</v>
      </c>
      <c r="D5334" s="4" t="str">
        <f>IFERROR(VLOOKUP(A5334,'Base Prueba'!A:D,4,),"NO REGISTRA")</f>
        <v>DOCENTE DE TIEMPO COMPLETO</v>
      </c>
      <c r="E5334" s="5" t="str">
        <f>IFERROR(VLOOKUP(A5334,'Base Prueba'!A:E,5,),"NO REGISTRA")</f>
        <v>AREA DE CIENCIAS BASICAS</v>
      </c>
    </row>
    <row r="5335" spans="1:5" ht="15.75" x14ac:dyDescent="0.25">
      <c r="A5335" s="14">
        <v>1141514141</v>
      </c>
      <c r="B5335" s="2">
        <v>46073.303845138886</v>
      </c>
      <c r="C5335" s="3" t="str">
        <f>IFERROR(VLOOKUP(A5335,'Base Prueba'!A:C,3,),"NO REGISTRA")</f>
        <v>LAURA SOFIA VARGAS LESMES</v>
      </c>
      <c r="D5335" s="4" t="str">
        <f>IFERROR(VLOOKUP(A5335,'Base Prueba'!A:D,4,),"NO REGISTRA")</f>
        <v>AUXILIAR BIBLIOTECA</v>
      </c>
      <c r="E5335" s="5" t="str">
        <f>IFERROR(VLOOKUP(A5335,'Base Prueba'!A:E,5,),"NO REGISTRA")</f>
        <v>BIBLIOTECA</v>
      </c>
    </row>
    <row r="5336" spans="1:5" ht="15.75" x14ac:dyDescent="0.25">
      <c r="A5336" s="14">
        <v>1000216787</v>
      </c>
      <c r="B5336" s="2">
        <v>46073.308095370368</v>
      </c>
      <c r="C5336" s="3" t="str">
        <f>IFERROR(VLOOKUP(A5336,'Base Prueba'!A:C,3,),"NO REGISTRA")</f>
        <v>LAURA CAMILA SANCHEZ MARTINEZ</v>
      </c>
      <c r="D5336" s="4" t="str">
        <f>IFERROR(VLOOKUP(A5336,'Base Prueba'!A:D,4,),"NO REGISTRA")</f>
        <v>SECRETARIA ACADEMICA - ADMINISTRATIVA DE FACULTAD</v>
      </c>
      <c r="E5336" s="5" t="str">
        <f>IFERROR(VLOOKUP(A5336,'Base Prueba'!A:E,5,),"NO REGISTRA")</f>
        <v>FACULTAD DE INGENIERIA Y TECNOLOGIA DE LA INFORMACION</v>
      </c>
    </row>
    <row r="5337" spans="1:5" ht="15.75" x14ac:dyDescent="0.25">
      <c r="A5337" s="14">
        <v>11318253</v>
      </c>
      <c r="B5337" s="2">
        <v>46073.313345023147</v>
      </c>
      <c r="C5337" s="3" t="str">
        <f>IFERROR(VLOOKUP(A5337,'Base Prueba'!A:C,3,),"NO REGISTRA")</f>
        <v>RODRIGO RODRIGUEZ</v>
      </c>
      <c r="D5337" s="4" t="str">
        <f>IFERROR(VLOOKUP(A5337,'Base Prueba'!A:D,4,),"NO REGISTRA")</f>
        <v>APRENDIZ UNIVERSITARIO</v>
      </c>
      <c r="E5337" s="5" t="str">
        <f>IFERROR(VLOOKUP(A5337,'Base Prueba'!A:E,5,),"NO REGISTRA")</f>
        <v>CENTRO DE GESTION DOCUMENTAL</v>
      </c>
    </row>
    <row r="5338" spans="1:5" ht="15.75" x14ac:dyDescent="0.25">
      <c r="A5338" s="14">
        <v>1014266838</v>
      </c>
      <c r="B5338" s="2">
        <v>46073.323042708333</v>
      </c>
      <c r="C5338" s="3" t="str">
        <f>IFERROR(VLOOKUP(A5338,'Base Prueba'!A:C,3,),"NO REGISTRA")</f>
        <v>JENNIFER ASTRID ROMERO HURTADO</v>
      </c>
      <c r="D5338" s="4" t="str">
        <f>IFERROR(VLOOKUP(A5338,'Base Prueba'!A:D,4,),"NO REGISTRA")</f>
        <v>LIDER DE RECAUDO</v>
      </c>
      <c r="E5338" s="5" t="str">
        <f>IFERROR(VLOOKUP(A5338,'Base Prueba'!A:E,5,),"NO REGISTRA")</f>
        <v>AREA FINANCIERA Y CONTABLE</v>
      </c>
    </row>
    <row r="5339" spans="1:5" ht="15.75" x14ac:dyDescent="0.25">
      <c r="A5339" s="14">
        <v>1018411979</v>
      </c>
      <c r="B5339" s="2">
        <v>46073.324322569446</v>
      </c>
      <c r="C5339" s="3" t="str">
        <f>IFERROR(VLOOKUP(A5339,'Base Prueba'!A:C,3,),"NO REGISTRA")</f>
        <v>MIGUEL ALFONSO CUELLAR GOMEZ</v>
      </c>
      <c r="D5339" s="4" t="str">
        <f>IFERROR(VLOOKUP(A5339,'Base Prueba'!A:D,4,),"NO REGISTRA")</f>
        <v>DIRECTOR DE PROGRAMAS DE PRODUCCIÓN VISUAL Y AUDIOVISUAL</v>
      </c>
      <c r="E5339" s="5" t="str">
        <f>IFERROR(VLOOKUP(A5339,'Base Prueba'!A:E,5,),"NO REGISTRA")</f>
        <v>FACULTAD DE COMINICACIÓN PERIODISMO Y ARTES</v>
      </c>
    </row>
    <row r="5340" spans="1:5" ht="15.75" x14ac:dyDescent="0.25">
      <c r="A5340" s="14">
        <v>1030567635</v>
      </c>
      <c r="B5340" s="2">
        <v>46073.328189699074</v>
      </c>
      <c r="C5340" s="3" t="str">
        <f>IFERROR(VLOOKUP(A5340,'Base Prueba'!A:C,3,),"NO REGISTRA")</f>
        <v>JEFFERSON ANDRES BARRETO DIAZ</v>
      </c>
      <c r="D5340" s="4" t="str">
        <f>IFERROR(VLOOKUP(A5340,'Base Prueba'!A:D,4,),"NO REGISTRA")</f>
        <v>AUXILIAR DE ARCHIVO</v>
      </c>
      <c r="E5340" s="5" t="str">
        <f>IFERROR(VLOOKUP(A5340,'Base Prueba'!A:E,5,),"NO REGISTRA")</f>
        <v>CENTRO DE GESTION DOCUMENTAL</v>
      </c>
    </row>
    <row r="5341" spans="1:5" ht="15.75" x14ac:dyDescent="0.25">
      <c r="A5341" s="14">
        <v>79624306</v>
      </c>
      <c r="B5341" s="2">
        <v>46073.328728935187</v>
      </c>
      <c r="C5341" s="3" t="str">
        <f>IFERROR(VLOOKUP(A5341,'Base Prueba'!A:C,3,),"NO REGISTRA")</f>
        <v>NELSON MONGUA PEDREROS</v>
      </c>
      <c r="D5341" s="4" t="str">
        <f>IFERROR(VLOOKUP(A5341,'Base Prueba'!A:D,4,),"NO REGISTRA")</f>
        <v>ADMINISTRADOR DE REDES</v>
      </c>
      <c r="E5341" s="5" t="str">
        <f>IFERROR(VLOOKUP(A5341,'Base Prueba'!A:E,5,),"NO REGISTRA")</f>
        <v>DEPARTAMENTO DE INFORMATICA Y TECNOLOGIA</v>
      </c>
    </row>
    <row r="5342" spans="1:5" ht="15.75" x14ac:dyDescent="0.25">
      <c r="A5342" s="14">
        <v>1032487526</v>
      </c>
      <c r="B5342" s="2">
        <v>46073.330402083331</v>
      </c>
      <c r="C5342" s="3" t="str">
        <f>IFERROR(VLOOKUP(A5342,'Base Prueba'!A:C,3,),"NO REGISTRA")</f>
        <v>LAURA ANDREA MEZA MARTINEZ</v>
      </c>
      <c r="D5342" s="4" t="str">
        <f>IFERROR(VLOOKUP(A5342,'Base Prueba'!A:D,4,),"NO REGISTRA")</f>
        <v>DOCENTE DE MEDIO TIEMPO</v>
      </c>
      <c r="E5342" s="5" t="str">
        <f>IFERROR(VLOOKUP(A5342,'Base Prueba'!A:E,5,),"NO REGISTRA")</f>
        <v>TECNICO LABORAL AUXILIAR PRODUCCION GRAFICA</v>
      </c>
    </row>
    <row r="5343" spans="1:5" ht="15.75" x14ac:dyDescent="0.25">
      <c r="A5343" s="14">
        <v>52976228</v>
      </c>
      <c r="B5343" s="2">
        <v>46073.334143287037</v>
      </c>
      <c r="C5343" s="3" t="str">
        <f>IFERROR(VLOOKUP(A5343,'Base Prueba'!A:C,3,),"NO REGISTRA")</f>
        <v>ANDREA IBAÑEZ CASTRO</v>
      </c>
      <c r="D5343" s="4" t="str">
        <f>IFERROR(VLOOKUP(A5343,'Base Prueba'!A:D,4,),"NO REGISTRA")</f>
        <v>DOCENTE DE TIEMPO COMPLETO</v>
      </c>
      <c r="E5343" s="5" t="str">
        <f>IFERROR(VLOOKUP(A5343,'Base Prueba'!A:E,5,),"NO REGISTRA")</f>
        <v>UNIDAD DE IDIOMAS</v>
      </c>
    </row>
    <row r="5344" spans="1:5" ht="15.75" x14ac:dyDescent="0.25">
      <c r="A5344" s="14">
        <v>79704152</v>
      </c>
      <c r="B5344" s="2">
        <v>46073.338648958335</v>
      </c>
      <c r="C5344" s="3" t="str">
        <f>IFERROR(VLOOKUP(A5344,'Base Prueba'!A:C,3,),"NO REGISTRA")</f>
        <v>FABIO ORLANDO MONTENEGRO RIAÑO</v>
      </c>
      <c r="D5344" s="4" t="str">
        <f>IFERROR(VLOOKUP(A5344,'Base Prueba'!A:D,4,),"NO REGISTRA")</f>
        <v>AUXILIAR RECURSOS ACADÉMICOS</v>
      </c>
      <c r="E5344" s="5" t="str">
        <f>IFERROR(VLOOKUP(A5344,'Base Prueba'!A:E,5,),"NO REGISTRA")</f>
        <v>OFICINA DE AUDIOVISUALES</v>
      </c>
    </row>
    <row r="5345" spans="1:5" ht="15.75" x14ac:dyDescent="0.25">
      <c r="A5345" s="14">
        <v>52886303</v>
      </c>
      <c r="B5345" s="2">
        <v>46073.340004976853</v>
      </c>
      <c r="C5345" s="3" t="str">
        <f>IFERROR(VLOOKUP(A5345,'Base Prueba'!A:C,3,),"NO REGISTRA")</f>
        <v>CLAUDIA MARCELA ALARCON RAMIREZ</v>
      </c>
      <c r="D5345" s="4" t="str">
        <f>IFERROR(VLOOKUP(A5345,'Base Prueba'!A:D,4,),"NO REGISTRA")</f>
        <v>DOCENTE DE MEDIO TIEMPO</v>
      </c>
      <c r="E5345" s="5" t="str">
        <f>IFERROR(VLOOKUP(A5345,'Base Prueba'!A:E,5,),"NO REGISTRA")</f>
        <v>TECNICO LABORAL EN AUXILIAR DE MERCADEO Y VENTAS</v>
      </c>
    </row>
    <row r="5346" spans="1:5" ht="15.75" x14ac:dyDescent="0.25">
      <c r="A5346" s="14">
        <v>93413614</v>
      </c>
      <c r="B5346" s="2">
        <v>46073.34055335648</v>
      </c>
      <c r="C5346" s="3" t="str">
        <f>IFERROR(VLOOKUP(A5346,'Base Prueba'!A:C,3,),"NO REGISTRA")</f>
        <v>ALEXANDER CALDERON ALVARADO</v>
      </c>
      <c r="D5346" s="4" t="str">
        <f>IFERROR(VLOOKUP(A5346,'Base Prueba'!A:D,4,),"NO REGISTRA")</f>
        <v>OFICIAL DE MANTENIMIENTO</v>
      </c>
      <c r="E5346" s="5" t="str">
        <f>IFERROR(VLOOKUP(A5346,'Base Prueba'!A:E,5,),"NO REGISTRA")</f>
        <v>LOGISTICA Y SERVICIOS GENERALES</v>
      </c>
    </row>
    <row r="5347" spans="1:5" ht="15.75" x14ac:dyDescent="0.25">
      <c r="A5347" s="14">
        <v>1025322754</v>
      </c>
      <c r="B5347" s="2">
        <v>46073.340861111108</v>
      </c>
      <c r="C5347" s="3" t="str">
        <f>IFERROR(VLOOKUP(A5347,'Base Prueba'!A:C,3,),"NO REGISTRA")</f>
        <v>ALISON YULIANA BEJARANO RUIZ</v>
      </c>
      <c r="D5347" s="4" t="str">
        <f>IFERROR(VLOOKUP(A5347,'Base Prueba'!A:D,4,),"NO REGISTRA")</f>
        <v>AUXILIAR DE SISTEMAS</v>
      </c>
      <c r="E5347" s="5" t="str">
        <f>IFERROR(VLOOKUP(A5347,'Base Prueba'!A:E,5,),"NO REGISTRA")</f>
        <v>DEPARTAMENTO DE INFORMATICA Y TECNOLOGIA</v>
      </c>
    </row>
    <row r="5348" spans="1:5" ht="15.75" x14ac:dyDescent="0.25">
      <c r="A5348" s="14">
        <v>1019029407</v>
      </c>
      <c r="B5348" s="2">
        <v>46073.351920370369</v>
      </c>
      <c r="C5348" s="3" t="str">
        <f>IFERROR(VLOOKUP(A5348,'Base Prueba'!A:C,3,),"NO REGISTRA")</f>
        <v>JUAN FELIPE LOPEZ MOLINA</v>
      </c>
      <c r="D5348" s="4" t="str">
        <f>IFERROR(VLOOKUP(A5348,'Base Prueba'!A:D,4,),"NO REGISTRA")</f>
        <v>APRENDIZ UNIVERSITARIO</v>
      </c>
      <c r="E5348" s="5" t="str">
        <f>IFERROR(VLOOKUP(A5348,'Base Prueba'!A:E,5,),"NO REGISTRA")</f>
        <v>DEPARTAMENTO DE INFORMATICA Y TECNOLOGIA</v>
      </c>
    </row>
    <row r="5349" spans="1:5" ht="15.75" x14ac:dyDescent="0.25">
      <c r="A5349" s="14">
        <v>1019029407</v>
      </c>
      <c r="B5349" s="2">
        <v>46073.351924537033</v>
      </c>
      <c r="C5349" s="3" t="str">
        <f>IFERROR(VLOOKUP(A5349,'Base Prueba'!A:C,3,),"NO REGISTRA")</f>
        <v>JUAN FELIPE LOPEZ MOLINA</v>
      </c>
      <c r="D5349" s="4" t="str">
        <f>IFERROR(VLOOKUP(A5349,'Base Prueba'!A:D,4,),"NO REGISTRA")</f>
        <v>APRENDIZ UNIVERSITARIO</v>
      </c>
      <c r="E5349" s="5" t="str">
        <f>IFERROR(VLOOKUP(A5349,'Base Prueba'!A:E,5,),"NO REGISTRA")</f>
        <v>DEPARTAMENTO DE INFORMATICA Y TECNOLOGIA</v>
      </c>
    </row>
    <row r="5350" spans="1:5" ht="15.75" x14ac:dyDescent="0.25">
      <c r="A5350" s="14">
        <v>1024505434</v>
      </c>
      <c r="B5350" s="2">
        <v>46073.354923726853</v>
      </c>
      <c r="C5350" s="3" t="str">
        <f>IFERROR(VLOOKUP(A5350,'Base Prueba'!A:C,3,),"NO REGISTRA")</f>
        <v>CRISTIAN ALBERTO MELO TORRES</v>
      </c>
      <c r="D5350" s="4" t="str">
        <f>IFERROR(VLOOKUP(A5350,'Base Prueba'!A:D,4,),"NO REGISTRA")</f>
        <v>COORDINADOR DE INFRAESTRUCTURA</v>
      </c>
      <c r="E5350" s="5" t="str">
        <f>IFERROR(VLOOKUP(A5350,'Base Prueba'!A:E,5,),"NO REGISTRA")</f>
        <v>VICERRECTORIA ADMINISTRATIVA Y FINANCIERA</v>
      </c>
    </row>
    <row r="5351" spans="1:5" ht="15.75" x14ac:dyDescent="0.25">
      <c r="A5351" s="14">
        <v>88195474</v>
      </c>
      <c r="B5351" s="2">
        <v>46073.356164004632</v>
      </c>
      <c r="C5351" s="3" t="str">
        <f>IFERROR(VLOOKUP(A5351,'Base Prueba'!A:C,3,),"NO REGISTRA")</f>
        <v>WILMER RINCON MONTAÑEZ</v>
      </c>
      <c r="D5351" s="4" t="str">
        <f>IFERROR(VLOOKUP(A5351,'Base Prueba'!A:D,4,),"NO REGISTRA")</f>
        <v>DIRECTOR DE PROGRAMAS LINEAS DE ADMINISTRACION Y SST</v>
      </c>
      <c r="E5351" s="5" t="str">
        <f>IFERROR(VLOOKUP(A5351,'Base Prueba'!A:E,5,),"NO REGISTRA")</f>
        <v>FACULTAD DE CIENCIAS ECONOMICAS Y ADMINISTRATIVAS</v>
      </c>
    </row>
    <row r="5352" spans="1:5" ht="15.75" x14ac:dyDescent="0.25">
      <c r="A5352" s="14">
        <v>85437910</v>
      </c>
      <c r="B5352" s="2">
        <v>46073.358120138888</v>
      </c>
      <c r="C5352" s="3" t="str">
        <f>IFERROR(VLOOKUP(A5352,'Base Prueba'!A:C,3,),"NO REGISTRA")</f>
        <v>EDGAR JOSE PISCIOTTI LEON</v>
      </c>
      <c r="D5352" s="4" t="str">
        <f>IFERROR(VLOOKUP(A5352,'Base Prueba'!A:D,4,),"NO REGISTRA")</f>
        <v>DOCENTE DE MEDIO TIEMPO</v>
      </c>
      <c r="E5352" s="5" t="str">
        <f>IFERROR(VLOOKUP(A5352,'Base Prueba'!A:E,5,),"NO REGISTRA")</f>
        <v>TECNOLOGIA EN COMERCIO Y NEGOCIOS INTERNACIONALES</v>
      </c>
    </row>
    <row r="5353" spans="1:5" ht="15.75" x14ac:dyDescent="0.25">
      <c r="A5353" s="14">
        <v>79713882</v>
      </c>
      <c r="B5353" s="2">
        <v>46073.363544328706</v>
      </c>
      <c r="C5353" s="3" t="str">
        <f>IFERROR(VLOOKUP(A5353,'Base Prueba'!A:C,3,),"NO REGISTRA")</f>
        <v>FREDY ANGEL DAVILA CUBIDES</v>
      </c>
      <c r="D5353" s="4" t="str">
        <f>IFERROR(VLOOKUP(A5353,'Base Prueba'!A:D,4,),"NO REGISTRA")</f>
        <v>DECANO</v>
      </c>
      <c r="E5353" s="5" t="str">
        <f>IFERROR(VLOOKUP(A5353,'Base Prueba'!A:E,5,),"NO REGISTRA")</f>
        <v>ESCUELA DE INGENIERÍA Y TECNOLOGÍAS DE LA INFORMACIÓN</v>
      </c>
    </row>
    <row r="5354" spans="1:5" ht="15.75" x14ac:dyDescent="0.25">
      <c r="A5354" s="14">
        <v>1020731995</v>
      </c>
      <c r="B5354" s="2">
        <v>46073.365283564817</v>
      </c>
      <c r="C5354" s="3" t="str">
        <f>IFERROR(VLOOKUP(A5354,'Base Prueba'!A:C,3,),"NO REGISTRA")</f>
        <v>KARLA PAOLA BELTRAN PEÑUELA</v>
      </c>
      <c r="D5354" s="4" t="str">
        <f>IFERROR(VLOOKUP(A5354,'Base Prueba'!A:D,4,),"NO REGISTRA")</f>
        <v>SUPERVISOR DE FORMACION</v>
      </c>
      <c r="E5354" s="5" t="str">
        <f>IFERROR(VLOOKUP(A5354,'Base Prueba'!A:E,5,),"NO REGISTRA")</f>
        <v>VICERRECTORIA ACADEMICA</v>
      </c>
    </row>
    <row r="5355" spans="1:5" ht="15.75" x14ac:dyDescent="0.25">
      <c r="A5355" s="14">
        <v>1014211708</v>
      </c>
      <c r="B5355" s="2">
        <v>46073.36604641204</v>
      </c>
      <c r="C5355" s="3" t="str">
        <f>IFERROR(VLOOKUP(A5355,'Base Prueba'!A:C,3,),"NO REGISTRA")</f>
        <v>JUAN MANUEL MERCADO FUENTES</v>
      </c>
      <c r="D5355" s="4" t="str">
        <f>IFERROR(VLOOKUP(A5355,'Base Prueba'!A:D,4,),"NO REGISTRA")</f>
        <v>COORDINADOR DE DISEÑO E IMAGEN INSTITUCIONAL</v>
      </c>
      <c r="E5355" s="5" t="str">
        <f>IFERROR(VLOOKUP(A5355,'Base Prueba'!A:E,5,),"NO REGISTRA")</f>
        <v>OFICINA DE MERCADEO</v>
      </c>
    </row>
    <row r="5356" spans="1:5" ht="15.75" x14ac:dyDescent="0.25">
      <c r="A5356" s="14">
        <v>1074527083</v>
      </c>
      <c r="B5356" s="2">
        <v>46073.366184143517</v>
      </c>
      <c r="C5356" s="3" t="str">
        <f>IFERROR(VLOOKUP(A5356,'Base Prueba'!A:C,3,),"NO REGISTRA")</f>
        <v>SHARON MICHELL VALERO RICAURTE</v>
      </c>
      <c r="D5356" s="4" t="str">
        <f>IFERROR(VLOOKUP(A5356,'Base Prueba'!A:D,4,),"NO REGISTRA")</f>
        <v>APRENDIZ UNIVERSITARIO</v>
      </c>
      <c r="E5356" s="5" t="str">
        <f>IFERROR(VLOOKUP(A5356,'Base Prueba'!A:E,5,),"NO REGISTRA")</f>
        <v>VICERRECTORIA ACADEMICA</v>
      </c>
    </row>
    <row r="5357" spans="1:5" ht="15.75" x14ac:dyDescent="0.25">
      <c r="A5357" s="14">
        <v>1023898029</v>
      </c>
      <c r="B5357" s="2">
        <v>46073.366844791664</v>
      </c>
      <c r="C5357" s="3" t="str">
        <f>IFERROR(VLOOKUP(A5357,'Base Prueba'!A:C,3,),"NO REGISTRA")</f>
        <v>EMANUEL ENCISO CAMACHO</v>
      </c>
      <c r="D5357" s="4" t="str">
        <f>IFERROR(VLOOKUP(A5357,'Base Prueba'!A:D,4,),"NO REGISTRA")</f>
        <v>DECANO</v>
      </c>
      <c r="E5357" s="5" t="str">
        <f>IFERROR(VLOOKUP(A5357,'Base Prueba'!A:E,5,),"NO REGISTRA")</f>
        <v>FACULTAD DE COMINICACIÓN PERIODISMO Y ARTES</v>
      </c>
    </row>
    <row r="5358" spans="1:5" ht="15.75" x14ac:dyDescent="0.25">
      <c r="A5358" s="14">
        <v>52735929</v>
      </c>
      <c r="B5358" s="2">
        <v>46073.367214467595</v>
      </c>
      <c r="C5358" s="3" t="str">
        <f>IFERROR(VLOOKUP(A5358,'Base Prueba'!A:C,3,),"NO REGISTRA")</f>
        <v>JEIMMY AREVALO MELO</v>
      </c>
      <c r="D5358" s="4" t="str">
        <f>IFERROR(VLOOKUP(A5358,'Base Prueba'!A:D,4,),"NO REGISTRA")</f>
        <v>COORDINADOR DE BIBLIOTECA</v>
      </c>
      <c r="E5358" s="5" t="str">
        <f>IFERROR(VLOOKUP(A5358,'Base Prueba'!A:E,5,),"NO REGISTRA")</f>
        <v>BIBLIOTECA</v>
      </c>
    </row>
    <row r="5359" spans="1:5" ht="15.75" x14ac:dyDescent="0.25">
      <c r="A5359" s="14">
        <v>79456180</v>
      </c>
      <c r="B5359" s="2">
        <v>46073.368116319441</v>
      </c>
      <c r="C5359" s="3" t="str">
        <f>IFERROR(VLOOKUP(A5359,'Base Prueba'!A:C,3,),"NO REGISTRA")</f>
        <v>CESAR AUGUSTO AVELLANEDA DUARTE</v>
      </c>
      <c r="D5359" s="4" t="str">
        <f>IFERROR(VLOOKUP(A5359,'Base Prueba'!A:D,4,),"NO REGISTRA")</f>
        <v>DOCENTE DE TIEMPO COMPLETO</v>
      </c>
      <c r="E5359" s="5" t="str">
        <f>IFERROR(VLOOKUP(A5359,'Base Prueba'!A:E,5,),"NO REGISTRA")</f>
        <v>AREA DE CIENCIAS BASICAS</v>
      </c>
    </row>
    <row r="5360" spans="1:5" ht="15.75" x14ac:dyDescent="0.25">
      <c r="A5360" s="14">
        <v>52860766</v>
      </c>
      <c r="B5360" s="2">
        <v>46073.368934837963</v>
      </c>
      <c r="C5360" s="3" t="str">
        <f>IFERROR(VLOOKUP(A5360,'Base Prueba'!A:C,3,),"NO REGISTRA")</f>
        <v>SANDRA PAOLA LOAIZA SANDOVAL</v>
      </c>
      <c r="D5360" s="4" t="str">
        <f>IFERROR(VLOOKUP(A5360,'Base Prueba'!A:D,4,),"NO REGISTRA")</f>
        <v>DECANO</v>
      </c>
      <c r="E5360" s="5" t="str">
        <f>IFERROR(VLOOKUP(A5360,'Base Prueba'!A:E,5,),"NO REGISTRA")</f>
        <v>FACULTAD DE CIENCIAS ECONOMICAS Y ADMINISTRATIVAS</v>
      </c>
    </row>
    <row r="5361" spans="1:5" ht="15.75" x14ac:dyDescent="0.25">
      <c r="A5361" s="14">
        <v>1014210502</v>
      </c>
      <c r="B5361" s="2">
        <v>46073.369333796298</v>
      </c>
      <c r="C5361" s="3" t="str">
        <f>IFERROR(VLOOKUP(A5361,'Base Prueba'!A:C,3,),"NO REGISTRA")</f>
        <v>PABLO JAVIER MEDINA RAMIREZ</v>
      </c>
      <c r="D5361" s="4" t="str">
        <f>IFERROR(VLOOKUP(A5361,'Base Prueba'!A:D,4,),"NO REGISTRA")</f>
        <v>DOCENTE DE MEDIO TIEMPO</v>
      </c>
      <c r="E5361" s="5" t="str">
        <f>IFERROR(VLOOKUP(A5361,'Base Prueba'!A:E,5,),"NO REGISTRA")</f>
        <v>NARRATIVAS DIGITALES Y AUDIOVISUALES</v>
      </c>
    </row>
    <row r="5362" spans="1:5" ht="15.75" x14ac:dyDescent="0.25">
      <c r="A5362" s="14">
        <v>248294</v>
      </c>
      <c r="B5362" s="2">
        <v>46073.372885416669</v>
      </c>
      <c r="C5362" s="3" t="str">
        <f>IFERROR(VLOOKUP(A5362,'Base Prueba'!A:C,3,),"NO REGISTRA")</f>
        <v>WALTER NATALIO VALDEZ MONTAÑEZ</v>
      </c>
      <c r="D5362" s="4" t="str">
        <f>IFERROR(VLOOKUP(A5362,'Base Prueba'!A:D,4,),"NO REGISTRA")</f>
        <v>DOCENTE DE TIEMPO COMPLETO</v>
      </c>
      <c r="E5362" s="5" t="str">
        <f>IFERROR(VLOOKUP(A5362,'Base Prueba'!A:E,5,),"NO REGISTRA")</f>
        <v>UNIVERSITARIO EN TURISMO Y GASTRONOMIA</v>
      </c>
    </row>
    <row r="5363" spans="1:5" ht="15.75" x14ac:dyDescent="0.25">
      <c r="A5363" s="14">
        <v>1024528858</v>
      </c>
      <c r="B5363" s="2">
        <v>46073.373924305553</v>
      </c>
      <c r="C5363" s="3" t="str">
        <f>IFERROR(VLOOKUP(A5363,'Base Prueba'!A:C,3,),"NO REGISTRA")</f>
        <v>LEIDY PAOLA SANDOVAL FUENTES</v>
      </c>
      <c r="D5363" s="4" t="str">
        <f>IFERROR(VLOOKUP(A5363,'Base Prueba'!A:D,4,),"NO REGISTRA")</f>
        <v>SECRETARIA ACADEMICA - ADMINISTRATIVA DE FACULTAD</v>
      </c>
      <c r="E5363" s="5" t="str">
        <f>IFERROR(VLOOKUP(A5363,'Base Prueba'!A:E,5,),"NO REGISTRA")</f>
        <v>FACULTAD DE CIENCIAS ECONOMICAS Y ADMINISTRATIVAS</v>
      </c>
    </row>
    <row r="5364" spans="1:5" ht="15.75" x14ac:dyDescent="0.25">
      <c r="A5364" s="14">
        <v>1032453118</v>
      </c>
      <c r="B5364" s="2">
        <v>46073.381197222225</v>
      </c>
      <c r="C5364" s="3" t="str">
        <f>IFERROR(VLOOKUP(A5364,'Base Prueba'!A:C,3,),"NO REGISTRA")</f>
        <v>JOHN STIVEN OSPINA VARGAS</v>
      </c>
      <c r="D5364" s="4" t="str">
        <f>IFERROR(VLOOKUP(A5364,'Base Prueba'!A:D,4,),"NO REGISTRA")</f>
        <v>LIDER DE ENTORNOS VIRTUALES Y DESARROLLO</v>
      </c>
      <c r="E5364" s="5" t="str">
        <f>IFERROR(VLOOKUP(A5364,'Base Prueba'!A:E,5,),"NO REGISTRA")</f>
        <v>VICERRECTORIA ACADEMICA</v>
      </c>
    </row>
    <row r="5365" spans="1:5" ht="15.75" x14ac:dyDescent="0.25">
      <c r="A5365" s="14">
        <v>1023954848</v>
      </c>
      <c r="B5365" s="2">
        <v>46073.384246527778</v>
      </c>
      <c r="C5365" s="3" t="str">
        <f>IFERROR(VLOOKUP(A5365,'Base Prueba'!A:C,3,),"NO REGISTRA")</f>
        <v>JUAN CARLOS ESPITIA ORTIZ</v>
      </c>
      <c r="D5365" s="4" t="str">
        <f>IFERROR(VLOOKUP(A5365,'Base Prueba'!A:D,4,),"NO REGISTRA")</f>
        <v>ANALISTA DE INFRAESTRUCTURA</v>
      </c>
      <c r="E5365" s="5" t="str">
        <f>IFERROR(VLOOKUP(A5365,'Base Prueba'!A:E,5,),"NO REGISTRA")</f>
        <v>DEPARTAMENTO DE INFORMATICA Y TECNOLOGIA</v>
      </c>
    </row>
    <row r="5366" spans="1:5" ht="15.75" x14ac:dyDescent="0.25">
      <c r="A5366" s="14">
        <v>1019116766</v>
      </c>
      <c r="B5366" s="2">
        <v>46073.386106828701</v>
      </c>
      <c r="C5366" s="3" t="str">
        <f>IFERROR(VLOOKUP(A5366,'Base Prueba'!A:C,3,),"NO REGISTRA")</f>
        <v>IVAN FERNEY MONTOYA BOLAÑOS</v>
      </c>
      <c r="D5366" s="4" t="str">
        <f>IFERROR(VLOOKUP(A5366,'Base Prueba'!A:D,4,),"NO REGISTRA")</f>
        <v>DOCENTE DE TIEMPO COMPLETO</v>
      </c>
      <c r="E5366" s="5" t="str">
        <f>IFERROR(VLOOKUP(A5366,'Base Prueba'!A:E,5,),"NO REGISTRA")</f>
        <v>UNIVERSITARIO EN TURISMO Y GASTRONOMIA</v>
      </c>
    </row>
    <row r="5367" spans="1:5" ht="15.75" x14ac:dyDescent="0.25">
      <c r="A5367" s="14">
        <v>1010189117</v>
      </c>
      <c r="B5367" s="2">
        <v>46073.390839467589</v>
      </c>
      <c r="C5367" s="3" t="str">
        <f>IFERROR(VLOOKUP(A5367,'Base Prueba'!A:C,3,),"NO REGISTRA")</f>
        <v>ADRIANA PAOLA CARVAJAL TARAZONA</v>
      </c>
      <c r="D5367" s="4" t="str">
        <f>IFERROR(VLOOKUP(A5367,'Base Prueba'!A:D,4,),"NO REGISTRA")</f>
        <v>DOCENTE DE MEDIO TIEMPO</v>
      </c>
      <c r="E5367" s="5" t="str">
        <f>IFERROR(VLOOKUP(A5367,'Base Prueba'!A:E,5,),"NO REGISTRA")</f>
        <v>UNIVERSITARIO COMUNICACION SOCIAL</v>
      </c>
    </row>
    <row r="5368" spans="1:5" ht="15.75" x14ac:dyDescent="0.25">
      <c r="A5368" s="14">
        <v>79452150</v>
      </c>
      <c r="B5368" s="2">
        <v>46073.408423726854</v>
      </c>
      <c r="C5368" s="3" t="str">
        <f>IFERROR(VLOOKUP(A5368,'Base Prueba'!A:C,3,),"NO REGISTRA")</f>
        <v>JUAN CARLOS PAZ CUBILLOS</v>
      </c>
      <c r="D5368" s="4" t="str">
        <f>IFERROR(VLOOKUP(A5368,'Base Prueba'!A:D,4,),"NO REGISTRA")</f>
        <v>ANALISTA DE SISTEMAS</v>
      </c>
      <c r="E5368" s="5" t="str">
        <f>IFERROR(VLOOKUP(A5368,'Base Prueba'!A:E,5,),"NO REGISTRA")</f>
        <v>DEPARTAMENTO DE INFORMATICA Y TECNOLOGIA</v>
      </c>
    </row>
    <row r="5369" spans="1:5" ht="15.75" x14ac:dyDescent="0.25">
      <c r="A5369" s="14">
        <v>1026293347</v>
      </c>
      <c r="B5369" s="2">
        <v>46073.414840046295</v>
      </c>
      <c r="C5369" s="3" t="str">
        <f>IFERROR(VLOOKUP(A5369,'Base Prueba'!A:C,3,),"NO REGISTRA")</f>
        <v>LAURA JINETH ORJUELA ROJAS</v>
      </c>
      <c r="D5369" s="4" t="str">
        <f>IFERROR(VLOOKUP(A5369,'Base Prueba'!A:D,4,),"NO REGISTRA")</f>
        <v>APRENDIZ UNIVERSITARIO</v>
      </c>
      <c r="E5369" s="5" t="str">
        <f>IFERROR(VLOOKUP(A5369,'Base Prueba'!A:E,5,),"NO REGISTRA")</f>
        <v>DIRECCION DE BIENESTAR INSTITUCIONAL</v>
      </c>
    </row>
    <row r="5370" spans="1:5" ht="15.75" x14ac:dyDescent="0.25">
      <c r="A5370" s="14">
        <v>1057581152</v>
      </c>
      <c r="B5370" s="2">
        <v>46073.428989120373</v>
      </c>
      <c r="C5370" s="3" t="str">
        <f>IFERROR(VLOOKUP(A5370,'Base Prueba'!A:C,3,),"NO REGISTRA")</f>
        <v>ANA SABRINA STEFFANNY VANEGAS SOLAQUE</v>
      </c>
      <c r="D5370" s="4" t="str">
        <f>IFERROR(VLOOKUP(A5370,'Base Prueba'!A:D,4,),"NO REGISTRA")</f>
        <v>DIRECTORA DE PROGRAMAS DE TURISMO, GASTRONOMIA Y POSGRADOS</v>
      </c>
      <c r="E5370" s="5" t="str">
        <f>IFERROR(VLOOKUP(A5370,'Base Prueba'!A:E,5,),"NO REGISTRA")</f>
        <v>FACULTAD DE CIENCIAS ECONOMICAS Y ADMINISTRATIVAS</v>
      </c>
    </row>
    <row r="5371" spans="1:5" ht="15.75" x14ac:dyDescent="0.25">
      <c r="A5371" s="14">
        <v>1105681275</v>
      </c>
      <c r="B5371" s="2">
        <v>46073.455657523147</v>
      </c>
      <c r="C5371" s="3" t="str">
        <f>IFERROR(VLOOKUP(A5371,'Base Prueba'!A:C,3,),"NO REGISTRA")</f>
        <v>VICTORIA GUTIERREZ BARRIOS</v>
      </c>
      <c r="D5371" s="4" t="str">
        <f>IFERROR(VLOOKUP(A5371,'Base Prueba'!A:D,4,),"NO REGISTRA")</f>
        <v>AUXILIAR DE SERVICIOS</v>
      </c>
      <c r="E5371" s="5" t="str">
        <f>IFERROR(VLOOKUP(A5371,'Base Prueba'!A:E,5,),"NO REGISTRA")</f>
        <v>LOGISTICA Y SERVICIOS GENERALES</v>
      </c>
    </row>
    <row r="5372" spans="1:5" ht="15.75" x14ac:dyDescent="0.25">
      <c r="A5372" s="14">
        <v>1026597443</v>
      </c>
      <c r="B5372" s="2">
        <v>46073.457006365737</v>
      </c>
      <c r="C5372" s="3" t="str">
        <f>IFERROR(VLOOKUP(A5372,'Base Prueba'!A:C,3,),"NO REGISTRA")</f>
        <v>SERGIO ALEXANDER VERA GARCIA</v>
      </c>
      <c r="D5372" s="4" t="str">
        <f>IFERROR(VLOOKUP(A5372,'Base Prueba'!A:D,4,),"NO REGISTRA")</f>
        <v>AUXILIAR ELECTRICO</v>
      </c>
      <c r="E5372" s="5" t="str">
        <f>IFERROR(VLOOKUP(A5372,'Base Prueba'!A:E,5,),"NO REGISTRA")</f>
        <v>LOGISTICA Y SERVICIOS GENERALES</v>
      </c>
    </row>
    <row r="5373" spans="1:5" ht="15.75" x14ac:dyDescent="0.25">
      <c r="A5373" s="14">
        <v>1019116766</v>
      </c>
      <c r="B5373" s="2">
        <v>46073.479612731484</v>
      </c>
      <c r="C5373" s="3" t="str">
        <f>IFERROR(VLOOKUP(A5373,'Base Prueba'!A:C,3,),"NO REGISTRA")</f>
        <v>IVAN FERNEY MONTOYA BOLAÑOS</v>
      </c>
      <c r="D5373" s="4" t="str">
        <f>IFERROR(VLOOKUP(A5373,'Base Prueba'!A:D,4,),"NO REGISTRA")</f>
        <v>DOCENTE DE TIEMPO COMPLETO</v>
      </c>
      <c r="E5373" s="5" t="str">
        <f>IFERROR(VLOOKUP(A5373,'Base Prueba'!A:E,5,),"NO REGISTRA")</f>
        <v>UNIVERSITARIO EN TURISMO Y GASTRONOMIA</v>
      </c>
    </row>
    <row r="5374" spans="1:5" ht="15.75" x14ac:dyDescent="0.25">
      <c r="A5374" s="14">
        <v>1014210502</v>
      </c>
      <c r="B5374" s="2">
        <v>46073.479746759258</v>
      </c>
      <c r="C5374" s="3" t="str">
        <f>IFERROR(VLOOKUP(A5374,'Base Prueba'!A:C,3,),"NO REGISTRA")</f>
        <v>PABLO JAVIER MEDINA RAMIREZ</v>
      </c>
      <c r="D5374" s="4" t="str">
        <f>IFERROR(VLOOKUP(A5374,'Base Prueba'!A:D,4,),"NO REGISTRA")</f>
        <v>DOCENTE DE MEDIO TIEMPO</v>
      </c>
      <c r="E5374" s="5" t="str">
        <f>IFERROR(VLOOKUP(A5374,'Base Prueba'!A:E,5,),"NO REGISTRA")</f>
        <v>NARRATIVAS DIGITALES Y AUDIOVISUALES</v>
      </c>
    </row>
    <row r="5375" spans="1:5" ht="15.75" x14ac:dyDescent="0.25">
      <c r="A5375" s="14">
        <v>79435738</v>
      </c>
      <c r="B5375" s="2">
        <v>46073.480155439815</v>
      </c>
      <c r="C5375" s="3" t="str">
        <f>IFERROR(VLOOKUP(A5375,'Base Prueba'!A:C,3,),"NO REGISTRA")</f>
        <v>DANIEL ANDRES MURCIA DIAZ</v>
      </c>
      <c r="D5375" s="4" t="str">
        <f>IFERROR(VLOOKUP(A5375,'Base Prueba'!A:D,4,),"NO REGISTRA")</f>
        <v>DOCENTE DE TIEMPO COMPLETO</v>
      </c>
      <c r="E5375" s="5" t="str">
        <f>IFERROR(VLOOKUP(A5375,'Base Prueba'!A:E,5,),"NO REGISTRA")</f>
        <v>INGENIERIA DE SOFTWARE</v>
      </c>
    </row>
    <row r="5376" spans="1:5" ht="15.75" x14ac:dyDescent="0.25">
      <c r="A5376" s="14">
        <v>1012338489</v>
      </c>
      <c r="B5376" s="2">
        <v>46073.491390625</v>
      </c>
      <c r="C5376" s="3" t="str">
        <f>IFERROR(VLOOKUP(A5376,'Base Prueba'!A:C,3,),"NO REGISTRA")</f>
        <v>DERLY TATIANA ROJAS NAVARRO</v>
      </c>
      <c r="D5376" s="4" t="str">
        <f>IFERROR(VLOOKUP(A5376,'Base Prueba'!A:D,4,),"NO REGISTRA")</f>
        <v>AUXILIAR BIBLIOTECA</v>
      </c>
      <c r="E5376" s="5" t="str">
        <f>IFERROR(VLOOKUP(A5376,'Base Prueba'!A:E,5,),"NO REGISTRA")</f>
        <v>BIBLIOTECA</v>
      </c>
    </row>
    <row r="5377" spans="1:5" ht="15.75" x14ac:dyDescent="0.25">
      <c r="A5377" s="14">
        <v>1032487526</v>
      </c>
      <c r="B5377" s="2">
        <v>46073.492308564812</v>
      </c>
      <c r="C5377" s="3" t="str">
        <f>IFERROR(VLOOKUP(A5377,'Base Prueba'!A:C,3,),"NO REGISTRA")</f>
        <v>LAURA ANDREA MEZA MARTINEZ</v>
      </c>
      <c r="D5377" s="4" t="str">
        <f>IFERROR(VLOOKUP(A5377,'Base Prueba'!A:D,4,),"NO REGISTRA")</f>
        <v>DOCENTE DE MEDIO TIEMPO</v>
      </c>
      <c r="E5377" s="5" t="str">
        <f>IFERROR(VLOOKUP(A5377,'Base Prueba'!A:E,5,),"NO REGISTRA")</f>
        <v>TECNICO LABORAL AUXILIAR PRODUCCION GRAFICA</v>
      </c>
    </row>
    <row r="5378" spans="1:5" ht="15.75" x14ac:dyDescent="0.25">
      <c r="A5378" s="14">
        <v>52886303</v>
      </c>
      <c r="B5378" s="2">
        <v>46073.500653240742</v>
      </c>
      <c r="C5378" s="3" t="str">
        <f>IFERROR(VLOOKUP(A5378,'Base Prueba'!A:C,3,),"NO REGISTRA")</f>
        <v>CLAUDIA MARCELA ALARCON RAMIREZ</v>
      </c>
      <c r="D5378" s="4" t="str">
        <f>IFERROR(VLOOKUP(A5378,'Base Prueba'!A:D,4,),"NO REGISTRA")</f>
        <v>DOCENTE DE MEDIO TIEMPO</v>
      </c>
      <c r="E5378" s="5" t="str">
        <f>IFERROR(VLOOKUP(A5378,'Base Prueba'!A:E,5,),"NO REGISTRA")</f>
        <v>TECNICO LABORAL EN AUXILIAR DE MERCADEO Y VENTAS</v>
      </c>
    </row>
    <row r="5379" spans="1:5" ht="15.75" x14ac:dyDescent="0.25">
      <c r="A5379" s="14">
        <v>52034349</v>
      </c>
      <c r="B5379" s="2">
        <v>46073.50286990741</v>
      </c>
      <c r="C5379" s="3" t="str">
        <f>IFERROR(VLOOKUP(A5379,'Base Prueba'!A:C,3,),"NO REGISTRA")</f>
        <v>DIDILMA BARRERA BAREÑO</v>
      </c>
      <c r="D5379" s="4" t="str">
        <f>IFERROR(VLOOKUP(A5379,'Base Prueba'!A:D,4,),"NO REGISTRA")</f>
        <v>AUXILIAR DE SERVICIOS</v>
      </c>
      <c r="E5379" s="5" t="str">
        <f>IFERROR(VLOOKUP(A5379,'Base Prueba'!A:E,5,),"NO REGISTRA")</f>
        <v>LOGISTICA Y SERVICIOS GENERALES</v>
      </c>
    </row>
    <row r="5380" spans="1:5" ht="15.75" x14ac:dyDescent="0.25">
      <c r="A5380" s="14">
        <v>1193150666</v>
      </c>
      <c r="B5380" s="2">
        <v>46073.503221527775</v>
      </c>
      <c r="C5380" s="3" t="str">
        <f>IFERROR(VLOOKUP(A5380,'Base Prueba'!A:C,3,),"NO REGISTRA")</f>
        <v>LUIS FELIPE JAIMES BELTRAN</v>
      </c>
      <c r="D5380" s="4" t="str">
        <f>IFERROR(VLOOKUP(A5380,'Base Prueba'!A:D,4,),"NO REGISTRA")</f>
        <v>DOCENTE DE TIEMPO COMPLETO</v>
      </c>
      <c r="E5380" s="5" t="str">
        <f>IFERROR(VLOOKUP(A5380,'Base Prueba'!A:E,5,),"NO REGISTRA")</f>
        <v>UNIVERSITARIO EN TURISMO Y GASTRONOMIA</v>
      </c>
    </row>
    <row r="5381" spans="1:5" ht="15.75" x14ac:dyDescent="0.25">
      <c r="A5381" s="14">
        <v>52059516</v>
      </c>
      <c r="B5381" s="2">
        <v>46073.511863310188</v>
      </c>
      <c r="C5381" s="3" t="str">
        <f>IFERROR(VLOOKUP(A5381,'Base Prueba'!A:C,3,),"NO REGISTRA")</f>
        <v>YANETT AFANADOR AGUILAR</v>
      </c>
      <c r="D5381" s="4" t="str">
        <f>IFERROR(VLOOKUP(A5381,'Base Prueba'!A:D,4,),"NO REGISTRA")</f>
        <v>AUXILIAR DE SERVICIOS</v>
      </c>
      <c r="E5381" s="5" t="str">
        <f>IFERROR(VLOOKUP(A5381,'Base Prueba'!A:E,5,),"NO REGISTRA")</f>
        <v>LOGISTICA Y SERVICIOS GENERALES</v>
      </c>
    </row>
    <row r="5382" spans="1:5" ht="15.75" x14ac:dyDescent="0.25">
      <c r="A5382" s="14">
        <v>1010189117</v>
      </c>
      <c r="B5382" s="2">
        <v>46073.51249479167</v>
      </c>
      <c r="C5382" s="3" t="str">
        <f>IFERROR(VLOOKUP(A5382,'Base Prueba'!A:C,3,),"NO REGISTRA")</f>
        <v>ADRIANA PAOLA CARVAJAL TARAZONA</v>
      </c>
      <c r="D5382" s="4" t="str">
        <f>IFERROR(VLOOKUP(A5382,'Base Prueba'!A:D,4,),"NO REGISTRA")</f>
        <v>DOCENTE DE MEDIO TIEMPO</v>
      </c>
      <c r="E5382" s="5" t="str">
        <f>IFERROR(VLOOKUP(A5382,'Base Prueba'!A:E,5,),"NO REGISTRA")</f>
        <v>UNIVERSITARIO COMUNICACION SOCIAL</v>
      </c>
    </row>
    <row r="5383" spans="1:5" ht="15.75" x14ac:dyDescent="0.25">
      <c r="A5383" s="14">
        <v>1014215096</v>
      </c>
      <c r="B5383" s="2">
        <v>46073.536732986111</v>
      </c>
      <c r="C5383" s="3" t="str">
        <f>IFERROR(VLOOKUP(A5383,'Base Prueba'!A:C,3,),"NO REGISTRA")</f>
        <v>ALEXANDER BELTRAN AGUILERA</v>
      </c>
      <c r="D5383" s="4" t="str">
        <f>IFERROR(VLOOKUP(A5383,'Base Prueba'!A:D,4,),"NO REGISTRA")</f>
        <v>DOCENTE DE TIEMPO COMPLETO</v>
      </c>
      <c r="E5383" s="5" t="str">
        <f>IFERROR(VLOOKUP(A5383,'Base Prueba'!A:E,5,),"NO REGISTRA")</f>
        <v>UNIVERSITARIO EN TURISMO Y GASTRONOMIA</v>
      </c>
    </row>
    <row r="5384" spans="1:5" ht="15.75" x14ac:dyDescent="0.25">
      <c r="A5384" s="14">
        <v>1473024</v>
      </c>
      <c r="B5384" s="2">
        <v>46073.542747453706</v>
      </c>
      <c r="C5384" s="3" t="str">
        <f>IFERROR(VLOOKUP(A5384,'Base Prueba'!A:C,3,),"NO REGISTRA")</f>
        <v>GUILLERMO MUÑOZ PAJOY</v>
      </c>
      <c r="D5384" s="4" t="str">
        <f>IFERROR(VLOOKUP(A5384,'Base Prueba'!A:D,4,),"NO REGISTRA")</f>
        <v>AUXILIAR DE SERVICIOS  GENERALES</v>
      </c>
      <c r="E5384" s="5" t="str">
        <f>IFERROR(VLOOKUP(A5384,'Base Prueba'!A:E,5,),"NO REGISTRA")</f>
        <v>LOGISTICA Y SERVICIOS GENERALES</v>
      </c>
    </row>
    <row r="5385" spans="1:5" ht="15.75" x14ac:dyDescent="0.25">
      <c r="A5385" s="14">
        <v>1033724599</v>
      </c>
      <c r="B5385" s="2">
        <v>46073.543082407406</v>
      </c>
      <c r="C5385" s="3" t="str">
        <f>IFERROR(VLOOKUP(A5385,'Base Prueba'!A:C,3,),"NO REGISTRA")</f>
        <v>LUZ MARIA RAMIREZ RODRIGUEZ</v>
      </c>
      <c r="D5385" s="4" t="str">
        <f>IFERROR(VLOOKUP(A5385,'Base Prueba'!A:D,4,),"NO REGISTRA")</f>
        <v>AUXILIAR DE SERVICIOS</v>
      </c>
      <c r="E5385" s="5" t="str">
        <f>IFERROR(VLOOKUP(A5385,'Base Prueba'!A:E,5,),"NO REGISTRA")</f>
        <v>LOGISTICA Y SERVICIOS GENERALES</v>
      </c>
    </row>
    <row r="5386" spans="1:5" ht="15.75" x14ac:dyDescent="0.25">
      <c r="A5386" s="14">
        <v>80812084</v>
      </c>
      <c r="B5386" s="2">
        <v>46073.548251157408</v>
      </c>
      <c r="C5386" s="3" t="str">
        <f>IFERROR(VLOOKUP(A5386,'Base Prueba'!A:C,3,),"NO REGISTRA")</f>
        <v>LUIS HELI RUIZ GUTIERREZ</v>
      </c>
      <c r="D5386" s="4" t="str">
        <f>IFERROR(VLOOKUP(A5386,'Base Prueba'!A:D,4,),"NO REGISTRA")</f>
        <v>AUXILIAR DE SERVICIOS  GENERALES</v>
      </c>
      <c r="E5386" s="5" t="str">
        <f>IFERROR(VLOOKUP(A5386,'Base Prueba'!A:E,5,),"NO REGISTRA")</f>
        <v>LOGISTICA Y SERVICIOS GENERALES</v>
      </c>
    </row>
    <row r="5387" spans="1:5" ht="15.75" x14ac:dyDescent="0.25">
      <c r="A5387" s="14">
        <v>24175966</v>
      </c>
      <c r="B5387" s="2">
        <v>46073.55066458333</v>
      </c>
      <c r="C5387" s="3" t="str">
        <f>IFERROR(VLOOKUP(A5387,'Base Prueba'!A:C,3,),"NO REGISTRA")</f>
        <v>EUNICE MISE AYALA</v>
      </c>
      <c r="D5387" s="4" t="str">
        <f>IFERROR(VLOOKUP(A5387,'Base Prueba'!A:D,4,),"NO REGISTRA")</f>
        <v>AUXILIAR DE SERVICIOS</v>
      </c>
      <c r="E5387" s="5" t="str">
        <f>IFERROR(VLOOKUP(A5387,'Base Prueba'!A:E,5,),"NO REGISTRA")</f>
        <v>LOGISTICA Y SERVICIOS GENERALES</v>
      </c>
    </row>
    <row r="5388" spans="1:5" ht="15.75" x14ac:dyDescent="0.25">
      <c r="A5388" s="14">
        <v>52290503</v>
      </c>
      <c r="B5388" s="2">
        <v>46073.551133217596</v>
      </c>
      <c r="C5388" s="3" t="str">
        <f>IFERROR(VLOOKUP(A5388,'Base Prueba'!A:C,3,),"NO REGISTRA")</f>
        <v>MARIA IDALIA RODRIGUEZ GONZALEZ</v>
      </c>
      <c r="D5388" s="4" t="str">
        <f>IFERROR(VLOOKUP(A5388,'Base Prueba'!A:D,4,),"NO REGISTRA")</f>
        <v>AUXILIAR DE SERVICIOS</v>
      </c>
      <c r="E5388" s="5" t="str">
        <f>IFERROR(VLOOKUP(A5388,'Base Prueba'!A:E,5,),"NO REGISTRA")</f>
        <v>LOGISTICA Y SERVICIOS GENERALES</v>
      </c>
    </row>
    <row r="5389" spans="1:5" ht="15.75" x14ac:dyDescent="0.25">
      <c r="A5389" s="14">
        <v>80211886</v>
      </c>
      <c r="B5389" s="2">
        <v>46073.557042129629</v>
      </c>
      <c r="C5389" s="3" t="str">
        <f>IFERROR(VLOOKUP(A5389,'Base Prueba'!A:C,3,),"NO REGISTRA")</f>
        <v>EDWIN GIOVANNY QUIMBAY HIDALGO</v>
      </c>
      <c r="D5389" s="4" t="str">
        <f>IFERROR(VLOOKUP(A5389,'Base Prueba'!A:D,4,),"NO REGISTRA")</f>
        <v>LIDER DE RECURSOS ACADEMICOS</v>
      </c>
      <c r="E5389" s="5" t="str">
        <f>IFERROR(VLOOKUP(A5389,'Base Prueba'!A:E,5,),"NO REGISTRA")</f>
        <v>RECURSOS ACADEMICOS</v>
      </c>
    </row>
    <row r="5390" spans="1:5" ht="15.75" x14ac:dyDescent="0.25">
      <c r="A5390" s="14">
        <v>1032498759</v>
      </c>
      <c r="B5390" s="2">
        <v>46073.585480787035</v>
      </c>
      <c r="C5390" s="3" t="str">
        <f>IFERROR(VLOOKUP(A5390,'Base Prueba'!A:C,3,),"NO REGISTRA")</f>
        <v>ANDREA CATALINA GAVIRIA TORRES</v>
      </c>
      <c r="D5390" s="4" t="str">
        <f>IFERROR(VLOOKUP(A5390,'Base Prueba'!A:D,4,),"NO REGISTRA")</f>
        <v>AUXILIAR DE RECURSOS AUDIOVISUALES</v>
      </c>
      <c r="E5390" s="5" t="str">
        <f>IFERROR(VLOOKUP(A5390,'Base Prueba'!A:E,5,),"NO REGISTRA")</f>
        <v>OFICINA DE AUDIOVISUALES</v>
      </c>
    </row>
    <row r="5391" spans="1:5" ht="15.75" x14ac:dyDescent="0.25">
      <c r="A5391" s="14">
        <v>52603556</v>
      </c>
      <c r="B5391" s="2">
        <v>46073.585781365742</v>
      </c>
      <c r="C5391" s="3" t="str">
        <f>IFERROR(VLOOKUP(A5391,'Base Prueba'!A:C,3,),"NO REGISTRA")</f>
        <v>MARISOL FARFAN QUIROGA</v>
      </c>
      <c r="D5391" s="4" t="str">
        <f>IFERROR(VLOOKUP(A5391,'Base Prueba'!A:D,4,),"NO REGISTRA")</f>
        <v>AUXILIAR DE SERVICIOS</v>
      </c>
      <c r="E5391" s="5" t="str">
        <f>IFERROR(VLOOKUP(A5391,'Base Prueba'!A:E,5,),"NO REGISTRA")</f>
        <v>LOGISTICA Y SERVICIOS GENERALES</v>
      </c>
    </row>
    <row r="5392" spans="1:5" ht="15.75" x14ac:dyDescent="0.25">
      <c r="A5392" s="14">
        <v>1000283508</v>
      </c>
      <c r="B5392" s="2">
        <v>46073.590082523151</v>
      </c>
      <c r="C5392" s="3" t="str">
        <f>IFERROR(VLOOKUP(A5392,'Base Prueba'!A:C,3,),"NO REGISTRA")</f>
        <v>SARA VALENTINA CHACON ZAPATA</v>
      </c>
      <c r="D5392" s="4" t="str">
        <f>IFERROR(VLOOKUP(A5392,'Base Prueba'!A:D,4,),"NO REGISTRA")</f>
        <v>AUXILIAR DE RECURSOS AUDIOVISUALES</v>
      </c>
      <c r="E5392" s="5" t="str">
        <f>IFERROR(VLOOKUP(A5392,'Base Prueba'!A:E,5,),"NO REGISTRA")</f>
        <v>OFICINA DE AUDIOVISUALES</v>
      </c>
    </row>
    <row r="5393" spans="1:5" ht="15.75" x14ac:dyDescent="0.25">
      <c r="A5393" s="14">
        <v>79313678</v>
      </c>
      <c r="B5393" s="2">
        <v>46073.599639583335</v>
      </c>
      <c r="C5393" s="3" t="str">
        <f>IFERROR(VLOOKUP(A5393,'Base Prueba'!A:C,3,),"NO REGISTRA")</f>
        <v>MARCO VINICIO RAMIREZ PEREIRA</v>
      </c>
      <c r="D5393" s="4" t="str">
        <f>IFERROR(VLOOKUP(A5393,'Base Prueba'!A:D,4,),"NO REGISTRA")</f>
        <v>TECNICO EN MANTENIMIENTO DE RECURSOS ACADEMICOS</v>
      </c>
      <c r="E5393" s="5" t="str">
        <f>IFERROR(VLOOKUP(A5393,'Base Prueba'!A:E,5,),"NO REGISTRA")</f>
        <v>RECURSOS ACADEMICOS</v>
      </c>
    </row>
    <row r="5394" spans="1:5" ht="15.75" x14ac:dyDescent="0.25">
      <c r="A5394" s="14">
        <v>52885874</v>
      </c>
      <c r="B5394" s="2">
        <v>46073.603611574072</v>
      </c>
      <c r="C5394" s="3" t="str">
        <f>IFERROR(VLOOKUP(A5394,'Base Prueba'!A:C,3,),"NO REGISTRA")</f>
        <v>MARIBEL CAYCEDO</v>
      </c>
      <c r="D5394" s="4" t="str">
        <f>IFERROR(VLOOKUP(A5394,'Base Prueba'!A:D,4,),"NO REGISTRA")</f>
        <v>AUXILIAR DE SERVICIOS</v>
      </c>
      <c r="E5394" s="5" t="str">
        <f>IFERROR(VLOOKUP(A5394,'Base Prueba'!A:E,5,),"NO REGISTRA")</f>
        <v>LOGISTICA Y SERVICIOS GENERALES</v>
      </c>
    </row>
    <row r="5395" spans="1:5" ht="15.75" x14ac:dyDescent="0.25">
      <c r="A5395" s="14">
        <v>1011095300</v>
      </c>
      <c r="B5395" s="2">
        <v>46073.631923032408</v>
      </c>
      <c r="C5395" s="3" t="str">
        <f>IFERROR(VLOOKUP(A5395,'Base Prueba'!A:C,3,),"NO REGISTRA")</f>
        <v>MARIA DE LOS ANGELES MONTENEGRO JIMENEZ</v>
      </c>
      <c r="D5395" s="4" t="str">
        <f>IFERROR(VLOOKUP(A5395,'Base Prueba'!A:D,4,),"NO REGISTRA")</f>
        <v>AUXILIAR DE RECURSOS AUDIOVISUALES</v>
      </c>
      <c r="E5395" s="5" t="str">
        <f>IFERROR(VLOOKUP(A5395,'Base Prueba'!A:E,5,),"NO REGISTRA")</f>
        <v>OFICINA DE AUDIOVISUALES</v>
      </c>
    </row>
    <row r="5396" spans="1:5" ht="15.75" x14ac:dyDescent="0.25">
      <c r="A5396" s="14">
        <v>1233690957</v>
      </c>
      <c r="B5396" s="2">
        <v>46073.632087500002</v>
      </c>
      <c r="C5396" s="3" t="str">
        <f>IFERROR(VLOOKUP(A5396,'Base Prueba'!A:C,3,),"NO REGISTRA")</f>
        <v>DAVID SANTIAGO TINJACA LARA</v>
      </c>
      <c r="D5396" s="4" t="str">
        <f>IFERROR(VLOOKUP(A5396,'Base Prueba'!A:D,4,),"NO REGISTRA")</f>
        <v>LIDER DE RECURSOS AUDIOVISUALES</v>
      </c>
      <c r="E5396" s="5" t="str">
        <f>IFERROR(VLOOKUP(A5396,'Base Prueba'!A:E,5,),"NO REGISTRA")</f>
        <v>OFICINA DE AUDIOVISUALES</v>
      </c>
    </row>
    <row r="5397" spans="1:5" ht="15.75" x14ac:dyDescent="0.25">
      <c r="A5397" s="14">
        <v>1023866246</v>
      </c>
      <c r="B5397" s="2">
        <v>46073.641223495368</v>
      </c>
      <c r="C5397" s="3" t="str">
        <f>IFERROR(VLOOKUP(A5397,'Base Prueba'!A:C,3,),"NO REGISTRA")</f>
        <v>JENNY PAOLA PAEZ POSSE</v>
      </c>
      <c r="D5397" s="4" t="str">
        <f>IFERROR(VLOOKUP(A5397,'Base Prueba'!A:D,4,),"NO REGISTRA")</f>
        <v>DOCENTE DE TIEMPO COMPLETO</v>
      </c>
      <c r="E5397" s="5" t="str">
        <f>IFERROR(VLOOKUP(A5397,'Base Prueba'!A:E,5,),"NO REGISTRA")</f>
        <v>CIENCIAS DE LA INFORMACION Y BIBLIOTECOLOGIA</v>
      </c>
    </row>
    <row r="5398" spans="1:5" ht="15.75" x14ac:dyDescent="0.25">
      <c r="A5398" s="14">
        <v>79704152</v>
      </c>
      <c r="B5398" s="2">
        <v>46073.667664814813</v>
      </c>
      <c r="C5398" s="3" t="str">
        <f>IFERROR(VLOOKUP(A5398,'Base Prueba'!A:C,3,),"NO REGISTRA")</f>
        <v>FABIO ORLANDO MONTENEGRO RIAÑO</v>
      </c>
      <c r="D5398" s="4" t="str">
        <f>IFERROR(VLOOKUP(A5398,'Base Prueba'!A:D,4,),"NO REGISTRA")</f>
        <v>AUXILIAR RECURSOS ACADÉMICOS</v>
      </c>
      <c r="E5398" s="5" t="str">
        <f>IFERROR(VLOOKUP(A5398,'Base Prueba'!A:E,5,),"NO REGISTRA")</f>
        <v>OFICINA DE AUDIOVISUALES</v>
      </c>
    </row>
    <row r="5399" spans="1:5" ht="15.75" x14ac:dyDescent="0.25">
      <c r="A5399" s="14">
        <v>52220354</v>
      </c>
      <c r="B5399" s="2">
        <v>46073.669561111114</v>
      </c>
      <c r="C5399" s="3" t="str">
        <f>IFERROR(VLOOKUP(A5399,'Base Prueba'!A:C,3,),"NO REGISTRA")</f>
        <v>ILSA BARAHONA POLO</v>
      </c>
      <c r="D5399" s="4" t="str">
        <f>IFERROR(VLOOKUP(A5399,'Base Prueba'!A:D,4,),"NO REGISTRA")</f>
        <v>AUXILIAR DE SERVICIOS</v>
      </c>
      <c r="E5399" s="5" t="str">
        <f>IFERROR(VLOOKUP(A5399,'Base Prueba'!A:E,5,),"NO REGISTRA")</f>
        <v>LOGISTICA Y SERVICIOS GENERALES</v>
      </c>
    </row>
    <row r="5400" spans="1:5" ht="15.75" x14ac:dyDescent="0.25">
      <c r="A5400" s="14">
        <v>52220354</v>
      </c>
      <c r="B5400" s="2">
        <v>46073.669565625001</v>
      </c>
      <c r="C5400" s="3" t="str">
        <f>IFERROR(VLOOKUP(A5400,'Base Prueba'!A:C,3,),"NO REGISTRA")</f>
        <v>ILSA BARAHONA POLO</v>
      </c>
      <c r="D5400" s="4" t="str">
        <f>IFERROR(VLOOKUP(A5400,'Base Prueba'!A:D,4,),"NO REGISTRA")</f>
        <v>AUXILIAR DE SERVICIOS</v>
      </c>
      <c r="E5400" s="5" t="str">
        <f>IFERROR(VLOOKUP(A5400,'Base Prueba'!A:E,5,),"NO REGISTRA")</f>
        <v>LOGISTICA Y SERVICIOS GENERALES</v>
      </c>
    </row>
    <row r="5401" spans="1:5" ht="15.75" x14ac:dyDescent="0.25">
      <c r="A5401" s="14">
        <v>79667746</v>
      </c>
      <c r="B5401" s="2">
        <v>46073.670677314818</v>
      </c>
      <c r="C5401" s="3" t="str">
        <f>IFERROR(VLOOKUP(A5401,'Base Prueba'!A:C,3,),"NO REGISTRA")</f>
        <v>JOHN JAIRO SUAREZ PINZON</v>
      </c>
      <c r="D5401" s="4" t="str">
        <f>IFERROR(VLOOKUP(A5401,'Base Prueba'!A:D,4,),"NO REGISTRA")</f>
        <v>AUXILIAR ELECTRICO</v>
      </c>
      <c r="E5401" s="5" t="str">
        <f>IFERROR(VLOOKUP(A5401,'Base Prueba'!A:E,5,),"NO REGISTRA")</f>
        <v>LOGISTICA Y SERVICIOS GENERALES</v>
      </c>
    </row>
    <row r="5402" spans="1:5" ht="15.75" x14ac:dyDescent="0.25">
      <c r="A5402" s="14">
        <v>7563945</v>
      </c>
      <c r="B5402" s="2">
        <v>46073.670753472223</v>
      </c>
      <c r="C5402" s="3" t="str">
        <f>IFERROR(VLOOKUP(A5402,'Base Prueba'!A:C,3,),"NO REGISTRA")</f>
        <v>NESTOR FABIO OSPINA RIVERA</v>
      </c>
      <c r="D5402" s="4" t="str">
        <f>IFERROR(VLOOKUP(A5402,'Base Prueba'!A:D,4,),"NO REGISTRA")</f>
        <v>AUXILIAR  DE MANTENIMIENTO</v>
      </c>
      <c r="E5402" s="5" t="str">
        <f>IFERROR(VLOOKUP(A5402,'Base Prueba'!A:E,5,),"NO REGISTRA")</f>
        <v>LOGISTICA Y SERVICIOS GENERALES</v>
      </c>
    </row>
    <row r="5403" spans="1:5" ht="15.75" x14ac:dyDescent="0.25">
      <c r="A5403" s="14">
        <v>79043674</v>
      </c>
      <c r="B5403" s="2">
        <v>46073.671244097219</v>
      </c>
      <c r="C5403" s="3" t="str">
        <f>IFERROR(VLOOKUP(A5403,'Base Prueba'!A:C,3,),"NO REGISTRA")</f>
        <v>PEDRO ANTONIO ACERO</v>
      </c>
      <c r="D5403" s="4" t="str">
        <f>IFERROR(VLOOKUP(A5403,'Base Prueba'!A:D,4,),"NO REGISTRA")</f>
        <v>SUPERVISOR DE SERVICIOS</v>
      </c>
      <c r="E5403" s="5" t="str">
        <f>IFERROR(VLOOKUP(A5403,'Base Prueba'!A:E,5,),"NO REGISTRA")</f>
        <v>LOGISTICA Y SERVICIOS GENERALES</v>
      </c>
    </row>
    <row r="5404" spans="1:5" ht="15.75" x14ac:dyDescent="0.25">
      <c r="A5404" s="14">
        <v>79624306</v>
      </c>
      <c r="B5404" s="2">
        <v>46073.672099768519</v>
      </c>
      <c r="C5404" s="3" t="str">
        <f>IFERROR(VLOOKUP(A5404,'Base Prueba'!A:C,3,),"NO REGISTRA")</f>
        <v>NELSON MONGUA PEDREROS</v>
      </c>
      <c r="D5404" s="4" t="str">
        <f>IFERROR(VLOOKUP(A5404,'Base Prueba'!A:D,4,),"NO REGISTRA")</f>
        <v>ADMINISTRADOR DE REDES</v>
      </c>
      <c r="E5404" s="5" t="str">
        <f>IFERROR(VLOOKUP(A5404,'Base Prueba'!A:E,5,),"NO REGISTRA")</f>
        <v>DEPARTAMENTO DE INFORMATICA Y TECNOLOGIA</v>
      </c>
    </row>
    <row r="5405" spans="1:5" ht="15.75" x14ac:dyDescent="0.25">
      <c r="A5405" s="14">
        <v>79639365</v>
      </c>
      <c r="B5405" s="2">
        <v>46073.67231574074</v>
      </c>
      <c r="C5405" s="3" t="str">
        <f>IFERROR(VLOOKUP(A5405,'Base Prueba'!A:C,3,),"NO REGISTRA")</f>
        <v>RICARDO ROA DIAZ</v>
      </c>
      <c r="D5405" s="4" t="str">
        <f>IFERROR(VLOOKUP(A5405,'Base Prueba'!A:D,4,),"NO REGISTRA")</f>
        <v>AUXILIAR  DE MANTENIMIENTO</v>
      </c>
      <c r="E5405" s="5" t="str">
        <f>IFERROR(VLOOKUP(A5405,'Base Prueba'!A:E,5,),"NO REGISTRA")</f>
        <v>LOGISTICA Y SERVICIOS GENERALES</v>
      </c>
    </row>
    <row r="5406" spans="1:5" ht="15.75" x14ac:dyDescent="0.25">
      <c r="A5406" s="14">
        <v>1000692621</v>
      </c>
      <c r="B5406" s="2">
        <v>46073.679187384259</v>
      </c>
      <c r="C5406" s="3" t="str">
        <f>IFERROR(VLOOKUP(A5406,'Base Prueba'!A:C,3,),"NO REGISTRA")</f>
        <v>ANGIE KATERINE SALAMANCA PEÑUELA</v>
      </c>
      <c r="D5406" s="4" t="str">
        <f>IFERROR(VLOOKUP(A5406,'Base Prueba'!A:D,4,),"NO REGISTRA")</f>
        <v>ASISTENTE ADMINISTRATIVA CEA</v>
      </c>
      <c r="E5406" s="5" t="str">
        <f>IFERROR(VLOOKUP(A5406,'Base Prueba'!A:E,5,),"NO REGISTRA")</f>
        <v>OFICINA DE PLANEACION Y GESTION DE LA CALIDAD</v>
      </c>
    </row>
    <row r="5407" spans="1:5" ht="15.75" x14ac:dyDescent="0.25">
      <c r="A5407" s="14">
        <v>72223001</v>
      </c>
      <c r="B5407" s="2">
        <v>46073.679288078703</v>
      </c>
      <c r="C5407" s="3" t="str">
        <f>IFERROR(VLOOKUP(A5407,'Base Prueba'!A:C,3,),"NO REGISTRA")</f>
        <v>JOSE AGUSTIN BLANCO MEJIA</v>
      </c>
      <c r="D5407" s="4" t="str">
        <f>IFERROR(VLOOKUP(A5407,'Base Prueba'!A:D,4,),"NO REGISTRA")</f>
        <v>ENTRENADOR DEL CENTRO DE ALTURAS</v>
      </c>
      <c r="E5407" s="5" t="str">
        <f>IFERROR(VLOOKUP(A5407,'Base Prueba'!A:E,5,),"NO REGISTRA")</f>
        <v>OFICINA DE PLANEACION Y GESTION DE LA CALIDAD</v>
      </c>
    </row>
    <row r="5408" spans="1:5" ht="15.75" x14ac:dyDescent="0.25">
      <c r="A5408" s="14">
        <v>52976228</v>
      </c>
      <c r="B5408" s="2">
        <v>46073.68537175926</v>
      </c>
      <c r="C5408" s="3" t="str">
        <f>IFERROR(VLOOKUP(A5408,'Base Prueba'!A:C,3,),"NO REGISTRA")</f>
        <v>ANDREA IBAÑEZ CASTRO</v>
      </c>
      <c r="D5408" s="4" t="str">
        <f>IFERROR(VLOOKUP(A5408,'Base Prueba'!A:D,4,),"NO REGISTRA")</f>
        <v>DOCENTE DE TIEMPO COMPLETO</v>
      </c>
      <c r="E5408" s="5" t="str">
        <f>IFERROR(VLOOKUP(A5408,'Base Prueba'!A:E,5,),"NO REGISTRA")</f>
        <v>UNIDAD DE IDIOMAS</v>
      </c>
    </row>
    <row r="5409" spans="1:5" ht="15.75" x14ac:dyDescent="0.25">
      <c r="A5409" s="14">
        <v>19488606</v>
      </c>
      <c r="B5409" s="2">
        <v>46073.687661805554</v>
      </c>
      <c r="C5409" s="3" t="str">
        <f>IFERROR(VLOOKUP(A5409,'Base Prueba'!A:C,3,),"NO REGISTRA")</f>
        <v>ARISTARCO LOPEZ TALERO</v>
      </c>
      <c r="D5409" s="4" t="str">
        <f>IFERROR(VLOOKUP(A5409,'Base Prueba'!A:D,4,),"NO REGISTRA")</f>
        <v>OFICIAL DE MANTENIMIENTO</v>
      </c>
      <c r="E5409" s="5" t="str">
        <f>IFERROR(VLOOKUP(A5409,'Base Prueba'!A:E,5,),"NO REGISTRA")</f>
        <v>LOGISTICA Y SERVICIOS GENERALES</v>
      </c>
    </row>
    <row r="5410" spans="1:5" ht="15.75" x14ac:dyDescent="0.25">
      <c r="A5410" s="14">
        <v>52735929</v>
      </c>
      <c r="B5410" s="2">
        <v>46073.700666319448</v>
      </c>
      <c r="C5410" s="3" t="str">
        <f>IFERROR(VLOOKUP(A5410,'Base Prueba'!A:C,3,),"NO REGISTRA")</f>
        <v>JEIMMY AREVALO MELO</v>
      </c>
      <c r="D5410" s="4" t="str">
        <f>IFERROR(VLOOKUP(A5410,'Base Prueba'!A:D,4,),"NO REGISTRA")</f>
        <v>COORDINADOR DE BIBLIOTECA</v>
      </c>
      <c r="E5410" s="5" t="str">
        <f>IFERROR(VLOOKUP(A5410,'Base Prueba'!A:E,5,),"NO REGISTRA")</f>
        <v>BIBLIOTECA</v>
      </c>
    </row>
    <row r="5411" spans="1:5" ht="15.75" x14ac:dyDescent="0.25">
      <c r="A5411" s="14">
        <v>1023880617</v>
      </c>
      <c r="B5411" s="2">
        <v>46073.703925694441</v>
      </c>
      <c r="C5411" s="3" t="str">
        <f>IFERROR(VLOOKUP(A5411,'Base Prueba'!A:C,3,),"NO REGISTRA")</f>
        <v>BYRON YESID PARRA DIAZ</v>
      </c>
      <c r="D5411" s="4" t="str">
        <f>IFERROR(VLOOKUP(A5411,'Base Prueba'!A:D,4,),"NO REGISTRA")</f>
        <v>AUXILIAR  DE MANTENIMIENTO</v>
      </c>
      <c r="E5411" s="5" t="str">
        <f>IFERROR(VLOOKUP(A5411,'Base Prueba'!A:E,5,),"NO REGISTRA")</f>
        <v>LOGISTICA Y SERVICIOS GENERALES</v>
      </c>
    </row>
    <row r="5412" spans="1:5" ht="15.75" x14ac:dyDescent="0.25">
      <c r="A5412" s="14">
        <v>1093773069</v>
      </c>
      <c r="B5412" s="2">
        <v>46073.709366435185</v>
      </c>
      <c r="C5412" s="3" t="str">
        <f>IFERROR(VLOOKUP(A5412,'Base Prueba'!A:C,3,),"NO REGISTRA")</f>
        <v>MICHAEL STEVEN AMAYA SANCHEZ</v>
      </c>
      <c r="D5412" s="4" t="str">
        <f>IFERROR(VLOOKUP(A5412,'Base Prueba'!A:D,4,),"NO REGISTRA")</f>
        <v>DOCENTE DE TIEMPO COMPLETO</v>
      </c>
      <c r="E5412" s="5" t="str">
        <f>IFERROR(VLOOKUP(A5412,'Base Prueba'!A:E,5,),"NO REGISTRA")</f>
        <v>UNIVERSITARIO EN SEGURIDAD Y SALUD EN EL TRABAJO</v>
      </c>
    </row>
    <row r="5413" spans="1:5" ht="15.75" x14ac:dyDescent="0.25">
      <c r="A5413" s="14">
        <v>1019029407</v>
      </c>
      <c r="B5413" s="2">
        <v>46073.709850231484</v>
      </c>
      <c r="C5413" s="3" t="str">
        <f>IFERROR(VLOOKUP(A5413,'Base Prueba'!A:C,3,),"NO REGISTRA")</f>
        <v>JUAN FELIPE LOPEZ MOLINA</v>
      </c>
      <c r="D5413" s="4" t="str">
        <f>IFERROR(VLOOKUP(A5413,'Base Prueba'!A:D,4,),"NO REGISTRA")</f>
        <v>APRENDIZ UNIVERSITARIO</v>
      </c>
      <c r="E5413" s="5" t="str">
        <f>IFERROR(VLOOKUP(A5413,'Base Prueba'!A:E,5,),"NO REGISTRA")</f>
        <v>DEPARTAMENTO DE INFORMATICA Y TECNOLOGIA</v>
      </c>
    </row>
    <row r="5414" spans="1:5" ht="15.75" x14ac:dyDescent="0.25">
      <c r="A5414" s="14">
        <v>1030567635</v>
      </c>
      <c r="B5414" s="2">
        <v>46073.712032060183</v>
      </c>
      <c r="C5414" s="3" t="str">
        <f>IFERROR(VLOOKUP(A5414,'Base Prueba'!A:C,3,),"NO REGISTRA")</f>
        <v>JEFFERSON ANDRES BARRETO DIAZ</v>
      </c>
      <c r="D5414" s="4" t="str">
        <f>IFERROR(VLOOKUP(A5414,'Base Prueba'!A:D,4,),"NO REGISTRA")</f>
        <v>AUXILIAR DE ARCHIVO</v>
      </c>
      <c r="E5414" s="5" t="str">
        <f>IFERROR(VLOOKUP(A5414,'Base Prueba'!A:E,5,),"NO REGISTRA")</f>
        <v>CENTRO DE GESTION DOCUMENTAL</v>
      </c>
    </row>
    <row r="5415" spans="1:5" ht="15.75" x14ac:dyDescent="0.25">
      <c r="A5415" s="14">
        <v>80725196</v>
      </c>
      <c r="B5415" s="2">
        <v>46073.712077314813</v>
      </c>
      <c r="C5415" s="3" t="str">
        <f>IFERROR(VLOOKUP(A5415,'Base Prueba'!A:C,3,),"NO REGISTRA")</f>
        <v>YEISON YOSET TOVAR BARBOSA</v>
      </c>
      <c r="D5415" s="4" t="str">
        <f>IFERROR(VLOOKUP(A5415,'Base Prueba'!A:D,4,),"NO REGISTRA")</f>
        <v>LIDER GESTION DOCUMENTAL</v>
      </c>
      <c r="E5415" s="5" t="str">
        <f>IFERROR(VLOOKUP(A5415,'Base Prueba'!A:E,5,),"NO REGISTRA")</f>
        <v>CENTRO DE GESTION DOCUMENTAL</v>
      </c>
    </row>
    <row r="5416" spans="1:5" ht="15.75" x14ac:dyDescent="0.25">
      <c r="A5416" s="14">
        <v>11318253</v>
      </c>
      <c r="B5416" s="2">
        <v>46073.712292129632</v>
      </c>
      <c r="C5416" s="3" t="str">
        <f>IFERROR(VLOOKUP(A5416,'Base Prueba'!A:C,3,),"NO REGISTRA")</f>
        <v>RODRIGO RODRIGUEZ</v>
      </c>
      <c r="D5416" s="4" t="str">
        <f>IFERROR(VLOOKUP(A5416,'Base Prueba'!A:D,4,),"NO REGISTRA")</f>
        <v>APRENDIZ UNIVERSITARIO</v>
      </c>
      <c r="E5416" s="5" t="str">
        <f>IFERROR(VLOOKUP(A5416,'Base Prueba'!A:E,5,),"NO REGISTRA")</f>
        <v>CENTRO DE GESTION DOCUMENTAL</v>
      </c>
    </row>
    <row r="5417" spans="1:5" ht="15.75" x14ac:dyDescent="0.25">
      <c r="A5417" s="14">
        <v>1025322754</v>
      </c>
      <c r="B5417" s="2">
        <v>46073.712952199072</v>
      </c>
      <c r="C5417" s="3" t="str">
        <f>IFERROR(VLOOKUP(A5417,'Base Prueba'!A:C,3,),"NO REGISTRA")</f>
        <v>ALISON YULIANA BEJARANO RUIZ</v>
      </c>
      <c r="D5417" s="4" t="str">
        <f>IFERROR(VLOOKUP(A5417,'Base Prueba'!A:D,4,),"NO REGISTRA")</f>
        <v>AUXILIAR DE SISTEMAS</v>
      </c>
      <c r="E5417" s="5" t="str">
        <f>IFERROR(VLOOKUP(A5417,'Base Prueba'!A:E,5,),"NO REGISTRA")</f>
        <v>DEPARTAMENTO DE INFORMATICA Y TECNOLOGIA</v>
      </c>
    </row>
    <row r="5418" spans="1:5" ht="15.75" x14ac:dyDescent="0.25">
      <c r="A5418" s="14">
        <v>79312652</v>
      </c>
      <c r="B5418" s="2">
        <v>46073.71382164352</v>
      </c>
      <c r="C5418" s="3" t="str">
        <f>IFERROR(VLOOKUP(A5418,'Base Prueba'!A:C,3,),"NO REGISTRA")</f>
        <v>JOSE ALVARO LARA MANOSALVA</v>
      </c>
      <c r="D5418" s="4" t="str">
        <f>IFERROR(VLOOKUP(A5418,'Base Prueba'!A:D,4,),"NO REGISTRA")</f>
        <v>DOCENTE DE TIEMPO COMPLETO</v>
      </c>
      <c r="E5418" s="5" t="str">
        <f>IFERROR(VLOOKUP(A5418,'Base Prueba'!A:E,5,),"NO REGISTRA")</f>
        <v>UNIVERSITARIO ADMINISTRACION DE EMPRESAS</v>
      </c>
    </row>
    <row r="5419" spans="1:5" ht="15.75" x14ac:dyDescent="0.25">
      <c r="A5419" s="14">
        <v>1032457498</v>
      </c>
      <c r="B5419" s="2">
        <v>46073.719850925925</v>
      </c>
      <c r="C5419" s="3" t="str">
        <f>IFERROR(VLOOKUP(A5419,'Base Prueba'!A:C,3,),"NO REGISTRA")</f>
        <v>LOTUS KING SALCEDO VALLEJO</v>
      </c>
      <c r="D5419" s="4" t="str">
        <f>IFERROR(VLOOKUP(A5419,'Base Prueba'!A:D,4,),"NO REGISTRA")</f>
        <v>COORDINADOR DE INVESTIGACIÓN</v>
      </c>
      <c r="E5419" s="5" t="str">
        <f>IFERROR(VLOOKUP(A5419,'Base Prueba'!A:E,5,),"NO REGISTRA")</f>
        <v>VICERRECTORIA ACADEMICA</v>
      </c>
    </row>
    <row r="5420" spans="1:5" ht="15.75" x14ac:dyDescent="0.25">
      <c r="A5420" s="14">
        <v>1014266838</v>
      </c>
      <c r="B5420" s="2">
        <v>46073.723079050927</v>
      </c>
      <c r="C5420" s="3" t="str">
        <f>IFERROR(VLOOKUP(A5420,'Base Prueba'!A:C,3,),"NO REGISTRA")</f>
        <v>JENNIFER ASTRID ROMERO HURTADO</v>
      </c>
      <c r="D5420" s="4" t="str">
        <f>IFERROR(VLOOKUP(A5420,'Base Prueba'!A:D,4,),"NO REGISTRA")</f>
        <v>LIDER DE RECAUDO</v>
      </c>
      <c r="E5420" s="5" t="str">
        <f>IFERROR(VLOOKUP(A5420,'Base Prueba'!A:E,5,),"NO REGISTRA")</f>
        <v>AREA FINANCIERA Y CONTABLE</v>
      </c>
    </row>
    <row r="5421" spans="1:5" ht="15.75" x14ac:dyDescent="0.25">
      <c r="A5421" s="14">
        <v>79946416</v>
      </c>
      <c r="B5421" s="2">
        <v>46073.723858333331</v>
      </c>
      <c r="C5421" s="3" t="str">
        <f>IFERROR(VLOOKUP(A5421,'Base Prueba'!A:C,3,),"NO REGISTRA")</f>
        <v>ALBERTO HERNAN SEGURA ABRIL</v>
      </c>
      <c r="D5421" s="4" t="str">
        <f>IFERROR(VLOOKUP(A5421,'Base Prueba'!A:D,4,),"NO REGISTRA")</f>
        <v>DOCENTE DE TIEMPO COMPLETO</v>
      </c>
      <c r="E5421" s="5" t="str">
        <f>IFERROR(VLOOKUP(A5421,'Base Prueba'!A:E,5,),"NO REGISTRA")</f>
        <v>TECNOLOGÍA EN PRODUCCIÓN DE MEDIOS AUDIOVISUALES</v>
      </c>
    </row>
    <row r="5422" spans="1:5" ht="15.75" x14ac:dyDescent="0.25">
      <c r="A5422" s="14">
        <v>79301557</v>
      </c>
      <c r="B5422" s="2">
        <v>46073.724349652781</v>
      </c>
      <c r="C5422" s="3" t="str">
        <f>IFERROR(VLOOKUP(A5422,'Base Prueba'!A:C,3,),"NO REGISTRA")</f>
        <v>NESTOR ALEJANDRO PINZON LOPEZ</v>
      </c>
      <c r="D5422" s="4" t="str">
        <f>IFERROR(VLOOKUP(A5422,'Base Prueba'!A:D,4,),"NO REGISTRA")</f>
        <v>DOCENTE DE TIEMPO COMPLETO</v>
      </c>
      <c r="E5422" s="5" t="str">
        <f>IFERROR(VLOOKUP(A5422,'Base Prueba'!A:E,5,),"NO REGISTRA")</f>
        <v>PROFESIONAL EN INGENIERIA MULTIMEDIA</v>
      </c>
    </row>
    <row r="5423" spans="1:5" ht="15.75" x14ac:dyDescent="0.25">
      <c r="A5423" s="14">
        <v>1000216787</v>
      </c>
      <c r="B5423" s="2">
        <v>46073.726976504629</v>
      </c>
      <c r="C5423" s="3" t="str">
        <f>IFERROR(VLOOKUP(A5423,'Base Prueba'!A:C,3,),"NO REGISTRA")</f>
        <v>LAURA CAMILA SANCHEZ MARTINEZ</v>
      </c>
      <c r="D5423" s="4" t="str">
        <f>IFERROR(VLOOKUP(A5423,'Base Prueba'!A:D,4,),"NO REGISTRA")</f>
        <v>SECRETARIA ACADEMICA - ADMINISTRATIVA DE FACULTAD</v>
      </c>
      <c r="E5423" s="5" t="str">
        <f>IFERROR(VLOOKUP(A5423,'Base Prueba'!A:E,5,),"NO REGISTRA")</f>
        <v>FACULTAD DE INGENIERIA Y TECNOLOGIA DE LA INFORMACION</v>
      </c>
    </row>
    <row r="5424" spans="1:5" ht="15.75" x14ac:dyDescent="0.25">
      <c r="A5424" s="14">
        <v>1074527083</v>
      </c>
      <c r="B5424" s="2">
        <v>46073.72712708333</v>
      </c>
      <c r="C5424" s="3" t="str">
        <f>IFERROR(VLOOKUP(A5424,'Base Prueba'!A:C,3,),"NO REGISTRA")</f>
        <v>SHARON MICHELL VALERO RICAURTE</v>
      </c>
      <c r="D5424" s="4" t="str">
        <f>IFERROR(VLOOKUP(A5424,'Base Prueba'!A:D,4,),"NO REGISTRA")</f>
        <v>APRENDIZ UNIVERSITARIO</v>
      </c>
      <c r="E5424" s="5" t="str">
        <f>IFERROR(VLOOKUP(A5424,'Base Prueba'!A:E,5,),"NO REGISTRA")</f>
        <v>VICERRECTORIA ACADEMICA</v>
      </c>
    </row>
    <row r="5425" spans="1:5" ht="15.75" x14ac:dyDescent="0.25">
      <c r="A5425" s="14">
        <v>1022346044</v>
      </c>
      <c r="B5425" s="2">
        <v>46073.729221296293</v>
      </c>
      <c r="C5425" s="3" t="str">
        <f>IFERROR(VLOOKUP(A5425,'Base Prueba'!A:C,3,),"NO REGISTRA")</f>
        <v>LUZ ALEJANDRA CASTILLO RODRIGUEZ</v>
      </c>
      <c r="D5425" s="4" t="str">
        <f>IFERROR(VLOOKUP(A5425,'Base Prueba'!A:D,4,),"NO REGISTRA")</f>
        <v>DOCENTE DE MEDIO TIEMPO</v>
      </c>
      <c r="E5425" s="5" t="str">
        <f>IFERROR(VLOOKUP(A5425,'Base Prueba'!A:E,5,),"NO REGISTRA")</f>
        <v>UNIVERSITARIO EN SEGURIDAD Y SALUD EN EL TRABAJO</v>
      </c>
    </row>
    <row r="5426" spans="1:5" ht="15.75" x14ac:dyDescent="0.25">
      <c r="A5426" s="14">
        <v>19459733</v>
      </c>
      <c r="B5426" s="2">
        <v>46073.731016550926</v>
      </c>
      <c r="C5426" s="3" t="str">
        <f>IFERROR(VLOOKUP(A5426,'Base Prueba'!A:C,3,),"NO REGISTRA")</f>
        <v>EDGAR ALBERTO CAICEDO VELASCO</v>
      </c>
      <c r="D5426" s="4" t="str">
        <f>IFERROR(VLOOKUP(A5426,'Base Prueba'!A:D,4,),"NO REGISTRA")</f>
        <v>DOCENTE DE MEDIO TIEMPO</v>
      </c>
      <c r="E5426" s="5" t="str">
        <f>IFERROR(VLOOKUP(A5426,'Base Prueba'!A:E,5,),"NO REGISTRA")</f>
        <v>TECNOLOGIA EN SEGURIDAD Y SALUD EN EL TRABAJO</v>
      </c>
    </row>
    <row r="5427" spans="1:5" ht="15.75" x14ac:dyDescent="0.25">
      <c r="A5427" s="14">
        <v>80932179</v>
      </c>
      <c r="B5427" s="2">
        <v>46073.734584027778</v>
      </c>
      <c r="C5427" s="3" t="str">
        <f>IFERROR(VLOOKUP(A5427,'Base Prueba'!A:C,3,),"NO REGISTRA")</f>
        <v>JULIAN ANDRES GOMEZ VARGAS</v>
      </c>
      <c r="D5427" s="4" t="str">
        <f>IFERROR(VLOOKUP(A5427,'Base Prueba'!A:D,4,),"NO REGISTRA")</f>
        <v>CATEDRATICO</v>
      </c>
      <c r="E5427" s="5" t="str">
        <f>IFERROR(VLOOKUP(A5427,'Base Prueba'!A:E,5,),"NO REGISTRA")</f>
        <v>ESPECIALIZACIÓN EN GERENCIA DE PROYECTOS</v>
      </c>
    </row>
    <row r="5428" spans="1:5" ht="15.75" x14ac:dyDescent="0.25">
      <c r="A5428" s="14">
        <v>93375324</v>
      </c>
      <c r="B5428" s="2">
        <v>46073.741121990737</v>
      </c>
      <c r="C5428" s="3" t="str">
        <f>IFERROR(VLOOKUP(A5428,'Base Prueba'!A:C,3,),"NO REGISTRA")</f>
        <v>OSCAR EMILIO MORA NAVARRO</v>
      </c>
      <c r="D5428" s="4" t="str">
        <f>IFERROR(VLOOKUP(A5428,'Base Prueba'!A:D,4,),"NO REGISTRA")</f>
        <v>CATEDRATICO</v>
      </c>
      <c r="E5428" s="5" t="str">
        <f>IFERROR(VLOOKUP(A5428,'Base Prueba'!A:E,5,),"NO REGISTRA")</f>
        <v>ESPECIALIZACION EN GERENCIA DE PROYECTOS INFORMATICOS</v>
      </c>
    </row>
    <row r="5429" spans="1:5" ht="15.75" x14ac:dyDescent="0.25">
      <c r="A5429" s="14">
        <v>79435738</v>
      </c>
      <c r="B5429" s="2">
        <v>46073.745240625001</v>
      </c>
      <c r="C5429" s="3" t="str">
        <f>IFERROR(VLOOKUP(A5429,'Base Prueba'!A:C,3,),"NO REGISTRA")</f>
        <v>DANIEL ANDRES MURCIA DIAZ</v>
      </c>
      <c r="D5429" s="4" t="str">
        <f>IFERROR(VLOOKUP(A5429,'Base Prueba'!A:D,4,),"NO REGISTRA")</f>
        <v>DOCENTE DE TIEMPO COMPLETO</v>
      </c>
      <c r="E5429" s="5" t="str">
        <f>IFERROR(VLOOKUP(A5429,'Base Prueba'!A:E,5,),"NO REGISTRA")</f>
        <v>INGENIERIA DE SOFTWARE</v>
      </c>
    </row>
    <row r="5430" spans="1:5" ht="15.75" x14ac:dyDescent="0.25">
      <c r="A5430" s="14">
        <v>8715040</v>
      </c>
      <c r="B5430" s="2">
        <v>46073.748167824073</v>
      </c>
      <c r="C5430" s="3" t="str">
        <f>IFERROR(VLOOKUP(A5430,'Base Prueba'!A:C,3,),"NO REGISTRA")</f>
        <v>DACARTH RAFAEL SARMIENTO PORTO</v>
      </c>
      <c r="D5430" s="4" t="str">
        <f>IFERROR(VLOOKUP(A5430,'Base Prueba'!A:D,4,),"NO REGISTRA")</f>
        <v>DOCENTE DE TIEMPO COMPLETO</v>
      </c>
      <c r="E5430" s="5" t="str">
        <f>IFERROR(VLOOKUP(A5430,'Base Prueba'!A:E,5,),"NO REGISTRA")</f>
        <v>INGENIERIA DE SOFTWARE</v>
      </c>
    </row>
    <row r="5431" spans="1:5" ht="15.75" x14ac:dyDescent="0.25">
      <c r="A5431" s="14">
        <v>80117154</v>
      </c>
      <c r="B5431" s="2">
        <v>46073.751182060187</v>
      </c>
      <c r="C5431" s="3" t="str">
        <f>IFERROR(VLOOKUP(A5431,'Base Prueba'!A:C,3,),"NO REGISTRA")</f>
        <v>CARLOS ALBERTO WILCHES BELTRAN</v>
      </c>
      <c r="D5431" s="4" t="str">
        <f>IFERROR(VLOOKUP(A5431,'Base Prueba'!A:D,4,),"NO REGISTRA")</f>
        <v>DOCENTE DE MEDIO TIEMPO</v>
      </c>
      <c r="E5431" s="5" t="str">
        <f>IFERROR(VLOOKUP(A5431,'Base Prueba'!A:E,5,),"NO REGISTRA")</f>
        <v>INGENIERIA DE SOFTWARE</v>
      </c>
    </row>
    <row r="5432" spans="1:5" ht="15.75" x14ac:dyDescent="0.25">
      <c r="A5432" s="14">
        <v>1193376686</v>
      </c>
      <c r="B5432" s="2">
        <v>46073.751788541667</v>
      </c>
      <c r="C5432" s="3" t="str">
        <f>IFERROR(VLOOKUP(A5432,'Base Prueba'!A:C,3,),"NO REGISTRA")</f>
        <v>STEVEN FERNANDO CORRECHA PERDOMO</v>
      </c>
      <c r="D5432" s="4" t="str">
        <f>IFERROR(VLOOKUP(A5432,'Base Prueba'!A:D,4,),"NO REGISTRA")</f>
        <v>AUXILIAR  DE MANTENIMIENTO</v>
      </c>
      <c r="E5432" s="5" t="str">
        <f>IFERROR(VLOOKUP(A5432,'Base Prueba'!A:E,5,),"NO REGISTRA")</f>
        <v>LOGISTICA Y SERVICIOS GENERALES</v>
      </c>
    </row>
    <row r="5433" spans="1:5" ht="15.75" x14ac:dyDescent="0.25">
      <c r="A5433" s="14">
        <v>1000218614</v>
      </c>
      <c r="B5433" s="2">
        <v>46073.75182928241</v>
      </c>
      <c r="C5433" s="3" t="str">
        <f>IFERROR(VLOOKUP(A5433,'Base Prueba'!A:C,3,),"NO REGISTRA")</f>
        <v>SEBASTIAN DAVID MELO DIAZ</v>
      </c>
      <c r="D5433" s="4" t="str">
        <f>IFERROR(VLOOKUP(A5433,'Base Prueba'!A:D,4,),"NO REGISTRA")</f>
        <v>ANALISTA DE SISTEMAS</v>
      </c>
      <c r="E5433" s="5" t="str">
        <f>IFERROR(VLOOKUP(A5433,'Base Prueba'!A:E,5,),"NO REGISTRA")</f>
        <v>DEPARTAMENTO DE INFORMATICA Y TECNOLOGIA</v>
      </c>
    </row>
    <row r="5434" spans="1:5" ht="15.75" x14ac:dyDescent="0.25">
      <c r="A5434" s="14">
        <v>1023954848</v>
      </c>
      <c r="B5434" s="2">
        <v>46073.751869675929</v>
      </c>
      <c r="C5434" s="3" t="str">
        <f>IFERROR(VLOOKUP(A5434,'Base Prueba'!A:C,3,),"NO REGISTRA")</f>
        <v>JUAN CARLOS ESPITIA ORTIZ</v>
      </c>
      <c r="D5434" s="4" t="str">
        <f>IFERROR(VLOOKUP(A5434,'Base Prueba'!A:D,4,),"NO REGISTRA")</f>
        <v>ANALISTA DE INFRAESTRUCTURA</v>
      </c>
      <c r="E5434" s="5" t="str">
        <f>IFERROR(VLOOKUP(A5434,'Base Prueba'!A:E,5,),"NO REGISTRA")</f>
        <v>DEPARTAMENTO DE INFORMATICA Y TECNOLOGIA</v>
      </c>
    </row>
    <row r="5435" spans="1:5" ht="15.75" x14ac:dyDescent="0.25">
      <c r="A5435" s="14">
        <v>79522309</v>
      </c>
      <c r="B5435" s="2">
        <v>46073.753618518516</v>
      </c>
      <c r="C5435" s="3" t="str">
        <f>IFERROR(VLOOKUP(A5435,'Base Prueba'!A:C,3,),"NO REGISTRA")</f>
        <v>JULIAN ARTURO PUIN MANRIQUE</v>
      </c>
      <c r="D5435" s="4" t="str">
        <f>IFERROR(VLOOKUP(A5435,'Base Prueba'!A:D,4,),"NO REGISTRA")</f>
        <v>DOCENTE DE MEDIO TIEMPO</v>
      </c>
      <c r="E5435" s="5" t="str">
        <f>IFERROR(VLOOKUP(A5435,'Base Prueba'!A:E,5,),"NO REGISTRA")</f>
        <v>TECNOLOGIA EN SEGURIDAD Y SALUD EN EL TRABAJO</v>
      </c>
    </row>
    <row r="5436" spans="1:5" ht="15.75" x14ac:dyDescent="0.25">
      <c r="A5436" s="14">
        <v>79951802</v>
      </c>
      <c r="B5436" s="2">
        <v>46073.753880439814</v>
      </c>
      <c r="C5436" s="3" t="str">
        <f>IFERROR(VLOOKUP(A5436,'Base Prueba'!A:C,3,),"NO REGISTRA")</f>
        <v>HERNAN ANDRES ROJAS VARGAS</v>
      </c>
      <c r="D5436" s="4" t="str">
        <f>IFERROR(VLOOKUP(A5436,'Base Prueba'!A:D,4,),"NO REGISTRA")</f>
        <v>DOCENTE DE MEDIO TIEMPO</v>
      </c>
      <c r="E5436" s="5" t="str">
        <f>IFERROR(VLOOKUP(A5436,'Base Prueba'!A:E,5,),"NO REGISTRA")</f>
        <v>UNIVERSITARIO ADMINISTRACION DE EMPRESAS</v>
      </c>
    </row>
    <row r="5437" spans="1:5" ht="15.75" x14ac:dyDescent="0.25">
      <c r="A5437" s="14">
        <v>11388623</v>
      </c>
      <c r="B5437" s="2">
        <v>46073.754293287035</v>
      </c>
      <c r="C5437" s="3" t="str">
        <f>IFERROR(VLOOKUP(A5437,'Base Prueba'!A:C,3,),"NO REGISTRA")</f>
        <v>DIEGO MAURICIO PADILLA DIAZ</v>
      </c>
      <c r="D5437" s="4" t="str">
        <f>IFERROR(VLOOKUP(A5437,'Base Prueba'!A:D,4,),"NO REGISTRA")</f>
        <v>DOCENTE DE MEDIO TIEMPO</v>
      </c>
      <c r="E5437" s="5" t="str">
        <f>IFERROR(VLOOKUP(A5437,'Base Prueba'!A:E,5,),"NO REGISTRA")</f>
        <v>UNIVERSITARIO ADMINISTRACION DE EMPRESAS</v>
      </c>
    </row>
    <row r="5438" spans="1:5" ht="15.75" x14ac:dyDescent="0.25">
      <c r="A5438" s="14">
        <v>65784153</v>
      </c>
      <c r="B5438" s="2">
        <v>46073.754341782405</v>
      </c>
      <c r="C5438" s="3" t="str">
        <f>IFERROR(VLOOKUP(A5438,'Base Prueba'!A:C,3,),"NO REGISTRA")</f>
        <v>ALEJANDRA MARIA RUGELES VILLA</v>
      </c>
      <c r="D5438" s="4" t="str">
        <f>IFERROR(VLOOKUP(A5438,'Base Prueba'!A:D,4,),"NO REGISTRA")</f>
        <v>DOCENTE DE TIEMPO COMPLETO</v>
      </c>
      <c r="E5438" s="5" t="str">
        <f>IFERROR(VLOOKUP(A5438,'Base Prueba'!A:E,5,),"NO REGISTRA")</f>
        <v>UNIVERSITARIO ADMINISTRACION DE EMPRESAS</v>
      </c>
    </row>
    <row r="5439" spans="1:5" ht="15.75" x14ac:dyDescent="0.25">
      <c r="A5439" s="14">
        <v>79473556</v>
      </c>
      <c r="B5439" s="2">
        <v>46073.754876736108</v>
      </c>
      <c r="C5439" s="3" t="str">
        <f>IFERROR(VLOOKUP(A5439,'Base Prueba'!A:C,3,),"NO REGISTRA")</f>
        <v>ARCADIO SOTO ROJAS</v>
      </c>
      <c r="D5439" s="4" t="str">
        <f>IFERROR(VLOOKUP(A5439,'Base Prueba'!A:D,4,),"NO REGISTRA")</f>
        <v>CATEDRATICO</v>
      </c>
      <c r="E5439" s="5" t="str">
        <f>IFERROR(VLOOKUP(A5439,'Base Prueba'!A:E,5,),"NO REGISTRA")</f>
        <v>ESPECIALIZACION EN GERENCIA DE SEGURIDAD INDUSTRIAL</v>
      </c>
    </row>
    <row r="5440" spans="1:5" ht="15.75" x14ac:dyDescent="0.25">
      <c r="A5440" s="14">
        <v>1014210502</v>
      </c>
      <c r="B5440" s="2">
        <v>46073.755583680555</v>
      </c>
      <c r="C5440" s="3" t="str">
        <f>IFERROR(VLOOKUP(A5440,'Base Prueba'!A:C,3,),"NO REGISTRA")</f>
        <v>PABLO JAVIER MEDINA RAMIREZ</v>
      </c>
      <c r="D5440" s="4" t="str">
        <f>IFERROR(VLOOKUP(A5440,'Base Prueba'!A:D,4,),"NO REGISTRA")</f>
        <v>DOCENTE DE MEDIO TIEMPO</v>
      </c>
      <c r="E5440" s="5" t="str">
        <f>IFERROR(VLOOKUP(A5440,'Base Prueba'!A:E,5,),"NO REGISTRA")</f>
        <v>NARRATIVAS DIGITALES Y AUDIOVISUALES</v>
      </c>
    </row>
    <row r="5441" spans="1:5" ht="15.75" x14ac:dyDescent="0.25">
      <c r="A5441" s="14">
        <v>1020731995</v>
      </c>
      <c r="B5441" s="2">
        <v>46073.757092708336</v>
      </c>
      <c r="C5441" s="3" t="str">
        <f>IFERROR(VLOOKUP(A5441,'Base Prueba'!A:C,3,),"NO REGISTRA")</f>
        <v>KARLA PAOLA BELTRAN PEÑUELA</v>
      </c>
      <c r="D5441" s="4" t="str">
        <f>IFERROR(VLOOKUP(A5441,'Base Prueba'!A:D,4,),"NO REGISTRA")</f>
        <v>SUPERVISOR DE FORMACION</v>
      </c>
      <c r="E5441" s="5" t="str">
        <f>IFERROR(VLOOKUP(A5441,'Base Prueba'!A:E,5,),"NO REGISTRA")</f>
        <v>VICERRECTORIA ACADEMICA</v>
      </c>
    </row>
    <row r="5442" spans="1:5" ht="15.75" x14ac:dyDescent="0.25">
      <c r="A5442" s="14">
        <v>79737561</v>
      </c>
      <c r="B5442" s="2">
        <v>46073.757186805553</v>
      </c>
      <c r="C5442" s="3" t="str">
        <f>IFERROR(VLOOKUP(A5442,'Base Prueba'!A:C,3,),"NO REGISTRA")</f>
        <v>WILSON CAMACHO MEDINA</v>
      </c>
      <c r="D5442" s="4" t="str">
        <f>IFERROR(VLOOKUP(A5442,'Base Prueba'!A:D,4,),"NO REGISTRA")</f>
        <v>DOCENTE DE TIEMPO COMPLETO</v>
      </c>
      <c r="E5442" s="5" t="str">
        <f>IFERROR(VLOOKUP(A5442,'Base Prueba'!A:E,5,),"NO REGISTRA")</f>
        <v>TECNOLOGIA EN DESARROLLO DE SOFTWARE</v>
      </c>
    </row>
    <row r="5443" spans="1:5" ht="15.75" x14ac:dyDescent="0.25">
      <c r="A5443" s="14">
        <v>79737561</v>
      </c>
      <c r="B5443" s="2">
        <v>46073.757193518519</v>
      </c>
      <c r="C5443" s="3" t="str">
        <f>IFERROR(VLOOKUP(A5443,'Base Prueba'!A:C,3,),"NO REGISTRA")</f>
        <v>WILSON CAMACHO MEDINA</v>
      </c>
      <c r="D5443" s="4" t="str">
        <f>IFERROR(VLOOKUP(A5443,'Base Prueba'!A:D,4,),"NO REGISTRA")</f>
        <v>DOCENTE DE TIEMPO COMPLETO</v>
      </c>
      <c r="E5443" s="5" t="str">
        <f>IFERROR(VLOOKUP(A5443,'Base Prueba'!A:E,5,),"NO REGISTRA")</f>
        <v>TECNOLOGIA EN DESARROLLO DE SOFTWARE</v>
      </c>
    </row>
    <row r="5444" spans="1:5" ht="15.75" x14ac:dyDescent="0.25">
      <c r="A5444" s="14">
        <v>80472319</v>
      </c>
      <c r="B5444" s="2">
        <v>46073.75782337963</v>
      </c>
      <c r="C5444" s="3" t="str">
        <f>IFERROR(VLOOKUP(A5444,'Base Prueba'!A:C,3,),"NO REGISTRA")</f>
        <v>FRANCISCO JAVIER MONTENEGRO AGUILAR</v>
      </c>
      <c r="D5444" s="4" t="str">
        <f>IFERROR(VLOOKUP(A5444,'Base Prueba'!A:D,4,),"NO REGISTRA")</f>
        <v>DOCENTE DE MEDIO TIEMPO</v>
      </c>
      <c r="E5444" s="5" t="str">
        <f>IFERROR(VLOOKUP(A5444,'Base Prueba'!A:E,5,),"NO REGISTRA")</f>
        <v>TECNOLOGIA EN COMERCIO Y NEGOCIOS INTERNACIONALES</v>
      </c>
    </row>
    <row r="5445" spans="1:5" ht="15.75" x14ac:dyDescent="0.25">
      <c r="A5445" s="14">
        <v>1005927138</v>
      </c>
      <c r="B5445" s="2">
        <v>46073.758907523152</v>
      </c>
      <c r="C5445" s="3" t="str">
        <f>IFERROR(VLOOKUP(A5445,'Base Prueba'!A:C,3,),"NO REGISTRA")</f>
        <v>MARLON YEINER MEJIA ACOSTA</v>
      </c>
      <c r="D5445" s="4" t="str">
        <f>IFERROR(VLOOKUP(A5445,'Base Prueba'!A:D,4,),"NO REGISTRA")</f>
        <v>AUXILIAR  DE MANTENIMIENTO</v>
      </c>
      <c r="E5445" s="5" t="str">
        <f>IFERROR(VLOOKUP(A5445,'Base Prueba'!A:E,5,),"NO REGISTRA")</f>
        <v>LOGISTICA Y SERVICIOS GENERALES</v>
      </c>
    </row>
    <row r="5446" spans="1:5" ht="15.75" x14ac:dyDescent="0.25">
      <c r="A5446" s="14">
        <v>79918292</v>
      </c>
      <c r="B5446" s="2">
        <v>46073.761208680553</v>
      </c>
      <c r="C5446" s="3" t="str">
        <f>IFERROR(VLOOKUP(A5446,'Base Prueba'!A:C,3,),"NO REGISTRA")</f>
        <v>GABRIEL ALBERTO MORENO MONROY</v>
      </c>
      <c r="D5446" s="4" t="str">
        <f>IFERROR(VLOOKUP(A5446,'Base Prueba'!A:D,4,),"NO REGISTRA")</f>
        <v>DOCENTE DE MEDIO TIEMPO</v>
      </c>
      <c r="E5446" s="5" t="str">
        <f>IFERROR(VLOOKUP(A5446,'Base Prueba'!A:E,5,),"NO REGISTRA")</f>
        <v>TECNOLOGIA EN COMERCIO Y NEGOCIOS INTERNACIONALES</v>
      </c>
    </row>
    <row r="5447" spans="1:5" ht="15.75" x14ac:dyDescent="0.25">
      <c r="A5447" s="14">
        <v>79713882</v>
      </c>
      <c r="B5447" s="2">
        <v>46073.787547685184</v>
      </c>
      <c r="C5447" s="3" t="str">
        <f>IFERROR(VLOOKUP(A5447,'Base Prueba'!A:C,3,),"NO REGISTRA")</f>
        <v>FREDY ANGEL DAVILA CUBIDES</v>
      </c>
      <c r="D5447" s="4" t="str">
        <f>IFERROR(VLOOKUP(A5447,'Base Prueba'!A:D,4,),"NO REGISTRA")</f>
        <v>DECANO</v>
      </c>
      <c r="E5447" s="5" t="str">
        <f>IFERROR(VLOOKUP(A5447,'Base Prueba'!A:E,5,),"NO REGISTRA")</f>
        <v>ESCUELA DE INGENIERÍA Y TECNOLOGÍAS DE LA INFORMACIÓN</v>
      </c>
    </row>
    <row r="5448" spans="1:5" ht="15.75" x14ac:dyDescent="0.25">
      <c r="A5448" s="14">
        <v>1026597443</v>
      </c>
      <c r="B5448" s="2">
        <v>46073.794391782409</v>
      </c>
      <c r="C5448" s="3" t="str">
        <f>IFERROR(VLOOKUP(A5448,'Base Prueba'!A:C,3,),"NO REGISTRA")</f>
        <v>SERGIO ALEXANDER VERA GARCIA</v>
      </c>
      <c r="D5448" s="4" t="str">
        <f>IFERROR(VLOOKUP(A5448,'Base Prueba'!A:D,4,),"NO REGISTRA")</f>
        <v>AUXILIAR ELECTRICO</v>
      </c>
      <c r="E5448" s="5" t="str">
        <f>IFERROR(VLOOKUP(A5448,'Base Prueba'!A:E,5,),"NO REGISTRA")</f>
        <v>LOGISTICA Y SERVICIOS GENERALES</v>
      </c>
    </row>
    <row r="5449" spans="1:5" ht="15.75" x14ac:dyDescent="0.25">
      <c r="A5449" s="14">
        <v>52034349</v>
      </c>
      <c r="B5449" s="2">
        <v>46073.79487002315</v>
      </c>
      <c r="C5449" s="3" t="str">
        <f>IFERROR(VLOOKUP(A5449,'Base Prueba'!A:C,3,),"NO REGISTRA")</f>
        <v>DIDILMA BARRERA BAREÑO</v>
      </c>
      <c r="D5449" s="4" t="str">
        <f>IFERROR(VLOOKUP(A5449,'Base Prueba'!A:D,4,),"NO REGISTRA")</f>
        <v>AUXILIAR DE SERVICIOS</v>
      </c>
      <c r="E5449" s="5" t="str">
        <f>IFERROR(VLOOKUP(A5449,'Base Prueba'!A:E,5,),"NO REGISTRA")</f>
        <v>LOGISTICA Y SERVICIOS GENERALES</v>
      </c>
    </row>
    <row r="5450" spans="1:5" ht="15.75" x14ac:dyDescent="0.25">
      <c r="A5450" s="14">
        <v>52860766</v>
      </c>
      <c r="B5450" s="2">
        <v>46073.799229861113</v>
      </c>
      <c r="C5450" s="3" t="str">
        <f>IFERROR(VLOOKUP(A5450,'Base Prueba'!A:C,3,),"NO REGISTRA")</f>
        <v>SANDRA PAOLA LOAIZA SANDOVAL</v>
      </c>
      <c r="D5450" s="4" t="str">
        <f>IFERROR(VLOOKUP(A5450,'Base Prueba'!A:D,4,),"NO REGISTRA")</f>
        <v>DECANO</v>
      </c>
      <c r="E5450" s="5" t="str">
        <f>IFERROR(VLOOKUP(A5450,'Base Prueba'!A:E,5,),"NO REGISTRA")</f>
        <v>FACULTAD DE CIENCIAS ECONOMICAS Y ADMINISTRATIVAS</v>
      </c>
    </row>
    <row r="5451" spans="1:5" ht="15.75" x14ac:dyDescent="0.25">
      <c r="A5451" s="14">
        <v>1023898029</v>
      </c>
      <c r="B5451" s="2">
        <v>46073.800020717594</v>
      </c>
      <c r="C5451" s="3" t="str">
        <f>IFERROR(VLOOKUP(A5451,'Base Prueba'!A:C,3,),"NO REGISTRA")</f>
        <v>EMANUEL ENCISO CAMACHO</v>
      </c>
      <c r="D5451" s="4" t="str">
        <f>IFERROR(VLOOKUP(A5451,'Base Prueba'!A:D,4,),"NO REGISTRA")</f>
        <v>DECANO</v>
      </c>
      <c r="E5451" s="5" t="str">
        <f>IFERROR(VLOOKUP(A5451,'Base Prueba'!A:E,5,),"NO REGISTRA")</f>
        <v>FACULTAD DE COMINICACIÓN PERIODISMO Y ARTES</v>
      </c>
    </row>
    <row r="5452" spans="1:5" ht="15.75" x14ac:dyDescent="0.25">
      <c r="A5452" s="14">
        <v>1105681275</v>
      </c>
      <c r="B5452" s="2">
        <v>46073.80074097222</v>
      </c>
      <c r="C5452" s="3" t="str">
        <f>IFERROR(VLOOKUP(A5452,'Base Prueba'!A:C,3,),"NO REGISTRA")</f>
        <v>VICTORIA GUTIERREZ BARRIOS</v>
      </c>
      <c r="D5452" s="4" t="str">
        <f>IFERROR(VLOOKUP(A5452,'Base Prueba'!A:D,4,),"NO REGISTRA")</f>
        <v>AUXILIAR DE SERVICIOS</v>
      </c>
      <c r="E5452" s="5" t="str">
        <f>IFERROR(VLOOKUP(A5452,'Base Prueba'!A:E,5,),"NO REGISTRA")</f>
        <v>LOGISTICA Y SERVICIOS GENERALES</v>
      </c>
    </row>
    <row r="5453" spans="1:5" ht="15.75" x14ac:dyDescent="0.25">
      <c r="A5453" s="14">
        <v>88195474</v>
      </c>
      <c r="B5453" s="2">
        <v>46073.805592939818</v>
      </c>
      <c r="C5453" s="3" t="str">
        <f>IFERROR(VLOOKUP(A5453,'Base Prueba'!A:C,3,),"NO REGISTRA")</f>
        <v>WILMER RINCON MONTAÑEZ</v>
      </c>
      <c r="D5453" s="4" t="str">
        <f>IFERROR(VLOOKUP(A5453,'Base Prueba'!A:D,4,),"NO REGISTRA")</f>
        <v>DIRECTOR DE PROGRAMAS LINEAS DE ADMINISTRACION Y SST</v>
      </c>
      <c r="E5453" s="5" t="str">
        <f>IFERROR(VLOOKUP(A5453,'Base Prueba'!A:E,5,),"NO REGISTRA")</f>
        <v>FACULTAD DE CIENCIAS ECONOMICAS Y ADMINISTRATIVAS</v>
      </c>
    </row>
    <row r="5454" spans="1:5" ht="15.75" x14ac:dyDescent="0.25">
      <c r="A5454" s="14">
        <v>79312652</v>
      </c>
      <c r="B5454" s="2">
        <v>46073.814040625002</v>
      </c>
      <c r="C5454" s="3" t="str">
        <f>IFERROR(VLOOKUP(A5454,'Base Prueba'!A:C,3,),"NO REGISTRA")</f>
        <v>JOSE ALVARO LARA MANOSALVA</v>
      </c>
      <c r="D5454" s="4" t="str">
        <f>IFERROR(VLOOKUP(A5454,'Base Prueba'!A:D,4,),"NO REGISTRA")</f>
        <v>DOCENTE DE TIEMPO COMPLETO</v>
      </c>
      <c r="E5454" s="5" t="str">
        <f>IFERROR(VLOOKUP(A5454,'Base Prueba'!A:E,5,),"NO REGISTRA")</f>
        <v>UNIVERSITARIO ADMINISTRACION DE EMPRESAS</v>
      </c>
    </row>
    <row r="5455" spans="1:5" ht="15.75" x14ac:dyDescent="0.25">
      <c r="A5455" s="14">
        <v>1024528858</v>
      </c>
      <c r="B5455" s="2">
        <v>46073.820685300925</v>
      </c>
      <c r="C5455" s="3" t="str">
        <f>IFERROR(VLOOKUP(A5455,'Base Prueba'!A:C,3,),"NO REGISTRA")</f>
        <v>LEIDY PAOLA SANDOVAL FUENTES</v>
      </c>
      <c r="D5455" s="4" t="str">
        <f>IFERROR(VLOOKUP(A5455,'Base Prueba'!A:D,4,),"NO REGISTRA")</f>
        <v>SECRETARIA ACADEMICA - ADMINISTRATIVA DE FACULTAD</v>
      </c>
      <c r="E5455" s="5" t="str">
        <f>IFERROR(VLOOKUP(A5455,'Base Prueba'!A:E,5,),"NO REGISTRA")</f>
        <v>FACULTAD DE CIENCIAS ECONOMICAS Y ADMINISTRATIVAS</v>
      </c>
    </row>
    <row r="5456" spans="1:5" ht="15.75" x14ac:dyDescent="0.25">
      <c r="A5456" s="14">
        <v>1024549760</v>
      </c>
      <c r="B5456" s="2">
        <v>46073.820733449073</v>
      </c>
      <c r="C5456" s="3" t="str">
        <f>IFERROR(VLOOKUP(A5456,'Base Prueba'!A:C,3,),"NO REGISTRA")</f>
        <v>FRANCY YISETH JAIMES NEIRA</v>
      </c>
      <c r="D5456" s="4" t="str">
        <f>IFERROR(VLOOKUP(A5456,'Base Prueba'!A:D,4,),"NO REGISTRA")</f>
        <v>SECRETARIA ACADEMICA - ADMINISTRATIVA DE FACULTAD</v>
      </c>
      <c r="E5456" s="5" t="str">
        <f>IFERROR(VLOOKUP(A5456,'Base Prueba'!A:E,5,),"NO REGISTRA")</f>
        <v>FACULTAD DE COMINICACIÓN PERIODISMO Y ARTES</v>
      </c>
    </row>
    <row r="5457" spans="1:5" ht="15.75" x14ac:dyDescent="0.25">
      <c r="A5457" s="14">
        <v>1018411979</v>
      </c>
      <c r="B5457" s="2">
        <v>46073.833980439813</v>
      </c>
      <c r="C5457" s="3" t="str">
        <f>IFERROR(VLOOKUP(A5457,'Base Prueba'!A:C,3,),"NO REGISTRA")</f>
        <v>MIGUEL ALFONSO CUELLAR GOMEZ</v>
      </c>
      <c r="D5457" s="4" t="str">
        <f>IFERROR(VLOOKUP(A5457,'Base Prueba'!A:D,4,),"NO REGISTRA")</f>
        <v>DIRECTOR DE PROGRAMAS DE PRODUCCIÓN VISUAL Y AUDIOVISUAL</v>
      </c>
      <c r="E5457" s="5" t="str">
        <f>IFERROR(VLOOKUP(A5457,'Base Prueba'!A:E,5,),"NO REGISTRA")</f>
        <v>FACULTAD DE COMINICACIÓN PERIODISMO Y ARTES</v>
      </c>
    </row>
    <row r="5458" spans="1:5" ht="15.75" x14ac:dyDescent="0.25">
      <c r="A5458" s="14">
        <v>1141514141</v>
      </c>
      <c r="B5458" s="2">
        <v>46073.839704513892</v>
      </c>
      <c r="C5458" s="3" t="str">
        <f>IFERROR(VLOOKUP(A5458,'Base Prueba'!A:C,3,),"NO REGISTRA")</f>
        <v>LAURA SOFIA VARGAS LESMES</v>
      </c>
      <c r="D5458" s="4" t="str">
        <f>IFERROR(VLOOKUP(A5458,'Base Prueba'!A:D,4,),"NO REGISTRA")</f>
        <v>AUXILIAR BIBLIOTECA</v>
      </c>
      <c r="E5458" s="5" t="str">
        <f>IFERROR(VLOOKUP(A5458,'Base Prueba'!A:E,5,),"NO REGISTRA")</f>
        <v>BIBLIOTECA</v>
      </c>
    </row>
    <row r="5459" spans="1:5" ht="15.75" x14ac:dyDescent="0.25">
      <c r="A5459" s="14">
        <v>1012338489</v>
      </c>
      <c r="B5459" s="2">
        <v>46073.839807523145</v>
      </c>
      <c r="C5459" s="3" t="str">
        <f>IFERROR(VLOOKUP(A5459,'Base Prueba'!A:C,3,),"NO REGISTRA")</f>
        <v>DERLY TATIANA ROJAS NAVARRO</v>
      </c>
      <c r="D5459" s="4" t="str">
        <f>IFERROR(VLOOKUP(A5459,'Base Prueba'!A:D,4,),"NO REGISTRA")</f>
        <v>AUXILIAR BIBLIOTECA</v>
      </c>
      <c r="E5459" s="5" t="str">
        <f>IFERROR(VLOOKUP(A5459,'Base Prueba'!A:E,5,),"NO REGISTRA")</f>
        <v>BIBLIOTECA</v>
      </c>
    </row>
    <row r="5460" spans="1:5" ht="15.75" x14ac:dyDescent="0.25">
      <c r="A5460" s="14">
        <v>80817377</v>
      </c>
      <c r="B5460" s="2">
        <v>46073.839983333331</v>
      </c>
      <c r="C5460" s="3" t="str">
        <f>IFERROR(VLOOKUP(A5460,'Base Prueba'!A:C,3,),"NO REGISTRA")</f>
        <v>OMAR ANDRES BONILLA ACOSTA</v>
      </c>
      <c r="D5460" s="4" t="str">
        <f>IFERROR(VLOOKUP(A5460,'Base Prueba'!A:D,4,),"NO REGISTRA")</f>
        <v>DIRECTOR DE PROGRAMAS DE INGENIERIA</v>
      </c>
      <c r="E5460" s="5" t="str">
        <f>IFERROR(VLOOKUP(A5460,'Base Prueba'!A:E,5,),"NO REGISTRA")</f>
        <v>FACULTAD DE CIENCIAS ECONOMICAS Y ADMINISTRATIVAS</v>
      </c>
    </row>
    <row r="5461" spans="1:5" ht="15.75" x14ac:dyDescent="0.25">
      <c r="A5461" s="14">
        <v>79301557</v>
      </c>
      <c r="B5461" s="2">
        <v>46073.856799074078</v>
      </c>
      <c r="C5461" s="3" t="str">
        <f>IFERROR(VLOOKUP(A5461,'Base Prueba'!A:C,3,),"NO REGISTRA")</f>
        <v>NESTOR ALEJANDRO PINZON LOPEZ</v>
      </c>
      <c r="D5461" s="4" t="str">
        <f>IFERROR(VLOOKUP(A5461,'Base Prueba'!A:D,4,),"NO REGISTRA")</f>
        <v>DOCENTE DE TIEMPO COMPLETO</v>
      </c>
      <c r="E5461" s="5" t="str">
        <f>IFERROR(VLOOKUP(A5461,'Base Prueba'!A:E,5,),"NO REGISTRA")</f>
        <v>PROFESIONAL EN INGENIERIA MULTIMEDIA</v>
      </c>
    </row>
    <row r="5462" spans="1:5" ht="15.75" x14ac:dyDescent="0.25">
      <c r="A5462" s="14">
        <v>79301557</v>
      </c>
      <c r="B5462" s="2">
        <v>46073.856802199072</v>
      </c>
      <c r="C5462" s="3" t="str">
        <f>IFERROR(VLOOKUP(A5462,'Base Prueba'!A:C,3,),"NO REGISTRA")</f>
        <v>NESTOR ALEJANDRO PINZON LOPEZ</v>
      </c>
      <c r="D5462" s="4" t="str">
        <f>IFERROR(VLOOKUP(A5462,'Base Prueba'!A:D,4,),"NO REGISTRA")</f>
        <v>DOCENTE DE TIEMPO COMPLETO</v>
      </c>
      <c r="E5462" s="5" t="str">
        <f>IFERROR(VLOOKUP(A5462,'Base Prueba'!A:E,5,),"NO REGISTRA")</f>
        <v>PROFESIONAL EN INGENIERIA MULTIMEDIA</v>
      </c>
    </row>
    <row r="5463" spans="1:5" ht="15.75" x14ac:dyDescent="0.25">
      <c r="A5463" s="14">
        <v>8715040</v>
      </c>
      <c r="B5463" s="2">
        <v>46073.856860532411</v>
      </c>
      <c r="C5463" s="3" t="str">
        <f>IFERROR(VLOOKUP(A5463,'Base Prueba'!A:C,3,),"NO REGISTRA")</f>
        <v>DACARTH RAFAEL SARMIENTO PORTO</v>
      </c>
      <c r="D5463" s="4" t="str">
        <f>IFERROR(VLOOKUP(A5463,'Base Prueba'!A:D,4,),"NO REGISTRA")</f>
        <v>DOCENTE DE TIEMPO COMPLETO</v>
      </c>
      <c r="E5463" s="5" t="str">
        <f>IFERROR(VLOOKUP(A5463,'Base Prueba'!A:E,5,),"NO REGISTRA")</f>
        <v>INGENIERIA DE SOFTWARE</v>
      </c>
    </row>
    <row r="5464" spans="1:5" ht="15.75" x14ac:dyDescent="0.25">
      <c r="A5464" s="14">
        <v>1057581152</v>
      </c>
      <c r="B5464" s="2">
        <v>46073.865209490737</v>
      </c>
      <c r="C5464" s="3" t="str">
        <f>IFERROR(VLOOKUP(A5464,'Base Prueba'!A:C,3,),"NO REGISTRA")</f>
        <v>ANA SABRINA STEFFANNY VANEGAS SOLAQUE</v>
      </c>
      <c r="D5464" s="4" t="str">
        <f>IFERROR(VLOOKUP(A5464,'Base Prueba'!A:D,4,),"NO REGISTRA")</f>
        <v>DIRECTORA DE PROGRAMAS DE TURISMO, GASTRONOMIA Y POSGRADOS</v>
      </c>
      <c r="E5464" s="5" t="str">
        <f>IFERROR(VLOOKUP(A5464,'Base Prueba'!A:E,5,),"NO REGISTRA")</f>
        <v>FACULTAD DE CIENCIAS ECONOMICAS Y ADMINISTRATIVAS</v>
      </c>
    </row>
    <row r="5465" spans="1:5" ht="15.75" x14ac:dyDescent="0.25">
      <c r="A5465" s="14">
        <v>79946416</v>
      </c>
      <c r="B5465" s="2">
        <v>46073.865761574074</v>
      </c>
      <c r="C5465" s="3" t="str">
        <f>IFERROR(VLOOKUP(A5465,'Base Prueba'!A:C,3,),"NO REGISTRA")</f>
        <v>ALBERTO HERNAN SEGURA ABRIL</v>
      </c>
      <c r="D5465" s="4" t="str">
        <f>IFERROR(VLOOKUP(A5465,'Base Prueba'!A:D,4,),"NO REGISTRA")</f>
        <v>DOCENTE DE TIEMPO COMPLETO</v>
      </c>
      <c r="E5465" s="5" t="str">
        <f>IFERROR(VLOOKUP(A5465,'Base Prueba'!A:E,5,),"NO REGISTRA")</f>
        <v>TECNOLOGÍA EN PRODUCCIÓN DE MEDIOS AUDIOVISUALES</v>
      </c>
    </row>
    <row r="5466" spans="1:5" ht="15.75" x14ac:dyDescent="0.25">
      <c r="A5466" s="14">
        <v>1014210502</v>
      </c>
      <c r="B5466" s="2">
        <v>46073.870537962961</v>
      </c>
      <c r="C5466" s="3" t="str">
        <f>IFERROR(VLOOKUP(A5466,'Base Prueba'!A:C,3,),"NO REGISTRA")</f>
        <v>PABLO JAVIER MEDINA RAMIREZ</v>
      </c>
      <c r="D5466" s="4" t="str">
        <f>IFERROR(VLOOKUP(A5466,'Base Prueba'!A:D,4,),"NO REGISTRA")</f>
        <v>DOCENTE DE MEDIO TIEMPO</v>
      </c>
      <c r="E5466" s="5" t="str">
        <f>IFERROR(VLOOKUP(A5466,'Base Prueba'!A:E,5,),"NO REGISTRA")</f>
        <v>NARRATIVAS DIGITALES Y AUDIOVISUALES</v>
      </c>
    </row>
    <row r="5467" spans="1:5" ht="15.75" x14ac:dyDescent="0.25">
      <c r="A5467" s="14">
        <v>1032498759</v>
      </c>
      <c r="B5467" s="2">
        <v>46073.870820717595</v>
      </c>
      <c r="C5467" s="3" t="str">
        <f>IFERROR(VLOOKUP(A5467,'Base Prueba'!A:C,3,),"NO REGISTRA")</f>
        <v>ANDREA CATALINA GAVIRIA TORRES</v>
      </c>
      <c r="D5467" s="4" t="str">
        <f>IFERROR(VLOOKUP(A5467,'Base Prueba'!A:D,4,),"NO REGISTRA")</f>
        <v>AUXILIAR DE RECURSOS AUDIOVISUALES</v>
      </c>
      <c r="E5467" s="5" t="str">
        <f>IFERROR(VLOOKUP(A5467,'Base Prueba'!A:E,5,),"NO REGISTRA")</f>
        <v>OFICINA DE AUDIOVISUALES</v>
      </c>
    </row>
    <row r="5468" spans="1:5" ht="15.75" x14ac:dyDescent="0.25">
      <c r="A5468" s="14">
        <v>1000283508</v>
      </c>
      <c r="B5468" s="2">
        <v>46073.870865277779</v>
      </c>
      <c r="C5468" s="3" t="str">
        <f>IFERROR(VLOOKUP(A5468,'Base Prueba'!A:C,3,),"NO REGISTRA")</f>
        <v>SARA VALENTINA CHACON ZAPATA</v>
      </c>
      <c r="D5468" s="4" t="str">
        <f>IFERROR(VLOOKUP(A5468,'Base Prueba'!A:D,4,),"NO REGISTRA")</f>
        <v>AUXILIAR DE RECURSOS AUDIOVISUALES</v>
      </c>
      <c r="E5468" s="5" t="str">
        <f>IFERROR(VLOOKUP(A5468,'Base Prueba'!A:E,5,),"NO REGISTRA")</f>
        <v>OFICINA DE AUDIOVISUALES</v>
      </c>
    </row>
    <row r="5469" spans="1:5" ht="15.75" x14ac:dyDescent="0.25">
      <c r="A5469" s="14">
        <v>1033724599</v>
      </c>
      <c r="B5469" s="2">
        <v>46073.876460185187</v>
      </c>
      <c r="C5469" s="3" t="str">
        <f>IFERROR(VLOOKUP(A5469,'Base Prueba'!A:C,3,),"NO REGISTRA")</f>
        <v>LUZ MARIA RAMIREZ RODRIGUEZ</v>
      </c>
      <c r="D5469" s="4" t="str">
        <f>IFERROR(VLOOKUP(A5469,'Base Prueba'!A:D,4,),"NO REGISTRA")</f>
        <v>AUXILIAR DE SERVICIOS</v>
      </c>
      <c r="E5469" s="5" t="str">
        <f>IFERROR(VLOOKUP(A5469,'Base Prueba'!A:E,5,),"NO REGISTRA")</f>
        <v>LOGISTICA Y SERVICIOS GENERALES</v>
      </c>
    </row>
    <row r="5470" spans="1:5" ht="15.75" x14ac:dyDescent="0.25">
      <c r="A5470" s="14">
        <v>1093773069</v>
      </c>
      <c r="B5470" s="2">
        <v>46073.878540972219</v>
      </c>
      <c r="C5470" s="3" t="str">
        <f>IFERROR(VLOOKUP(A5470,'Base Prueba'!A:C,3,),"NO REGISTRA")</f>
        <v>MICHAEL STEVEN AMAYA SANCHEZ</v>
      </c>
      <c r="D5470" s="4" t="str">
        <f>IFERROR(VLOOKUP(A5470,'Base Prueba'!A:D,4,),"NO REGISTRA")</f>
        <v>DOCENTE DE TIEMPO COMPLETO</v>
      </c>
      <c r="E5470" s="5" t="str">
        <f>IFERROR(VLOOKUP(A5470,'Base Prueba'!A:E,5,),"NO REGISTRA")</f>
        <v>UNIVERSITARIO EN SEGURIDAD Y SALUD EN EL TRABAJO</v>
      </c>
    </row>
    <row r="5471" spans="1:5" ht="15.75" x14ac:dyDescent="0.25">
      <c r="A5471" s="14">
        <v>79435738</v>
      </c>
      <c r="B5471" s="2">
        <v>46073.883894675928</v>
      </c>
      <c r="C5471" s="3" t="str">
        <f>IFERROR(VLOOKUP(A5471,'Base Prueba'!A:C,3,),"NO REGISTRA")</f>
        <v>DANIEL ANDRES MURCIA DIAZ</v>
      </c>
      <c r="D5471" s="4" t="str">
        <f>IFERROR(VLOOKUP(A5471,'Base Prueba'!A:D,4,),"NO REGISTRA")</f>
        <v>DOCENTE DE TIEMPO COMPLETO</v>
      </c>
      <c r="E5471" s="5" t="str">
        <f>IFERROR(VLOOKUP(A5471,'Base Prueba'!A:E,5,),"NO REGISTRA")</f>
        <v>INGENIERIA DE SOFTWARE</v>
      </c>
    </row>
    <row r="5472" spans="1:5" ht="15.75" x14ac:dyDescent="0.25">
      <c r="A5472" s="14">
        <v>11388623</v>
      </c>
      <c r="B5472" s="2">
        <v>46073.88410625</v>
      </c>
      <c r="C5472" s="3" t="str">
        <f>IFERROR(VLOOKUP(A5472,'Base Prueba'!A:C,3,),"NO REGISTRA")</f>
        <v>DIEGO MAURICIO PADILLA DIAZ</v>
      </c>
      <c r="D5472" s="4" t="str">
        <f>IFERROR(VLOOKUP(A5472,'Base Prueba'!A:D,4,),"NO REGISTRA")</f>
        <v>DOCENTE DE MEDIO TIEMPO</v>
      </c>
      <c r="E5472" s="5" t="str">
        <f>IFERROR(VLOOKUP(A5472,'Base Prueba'!A:E,5,),"NO REGISTRA")</f>
        <v>UNIVERSITARIO ADMINISTRACION DE EMPRESAS</v>
      </c>
    </row>
    <row r="5473" spans="1:5" ht="15.75" x14ac:dyDescent="0.25">
      <c r="A5473" s="14">
        <v>1019088352</v>
      </c>
      <c r="B5473" s="2">
        <v>46073.885923379632</v>
      </c>
      <c r="C5473" s="3" t="str">
        <f>IFERROR(VLOOKUP(A5473,'Base Prueba'!A:C,3,),"NO REGISTRA")</f>
        <v>LEONARDO VALENZUELA RODRIGUEZ</v>
      </c>
      <c r="D5473" s="4" t="str">
        <f>IFERROR(VLOOKUP(A5473,'Base Prueba'!A:D,4,),"NO REGISTRA")</f>
        <v>DOCENTE DE TIEMPO COMPLETO</v>
      </c>
      <c r="E5473" s="5" t="str">
        <f>IFERROR(VLOOKUP(A5473,'Base Prueba'!A:E,5,),"NO REGISTRA")</f>
        <v>INGENIERIA DE SOFTWARE</v>
      </c>
    </row>
    <row r="5474" spans="1:5" ht="15.75" x14ac:dyDescent="0.25">
      <c r="A5474" s="14">
        <v>80932179</v>
      </c>
      <c r="B5474" s="2">
        <v>46073.893010416665</v>
      </c>
      <c r="C5474" s="3" t="str">
        <f>IFERROR(VLOOKUP(A5474,'Base Prueba'!A:C,3,),"NO REGISTRA")</f>
        <v>JULIAN ANDRES GOMEZ VARGAS</v>
      </c>
      <c r="D5474" s="4" t="str">
        <f>IFERROR(VLOOKUP(A5474,'Base Prueba'!A:D,4,),"NO REGISTRA")</f>
        <v>CATEDRATICO</v>
      </c>
      <c r="E5474" s="5" t="str">
        <f>IFERROR(VLOOKUP(A5474,'Base Prueba'!A:E,5,),"NO REGISTRA")</f>
        <v>ESPECIALIZACIÓN EN GERENCIA DE PROYECTOS</v>
      </c>
    </row>
    <row r="5475" spans="1:5" ht="15.75" x14ac:dyDescent="0.25">
      <c r="A5475" s="14">
        <v>1024505434</v>
      </c>
      <c r="B5475" s="2">
        <v>46073.893483333333</v>
      </c>
      <c r="C5475" s="3" t="str">
        <f>IFERROR(VLOOKUP(A5475,'Base Prueba'!A:C,3,),"NO REGISTRA")</f>
        <v>CRISTIAN ALBERTO MELO TORRES</v>
      </c>
      <c r="D5475" s="4" t="str">
        <f>IFERROR(VLOOKUP(A5475,'Base Prueba'!A:D,4,),"NO REGISTRA")</f>
        <v>COORDINADOR DE INFRAESTRUCTURA</v>
      </c>
      <c r="E5475" s="5" t="str">
        <f>IFERROR(VLOOKUP(A5475,'Base Prueba'!A:E,5,),"NO REGISTRA")</f>
        <v>VICERRECTORIA ADMINISTRATIVA Y FINANCIERA</v>
      </c>
    </row>
    <row r="5476" spans="1:5" ht="15.75" x14ac:dyDescent="0.25">
      <c r="A5476" s="14">
        <v>79473556</v>
      </c>
      <c r="B5476" s="2">
        <v>46073.905625925923</v>
      </c>
      <c r="C5476" s="3" t="str">
        <f>IFERROR(VLOOKUP(A5476,'Base Prueba'!A:C,3,),"NO REGISTRA")</f>
        <v>ARCADIO SOTO ROJAS</v>
      </c>
      <c r="D5476" s="4" t="str">
        <f>IFERROR(VLOOKUP(A5476,'Base Prueba'!A:D,4,),"NO REGISTRA")</f>
        <v>CATEDRATICO</v>
      </c>
      <c r="E5476" s="5" t="str">
        <f>IFERROR(VLOOKUP(A5476,'Base Prueba'!A:E,5,),"NO REGISTRA")</f>
        <v>ESPECIALIZACION EN GERENCIA DE SEGURIDAD INDUSTRIAL</v>
      </c>
    </row>
    <row r="5477" spans="1:5" ht="15.75" x14ac:dyDescent="0.25">
      <c r="A5477" s="14">
        <v>93375324</v>
      </c>
      <c r="B5477" s="2">
        <v>46073.906009606479</v>
      </c>
      <c r="C5477" s="3" t="str">
        <f>IFERROR(VLOOKUP(A5477,'Base Prueba'!A:C,3,),"NO REGISTRA")</f>
        <v>OSCAR EMILIO MORA NAVARRO</v>
      </c>
      <c r="D5477" s="4" t="str">
        <f>IFERROR(VLOOKUP(A5477,'Base Prueba'!A:D,4,),"NO REGISTRA")</f>
        <v>CATEDRATICO</v>
      </c>
      <c r="E5477" s="5" t="str">
        <f>IFERROR(VLOOKUP(A5477,'Base Prueba'!A:E,5,),"NO REGISTRA")</f>
        <v>ESPECIALIZACION EN GERENCIA DE PROYECTOS INFORMATICOS</v>
      </c>
    </row>
    <row r="5478" spans="1:5" ht="15.75" x14ac:dyDescent="0.25">
      <c r="A5478" s="14">
        <v>79313678</v>
      </c>
      <c r="B5478" s="2">
        <v>46073.913135300929</v>
      </c>
      <c r="C5478" s="3" t="str">
        <f>IFERROR(VLOOKUP(A5478,'Base Prueba'!A:C,3,),"NO REGISTRA")</f>
        <v>MARCO VINICIO RAMIREZ PEREIRA</v>
      </c>
      <c r="D5478" s="4" t="str">
        <f>IFERROR(VLOOKUP(A5478,'Base Prueba'!A:D,4,),"NO REGISTRA")</f>
        <v>TECNICO EN MANTENIMIENTO DE RECURSOS ACADEMICOS</v>
      </c>
      <c r="E5478" s="5" t="str">
        <f>IFERROR(VLOOKUP(A5478,'Base Prueba'!A:E,5,),"NO REGISTRA")</f>
        <v>RECURSOS ACADEMICOS</v>
      </c>
    </row>
    <row r="5479" spans="1:5" ht="15.75" x14ac:dyDescent="0.25">
      <c r="A5479" s="14">
        <v>80211886</v>
      </c>
      <c r="B5479" s="2">
        <v>46073.913243287039</v>
      </c>
      <c r="C5479" s="3" t="str">
        <f>IFERROR(VLOOKUP(A5479,'Base Prueba'!A:C,3,),"NO REGISTRA")</f>
        <v>EDWIN GIOVANNY QUIMBAY HIDALGO</v>
      </c>
      <c r="D5479" s="4" t="str">
        <f>IFERROR(VLOOKUP(A5479,'Base Prueba'!A:D,4,),"NO REGISTRA")</f>
        <v>LIDER DE RECURSOS ACADEMICOS</v>
      </c>
      <c r="E5479" s="5" t="str">
        <f>IFERROR(VLOOKUP(A5479,'Base Prueba'!A:E,5,),"NO REGISTRA")</f>
        <v>RECURSOS ACADEMICOS</v>
      </c>
    </row>
    <row r="5480" spans="1:5" ht="15.75" x14ac:dyDescent="0.25">
      <c r="A5480" s="14">
        <v>80812084</v>
      </c>
      <c r="B5480" s="2">
        <v>46073.930381944447</v>
      </c>
      <c r="C5480" s="3" t="str">
        <f>IFERROR(VLOOKUP(A5480,'Base Prueba'!A:C,3,),"NO REGISTRA")</f>
        <v>LUIS HELI RUIZ GUTIERREZ</v>
      </c>
      <c r="D5480" s="4" t="str">
        <f>IFERROR(VLOOKUP(A5480,'Base Prueba'!A:D,4,),"NO REGISTRA")</f>
        <v>AUXILIAR DE SERVICIOS  GENERALES</v>
      </c>
      <c r="E5480" s="5" t="str">
        <f>IFERROR(VLOOKUP(A5480,'Base Prueba'!A:E,5,),"NO REGISTRA")</f>
        <v>LOGISTICA Y SERVICIOS GENERALES</v>
      </c>
    </row>
    <row r="5481" spans="1:5" ht="15.75" x14ac:dyDescent="0.25">
      <c r="A5481" s="14">
        <v>52220354</v>
      </c>
      <c r="B5481" s="2">
        <v>46074.223514699072</v>
      </c>
      <c r="C5481" s="3" t="str">
        <f>IFERROR(VLOOKUP(A5481,'Base Prueba'!A:C,3,),"NO REGISTRA")</f>
        <v>ILSA BARAHONA POLO</v>
      </c>
      <c r="D5481" s="4" t="str">
        <f>IFERROR(VLOOKUP(A5481,'Base Prueba'!A:D,4,),"NO REGISTRA")</f>
        <v>AUXILIAR DE SERVICIOS</v>
      </c>
      <c r="E5481" s="5" t="str">
        <f>IFERROR(VLOOKUP(A5481,'Base Prueba'!A:E,5,),"NO REGISTRA")</f>
        <v>LOGISTICA Y SERVICIOS GENERALES</v>
      </c>
    </row>
    <row r="5482" spans="1:5" ht="15.75" x14ac:dyDescent="0.25">
      <c r="A5482" s="14">
        <v>1473024</v>
      </c>
      <c r="B5482" s="2">
        <v>46074.235774074077</v>
      </c>
      <c r="C5482" s="3" t="str">
        <f>IFERROR(VLOOKUP(A5482,'Base Prueba'!A:C,3,),"NO REGISTRA")</f>
        <v>GUILLERMO MUÑOZ PAJOY</v>
      </c>
      <c r="D5482" s="4" t="str">
        <f>IFERROR(VLOOKUP(A5482,'Base Prueba'!A:D,4,),"NO REGISTRA")</f>
        <v>AUXILIAR DE SERVICIOS  GENERALES</v>
      </c>
      <c r="E5482" s="5" t="str">
        <f>IFERROR(VLOOKUP(A5482,'Base Prueba'!A:E,5,),"NO REGISTRA")</f>
        <v>LOGISTICA Y SERVICIOS GENERALES</v>
      </c>
    </row>
    <row r="5483" spans="1:5" ht="15.75" x14ac:dyDescent="0.25">
      <c r="A5483" s="14">
        <v>24175966</v>
      </c>
      <c r="B5483" s="2">
        <v>46074.240678819442</v>
      </c>
      <c r="C5483" s="3" t="str">
        <f>IFERROR(VLOOKUP(A5483,'Base Prueba'!A:C,3,),"NO REGISTRA")</f>
        <v>EUNICE MISE AYALA</v>
      </c>
      <c r="D5483" s="4" t="str">
        <f>IFERROR(VLOOKUP(A5483,'Base Prueba'!A:D,4,),"NO REGISTRA")</f>
        <v>AUXILIAR DE SERVICIOS</v>
      </c>
      <c r="E5483" s="5" t="str">
        <f>IFERROR(VLOOKUP(A5483,'Base Prueba'!A:E,5,),"NO REGISTRA")</f>
        <v>LOGISTICA Y SERVICIOS GENERALES</v>
      </c>
    </row>
    <row r="5484" spans="1:5" ht="15.75" x14ac:dyDescent="0.25">
      <c r="A5484" s="14">
        <v>52603556</v>
      </c>
      <c r="B5484" s="2">
        <v>46074.243565509256</v>
      </c>
      <c r="C5484" s="3" t="str">
        <f>IFERROR(VLOOKUP(A5484,'Base Prueba'!A:C,3,),"NO REGISTRA")</f>
        <v>MARISOL FARFAN QUIROGA</v>
      </c>
      <c r="D5484" s="4" t="str">
        <f>IFERROR(VLOOKUP(A5484,'Base Prueba'!A:D,4,),"NO REGISTRA")</f>
        <v>AUXILIAR DE SERVICIOS</v>
      </c>
      <c r="E5484" s="5" t="str">
        <f>IFERROR(VLOOKUP(A5484,'Base Prueba'!A:E,5,),"NO REGISTRA")</f>
        <v>LOGISTICA Y SERVICIOS GENERALES</v>
      </c>
    </row>
    <row r="5485" spans="1:5" ht="15.75" x14ac:dyDescent="0.25">
      <c r="A5485" s="14">
        <v>52443092</v>
      </c>
      <c r="B5485" s="2">
        <v>46074.243768171298</v>
      </c>
      <c r="C5485" s="3" t="str">
        <f>IFERROR(VLOOKUP(A5485,'Base Prueba'!A:C,3,),"NO REGISTRA")</f>
        <v>LUZ MYRIAM SAAVEDRA CONTRERAS</v>
      </c>
      <c r="D5485" s="4" t="str">
        <f>IFERROR(VLOOKUP(A5485,'Base Prueba'!A:D,4,),"NO REGISTRA")</f>
        <v>AUXILIAR DE SERVICIOS</v>
      </c>
      <c r="E5485" s="5" t="str">
        <f>IFERROR(VLOOKUP(A5485,'Base Prueba'!A:E,5,),"NO REGISTRA")</f>
        <v>LOGISTICA Y SERVICIOS GENERALES</v>
      </c>
    </row>
    <row r="5486" spans="1:5" ht="15.75" x14ac:dyDescent="0.25">
      <c r="A5486" s="14">
        <v>52290503</v>
      </c>
      <c r="B5486" s="2">
        <v>46074.247144097222</v>
      </c>
      <c r="C5486" s="3" t="str">
        <f>IFERROR(VLOOKUP(A5486,'Base Prueba'!A:C,3,),"NO REGISTRA")</f>
        <v>MARIA IDALIA RODRIGUEZ GONZALEZ</v>
      </c>
      <c r="D5486" s="4" t="str">
        <f>IFERROR(VLOOKUP(A5486,'Base Prueba'!A:D,4,),"NO REGISTRA")</f>
        <v>AUXILIAR DE SERVICIOS</v>
      </c>
      <c r="E5486" s="5" t="str">
        <f>IFERROR(VLOOKUP(A5486,'Base Prueba'!A:E,5,),"NO REGISTRA")</f>
        <v>LOGISTICA Y SERVICIOS GENERALES</v>
      </c>
    </row>
    <row r="5487" spans="1:5" ht="15.75" x14ac:dyDescent="0.25">
      <c r="A5487" s="14">
        <v>52885874</v>
      </c>
      <c r="B5487" s="2">
        <v>46074.248168865743</v>
      </c>
      <c r="C5487" s="3" t="str">
        <f>IFERROR(VLOOKUP(A5487,'Base Prueba'!A:C,3,),"NO REGISTRA")</f>
        <v>MARIBEL CAYCEDO</v>
      </c>
      <c r="D5487" s="4" t="str">
        <f>IFERROR(VLOOKUP(A5487,'Base Prueba'!A:D,4,),"NO REGISTRA")</f>
        <v>AUXILIAR DE SERVICIOS</v>
      </c>
      <c r="E5487" s="5" t="str">
        <f>IFERROR(VLOOKUP(A5487,'Base Prueba'!A:E,5,),"NO REGISTRA")</f>
        <v>LOGISTICA Y SERVICIOS GENERALES</v>
      </c>
    </row>
    <row r="5488" spans="1:5" ht="15.75" x14ac:dyDescent="0.25">
      <c r="A5488" s="14">
        <v>52059516</v>
      </c>
      <c r="B5488" s="2">
        <v>46074.249520254627</v>
      </c>
      <c r="C5488" s="3" t="str">
        <f>IFERROR(VLOOKUP(A5488,'Base Prueba'!A:C,3,),"NO REGISTRA")</f>
        <v>YANETT AFANADOR AGUILAR</v>
      </c>
      <c r="D5488" s="4" t="str">
        <f>IFERROR(VLOOKUP(A5488,'Base Prueba'!A:D,4,),"NO REGISTRA")</f>
        <v>AUXILIAR DE SERVICIOS</v>
      </c>
      <c r="E5488" s="5" t="str">
        <f>IFERROR(VLOOKUP(A5488,'Base Prueba'!A:E,5,),"NO REGISTRA")</f>
        <v>LOGISTICA Y SERVICIOS GENERALES</v>
      </c>
    </row>
    <row r="5489" spans="1:5" ht="15.75" x14ac:dyDescent="0.25">
      <c r="A5489" s="14">
        <v>79043674</v>
      </c>
      <c r="B5489" s="2">
        <v>46074.250971759262</v>
      </c>
      <c r="C5489" s="3" t="str">
        <f>IFERROR(VLOOKUP(A5489,'Base Prueba'!A:C,3,),"NO REGISTRA")</f>
        <v>PEDRO ANTONIO ACERO</v>
      </c>
      <c r="D5489" s="4" t="str">
        <f>IFERROR(VLOOKUP(A5489,'Base Prueba'!A:D,4,),"NO REGISTRA")</f>
        <v>SUPERVISOR DE SERVICIOS</v>
      </c>
      <c r="E5489" s="5" t="str">
        <f>IFERROR(VLOOKUP(A5489,'Base Prueba'!A:E,5,),"NO REGISTRA")</f>
        <v>LOGISTICA Y SERVICIOS GENERALES</v>
      </c>
    </row>
    <row r="5490" spans="1:5" ht="15.75" x14ac:dyDescent="0.25">
      <c r="A5490" s="14">
        <v>1023880617</v>
      </c>
      <c r="B5490" s="2">
        <v>46074.251079050926</v>
      </c>
      <c r="C5490" s="3" t="str">
        <f>IFERROR(VLOOKUP(A5490,'Base Prueba'!A:C,3,),"NO REGISTRA")</f>
        <v>BYRON YESID PARRA DIAZ</v>
      </c>
      <c r="D5490" s="4" t="str">
        <f>IFERROR(VLOOKUP(A5490,'Base Prueba'!A:D,4,),"NO REGISTRA")</f>
        <v>AUXILIAR  DE MANTENIMIENTO</v>
      </c>
      <c r="E5490" s="5" t="str">
        <f>IFERROR(VLOOKUP(A5490,'Base Prueba'!A:E,5,),"NO REGISTRA")</f>
        <v>LOGISTICA Y SERVICIOS GENERALES</v>
      </c>
    </row>
    <row r="5491" spans="1:5" ht="15.75" x14ac:dyDescent="0.25">
      <c r="A5491" s="14">
        <v>51840480</v>
      </c>
      <c r="B5491" s="2">
        <v>46074.253051388892</v>
      </c>
      <c r="C5491" s="3" t="str">
        <f>IFERROR(VLOOKUP(A5491,'Base Prueba'!A:C,3,),"NO REGISTRA")</f>
        <v>OLGA GAVILAN BENAVIDES</v>
      </c>
      <c r="D5491" s="4" t="str">
        <f>IFERROR(VLOOKUP(A5491,'Base Prueba'!A:D,4,),"NO REGISTRA")</f>
        <v>AUXILIAR DE SERVICIOS</v>
      </c>
      <c r="E5491" s="5" t="str">
        <f>IFERROR(VLOOKUP(A5491,'Base Prueba'!A:E,5,),"NO REGISTRA")</f>
        <v>LOGISTICA Y SERVICIOS GENERALES</v>
      </c>
    </row>
    <row r="5492" spans="1:5" ht="15.75" x14ac:dyDescent="0.25">
      <c r="A5492" s="14">
        <v>80211886</v>
      </c>
      <c r="B5492" s="2">
        <v>46074.255386921293</v>
      </c>
      <c r="C5492" s="3" t="str">
        <f>IFERROR(VLOOKUP(A5492,'Base Prueba'!A:C,3,),"NO REGISTRA")</f>
        <v>EDWIN GIOVANNY QUIMBAY HIDALGO</v>
      </c>
      <c r="D5492" s="4" t="str">
        <f>IFERROR(VLOOKUP(A5492,'Base Prueba'!A:D,4,),"NO REGISTRA")</f>
        <v>LIDER DE RECURSOS ACADEMICOS</v>
      </c>
      <c r="E5492" s="5" t="str">
        <f>IFERROR(VLOOKUP(A5492,'Base Prueba'!A:E,5,),"NO REGISTRA")</f>
        <v>RECURSOS ACADEMICOS</v>
      </c>
    </row>
    <row r="5493" spans="1:5" ht="15.75" x14ac:dyDescent="0.25">
      <c r="A5493" s="14">
        <v>1005927138</v>
      </c>
      <c r="B5493" s="2">
        <v>46074.262747106484</v>
      </c>
      <c r="C5493" s="3" t="str">
        <f>IFERROR(VLOOKUP(A5493,'Base Prueba'!A:C,3,),"NO REGISTRA")</f>
        <v>MARLON YEINER MEJIA ACOSTA</v>
      </c>
      <c r="D5493" s="4" t="str">
        <f>IFERROR(VLOOKUP(A5493,'Base Prueba'!A:D,4,),"NO REGISTRA")</f>
        <v>AUXILIAR  DE MANTENIMIENTO</v>
      </c>
      <c r="E5493" s="5" t="str">
        <f>IFERROR(VLOOKUP(A5493,'Base Prueba'!A:E,5,),"NO REGISTRA")</f>
        <v>LOGISTICA Y SERVICIOS GENERALES</v>
      </c>
    </row>
    <row r="5494" spans="1:5" ht="15.75" x14ac:dyDescent="0.25">
      <c r="A5494" s="14">
        <v>72223001</v>
      </c>
      <c r="B5494" s="2">
        <v>46074.264998958337</v>
      </c>
      <c r="C5494" s="3" t="str">
        <f>IFERROR(VLOOKUP(A5494,'Base Prueba'!A:C,3,),"NO REGISTRA")</f>
        <v>JOSE AGUSTIN BLANCO MEJIA</v>
      </c>
      <c r="D5494" s="4" t="str">
        <f>IFERROR(VLOOKUP(A5494,'Base Prueba'!A:D,4,),"NO REGISTRA")</f>
        <v>ENTRENADOR DEL CENTRO DE ALTURAS</v>
      </c>
      <c r="E5494" s="5" t="str">
        <f>IFERROR(VLOOKUP(A5494,'Base Prueba'!A:E,5,),"NO REGISTRA")</f>
        <v>OFICINA DE PLANEACION Y GESTION DE LA CALIDAD</v>
      </c>
    </row>
    <row r="5495" spans="1:5" ht="15.75" x14ac:dyDescent="0.25">
      <c r="A5495" s="14">
        <v>23810964</v>
      </c>
      <c r="B5495" s="2">
        <v>46074.267075462965</v>
      </c>
      <c r="C5495" s="3" t="str">
        <f>IFERROR(VLOOKUP(A5495,'Base Prueba'!A:C,3,),"NO REGISTRA")</f>
        <v>JULY FERNANDA GOMEZ NIÑO</v>
      </c>
      <c r="D5495" s="4" t="str">
        <f>IFERROR(VLOOKUP(A5495,'Base Prueba'!A:D,4,),"NO REGISTRA")</f>
        <v>DOCENTE DE MEDIO TIEMPO</v>
      </c>
      <c r="E5495" s="5" t="str">
        <f>IFERROR(VLOOKUP(A5495,'Base Prueba'!A:E,5,),"NO REGISTRA")</f>
        <v>TECNOLOGIA EN ADMINISTRACION DEL TALENTO HUMANO</v>
      </c>
    </row>
    <row r="5496" spans="1:5" ht="15.75" x14ac:dyDescent="0.25">
      <c r="A5496" s="14">
        <v>7563945</v>
      </c>
      <c r="B5496" s="2">
        <v>46074.269071064817</v>
      </c>
      <c r="C5496" s="3" t="str">
        <f>IFERROR(VLOOKUP(A5496,'Base Prueba'!A:C,3,),"NO REGISTRA")</f>
        <v>NESTOR FABIO OSPINA RIVERA</v>
      </c>
      <c r="D5496" s="4" t="str">
        <f>IFERROR(VLOOKUP(A5496,'Base Prueba'!A:D,4,),"NO REGISTRA")</f>
        <v>AUXILIAR  DE MANTENIMIENTO</v>
      </c>
      <c r="E5496" s="5" t="str">
        <f>IFERROR(VLOOKUP(A5496,'Base Prueba'!A:E,5,),"NO REGISTRA")</f>
        <v>LOGISTICA Y SERVICIOS GENERALES</v>
      </c>
    </row>
    <row r="5497" spans="1:5" ht="15.75" x14ac:dyDescent="0.25">
      <c r="A5497" s="14">
        <v>19488606</v>
      </c>
      <c r="B5497" s="2">
        <v>46074.271736226852</v>
      </c>
      <c r="C5497" s="3" t="str">
        <f>IFERROR(VLOOKUP(A5497,'Base Prueba'!A:C,3,),"NO REGISTRA")</f>
        <v>ARISTARCO LOPEZ TALERO</v>
      </c>
      <c r="D5497" s="4" t="str">
        <f>IFERROR(VLOOKUP(A5497,'Base Prueba'!A:D,4,),"NO REGISTRA")</f>
        <v>OFICIAL DE MANTENIMIENTO</v>
      </c>
      <c r="E5497" s="5" t="str">
        <f>IFERROR(VLOOKUP(A5497,'Base Prueba'!A:E,5,),"NO REGISTRA")</f>
        <v>LOGISTICA Y SERVICIOS GENERALES</v>
      </c>
    </row>
    <row r="5498" spans="1:5" ht="15.75" x14ac:dyDescent="0.25">
      <c r="A5498" s="14">
        <v>79456180</v>
      </c>
      <c r="B5498" s="2">
        <v>46074.27371400463</v>
      </c>
      <c r="C5498" s="3" t="str">
        <f>IFERROR(VLOOKUP(A5498,'Base Prueba'!A:C,3,),"NO REGISTRA")</f>
        <v>CESAR AUGUSTO AVELLANEDA DUARTE</v>
      </c>
      <c r="D5498" s="4" t="str">
        <f>IFERROR(VLOOKUP(A5498,'Base Prueba'!A:D,4,),"NO REGISTRA")</f>
        <v>DOCENTE DE TIEMPO COMPLETO</v>
      </c>
      <c r="E5498" s="5" t="str">
        <f>IFERROR(VLOOKUP(A5498,'Base Prueba'!A:E,5,),"NO REGISTRA")</f>
        <v>AREA DE CIENCIAS BASICAS</v>
      </c>
    </row>
    <row r="5499" spans="1:5" ht="15.75" x14ac:dyDescent="0.25">
      <c r="A5499" s="14">
        <v>79313678</v>
      </c>
      <c r="B5499" s="2">
        <v>46074.274440972222</v>
      </c>
      <c r="C5499" s="3" t="str">
        <f>IFERROR(VLOOKUP(A5499,'Base Prueba'!A:C,3,),"NO REGISTRA")</f>
        <v>MARCO VINICIO RAMIREZ PEREIRA</v>
      </c>
      <c r="D5499" s="4" t="str">
        <f>IFERROR(VLOOKUP(A5499,'Base Prueba'!A:D,4,),"NO REGISTRA")</f>
        <v>TECNICO EN MANTENIMIENTO DE RECURSOS ACADEMICOS</v>
      </c>
      <c r="E5499" s="5" t="str">
        <f>IFERROR(VLOOKUP(A5499,'Base Prueba'!A:E,5,),"NO REGISTRA")</f>
        <v>RECURSOS ACADEMICOS</v>
      </c>
    </row>
    <row r="5500" spans="1:5" ht="15.75" x14ac:dyDescent="0.25">
      <c r="A5500" s="14">
        <v>1022346044</v>
      </c>
      <c r="B5500" s="2">
        <v>46074.281670949073</v>
      </c>
      <c r="C5500" s="3" t="str">
        <f>IFERROR(VLOOKUP(A5500,'Base Prueba'!A:C,3,),"NO REGISTRA")</f>
        <v>LUZ ALEJANDRA CASTILLO RODRIGUEZ</v>
      </c>
      <c r="D5500" s="4" t="str">
        <f>IFERROR(VLOOKUP(A5500,'Base Prueba'!A:D,4,),"NO REGISTRA")</f>
        <v>DOCENTE DE MEDIO TIEMPO</v>
      </c>
      <c r="E5500" s="5" t="str">
        <f>IFERROR(VLOOKUP(A5500,'Base Prueba'!A:E,5,),"NO REGISTRA")</f>
        <v>UNIVERSITARIO EN SEGURIDAD Y SALUD EN EL TRABAJO</v>
      </c>
    </row>
    <row r="5501" spans="1:5" ht="15.75" x14ac:dyDescent="0.25">
      <c r="A5501" s="14">
        <v>1093773069</v>
      </c>
      <c r="B5501" s="2">
        <v>46074.281732523152</v>
      </c>
      <c r="C5501" s="3" t="str">
        <f>IFERROR(VLOOKUP(A5501,'Base Prueba'!A:C,3,),"NO REGISTRA")</f>
        <v>MICHAEL STEVEN AMAYA SANCHEZ</v>
      </c>
      <c r="D5501" s="4" t="str">
        <f>IFERROR(VLOOKUP(A5501,'Base Prueba'!A:D,4,),"NO REGISTRA")</f>
        <v>DOCENTE DE TIEMPO COMPLETO</v>
      </c>
      <c r="E5501" s="5" t="str">
        <f>IFERROR(VLOOKUP(A5501,'Base Prueba'!A:E,5,),"NO REGISTRA")</f>
        <v>UNIVERSITARIO EN SEGURIDAD Y SALUD EN EL TRABAJO</v>
      </c>
    </row>
    <row r="5502" spans="1:5" ht="15.75" x14ac:dyDescent="0.25">
      <c r="A5502" s="14">
        <v>248294</v>
      </c>
      <c r="B5502" s="2">
        <v>46074.282133101849</v>
      </c>
      <c r="C5502" s="3" t="str">
        <f>IFERROR(VLOOKUP(A5502,'Base Prueba'!A:C,3,),"NO REGISTRA")</f>
        <v>WALTER NATALIO VALDEZ MONTAÑEZ</v>
      </c>
      <c r="D5502" s="4" t="str">
        <f>IFERROR(VLOOKUP(A5502,'Base Prueba'!A:D,4,),"NO REGISTRA")</f>
        <v>DOCENTE DE TIEMPO COMPLETO</v>
      </c>
      <c r="E5502" s="5" t="str">
        <f>IFERROR(VLOOKUP(A5502,'Base Prueba'!A:E,5,),"NO REGISTRA")</f>
        <v>UNIVERSITARIO EN TURISMO Y GASTRONOMIA</v>
      </c>
    </row>
    <row r="5503" spans="1:5" ht="15.75" x14ac:dyDescent="0.25">
      <c r="A5503" s="14">
        <v>79946416</v>
      </c>
      <c r="B5503" s="2">
        <v>46074.282774768515</v>
      </c>
      <c r="C5503" s="3" t="str">
        <f>IFERROR(VLOOKUP(A5503,'Base Prueba'!A:C,3,),"NO REGISTRA")</f>
        <v>ALBERTO HERNAN SEGURA ABRIL</v>
      </c>
      <c r="D5503" s="4" t="str">
        <f>IFERROR(VLOOKUP(A5503,'Base Prueba'!A:D,4,),"NO REGISTRA")</f>
        <v>DOCENTE DE TIEMPO COMPLETO</v>
      </c>
      <c r="E5503" s="5" t="str">
        <f>IFERROR(VLOOKUP(A5503,'Base Prueba'!A:E,5,),"NO REGISTRA")</f>
        <v>TECNOLOGÍA EN PRODUCCIÓN DE MEDIOS AUDIOVISUALES</v>
      </c>
    </row>
    <row r="5504" spans="1:5" ht="15.75" x14ac:dyDescent="0.25">
      <c r="A5504" s="14">
        <v>1032361262</v>
      </c>
      <c r="B5504" s="2">
        <v>46074.284249884258</v>
      </c>
      <c r="C5504" s="3" t="str">
        <f>IFERROR(VLOOKUP(A5504,'Base Prueba'!A:C,3,),"NO REGISTRA")</f>
        <v>CAMILO  ANDRES BALLESTEROS SANABRIA</v>
      </c>
      <c r="D5504" s="4" t="str">
        <f>IFERROR(VLOOKUP(A5504,'Base Prueba'!A:D,4,),"NO REGISTRA")</f>
        <v>DOCENTE DE MEDIO TIEMPO</v>
      </c>
      <c r="E5504" s="5" t="str">
        <f>IFERROR(VLOOKUP(A5504,'Base Prueba'!A:E,5,),"NO REGISTRA")</f>
        <v>TECNICA EN FOTOGRAFIA</v>
      </c>
    </row>
    <row r="5505" spans="1:5" ht="15.75" x14ac:dyDescent="0.25">
      <c r="A5505" s="14">
        <v>1014215096</v>
      </c>
      <c r="B5505" s="2">
        <v>46074.284409837965</v>
      </c>
      <c r="C5505" s="3" t="str">
        <f>IFERROR(VLOOKUP(A5505,'Base Prueba'!A:C,3,),"NO REGISTRA")</f>
        <v>ALEXANDER BELTRAN AGUILERA</v>
      </c>
      <c r="D5505" s="4" t="str">
        <f>IFERROR(VLOOKUP(A5505,'Base Prueba'!A:D,4,),"NO REGISTRA")</f>
        <v>DOCENTE DE TIEMPO COMPLETO</v>
      </c>
      <c r="E5505" s="5" t="str">
        <f>IFERROR(VLOOKUP(A5505,'Base Prueba'!A:E,5,),"NO REGISTRA")</f>
        <v>UNIVERSITARIO EN TURISMO Y GASTRONOMIA</v>
      </c>
    </row>
    <row r="5506" spans="1:5" ht="15.75" x14ac:dyDescent="0.25">
      <c r="A5506" s="14">
        <v>79942078</v>
      </c>
      <c r="B5506" s="2">
        <v>46074.284453472224</v>
      </c>
      <c r="C5506" s="3" t="str">
        <f>IFERROR(VLOOKUP(A5506,'Base Prueba'!A:C,3,),"NO REGISTRA")</f>
        <v>JORGE MARIO ORJUELA MARQUEZ</v>
      </c>
      <c r="D5506" s="4" t="str">
        <f>IFERROR(VLOOKUP(A5506,'Base Prueba'!A:D,4,),"NO REGISTRA")</f>
        <v>DOCENTE DE TIEMPO COMPLETO</v>
      </c>
      <c r="E5506" s="5" t="str">
        <f>IFERROR(VLOOKUP(A5506,'Base Prueba'!A:E,5,),"NO REGISTRA")</f>
        <v>UNIVERSITARIO ADMINISTRACION DE EMPRESAS</v>
      </c>
    </row>
    <row r="5507" spans="1:5" ht="15.75" x14ac:dyDescent="0.25">
      <c r="A5507" s="14">
        <v>3221368</v>
      </c>
      <c r="B5507" s="2">
        <v>46074.284550231481</v>
      </c>
      <c r="C5507" s="3" t="str">
        <f>IFERROR(VLOOKUP(A5507,'Base Prueba'!A:C,3,),"NO REGISTRA")</f>
        <v>DARIO FERNANDO LEON ROJAS</v>
      </c>
      <c r="D5507" s="4" t="str">
        <f>IFERROR(VLOOKUP(A5507,'Base Prueba'!A:D,4,),"NO REGISTRA")</f>
        <v>DOCENTE DE MEDIO TIEMPO</v>
      </c>
      <c r="E5507" s="5" t="str">
        <f>IFERROR(VLOOKUP(A5507,'Base Prueba'!A:E,5,),"NO REGISTRA")</f>
        <v>CIENCIAS DE LA INFORMACION Y BIBLIOTECOLOGIA</v>
      </c>
    </row>
    <row r="5508" spans="1:5" ht="15.75" x14ac:dyDescent="0.25">
      <c r="A5508" s="14">
        <v>80049711</v>
      </c>
      <c r="B5508" s="2">
        <v>46074.284656018521</v>
      </c>
      <c r="C5508" s="3" t="str">
        <f>IFERROR(VLOOKUP(A5508,'Base Prueba'!A:C,3,),"NO REGISTRA")</f>
        <v>JOSE ALEXANDER GERENA HERRERA</v>
      </c>
      <c r="D5508" s="4" t="str">
        <f>IFERROR(VLOOKUP(A5508,'Base Prueba'!A:D,4,),"NO REGISTRA")</f>
        <v>DOCENTE DE TIEMPO COMPLETO</v>
      </c>
      <c r="E5508" s="5" t="str">
        <f>IFERROR(VLOOKUP(A5508,'Base Prueba'!A:E,5,),"NO REGISTRA")</f>
        <v>CIENCIAS DE LA INFORMACION Y BIBLIOTECOLOGIA</v>
      </c>
    </row>
    <row r="5509" spans="1:5" ht="15.75" x14ac:dyDescent="0.25">
      <c r="A5509" s="14">
        <v>80160649</v>
      </c>
      <c r="B5509" s="2">
        <v>46074.284922453706</v>
      </c>
      <c r="C5509" s="3" t="str">
        <f>IFERROR(VLOOKUP(A5509,'Base Prueba'!A:C,3,),"NO REGISTRA")</f>
        <v>JOHN ELIECER GARZON MALDONADO</v>
      </c>
      <c r="D5509" s="4" t="str">
        <f>IFERROR(VLOOKUP(A5509,'Base Prueba'!A:D,4,),"NO REGISTRA")</f>
        <v>DOCENTE DE MEDIO TIEMPO</v>
      </c>
      <c r="E5509" s="5" t="str">
        <f>IFERROR(VLOOKUP(A5509,'Base Prueba'!A:E,5,),"NO REGISTRA")</f>
        <v>CIENCIAS DE LA INFORMACION Y BIBLIOTECOLOGIA</v>
      </c>
    </row>
    <row r="5510" spans="1:5" ht="15.75" x14ac:dyDescent="0.25">
      <c r="A5510" s="14">
        <v>1000257532</v>
      </c>
      <c r="B5510" s="2">
        <v>46074.286380787038</v>
      </c>
      <c r="C5510" s="3" t="str">
        <f>IFERROR(VLOOKUP(A5510,'Base Prueba'!A:C,3,),"NO REGISTRA")</f>
        <v>ANDRES FELIPE RINCON CADENA</v>
      </c>
      <c r="D5510" s="4" t="str">
        <f>IFERROR(VLOOKUP(A5510,'Base Prueba'!A:D,4,),"NO REGISTRA")</f>
        <v>DOCENTE DE TIEMPO COMPLETO</v>
      </c>
      <c r="E5510" s="5" t="str">
        <f>IFERROR(VLOOKUP(A5510,'Base Prueba'!A:E,5,),"NO REGISTRA")</f>
        <v>TECNOLOGÍA EN PRODUCCIÓN DE MEDIOS AUDIOVISUALES</v>
      </c>
    </row>
    <row r="5511" spans="1:5" ht="15.75" x14ac:dyDescent="0.25">
      <c r="A5511" s="14">
        <v>1022932726</v>
      </c>
      <c r="B5511" s="2">
        <v>46074.28641724537</v>
      </c>
      <c r="C5511" s="3" t="str">
        <f>IFERROR(VLOOKUP(A5511,'Base Prueba'!A:C,3,),"NO REGISTRA")</f>
        <v>ASTRID ALEJANDRA RODRIGUEZ VAQUIRO</v>
      </c>
      <c r="D5511" s="4" t="str">
        <f>IFERROR(VLOOKUP(A5511,'Base Prueba'!A:D,4,),"NO REGISTRA")</f>
        <v>DOCENTE DE TIEMPO COMPLETO</v>
      </c>
      <c r="E5511" s="5" t="str">
        <f>IFERROR(VLOOKUP(A5511,'Base Prueba'!A:E,5,),"NO REGISTRA")</f>
        <v>UNIVERSITARIO COMUNICACION SOCIAL</v>
      </c>
    </row>
    <row r="5512" spans="1:5" ht="15.75" x14ac:dyDescent="0.25">
      <c r="A5512" s="14">
        <v>79667746</v>
      </c>
      <c r="B5512" s="2">
        <v>46074.287222685183</v>
      </c>
      <c r="C5512" s="3" t="str">
        <f>IFERROR(VLOOKUP(A5512,'Base Prueba'!A:C,3,),"NO REGISTRA")</f>
        <v>JOHN JAIRO SUAREZ PINZON</v>
      </c>
      <c r="D5512" s="4" t="str">
        <f>IFERROR(VLOOKUP(A5512,'Base Prueba'!A:D,4,),"NO REGISTRA")</f>
        <v>AUXILIAR ELECTRICO</v>
      </c>
      <c r="E5512" s="5" t="str">
        <f>IFERROR(VLOOKUP(A5512,'Base Prueba'!A:E,5,),"NO REGISTRA")</f>
        <v>LOGISTICA Y SERVICIOS GENERALES</v>
      </c>
    </row>
    <row r="5513" spans="1:5" ht="15.75" x14ac:dyDescent="0.25">
      <c r="A5513" s="14">
        <v>1233690957</v>
      </c>
      <c r="B5513" s="2">
        <v>46074.287306828701</v>
      </c>
      <c r="C5513" s="3" t="str">
        <f>IFERROR(VLOOKUP(A5513,'Base Prueba'!A:C,3,),"NO REGISTRA")</f>
        <v>DAVID SANTIAGO TINJACA LARA</v>
      </c>
      <c r="D5513" s="4" t="str">
        <f>IFERROR(VLOOKUP(A5513,'Base Prueba'!A:D,4,),"NO REGISTRA")</f>
        <v>LIDER DE RECURSOS AUDIOVISUALES</v>
      </c>
      <c r="E5513" s="5" t="str">
        <f>IFERROR(VLOOKUP(A5513,'Base Prueba'!A:E,5,),"NO REGISTRA")</f>
        <v>OFICINA DE AUDIOVISUALES</v>
      </c>
    </row>
    <row r="5514" spans="1:5" ht="15.75" x14ac:dyDescent="0.25">
      <c r="A5514" s="14">
        <v>93413614</v>
      </c>
      <c r="B5514" s="2">
        <v>46074.287340277777</v>
      </c>
      <c r="C5514" s="3" t="str">
        <f>IFERROR(VLOOKUP(A5514,'Base Prueba'!A:C,3,),"NO REGISTRA")</f>
        <v>ALEXANDER CALDERON ALVARADO</v>
      </c>
      <c r="D5514" s="4" t="str">
        <f>IFERROR(VLOOKUP(A5514,'Base Prueba'!A:D,4,),"NO REGISTRA")</f>
        <v>OFICIAL DE MANTENIMIENTO</v>
      </c>
      <c r="E5514" s="5" t="str">
        <f>IFERROR(VLOOKUP(A5514,'Base Prueba'!A:E,5,),"NO REGISTRA")</f>
        <v>LOGISTICA Y SERVICIOS GENERALES</v>
      </c>
    </row>
    <row r="5515" spans="1:5" ht="15.75" x14ac:dyDescent="0.25">
      <c r="A5515" s="14">
        <v>63478515</v>
      </c>
      <c r="B5515" s="2">
        <v>46074.287772453703</v>
      </c>
      <c r="C5515" s="3" t="str">
        <f>IFERROR(VLOOKUP(A5515,'Base Prueba'!A:C,3,),"NO REGISTRA")</f>
        <v>SANDRA XIMENA RIOS PINTO</v>
      </c>
      <c r="D5515" s="4" t="str">
        <f>IFERROR(VLOOKUP(A5515,'Base Prueba'!A:D,4,),"NO REGISTRA")</f>
        <v>DOCENTE DE MEDIO TIEMPO</v>
      </c>
      <c r="E5515" s="5" t="str">
        <f>IFERROR(VLOOKUP(A5515,'Base Prueba'!A:E,5,),"NO REGISTRA")</f>
        <v>TECNOLOGIA EN ADMINISTRACION DEL TALENTO HUMANO</v>
      </c>
    </row>
    <row r="5516" spans="1:5" ht="15.75" x14ac:dyDescent="0.25">
      <c r="A5516" s="14">
        <v>79435738</v>
      </c>
      <c r="B5516" s="2">
        <v>46074.288419675926</v>
      </c>
      <c r="C5516" s="3" t="str">
        <f>IFERROR(VLOOKUP(A5516,'Base Prueba'!A:C,3,),"NO REGISTRA")</f>
        <v>DANIEL ANDRES MURCIA DIAZ</v>
      </c>
      <c r="D5516" s="4" t="str">
        <f>IFERROR(VLOOKUP(A5516,'Base Prueba'!A:D,4,),"NO REGISTRA")</f>
        <v>DOCENTE DE TIEMPO COMPLETO</v>
      </c>
      <c r="E5516" s="5" t="str">
        <f>IFERROR(VLOOKUP(A5516,'Base Prueba'!A:E,5,),"NO REGISTRA")</f>
        <v>INGENIERIA DE SOFTWARE</v>
      </c>
    </row>
    <row r="5517" spans="1:5" ht="15.75" x14ac:dyDescent="0.25">
      <c r="A5517" s="14">
        <v>92559000</v>
      </c>
      <c r="B5517" s="2">
        <v>46074.289094444444</v>
      </c>
      <c r="C5517" s="3" t="str">
        <f>IFERROR(VLOOKUP(A5517,'Base Prueba'!A:C,3,),"NO REGISTRA")</f>
        <v>JOHN JAIRO BELTRAN ASSIA</v>
      </c>
      <c r="D5517" s="4" t="str">
        <f>IFERROR(VLOOKUP(A5517,'Base Prueba'!A:D,4,),"NO REGISTRA")</f>
        <v>CATEDRATICO</v>
      </c>
      <c r="E5517" s="5" t="str">
        <f>IFERROR(VLOOKUP(A5517,'Base Prueba'!A:E,5,),"NO REGISTRA")</f>
        <v>ESPECIALIZACION EN PERIODISMO Y NARRATIVAS DIGITALES</v>
      </c>
    </row>
    <row r="5518" spans="1:5" ht="15.75" x14ac:dyDescent="0.25">
      <c r="A5518" s="14">
        <v>79639365</v>
      </c>
      <c r="B5518" s="2">
        <v>46074.289421875001</v>
      </c>
      <c r="C5518" s="3" t="str">
        <f>IFERROR(VLOOKUP(A5518,'Base Prueba'!A:C,3,),"NO REGISTRA")</f>
        <v>RICARDO ROA DIAZ</v>
      </c>
      <c r="D5518" s="4" t="str">
        <f>IFERROR(VLOOKUP(A5518,'Base Prueba'!A:D,4,),"NO REGISTRA")</f>
        <v>AUXILIAR  DE MANTENIMIENTO</v>
      </c>
      <c r="E5518" s="5" t="str">
        <f>IFERROR(VLOOKUP(A5518,'Base Prueba'!A:E,5,),"NO REGISTRA")</f>
        <v>LOGISTICA Y SERVICIOS GENERALES</v>
      </c>
    </row>
    <row r="5519" spans="1:5" ht="15.75" x14ac:dyDescent="0.25">
      <c r="A5519" s="14">
        <v>1073150473</v>
      </c>
      <c r="B5519" s="2">
        <v>46074.289574074071</v>
      </c>
      <c r="C5519" s="3" t="str">
        <f>IFERROR(VLOOKUP(A5519,'Base Prueba'!A:C,3,),"NO REGISTRA")</f>
        <v>DIANA STELLA MELGAREJO MUÑOZ</v>
      </c>
      <c r="D5519" s="4" t="str">
        <f>IFERROR(VLOOKUP(A5519,'Base Prueba'!A:D,4,),"NO REGISTRA")</f>
        <v>DOCENTE DE MEDIO TIEMPO</v>
      </c>
      <c r="E5519" s="5" t="str">
        <f>IFERROR(VLOOKUP(A5519,'Base Prueba'!A:E,5,),"NO REGISTRA")</f>
        <v>TECNICA EN FOTOGRAFIA</v>
      </c>
    </row>
    <row r="5520" spans="1:5" ht="15.75" x14ac:dyDescent="0.25">
      <c r="A5520" s="14">
        <v>1032427103</v>
      </c>
      <c r="B5520" s="2">
        <v>46074.290188657411</v>
      </c>
      <c r="C5520" s="3" t="str">
        <f>IFERROR(VLOOKUP(A5520,'Base Prueba'!A:C,3,),"NO REGISTRA")</f>
        <v>KATHERIN QUINTERO ZUÑIGA</v>
      </c>
      <c r="D5520" s="4" t="str">
        <f>IFERROR(VLOOKUP(A5520,'Base Prueba'!A:D,4,),"NO REGISTRA")</f>
        <v>DOCENTE DE TIEMPO COMPLETO</v>
      </c>
      <c r="E5520" s="5" t="str">
        <f>IFERROR(VLOOKUP(A5520,'Base Prueba'!A:E,5,),"NO REGISTRA")</f>
        <v>TECNICA EN FOTOGRAFIA</v>
      </c>
    </row>
    <row r="5521" spans="1:5" ht="15.75" x14ac:dyDescent="0.25">
      <c r="A5521" s="14">
        <v>1020716152</v>
      </c>
      <c r="B5521" s="2">
        <v>46074.290274652776</v>
      </c>
      <c r="C5521" s="3" t="str">
        <f>IFERROR(VLOOKUP(A5521,'Base Prueba'!A:C,3,),"NO REGISTRA")</f>
        <v>JORGE ARMANDO JURADO PERALTA</v>
      </c>
      <c r="D5521" s="4" t="str">
        <f>IFERROR(VLOOKUP(A5521,'Base Prueba'!A:D,4,),"NO REGISTRA")</f>
        <v>DOCENTE DE TIEMPO COMPLETO</v>
      </c>
      <c r="E5521" s="5" t="str">
        <f>IFERROR(VLOOKUP(A5521,'Base Prueba'!A:E,5,),"NO REGISTRA")</f>
        <v>CIENCIAS DE LA INFORMACION Y BIBLIOTECOLOGIA</v>
      </c>
    </row>
    <row r="5522" spans="1:5" ht="15.75" x14ac:dyDescent="0.25">
      <c r="A5522" s="14">
        <v>79704152</v>
      </c>
      <c r="B5522" s="2">
        <v>46074.290308333337</v>
      </c>
      <c r="C5522" s="3" t="str">
        <f>IFERROR(VLOOKUP(A5522,'Base Prueba'!A:C,3,),"NO REGISTRA")</f>
        <v>FABIO ORLANDO MONTENEGRO RIAÑO</v>
      </c>
      <c r="D5522" s="4" t="str">
        <f>IFERROR(VLOOKUP(A5522,'Base Prueba'!A:D,4,),"NO REGISTRA")</f>
        <v>AUXILIAR RECURSOS ACADÉMICOS</v>
      </c>
      <c r="E5522" s="5" t="str">
        <f>IFERROR(VLOOKUP(A5522,'Base Prueba'!A:E,5,),"NO REGISTRA")</f>
        <v>OFICINA DE AUDIOVISUALES</v>
      </c>
    </row>
    <row r="5523" spans="1:5" ht="15.75" x14ac:dyDescent="0.25">
      <c r="A5523" s="14">
        <v>1019008046</v>
      </c>
      <c r="B5523" s="2">
        <v>46074.290642245367</v>
      </c>
      <c r="C5523" s="3" t="str">
        <f>IFERROR(VLOOKUP(A5523,'Base Prueba'!A:C,3,),"NO REGISTRA")</f>
        <v>JORGE ARMANDO CAMARGO GALVIS</v>
      </c>
      <c r="D5523" s="4" t="str">
        <f>IFERROR(VLOOKUP(A5523,'Base Prueba'!A:D,4,),"NO REGISTRA")</f>
        <v>DOCENTE DE MEDIO TIEMPO</v>
      </c>
      <c r="E5523" s="5" t="str">
        <f>IFERROR(VLOOKUP(A5523,'Base Prueba'!A:E,5,),"NO REGISTRA")</f>
        <v>NARRATIVAS DIGITALES Y AUDIOVISUALES</v>
      </c>
    </row>
    <row r="5524" spans="1:5" ht="15.75" x14ac:dyDescent="0.25">
      <c r="A5524" s="14">
        <v>46454903</v>
      </c>
      <c r="B5524" s="2">
        <v>46074.290986689812</v>
      </c>
      <c r="C5524" s="3" t="str">
        <f>IFERROR(VLOOKUP(A5524,'Base Prueba'!A:C,3,),"NO REGISTRA")</f>
        <v>DIANA CAROLINA HERRERA BARRIOS</v>
      </c>
      <c r="D5524" s="4" t="str">
        <f>IFERROR(VLOOKUP(A5524,'Base Prueba'!A:D,4,),"NO REGISTRA")</f>
        <v>DOCENTE DE MEDIO TIEMPO</v>
      </c>
      <c r="E5524" s="5" t="str">
        <f>IFERROR(VLOOKUP(A5524,'Base Prueba'!A:E,5,),"NO REGISTRA")</f>
        <v>UNIVERSITARIO EN TURISMO Y GASTRONOMIA</v>
      </c>
    </row>
    <row r="5525" spans="1:5" ht="15.75" x14ac:dyDescent="0.25">
      <c r="A5525" s="14">
        <v>19461924</v>
      </c>
      <c r="B5525" s="2">
        <v>46074.291487615737</v>
      </c>
      <c r="C5525" s="3" t="str">
        <f>IFERROR(VLOOKUP(A5525,'Base Prueba'!A:C,3,),"NO REGISTRA")</f>
        <v>ORLANDO ALBERTO ORTIZ SANCHEZ</v>
      </c>
      <c r="D5525" s="4" t="str">
        <f>IFERROR(VLOOKUP(A5525,'Base Prueba'!A:D,4,),"NO REGISTRA")</f>
        <v>DOCENTE DE TIEMPO COMPLETO</v>
      </c>
      <c r="E5525" s="5" t="str">
        <f>IFERROR(VLOOKUP(A5525,'Base Prueba'!A:E,5,),"NO REGISTRA")</f>
        <v>AREA DE CIENCIAS BASICAS</v>
      </c>
    </row>
    <row r="5526" spans="1:5" ht="15.75" x14ac:dyDescent="0.25">
      <c r="A5526" s="14">
        <v>80119943</v>
      </c>
      <c r="B5526" s="2">
        <v>46074.292144444444</v>
      </c>
      <c r="C5526" s="3" t="str">
        <f>IFERROR(VLOOKUP(A5526,'Base Prueba'!A:C,3,),"NO REGISTRA")</f>
        <v>DAVID EDUARDO SANCHEZ MONROY</v>
      </c>
      <c r="D5526" s="4" t="str">
        <f>IFERROR(VLOOKUP(A5526,'Base Prueba'!A:D,4,),"NO REGISTRA")</f>
        <v>DOCENTE DE MEDIO TIEMPO</v>
      </c>
      <c r="E5526" s="5" t="str">
        <f>IFERROR(VLOOKUP(A5526,'Base Prueba'!A:E,5,),"NO REGISTRA")</f>
        <v>CIENCIAS DE LA INFORMACION Y BIBLIOTECOLOGIA</v>
      </c>
    </row>
    <row r="5527" spans="1:5" ht="15.75" x14ac:dyDescent="0.25">
      <c r="A5527" s="14">
        <v>1193376686</v>
      </c>
      <c r="B5527" s="2">
        <v>46074.292852199076</v>
      </c>
      <c r="C5527" s="3" t="str">
        <f>IFERROR(VLOOKUP(A5527,'Base Prueba'!A:C,3,),"NO REGISTRA")</f>
        <v>STEVEN FERNANDO CORRECHA PERDOMO</v>
      </c>
      <c r="D5527" s="4" t="str">
        <f>IFERROR(VLOOKUP(A5527,'Base Prueba'!A:D,4,),"NO REGISTRA")</f>
        <v>AUXILIAR  DE MANTENIMIENTO</v>
      </c>
      <c r="E5527" s="5" t="str">
        <f>IFERROR(VLOOKUP(A5527,'Base Prueba'!A:E,5,),"NO REGISTRA")</f>
        <v>LOGISTICA Y SERVICIOS GENERALES</v>
      </c>
    </row>
    <row r="5528" spans="1:5" ht="15.75" x14ac:dyDescent="0.25">
      <c r="A5528" s="14">
        <v>52776481</v>
      </c>
      <c r="B5528" s="2">
        <v>46074.292901620371</v>
      </c>
      <c r="C5528" s="3" t="str">
        <f>IFERROR(VLOOKUP(A5528,'Base Prueba'!A:C,3,),"NO REGISTRA")</f>
        <v>LESLY DAYANA GONZALEZ FAJARDO</v>
      </c>
      <c r="D5528" s="4" t="str">
        <f>IFERROR(VLOOKUP(A5528,'Base Prueba'!A:D,4,),"NO REGISTRA")</f>
        <v>DOCENTE DE TIEMPO COMPLETO</v>
      </c>
      <c r="E5528" s="5" t="str">
        <f>IFERROR(VLOOKUP(A5528,'Base Prueba'!A:E,5,),"NO REGISTRA")</f>
        <v>TECNOLOGÍA EN PRODUCCIÓN DE MEDIOS AUDIOVISUALES</v>
      </c>
    </row>
    <row r="5529" spans="1:5" ht="15.75" x14ac:dyDescent="0.25">
      <c r="A5529" s="14">
        <v>19459733</v>
      </c>
      <c r="B5529" s="2">
        <v>46074.293023611113</v>
      </c>
      <c r="C5529" s="3" t="str">
        <f>IFERROR(VLOOKUP(A5529,'Base Prueba'!A:C,3,),"NO REGISTRA")</f>
        <v>EDGAR ALBERTO CAICEDO VELASCO</v>
      </c>
      <c r="D5529" s="4" t="str">
        <f>IFERROR(VLOOKUP(A5529,'Base Prueba'!A:D,4,),"NO REGISTRA")</f>
        <v>DOCENTE DE MEDIO TIEMPO</v>
      </c>
      <c r="E5529" s="5" t="str">
        <f>IFERROR(VLOOKUP(A5529,'Base Prueba'!A:E,5,),"NO REGISTRA")</f>
        <v>TECNOLOGIA EN SEGURIDAD Y SALUD EN EL TRABAJO</v>
      </c>
    </row>
    <row r="5530" spans="1:5" ht="15.75" x14ac:dyDescent="0.25">
      <c r="A5530" s="14">
        <v>1011095300</v>
      </c>
      <c r="B5530" s="2">
        <v>46074.294000462964</v>
      </c>
      <c r="C5530" s="3" t="str">
        <f>IFERROR(VLOOKUP(A5530,'Base Prueba'!A:C,3,),"NO REGISTRA")</f>
        <v>MARIA DE LOS ANGELES MONTENEGRO JIMENEZ</v>
      </c>
      <c r="D5530" s="4" t="str">
        <f>IFERROR(VLOOKUP(A5530,'Base Prueba'!A:D,4,),"NO REGISTRA")</f>
        <v>AUXILIAR DE RECURSOS AUDIOVISUALES</v>
      </c>
      <c r="E5530" s="5" t="str">
        <f>IFERROR(VLOOKUP(A5530,'Base Prueba'!A:E,5,),"NO REGISTRA")</f>
        <v>OFICINA DE AUDIOVISUALES</v>
      </c>
    </row>
    <row r="5531" spans="1:5" ht="15.75" x14ac:dyDescent="0.25">
      <c r="A5531" s="14">
        <v>1026252093</v>
      </c>
      <c r="B5531" s="2">
        <v>46074.294292013888</v>
      </c>
      <c r="C5531" s="3" t="str">
        <f>IFERROR(VLOOKUP(A5531,'Base Prueba'!A:C,3,),"NO REGISTRA")</f>
        <v>NADIA ROJAS MUÑOZ</v>
      </c>
      <c r="D5531" s="4" t="str">
        <f>IFERROR(VLOOKUP(A5531,'Base Prueba'!A:D,4,),"NO REGISTRA")</f>
        <v>DOCENTE DE TIEMPO COMPLETO</v>
      </c>
      <c r="E5531" s="5" t="str">
        <f>IFERROR(VLOOKUP(A5531,'Base Prueba'!A:E,5,),"NO REGISTRA")</f>
        <v>UNIVERSITARIO COMUNICACION SOCIAL</v>
      </c>
    </row>
    <row r="5532" spans="1:5" ht="15.75" x14ac:dyDescent="0.25">
      <c r="A5532" s="14">
        <v>52133632</v>
      </c>
      <c r="B5532" s="2">
        <v>46074.295020949074</v>
      </c>
      <c r="C5532" s="3" t="str">
        <f>IFERROR(VLOOKUP(A5532,'Base Prueba'!A:C,3,),"NO REGISTRA")</f>
        <v>ANA MARIA VALDERRAMA JARA</v>
      </c>
      <c r="D5532" s="4" t="str">
        <f>IFERROR(VLOOKUP(A5532,'Base Prueba'!A:D,4,),"NO REGISTRA")</f>
        <v>DOCENTE DE TIEMPO COMPLETO</v>
      </c>
      <c r="E5532" s="5" t="str">
        <f>IFERROR(VLOOKUP(A5532,'Base Prueba'!A:E,5,),"NO REGISTRA")</f>
        <v>UNIVERSITARIO EN SEGURIDAD Y SALUD EN EL TRABAJO</v>
      </c>
    </row>
    <row r="5533" spans="1:5" ht="15.75" x14ac:dyDescent="0.25">
      <c r="A5533" s="14">
        <v>79211001</v>
      </c>
      <c r="B5533" s="2">
        <v>46074.296469328707</v>
      </c>
      <c r="C5533" s="3" t="str">
        <f>IFERROR(VLOOKUP(A5533,'Base Prueba'!A:C,3,),"NO REGISTRA")</f>
        <v>EDISON MONSALVE CUARTAS</v>
      </c>
      <c r="D5533" s="4" t="str">
        <f>IFERROR(VLOOKUP(A5533,'Base Prueba'!A:D,4,),"NO REGISTRA")</f>
        <v>DOCENTE DE TIEMPO COMPLETO</v>
      </c>
      <c r="E5533" s="5" t="str">
        <f>IFERROR(VLOOKUP(A5533,'Base Prueba'!A:E,5,),"NO REGISTRA")</f>
        <v>PROFESIONAL EN INGENIERIA MULTIMEDIA</v>
      </c>
    </row>
    <row r="5534" spans="1:5" ht="15.75" x14ac:dyDescent="0.25">
      <c r="A5534" s="14">
        <v>1010189117</v>
      </c>
      <c r="B5534" s="2">
        <v>46074.296528587962</v>
      </c>
      <c r="C5534" s="3" t="str">
        <f>IFERROR(VLOOKUP(A5534,'Base Prueba'!A:C,3,),"NO REGISTRA")</f>
        <v>ADRIANA PAOLA CARVAJAL TARAZONA</v>
      </c>
      <c r="D5534" s="4" t="str">
        <f>IFERROR(VLOOKUP(A5534,'Base Prueba'!A:D,4,),"NO REGISTRA")</f>
        <v>DOCENTE DE MEDIO TIEMPO</v>
      </c>
      <c r="E5534" s="5" t="str">
        <f>IFERROR(VLOOKUP(A5534,'Base Prueba'!A:E,5,),"NO REGISTRA")</f>
        <v>UNIVERSITARIO COMUNICACION SOCIAL</v>
      </c>
    </row>
    <row r="5535" spans="1:5" ht="15.75" x14ac:dyDescent="0.25">
      <c r="A5535" s="14">
        <v>1010189117</v>
      </c>
      <c r="B5535" s="2">
        <v>46074.296532870372</v>
      </c>
      <c r="C5535" s="3" t="str">
        <f>IFERROR(VLOOKUP(A5535,'Base Prueba'!A:C,3,),"NO REGISTRA")</f>
        <v>ADRIANA PAOLA CARVAJAL TARAZONA</v>
      </c>
      <c r="D5535" s="4" t="str">
        <f>IFERROR(VLOOKUP(A5535,'Base Prueba'!A:D,4,),"NO REGISTRA")</f>
        <v>DOCENTE DE MEDIO TIEMPO</v>
      </c>
      <c r="E5535" s="5" t="str">
        <f>IFERROR(VLOOKUP(A5535,'Base Prueba'!A:E,5,),"NO REGISTRA")</f>
        <v>UNIVERSITARIO COMUNICACION SOCIAL</v>
      </c>
    </row>
    <row r="5536" spans="1:5" ht="15.75" x14ac:dyDescent="0.25">
      <c r="A5536" s="14">
        <v>28551096</v>
      </c>
      <c r="B5536" s="2">
        <v>46074.297055787036</v>
      </c>
      <c r="C5536" s="3" t="str">
        <f>IFERROR(VLOOKUP(A5536,'Base Prueba'!A:C,3,),"NO REGISTRA")</f>
        <v>LUZ ESNEDA MADLLIBY CACERES CHACON</v>
      </c>
      <c r="D5536" s="4" t="str">
        <f>IFERROR(VLOOKUP(A5536,'Base Prueba'!A:D,4,),"NO REGISTRA")</f>
        <v>DOCENTE DE MEDIO TIEMPO</v>
      </c>
      <c r="E5536" s="5" t="str">
        <f>IFERROR(VLOOKUP(A5536,'Base Prueba'!A:E,5,),"NO REGISTRA")</f>
        <v>UNIVERSITARIO ADMINISTRACION DE EMPRESAS</v>
      </c>
    </row>
    <row r="5537" spans="1:5" ht="15.75" x14ac:dyDescent="0.25">
      <c r="A5537" s="14">
        <v>80824834</v>
      </c>
      <c r="B5537" s="2">
        <v>46074.298847337966</v>
      </c>
      <c r="C5537" s="3" t="str">
        <f>IFERROR(VLOOKUP(A5537,'Base Prueba'!A:C,3,),"NO REGISTRA")</f>
        <v>ELFAR DIDIER MORANTES SANCHEZ</v>
      </c>
      <c r="D5537" s="4" t="str">
        <f>IFERROR(VLOOKUP(A5537,'Base Prueba'!A:D,4,),"NO REGISTRA")</f>
        <v>DOCENTE DE MEDIO TIEMPO</v>
      </c>
      <c r="E5537" s="5" t="str">
        <f>IFERROR(VLOOKUP(A5537,'Base Prueba'!A:E,5,),"NO REGISTRA")</f>
        <v>INGENIERIA DE SOFTWARE</v>
      </c>
    </row>
    <row r="5538" spans="1:5" ht="15.75" x14ac:dyDescent="0.25">
      <c r="A5538" s="14">
        <v>1110476907</v>
      </c>
      <c r="B5538" s="2">
        <v>46074.30043275463</v>
      </c>
      <c r="C5538" s="3" t="str">
        <f>IFERROR(VLOOKUP(A5538,'Base Prueba'!A:C,3,),"NO REGISTRA")</f>
        <v>DIEGO ARMANDO MOTTA DIAZ</v>
      </c>
      <c r="D5538" s="4" t="str">
        <f>IFERROR(VLOOKUP(A5538,'Base Prueba'!A:D,4,),"NO REGISTRA")</f>
        <v>DOCENTE DE TIEMPO COMPLETO</v>
      </c>
      <c r="E5538" s="5" t="str">
        <f>IFERROR(VLOOKUP(A5538,'Base Prueba'!A:E,5,),"NO REGISTRA")</f>
        <v>UNIVERSITARIO EN SEGURIDAD Y SALUD EN EL TRABAJO</v>
      </c>
    </row>
    <row r="5539" spans="1:5" ht="15.75" x14ac:dyDescent="0.25">
      <c r="A5539" s="14">
        <v>19344689</v>
      </c>
      <c r="B5539" s="2">
        <v>46074.301140972224</v>
      </c>
      <c r="C5539" s="3" t="str">
        <f>IFERROR(VLOOKUP(A5539,'Base Prueba'!A:C,3,),"NO REGISTRA")</f>
        <v>EDGAR PALACINO ANTIA</v>
      </c>
      <c r="D5539" s="4" t="str">
        <f>IFERROR(VLOOKUP(A5539,'Base Prueba'!A:D,4,),"NO REGISTRA")</f>
        <v>DOCENTE DE MEDIO TIEMPO</v>
      </c>
      <c r="E5539" s="5" t="str">
        <f>IFERROR(VLOOKUP(A5539,'Base Prueba'!A:E,5,),"NO REGISTRA")</f>
        <v>AREA DE CIENCIAS BASICAS</v>
      </c>
    </row>
    <row r="5540" spans="1:5" ht="15.75" x14ac:dyDescent="0.25">
      <c r="A5540" s="14">
        <v>1023866246</v>
      </c>
      <c r="B5540" s="2">
        <v>46074.301208680554</v>
      </c>
      <c r="C5540" s="3" t="str">
        <f>IFERROR(VLOOKUP(A5540,'Base Prueba'!A:C,3,),"NO REGISTRA")</f>
        <v>JENNY PAOLA PAEZ POSSE</v>
      </c>
      <c r="D5540" s="4" t="str">
        <f>IFERROR(VLOOKUP(A5540,'Base Prueba'!A:D,4,),"NO REGISTRA")</f>
        <v>DOCENTE DE TIEMPO COMPLETO</v>
      </c>
      <c r="E5540" s="5" t="str">
        <f>IFERROR(VLOOKUP(A5540,'Base Prueba'!A:E,5,),"NO REGISTRA")</f>
        <v>CIENCIAS DE LA INFORMACION Y BIBLIOTECOLOGIA</v>
      </c>
    </row>
    <row r="5541" spans="1:5" ht="15.75" x14ac:dyDescent="0.25">
      <c r="A5541" s="14">
        <v>1141514141</v>
      </c>
      <c r="B5541" s="2">
        <v>46074.309953587966</v>
      </c>
      <c r="C5541" s="3" t="str">
        <f>IFERROR(VLOOKUP(A5541,'Base Prueba'!A:C,3,),"NO REGISTRA")</f>
        <v>LAURA SOFIA VARGAS LESMES</v>
      </c>
      <c r="D5541" s="4" t="str">
        <f>IFERROR(VLOOKUP(A5541,'Base Prueba'!A:D,4,),"NO REGISTRA")</f>
        <v>AUXILIAR BIBLIOTECA</v>
      </c>
      <c r="E5541" s="5" t="str">
        <f>IFERROR(VLOOKUP(A5541,'Base Prueba'!A:E,5,),"NO REGISTRA")</f>
        <v>BIBLIOTECA</v>
      </c>
    </row>
    <row r="5542" spans="1:5" ht="15.75" x14ac:dyDescent="0.25">
      <c r="A5542" s="14">
        <v>80817377</v>
      </c>
      <c r="B5542" s="2">
        <v>46074.310349768515</v>
      </c>
      <c r="C5542" s="3" t="str">
        <f>IFERROR(VLOOKUP(A5542,'Base Prueba'!A:C,3,),"NO REGISTRA")</f>
        <v>OMAR ANDRES BONILLA ACOSTA</v>
      </c>
      <c r="D5542" s="4" t="str">
        <f>IFERROR(VLOOKUP(A5542,'Base Prueba'!A:D,4,),"NO REGISTRA")</f>
        <v>DIRECTOR DE PROGRAMAS DE INGENIERIA</v>
      </c>
      <c r="E5542" s="5" t="str">
        <f>IFERROR(VLOOKUP(A5542,'Base Prueba'!A:E,5,),"NO REGISTRA")</f>
        <v>FACULTAD DE CIENCIAS ECONOMICAS Y ADMINISTRATIVAS</v>
      </c>
    </row>
    <row r="5543" spans="1:5" ht="15.75" x14ac:dyDescent="0.25">
      <c r="A5543" s="14">
        <v>79301557</v>
      </c>
      <c r="B5543" s="2">
        <v>46074.320935416668</v>
      </c>
      <c r="C5543" s="3" t="str">
        <f>IFERROR(VLOOKUP(A5543,'Base Prueba'!A:C,3,),"NO REGISTRA")</f>
        <v>NESTOR ALEJANDRO PINZON LOPEZ</v>
      </c>
      <c r="D5543" s="4" t="str">
        <f>IFERROR(VLOOKUP(A5543,'Base Prueba'!A:D,4,),"NO REGISTRA")</f>
        <v>DOCENTE DE TIEMPO COMPLETO</v>
      </c>
      <c r="E5543" s="5" t="str">
        <f>IFERROR(VLOOKUP(A5543,'Base Prueba'!A:E,5,),"NO REGISTRA")</f>
        <v>PROFESIONAL EN INGENIERIA MULTIMEDIA</v>
      </c>
    </row>
    <row r="5544" spans="1:5" ht="15.75" x14ac:dyDescent="0.25">
      <c r="A5544" s="14">
        <v>1000218614</v>
      </c>
      <c r="B5544" s="2">
        <v>46074.322427430554</v>
      </c>
      <c r="C5544" s="3" t="str">
        <f>IFERROR(VLOOKUP(A5544,'Base Prueba'!A:C,3,),"NO REGISTRA")</f>
        <v>SEBASTIAN DAVID MELO DIAZ</v>
      </c>
      <c r="D5544" s="4" t="str">
        <f>IFERROR(VLOOKUP(A5544,'Base Prueba'!A:D,4,),"NO REGISTRA")</f>
        <v>ANALISTA DE SISTEMAS</v>
      </c>
      <c r="E5544" s="5" t="str">
        <f>IFERROR(VLOOKUP(A5544,'Base Prueba'!A:E,5,),"NO REGISTRA")</f>
        <v>DEPARTAMENTO DE INFORMATICA Y TECNOLOGIA</v>
      </c>
    </row>
    <row r="5545" spans="1:5" ht="15.75" x14ac:dyDescent="0.25">
      <c r="A5545" s="14">
        <v>52976228</v>
      </c>
      <c r="B5545" s="2">
        <v>46074.32767997685</v>
      </c>
      <c r="C5545" s="3" t="str">
        <f>IFERROR(VLOOKUP(A5545,'Base Prueba'!A:C,3,),"NO REGISTRA")</f>
        <v>ANDREA IBAÑEZ CASTRO</v>
      </c>
      <c r="D5545" s="4" t="str">
        <f>IFERROR(VLOOKUP(A5545,'Base Prueba'!A:D,4,),"NO REGISTRA")</f>
        <v>DOCENTE DE TIEMPO COMPLETO</v>
      </c>
      <c r="E5545" s="5" t="str">
        <f>IFERROR(VLOOKUP(A5545,'Base Prueba'!A:E,5,),"NO REGISTRA")</f>
        <v>UNIDAD DE IDIOMAS</v>
      </c>
    </row>
    <row r="5546" spans="1:5" ht="15.75" x14ac:dyDescent="0.25">
      <c r="A5546" s="14">
        <v>1025322754</v>
      </c>
      <c r="B5546" s="2">
        <v>46074.334566319441</v>
      </c>
      <c r="C5546" s="3" t="str">
        <f>IFERROR(VLOOKUP(A5546,'Base Prueba'!A:C,3,),"NO REGISTRA")</f>
        <v>ALISON YULIANA BEJARANO RUIZ</v>
      </c>
      <c r="D5546" s="4" t="str">
        <f>IFERROR(VLOOKUP(A5546,'Base Prueba'!A:D,4,),"NO REGISTRA")</f>
        <v>AUXILIAR DE SISTEMAS</v>
      </c>
      <c r="E5546" s="5" t="str">
        <f>IFERROR(VLOOKUP(A5546,'Base Prueba'!A:E,5,),"NO REGISTRA")</f>
        <v>DEPARTAMENTO DE INFORMATICA Y TECNOLOGIA</v>
      </c>
    </row>
    <row r="5547" spans="1:5" ht="15.75" x14ac:dyDescent="0.25">
      <c r="A5547" s="14">
        <v>52735929</v>
      </c>
      <c r="B5547" s="2">
        <v>46074.345878587963</v>
      </c>
      <c r="C5547" s="3" t="str">
        <f>IFERROR(VLOOKUP(A5547,'Base Prueba'!A:C,3,),"NO REGISTRA")</f>
        <v>JEIMMY AREVALO MELO</v>
      </c>
      <c r="D5547" s="4" t="str">
        <f>IFERROR(VLOOKUP(A5547,'Base Prueba'!A:D,4,),"NO REGISTRA")</f>
        <v>COORDINADOR DE BIBLIOTECA</v>
      </c>
      <c r="E5547" s="5" t="str">
        <f>IFERROR(VLOOKUP(A5547,'Base Prueba'!A:E,5,),"NO REGISTRA")</f>
        <v>BIBLIOTECA</v>
      </c>
    </row>
    <row r="5548" spans="1:5" ht="15.75" x14ac:dyDescent="0.25">
      <c r="A5548" s="14">
        <v>65784153</v>
      </c>
      <c r="B5548" s="2">
        <v>46074.353211111113</v>
      </c>
      <c r="C5548" s="3" t="str">
        <f>IFERROR(VLOOKUP(A5548,'Base Prueba'!A:C,3,),"NO REGISTRA")</f>
        <v>ALEJANDRA MARIA RUGELES VILLA</v>
      </c>
      <c r="D5548" s="4" t="str">
        <f>IFERROR(VLOOKUP(A5548,'Base Prueba'!A:D,4,),"NO REGISTRA")</f>
        <v>DOCENTE DE TIEMPO COMPLETO</v>
      </c>
      <c r="E5548" s="5" t="str">
        <f>IFERROR(VLOOKUP(A5548,'Base Prueba'!A:E,5,),"NO REGISTRA")</f>
        <v>UNIVERSITARIO ADMINISTRACION DE EMPRESAS</v>
      </c>
    </row>
    <row r="5549" spans="1:5" ht="15.75" x14ac:dyDescent="0.25">
      <c r="A5549" s="14">
        <v>79624306</v>
      </c>
      <c r="B5549" s="2">
        <v>46074.366276620371</v>
      </c>
      <c r="C5549" s="3" t="str">
        <f>IFERROR(VLOOKUP(A5549,'Base Prueba'!A:C,3,),"NO REGISTRA")</f>
        <v>NELSON MONGUA PEDREROS</v>
      </c>
      <c r="D5549" s="4" t="str">
        <f>IFERROR(VLOOKUP(A5549,'Base Prueba'!A:D,4,),"NO REGISTRA")</f>
        <v>ADMINISTRADOR DE REDES</v>
      </c>
      <c r="E5549" s="5" t="str">
        <f>IFERROR(VLOOKUP(A5549,'Base Prueba'!A:E,5,),"NO REGISTRA")</f>
        <v>DEPARTAMENTO DE INFORMATICA Y TECNOLOGIA</v>
      </c>
    </row>
    <row r="5550" spans="1:5" ht="15.75" x14ac:dyDescent="0.25">
      <c r="A5550" s="14">
        <v>88195474</v>
      </c>
      <c r="B5550" s="2">
        <v>46074.371040625003</v>
      </c>
      <c r="C5550" s="3" t="str">
        <f>IFERROR(VLOOKUP(A5550,'Base Prueba'!A:C,3,),"NO REGISTRA")</f>
        <v>WILMER RINCON MONTAÑEZ</v>
      </c>
      <c r="D5550" s="4" t="str">
        <f>IFERROR(VLOOKUP(A5550,'Base Prueba'!A:D,4,),"NO REGISTRA")</f>
        <v>DIRECTOR DE PROGRAMAS LINEAS DE ADMINISTRACION Y SST</v>
      </c>
      <c r="E5550" s="5" t="str">
        <f>IFERROR(VLOOKUP(A5550,'Base Prueba'!A:E,5,),"NO REGISTRA")</f>
        <v>FACULTAD DE CIENCIAS ECONOMICAS Y ADMINISTRATIVAS</v>
      </c>
    </row>
    <row r="5551" spans="1:5" ht="15.75" x14ac:dyDescent="0.25">
      <c r="A5551" s="14">
        <v>1022378300</v>
      </c>
      <c r="B5551" s="2">
        <v>46074.373754513887</v>
      </c>
      <c r="C5551" s="3" t="str">
        <f>IFERROR(VLOOKUP(A5551,'Base Prueba'!A:C,3,),"NO REGISTRA")</f>
        <v>FERNEY ANDRES CHASPUENGAL RAMIREZ</v>
      </c>
      <c r="D5551" s="4" t="str">
        <f>IFERROR(VLOOKUP(A5551,'Base Prueba'!A:D,4,),"NO REGISTRA")</f>
        <v>LÍDER DE DEPORTE Y CULTURA</v>
      </c>
      <c r="E5551" s="5" t="str">
        <f>IFERROR(VLOOKUP(A5551,'Base Prueba'!A:E,5,),"NO REGISTRA")</f>
        <v>DIRECCION DE BIENESTAR INSTITUCIONAL</v>
      </c>
    </row>
    <row r="5552" spans="1:5" ht="15.75" x14ac:dyDescent="0.25">
      <c r="A5552" s="14">
        <v>1069724855</v>
      </c>
      <c r="B5552" s="2">
        <v>46074.376392013888</v>
      </c>
      <c r="C5552" s="3" t="str">
        <f>IFERROR(VLOOKUP(A5552,'Base Prueba'!A:C,3,),"NO REGISTRA")</f>
        <v>PEDRO ALBERTO OSPINA RODRIGUEZ</v>
      </c>
      <c r="D5552" s="4" t="str">
        <f>IFERROR(VLOOKUP(A5552,'Base Prueba'!A:D,4,),"NO REGISTRA")</f>
        <v>DIRECTOR DE PROGRAMAS DE COMUNICACION SOCIAL, PERIODISMO Y POSGRADOS</v>
      </c>
      <c r="E5552" s="5" t="str">
        <f>IFERROR(VLOOKUP(A5552,'Base Prueba'!A:E,5,),"NO REGISTRA")</f>
        <v>FACULTAD DE COMINICACIÓN PERIODISMO Y ARTES</v>
      </c>
    </row>
    <row r="5553" spans="1:5" ht="15.75" x14ac:dyDescent="0.25">
      <c r="A5553" s="14">
        <v>1069724855</v>
      </c>
      <c r="B5553" s="2">
        <v>46074.376404861112</v>
      </c>
      <c r="C5553" s="3" t="str">
        <f>IFERROR(VLOOKUP(A5553,'Base Prueba'!A:C,3,),"NO REGISTRA")</f>
        <v>PEDRO ALBERTO OSPINA RODRIGUEZ</v>
      </c>
      <c r="D5553" s="4" t="str">
        <f>IFERROR(VLOOKUP(A5553,'Base Prueba'!A:D,4,),"NO REGISTRA")</f>
        <v>DIRECTOR DE PROGRAMAS DE COMUNICACION SOCIAL, PERIODISMO Y POSGRADOS</v>
      </c>
      <c r="E5553" s="5" t="str">
        <f>IFERROR(VLOOKUP(A5553,'Base Prueba'!A:E,5,),"NO REGISTRA")</f>
        <v>FACULTAD DE COMINICACIÓN PERIODISMO Y ARTES</v>
      </c>
    </row>
    <row r="5554" spans="1:5" ht="15.75" x14ac:dyDescent="0.25">
      <c r="A5554" s="14">
        <v>1019029407</v>
      </c>
      <c r="B5554" s="2">
        <v>46074.378389351848</v>
      </c>
      <c r="C5554" s="3" t="str">
        <f>IFERROR(VLOOKUP(A5554,'Base Prueba'!A:C,3,),"NO REGISTRA")</f>
        <v>JUAN FELIPE LOPEZ MOLINA</v>
      </c>
      <c r="D5554" s="4" t="str">
        <f>IFERROR(VLOOKUP(A5554,'Base Prueba'!A:D,4,),"NO REGISTRA")</f>
        <v>APRENDIZ UNIVERSITARIO</v>
      </c>
      <c r="E5554" s="5" t="str">
        <f>IFERROR(VLOOKUP(A5554,'Base Prueba'!A:E,5,),"NO REGISTRA")</f>
        <v>DEPARTAMENTO DE INFORMATICA Y TECNOLOGIA</v>
      </c>
    </row>
    <row r="5555" spans="1:5" ht="15.75" x14ac:dyDescent="0.25">
      <c r="A5555" s="14">
        <v>1024528858</v>
      </c>
      <c r="B5555" s="2">
        <v>46074.381118981481</v>
      </c>
      <c r="C5555" s="3" t="str">
        <f>IFERROR(VLOOKUP(A5555,'Base Prueba'!A:C,3,),"NO REGISTRA")</f>
        <v>LEIDY PAOLA SANDOVAL FUENTES</v>
      </c>
      <c r="D5555" s="4" t="str">
        <f>IFERROR(VLOOKUP(A5555,'Base Prueba'!A:D,4,),"NO REGISTRA")</f>
        <v>SECRETARIA ACADEMICA - ADMINISTRATIVA DE FACULTAD</v>
      </c>
      <c r="E5555" s="5" t="str">
        <f>IFERROR(VLOOKUP(A5555,'Base Prueba'!A:E,5,),"NO REGISTRA")</f>
        <v>FACULTAD DE CIENCIAS ECONOMICAS Y ADMINISTRATIVAS</v>
      </c>
    </row>
    <row r="5556" spans="1:5" ht="15.75" x14ac:dyDescent="0.25">
      <c r="A5556" s="14">
        <v>1014257968</v>
      </c>
      <c r="B5556" s="2">
        <v>46074.381561689814</v>
      </c>
      <c r="C5556" s="3" t="str">
        <f>IFERROR(VLOOKUP(A5556,'Base Prueba'!A:C,3,),"NO REGISTRA")</f>
        <v>JORGE ANDRES LIEVANO LOPEZ</v>
      </c>
      <c r="D5556" s="4" t="str">
        <f>IFERROR(VLOOKUP(A5556,'Base Prueba'!A:D,4,),"NO REGISTRA")</f>
        <v>DOCENTE DE TIEMPO COMPLETO</v>
      </c>
      <c r="E5556" s="5" t="str">
        <f>IFERROR(VLOOKUP(A5556,'Base Prueba'!A:E,5,),"NO REGISTRA")</f>
        <v>UNIDAD DE IDIOMAS</v>
      </c>
    </row>
    <row r="5557" spans="1:5" ht="15.75" x14ac:dyDescent="0.25">
      <c r="A5557" s="14">
        <v>79872151</v>
      </c>
      <c r="B5557" s="2">
        <v>46074.392463194446</v>
      </c>
      <c r="C5557" s="3" t="str">
        <f>IFERROR(VLOOKUP(A5557,'Base Prueba'!A:C,3,),"NO REGISTRA")</f>
        <v>HECTOR ALIRIO MARTINEZ TORRES</v>
      </c>
      <c r="D5557" s="4" t="str">
        <f>IFERROR(VLOOKUP(A5557,'Base Prueba'!A:D,4,),"NO REGISTRA")</f>
        <v>DOCENTE DE TIEMPO COMPLETO</v>
      </c>
      <c r="E5557" s="5" t="str">
        <f>IFERROR(VLOOKUP(A5557,'Base Prueba'!A:E,5,),"NO REGISTRA")</f>
        <v>CIENCIAS DE LA INFORMACION Y BIBLIOTECOLOGIA</v>
      </c>
    </row>
    <row r="5558" spans="1:5" ht="15.75" x14ac:dyDescent="0.25">
      <c r="A5558" s="14">
        <v>24334467</v>
      </c>
      <c r="B5558" s="2">
        <v>46074.403062152778</v>
      </c>
      <c r="C5558" s="3" t="str">
        <f>IFERROR(VLOOKUP(A5558,'Base Prueba'!A:C,3,),"NO REGISTRA")</f>
        <v>NORMA CLEMENCIA BERNAL ALVAREZ</v>
      </c>
      <c r="D5558" s="4" t="str">
        <f>IFERROR(VLOOKUP(A5558,'Base Prueba'!A:D,4,),"NO REGISTRA")</f>
        <v>DOCENTE DE MEDIO TIEMPO</v>
      </c>
      <c r="E5558" s="5" t="str">
        <f>IFERROR(VLOOKUP(A5558,'Base Prueba'!A:E,5,),"NO REGISTRA")</f>
        <v>CIENCIAS DE LA INFORMACION Y BIBLIOTECOLOGIA</v>
      </c>
    </row>
    <row r="5559" spans="1:5" ht="15.75" x14ac:dyDescent="0.25">
      <c r="A5559" s="14">
        <v>79484197</v>
      </c>
      <c r="B5559" s="2">
        <v>46074.405067708336</v>
      </c>
      <c r="C5559" s="3" t="str">
        <f>IFERROR(VLOOKUP(A5559,'Base Prueba'!A:C,3,),"NO REGISTRA")</f>
        <v>JOHN DANIEL GUTIERREZ BOADA</v>
      </c>
      <c r="D5559" s="4" t="str">
        <f>IFERROR(VLOOKUP(A5559,'Base Prueba'!A:D,4,),"NO REGISTRA")</f>
        <v>DOCENTE DE MEDIO TIEMPO</v>
      </c>
      <c r="E5559" s="5" t="str">
        <f>IFERROR(VLOOKUP(A5559,'Base Prueba'!A:E,5,),"NO REGISTRA")</f>
        <v>UNIVERSITARIO COMUNICACION SOCIAL</v>
      </c>
    </row>
    <row r="5560" spans="1:5" ht="15.75" x14ac:dyDescent="0.25">
      <c r="A5560" s="14">
        <v>91283826</v>
      </c>
      <c r="B5560" s="2">
        <v>46074.405877777775</v>
      </c>
      <c r="C5560" s="3" t="str">
        <f>IFERROR(VLOOKUP(A5560,'Base Prueba'!A:C,3,),"NO REGISTRA")</f>
        <v>CARLOS ALBERTO ESPINOSA HERRERA</v>
      </c>
      <c r="D5560" s="4" t="str">
        <f>IFERROR(VLOOKUP(A5560,'Base Prueba'!A:D,4,),"NO REGISTRA")</f>
        <v>DOCENTE DE MEDIO TIEMPO</v>
      </c>
      <c r="E5560" s="5" t="str">
        <f>IFERROR(VLOOKUP(A5560,'Base Prueba'!A:E,5,),"NO REGISTRA")</f>
        <v>TECNOLOGÍA EN PRODUCCIÓN DE CONTENIDOS PERIODÍSTICOS</v>
      </c>
    </row>
    <row r="5561" spans="1:5" ht="15.75" x14ac:dyDescent="0.25">
      <c r="A5561" s="14">
        <v>91283826</v>
      </c>
      <c r="B5561" s="2">
        <v>46074.405881018516</v>
      </c>
      <c r="C5561" s="3" t="str">
        <f>IFERROR(VLOOKUP(A5561,'Base Prueba'!A:C,3,),"NO REGISTRA")</f>
        <v>CARLOS ALBERTO ESPINOSA HERRERA</v>
      </c>
      <c r="D5561" s="4" t="str">
        <f>IFERROR(VLOOKUP(A5561,'Base Prueba'!A:D,4,),"NO REGISTRA")</f>
        <v>DOCENTE DE MEDIO TIEMPO</v>
      </c>
      <c r="E5561" s="5" t="str">
        <f>IFERROR(VLOOKUP(A5561,'Base Prueba'!A:E,5,),"NO REGISTRA")</f>
        <v>TECNOLOGÍA EN PRODUCCIÓN DE CONTENIDOS PERIODÍSTICOS</v>
      </c>
    </row>
    <row r="5562" spans="1:5" ht="15.75" x14ac:dyDescent="0.25">
      <c r="A5562" s="14">
        <v>1019008046</v>
      </c>
      <c r="B5562" s="2">
        <v>46074.412847222222</v>
      </c>
      <c r="C5562" s="3" t="str">
        <f>IFERROR(VLOOKUP(A5562,'Base Prueba'!A:C,3,),"NO REGISTRA")</f>
        <v>JORGE ARMANDO CAMARGO GALVIS</v>
      </c>
      <c r="D5562" s="4" t="str">
        <f>IFERROR(VLOOKUP(A5562,'Base Prueba'!A:D,4,),"NO REGISTRA")</f>
        <v>DOCENTE DE MEDIO TIEMPO</v>
      </c>
      <c r="E5562" s="5" t="str">
        <f>IFERROR(VLOOKUP(A5562,'Base Prueba'!A:E,5,),"NO REGISTRA")</f>
        <v>NARRATIVAS DIGITALES Y AUDIOVISUALES</v>
      </c>
    </row>
    <row r="5563" spans="1:5" ht="15.75" x14ac:dyDescent="0.25">
      <c r="A5563" s="14">
        <v>1001060798</v>
      </c>
      <c r="B5563" s="2">
        <v>46074.413163078701</v>
      </c>
      <c r="C5563" s="3" t="str">
        <f>IFERROR(VLOOKUP(A5563,'Base Prueba'!A:C,3,),"NO REGISTRA")</f>
        <v>ANGIE GABRIELA ADAMES RAMOS</v>
      </c>
      <c r="D5563" s="4" t="str">
        <f>IFERROR(VLOOKUP(A5563,'Base Prueba'!A:D,4,),"NO REGISTRA")</f>
        <v>DOCENTE DE MEDIO TIEMPO</v>
      </c>
      <c r="E5563" s="5" t="str">
        <f>IFERROR(VLOOKUP(A5563,'Base Prueba'!A:E,5,),"NO REGISTRA")</f>
        <v>UNIDAD DE IDIOMAS</v>
      </c>
    </row>
    <row r="5564" spans="1:5" ht="15.75" x14ac:dyDescent="0.25">
      <c r="A5564" s="14">
        <v>79522309</v>
      </c>
      <c r="B5564" s="2">
        <v>46074.421935648148</v>
      </c>
      <c r="C5564" s="3" t="str">
        <f>IFERROR(VLOOKUP(A5564,'Base Prueba'!A:C,3,),"NO REGISTRA")</f>
        <v>JULIAN ARTURO PUIN MANRIQUE</v>
      </c>
      <c r="D5564" s="4" t="str">
        <f>IFERROR(VLOOKUP(A5564,'Base Prueba'!A:D,4,),"NO REGISTRA")</f>
        <v>DOCENTE DE MEDIO TIEMPO</v>
      </c>
      <c r="E5564" s="5" t="str">
        <f>IFERROR(VLOOKUP(A5564,'Base Prueba'!A:E,5,),"NO REGISTRA")</f>
        <v>TECNOLOGIA EN SEGURIDAD Y SALUD EN EL TRABAJO</v>
      </c>
    </row>
    <row r="5565" spans="1:5" ht="15.75" x14ac:dyDescent="0.25">
      <c r="A5565" s="14">
        <v>79522309</v>
      </c>
      <c r="B5565" s="2">
        <v>46074.421938888889</v>
      </c>
      <c r="C5565" s="3" t="str">
        <f>IFERROR(VLOOKUP(A5565,'Base Prueba'!A:C,3,),"NO REGISTRA")</f>
        <v>JULIAN ARTURO PUIN MANRIQUE</v>
      </c>
      <c r="D5565" s="4" t="str">
        <f>IFERROR(VLOOKUP(A5565,'Base Prueba'!A:D,4,),"NO REGISTRA")</f>
        <v>DOCENTE DE MEDIO TIEMPO</v>
      </c>
      <c r="E5565" s="5" t="str">
        <f>IFERROR(VLOOKUP(A5565,'Base Prueba'!A:E,5,),"NO REGISTRA")</f>
        <v>TECNOLOGIA EN SEGURIDAD Y SALUD EN EL TRABAJO</v>
      </c>
    </row>
    <row r="5566" spans="1:5" ht="15.75" x14ac:dyDescent="0.25">
      <c r="A5566" s="14">
        <v>1022932726</v>
      </c>
      <c r="B5566" s="2">
        <v>46074.424819907406</v>
      </c>
      <c r="C5566" s="3" t="str">
        <f>IFERROR(VLOOKUP(A5566,'Base Prueba'!A:C,3,),"NO REGISTRA")</f>
        <v>ASTRID ALEJANDRA RODRIGUEZ VAQUIRO</v>
      </c>
      <c r="D5566" s="4" t="str">
        <f>IFERROR(VLOOKUP(A5566,'Base Prueba'!A:D,4,),"NO REGISTRA")</f>
        <v>DOCENTE DE TIEMPO COMPLETO</v>
      </c>
      <c r="E5566" s="5" t="str">
        <f>IFERROR(VLOOKUP(A5566,'Base Prueba'!A:E,5,),"NO REGISTRA")</f>
        <v>UNIVERSITARIO COMUNICACION SOCIAL</v>
      </c>
    </row>
    <row r="5567" spans="1:5" ht="15.75" x14ac:dyDescent="0.25">
      <c r="A5567" s="14">
        <v>1019116766</v>
      </c>
      <c r="B5567" s="2">
        <v>46074.424934953706</v>
      </c>
      <c r="C5567" s="3" t="str">
        <f>IFERROR(VLOOKUP(A5567,'Base Prueba'!A:C,3,),"NO REGISTRA")</f>
        <v>IVAN FERNEY MONTOYA BOLAÑOS</v>
      </c>
      <c r="D5567" s="4" t="str">
        <f>IFERROR(VLOOKUP(A5567,'Base Prueba'!A:D,4,),"NO REGISTRA")</f>
        <v>DOCENTE DE TIEMPO COMPLETO</v>
      </c>
      <c r="E5567" s="5" t="str">
        <f>IFERROR(VLOOKUP(A5567,'Base Prueba'!A:E,5,),"NO REGISTRA")</f>
        <v>UNIVERSITARIO EN TURISMO Y GASTRONOMIA</v>
      </c>
    </row>
    <row r="5568" spans="1:5" ht="15.75" x14ac:dyDescent="0.25">
      <c r="A5568" s="14">
        <v>1019116766</v>
      </c>
      <c r="B5568" s="2">
        <v>46074.424943981481</v>
      </c>
      <c r="C5568" s="3" t="str">
        <f>IFERROR(VLOOKUP(A5568,'Base Prueba'!A:C,3,),"NO REGISTRA")</f>
        <v>IVAN FERNEY MONTOYA BOLAÑOS</v>
      </c>
      <c r="D5568" s="4" t="str">
        <f>IFERROR(VLOOKUP(A5568,'Base Prueba'!A:D,4,),"NO REGISTRA")</f>
        <v>DOCENTE DE TIEMPO COMPLETO</v>
      </c>
      <c r="E5568" s="5" t="str">
        <f>IFERROR(VLOOKUP(A5568,'Base Prueba'!A:E,5,),"NO REGISTRA")</f>
        <v>UNIVERSITARIO EN TURISMO Y GASTRONOMIA</v>
      </c>
    </row>
    <row r="5569" spans="1:5" ht="15.75" x14ac:dyDescent="0.25">
      <c r="A5569" s="14">
        <v>11308140</v>
      </c>
      <c r="B5569" s="2">
        <v>46074.434335185186</v>
      </c>
      <c r="C5569" s="3" t="str">
        <f>IFERROR(VLOOKUP(A5569,'Base Prueba'!A:C,3,),"NO REGISTRA")</f>
        <v>EDGAR EUDORO MARTINEZ CALLEJAS</v>
      </c>
      <c r="D5569" s="4" t="str">
        <f>IFERROR(VLOOKUP(A5569,'Base Prueba'!A:D,4,),"NO REGISTRA")</f>
        <v>DOCENTE DE MEDIO TIEMPO</v>
      </c>
      <c r="E5569" s="5" t="str">
        <f>IFERROR(VLOOKUP(A5569,'Base Prueba'!A:E,5,),"NO REGISTRA")</f>
        <v>AREA DE CIENCIAS BASICAS</v>
      </c>
    </row>
    <row r="5570" spans="1:5" ht="15.75" x14ac:dyDescent="0.25">
      <c r="A5570" s="14">
        <v>1010189117</v>
      </c>
      <c r="B5570" s="2">
        <v>46074.435826273148</v>
      </c>
      <c r="C5570" s="3" t="str">
        <f>IFERROR(VLOOKUP(A5570,'Base Prueba'!A:C,3,),"NO REGISTRA")</f>
        <v>ADRIANA PAOLA CARVAJAL TARAZONA</v>
      </c>
      <c r="D5570" s="4" t="str">
        <f>IFERROR(VLOOKUP(A5570,'Base Prueba'!A:D,4,),"NO REGISTRA")</f>
        <v>DOCENTE DE MEDIO TIEMPO</v>
      </c>
      <c r="E5570" s="5" t="str">
        <f>IFERROR(VLOOKUP(A5570,'Base Prueba'!A:E,5,),"NO REGISTRA")</f>
        <v>UNIVERSITARIO COMUNICACION SOCIAL</v>
      </c>
    </row>
    <row r="5571" spans="1:5" ht="15.75" x14ac:dyDescent="0.25">
      <c r="A5571" s="14">
        <v>1023950000</v>
      </c>
      <c r="B5571" s="2">
        <v>46074.447669444446</v>
      </c>
      <c r="C5571" s="3" t="str">
        <f>IFERROR(VLOOKUP(A5571,'Base Prueba'!A:C,3,),"NO REGISTRA")</f>
        <v>ANGELA MARIA AYALA GONZALEZ</v>
      </c>
      <c r="D5571" s="4" t="str">
        <f>IFERROR(VLOOKUP(A5571,'Base Prueba'!A:D,4,),"NO REGISTRA")</f>
        <v>DOCENTE DE MEDIO TIEMPO</v>
      </c>
      <c r="E5571" s="5" t="str">
        <f>IFERROR(VLOOKUP(A5571,'Base Prueba'!A:E,5,),"NO REGISTRA")</f>
        <v>CIENCIAS DE LA INFORMACION Y BIBLIOTECOLOGIA</v>
      </c>
    </row>
    <row r="5572" spans="1:5" ht="15.75" x14ac:dyDescent="0.25">
      <c r="A5572" s="14">
        <v>1000218614</v>
      </c>
      <c r="B5572" s="2">
        <v>46074.461884374999</v>
      </c>
      <c r="C5572" s="3" t="str">
        <f>IFERROR(VLOOKUP(A5572,'Base Prueba'!A:C,3,),"NO REGISTRA")</f>
        <v>SEBASTIAN DAVID MELO DIAZ</v>
      </c>
      <c r="D5572" s="4" t="str">
        <f>IFERROR(VLOOKUP(A5572,'Base Prueba'!A:D,4,),"NO REGISTRA")</f>
        <v>ANALISTA DE SISTEMAS</v>
      </c>
      <c r="E5572" s="5" t="str">
        <f>IFERROR(VLOOKUP(A5572,'Base Prueba'!A:E,5,),"NO REGISTRA")</f>
        <v>DEPARTAMENTO DE INFORMATICA Y TECNOLOGIA</v>
      </c>
    </row>
    <row r="5573" spans="1:5" ht="15.75" x14ac:dyDescent="0.25">
      <c r="A5573" s="14">
        <v>1026597443</v>
      </c>
      <c r="B5573" s="2">
        <v>46074.466133564812</v>
      </c>
      <c r="C5573" s="3" t="str">
        <f>IFERROR(VLOOKUP(A5573,'Base Prueba'!A:C,3,),"NO REGISTRA")</f>
        <v>SERGIO ALEXANDER VERA GARCIA</v>
      </c>
      <c r="D5573" s="4" t="str">
        <f>IFERROR(VLOOKUP(A5573,'Base Prueba'!A:D,4,),"NO REGISTRA")</f>
        <v>AUXILIAR ELECTRICO</v>
      </c>
      <c r="E5573" s="5" t="str">
        <f>IFERROR(VLOOKUP(A5573,'Base Prueba'!A:E,5,),"NO REGISTRA")</f>
        <v>LOGISTICA Y SERVICIOS GENERALES</v>
      </c>
    </row>
    <row r="5574" spans="1:5" ht="15.75" x14ac:dyDescent="0.25">
      <c r="A5574" s="14">
        <v>1012338489</v>
      </c>
      <c r="B5574" s="2">
        <v>46074.489128009256</v>
      </c>
      <c r="C5574" s="3" t="str">
        <f>IFERROR(VLOOKUP(A5574,'Base Prueba'!A:C,3,),"NO REGISTRA")</f>
        <v>DERLY TATIANA ROJAS NAVARRO</v>
      </c>
      <c r="D5574" s="4" t="str">
        <f>IFERROR(VLOOKUP(A5574,'Base Prueba'!A:D,4,),"NO REGISTRA")</f>
        <v>AUXILIAR BIBLIOTECA</v>
      </c>
      <c r="E5574" s="5" t="str">
        <f>IFERROR(VLOOKUP(A5574,'Base Prueba'!A:E,5,),"NO REGISTRA")</f>
        <v>BIBLIOTECA</v>
      </c>
    </row>
    <row r="5575" spans="1:5" ht="15.75" x14ac:dyDescent="0.25">
      <c r="A5575" s="14">
        <v>1024505434</v>
      </c>
      <c r="B5575" s="2">
        <v>46074.491350231481</v>
      </c>
      <c r="C5575" s="3" t="str">
        <f>IFERROR(VLOOKUP(A5575,'Base Prueba'!A:C,3,),"NO REGISTRA")</f>
        <v>CRISTIAN ALBERTO MELO TORRES</v>
      </c>
      <c r="D5575" s="4" t="str">
        <f>IFERROR(VLOOKUP(A5575,'Base Prueba'!A:D,4,),"NO REGISTRA")</f>
        <v>COORDINADOR DE INFRAESTRUCTURA</v>
      </c>
      <c r="E5575" s="5" t="str">
        <f>IFERROR(VLOOKUP(A5575,'Base Prueba'!A:E,5,),"NO REGISTRA")</f>
        <v>VICERRECTORIA ADMINISTRATIVA Y FINANCIERA</v>
      </c>
    </row>
    <row r="5576" spans="1:5" ht="15.75" x14ac:dyDescent="0.25">
      <c r="A5576" s="14">
        <v>79704152</v>
      </c>
      <c r="B5576" s="2">
        <v>46074.495515972223</v>
      </c>
      <c r="C5576" s="3" t="str">
        <f>IFERROR(VLOOKUP(A5576,'Base Prueba'!A:C,3,),"NO REGISTRA")</f>
        <v>FABIO ORLANDO MONTENEGRO RIAÑO</v>
      </c>
      <c r="D5576" s="4" t="str">
        <f>IFERROR(VLOOKUP(A5576,'Base Prueba'!A:D,4,),"NO REGISTRA")</f>
        <v>AUXILIAR RECURSOS ACADÉMICOS</v>
      </c>
      <c r="E5576" s="5" t="str">
        <f>IFERROR(VLOOKUP(A5576,'Base Prueba'!A:E,5,),"NO REGISTRA")</f>
        <v>OFICINA DE AUDIOVISUALES</v>
      </c>
    </row>
    <row r="5577" spans="1:5" ht="15.75" x14ac:dyDescent="0.25">
      <c r="A5577" s="14">
        <v>1033724599</v>
      </c>
      <c r="B5577" s="2">
        <v>46074.495730439812</v>
      </c>
      <c r="C5577" s="3" t="str">
        <f>IFERROR(VLOOKUP(A5577,'Base Prueba'!A:C,3,),"NO REGISTRA")</f>
        <v>LUZ MARIA RAMIREZ RODRIGUEZ</v>
      </c>
      <c r="D5577" s="4" t="str">
        <f>IFERROR(VLOOKUP(A5577,'Base Prueba'!A:D,4,),"NO REGISTRA")</f>
        <v>AUXILIAR DE SERVICIOS</v>
      </c>
      <c r="E5577" s="5" t="str">
        <f>IFERROR(VLOOKUP(A5577,'Base Prueba'!A:E,5,),"NO REGISTRA")</f>
        <v>LOGISTICA Y SERVICIOS GENERALES</v>
      </c>
    </row>
    <row r="5578" spans="1:5" ht="15.75" x14ac:dyDescent="0.25">
      <c r="A5578" s="14">
        <v>1033724599</v>
      </c>
      <c r="B5578" s="2">
        <v>46074.495734259261</v>
      </c>
      <c r="C5578" s="3" t="str">
        <f>IFERROR(VLOOKUP(A5578,'Base Prueba'!A:C,3,),"NO REGISTRA")</f>
        <v>LUZ MARIA RAMIREZ RODRIGUEZ</v>
      </c>
      <c r="D5578" s="4" t="str">
        <f>IFERROR(VLOOKUP(A5578,'Base Prueba'!A:D,4,),"NO REGISTRA")</f>
        <v>AUXILIAR DE SERVICIOS</v>
      </c>
      <c r="E5578" s="5" t="str">
        <f>IFERROR(VLOOKUP(A5578,'Base Prueba'!A:E,5,),"NO REGISTRA")</f>
        <v>LOGISTICA Y SERVICIOS GENERALES</v>
      </c>
    </row>
    <row r="5579" spans="1:5" ht="15.75" x14ac:dyDescent="0.25">
      <c r="A5579" s="14">
        <v>1033724599</v>
      </c>
      <c r="B5579" s="2">
        <v>46074.495758912039</v>
      </c>
      <c r="C5579" s="3" t="str">
        <f>IFERROR(VLOOKUP(A5579,'Base Prueba'!A:C,3,),"NO REGISTRA")</f>
        <v>LUZ MARIA RAMIREZ RODRIGUEZ</v>
      </c>
      <c r="D5579" s="4" t="str">
        <f>IFERROR(VLOOKUP(A5579,'Base Prueba'!A:D,4,),"NO REGISTRA")</f>
        <v>AUXILIAR DE SERVICIOS</v>
      </c>
      <c r="E5579" s="5" t="str">
        <f>IFERROR(VLOOKUP(A5579,'Base Prueba'!A:E,5,),"NO REGISTRA")</f>
        <v>LOGISTICA Y SERVICIOS GENERALES</v>
      </c>
    </row>
    <row r="5580" spans="1:5" ht="15.75" x14ac:dyDescent="0.25">
      <c r="A5580" s="14">
        <v>79043674</v>
      </c>
      <c r="B5580" s="2">
        <v>46074.500642939813</v>
      </c>
      <c r="C5580" s="3" t="str">
        <f>IFERROR(VLOOKUP(A5580,'Base Prueba'!A:C,3,),"NO REGISTRA")</f>
        <v>PEDRO ANTONIO ACERO</v>
      </c>
      <c r="D5580" s="4" t="str">
        <f>IFERROR(VLOOKUP(A5580,'Base Prueba'!A:D,4,),"NO REGISTRA")</f>
        <v>SUPERVISOR DE SERVICIOS</v>
      </c>
      <c r="E5580" s="5" t="str">
        <f>IFERROR(VLOOKUP(A5580,'Base Prueba'!A:E,5,),"NO REGISTRA")</f>
        <v>LOGISTICA Y SERVICIOS GENERALES</v>
      </c>
    </row>
    <row r="5581" spans="1:5" ht="15.75" x14ac:dyDescent="0.25">
      <c r="A5581" s="14">
        <v>79043674</v>
      </c>
      <c r="B5581" s="2">
        <v>46074.500646180553</v>
      </c>
      <c r="C5581" s="3" t="str">
        <f>IFERROR(VLOOKUP(A5581,'Base Prueba'!A:C,3,),"NO REGISTRA")</f>
        <v>PEDRO ANTONIO ACERO</v>
      </c>
      <c r="D5581" s="4" t="str">
        <f>IFERROR(VLOOKUP(A5581,'Base Prueba'!A:D,4,),"NO REGISTRA")</f>
        <v>SUPERVISOR DE SERVICIOS</v>
      </c>
      <c r="E5581" s="5" t="str">
        <f>IFERROR(VLOOKUP(A5581,'Base Prueba'!A:E,5,),"NO REGISTRA")</f>
        <v>LOGISTICA Y SERVICIOS GENERALES</v>
      </c>
    </row>
    <row r="5582" spans="1:5" ht="15.75" x14ac:dyDescent="0.25">
      <c r="A5582" s="14">
        <v>52443092</v>
      </c>
      <c r="B5582" s="2">
        <v>46074.500916087964</v>
      </c>
      <c r="C5582" s="3" t="str">
        <f>IFERROR(VLOOKUP(A5582,'Base Prueba'!A:C,3,),"NO REGISTRA")</f>
        <v>LUZ MYRIAM SAAVEDRA CONTRERAS</v>
      </c>
      <c r="D5582" s="4" t="str">
        <f>IFERROR(VLOOKUP(A5582,'Base Prueba'!A:D,4,),"NO REGISTRA")</f>
        <v>AUXILIAR DE SERVICIOS</v>
      </c>
      <c r="E5582" s="5" t="str">
        <f>IFERROR(VLOOKUP(A5582,'Base Prueba'!A:E,5,),"NO REGISTRA")</f>
        <v>LOGISTICA Y SERVICIOS GENERALES</v>
      </c>
    </row>
    <row r="5583" spans="1:5" ht="15.75" x14ac:dyDescent="0.25">
      <c r="A5583" s="14">
        <v>79624306</v>
      </c>
      <c r="B5583" s="2">
        <v>46074.501729398151</v>
      </c>
      <c r="C5583" s="3" t="str">
        <f>IFERROR(VLOOKUP(A5583,'Base Prueba'!A:C,3,),"NO REGISTRA")</f>
        <v>NELSON MONGUA PEDREROS</v>
      </c>
      <c r="D5583" s="4" t="str">
        <f>IFERROR(VLOOKUP(A5583,'Base Prueba'!A:D,4,),"NO REGISTRA")</f>
        <v>ADMINISTRADOR DE REDES</v>
      </c>
      <c r="E5583" s="5" t="str">
        <f>IFERROR(VLOOKUP(A5583,'Base Prueba'!A:E,5,),"NO REGISTRA")</f>
        <v>DEPARTAMENTO DE INFORMATICA Y TECNOLOGIA</v>
      </c>
    </row>
    <row r="5584" spans="1:5" ht="15.75" x14ac:dyDescent="0.25">
      <c r="A5584" s="14">
        <v>52290503</v>
      </c>
      <c r="B5584" s="2">
        <v>46074.502080092592</v>
      </c>
      <c r="C5584" s="3" t="str">
        <f>IFERROR(VLOOKUP(A5584,'Base Prueba'!A:C,3,),"NO REGISTRA")</f>
        <v>MARIA IDALIA RODRIGUEZ GONZALEZ</v>
      </c>
      <c r="D5584" s="4" t="str">
        <f>IFERROR(VLOOKUP(A5584,'Base Prueba'!A:D,4,),"NO REGISTRA")</f>
        <v>AUXILIAR DE SERVICIOS</v>
      </c>
      <c r="E5584" s="5" t="str">
        <f>IFERROR(VLOOKUP(A5584,'Base Prueba'!A:E,5,),"NO REGISTRA")</f>
        <v>LOGISTICA Y SERVICIOS GENERALES</v>
      </c>
    </row>
    <row r="5585" spans="1:5" ht="15.75" x14ac:dyDescent="0.25">
      <c r="A5585" s="14">
        <v>52603556</v>
      </c>
      <c r="B5585" s="2">
        <v>46074.50211296296</v>
      </c>
      <c r="C5585" s="3" t="str">
        <f>IFERROR(VLOOKUP(A5585,'Base Prueba'!A:C,3,),"NO REGISTRA")</f>
        <v>MARISOL FARFAN QUIROGA</v>
      </c>
      <c r="D5585" s="4" t="str">
        <f>IFERROR(VLOOKUP(A5585,'Base Prueba'!A:D,4,),"NO REGISTRA")</f>
        <v>AUXILIAR DE SERVICIOS</v>
      </c>
      <c r="E5585" s="5" t="str">
        <f>IFERROR(VLOOKUP(A5585,'Base Prueba'!A:E,5,),"NO REGISTRA")</f>
        <v>LOGISTICA Y SERVICIOS GENERALES</v>
      </c>
    </row>
    <row r="5586" spans="1:5" ht="15.75" x14ac:dyDescent="0.25">
      <c r="A5586" s="14">
        <v>24175966</v>
      </c>
      <c r="B5586" s="2">
        <v>46074.502162384262</v>
      </c>
      <c r="C5586" s="3" t="str">
        <f>IFERROR(VLOOKUP(A5586,'Base Prueba'!A:C,3,),"NO REGISTRA")</f>
        <v>EUNICE MISE AYALA</v>
      </c>
      <c r="D5586" s="4" t="str">
        <f>IFERROR(VLOOKUP(A5586,'Base Prueba'!A:D,4,),"NO REGISTRA")</f>
        <v>AUXILIAR DE SERVICIOS</v>
      </c>
      <c r="E5586" s="5" t="str">
        <f>IFERROR(VLOOKUP(A5586,'Base Prueba'!A:E,5,),"NO REGISTRA")</f>
        <v>LOGISTICA Y SERVICIOS GENERALES</v>
      </c>
    </row>
    <row r="5587" spans="1:5" ht="15.75" x14ac:dyDescent="0.25">
      <c r="A5587" s="14">
        <v>24175966</v>
      </c>
      <c r="B5587" s="2">
        <v>46074.502165625003</v>
      </c>
      <c r="C5587" s="3" t="str">
        <f>IFERROR(VLOOKUP(A5587,'Base Prueba'!A:C,3,),"NO REGISTRA")</f>
        <v>EUNICE MISE AYALA</v>
      </c>
      <c r="D5587" s="4" t="str">
        <f>IFERROR(VLOOKUP(A5587,'Base Prueba'!A:D,4,),"NO REGISTRA")</f>
        <v>AUXILIAR DE SERVICIOS</v>
      </c>
      <c r="E5587" s="5" t="str">
        <f>IFERROR(VLOOKUP(A5587,'Base Prueba'!A:E,5,),"NO REGISTRA")</f>
        <v>LOGISTICA Y SERVICIOS GENERALES</v>
      </c>
    </row>
    <row r="5588" spans="1:5" ht="15.75" x14ac:dyDescent="0.25">
      <c r="A5588" s="14">
        <v>51840480</v>
      </c>
      <c r="B5588" s="2">
        <v>46074.502204745368</v>
      </c>
      <c r="C5588" s="3" t="str">
        <f>IFERROR(VLOOKUP(A5588,'Base Prueba'!A:C,3,),"NO REGISTRA")</f>
        <v>OLGA GAVILAN BENAVIDES</v>
      </c>
      <c r="D5588" s="4" t="str">
        <f>IFERROR(VLOOKUP(A5588,'Base Prueba'!A:D,4,),"NO REGISTRA")</f>
        <v>AUXILIAR DE SERVICIOS</v>
      </c>
      <c r="E5588" s="5" t="str">
        <f>IFERROR(VLOOKUP(A5588,'Base Prueba'!A:E,5,),"NO REGISTRA")</f>
        <v>LOGISTICA Y SERVICIOS GENERALES</v>
      </c>
    </row>
    <row r="5589" spans="1:5" ht="15.75" x14ac:dyDescent="0.25">
      <c r="A5589" s="14">
        <v>52220354</v>
      </c>
      <c r="B5589" s="2">
        <v>46074.50232777778</v>
      </c>
      <c r="C5589" s="3" t="str">
        <f>IFERROR(VLOOKUP(A5589,'Base Prueba'!A:C,3,),"NO REGISTRA")</f>
        <v>ILSA BARAHONA POLO</v>
      </c>
      <c r="D5589" s="4" t="str">
        <f>IFERROR(VLOOKUP(A5589,'Base Prueba'!A:D,4,),"NO REGISTRA")</f>
        <v>AUXILIAR DE SERVICIOS</v>
      </c>
      <c r="E5589" s="5" t="str">
        <f>IFERROR(VLOOKUP(A5589,'Base Prueba'!A:E,5,),"NO REGISTRA")</f>
        <v>LOGISTICA Y SERVICIOS GENERALES</v>
      </c>
    </row>
    <row r="5590" spans="1:5" ht="15.75" x14ac:dyDescent="0.25">
      <c r="A5590" s="14">
        <v>52220354</v>
      </c>
      <c r="B5590" s="2">
        <v>46074.502332638891</v>
      </c>
      <c r="C5590" s="3" t="str">
        <f>IFERROR(VLOOKUP(A5590,'Base Prueba'!A:C,3,),"NO REGISTRA")</f>
        <v>ILSA BARAHONA POLO</v>
      </c>
      <c r="D5590" s="4" t="str">
        <f>IFERROR(VLOOKUP(A5590,'Base Prueba'!A:D,4,),"NO REGISTRA")</f>
        <v>AUXILIAR DE SERVICIOS</v>
      </c>
      <c r="E5590" s="5" t="str">
        <f>IFERROR(VLOOKUP(A5590,'Base Prueba'!A:E,5,),"NO REGISTRA")</f>
        <v>LOGISTICA Y SERVICIOS GENERALES</v>
      </c>
    </row>
    <row r="5591" spans="1:5" ht="15.75" x14ac:dyDescent="0.25">
      <c r="A5591" s="14">
        <v>52220354</v>
      </c>
      <c r="B5591" s="2">
        <v>46074.502352430558</v>
      </c>
      <c r="C5591" s="3" t="str">
        <f>IFERROR(VLOOKUP(A5591,'Base Prueba'!A:C,3,),"NO REGISTRA")</f>
        <v>ILSA BARAHONA POLO</v>
      </c>
      <c r="D5591" s="4" t="str">
        <f>IFERROR(VLOOKUP(A5591,'Base Prueba'!A:D,4,),"NO REGISTRA")</f>
        <v>AUXILIAR DE SERVICIOS</v>
      </c>
      <c r="E5591" s="5" t="str">
        <f>IFERROR(VLOOKUP(A5591,'Base Prueba'!A:E,5,),"NO REGISTRA")</f>
        <v>LOGISTICA Y SERVICIOS GENERALES</v>
      </c>
    </row>
    <row r="5592" spans="1:5" ht="15.75" x14ac:dyDescent="0.25">
      <c r="A5592" s="14">
        <v>92559000</v>
      </c>
      <c r="B5592" s="2">
        <v>46074.502764583332</v>
      </c>
      <c r="C5592" s="3" t="str">
        <f>IFERROR(VLOOKUP(A5592,'Base Prueba'!A:C,3,),"NO REGISTRA")</f>
        <v>JOHN JAIRO BELTRAN ASSIA</v>
      </c>
      <c r="D5592" s="4" t="str">
        <f>IFERROR(VLOOKUP(A5592,'Base Prueba'!A:D,4,),"NO REGISTRA")</f>
        <v>CATEDRATICO</v>
      </c>
      <c r="E5592" s="5" t="str">
        <f>IFERROR(VLOOKUP(A5592,'Base Prueba'!A:E,5,),"NO REGISTRA")</f>
        <v>ESPECIALIZACION EN PERIODISMO Y NARRATIVAS DIGITALES</v>
      </c>
    </row>
    <row r="5593" spans="1:5" ht="15.75" x14ac:dyDescent="0.25">
      <c r="A5593" s="14">
        <v>1019029407</v>
      </c>
      <c r="B5593" s="2">
        <v>46074.502922800923</v>
      </c>
      <c r="C5593" s="3" t="str">
        <f>IFERROR(VLOOKUP(A5593,'Base Prueba'!A:C,3,),"NO REGISTRA")</f>
        <v>JUAN FELIPE LOPEZ MOLINA</v>
      </c>
      <c r="D5593" s="4" t="str">
        <f>IFERROR(VLOOKUP(A5593,'Base Prueba'!A:D,4,),"NO REGISTRA")</f>
        <v>APRENDIZ UNIVERSITARIO</v>
      </c>
      <c r="E5593" s="5" t="str">
        <f>IFERROR(VLOOKUP(A5593,'Base Prueba'!A:E,5,),"NO REGISTRA")</f>
        <v>DEPARTAMENTO DE INFORMATICA Y TECNOLOGIA</v>
      </c>
    </row>
    <row r="5594" spans="1:5" ht="15.75" x14ac:dyDescent="0.25">
      <c r="A5594" s="14">
        <v>1025322754</v>
      </c>
      <c r="B5594" s="2">
        <v>46074.503403819443</v>
      </c>
      <c r="C5594" s="3" t="str">
        <f>IFERROR(VLOOKUP(A5594,'Base Prueba'!A:C,3,),"NO REGISTRA")</f>
        <v>ALISON YULIANA BEJARANO RUIZ</v>
      </c>
      <c r="D5594" s="4" t="str">
        <f>IFERROR(VLOOKUP(A5594,'Base Prueba'!A:D,4,),"NO REGISTRA")</f>
        <v>AUXILIAR DE SISTEMAS</v>
      </c>
      <c r="E5594" s="5" t="str">
        <f>IFERROR(VLOOKUP(A5594,'Base Prueba'!A:E,5,),"NO REGISTRA")</f>
        <v>DEPARTAMENTO DE INFORMATICA Y TECNOLOGIA</v>
      </c>
    </row>
    <row r="5595" spans="1:5" ht="15.75" x14ac:dyDescent="0.25">
      <c r="A5595" s="14">
        <v>1473024</v>
      </c>
      <c r="B5595" s="2">
        <v>46074.50501724537</v>
      </c>
      <c r="C5595" s="3" t="str">
        <f>IFERROR(VLOOKUP(A5595,'Base Prueba'!A:C,3,),"NO REGISTRA")</f>
        <v>GUILLERMO MUÑOZ PAJOY</v>
      </c>
      <c r="D5595" s="4" t="str">
        <f>IFERROR(VLOOKUP(A5595,'Base Prueba'!A:D,4,),"NO REGISTRA")</f>
        <v>AUXILIAR DE SERVICIOS  GENERALES</v>
      </c>
      <c r="E5595" s="5" t="str">
        <f>IFERROR(VLOOKUP(A5595,'Base Prueba'!A:E,5,),"NO REGISTRA")</f>
        <v>LOGISTICA Y SERVICIOS GENERALES</v>
      </c>
    </row>
    <row r="5596" spans="1:5" ht="15.75" x14ac:dyDescent="0.25">
      <c r="A5596" s="14">
        <v>52059516</v>
      </c>
      <c r="B5596" s="2">
        <v>46074.507045370374</v>
      </c>
      <c r="C5596" s="3" t="str">
        <f>IFERROR(VLOOKUP(A5596,'Base Prueba'!A:C,3,),"NO REGISTRA")</f>
        <v>YANETT AFANADOR AGUILAR</v>
      </c>
      <c r="D5596" s="4" t="str">
        <f>IFERROR(VLOOKUP(A5596,'Base Prueba'!A:D,4,),"NO REGISTRA")</f>
        <v>AUXILIAR DE SERVICIOS</v>
      </c>
      <c r="E5596" s="5" t="str">
        <f>IFERROR(VLOOKUP(A5596,'Base Prueba'!A:E,5,),"NO REGISTRA")</f>
        <v>LOGISTICA Y SERVICIOS GENERALES</v>
      </c>
    </row>
    <row r="5597" spans="1:5" ht="15.75" x14ac:dyDescent="0.25">
      <c r="A5597" s="14">
        <v>52885874</v>
      </c>
      <c r="B5597" s="2">
        <v>46074.507402777781</v>
      </c>
      <c r="C5597" s="3" t="str">
        <f>IFERROR(VLOOKUP(A5597,'Base Prueba'!A:C,3,),"NO REGISTRA")</f>
        <v>MARIBEL CAYCEDO</v>
      </c>
      <c r="D5597" s="4" t="str">
        <f>IFERROR(VLOOKUP(A5597,'Base Prueba'!A:D,4,),"NO REGISTRA")</f>
        <v>AUXILIAR DE SERVICIOS</v>
      </c>
      <c r="E5597" s="5" t="str">
        <f>IFERROR(VLOOKUP(A5597,'Base Prueba'!A:E,5,),"NO REGISTRA")</f>
        <v>LOGISTICA Y SERVICIOS GENERALES</v>
      </c>
    </row>
    <row r="5598" spans="1:5" ht="15.75" x14ac:dyDescent="0.25">
      <c r="A5598" s="14">
        <v>80812084</v>
      </c>
      <c r="B5598" s="2">
        <v>46074.513758449073</v>
      </c>
      <c r="C5598" s="3" t="str">
        <f>IFERROR(VLOOKUP(A5598,'Base Prueba'!A:C,3,),"NO REGISTRA")</f>
        <v>LUIS HELI RUIZ GUTIERREZ</v>
      </c>
      <c r="D5598" s="4" t="str">
        <f>IFERROR(VLOOKUP(A5598,'Base Prueba'!A:D,4,),"NO REGISTRA")</f>
        <v>AUXILIAR DE SERVICIOS  GENERALES</v>
      </c>
      <c r="E5598" s="5" t="str">
        <f>IFERROR(VLOOKUP(A5598,'Base Prueba'!A:E,5,),"NO REGISTRA")</f>
        <v>LOGISTICA Y SERVICIOS GENERALES</v>
      </c>
    </row>
    <row r="5599" spans="1:5" ht="15.75" x14ac:dyDescent="0.25">
      <c r="A5599" s="14">
        <v>52034349</v>
      </c>
      <c r="B5599" s="2">
        <v>46074.5152087963</v>
      </c>
      <c r="C5599" s="3" t="str">
        <f>IFERROR(VLOOKUP(A5599,'Base Prueba'!A:C,3,),"NO REGISTRA")</f>
        <v>DIDILMA BARRERA BAREÑO</v>
      </c>
      <c r="D5599" s="4" t="str">
        <f>IFERROR(VLOOKUP(A5599,'Base Prueba'!A:D,4,),"NO REGISTRA")</f>
        <v>AUXILIAR DE SERVICIOS</v>
      </c>
      <c r="E5599" s="5" t="str">
        <f>IFERROR(VLOOKUP(A5599,'Base Prueba'!A:E,5,),"NO REGISTRA")</f>
        <v>LOGISTICA Y SERVICIOS GENERALES</v>
      </c>
    </row>
    <row r="5600" spans="1:5" ht="15.75" x14ac:dyDescent="0.25">
      <c r="A5600" s="14">
        <v>1023880617</v>
      </c>
      <c r="B5600" s="2">
        <v>46074.531149884257</v>
      </c>
      <c r="C5600" s="3" t="str">
        <f>IFERROR(VLOOKUP(A5600,'Base Prueba'!A:C,3,),"NO REGISTRA")</f>
        <v>BYRON YESID PARRA DIAZ</v>
      </c>
      <c r="D5600" s="4" t="str">
        <f>IFERROR(VLOOKUP(A5600,'Base Prueba'!A:D,4,),"NO REGISTRA")</f>
        <v>AUXILIAR  DE MANTENIMIENTO</v>
      </c>
      <c r="E5600" s="5" t="str">
        <f>IFERROR(VLOOKUP(A5600,'Base Prueba'!A:E,5,),"NO REGISTRA")</f>
        <v>LOGISTICA Y SERVICIOS GENERALES</v>
      </c>
    </row>
    <row r="5601" spans="1:5" ht="15.75" x14ac:dyDescent="0.25">
      <c r="A5601" s="14">
        <v>19488606</v>
      </c>
      <c r="B5601" s="2">
        <v>46074.531499074074</v>
      </c>
      <c r="C5601" s="3" t="str">
        <f>IFERROR(VLOOKUP(A5601,'Base Prueba'!A:C,3,),"NO REGISTRA")</f>
        <v>ARISTARCO LOPEZ TALERO</v>
      </c>
      <c r="D5601" s="4" t="str">
        <f>IFERROR(VLOOKUP(A5601,'Base Prueba'!A:D,4,),"NO REGISTRA")</f>
        <v>OFICIAL DE MANTENIMIENTO</v>
      </c>
      <c r="E5601" s="5" t="str">
        <f>IFERROR(VLOOKUP(A5601,'Base Prueba'!A:E,5,),"NO REGISTRA")</f>
        <v>LOGISTICA Y SERVICIOS GENERALES</v>
      </c>
    </row>
    <row r="5602" spans="1:5" ht="15.75" x14ac:dyDescent="0.25">
      <c r="A5602" s="14">
        <v>1110476907</v>
      </c>
      <c r="B5602" s="2">
        <v>46074.5347287037</v>
      </c>
      <c r="C5602" s="3" t="str">
        <f>IFERROR(VLOOKUP(A5602,'Base Prueba'!A:C,3,),"NO REGISTRA")</f>
        <v>DIEGO ARMANDO MOTTA DIAZ</v>
      </c>
      <c r="D5602" s="4" t="str">
        <f>IFERROR(VLOOKUP(A5602,'Base Prueba'!A:D,4,),"NO REGISTRA")</f>
        <v>DOCENTE DE TIEMPO COMPLETO</v>
      </c>
      <c r="E5602" s="5" t="str">
        <f>IFERROR(VLOOKUP(A5602,'Base Prueba'!A:E,5,),"NO REGISTRA")</f>
        <v>UNIVERSITARIO EN SEGURIDAD Y SALUD EN EL TRABAJO</v>
      </c>
    </row>
    <row r="5603" spans="1:5" ht="15.75" x14ac:dyDescent="0.25">
      <c r="A5603" s="14">
        <v>79313678</v>
      </c>
      <c r="B5603" s="2">
        <v>46074.53476736111</v>
      </c>
      <c r="C5603" s="3" t="str">
        <f>IFERROR(VLOOKUP(A5603,'Base Prueba'!A:C,3,),"NO REGISTRA")</f>
        <v>MARCO VINICIO RAMIREZ PEREIRA</v>
      </c>
      <c r="D5603" s="4" t="str">
        <f>IFERROR(VLOOKUP(A5603,'Base Prueba'!A:D,4,),"NO REGISTRA")</f>
        <v>TECNICO EN MANTENIMIENTO DE RECURSOS ACADEMICOS</v>
      </c>
      <c r="E5603" s="5" t="str">
        <f>IFERROR(VLOOKUP(A5603,'Base Prueba'!A:E,5,),"NO REGISTRA")</f>
        <v>RECURSOS ACADEMICOS</v>
      </c>
    </row>
    <row r="5604" spans="1:5" ht="15.75" x14ac:dyDescent="0.25">
      <c r="A5604" s="14">
        <v>1000257532</v>
      </c>
      <c r="B5604" s="2">
        <v>46074.539540162034</v>
      </c>
      <c r="C5604" s="3" t="str">
        <f>IFERROR(VLOOKUP(A5604,'Base Prueba'!A:C,3,),"NO REGISTRA")</f>
        <v>ANDRES FELIPE RINCON CADENA</v>
      </c>
      <c r="D5604" s="4" t="str">
        <f>IFERROR(VLOOKUP(A5604,'Base Prueba'!A:D,4,),"NO REGISTRA")</f>
        <v>DOCENTE DE TIEMPO COMPLETO</v>
      </c>
      <c r="E5604" s="5" t="str">
        <f>IFERROR(VLOOKUP(A5604,'Base Prueba'!A:E,5,),"NO REGISTRA")</f>
        <v>TECNOLOGÍA EN PRODUCCIÓN DE MEDIOS AUDIOVISUALES</v>
      </c>
    </row>
    <row r="5605" spans="1:5" ht="15.75" x14ac:dyDescent="0.25">
      <c r="A5605" s="14">
        <v>1000257532</v>
      </c>
      <c r="B5605" s="2">
        <v>46074.53954351852</v>
      </c>
      <c r="C5605" s="3" t="str">
        <f>IFERROR(VLOOKUP(A5605,'Base Prueba'!A:C,3,),"NO REGISTRA")</f>
        <v>ANDRES FELIPE RINCON CADENA</v>
      </c>
      <c r="D5605" s="4" t="str">
        <f>IFERROR(VLOOKUP(A5605,'Base Prueba'!A:D,4,),"NO REGISTRA")</f>
        <v>DOCENTE DE TIEMPO COMPLETO</v>
      </c>
      <c r="E5605" s="5" t="str">
        <f>IFERROR(VLOOKUP(A5605,'Base Prueba'!A:E,5,),"NO REGISTRA")</f>
        <v>TECNOLOGÍA EN PRODUCCIÓN DE MEDIOS AUDIOVISUALES</v>
      </c>
    </row>
    <row r="5606" spans="1:5" ht="15.75" x14ac:dyDescent="0.25">
      <c r="A5606" s="14">
        <v>1000283508</v>
      </c>
      <c r="B5606" s="2">
        <v>46074.53975520833</v>
      </c>
      <c r="C5606" s="3" t="str">
        <f>IFERROR(VLOOKUP(A5606,'Base Prueba'!A:C,3,),"NO REGISTRA")</f>
        <v>SARA VALENTINA CHACON ZAPATA</v>
      </c>
      <c r="D5606" s="4" t="str">
        <f>IFERROR(VLOOKUP(A5606,'Base Prueba'!A:D,4,),"NO REGISTRA")</f>
        <v>AUXILIAR DE RECURSOS AUDIOVISUALES</v>
      </c>
      <c r="E5606" s="5" t="str">
        <f>IFERROR(VLOOKUP(A5606,'Base Prueba'!A:E,5,),"NO REGISTRA")</f>
        <v>OFICINA DE AUDIOVISUALES</v>
      </c>
    </row>
    <row r="5607" spans="1:5" ht="15.75" x14ac:dyDescent="0.25">
      <c r="A5607" s="14">
        <v>79792838</v>
      </c>
      <c r="B5607" s="2">
        <v>46074.540205324076</v>
      </c>
      <c r="C5607" s="3" t="str">
        <f>IFERROR(VLOOKUP(A5607,'Base Prueba'!A:C,3,),"NO REGISTRA")</f>
        <v>CARLOS STEAVE DAVILA MENESES</v>
      </c>
      <c r="D5607" s="4" t="str">
        <f>IFERROR(VLOOKUP(A5607,'Base Prueba'!A:D,4,),"NO REGISTRA")</f>
        <v>DOCENTE DE MEDIO TIEMPO</v>
      </c>
      <c r="E5607" s="5" t="str">
        <f>IFERROR(VLOOKUP(A5607,'Base Prueba'!A:E,5,),"NO REGISTRA")</f>
        <v>UNIDAD DE IDIOMAS</v>
      </c>
    </row>
    <row r="5608" spans="1:5" ht="15.75" x14ac:dyDescent="0.25">
      <c r="A5608" s="14">
        <v>7563945</v>
      </c>
      <c r="B5608" s="2">
        <v>46074.541789467592</v>
      </c>
      <c r="C5608" s="3" t="str">
        <f>IFERROR(VLOOKUP(A5608,'Base Prueba'!A:C,3,),"NO REGISTRA")</f>
        <v>NESTOR FABIO OSPINA RIVERA</v>
      </c>
      <c r="D5608" s="4" t="str">
        <f>IFERROR(VLOOKUP(A5608,'Base Prueba'!A:D,4,),"NO REGISTRA")</f>
        <v>AUXILIAR  DE MANTENIMIENTO</v>
      </c>
      <c r="E5608" s="5" t="str">
        <f>IFERROR(VLOOKUP(A5608,'Base Prueba'!A:E,5,),"NO REGISTRA")</f>
        <v>LOGISTICA Y SERVICIOS GENERALES</v>
      </c>
    </row>
    <row r="5609" spans="1:5" ht="15.75" x14ac:dyDescent="0.25">
      <c r="A5609" s="14">
        <v>79435738</v>
      </c>
      <c r="B5609" s="2">
        <v>46074.541837731478</v>
      </c>
      <c r="C5609" s="3" t="str">
        <f>IFERROR(VLOOKUP(A5609,'Base Prueba'!A:C,3,),"NO REGISTRA")</f>
        <v>DANIEL ANDRES MURCIA DIAZ</v>
      </c>
      <c r="D5609" s="4" t="str">
        <f>IFERROR(VLOOKUP(A5609,'Base Prueba'!A:D,4,),"NO REGISTRA")</f>
        <v>DOCENTE DE TIEMPO COMPLETO</v>
      </c>
      <c r="E5609" s="5" t="str">
        <f>IFERROR(VLOOKUP(A5609,'Base Prueba'!A:E,5,),"NO REGISTRA")</f>
        <v>INGENIERIA DE SOFTWARE</v>
      </c>
    </row>
    <row r="5610" spans="1:5" ht="15.75" x14ac:dyDescent="0.25">
      <c r="A5610" s="14">
        <v>79639365</v>
      </c>
      <c r="B5610" s="2">
        <v>46074.54219594907</v>
      </c>
      <c r="C5610" s="3" t="str">
        <f>IFERROR(VLOOKUP(A5610,'Base Prueba'!A:C,3,),"NO REGISTRA")</f>
        <v>RICARDO ROA DIAZ</v>
      </c>
      <c r="D5610" s="4" t="str">
        <f>IFERROR(VLOOKUP(A5610,'Base Prueba'!A:D,4,),"NO REGISTRA")</f>
        <v>AUXILIAR  DE MANTENIMIENTO</v>
      </c>
      <c r="E5610" s="5" t="str">
        <f>IFERROR(VLOOKUP(A5610,'Base Prueba'!A:E,5,),"NO REGISTRA")</f>
        <v>LOGISTICA Y SERVICIOS GENERALES</v>
      </c>
    </row>
    <row r="5611" spans="1:5" ht="15.75" x14ac:dyDescent="0.25">
      <c r="A5611" s="14">
        <v>1005927138</v>
      </c>
      <c r="B5611" s="2">
        <v>46074.54220729167</v>
      </c>
      <c r="C5611" s="3" t="str">
        <f>IFERROR(VLOOKUP(A5611,'Base Prueba'!A:C,3,),"NO REGISTRA")</f>
        <v>MARLON YEINER MEJIA ACOSTA</v>
      </c>
      <c r="D5611" s="4" t="str">
        <f>IFERROR(VLOOKUP(A5611,'Base Prueba'!A:D,4,),"NO REGISTRA")</f>
        <v>AUXILIAR  DE MANTENIMIENTO</v>
      </c>
      <c r="E5611" s="5" t="str">
        <f>IFERROR(VLOOKUP(A5611,'Base Prueba'!A:E,5,),"NO REGISTRA")</f>
        <v>LOGISTICA Y SERVICIOS GENERALES</v>
      </c>
    </row>
    <row r="5612" spans="1:5" ht="15.75" x14ac:dyDescent="0.25">
      <c r="A5612" s="14">
        <v>1193376686</v>
      </c>
      <c r="B5612" s="2">
        <v>46074.542380092593</v>
      </c>
      <c r="C5612" s="3" t="str">
        <f>IFERROR(VLOOKUP(A5612,'Base Prueba'!A:C,3,),"NO REGISTRA")</f>
        <v>STEVEN FERNANDO CORRECHA PERDOMO</v>
      </c>
      <c r="D5612" s="4" t="str">
        <f>IFERROR(VLOOKUP(A5612,'Base Prueba'!A:D,4,),"NO REGISTRA")</f>
        <v>AUXILIAR  DE MANTENIMIENTO</v>
      </c>
      <c r="E5612" s="5" t="str">
        <f>IFERROR(VLOOKUP(A5612,'Base Prueba'!A:E,5,),"NO REGISTRA")</f>
        <v>LOGISTICA Y SERVICIOS GENERALES</v>
      </c>
    </row>
    <row r="5613" spans="1:5" ht="15.75" x14ac:dyDescent="0.25">
      <c r="A5613" s="14">
        <v>79667746</v>
      </c>
      <c r="B5613" s="2">
        <v>46074.543047685183</v>
      </c>
      <c r="C5613" s="3" t="str">
        <f>IFERROR(VLOOKUP(A5613,'Base Prueba'!A:C,3,),"NO REGISTRA")</f>
        <v>JOHN JAIRO SUAREZ PINZON</v>
      </c>
      <c r="D5613" s="4" t="str">
        <f>IFERROR(VLOOKUP(A5613,'Base Prueba'!A:D,4,),"NO REGISTRA")</f>
        <v>AUXILIAR ELECTRICO</v>
      </c>
      <c r="E5613" s="5" t="str">
        <f>IFERROR(VLOOKUP(A5613,'Base Prueba'!A:E,5,),"NO REGISTRA")</f>
        <v>LOGISTICA Y SERVICIOS GENERALES</v>
      </c>
    </row>
    <row r="5614" spans="1:5" ht="15.75" x14ac:dyDescent="0.25">
      <c r="A5614" s="14">
        <v>93413614</v>
      </c>
      <c r="B5614" s="2">
        <v>46074.543115162036</v>
      </c>
      <c r="C5614" s="3" t="str">
        <f>IFERROR(VLOOKUP(A5614,'Base Prueba'!A:C,3,),"NO REGISTRA")</f>
        <v>ALEXANDER CALDERON ALVARADO</v>
      </c>
      <c r="D5614" s="4" t="str">
        <f>IFERROR(VLOOKUP(A5614,'Base Prueba'!A:D,4,),"NO REGISTRA")</f>
        <v>OFICIAL DE MANTENIMIENTO</v>
      </c>
      <c r="E5614" s="5" t="str">
        <f>IFERROR(VLOOKUP(A5614,'Base Prueba'!A:E,5,),"NO REGISTRA")</f>
        <v>LOGISTICA Y SERVICIOS GENERALES</v>
      </c>
    </row>
    <row r="5615" spans="1:5" ht="15.75" x14ac:dyDescent="0.25">
      <c r="A5615" s="14">
        <v>1024528858</v>
      </c>
      <c r="B5615" s="2">
        <v>46074.544653703706</v>
      </c>
      <c r="C5615" s="3" t="str">
        <f>IFERROR(VLOOKUP(A5615,'Base Prueba'!A:C,3,),"NO REGISTRA")</f>
        <v>LEIDY PAOLA SANDOVAL FUENTES</v>
      </c>
      <c r="D5615" s="4" t="str">
        <f>IFERROR(VLOOKUP(A5615,'Base Prueba'!A:D,4,),"NO REGISTRA")</f>
        <v>SECRETARIA ACADEMICA - ADMINISTRATIVA DE FACULTAD</v>
      </c>
      <c r="E5615" s="5" t="str">
        <f>IFERROR(VLOOKUP(A5615,'Base Prueba'!A:E,5,),"NO REGISTRA")</f>
        <v>FACULTAD DE CIENCIAS ECONOMICAS Y ADMINISTRATIVAS</v>
      </c>
    </row>
    <row r="5616" spans="1:5" ht="15.75" x14ac:dyDescent="0.25">
      <c r="A5616" s="14">
        <v>1032361262</v>
      </c>
      <c r="B5616" s="2">
        <v>46074.548279513889</v>
      </c>
      <c r="C5616" s="3" t="str">
        <f>IFERROR(VLOOKUP(A5616,'Base Prueba'!A:C,3,),"NO REGISTRA")</f>
        <v>CAMILO  ANDRES BALLESTEROS SANABRIA</v>
      </c>
      <c r="D5616" s="4" t="str">
        <f>IFERROR(VLOOKUP(A5616,'Base Prueba'!A:D,4,),"NO REGISTRA")</f>
        <v>DOCENTE DE MEDIO TIEMPO</v>
      </c>
      <c r="E5616" s="5" t="str">
        <f>IFERROR(VLOOKUP(A5616,'Base Prueba'!A:E,5,),"NO REGISTRA")</f>
        <v>TECNICA EN FOTOGRAFIA</v>
      </c>
    </row>
    <row r="5617" spans="1:5" ht="15.75" x14ac:dyDescent="0.25">
      <c r="A5617" s="14">
        <v>1032498759</v>
      </c>
      <c r="B5617" s="2">
        <v>46074.549728935184</v>
      </c>
      <c r="C5617" s="3" t="str">
        <f>IFERROR(VLOOKUP(A5617,'Base Prueba'!A:C,3,),"NO REGISTRA")</f>
        <v>ANDREA CATALINA GAVIRIA TORRES</v>
      </c>
      <c r="D5617" s="4" t="str">
        <f>IFERROR(VLOOKUP(A5617,'Base Prueba'!A:D,4,),"NO REGISTRA")</f>
        <v>AUXILIAR DE RECURSOS AUDIOVISUALES</v>
      </c>
      <c r="E5617" s="5" t="str">
        <f>IFERROR(VLOOKUP(A5617,'Base Prueba'!A:E,5,),"NO REGISTRA")</f>
        <v>OFICINA DE AUDIOVISUALES</v>
      </c>
    </row>
    <row r="5618" spans="1:5" ht="15.75" x14ac:dyDescent="0.25">
      <c r="A5618" s="14">
        <v>1073150473</v>
      </c>
      <c r="B5618" s="2">
        <v>46074.551812731479</v>
      </c>
      <c r="C5618" s="3" t="str">
        <f>IFERROR(VLOOKUP(A5618,'Base Prueba'!A:C,3,),"NO REGISTRA")</f>
        <v>DIANA STELLA MELGAREJO MUÑOZ</v>
      </c>
      <c r="D5618" s="4" t="str">
        <f>IFERROR(VLOOKUP(A5618,'Base Prueba'!A:D,4,),"NO REGISTRA")</f>
        <v>DOCENTE DE MEDIO TIEMPO</v>
      </c>
      <c r="E5618" s="5" t="str">
        <f>IFERROR(VLOOKUP(A5618,'Base Prueba'!A:E,5,),"NO REGISTRA")</f>
        <v>TECNICA EN FOTOGRAFIA</v>
      </c>
    </row>
    <row r="5619" spans="1:5" ht="15.75" x14ac:dyDescent="0.25">
      <c r="A5619" s="14">
        <v>1014215096</v>
      </c>
      <c r="B5619" s="2">
        <v>46074.553098611112</v>
      </c>
      <c r="C5619" s="3" t="str">
        <f>IFERROR(VLOOKUP(A5619,'Base Prueba'!A:C,3,),"NO REGISTRA")</f>
        <v>ALEXANDER BELTRAN AGUILERA</v>
      </c>
      <c r="D5619" s="4" t="str">
        <f>IFERROR(VLOOKUP(A5619,'Base Prueba'!A:D,4,),"NO REGISTRA")</f>
        <v>DOCENTE DE TIEMPO COMPLETO</v>
      </c>
      <c r="E5619" s="5" t="str">
        <f>IFERROR(VLOOKUP(A5619,'Base Prueba'!A:E,5,),"NO REGISTRA")</f>
        <v>UNIVERSITARIO EN TURISMO Y GASTRONOMIA</v>
      </c>
    </row>
    <row r="5620" spans="1:5" ht="15.75" x14ac:dyDescent="0.25">
      <c r="A5620" s="14">
        <v>1018482392</v>
      </c>
      <c r="B5620" s="2">
        <v>46074.554878935189</v>
      </c>
      <c r="C5620" s="3" t="str">
        <f>IFERROR(VLOOKUP(A5620,'Base Prueba'!A:C,3,),"NO REGISTRA")</f>
        <v>RAQUEL YANETH SANDOVAL FORERO</v>
      </c>
      <c r="D5620" s="4" t="str">
        <f>IFERROR(VLOOKUP(A5620,'Base Prueba'!A:D,4,),"NO REGISTRA")</f>
        <v>AUXILIAR DE RECURSOS ACADEMICOS</v>
      </c>
      <c r="E5620" s="5" t="str">
        <f>IFERROR(VLOOKUP(A5620,'Base Prueba'!A:E,5,),"NO REGISTRA")</f>
        <v>RECURSOS ACADEMICOS</v>
      </c>
    </row>
    <row r="5621" spans="1:5" ht="15.75" x14ac:dyDescent="0.25">
      <c r="A5621" s="14">
        <v>1001284791</v>
      </c>
      <c r="B5621" s="2">
        <v>46074.554904745368</v>
      </c>
      <c r="C5621" s="3" t="str">
        <f>IFERROR(VLOOKUP(A5621,'Base Prueba'!A:C,3,),"NO REGISTRA")</f>
        <v>OSCAR STEVEN PEREZ HIDALGO</v>
      </c>
      <c r="D5621" s="4" t="str">
        <f>IFERROR(VLOOKUP(A5621,'Base Prueba'!A:D,4,),"NO REGISTRA")</f>
        <v>AUXILIAR DE RECURSOS ACADEMICOS</v>
      </c>
      <c r="E5621" s="5" t="str">
        <f>IFERROR(VLOOKUP(A5621,'Base Prueba'!A:E,5,),"NO REGISTRA")</f>
        <v>RECURSOS ACADEMICOS</v>
      </c>
    </row>
    <row r="5622" spans="1:5" ht="15.75" x14ac:dyDescent="0.25">
      <c r="A5622" s="14">
        <v>1233690957</v>
      </c>
      <c r="B5622" s="2">
        <v>46074.559648842594</v>
      </c>
      <c r="C5622" s="3" t="str">
        <f>IFERROR(VLOOKUP(A5622,'Base Prueba'!A:C,3,),"NO REGISTRA")</f>
        <v>DAVID SANTIAGO TINJACA LARA</v>
      </c>
      <c r="D5622" s="4" t="str">
        <f>IFERROR(VLOOKUP(A5622,'Base Prueba'!A:D,4,),"NO REGISTRA")</f>
        <v>LIDER DE RECURSOS AUDIOVISUALES</v>
      </c>
      <c r="E5622" s="5" t="str">
        <f>IFERROR(VLOOKUP(A5622,'Base Prueba'!A:E,5,),"NO REGISTRA")</f>
        <v>OFICINA DE AUDIOVISUALES</v>
      </c>
    </row>
    <row r="5623" spans="1:5" ht="15.75" x14ac:dyDescent="0.25">
      <c r="A5623" s="14">
        <v>1011095300</v>
      </c>
      <c r="B5623" s="2">
        <v>46074.559685069442</v>
      </c>
      <c r="C5623" s="3" t="str">
        <f>IFERROR(VLOOKUP(A5623,'Base Prueba'!A:C,3,),"NO REGISTRA")</f>
        <v>MARIA DE LOS ANGELES MONTENEGRO JIMENEZ</v>
      </c>
      <c r="D5623" s="4" t="str">
        <f>IFERROR(VLOOKUP(A5623,'Base Prueba'!A:D,4,),"NO REGISTRA")</f>
        <v>AUXILIAR DE RECURSOS AUDIOVISUALES</v>
      </c>
      <c r="E5623" s="5" t="str">
        <f>IFERROR(VLOOKUP(A5623,'Base Prueba'!A:E,5,),"NO REGISTRA")</f>
        <v>OFICINA DE AUDIOVISUALES</v>
      </c>
    </row>
    <row r="5624" spans="1:5" ht="15.75" x14ac:dyDescent="0.25">
      <c r="A5624" s="14">
        <v>52976228</v>
      </c>
      <c r="B5624" s="2">
        <v>46074.560768055555</v>
      </c>
      <c r="C5624" s="3" t="str">
        <f>IFERROR(VLOOKUP(A5624,'Base Prueba'!A:C,3,),"NO REGISTRA")</f>
        <v>ANDREA IBAÑEZ CASTRO</v>
      </c>
      <c r="D5624" s="4" t="str">
        <f>IFERROR(VLOOKUP(A5624,'Base Prueba'!A:D,4,),"NO REGISTRA")</f>
        <v>DOCENTE DE TIEMPO COMPLETO</v>
      </c>
      <c r="E5624" s="5" t="str">
        <f>IFERROR(VLOOKUP(A5624,'Base Prueba'!A:E,5,),"NO REGISTRA")</f>
        <v>UNIDAD DE IDIOMAS</v>
      </c>
    </row>
    <row r="5625" spans="1:5" ht="15.75" x14ac:dyDescent="0.25">
      <c r="A5625" s="14">
        <v>52776481</v>
      </c>
      <c r="B5625" s="2">
        <v>46074.561595370367</v>
      </c>
      <c r="C5625" s="3" t="str">
        <f>IFERROR(VLOOKUP(A5625,'Base Prueba'!A:C,3,),"NO REGISTRA")</f>
        <v>LESLY DAYANA GONZALEZ FAJARDO</v>
      </c>
      <c r="D5625" s="4" t="str">
        <f>IFERROR(VLOOKUP(A5625,'Base Prueba'!A:D,4,),"NO REGISTRA")</f>
        <v>DOCENTE DE TIEMPO COMPLETO</v>
      </c>
      <c r="E5625" s="5" t="str">
        <f>IFERROR(VLOOKUP(A5625,'Base Prueba'!A:E,5,),"NO REGISTRA")</f>
        <v>TECNOLOGÍA EN PRODUCCIÓN DE MEDIOS AUDIOVISUALES</v>
      </c>
    </row>
    <row r="5626" spans="1:5" ht="15.75" x14ac:dyDescent="0.25">
      <c r="A5626" s="14">
        <v>1069724855</v>
      </c>
      <c r="B5626" s="2">
        <v>46074.562281944447</v>
      </c>
      <c r="C5626" s="3" t="str">
        <f>IFERROR(VLOOKUP(A5626,'Base Prueba'!A:C,3,),"NO REGISTRA")</f>
        <v>PEDRO ALBERTO OSPINA RODRIGUEZ</v>
      </c>
      <c r="D5626" s="4" t="str">
        <f>IFERROR(VLOOKUP(A5626,'Base Prueba'!A:D,4,),"NO REGISTRA")</f>
        <v>DIRECTOR DE PROGRAMAS DE COMUNICACION SOCIAL, PERIODISMO Y POSGRADOS</v>
      </c>
      <c r="E5626" s="5" t="str">
        <f>IFERROR(VLOOKUP(A5626,'Base Prueba'!A:E,5,),"NO REGISTRA")</f>
        <v>FACULTAD DE COMINICACIÓN PERIODISMO Y ARTES</v>
      </c>
    </row>
    <row r="5627" spans="1:5" ht="15.75" x14ac:dyDescent="0.25">
      <c r="A5627" s="14">
        <v>1014200970</v>
      </c>
      <c r="B5627" s="2">
        <v>46074.568408101855</v>
      </c>
      <c r="C5627" s="3" t="str">
        <f>IFERROR(VLOOKUP(A5627,'Base Prueba'!A:C,3,),"NO REGISTRA")</f>
        <v>MARILYN GAITAN HERRERA</v>
      </c>
      <c r="D5627" s="4" t="str">
        <f>IFERROR(VLOOKUP(A5627,'Base Prueba'!A:D,4,),"NO REGISTRA")</f>
        <v>DOCENTE DE MEDIO TIEMPO</v>
      </c>
      <c r="E5627" s="5" t="str">
        <f>IFERROR(VLOOKUP(A5627,'Base Prueba'!A:E,5,),"NO REGISTRA")</f>
        <v>UNIDAD DE IDIOMAS</v>
      </c>
    </row>
    <row r="5628" spans="1:5" ht="15.75" x14ac:dyDescent="0.25">
      <c r="A5628" s="14">
        <v>79507540</v>
      </c>
      <c r="B5628" s="2">
        <v>46074.569425462963</v>
      </c>
      <c r="C5628" s="3" t="str">
        <f>IFERROR(VLOOKUP(A5628,'Base Prueba'!A:C,3,),"NO REGISTRA")</f>
        <v>SHARYK ROMERO CALDERON</v>
      </c>
      <c r="D5628" s="4" t="str">
        <f>IFERROR(VLOOKUP(A5628,'Base Prueba'!A:D,4,),"NO REGISTRA")</f>
        <v>DOCENTE DE MEDIO TIEMPO</v>
      </c>
      <c r="E5628" s="5" t="str">
        <f>IFERROR(VLOOKUP(A5628,'Base Prueba'!A:E,5,),"NO REGISTRA")</f>
        <v>UNIVERSITARIO ADMINISTRACION DE EMPRESAS</v>
      </c>
    </row>
    <row r="5629" spans="1:5" ht="15.75" x14ac:dyDescent="0.25">
      <c r="A5629" s="14">
        <v>63478515</v>
      </c>
      <c r="B5629" s="2">
        <v>46074.577742824076</v>
      </c>
      <c r="C5629" s="3" t="str">
        <f>IFERROR(VLOOKUP(A5629,'Base Prueba'!A:C,3,),"NO REGISTRA")</f>
        <v>SANDRA XIMENA RIOS PINTO</v>
      </c>
      <c r="D5629" s="4" t="str">
        <f>IFERROR(VLOOKUP(A5629,'Base Prueba'!A:D,4,),"NO REGISTRA")</f>
        <v>DOCENTE DE MEDIO TIEMPO</v>
      </c>
      <c r="E5629" s="5" t="str">
        <f>IFERROR(VLOOKUP(A5629,'Base Prueba'!A:E,5,),"NO REGISTRA")</f>
        <v>TECNOLOGIA EN ADMINISTRACION DEL TALENTO HUMANO</v>
      </c>
    </row>
    <row r="5630" spans="1:5" ht="15.75" x14ac:dyDescent="0.25">
      <c r="A5630" s="14">
        <v>1023965965</v>
      </c>
      <c r="B5630" s="2">
        <v>46074.578528703707</v>
      </c>
      <c r="C5630" s="3" t="str">
        <f>IFERROR(VLOOKUP(A5630,'Base Prueba'!A:C,3,),"NO REGISTRA")</f>
        <v>EDISON ALEJANDRO SALAZAR HERNANDEZ</v>
      </c>
      <c r="D5630" s="4" t="str">
        <f>IFERROR(VLOOKUP(A5630,'Base Prueba'!A:D,4,),"NO REGISTRA")</f>
        <v>DOCENTE DE MEDIO TIEMPO</v>
      </c>
      <c r="E5630" s="5" t="str">
        <f>IFERROR(VLOOKUP(A5630,'Base Prueba'!A:E,5,),"NO REGISTRA")</f>
        <v>NARRATIVAS DIGITALES Y AUDIOVISUALES</v>
      </c>
    </row>
    <row r="5631" spans="1:5" ht="15.75" x14ac:dyDescent="0.25">
      <c r="A5631" s="14">
        <v>1024529015</v>
      </c>
      <c r="B5631" s="2">
        <v>46074.585414120367</v>
      </c>
      <c r="C5631" s="3" t="str">
        <f>IFERROR(VLOOKUP(A5631,'Base Prueba'!A:C,3,),"NO REGISTRA")</f>
        <v>EDGAR JAVIER CUERVO RINCON</v>
      </c>
      <c r="D5631" s="4" t="str">
        <f>IFERROR(VLOOKUP(A5631,'Base Prueba'!A:D,4,),"NO REGISTRA")</f>
        <v>DOCENTE DE MEDIO TIEMPO</v>
      </c>
      <c r="E5631" s="5" t="str">
        <f>IFERROR(VLOOKUP(A5631,'Base Prueba'!A:E,5,),"NO REGISTRA")</f>
        <v>NARRATIVAS DIGITALES Y AUDIOVISUALES</v>
      </c>
    </row>
    <row r="5632" spans="1:5" ht="15.75" x14ac:dyDescent="0.25">
      <c r="A5632" s="14">
        <v>85437910</v>
      </c>
      <c r="B5632" s="2">
        <v>46074.586929861114</v>
      </c>
      <c r="C5632" s="3" t="str">
        <f>IFERROR(VLOOKUP(A5632,'Base Prueba'!A:C,3,),"NO REGISTRA")</f>
        <v>EDGAR JOSE PISCIOTTI LEON</v>
      </c>
      <c r="D5632" s="4" t="str">
        <f>IFERROR(VLOOKUP(A5632,'Base Prueba'!A:D,4,),"NO REGISTRA")</f>
        <v>DOCENTE DE MEDIO TIEMPO</v>
      </c>
      <c r="E5632" s="5" t="str">
        <f>IFERROR(VLOOKUP(A5632,'Base Prueba'!A:E,5,),"NO REGISTRA")</f>
        <v>TECNOLOGIA EN COMERCIO Y NEGOCIOS INTERNACIONALES</v>
      </c>
    </row>
    <row r="5633" spans="1:5" ht="15.75" x14ac:dyDescent="0.25">
      <c r="A5633" s="14">
        <v>79433573</v>
      </c>
      <c r="B5633" s="2">
        <v>46074.589457986112</v>
      </c>
      <c r="C5633" s="3" t="str">
        <f>IFERROR(VLOOKUP(A5633,'Base Prueba'!A:C,3,),"NO REGISTRA")</f>
        <v>NELSON GUILLERMO GARCIA GAITAN</v>
      </c>
      <c r="D5633" s="4" t="str">
        <f>IFERROR(VLOOKUP(A5633,'Base Prueba'!A:D,4,),"NO REGISTRA")</f>
        <v>DOCENTE DE TIEMPO COMPLETO</v>
      </c>
      <c r="E5633" s="5" t="str">
        <f>IFERROR(VLOOKUP(A5633,'Base Prueba'!A:E,5,),"NO REGISTRA")</f>
        <v>UNIVERSITARIO COMUNICACION SOCIAL</v>
      </c>
    </row>
    <row r="5634" spans="1:5" ht="15.75" x14ac:dyDescent="0.25">
      <c r="A5634" s="14">
        <v>88195474</v>
      </c>
      <c r="B5634" s="2">
        <v>46074.600467939817</v>
      </c>
      <c r="C5634" s="3" t="str">
        <f>IFERROR(VLOOKUP(A5634,'Base Prueba'!A:C,3,),"NO REGISTRA")</f>
        <v>WILMER RINCON MONTAÑEZ</v>
      </c>
      <c r="D5634" s="4" t="str">
        <f>IFERROR(VLOOKUP(A5634,'Base Prueba'!A:D,4,),"NO REGISTRA")</f>
        <v>DIRECTOR DE PROGRAMAS LINEAS DE ADMINISTRACION Y SST</v>
      </c>
      <c r="E5634" s="5" t="str">
        <f>IFERROR(VLOOKUP(A5634,'Base Prueba'!A:E,5,),"NO REGISTRA")</f>
        <v>FACULTAD DE CIENCIAS ECONOMICAS Y ADMINISTRATIVAS</v>
      </c>
    </row>
    <row r="5635" spans="1:5" ht="15.75" x14ac:dyDescent="0.25">
      <c r="A5635" s="14">
        <v>80211886</v>
      </c>
      <c r="B5635" s="2">
        <v>46074.604217129629</v>
      </c>
      <c r="C5635" s="3" t="str">
        <f>IFERROR(VLOOKUP(A5635,'Base Prueba'!A:C,3,),"NO REGISTRA")</f>
        <v>EDWIN GIOVANNY QUIMBAY HIDALGO</v>
      </c>
      <c r="D5635" s="4" t="str">
        <f>IFERROR(VLOOKUP(A5635,'Base Prueba'!A:D,4,),"NO REGISTRA")</f>
        <v>LIDER DE RECURSOS ACADEMICOS</v>
      </c>
      <c r="E5635" s="5" t="str">
        <f>IFERROR(VLOOKUP(A5635,'Base Prueba'!A:E,5,),"NO REGISTRA")</f>
        <v>RECURSOS ACADEMICOS</v>
      </c>
    </row>
    <row r="5636" spans="1:5" ht="15.75" x14ac:dyDescent="0.25">
      <c r="A5636" s="14">
        <v>52735929</v>
      </c>
      <c r="B5636" s="2">
        <v>46074.63332847222</v>
      </c>
      <c r="C5636" s="3" t="str">
        <f>IFERROR(VLOOKUP(A5636,'Base Prueba'!A:C,3,),"NO REGISTRA")</f>
        <v>JEIMMY AREVALO MELO</v>
      </c>
      <c r="D5636" s="4" t="str">
        <f>IFERROR(VLOOKUP(A5636,'Base Prueba'!A:D,4,),"NO REGISTRA")</f>
        <v>COORDINADOR DE BIBLIOTECA</v>
      </c>
      <c r="E5636" s="5" t="str">
        <f>IFERROR(VLOOKUP(A5636,'Base Prueba'!A:E,5,),"NO REGISTRA")</f>
        <v>BIBLIOTECA</v>
      </c>
    </row>
    <row r="5637" spans="1:5" ht="15.75" x14ac:dyDescent="0.25">
      <c r="A5637" s="14">
        <v>1019116766</v>
      </c>
      <c r="B5637" s="2">
        <v>46074.641186111112</v>
      </c>
      <c r="C5637" s="3" t="str">
        <f>IFERROR(VLOOKUP(A5637,'Base Prueba'!A:C,3,),"NO REGISTRA")</f>
        <v>IVAN FERNEY MONTOYA BOLAÑOS</v>
      </c>
      <c r="D5637" s="4" t="str">
        <f>IFERROR(VLOOKUP(A5637,'Base Prueba'!A:D,4,),"NO REGISTRA")</f>
        <v>DOCENTE DE TIEMPO COMPLETO</v>
      </c>
      <c r="E5637" s="5" t="str">
        <f>IFERROR(VLOOKUP(A5637,'Base Prueba'!A:E,5,),"NO REGISTRA")</f>
        <v>UNIVERSITARIO EN TURISMO Y GASTRONOMIA</v>
      </c>
    </row>
    <row r="5638" spans="1:5" ht="15.75" x14ac:dyDescent="0.25">
      <c r="A5638" s="14">
        <v>91283826</v>
      </c>
      <c r="B5638" s="2">
        <v>46074.646172106484</v>
      </c>
      <c r="C5638" s="3" t="str">
        <f>IFERROR(VLOOKUP(A5638,'Base Prueba'!A:C,3,),"NO REGISTRA")</f>
        <v>CARLOS ALBERTO ESPINOSA HERRERA</v>
      </c>
      <c r="D5638" s="4" t="str">
        <f>IFERROR(VLOOKUP(A5638,'Base Prueba'!A:D,4,),"NO REGISTRA")</f>
        <v>DOCENTE DE MEDIO TIEMPO</v>
      </c>
      <c r="E5638" s="5" t="str">
        <f>IFERROR(VLOOKUP(A5638,'Base Prueba'!A:E,5,),"NO REGISTRA")</f>
        <v>TECNOLOGÍA EN PRODUCCIÓN DE CONTENIDOS PERIODÍSTICOS</v>
      </c>
    </row>
    <row r="5639" spans="1:5" ht="15.75" x14ac:dyDescent="0.25">
      <c r="A5639" s="14">
        <v>1014736595</v>
      </c>
      <c r="B5639" s="2">
        <v>46074.650626620372</v>
      </c>
      <c r="C5639" s="3" t="str">
        <f>IFERROR(VLOOKUP(A5639,'Base Prueba'!A:C,3,),"NO REGISTRA")</f>
        <v>PAULA ANDREA PAEZ BUITRAGO</v>
      </c>
      <c r="D5639" s="4" t="str">
        <f>IFERROR(VLOOKUP(A5639,'Base Prueba'!A:D,4,),"NO REGISTRA")</f>
        <v>PROMOTOR DE BIENESTAR INSTITUCIONAL</v>
      </c>
      <c r="E5639" s="5" t="str">
        <f>IFERROR(VLOOKUP(A5639,'Base Prueba'!A:E,5,),"NO REGISTRA")</f>
        <v>DIRECCION DE BIENESTAR INSTITUCIONAL</v>
      </c>
    </row>
    <row r="5640" spans="1:5" ht="15.75" x14ac:dyDescent="0.25">
      <c r="A5640" s="14">
        <v>11189740</v>
      </c>
      <c r="B5640" s="2">
        <v>46074.653361805555</v>
      </c>
      <c r="C5640" s="3" t="str">
        <f>IFERROR(VLOOKUP(A5640,'Base Prueba'!A:C,3,),"NO REGISTRA")</f>
        <v>FERNEY ALARCON AGUIRRE</v>
      </c>
      <c r="D5640" s="4" t="str">
        <f>IFERROR(VLOOKUP(A5640,'Base Prueba'!A:D,4,),"NO REGISTRA")</f>
        <v>DOCENTE DE TIEMPO COMPLETO</v>
      </c>
      <c r="E5640" s="5" t="str">
        <f>IFERROR(VLOOKUP(A5640,'Base Prueba'!A:E,5,),"NO REGISTRA")</f>
        <v>UNIVERSITARIO ADMINISTRACION DE EMPRESAS</v>
      </c>
    </row>
    <row r="5641" spans="1:5" ht="15.75" x14ac:dyDescent="0.25">
      <c r="A5641" s="14">
        <v>11189740</v>
      </c>
      <c r="B5641" s="2">
        <v>46074.653365625003</v>
      </c>
      <c r="C5641" s="3" t="str">
        <f>IFERROR(VLOOKUP(A5641,'Base Prueba'!A:C,3,),"NO REGISTRA")</f>
        <v>FERNEY ALARCON AGUIRRE</v>
      </c>
      <c r="D5641" s="4" t="str">
        <f>IFERROR(VLOOKUP(A5641,'Base Prueba'!A:D,4,),"NO REGISTRA")</f>
        <v>DOCENTE DE TIEMPO COMPLETO</v>
      </c>
      <c r="E5641" s="5" t="str">
        <f>IFERROR(VLOOKUP(A5641,'Base Prueba'!A:E,5,),"NO REGISTRA")</f>
        <v>UNIVERSITARIO ADMINISTRACION DE EMPRESAS</v>
      </c>
    </row>
    <row r="5642" spans="1:5" ht="15.75" x14ac:dyDescent="0.25">
      <c r="A5642" s="14">
        <v>79312652</v>
      </c>
      <c r="B5642" s="2">
        <v>46074.660466319445</v>
      </c>
      <c r="C5642" s="3" t="str">
        <f>IFERROR(VLOOKUP(A5642,'Base Prueba'!A:C,3,),"NO REGISTRA")</f>
        <v>JOSE ALVARO LARA MANOSALVA</v>
      </c>
      <c r="D5642" s="4" t="str">
        <f>IFERROR(VLOOKUP(A5642,'Base Prueba'!A:D,4,),"NO REGISTRA")</f>
        <v>DOCENTE DE TIEMPO COMPLETO</v>
      </c>
      <c r="E5642" s="5" t="str">
        <f>IFERROR(VLOOKUP(A5642,'Base Prueba'!A:E,5,),"NO REGISTRA")</f>
        <v>UNIVERSITARIO ADMINISTRACION DE EMPRESAS</v>
      </c>
    </row>
    <row r="5643" spans="1:5" ht="15.75" x14ac:dyDescent="0.25">
      <c r="A5643" s="14">
        <v>79792838</v>
      </c>
      <c r="B5643" s="2">
        <v>46074.667245370372</v>
      </c>
      <c r="C5643" s="3" t="str">
        <f>IFERROR(VLOOKUP(A5643,'Base Prueba'!A:C,3,),"NO REGISTRA")</f>
        <v>CARLOS STEAVE DAVILA MENESES</v>
      </c>
      <c r="D5643" s="4" t="str">
        <f>IFERROR(VLOOKUP(A5643,'Base Prueba'!A:D,4,),"NO REGISTRA")</f>
        <v>DOCENTE DE MEDIO TIEMPO</v>
      </c>
      <c r="E5643" s="5" t="str">
        <f>IFERROR(VLOOKUP(A5643,'Base Prueba'!A:E,5,),"NO REGISTRA")</f>
        <v>UNIDAD DE IDIOMAS</v>
      </c>
    </row>
    <row r="5644" spans="1:5" ht="15.75" x14ac:dyDescent="0.25">
      <c r="A5644" s="14">
        <v>1010189117</v>
      </c>
      <c r="B5644" s="2">
        <v>46074.690958217594</v>
      </c>
      <c r="C5644" s="3" t="str">
        <f>IFERROR(VLOOKUP(A5644,'Base Prueba'!A:C,3,),"NO REGISTRA")</f>
        <v>ADRIANA PAOLA CARVAJAL TARAZONA</v>
      </c>
      <c r="D5644" s="4" t="str">
        <f>IFERROR(VLOOKUP(A5644,'Base Prueba'!A:D,4,),"NO REGISTRA")</f>
        <v>DOCENTE DE MEDIO TIEMPO</v>
      </c>
      <c r="E5644" s="5" t="str">
        <f>IFERROR(VLOOKUP(A5644,'Base Prueba'!A:E,5,),"NO REGISTRA")</f>
        <v>UNIVERSITARIO COMUNICACION SOCIAL</v>
      </c>
    </row>
    <row r="5645" spans="1:5" ht="15.75" x14ac:dyDescent="0.25">
      <c r="A5645" s="14" t="s">
        <v>3678</v>
      </c>
      <c r="B5645" s="2">
        <v>46074.703164351849</v>
      </c>
      <c r="C5645" s="3" t="str">
        <f>IFERROR(VLOOKUP(A5645,'Base Prueba'!A:C,3,),"NO REGISTRA")</f>
        <v>NO REGISTRA</v>
      </c>
      <c r="D5645" s="4" t="str">
        <f>IFERROR(VLOOKUP(A5645,'Base Prueba'!A:D,4,),"NO REGISTRA")</f>
        <v>NO REGISTRA</v>
      </c>
      <c r="E5645" s="5" t="str">
        <f>IFERROR(VLOOKUP(A5645,'Base Prueba'!A:E,5,),"NO REGISTRA")</f>
        <v>NO REGISTRA</v>
      </c>
    </row>
    <row r="5646" spans="1:5" ht="15.75" x14ac:dyDescent="0.25">
      <c r="A5646" s="14">
        <v>11308140</v>
      </c>
      <c r="B5646" s="2">
        <v>46074.703256597226</v>
      </c>
      <c r="C5646" s="3" t="str">
        <f>IFERROR(VLOOKUP(A5646,'Base Prueba'!A:C,3,),"NO REGISTRA")</f>
        <v>EDGAR EUDORO MARTINEZ CALLEJAS</v>
      </c>
      <c r="D5646" s="4" t="str">
        <f>IFERROR(VLOOKUP(A5646,'Base Prueba'!A:D,4,),"NO REGISTRA")</f>
        <v>DOCENTE DE MEDIO TIEMPO</v>
      </c>
      <c r="E5646" s="5" t="str">
        <f>IFERROR(VLOOKUP(A5646,'Base Prueba'!A:E,5,),"NO REGISTRA")</f>
        <v>AREA DE CIENCIAS BASICAS</v>
      </c>
    </row>
    <row r="5647" spans="1:5" ht="15.75" x14ac:dyDescent="0.25">
      <c r="A5647" s="14">
        <v>23810964</v>
      </c>
      <c r="B5647" s="2">
        <v>46074.744211342593</v>
      </c>
      <c r="C5647" s="3" t="str">
        <f>IFERROR(VLOOKUP(A5647,'Base Prueba'!A:C,3,),"NO REGISTRA")</f>
        <v>JULY FERNANDA GOMEZ NIÑO</v>
      </c>
      <c r="D5647" s="4" t="str">
        <f>IFERROR(VLOOKUP(A5647,'Base Prueba'!A:D,4,),"NO REGISTRA")</f>
        <v>DOCENTE DE MEDIO TIEMPO</v>
      </c>
      <c r="E5647" s="5" t="str">
        <f>IFERROR(VLOOKUP(A5647,'Base Prueba'!A:E,5,),"NO REGISTRA")</f>
        <v>TECNOLOGIA EN ADMINISTRACION DEL TALENTO HUMANO</v>
      </c>
    </row>
    <row r="5648" spans="1:5" ht="15.75" x14ac:dyDescent="0.25">
      <c r="A5648" s="14">
        <v>28551096</v>
      </c>
      <c r="B5648" s="2">
        <v>46074.744234606478</v>
      </c>
      <c r="C5648" s="3" t="str">
        <f>IFERROR(VLOOKUP(A5648,'Base Prueba'!A:C,3,),"NO REGISTRA")</f>
        <v>LUZ ESNEDA MADLLIBY CACERES CHACON</v>
      </c>
      <c r="D5648" s="4" t="str">
        <f>IFERROR(VLOOKUP(A5648,'Base Prueba'!A:D,4,),"NO REGISTRA")</f>
        <v>DOCENTE DE MEDIO TIEMPO</v>
      </c>
      <c r="E5648" s="5" t="str">
        <f>IFERROR(VLOOKUP(A5648,'Base Prueba'!A:E,5,),"NO REGISTRA")</f>
        <v>UNIVERSITARIO ADMINISTRACION DE EMPRESAS</v>
      </c>
    </row>
    <row r="5649" spans="1:5" ht="15.75" x14ac:dyDescent="0.25">
      <c r="A5649" s="14">
        <v>1026597443</v>
      </c>
      <c r="B5649" s="2">
        <v>46074.750025000001</v>
      </c>
      <c r="C5649" s="3" t="str">
        <f>IFERROR(VLOOKUP(A5649,'Base Prueba'!A:C,3,),"NO REGISTRA")</f>
        <v>SERGIO ALEXANDER VERA GARCIA</v>
      </c>
      <c r="D5649" s="4" t="str">
        <f>IFERROR(VLOOKUP(A5649,'Base Prueba'!A:D,4,),"NO REGISTRA")</f>
        <v>AUXILIAR ELECTRICO</v>
      </c>
      <c r="E5649" s="5" t="str">
        <f>IFERROR(VLOOKUP(A5649,'Base Prueba'!A:E,5,),"NO REGISTRA")</f>
        <v>LOGISTICA Y SERVICIOS GENERALES</v>
      </c>
    </row>
    <row r="5650" spans="1:5" ht="15.75" x14ac:dyDescent="0.25">
      <c r="A5650" s="14">
        <v>52034349</v>
      </c>
      <c r="B5650" s="2">
        <v>46074.752576388892</v>
      </c>
      <c r="C5650" s="3" t="str">
        <f>IFERROR(VLOOKUP(A5650,'Base Prueba'!A:C,3,),"NO REGISTRA")</f>
        <v>DIDILMA BARRERA BAREÑO</v>
      </c>
      <c r="D5650" s="4" t="str">
        <f>IFERROR(VLOOKUP(A5650,'Base Prueba'!A:D,4,),"NO REGISTRA")</f>
        <v>AUXILIAR DE SERVICIOS</v>
      </c>
      <c r="E5650" s="5" t="str">
        <f>IFERROR(VLOOKUP(A5650,'Base Prueba'!A:E,5,),"NO REGISTRA")</f>
        <v>LOGISTICA Y SERVICIOS GENERALES</v>
      </c>
    </row>
    <row r="5651" spans="1:5" ht="15.75" x14ac:dyDescent="0.25">
      <c r="A5651" s="14">
        <v>1023897886</v>
      </c>
      <c r="B5651" s="2">
        <v>46074.757335995368</v>
      </c>
      <c r="C5651" s="3" t="str">
        <f>IFERROR(VLOOKUP(A5651,'Base Prueba'!A:C,3,),"NO REGISTRA")</f>
        <v>NO REGISTRA</v>
      </c>
      <c r="D5651" s="4" t="str">
        <f>IFERROR(VLOOKUP(A5651,'Base Prueba'!A:D,4,),"NO REGISTRA")</f>
        <v>NO REGISTRA</v>
      </c>
      <c r="E5651" s="5" t="str">
        <f>IFERROR(VLOOKUP(A5651,'Base Prueba'!A:E,5,),"NO REGISTRA")</f>
        <v>NO REGISTRA</v>
      </c>
    </row>
    <row r="5652" spans="1:5" ht="15.75" x14ac:dyDescent="0.25">
      <c r="A5652" s="14">
        <v>52133632</v>
      </c>
      <c r="B5652" s="2">
        <v>46074.76000509259</v>
      </c>
      <c r="C5652" s="3" t="str">
        <f>IFERROR(VLOOKUP(A5652,'Base Prueba'!A:C,3,),"NO REGISTRA")</f>
        <v>ANA MARIA VALDERRAMA JARA</v>
      </c>
      <c r="D5652" s="4" t="str">
        <f>IFERROR(VLOOKUP(A5652,'Base Prueba'!A:D,4,),"NO REGISTRA")</f>
        <v>DOCENTE DE TIEMPO COMPLETO</v>
      </c>
      <c r="E5652" s="5" t="str">
        <f>IFERROR(VLOOKUP(A5652,'Base Prueba'!A:E,5,),"NO REGISTRA")</f>
        <v>UNIVERSITARIO EN SEGURIDAD Y SALUD EN EL TRABAJO</v>
      </c>
    </row>
    <row r="5653" spans="1:5" ht="15.75" x14ac:dyDescent="0.25">
      <c r="A5653" s="14">
        <v>1033724599</v>
      </c>
      <c r="B5653" s="2">
        <v>46074.760077662038</v>
      </c>
      <c r="C5653" s="3" t="str">
        <f>IFERROR(VLOOKUP(A5653,'Base Prueba'!A:C,3,),"NO REGISTRA")</f>
        <v>LUZ MARIA RAMIREZ RODRIGUEZ</v>
      </c>
      <c r="D5653" s="4" t="str">
        <f>IFERROR(VLOOKUP(A5653,'Base Prueba'!A:D,4,),"NO REGISTRA")</f>
        <v>AUXILIAR DE SERVICIOS</v>
      </c>
      <c r="E5653" s="5" t="str">
        <f>IFERROR(VLOOKUP(A5653,'Base Prueba'!A:E,5,),"NO REGISTRA")</f>
        <v>LOGISTICA Y SERVICIOS GENERALES</v>
      </c>
    </row>
    <row r="5654" spans="1:5" ht="15.75" x14ac:dyDescent="0.25">
      <c r="A5654" s="14">
        <v>79312652</v>
      </c>
      <c r="B5654" s="2">
        <v>46074.761669675929</v>
      </c>
      <c r="C5654" s="3" t="str">
        <f>IFERROR(VLOOKUP(A5654,'Base Prueba'!A:C,3,),"NO REGISTRA")</f>
        <v>JOSE ALVARO LARA MANOSALVA</v>
      </c>
      <c r="D5654" s="4" t="str">
        <f>IFERROR(VLOOKUP(A5654,'Base Prueba'!A:D,4,),"NO REGISTRA")</f>
        <v>DOCENTE DE TIEMPO COMPLETO</v>
      </c>
      <c r="E5654" s="5" t="str">
        <f>IFERROR(VLOOKUP(A5654,'Base Prueba'!A:E,5,),"NO REGISTRA")</f>
        <v>UNIVERSITARIO ADMINISTRACION DE EMPRESAS</v>
      </c>
    </row>
    <row r="5655" spans="1:5" ht="15.75" x14ac:dyDescent="0.25">
      <c r="A5655" s="14">
        <v>80817377</v>
      </c>
      <c r="B5655" s="2">
        <v>46074.76643009259</v>
      </c>
      <c r="C5655" s="3" t="str">
        <f>IFERROR(VLOOKUP(A5655,'Base Prueba'!A:C,3,),"NO REGISTRA")</f>
        <v>OMAR ANDRES BONILLA ACOSTA</v>
      </c>
      <c r="D5655" s="4" t="str">
        <f>IFERROR(VLOOKUP(A5655,'Base Prueba'!A:D,4,),"NO REGISTRA")</f>
        <v>DIRECTOR DE PROGRAMAS DE INGENIERIA</v>
      </c>
      <c r="E5655" s="5" t="str">
        <f>IFERROR(VLOOKUP(A5655,'Base Prueba'!A:E,5,),"NO REGISTRA")</f>
        <v>FACULTAD DE CIENCIAS ECONOMICAS Y ADMINISTRATIVAS</v>
      </c>
    </row>
    <row r="5656" spans="1:5" ht="15.75" x14ac:dyDescent="0.25">
      <c r="A5656" s="14">
        <v>79918292</v>
      </c>
      <c r="B5656" s="2">
        <v>46074.766514236115</v>
      </c>
      <c r="C5656" s="3" t="str">
        <f>IFERROR(VLOOKUP(A5656,'Base Prueba'!A:C,3,),"NO REGISTRA")</f>
        <v>GABRIEL ALBERTO MORENO MONROY</v>
      </c>
      <c r="D5656" s="4" t="str">
        <f>IFERROR(VLOOKUP(A5656,'Base Prueba'!A:D,4,),"NO REGISTRA")</f>
        <v>DOCENTE DE MEDIO TIEMPO</v>
      </c>
      <c r="E5656" s="5" t="str">
        <f>IFERROR(VLOOKUP(A5656,'Base Prueba'!A:E,5,),"NO REGISTRA")</f>
        <v>TECNOLOGIA EN COMERCIO Y NEGOCIOS INTERNACIONALES</v>
      </c>
    </row>
    <row r="5657" spans="1:5" ht="15.75" x14ac:dyDescent="0.25">
      <c r="A5657" s="14">
        <v>79918292</v>
      </c>
      <c r="B5657" s="2">
        <v>46074.766517592594</v>
      </c>
      <c r="C5657" s="3" t="str">
        <f>IFERROR(VLOOKUP(A5657,'Base Prueba'!A:C,3,),"NO REGISTRA")</f>
        <v>GABRIEL ALBERTO MORENO MONROY</v>
      </c>
      <c r="D5657" s="4" t="str">
        <f>IFERROR(VLOOKUP(A5657,'Base Prueba'!A:D,4,),"NO REGISTRA")</f>
        <v>DOCENTE DE MEDIO TIEMPO</v>
      </c>
      <c r="E5657" s="5" t="str">
        <f>IFERROR(VLOOKUP(A5657,'Base Prueba'!A:E,5,),"NO REGISTRA")</f>
        <v>TECNOLOGIA EN COMERCIO Y NEGOCIOS INTERNACIONALES</v>
      </c>
    </row>
    <row r="5658" spans="1:5" ht="15.75" x14ac:dyDescent="0.25">
      <c r="A5658" s="14">
        <v>1023965965</v>
      </c>
      <c r="B5658" s="2">
        <v>46074.769600115738</v>
      </c>
      <c r="C5658" s="3" t="str">
        <f>IFERROR(VLOOKUP(A5658,'Base Prueba'!A:C,3,),"NO REGISTRA")</f>
        <v>EDISON ALEJANDRO SALAZAR HERNANDEZ</v>
      </c>
      <c r="D5658" s="4" t="str">
        <f>IFERROR(VLOOKUP(A5658,'Base Prueba'!A:D,4,),"NO REGISTRA")</f>
        <v>DOCENTE DE MEDIO TIEMPO</v>
      </c>
      <c r="E5658" s="5" t="str">
        <f>IFERROR(VLOOKUP(A5658,'Base Prueba'!A:E,5,),"NO REGISTRA")</f>
        <v>NARRATIVAS DIGITALES Y AUDIOVISUALES</v>
      </c>
    </row>
    <row r="5659" spans="1:5" ht="15.75" x14ac:dyDescent="0.25">
      <c r="A5659" s="14">
        <v>72223001</v>
      </c>
      <c r="B5659" s="2">
        <v>46074.772869560184</v>
      </c>
      <c r="C5659" s="3" t="str">
        <f>IFERROR(VLOOKUP(A5659,'Base Prueba'!A:C,3,),"NO REGISTRA")</f>
        <v>JOSE AGUSTIN BLANCO MEJIA</v>
      </c>
      <c r="D5659" s="4" t="str">
        <f>IFERROR(VLOOKUP(A5659,'Base Prueba'!A:D,4,),"NO REGISTRA")</f>
        <v>ENTRENADOR DEL CENTRO DE ALTURAS</v>
      </c>
      <c r="E5659" s="5" t="str">
        <f>IFERROR(VLOOKUP(A5659,'Base Prueba'!A:E,5,),"NO REGISTRA")</f>
        <v>OFICINA DE PLANEACION Y GESTION DE LA CALIDAD</v>
      </c>
    </row>
    <row r="5660" spans="1:5" ht="15.75" x14ac:dyDescent="0.25">
      <c r="A5660" s="14">
        <v>1093773069</v>
      </c>
      <c r="B5660" s="2">
        <v>46074.773572800928</v>
      </c>
      <c r="C5660" s="3" t="str">
        <f>IFERROR(VLOOKUP(A5660,'Base Prueba'!A:C,3,),"NO REGISTRA")</f>
        <v>MICHAEL STEVEN AMAYA SANCHEZ</v>
      </c>
      <c r="D5660" s="4" t="str">
        <f>IFERROR(VLOOKUP(A5660,'Base Prueba'!A:D,4,),"NO REGISTRA")</f>
        <v>DOCENTE DE TIEMPO COMPLETO</v>
      </c>
      <c r="E5660" s="5" t="str">
        <f>IFERROR(VLOOKUP(A5660,'Base Prueba'!A:E,5,),"NO REGISTRA")</f>
        <v>UNIVERSITARIO EN SEGURIDAD Y SALUD EN EL TRABAJO</v>
      </c>
    </row>
    <row r="5661" spans="1:5" ht="15.75" x14ac:dyDescent="0.25">
      <c r="A5661" s="14">
        <v>79301557</v>
      </c>
      <c r="B5661" s="2">
        <v>46074.776108564816</v>
      </c>
      <c r="C5661" s="3" t="str">
        <f>IFERROR(VLOOKUP(A5661,'Base Prueba'!A:C,3,),"NO REGISTRA")</f>
        <v>NESTOR ALEJANDRO PINZON LOPEZ</v>
      </c>
      <c r="D5661" s="4" t="str">
        <f>IFERROR(VLOOKUP(A5661,'Base Prueba'!A:D,4,),"NO REGISTRA")</f>
        <v>DOCENTE DE TIEMPO COMPLETO</v>
      </c>
      <c r="E5661" s="5" t="str">
        <f>IFERROR(VLOOKUP(A5661,'Base Prueba'!A:E,5,),"NO REGISTRA")</f>
        <v>PROFESIONAL EN INGENIERIA MULTIMEDIA</v>
      </c>
    </row>
    <row r="5662" spans="1:5" ht="15.75" x14ac:dyDescent="0.25">
      <c r="A5662" s="14">
        <v>8715040</v>
      </c>
      <c r="B5662" s="2">
        <v>46074.776234953701</v>
      </c>
      <c r="C5662" s="3" t="str">
        <f>IFERROR(VLOOKUP(A5662,'Base Prueba'!A:C,3,),"NO REGISTRA")</f>
        <v>DACARTH RAFAEL SARMIENTO PORTO</v>
      </c>
      <c r="D5662" s="4" t="str">
        <f>IFERROR(VLOOKUP(A5662,'Base Prueba'!A:D,4,),"NO REGISTRA")</f>
        <v>DOCENTE DE TIEMPO COMPLETO</v>
      </c>
      <c r="E5662" s="5" t="str">
        <f>IFERROR(VLOOKUP(A5662,'Base Prueba'!A:E,5,),"NO REGISTRA")</f>
        <v>INGENIERIA DE SOFTWARE</v>
      </c>
    </row>
    <row r="5663" spans="1:5" ht="15.75" x14ac:dyDescent="0.25">
      <c r="A5663" s="14">
        <v>1019088352</v>
      </c>
      <c r="B5663" s="2">
        <v>46074.776303009261</v>
      </c>
      <c r="C5663" s="3" t="str">
        <f>IFERROR(VLOOKUP(A5663,'Base Prueba'!A:C,3,),"NO REGISTRA")</f>
        <v>LEONARDO VALENZUELA RODRIGUEZ</v>
      </c>
      <c r="D5663" s="4" t="str">
        <f>IFERROR(VLOOKUP(A5663,'Base Prueba'!A:D,4,),"NO REGISTRA")</f>
        <v>DOCENTE DE TIEMPO COMPLETO</v>
      </c>
      <c r="E5663" s="5" t="str">
        <f>IFERROR(VLOOKUP(A5663,'Base Prueba'!A:E,5,),"NO REGISTRA")</f>
        <v>INGENIERIA DE SOFTWARE</v>
      </c>
    </row>
    <row r="5664" spans="1:5" ht="15.75" x14ac:dyDescent="0.25">
      <c r="A5664" s="14">
        <v>1032498759</v>
      </c>
      <c r="B5664" s="2">
        <v>46074.777851736108</v>
      </c>
      <c r="C5664" s="3" t="str">
        <f>IFERROR(VLOOKUP(A5664,'Base Prueba'!A:C,3,),"NO REGISTRA")</f>
        <v>ANDREA CATALINA GAVIRIA TORRES</v>
      </c>
      <c r="D5664" s="4" t="str">
        <f>IFERROR(VLOOKUP(A5664,'Base Prueba'!A:D,4,),"NO REGISTRA")</f>
        <v>AUXILIAR DE RECURSOS AUDIOVISUALES</v>
      </c>
      <c r="E5664" s="5" t="str">
        <f>IFERROR(VLOOKUP(A5664,'Base Prueba'!A:E,5,),"NO REGISTRA")</f>
        <v>OFICINA DE AUDIOVISUALES</v>
      </c>
    </row>
    <row r="5665" spans="1:5" ht="15.75" x14ac:dyDescent="0.25">
      <c r="A5665" s="14">
        <v>1000283508</v>
      </c>
      <c r="B5665" s="2">
        <v>46074.777944560185</v>
      </c>
      <c r="C5665" s="3" t="str">
        <f>IFERROR(VLOOKUP(A5665,'Base Prueba'!A:C,3,),"NO REGISTRA")</f>
        <v>SARA VALENTINA CHACON ZAPATA</v>
      </c>
      <c r="D5665" s="4" t="str">
        <f>IFERROR(VLOOKUP(A5665,'Base Prueba'!A:D,4,),"NO REGISTRA")</f>
        <v>AUXILIAR DE RECURSOS AUDIOVISUALES</v>
      </c>
      <c r="E5665" s="5" t="str">
        <f>IFERROR(VLOOKUP(A5665,'Base Prueba'!A:E,5,),"NO REGISTRA")</f>
        <v>OFICINA DE AUDIOVISUALES</v>
      </c>
    </row>
    <row r="5666" spans="1:5" ht="15.75" x14ac:dyDescent="0.25">
      <c r="A5666" s="14">
        <v>1014257968</v>
      </c>
      <c r="B5666" s="2">
        <v>46074.778086921295</v>
      </c>
      <c r="C5666" s="3" t="str">
        <f>IFERROR(VLOOKUP(A5666,'Base Prueba'!A:C,3,),"NO REGISTRA")</f>
        <v>JORGE ANDRES LIEVANO LOPEZ</v>
      </c>
      <c r="D5666" s="4" t="str">
        <f>IFERROR(VLOOKUP(A5666,'Base Prueba'!A:D,4,),"NO REGISTRA")</f>
        <v>DOCENTE DE TIEMPO COMPLETO</v>
      </c>
      <c r="E5666" s="5" t="str">
        <f>IFERROR(VLOOKUP(A5666,'Base Prueba'!A:E,5,),"NO REGISTRA")</f>
        <v>UNIDAD DE IDIOMAS</v>
      </c>
    </row>
    <row r="5667" spans="1:5" ht="15.75" x14ac:dyDescent="0.25">
      <c r="A5667" s="14">
        <v>79946416</v>
      </c>
      <c r="B5667" s="2">
        <v>46074.778279861108</v>
      </c>
      <c r="C5667" s="3" t="str">
        <f>IFERROR(VLOOKUP(A5667,'Base Prueba'!A:C,3,),"NO REGISTRA")</f>
        <v>ALBERTO HERNAN SEGURA ABRIL</v>
      </c>
      <c r="D5667" s="4" t="str">
        <f>IFERROR(VLOOKUP(A5667,'Base Prueba'!A:D,4,),"NO REGISTRA")</f>
        <v>DOCENTE DE TIEMPO COMPLETO</v>
      </c>
      <c r="E5667" s="5" t="str">
        <f>IFERROR(VLOOKUP(A5667,'Base Prueba'!A:E,5,),"NO REGISTRA")</f>
        <v>TECNOLOGÍA EN PRODUCCIÓN DE MEDIOS AUDIOVISUALES</v>
      </c>
    </row>
    <row r="5668" spans="1:5" ht="15.75" x14ac:dyDescent="0.25">
      <c r="A5668" s="14">
        <v>11189740</v>
      </c>
      <c r="B5668" s="2">
        <v>46074.784275925929</v>
      </c>
      <c r="C5668" s="3" t="str">
        <f>IFERROR(VLOOKUP(A5668,'Base Prueba'!A:C,3,),"NO REGISTRA")</f>
        <v>FERNEY ALARCON AGUIRRE</v>
      </c>
      <c r="D5668" s="4" t="str">
        <f>IFERROR(VLOOKUP(A5668,'Base Prueba'!A:D,4,),"NO REGISTRA")</f>
        <v>DOCENTE DE TIEMPO COMPLETO</v>
      </c>
      <c r="E5668" s="5" t="str">
        <f>IFERROR(VLOOKUP(A5668,'Base Prueba'!A:E,5,),"NO REGISTRA")</f>
        <v>UNIVERSITARIO ADMINISTRACION DE EMPRESAS</v>
      </c>
    </row>
    <row r="5669" spans="1:5" ht="15.75" x14ac:dyDescent="0.25">
      <c r="A5669" s="14">
        <v>80824834</v>
      </c>
      <c r="B5669" s="2">
        <v>46074.787977777778</v>
      </c>
      <c r="C5669" s="3" t="str">
        <f>IFERROR(VLOOKUP(A5669,'Base Prueba'!A:C,3,),"NO REGISTRA")</f>
        <v>ELFAR DIDIER MORANTES SANCHEZ</v>
      </c>
      <c r="D5669" s="4" t="str">
        <f>IFERROR(VLOOKUP(A5669,'Base Prueba'!A:D,4,),"NO REGISTRA")</f>
        <v>DOCENTE DE MEDIO TIEMPO</v>
      </c>
      <c r="E5669" s="5" t="str">
        <f>IFERROR(VLOOKUP(A5669,'Base Prueba'!A:E,5,),"NO REGISTRA")</f>
        <v>INGENIERIA DE SOFTWARE</v>
      </c>
    </row>
    <row r="5670" spans="1:5" ht="15.75" x14ac:dyDescent="0.25">
      <c r="A5670" s="14">
        <v>80843387</v>
      </c>
      <c r="B5670" s="2">
        <v>46074.788502777781</v>
      </c>
      <c r="C5670" s="3" t="str">
        <f>IFERROR(VLOOKUP(A5670,'Base Prueba'!A:C,3,),"NO REGISTRA")</f>
        <v>ESTEBAN ADOLFO QUESADA SALAZAR</v>
      </c>
      <c r="D5670" s="4" t="str">
        <f>IFERROR(VLOOKUP(A5670,'Base Prueba'!A:D,4,),"NO REGISTRA")</f>
        <v>DOCENTE DE TIEMPO COMPLETO</v>
      </c>
      <c r="E5670" s="5" t="str">
        <f>IFERROR(VLOOKUP(A5670,'Base Prueba'!A:E,5,),"NO REGISTRA")</f>
        <v>UNIVERSITARIO COMUNICACION SOCIAL</v>
      </c>
    </row>
    <row r="5671" spans="1:5" ht="15.75" x14ac:dyDescent="0.25">
      <c r="A5671" s="14">
        <v>1022932726</v>
      </c>
      <c r="B5671" s="2">
        <v>46074.789986226853</v>
      </c>
      <c r="C5671" s="3" t="str">
        <f>IFERROR(VLOOKUP(A5671,'Base Prueba'!A:C,3,),"NO REGISTRA")</f>
        <v>ASTRID ALEJANDRA RODRIGUEZ VAQUIRO</v>
      </c>
      <c r="D5671" s="4" t="str">
        <f>IFERROR(VLOOKUP(A5671,'Base Prueba'!A:D,4,),"NO REGISTRA")</f>
        <v>DOCENTE DE TIEMPO COMPLETO</v>
      </c>
      <c r="E5671" s="5" t="str">
        <f>IFERROR(VLOOKUP(A5671,'Base Prueba'!A:E,5,),"NO REGISTRA")</f>
        <v>UNIVERSITARIO COMUNICACION SOCIAL</v>
      </c>
    </row>
    <row r="5672" spans="1:5" ht="15.75" x14ac:dyDescent="0.25">
      <c r="A5672" s="14">
        <v>79484197</v>
      </c>
      <c r="B5672" s="2">
        <v>46074.792074652774</v>
      </c>
      <c r="C5672" s="3" t="str">
        <f>IFERROR(VLOOKUP(A5672,'Base Prueba'!A:C,3,),"NO REGISTRA")</f>
        <v>JOHN DANIEL GUTIERREZ BOADA</v>
      </c>
      <c r="D5672" s="4" t="str">
        <f>IFERROR(VLOOKUP(A5672,'Base Prueba'!A:D,4,),"NO REGISTRA")</f>
        <v>DOCENTE DE MEDIO TIEMPO</v>
      </c>
      <c r="E5672" s="5" t="str">
        <f>IFERROR(VLOOKUP(A5672,'Base Prueba'!A:E,5,),"NO REGISTRA")</f>
        <v>UNIVERSITARIO COMUNICACION SOCIAL</v>
      </c>
    </row>
    <row r="5673" spans="1:5" ht="15.75" x14ac:dyDescent="0.25">
      <c r="A5673" s="14">
        <v>79433573</v>
      </c>
      <c r="B5673" s="2">
        <v>46074.793742361115</v>
      </c>
      <c r="C5673" s="3" t="str">
        <f>IFERROR(VLOOKUP(A5673,'Base Prueba'!A:C,3,),"NO REGISTRA")</f>
        <v>NELSON GUILLERMO GARCIA GAITAN</v>
      </c>
      <c r="D5673" s="4" t="str">
        <f>IFERROR(VLOOKUP(A5673,'Base Prueba'!A:D,4,),"NO REGISTRA")</f>
        <v>DOCENTE DE TIEMPO COMPLETO</v>
      </c>
      <c r="E5673" s="5" t="str">
        <f>IFERROR(VLOOKUP(A5673,'Base Prueba'!A:E,5,),"NO REGISTRA")</f>
        <v>UNIVERSITARIO COMUNICACION SOCIAL</v>
      </c>
    </row>
    <row r="5674" spans="1:5" ht="15.75" x14ac:dyDescent="0.25">
      <c r="A5674" s="14">
        <v>1001060798</v>
      </c>
      <c r="B5674" s="2">
        <v>46074.793870833331</v>
      </c>
      <c r="C5674" s="3" t="str">
        <f>IFERROR(VLOOKUP(A5674,'Base Prueba'!A:C,3,),"NO REGISTRA")</f>
        <v>ANGIE GABRIELA ADAMES RAMOS</v>
      </c>
      <c r="D5674" s="4" t="str">
        <f>IFERROR(VLOOKUP(A5674,'Base Prueba'!A:D,4,),"NO REGISTRA")</f>
        <v>DOCENTE DE MEDIO TIEMPO</v>
      </c>
      <c r="E5674" s="5" t="str">
        <f>IFERROR(VLOOKUP(A5674,'Base Prueba'!A:E,5,),"NO REGISTRA")</f>
        <v>UNIDAD DE IDIOMAS</v>
      </c>
    </row>
    <row r="5675" spans="1:5" ht="15.75" x14ac:dyDescent="0.25">
      <c r="A5675" s="14">
        <v>1012338489</v>
      </c>
      <c r="B5675" s="2">
        <v>46074.799357407406</v>
      </c>
      <c r="C5675" s="3" t="str">
        <f>IFERROR(VLOOKUP(A5675,'Base Prueba'!A:C,3,),"NO REGISTRA")</f>
        <v>DERLY TATIANA ROJAS NAVARRO</v>
      </c>
      <c r="D5675" s="4" t="str">
        <f>IFERROR(VLOOKUP(A5675,'Base Prueba'!A:D,4,),"NO REGISTRA")</f>
        <v>AUXILIAR BIBLIOTECA</v>
      </c>
      <c r="E5675" s="5" t="str">
        <f>IFERROR(VLOOKUP(A5675,'Base Prueba'!A:E,5,),"NO REGISTRA")</f>
        <v>BIBLIOTECA</v>
      </c>
    </row>
    <row r="5676" spans="1:5" ht="15.75" x14ac:dyDescent="0.25">
      <c r="A5676" s="14">
        <v>1010189117</v>
      </c>
      <c r="B5676" s="2">
        <v>46074.802395254628</v>
      </c>
      <c r="C5676" s="3" t="str">
        <f>IFERROR(VLOOKUP(A5676,'Base Prueba'!A:C,3,),"NO REGISTRA")</f>
        <v>ADRIANA PAOLA CARVAJAL TARAZONA</v>
      </c>
      <c r="D5676" s="4" t="str">
        <f>IFERROR(VLOOKUP(A5676,'Base Prueba'!A:D,4,),"NO REGISTRA")</f>
        <v>DOCENTE DE MEDIO TIEMPO</v>
      </c>
      <c r="E5676" s="5" t="str">
        <f>IFERROR(VLOOKUP(A5676,'Base Prueba'!A:E,5,),"NO REGISTRA")</f>
        <v>UNIVERSITARIO COMUNICACION SOCIAL</v>
      </c>
    </row>
    <row r="5677" spans="1:5" ht="15.75" x14ac:dyDescent="0.25">
      <c r="A5677" s="14">
        <v>80812084</v>
      </c>
      <c r="B5677" s="2">
        <v>46074.814094907408</v>
      </c>
      <c r="C5677" s="3" t="str">
        <f>IFERROR(VLOOKUP(A5677,'Base Prueba'!A:C,3,),"NO REGISTRA")</f>
        <v>LUIS HELI RUIZ GUTIERREZ</v>
      </c>
      <c r="D5677" s="4" t="str">
        <f>IFERROR(VLOOKUP(A5677,'Base Prueba'!A:D,4,),"NO REGISTRA")</f>
        <v>AUXILIAR DE SERVICIOS  GENERALES</v>
      </c>
      <c r="E5677" s="5" t="str">
        <f>IFERROR(VLOOKUP(A5677,'Base Prueba'!A:E,5,),"NO REGISTRA")</f>
        <v>LOGISTICA Y SERVICIOS GENERALES</v>
      </c>
    </row>
    <row r="5678" spans="1:5" ht="15.75" x14ac:dyDescent="0.25">
      <c r="A5678" s="14">
        <v>52059516</v>
      </c>
      <c r="B5678" s="2">
        <v>46076.2416212963</v>
      </c>
      <c r="C5678" s="3" t="str">
        <f>IFERROR(VLOOKUP(A5678,'Base Prueba'!A:C,3,),"NO REGISTRA")</f>
        <v>YANETT AFANADOR AGUILAR</v>
      </c>
      <c r="D5678" s="4" t="str">
        <f>IFERROR(VLOOKUP(A5678,'Base Prueba'!A:D,4,),"NO REGISTRA")</f>
        <v>AUXILIAR DE SERVICIOS</v>
      </c>
      <c r="E5678" s="5" t="str">
        <f>IFERROR(VLOOKUP(A5678,'Base Prueba'!A:E,5,),"NO REGISTRA")</f>
        <v>LOGISTICA Y SERVICIOS GENERALES</v>
      </c>
    </row>
    <row r="5679" spans="1:5" ht="15.75" x14ac:dyDescent="0.25">
      <c r="A5679" s="14">
        <v>52603556</v>
      </c>
      <c r="B5679" s="2">
        <v>46076.244489930556</v>
      </c>
      <c r="C5679" s="3" t="str">
        <f>IFERROR(VLOOKUP(A5679,'Base Prueba'!A:C,3,),"NO REGISTRA")</f>
        <v>MARISOL FARFAN QUIROGA</v>
      </c>
      <c r="D5679" s="4" t="str">
        <f>IFERROR(VLOOKUP(A5679,'Base Prueba'!A:D,4,),"NO REGISTRA")</f>
        <v>AUXILIAR DE SERVICIOS</v>
      </c>
      <c r="E5679" s="5" t="str">
        <f>IFERROR(VLOOKUP(A5679,'Base Prueba'!A:E,5,),"NO REGISTRA")</f>
        <v>LOGISTICA Y SERVICIOS GENERALES</v>
      </c>
    </row>
    <row r="5680" spans="1:5" ht="15.75" x14ac:dyDescent="0.25">
      <c r="A5680" s="14">
        <v>1033724599</v>
      </c>
      <c r="B5680" s="2">
        <v>46076.245152314812</v>
      </c>
      <c r="C5680" s="3" t="str">
        <f>IFERROR(VLOOKUP(A5680,'Base Prueba'!A:C,3,),"NO REGISTRA")</f>
        <v>LUZ MARIA RAMIREZ RODRIGUEZ</v>
      </c>
      <c r="D5680" s="4" t="str">
        <f>IFERROR(VLOOKUP(A5680,'Base Prueba'!A:D,4,),"NO REGISTRA")</f>
        <v>AUXILIAR DE SERVICIOS</v>
      </c>
      <c r="E5680" s="5" t="str">
        <f>IFERROR(VLOOKUP(A5680,'Base Prueba'!A:E,5,),"NO REGISTRA")</f>
        <v>LOGISTICA Y SERVICIOS GENERALES</v>
      </c>
    </row>
    <row r="5681" spans="1:5" ht="15.75" x14ac:dyDescent="0.25">
      <c r="A5681" s="14">
        <v>80812084</v>
      </c>
      <c r="B5681" s="2">
        <v>46076.245571412037</v>
      </c>
      <c r="C5681" s="3" t="str">
        <f>IFERROR(VLOOKUP(A5681,'Base Prueba'!A:C,3,),"NO REGISTRA")</f>
        <v>LUIS HELI RUIZ GUTIERREZ</v>
      </c>
      <c r="D5681" s="4" t="str">
        <f>IFERROR(VLOOKUP(A5681,'Base Prueba'!A:D,4,),"NO REGISTRA")</f>
        <v>AUXILIAR DE SERVICIOS  GENERALES</v>
      </c>
      <c r="E5681" s="5" t="str">
        <f>IFERROR(VLOOKUP(A5681,'Base Prueba'!A:E,5,),"NO REGISTRA")</f>
        <v>LOGISTICA Y SERVICIOS GENERALES</v>
      </c>
    </row>
    <row r="5682" spans="1:5" ht="15.75" x14ac:dyDescent="0.25">
      <c r="A5682" s="14">
        <v>52034349</v>
      </c>
      <c r="B5682" s="2">
        <v>46076.246581944448</v>
      </c>
      <c r="C5682" s="3" t="str">
        <f>IFERROR(VLOOKUP(A5682,'Base Prueba'!A:C,3,),"NO REGISTRA")</f>
        <v>DIDILMA BARRERA BAREÑO</v>
      </c>
      <c r="D5682" s="4" t="str">
        <f>IFERROR(VLOOKUP(A5682,'Base Prueba'!A:D,4,),"NO REGISTRA")</f>
        <v>AUXILIAR DE SERVICIOS</v>
      </c>
      <c r="E5682" s="5" t="str">
        <f>IFERROR(VLOOKUP(A5682,'Base Prueba'!A:E,5,),"NO REGISTRA")</f>
        <v>LOGISTICA Y SERVICIOS GENERALES</v>
      </c>
    </row>
    <row r="5683" spans="1:5" ht="15.75" x14ac:dyDescent="0.25">
      <c r="A5683" s="14">
        <v>52885874</v>
      </c>
      <c r="B5683" s="2">
        <v>46076.246667824074</v>
      </c>
      <c r="C5683" s="3" t="str">
        <f>IFERROR(VLOOKUP(A5683,'Base Prueba'!A:C,3,),"NO REGISTRA")</f>
        <v>MARIBEL CAYCEDO</v>
      </c>
      <c r="D5683" s="4" t="str">
        <f>IFERROR(VLOOKUP(A5683,'Base Prueba'!A:D,4,),"NO REGISTRA")</f>
        <v>AUXILIAR DE SERVICIOS</v>
      </c>
      <c r="E5683" s="5" t="str">
        <f>IFERROR(VLOOKUP(A5683,'Base Prueba'!A:E,5,),"NO REGISTRA")</f>
        <v>LOGISTICA Y SERVICIOS GENERALES</v>
      </c>
    </row>
    <row r="5684" spans="1:5" ht="15.75" x14ac:dyDescent="0.25">
      <c r="A5684" s="14">
        <v>1018482392</v>
      </c>
      <c r="B5684" s="2">
        <v>46076.24705578704</v>
      </c>
      <c r="C5684" s="3" t="str">
        <f>IFERROR(VLOOKUP(A5684,'Base Prueba'!A:C,3,),"NO REGISTRA")</f>
        <v>RAQUEL YANETH SANDOVAL FORERO</v>
      </c>
      <c r="D5684" s="4" t="str">
        <f>IFERROR(VLOOKUP(A5684,'Base Prueba'!A:D,4,),"NO REGISTRA")</f>
        <v>AUXILIAR DE RECURSOS ACADEMICOS</v>
      </c>
      <c r="E5684" s="5" t="str">
        <f>IFERROR(VLOOKUP(A5684,'Base Prueba'!A:E,5,),"NO REGISTRA")</f>
        <v>RECURSOS ACADEMICOS</v>
      </c>
    </row>
    <row r="5685" spans="1:5" ht="15.75" x14ac:dyDescent="0.25">
      <c r="A5685" s="14">
        <v>1105681275</v>
      </c>
      <c r="B5685" s="2">
        <v>46076.249742476852</v>
      </c>
      <c r="C5685" s="3" t="str">
        <f>IFERROR(VLOOKUP(A5685,'Base Prueba'!A:C,3,),"NO REGISTRA")</f>
        <v>VICTORIA GUTIERREZ BARRIOS</v>
      </c>
      <c r="D5685" s="4" t="str">
        <f>IFERROR(VLOOKUP(A5685,'Base Prueba'!A:D,4,),"NO REGISTRA")</f>
        <v>AUXILIAR DE SERVICIOS</v>
      </c>
      <c r="E5685" s="5" t="str">
        <f>IFERROR(VLOOKUP(A5685,'Base Prueba'!A:E,5,),"NO REGISTRA")</f>
        <v>LOGISTICA Y SERVICIOS GENERALES</v>
      </c>
    </row>
    <row r="5686" spans="1:5" ht="15.75" x14ac:dyDescent="0.25">
      <c r="A5686" s="14">
        <v>24175966</v>
      </c>
      <c r="B5686" s="2">
        <v>46076.252062384257</v>
      </c>
      <c r="C5686" s="3" t="str">
        <f>IFERROR(VLOOKUP(A5686,'Base Prueba'!A:C,3,),"NO REGISTRA")</f>
        <v>EUNICE MISE AYALA</v>
      </c>
      <c r="D5686" s="4" t="str">
        <f>IFERROR(VLOOKUP(A5686,'Base Prueba'!A:D,4,),"NO REGISTRA")</f>
        <v>AUXILIAR DE SERVICIOS</v>
      </c>
      <c r="E5686" s="5" t="str">
        <f>IFERROR(VLOOKUP(A5686,'Base Prueba'!A:E,5,),"NO REGISTRA")</f>
        <v>LOGISTICA Y SERVICIOS GENERALES</v>
      </c>
    </row>
    <row r="5687" spans="1:5" ht="15.75" x14ac:dyDescent="0.25">
      <c r="A5687" s="14">
        <v>79043674</v>
      </c>
      <c r="B5687" s="2">
        <v>46076.255719444445</v>
      </c>
      <c r="C5687" s="3" t="str">
        <f>IFERROR(VLOOKUP(A5687,'Base Prueba'!A:C,3,),"NO REGISTRA")</f>
        <v>PEDRO ANTONIO ACERO</v>
      </c>
      <c r="D5687" s="4" t="str">
        <f>IFERROR(VLOOKUP(A5687,'Base Prueba'!A:D,4,),"NO REGISTRA")</f>
        <v>SUPERVISOR DE SERVICIOS</v>
      </c>
      <c r="E5687" s="5" t="str">
        <f>IFERROR(VLOOKUP(A5687,'Base Prueba'!A:E,5,),"NO REGISTRA")</f>
        <v>LOGISTICA Y SERVICIOS GENERALES</v>
      </c>
    </row>
    <row r="5688" spans="1:5" ht="15.75" x14ac:dyDescent="0.25">
      <c r="A5688" s="14">
        <v>1001284791</v>
      </c>
      <c r="B5688" s="2">
        <v>46076.263697916664</v>
      </c>
      <c r="C5688" s="3" t="str">
        <f>IFERROR(VLOOKUP(A5688,'Base Prueba'!A:C,3,),"NO REGISTRA")</f>
        <v>OSCAR STEVEN PEREZ HIDALGO</v>
      </c>
      <c r="D5688" s="4" t="str">
        <f>IFERROR(VLOOKUP(A5688,'Base Prueba'!A:D,4,),"NO REGISTRA")</f>
        <v>AUXILIAR DE RECURSOS ACADEMICOS</v>
      </c>
      <c r="E5688" s="5" t="str">
        <f>IFERROR(VLOOKUP(A5688,'Base Prueba'!A:E,5,),"NO REGISTRA")</f>
        <v>RECURSOS ACADEMICOS</v>
      </c>
    </row>
    <row r="5689" spans="1:5" ht="15.75" x14ac:dyDescent="0.25">
      <c r="A5689" s="14">
        <v>72223001</v>
      </c>
      <c r="B5689" s="2">
        <v>46076.26830358796</v>
      </c>
      <c r="C5689" s="3" t="str">
        <f>IFERROR(VLOOKUP(A5689,'Base Prueba'!A:C,3,),"NO REGISTRA")</f>
        <v>JOSE AGUSTIN BLANCO MEJIA</v>
      </c>
      <c r="D5689" s="4" t="str">
        <f>IFERROR(VLOOKUP(A5689,'Base Prueba'!A:D,4,),"NO REGISTRA")</f>
        <v>ENTRENADOR DEL CENTRO DE ALTURAS</v>
      </c>
      <c r="E5689" s="5" t="str">
        <f>IFERROR(VLOOKUP(A5689,'Base Prueba'!A:E,5,),"NO REGISTRA")</f>
        <v>OFICINA DE PLANEACION Y GESTION DE LA CALIDAD</v>
      </c>
    </row>
    <row r="5690" spans="1:5" ht="15.75" x14ac:dyDescent="0.25">
      <c r="A5690" s="14">
        <v>72223001</v>
      </c>
      <c r="B5690" s="2">
        <v>46076.268307175924</v>
      </c>
      <c r="C5690" s="3" t="str">
        <f>IFERROR(VLOOKUP(A5690,'Base Prueba'!A:C,3,),"NO REGISTRA")</f>
        <v>JOSE AGUSTIN BLANCO MEJIA</v>
      </c>
      <c r="D5690" s="4" t="str">
        <f>IFERROR(VLOOKUP(A5690,'Base Prueba'!A:D,4,),"NO REGISTRA")</f>
        <v>ENTRENADOR DEL CENTRO DE ALTURAS</v>
      </c>
      <c r="E5690" s="5" t="str">
        <f>IFERROR(VLOOKUP(A5690,'Base Prueba'!A:E,5,),"NO REGISTRA")</f>
        <v>OFICINA DE PLANEACION Y GESTION DE LA CALIDAD</v>
      </c>
    </row>
    <row r="5691" spans="1:5" ht="15.75" x14ac:dyDescent="0.25">
      <c r="A5691" s="14">
        <v>1032498759</v>
      </c>
      <c r="B5691" s="2">
        <v>46076.269786342593</v>
      </c>
      <c r="C5691" s="3" t="str">
        <f>IFERROR(VLOOKUP(A5691,'Base Prueba'!A:C,3,),"NO REGISTRA")</f>
        <v>ANDREA CATALINA GAVIRIA TORRES</v>
      </c>
      <c r="D5691" s="4" t="str">
        <f>IFERROR(VLOOKUP(A5691,'Base Prueba'!A:D,4,),"NO REGISTRA")</f>
        <v>AUXILIAR DE RECURSOS AUDIOVISUALES</v>
      </c>
      <c r="E5691" s="5" t="str">
        <f>IFERROR(VLOOKUP(A5691,'Base Prueba'!A:E,5,),"NO REGISTRA")</f>
        <v>OFICINA DE AUDIOVISUALES</v>
      </c>
    </row>
    <row r="5692" spans="1:5" ht="15.75" x14ac:dyDescent="0.25">
      <c r="A5692" s="14">
        <v>79667746</v>
      </c>
      <c r="B5692" s="2">
        <v>46076.270279629629</v>
      </c>
      <c r="C5692" s="3" t="str">
        <f>IFERROR(VLOOKUP(A5692,'Base Prueba'!A:C,3,),"NO REGISTRA")</f>
        <v>JOHN JAIRO SUAREZ PINZON</v>
      </c>
      <c r="D5692" s="4" t="str">
        <f>IFERROR(VLOOKUP(A5692,'Base Prueba'!A:D,4,),"NO REGISTRA")</f>
        <v>AUXILIAR ELECTRICO</v>
      </c>
      <c r="E5692" s="5" t="str">
        <f>IFERROR(VLOOKUP(A5692,'Base Prueba'!A:E,5,),"NO REGISTRA")</f>
        <v>LOGISTICA Y SERVICIOS GENERALES</v>
      </c>
    </row>
    <row r="5693" spans="1:5" ht="15.75" x14ac:dyDescent="0.25">
      <c r="A5693" s="14">
        <v>7563945</v>
      </c>
      <c r="B5693" s="2">
        <v>46076.270435185186</v>
      </c>
      <c r="C5693" s="3" t="str">
        <f>IFERROR(VLOOKUP(A5693,'Base Prueba'!A:C,3,),"NO REGISTRA")</f>
        <v>NESTOR FABIO OSPINA RIVERA</v>
      </c>
      <c r="D5693" s="4" t="str">
        <f>IFERROR(VLOOKUP(A5693,'Base Prueba'!A:D,4,),"NO REGISTRA")</f>
        <v>AUXILIAR  DE MANTENIMIENTO</v>
      </c>
      <c r="E5693" s="5" t="str">
        <f>IFERROR(VLOOKUP(A5693,'Base Prueba'!A:E,5,),"NO REGISTRA")</f>
        <v>LOGISTICA Y SERVICIOS GENERALES</v>
      </c>
    </row>
    <row r="5694" spans="1:5" ht="15.75" x14ac:dyDescent="0.25">
      <c r="A5694" s="14">
        <v>7563945</v>
      </c>
      <c r="B5694" s="2">
        <v>46076.27043877315</v>
      </c>
      <c r="C5694" s="3" t="str">
        <f>IFERROR(VLOOKUP(A5694,'Base Prueba'!A:C,3,),"NO REGISTRA")</f>
        <v>NESTOR FABIO OSPINA RIVERA</v>
      </c>
      <c r="D5694" s="4" t="str">
        <f>IFERROR(VLOOKUP(A5694,'Base Prueba'!A:D,4,),"NO REGISTRA")</f>
        <v>AUXILIAR  DE MANTENIMIENTO</v>
      </c>
      <c r="E5694" s="5" t="str">
        <f>IFERROR(VLOOKUP(A5694,'Base Prueba'!A:E,5,),"NO REGISTRA")</f>
        <v>LOGISTICA Y SERVICIOS GENERALES</v>
      </c>
    </row>
    <row r="5695" spans="1:5" ht="15.75" x14ac:dyDescent="0.25">
      <c r="A5695" s="14">
        <v>1005927138</v>
      </c>
      <c r="B5695" s="2">
        <v>46076.275280092595</v>
      </c>
      <c r="C5695" s="3" t="str">
        <f>IFERROR(VLOOKUP(A5695,'Base Prueba'!A:C,3,),"NO REGISTRA")</f>
        <v>MARLON YEINER MEJIA ACOSTA</v>
      </c>
      <c r="D5695" s="4" t="str">
        <f>IFERROR(VLOOKUP(A5695,'Base Prueba'!A:D,4,),"NO REGISTRA")</f>
        <v>AUXILIAR  DE MANTENIMIENTO</v>
      </c>
      <c r="E5695" s="5" t="str">
        <f>IFERROR(VLOOKUP(A5695,'Base Prueba'!A:E,5,),"NO REGISTRA")</f>
        <v>LOGISTICA Y SERVICIOS GENERALES</v>
      </c>
    </row>
    <row r="5696" spans="1:5" ht="15.75" x14ac:dyDescent="0.25">
      <c r="A5696" s="14">
        <v>79312652</v>
      </c>
      <c r="B5696" s="2">
        <v>46076.275902662041</v>
      </c>
      <c r="C5696" s="3" t="str">
        <f>IFERROR(VLOOKUP(A5696,'Base Prueba'!A:C,3,),"NO REGISTRA")</f>
        <v>JOSE ALVARO LARA MANOSALVA</v>
      </c>
      <c r="D5696" s="4" t="str">
        <f>IFERROR(VLOOKUP(A5696,'Base Prueba'!A:D,4,),"NO REGISTRA")</f>
        <v>DOCENTE DE TIEMPO COMPLETO</v>
      </c>
      <c r="E5696" s="5" t="str">
        <f>IFERROR(VLOOKUP(A5696,'Base Prueba'!A:E,5,),"NO REGISTRA")</f>
        <v>UNIVERSITARIO ADMINISTRACION DE EMPRESAS</v>
      </c>
    </row>
    <row r="5697" spans="1:5" ht="15.75" x14ac:dyDescent="0.25">
      <c r="A5697" s="14">
        <v>19488606</v>
      </c>
      <c r="B5697" s="2">
        <v>46076.276600810183</v>
      </c>
      <c r="C5697" s="3" t="str">
        <f>IFERROR(VLOOKUP(A5697,'Base Prueba'!A:C,3,),"NO REGISTRA")</f>
        <v>ARISTARCO LOPEZ TALERO</v>
      </c>
      <c r="D5697" s="4" t="str">
        <f>IFERROR(VLOOKUP(A5697,'Base Prueba'!A:D,4,),"NO REGISTRA")</f>
        <v>OFICIAL DE MANTENIMIENTO</v>
      </c>
      <c r="E5697" s="5" t="str">
        <f>IFERROR(VLOOKUP(A5697,'Base Prueba'!A:E,5,),"NO REGISTRA")</f>
        <v>LOGISTICA Y SERVICIOS GENERALES</v>
      </c>
    </row>
    <row r="5698" spans="1:5" ht="15.75" x14ac:dyDescent="0.25">
      <c r="A5698" s="14">
        <v>52976228</v>
      </c>
      <c r="B5698" s="2">
        <v>46076.276743287039</v>
      </c>
      <c r="C5698" s="3" t="str">
        <f>IFERROR(VLOOKUP(A5698,'Base Prueba'!A:C,3,),"NO REGISTRA")</f>
        <v>ANDREA IBAÑEZ CASTRO</v>
      </c>
      <c r="D5698" s="4" t="str">
        <f>IFERROR(VLOOKUP(A5698,'Base Prueba'!A:D,4,),"NO REGISTRA")</f>
        <v>DOCENTE DE TIEMPO COMPLETO</v>
      </c>
      <c r="E5698" s="5" t="str">
        <f>IFERROR(VLOOKUP(A5698,'Base Prueba'!A:E,5,),"NO REGISTRA")</f>
        <v>UNIDAD DE IDIOMAS</v>
      </c>
    </row>
    <row r="5699" spans="1:5" ht="15.75" x14ac:dyDescent="0.25">
      <c r="A5699" s="14">
        <v>1011095300</v>
      </c>
      <c r="B5699" s="2">
        <v>46076.279234606482</v>
      </c>
      <c r="C5699" s="3" t="str">
        <f>IFERROR(VLOOKUP(A5699,'Base Prueba'!A:C,3,),"NO REGISTRA")</f>
        <v>MARIA DE LOS ANGELES MONTENEGRO JIMENEZ</v>
      </c>
      <c r="D5699" s="4" t="str">
        <f>IFERROR(VLOOKUP(A5699,'Base Prueba'!A:D,4,),"NO REGISTRA")</f>
        <v>AUXILIAR DE RECURSOS AUDIOVISUALES</v>
      </c>
      <c r="E5699" s="5" t="str">
        <f>IFERROR(VLOOKUP(A5699,'Base Prueba'!A:E,5,),"NO REGISTRA")</f>
        <v>OFICINA DE AUDIOVISUALES</v>
      </c>
    </row>
    <row r="5700" spans="1:5" ht="15.75" x14ac:dyDescent="0.25">
      <c r="A5700" s="14">
        <v>1014215096</v>
      </c>
      <c r="B5700" s="2">
        <v>46076.281405324073</v>
      </c>
      <c r="C5700" s="3" t="str">
        <f>IFERROR(VLOOKUP(A5700,'Base Prueba'!A:C,3,),"NO REGISTRA")</f>
        <v>ALEXANDER BELTRAN AGUILERA</v>
      </c>
      <c r="D5700" s="4" t="str">
        <f>IFERROR(VLOOKUP(A5700,'Base Prueba'!A:D,4,),"NO REGISTRA")</f>
        <v>DOCENTE DE TIEMPO COMPLETO</v>
      </c>
      <c r="E5700" s="5" t="str">
        <f>IFERROR(VLOOKUP(A5700,'Base Prueba'!A:E,5,),"NO REGISTRA")</f>
        <v>UNIVERSITARIO EN TURISMO Y GASTRONOMIA</v>
      </c>
    </row>
    <row r="5701" spans="1:5" ht="15.75" x14ac:dyDescent="0.25">
      <c r="A5701" s="14">
        <v>79639365</v>
      </c>
      <c r="B5701" s="2">
        <v>46076.285622106479</v>
      </c>
      <c r="C5701" s="3" t="str">
        <f>IFERROR(VLOOKUP(A5701,'Base Prueba'!A:C,3,),"NO REGISTRA")</f>
        <v>RICARDO ROA DIAZ</v>
      </c>
      <c r="D5701" s="4" t="str">
        <f>IFERROR(VLOOKUP(A5701,'Base Prueba'!A:D,4,),"NO REGISTRA")</f>
        <v>AUXILIAR  DE MANTENIMIENTO</v>
      </c>
      <c r="E5701" s="5" t="str">
        <f>IFERROR(VLOOKUP(A5701,'Base Prueba'!A:E,5,),"NO REGISTRA")</f>
        <v>LOGISTICA Y SERVICIOS GENERALES</v>
      </c>
    </row>
    <row r="5702" spans="1:5" ht="15.75" x14ac:dyDescent="0.25">
      <c r="A5702" s="14">
        <v>79435738</v>
      </c>
      <c r="B5702" s="2">
        <v>46076.287213310185</v>
      </c>
      <c r="C5702" s="3" t="str">
        <f>IFERROR(VLOOKUP(A5702,'Base Prueba'!A:C,3,),"NO REGISTRA")</f>
        <v>DANIEL ANDRES MURCIA DIAZ</v>
      </c>
      <c r="D5702" s="4" t="str">
        <f>IFERROR(VLOOKUP(A5702,'Base Prueba'!A:D,4,),"NO REGISTRA")</f>
        <v>DOCENTE DE TIEMPO COMPLETO</v>
      </c>
      <c r="E5702" s="5" t="str">
        <f>IFERROR(VLOOKUP(A5702,'Base Prueba'!A:E,5,),"NO REGISTRA")</f>
        <v>INGENIERIA DE SOFTWARE</v>
      </c>
    </row>
    <row r="5703" spans="1:5" ht="15.75" x14ac:dyDescent="0.25">
      <c r="A5703" s="14">
        <v>79918292</v>
      </c>
      <c r="B5703" s="2">
        <v>46076.291802430555</v>
      </c>
      <c r="C5703" s="3" t="str">
        <f>IFERROR(VLOOKUP(A5703,'Base Prueba'!A:C,3,),"NO REGISTRA")</f>
        <v>GABRIEL ALBERTO MORENO MONROY</v>
      </c>
      <c r="D5703" s="4" t="str">
        <f>IFERROR(VLOOKUP(A5703,'Base Prueba'!A:D,4,),"NO REGISTRA")</f>
        <v>DOCENTE DE MEDIO TIEMPO</v>
      </c>
      <c r="E5703" s="5" t="str">
        <f>IFERROR(VLOOKUP(A5703,'Base Prueba'!A:E,5,),"NO REGISTRA")</f>
        <v>TECNOLOGIA EN COMERCIO Y NEGOCIOS INTERNACIONALES</v>
      </c>
    </row>
    <row r="5704" spans="1:5" ht="15.75" x14ac:dyDescent="0.25">
      <c r="A5704" s="14">
        <v>1023880617</v>
      </c>
      <c r="B5704" s="2">
        <v>46076.291900810182</v>
      </c>
      <c r="C5704" s="3" t="str">
        <f>IFERROR(VLOOKUP(A5704,'Base Prueba'!A:C,3,),"NO REGISTRA")</f>
        <v>BYRON YESID PARRA DIAZ</v>
      </c>
      <c r="D5704" s="4" t="str">
        <f>IFERROR(VLOOKUP(A5704,'Base Prueba'!A:D,4,),"NO REGISTRA")</f>
        <v>AUXILIAR  DE MANTENIMIENTO</v>
      </c>
      <c r="E5704" s="5" t="str">
        <f>IFERROR(VLOOKUP(A5704,'Base Prueba'!A:E,5,),"NO REGISTRA")</f>
        <v>LOGISTICA Y SERVICIOS GENERALES</v>
      </c>
    </row>
    <row r="5705" spans="1:5" ht="15.75" x14ac:dyDescent="0.25">
      <c r="A5705" s="14">
        <v>1023965965</v>
      </c>
      <c r="B5705" s="2">
        <v>46076.29202291667</v>
      </c>
      <c r="C5705" s="3" t="str">
        <f>IFERROR(VLOOKUP(A5705,'Base Prueba'!A:C,3,),"NO REGISTRA")</f>
        <v>EDISON ALEJANDRO SALAZAR HERNANDEZ</v>
      </c>
      <c r="D5705" s="4" t="str">
        <f>IFERROR(VLOOKUP(A5705,'Base Prueba'!A:D,4,),"NO REGISTRA")</f>
        <v>DOCENTE DE MEDIO TIEMPO</v>
      </c>
      <c r="E5705" s="5" t="str">
        <f>IFERROR(VLOOKUP(A5705,'Base Prueba'!A:E,5,),"NO REGISTRA")</f>
        <v>NARRATIVAS DIGITALES Y AUDIOVISUALES</v>
      </c>
    </row>
    <row r="5706" spans="1:5" ht="15.75" x14ac:dyDescent="0.25">
      <c r="A5706" s="14">
        <v>1193376686</v>
      </c>
      <c r="B5706" s="2">
        <v>46076.293604398146</v>
      </c>
      <c r="C5706" s="3" t="str">
        <f>IFERROR(VLOOKUP(A5706,'Base Prueba'!A:C,3,),"NO REGISTRA")</f>
        <v>STEVEN FERNANDO CORRECHA PERDOMO</v>
      </c>
      <c r="D5706" s="4" t="str">
        <f>IFERROR(VLOOKUP(A5706,'Base Prueba'!A:D,4,),"NO REGISTRA")</f>
        <v>AUXILIAR  DE MANTENIMIENTO</v>
      </c>
      <c r="E5706" s="5" t="str">
        <f>IFERROR(VLOOKUP(A5706,'Base Prueba'!A:E,5,),"NO REGISTRA")</f>
        <v>LOGISTICA Y SERVICIOS GENERALES</v>
      </c>
    </row>
    <row r="5707" spans="1:5" ht="15.75" x14ac:dyDescent="0.25">
      <c r="A5707" s="14">
        <v>52961012</v>
      </c>
      <c r="B5707" s="2">
        <v>46076.293661805554</v>
      </c>
      <c r="C5707" s="3" t="str">
        <f>IFERROR(VLOOKUP(A5707,'Base Prueba'!A:C,3,),"NO REGISTRA")</f>
        <v>ELVY JOHANNA RAMIREZ DONCEL</v>
      </c>
      <c r="D5707" s="4" t="str">
        <f>IFERROR(VLOOKUP(A5707,'Base Prueba'!A:D,4,),"NO REGISTRA")</f>
        <v>DOCENTE DE TIEMPO COMPLETO</v>
      </c>
      <c r="E5707" s="5" t="str">
        <f>IFERROR(VLOOKUP(A5707,'Base Prueba'!A:E,5,),"NO REGISTRA")</f>
        <v>NARRATIVAS DIGITALES Y AUDIOVISUALES</v>
      </c>
    </row>
    <row r="5708" spans="1:5" ht="15.75" x14ac:dyDescent="0.25">
      <c r="A5708" s="14">
        <v>1024549760</v>
      </c>
      <c r="B5708" s="2">
        <v>46076.294192824076</v>
      </c>
      <c r="C5708" s="3" t="str">
        <f>IFERROR(VLOOKUP(A5708,'Base Prueba'!A:C,3,),"NO REGISTRA")</f>
        <v>FRANCY YISETH JAIMES NEIRA</v>
      </c>
      <c r="D5708" s="4" t="str">
        <f>IFERROR(VLOOKUP(A5708,'Base Prueba'!A:D,4,),"NO REGISTRA")</f>
        <v>SECRETARIA ACADEMICA - ADMINISTRATIVA DE FACULTAD</v>
      </c>
      <c r="E5708" s="5" t="str">
        <f>IFERROR(VLOOKUP(A5708,'Base Prueba'!A:E,5,),"NO REGISTRA")</f>
        <v>FACULTAD DE COMINICACIÓN PERIODISMO Y ARTES</v>
      </c>
    </row>
    <row r="5709" spans="1:5" ht="15.75" x14ac:dyDescent="0.25">
      <c r="A5709" s="14">
        <v>1193150666</v>
      </c>
      <c r="B5709" s="2">
        <v>46076.295264120374</v>
      </c>
      <c r="C5709" s="3" t="str">
        <f>IFERROR(VLOOKUP(A5709,'Base Prueba'!A:C,3,),"NO REGISTRA")</f>
        <v>LUIS FELIPE JAIMES BELTRAN</v>
      </c>
      <c r="D5709" s="4" t="str">
        <f>IFERROR(VLOOKUP(A5709,'Base Prueba'!A:D,4,),"NO REGISTRA")</f>
        <v>DOCENTE DE TIEMPO COMPLETO</v>
      </c>
      <c r="E5709" s="5" t="str">
        <f>IFERROR(VLOOKUP(A5709,'Base Prueba'!A:E,5,),"NO REGISTRA")</f>
        <v>UNIVERSITARIO EN TURISMO Y GASTRONOMIA</v>
      </c>
    </row>
    <row r="5710" spans="1:5" ht="15.75" x14ac:dyDescent="0.25">
      <c r="A5710" s="14">
        <v>11189740</v>
      </c>
      <c r="B5710" s="2">
        <v>46076.296962615743</v>
      </c>
      <c r="C5710" s="3" t="str">
        <f>IFERROR(VLOOKUP(A5710,'Base Prueba'!A:C,3,),"NO REGISTRA")</f>
        <v>FERNEY ALARCON AGUIRRE</v>
      </c>
      <c r="D5710" s="4" t="str">
        <f>IFERROR(VLOOKUP(A5710,'Base Prueba'!A:D,4,),"NO REGISTRA")</f>
        <v>DOCENTE DE TIEMPO COMPLETO</v>
      </c>
      <c r="E5710" s="5" t="str">
        <f>IFERROR(VLOOKUP(A5710,'Base Prueba'!A:E,5,),"NO REGISTRA")</f>
        <v>UNIVERSITARIO ADMINISTRACION DE EMPRESAS</v>
      </c>
    </row>
    <row r="5711" spans="1:5" ht="15.75" x14ac:dyDescent="0.25">
      <c r="A5711" s="14">
        <v>1000692621</v>
      </c>
      <c r="B5711" s="2">
        <v>46076.297249074072</v>
      </c>
      <c r="C5711" s="3" t="str">
        <f>IFERROR(VLOOKUP(A5711,'Base Prueba'!A:C,3,),"NO REGISTRA")</f>
        <v>ANGIE KATERINE SALAMANCA PEÑUELA</v>
      </c>
      <c r="D5711" s="4" t="str">
        <f>IFERROR(VLOOKUP(A5711,'Base Prueba'!A:D,4,),"NO REGISTRA")</f>
        <v>ASISTENTE ADMINISTRATIVA CEA</v>
      </c>
      <c r="E5711" s="5" t="str">
        <f>IFERROR(VLOOKUP(A5711,'Base Prueba'!A:E,5,),"NO REGISTRA")</f>
        <v>OFICINA DE PLANEACION Y GESTION DE LA CALIDAD</v>
      </c>
    </row>
    <row r="5712" spans="1:5" ht="15.75" x14ac:dyDescent="0.25">
      <c r="A5712" s="14">
        <v>1019116766</v>
      </c>
      <c r="B5712" s="2">
        <v>46076.299222685186</v>
      </c>
      <c r="C5712" s="3" t="str">
        <f>IFERROR(VLOOKUP(A5712,'Base Prueba'!A:C,3,),"NO REGISTRA")</f>
        <v>IVAN FERNEY MONTOYA BOLAÑOS</v>
      </c>
      <c r="D5712" s="4" t="str">
        <f>IFERROR(VLOOKUP(A5712,'Base Prueba'!A:D,4,),"NO REGISTRA")</f>
        <v>DOCENTE DE TIEMPO COMPLETO</v>
      </c>
      <c r="E5712" s="5" t="str">
        <f>IFERROR(VLOOKUP(A5712,'Base Prueba'!A:E,5,),"NO REGISTRA")</f>
        <v>UNIVERSITARIO EN TURISMO Y GASTRONOMIA</v>
      </c>
    </row>
    <row r="5713" spans="1:5" ht="15.75" x14ac:dyDescent="0.25">
      <c r="A5713" s="14">
        <v>79946416</v>
      </c>
      <c r="B5713" s="2">
        <v>46076.300953124999</v>
      </c>
      <c r="C5713" s="3" t="str">
        <f>IFERROR(VLOOKUP(A5713,'Base Prueba'!A:C,3,),"NO REGISTRA")</f>
        <v>ALBERTO HERNAN SEGURA ABRIL</v>
      </c>
      <c r="D5713" s="4" t="str">
        <f>IFERROR(VLOOKUP(A5713,'Base Prueba'!A:D,4,),"NO REGISTRA")</f>
        <v>DOCENTE DE TIEMPO COMPLETO</v>
      </c>
      <c r="E5713" s="5" t="str">
        <f>IFERROR(VLOOKUP(A5713,'Base Prueba'!A:E,5,),"NO REGISTRA")</f>
        <v>TECNOLOGÍA EN PRODUCCIÓN DE MEDIOS AUDIOVISUALES</v>
      </c>
    </row>
    <row r="5714" spans="1:5" ht="15.75" x14ac:dyDescent="0.25">
      <c r="A5714" s="14">
        <v>93413614</v>
      </c>
      <c r="B5714" s="2">
        <v>46076.304017708331</v>
      </c>
      <c r="C5714" s="3" t="str">
        <f>IFERROR(VLOOKUP(A5714,'Base Prueba'!A:C,3,),"NO REGISTRA")</f>
        <v>ALEXANDER CALDERON ALVARADO</v>
      </c>
      <c r="D5714" s="4" t="str">
        <f>IFERROR(VLOOKUP(A5714,'Base Prueba'!A:D,4,),"NO REGISTRA")</f>
        <v>OFICIAL DE MANTENIMIENTO</v>
      </c>
      <c r="E5714" s="5" t="str">
        <f>IFERROR(VLOOKUP(A5714,'Base Prueba'!A:E,5,),"NO REGISTRA")</f>
        <v>LOGISTICA Y SERVICIOS GENERALES</v>
      </c>
    </row>
    <row r="5715" spans="1:5" ht="15.75" x14ac:dyDescent="0.25">
      <c r="A5715" s="14">
        <v>1018411979</v>
      </c>
      <c r="B5715" s="2">
        <v>46076.305389351852</v>
      </c>
      <c r="C5715" s="3" t="str">
        <f>IFERROR(VLOOKUP(A5715,'Base Prueba'!A:C,3,),"NO REGISTRA")</f>
        <v>MIGUEL ALFONSO CUELLAR GOMEZ</v>
      </c>
      <c r="D5715" s="4" t="str">
        <f>IFERROR(VLOOKUP(A5715,'Base Prueba'!A:D,4,),"NO REGISTRA")</f>
        <v>DIRECTOR DE PROGRAMAS DE PRODUCCIÓN VISUAL Y AUDIOVISUAL</v>
      </c>
      <c r="E5715" s="5" t="str">
        <f>IFERROR(VLOOKUP(A5715,'Base Prueba'!A:E,5,),"NO REGISTRA")</f>
        <v>FACULTAD DE COMINICACIÓN PERIODISMO Y ARTES</v>
      </c>
    </row>
    <row r="5716" spans="1:5" ht="15.75" x14ac:dyDescent="0.25">
      <c r="A5716" s="14">
        <v>1141514141</v>
      </c>
      <c r="B5716" s="2">
        <v>46076.31305960648</v>
      </c>
      <c r="C5716" s="3" t="str">
        <f>IFERROR(VLOOKUP(A5716,'Base Prueba'!A:C,3,),"NO REGISTRA")</f>
        <v>LAURA SOFIA VARGAS LESMES</v>
      </c>
      <c r="D5716" s="4" t="str">
        <f>IFERROR(VLOOKUP(A5716,'Base Prueba'!A:D,4,),"NO REGISTRA")</f>
        <v>AUXILIAR BIBLIOTECA</v>
      </c>
      <c r="E5716" s="5" t="str">
        <f>IFERROR(VLOOKUP(A5716,'Base Prueba'!A:E,5,),"NO REGISTRA")</f>
        <v>BIBLIOTECA</v>
      </c>
    </row>
    <row r="5717" spans="1:5" ht="15.75" x14ac:dyDescent="0.25">
      <c r="A5717" s="14">
        <v>11318253</v>
      </c>
      <c r="B5717" s="2">
        <v>46076.318996875001</v>
      </c>
      <c r="C5717" s="3" t="str">
        <f>IFERROR(VLOOKUP(A5717,'Base Prueba'!A:C,3,),"NO REGISTRA")</f>
        <v>RODRIGO RODRIGUEZ</v>
      </c>
      <c r="D5717" s="4" t="str">
        <f>IFERROR(VLOOKUP(A5717,'Base Prueba'!A:D,4,),"NO REGISTRA")</f>
        <v>APRENDIZ UNIVERSITARIO</v>
      </c>
      <c r="E5717" s="5" t="str">
        <f>IFERROR(VLOOKUP(A5717,'Base Prueba'!A:E,5,),"NO REGISTRA")</f>
        <v>CENTRO DE GESTION DOCUMENTAL</v>
      </c>
    </row>
    <row r="5718" spans="1:5" ht="15.75" x14ac:dyDescent="0.25">
      <c r="A5718" s="14">
        <v>1000467399</v>
      </c>
      <c r="B5718" s="2">
        <v>46076.320174652777</v>
      </c>
      <c r="C5718" s="3" t="str">
        <f>IFERROR(VLOOKUP(A5718,'Base Prueba'!A:C,3,),"NO REGISTRA")</f>
        <v>BRANDO ESTIVEN DIAZ QUIMBAYA</v>
      </c>
      <c r="D5718" s="4" t="str">
        <f>IFERROR(VLOOKUP(A5718,'Base Prueba'!A:D,4,),"NO REGISTRA")</f>
        <v>APRENDIZ UNIVERSITARIO</v>
      </c>
      <c r="E5718" s="5" t="str">
        <f>IFERROR(VLOOKUP(A5718,'Base Prueba'!A:E,5,),"NO REGISTRA")</f>
        <v>DEPARTAMENTO DE GESTION HUMANA</v>
      </c>
    </row>
    <row r="5719" spans="1:5" ht="15.75" x14ac:dyDescent="0.25">
      <c r="A5719" s="14">
        <v>1030567635</v>
      </c>
      <c r="B5719" s="2">
        <v>46076.322823263887</v>
      </c>
      <c r="C5719" s="3" t="str">
        <f>IFERROR(VLOOKUP(A5719,'Base Prueba'!A:C,3,),"NO REGISTRA")</f>
        <v>JEFFERSON ANDRES BARRETO DIAZ</v>
      </c>
      <c r="D5719" s="4" t="str">
        <f>IFERROR(VLOOKUP(A5719,'Base Prueba'!A:D,4,),"NO REGISTRA")</f>
        <v>AUXILIAR DE ARCHIVO</v>
      </c>
      <c r="E5719" s="5" t="str">
        <f>IFERROR(VLOOKUP(A5719,'Base Prueba'!A:E,5,),"NO REGISTRA")</f>
        <v>CENTRO DE GESTION DOCUMENTAL</v>
      </c>
    </row>
    <row r="5720" spans="1:5" ht="15.75" x14ac:dyDescent="0.25">
      <c r="A5720" s="14">
        <v>1057581152</v>
      </c>
      <c r="B5720" s="2">
        <v>46076.338675810184</v>
      </c>
      <c r="C5720" s="3" t="str">
        <f>IFERROR(VLOOKUP(A5720,'Base Prueba'!A:C,3,),"NO REGISTRA")</f>
        <v>ANA SABRINA STEFFANNY VANEGAS SOLAQUE</v>
      </c>
      <c r="D5720" s="4" t="str">
        <f>IFERROR(VLOOKUP(A5720,'Base Prueba'!A:D,4,),"NO REGISTRA")</f>
        <v>DIRECTORA DE PROGRAMAS DE TURISMO, GASTRONOMIA Y POSGRADOS</v>
      </c>
      <c r="E5720" s="5" t="str">
        <f>IFERROR(VLOOKUP(A5720,'Base Prueba'!A:E,5,),"NO REGISTRA")</f>
        <v>FACULTAD DE CIENCIAS ECONOMICAS Y ADMINISTRATIVAS</v>
      </c>
    </row>
    <row r="5721" spans="1:5" ht="15.75" x14ac:dyDescent="0.25">
      <c r="A5721" s="14">
        <v>1025322754</v>
      </c>
      <c r="B5721" s="2">
        <v>46076.340147800925</v>
      </c>
      <c r="C5721" s="3" t="str">
        <f>IFERROR(VLOOKUP(A5721,'Base Prueba'!A:C,3,),"NO REGISTRA")</f>
        <v>ALISON YULIANA BEJARANO RUIZ</v>
      </c>
      <c r="D5721" s="4" t="str">
        <f>IFERROR(VLOOKUP(A5721,'Base Prueba'!A:D,4,),"NO REGISTRA")</f>
        <v>AUXILIAR DE SISTEMAS</v>
      </c>
      <c r="E5721" s="5" t="str">
        <f>IFERROR(VLOOKUP(A5721,'Base Prueba'!A:E,5,),"NO REGISTRA")</f>
        <v>DEPARTAMENTO DE INFORMATICA Y TECNOLOGIA</v>
      </c>
    </row>
    <row r="5722" spans="1:5" ht="15.75" x14ac:dyDescent="0.25">
      <c r="A5722" s="14">
        <v>1032487526</v>
      </c>
      <c r="B5722" s="2">
        <v>46076.341413194445</v>
      </c>
      <c r="C5722" s="3" t="str">
        <f>IFERROR(VLOOKUP(A5722,'Base Prueba'!A:C,3,),"NO REGISTRA")</f>
        <v>LAURA ANDREA MEZA MARTINEZ</v>
      </c>
      <c r="D5722" s="4" t="str">
        <f>IFERROR(VLOOKUP(A5722,'Base Prueba'!A:D,4,),"NO REGISTRA")</f>
        <v>DOCENTE DE MEDIO TIEMPO</v>
      </c>
      <c r="E5722" s="5" t="str">
        <f>IFERROR(VLOOKUP(A5722,'Base Prueba'!A:E,5,),"NO REGISTRA")</f>
        <v>TECNICO LABORAL AUXILIAR PRODUCCION GRAFICA</v>
      </c>
    </row>
    <row r="5723" spans="1:5" ht="15.75" x14ac:dyDescent="0.25">
      <c r="A5723" s="14">
        <v>1019029407</v>
      </c>
      <c r="B5723" s="2">
        <v>46076.344046412036</v>
      </c>
      <c r="C5723" s="3" t="str">
        <f>IFERROR(VLOOKUP(A5723,'Base Prueba'!A:C,3,),"NO REGISTRA")</f>
        <v>JUAN FELIPE LOPEZ MOLINA</v>
      </c>
      <c r="D5723" s="4" t="str">
        <f>IFERROR(VLOOKUP(A5723,'Base Prueba'!A:D,4,),"NO REGISTRA")</f>
        <v>APRENDIZ UNIVERSITARIO</v>
      </c>
      <c r="E5723" s="5" t="str">
        <f>IFERROR(VLOOKUP(A5723,'Base Prueba'!A:E,5,),"NO REGISTRA")</f>
        <v>DEPARTAMENTO DE INFORMATICA Y TECNOLOGIA</v>
      </c>
    </row>
    <row r="5724" spans="1:5" ht="15.75" x14ac:dyDescent="0.25">
      <c r="A5724" s="14">
        <v>1000218614</v>
      </c>
      <c r="B5724" s="2">
        <v>46076.344073263892</v>
      </c>
      <c r="C5724" s="3" t="str">
        <f>IFERROR(VLOOKUP(A5724,'Base Prueba'!A:C,3,),"NO REGISTRA")</f>
        <v>SEBASTIAN DAVID MELO DIAZ</v>
      </c>
      <c r="D5724" s="4" t="str">
        <f>IFERROR(VLOOKUP(A5724,'Base Prueba'!A:D,4,),"NO REGISTRA")</f>
        <v>ANALISTA DE SISTEMAS</v>
      </c>
      <c r="E5724" s="5" t="str">
        <f>IFERROR(VLOOKUP(A5724,'Base Prueba'!A:E,5,),"NO REGISTRA")</f>
        <v>DEPARTAMENTO DE INFORMATICA Y TECNOLOGIA</v>
      </c>
    </row>
    <row r="5725" spans="1:5" ht="15.75" x14ac:dyDescent="0.25">
      <c r="A5725" s="14">
        <v>52886303</v>
      </c>
      <c r="B5725" s="2">
        <v>46076.344593634261</v>
      </c>
      <c r="C5725" s="3" t="str">
        <f>IFERROR(VLOOKUP(A5725,'Base Prueba'!A:C,3,),"NO REGISTRA")</f>
        <v>CLAUDIA MARCELA ALARCON RAMIREZ</v>
      </c>
      <c r="D5725" s="4" t="str">
        <f>IFERROR(VLOOKUP(A5725,'Base Prueba'!A:D,4,),"NO REGISTRA")</f>
        <v>DOCENTE DE MEDIO TIEMPO</v>
      </c>
      <c r="E5725" s="5" t="str">
        <f>IFERROR(VLOOKUP(A5725,'Base Prueba'!A:E,5,),"NO REGISTRA")</f>
        <v>TECNICO LABORAL EN AUXILIAR DE MERCADEO Y VENTAS</v>
      </c>
    </row>
    <row r="5726" spans="1:5" ht="15.75" x14ac:dyDescent="0.25">
      <c r="A5726" s="14">
        <v>52886303</v>
      </c>
      <c r="B5726" s="2">
        <v>46076.344598263888</v>
      </c>
      <c r="C5726" s="3" t="str">
        <f>IFERROR(VLOOKUP(A5726,'Base Prueba'!A:C,3,),"NO REGISTRA")</f>
        <v>CLAUDIA MARCELA ALARCON RAMIREZ</v>
      </c>
      <c r="D5726" s="4" t="str">
        <f>IFERROR(VLOOKUP(A5726,'Base Prueba'!A:D,4,),"NO REGISTRA")</f>
        <v>DOCENTE DE MEDIO TIEMPO</v>
      </c>
      <c r="E5726" s="5" t="str">
        <f>IFERROR(VLOOKUP(A5726,'Base Prueba'!A:E,5,),"NO REGISTRA")</f>
        <v>TECNICO LABORAL EN AUXILIAR DE MERCADEO Y VENTAS</v>
      </c>
    </row>
    <row r="5727" spans="1:5" ht="15.75" x14ac:dyDescent="0.25">
      <c r="A5727" s="14">
        <v>52886303</v>
      </c>
      <c r="B5727" s="2">
        <v>46076.344729282406</v>
      </c>
      <c r="C5727" s="3" t="str">
        <f>IFERROR(VLOOKUP(A5727,'Base Prueba'!A:C,3,),"NO REGISTRA")</f>
        <v>CLAUDIA MARCELA ALARCON RAMIREZ</v>
      </c>
      <c r="D5727" s="4" t="str">
        <f>IFERROR(VLOOKUP(A5727,'Base Prueba'!A:D,4,),"NO REGISTRA")</f>
        <v>DOCENTE DE MEDIO TIEMPO</v>
      </c>
      <c r="E5727" s="5" t="str">
        <f>IFERROR(VLOOKUP(A5727,'Base Prueba'!A:E,5,),"NO REGISTRA")</f>
        <v>TECNICO LABORAL EN AUXILIAR DE MERCADEO Y VENTAS</v>
      </c>
    </row>
    <row r="5728" spans="1:5" ht="15.75" x14ac:dyDescent="0.25">
      <c r="A5728" s="14">
        <v>52886303</v>
      </c>
      <c r="B5728" s="2">
        <v>46076.344764351852</v>
      </c>
      <c r="C5728" s="3" t="str">
        <f>IFERROR(VLOOKUP(A5728,'Base Prueba'!A:C,3,),"NO REGISTRA")</f>
        <v>CLAUDIA MARCELA ALARCON RAMIREZ</v>
      </c>
      <c r="D5728" s="4" t="str">
        <f>IFERROR(VLOOKUP(A5728,'Base Prueba'!A:D,4,),"NO REGISTRA")</f>
        <v>DOCENTE DE MEDIO TIEMPO</v>
      </c>
      <c r="E5728" s="5" t="str">
        <f>IFERROR(VLOOKUP(A5728,'Base Prueba'!A:E,5,),"NO REGISTRA")</f>
        <v>TECNICO LABORAL EN AUXILIAR DE MERCADEO Y VENTAS</v>
      </c>
    </row>
    <row r="5729" spans="1:5" ht="15.75" x14ac:dyDescent="0.25">
      <c r="A5729" s="14">
        <v>52735929</v>
      </c>
      <c r="B5729" s="2">
        <v>46076.345717013886</v>
      </c>
      <c r="C5729" s="3" t="str">
        <f>IFERROR(VLOOKUP(A5729,'Base Prueba'!A:C,3,),"NO REGISTRA")</f>
        <v>JEIMMY AREVALO MELO</v>
      </c>
      <c r="D5729" s="4" t="str">
        <f>IFERROR(VLOOKUP(A5729,'Base Prueba'!A:D,4,),"NO REGISTRA")</f>
        <v>COORDINADOR DE BIBLIOTECA</v>
      </c>
      <c r="E5729" s="5" t="str">
        <f>IFERROR(VLOOKUP(A5729,'Base Prueba'!A:E,5,),"NO REGISTRA")</f>
        <v>BIBLIOTECA</v>
      </c>
    </row>
    <row r="5730" spans="1:5" ht="15.75" x14ac:dyDescent="0.25">
      <c r="A5730" s="14">
        <v>80778198</v>
      </c>
      <c r="B5730" s="2">
        <v>46076.355519675926</v>
      </c>
      <c r="C5730" s="3" t="str">
        <f>IFERROR(VLOOKUP(A5730,'Base Prueba'!A:C,3,),"NO REGISTRA")</f>
        <v>JIMY JAVIER ALDANA REYES</v>
      </c>
      <c r="D5730" s="4" t="str">
        <f>IFERROR(VLOOKUP(A5730,'Base Prueba'!A:D,4,),"NO REGISTRA")</f>
        <v>DOCENTE DE TIEMPO COMPLETO</v>
      </c>
      <c r="E5730" s="5" t="str">
        <f>IFERROR(VLOOKUP(A5730,'Base Prueba'!A:E,5,),"NO REGISTRA")</f>
        <v>INGENIERIA DE SOFTWARE</v>
      </c>
    </row>
    <row r="5731" spans="1:5" ht="15.75" x14ac:dyDescent="0.25">
      <c r="A5731" s="14">
        <v>1069724855</v>
      </c>
      <c r="B5731" s="2">
        <v>46076.356267129631</v>
      </c>
      <c r="C5731" s="3" t="str">
        <f>IFERROR(VLOOKUP(A5731,'Base Prueba'!A:C,3,),"NO REGISTRA")</f>
        <v>PEDRO ALBERTO OSPINA RODRIGUEZ</v>
      </c>
      <c r="D5731" s="4" t="str">
        <f>IFERROR(VLOOKUP(A5731,'Base Prueba'!A:D,4,),"NO REGISTRA")</f>
        <v>DIRECTOR DE PROGRAMAS DE COMUNICACION SOCIAL, PERIODISMO Y POSGRADOS</v>
      </c>
      <c r="E5731" s="5" t="str">
        <f>IFERROR(VLOOKUP(A5731,'Base Prueba'!A:E,5,),"NO REGISTRA")</f>
        <v>FACULTAD DE COMINICACIÓN PERIODISMO Y ARTES</v>
      </c>
    </row>
    <row r="5732" spans="1:5" ht="15.75" x14ac:dyDescent="0.25">
      <c r="A5732" s="14">
        <v>52776481</v>
      </c>
      <c r="B5732" s="2">
        <v>46076.36051770833</v>
      </c>
      <c r="C5732" s="3" t="str">
        <f>IFERROR(VLOOKUP(A5732,'Base Prueba'!A:C,3,),"NO REGISTRA")</f>
        <v>LESLY DAYANA GONZALEZ FAJARDO</v>
      </c>
      <c r="D5732" s="4" t="str">
        <f>IFERROR(VLOOKUP(A5732,'Base Prueba'!A:D,4,),"NO REGISTRA")</f>
        <v>DOCENTE DE TIEMPO COMPLETO</v>
      </c>
      <c r="E5732" s="5" t="str">
        <f>IFERROR(VLOOKUP(A5732,'Base Prueba'!A:E,5,),"NO REGISTRA")</f>
        <v>TECNOLOGÍA EN PRODUCCIÓN DE MEDIOS AUDIOVISUALES</v>
      </c>
    </row>
    <row r="5733" spans="1:5" ht="15.75" x14ac:dyDescent="0.25">
      <c r="A5733" s="14">
        <v>79456180</v>
      </c>
      <c r="B5733" s="2">
        <v>46076.361527546294</v>
      </c>
      <c r="C5733" s="3" t="str">
        <f>IFERROR(VLOOKUP(A5733,'Base Prueba'!A:C,3,),"NO REGISTRA")</f>
        <v>CESAR AUGUSTO AVELLANEDA DUARTE</v>
      </c>
      <c r="D5733" s="4" t="str">
        <f>IFERROR(VLOOKUP(A5733,'Base Prueba'!A:D,4,),"NO REGISTRA")</f>
        <v>DOCENTE DE TIEMPO COMPLETO</v>
      </c>
      <c r="E5733" s="5" t="str">
        <f>IFERROR(VLOOKUP(A5733,'Base Prueba'!A:E,5,),"NO REGISTRA")</f>
        <v>AREA DE CIENCIAS BASICAS</v>
      </c>
    </row>
    <row r="5734" spans="1:5" ht="15.75" x14ac:dyDescent="0.25">
      <c r="A5734" s="14">
        <v>1074527083</v>
      </c>
      <c r="B5734" s="2">
        <v>46076.365046990744</v>
      </c>
      <c r="C5734" s="3" t="str">
        <f>IFERROR(VLOOKUP(A5734,'Base Prueba'!A:C,3,),"NO REGISTRA")</f>
        <v>SHARON MICHELL VALERO RICAURTE</v>
      </c>
      <c r="D5734" s="4" t="str">
        <f>IFERROR(VLOOKUP(A5734,'Base Prueba'!A:D,4,),"NO REGISTRA")</f>
        <v>APRENDIZ UNIVERSITARIO</v>
      </c>
      <c r="E5734" s="5" t="str">
        <f>IFERROR(VLOOKUP(A5734,'Base Prueba'!A:E,5,),"NO REGISTRA")</f>
        <v>VICERRECTORIA ACADEMICA</v>
      </c>
    </row>
    <row r="5735" spans="1:5" ht="15.75" x14ac:dyDescent="0.25">
      <c r="A5735" s="14">
        <v>80843387</v>
      </c>
      <c r="B5735" s="2">
        <v>46076.371759259258</v>
      </c>
      <c r="C5735" s="3" t="str">
        <f>IFERROR(VLOOKUP(A5735,'Base Prueba'!A:C,3,),"NO REGISTRA")</f>
        <v>ESTEBAN ADOLFO QUESADA SALAZAR</v>
      </c>
      <c r="D5735" s="4" t="str">
        <f>IFERROR(VLOOKUP(A5735,'Base Prueba'!A:D,4,),"NO REGISTRA")</f>
        <v>DOCENTE DE TIEMPO COMPLETO</v>
      </c>
      <c r="E5735" s="5" t="str">
        <f>IFERROR(VLOOKUP(A5735,'Base Prueba'!A:E,5,),"NO REGISTRA")</f>
        <v>UNIVERSITARIO COMUNICACION SOCIAL</v>
      </c>
    </row>
    <row r="5736" spans="1:5" ht="15.75" x14ac:dyDescent="0.25">
      <c r="A5736" s="14">
        <v>1022378300</v>
      </c>
      <c r="B5736" s="2">
        <v>46076.372247453706</v>
      </c>
      <c r="C5736" s="3" t="str">
        <f>IFERROR(VLOOKUP(A5736,'Base Prueba'!A:C,3,),"NO REGISTRA")</f>
        <v>FERNEY ANDRES CHASPUENGAL RAMIREZ</v>
      </c>
      <c r="D5736" s="4" t="str">
        <f>IFERROR(VLOOKUP(A5736,'Base Prueba'!A:D,4,),"NO REGISTRA")</f>
        <v>LÍDER DE DEPORTE Y CULTURA</v>
      </c>
      <c r="E5736" s="5" t="str">
        <f>IFERROR(VLOOKUP(A5736,'Base Prueba'!A:E,5,),"NO REGISTRA")</f>
        <v>DIRECCION DE BIENESTAR INSTITUCIONAL</v>
      </c>
    </row>
    <row r="5737" spans="1:5" ht="15.75" x14ac:dyDescent="0.25">
      <c r="A5737" s="14">
        <v>79624306</v>
      </c>
      <c r="B5737" s="2">
        <v>46076.374050925922</v>
      </c>
      <c r="C5737" s="3" t="str">
        <f>IFERROR(VLOOKUP(A5737,'Base Prueba'!A:C,3,),"NO REGISTRA")</f>
        <v>NELSON MONGUA PEDREROS</v>
      </c>
      <c r="D5737" s="4" t="str">
        <f>IFERROR(VLOOKUP(A5737,'Base Prueba'!A:D,4,),"NO REGISTRA")</f>
        <v>ADMINISTRADOR DE REDES</v>
      </c>
      <c r="E5737" s="5" t="str">
        <f>IFERROR(VLOOKUP(A5737,'Base Prueba'!A:E,5,),"NO REGISTRA")</f>
        <v>DEPARTAMENTO DE INFORMATICA Y TECNOLOGIA</v>
      </c>
    </row>
    <row r="5738" spans="1:5" ht="15.75" x14ac:dyDescent="0.25">
      <c r="A5738" s="14">
        <v>1014210502</v>
      </c>
      <c r="B5738" s="2">
        <v>46076.374812731483</v>
      </c>
      <c r="C5738" s="3" t="str">
        <f>IFERROR(VLOOKUP(A5738,'Base Prueba'!A:C,3,),"NO REGISTRA")</f>
        <v>PABLO JAVIER MEDINA RAMIREZ</v>
      </c>
      <c r="D5738" s="4" t="str">
        <f>IFERROR(VLOOKUP(A5738,'Base Prueba'!A:D,4,),"NO REGISTRA")</f>
        <v>DOCENTE DE MEDIO TIEMPO</v>
      </c>
      <c r="E5738" s="5" t="str">
        <f>IFERROR(VLOOKUP(A5738,'Base Prueba'!A:E,5,),"NO REGISTRA")</f>
        <v>NARRATIVAS DIGITALES Y AUDIOVISUALES</v>
      </c>
    </row>
    <row r="5739" spans="1:5" ht="15.75" x14ac:dyDescent="0.25">
      <c r="A5739" s="14">
        <v>1022932726</v>
      </c>
      <c r="B5739" s="2">
        <v>46076.375679745368</v>
      </c>
      <c r="C5739" s="3" t="str">
        <f>IFERROR(VLOOKUP(A5739,'Base Prueba'!A:C,3,),"NO REGISTRA")</f>
        <v>ASTRID ALEJANDRA RODRIGUEZ VAQUIRO</v>
      </c>
      <c r="D5739" s="4" t="str">
        <f>IFERROR(VLOOKUP(A5739,'Base Prueba'!A:D,4,),"NO REGISTRA")</f>
        <v>DOCENTE DE TIEMPO COMPLETO</v>
      </c>
      <c r="E5739" s="5" t="str">
        <f>IFERROR(VLOOKUP(A5739,'Base Prueba'!A:E,5,),"NO REGISTRA")</f>
        <v>UNIVERSITARIO COMUNICACION SOCIAL</v>
      </c>
    </row>
    <row r="5740" spans="1:5" ht="15.75" x14ac:dyDescent="0.25">
      <c r="A5740" s="14">
        <v>19461924</v>
      </c>
      <c r="B5740" s="2">
        <v>46076.377337500002</v>
      </c>
      <c r="C5740" s="3" t="str">
        <f>IFERROR(VLOOKUP(A5740,'Base Prueba'!A:C,3,),"NO REGISTRA")</f>
        <v>ORLANDO ALBERTO ORTIZ SANCHEZ</v>
      </c>
      <c r="D5740" s="4" t="str">
        <f>IFERROR(VLOOKUP(A5740,'Base Prueba'!A:D,4,),"NO REGISTRA")</f>
        <v>DOCENTE DE TIEMPO COMPLETO</v>
      </c>
      <c r="E5740" s="5" t="str">
        <f>IFERROR(VLOOKUP(A5740,'Base Prueba'!A:E,5,),"NO REGISTRA")</f>
        <v>AREA DE CIENCIAS BASICAS</v>
      </c>
    </row>
    <row r="5741" spans="1:5" ht="15.75" x14ac:dyDescent="0.25">
      <c r="A5741" s="14">
        <v>79452150</v>
      </c>
      <c r="B5741" s="2">
        <v>46076.380030324071</v>
      </c>
      <c r="C5741" s="3" t="str">
        <f>IFERROR(VLOOKUP(A5741,'Base Prueba'!A:C,3,),"NO REGISTRA")</f>
        <v>JUAN CARLOS PAZ CUBILLOS</v>
      </c>
      <c r="D5741" s="4" t="str">
        <f>IFERROR(VLOOKUP(A5741,'Base Prueba'!A:D,4,),"NO REGISTRA")</f>
        <v>ANALISTA DE SISTEMAS</v>
      </c>
      <c r="E5741" s="5" t="str">
        <f>IFERROR(VLOOKUP(A5741,'Base Prueba'!A:E,5,),"NO REGISTRA")</f>
        <v>DEPARTAMENTO DE INFORMATICA Y TECNOLOGIA</v>
      </c>
    </row>
    <row r="5742" spans="1:5" ht="15.75" x14ac:dyDescent="0.25">
      <c r="A5742" s="14">
        <v>1023954848</v>
      </c>
      <c r="B5742" s="2">
        <v>46076.383045138886</v>
      </c>
      <c r="C5742" s="3" t="str">
        <f>IFERROR(VLOOKUP(A5742,'Base Prueba'!A:C,3,),"NO REGISTRA")</f>
        <v>JUAN CARLOS ESPITIA ORTIZ</v>
      </c>
      <c r="D5742" s="4" t="str">
        <f>IFERROR(VLOOKUP(A5742,'Base Prueba'!A:D,4,),"NO REGISTRA")</f>
        <v>ANALISTA DE INFRAESTRUCTURA</v>
      </c>
      <c r="E5742" s="5" t="str">
        <f>IFERROR(VLOOKUP(A5742,'Base Prueba'!A:E,5,),"NO REGISTRA")</f>
        <v>DEPARTAMENTO DE INFORMATICA Y TECNOLOGIA</v>
      </c>
    </row>
    <row r="5743" spans="1:5" ht="15.75" x14ac:dyDescent="0.25">
      <c r="A5743" s="14">
        <v>1000161811</v>
      </c>
      <c r="B5743" s="2">
        <v>46076.385057523148</v>
      </c>
      <c r="C5743" s="3" t="str">
        <f>IFERROR(VLOOKUP(A5743,'Base Prueba'!A:C,3,),"NO REGISTRA")</f>
        <v>DIEGO ANDRES VARON ROZO</v>
      </c>
      <c r="D5743" s="4" t="str">
        <f>IFERROR(VLOOKUP(A5743,'Base Prueba'!A:D,4,),"NO REGISTRA")</f>
        <v>APRENDIZ UNIVERSITARIO</v>
      </c>
      <c r="E5743" s="5" t="str">
        <f>IFERROR(VLOOKUP(A5743,'Base Prueba'!A:E,5,),"NO REGISTRA")</f>
        <v>OFICINA DE MERCADEO</v>
      </c>
    </row>
    <row r="5744" spans="1:5" ht="15.75" x14ac:dyDescent="0.25">
      <c r="A5744" s="14">
        <v>1000161811</v>
      </c>
      <c r="B5744" s="2">
        <v>46076.385061458335</v>
      </c>
      <c r="C5744" s="3" t="str">
        <f>IFERROR(VLOOKUP(A5744,'Base Prueba'!A:C,3,),"NO REGISTRA")</f>
        <v>DIEGO ANDRES VARON ROZO</v>
      </c>
      <c r="D5744" s="4" t="str">
        <f>IFERROR(VLOOKUP(A5744,'Base Prueba'!A:D,4,),"NO REGISTRA")</f>
        <v>APRENDIZ UNIVERSITARIO</v>
      </c>
      <c r="E5744" s="5" t="str">
        <f>IFERROR(VLOOKUP(A5744,'Base Prueba'!A:E,5,),"NO REGISTRA")</f>
        <v>OFICINA DE MERCADEO</v>
      </c>
    </row>
    <row r="5745" spans="1:5" ht="15.75" x14ac:dyDescent="0.25">
      <c r="A5745" s="14">
        <v>85437910</v>
      </c>
      <c r="B5745" s="2">
        <v>46076.388863541666</v>
      </c>
      <c r="C5745" s="3" t="str">
        <f>IFERROR(VLOOKUP(A5745,'Base Prueba'!A:C,3,),"NO REGISTRA")</f>
        <v>EDGAR JOSE PISCIOTTI LEON</v>
      </c>
      <c r="D5745" s="4" t="str">
        <f>IFERROR(VLOOKUP(A5745,'Base Prueba'!A:D,4,),"NO REGISTRA")</f>
        <v>DOCENTE DE MEDIO TIEMPO</v>
      </c>
      <c r="E5745" s="5" t="str">
        <f>IFERROR(VLOOKUP(A5745,'Base Prueba'!A:E,5,),"NO REGISTRA")</f>
        <v>TECNOLOGIA EN COMERCIO Y NEGOCIOS INTERNACIONALES</v>
      </c>
    </row>
    <row r="5746" spans="1:5" ht="15.75" x14ac:dyDescent="0.25">
      <c r="A5746" s="14">
        <v>1023898029</v>
      </c>
      <c r="B5746" s="2">
        <v>46076.389127430557</v>
      </c>
      <c r="C5746" s="3" t="str">
        <f>IFERROR(VLOOKUP(A5746,'Base Prueba'!A:C,3,),"NO REGISTRA")</f>
        <v>EMANUEL ENCISO CAMACHO</v>
      </c>
      <c r="D5746" s="4" t="str">
        <f>IFERROR(VLOOKUP(A5746,'Base Prueba'!A:D,4,),"NO REGISTRA")</f>
        <v>DECANO</v>
      </c>
      <c r="E5746" s="5" t="str">
        <f>IFERROR(VLOOKUP(A5746,'Base Prueba'!A:E,5,),"NO REGISTRA")</f>
        <v>FACULTAD DE COMINICACIÓN PERIODISMO Y ARTES</v>
      </c>
    </row>
    <row r="5747" spans="1:5" ht="15.75" x14ac:dyDescent="0.25">
      <c r="A5747" s="14">
        <v>79713882</v>
      </c>
      <c r="B5747" s="2">
        <v>46076.391071990744</v>
      </c>
      <c r="C5747" s="3" t="str">
        <f>IFERROR(VLOOKUP(A5747,'Base Prueba'!A:C,3,),"NO REGISTRA")</f>
        <v>FREDY ANGEL DAVILA CUBIDES</v>
      </c>
      <c r="D5747" s="4" t="str">
        <f>IFERROR(VLOOKUP(A5747,'Base Prueba'!A:D,4,),"NO REGISTRA")</f>
        <v>DECANO</v>
      </c>
      <c r="E5747" s="5" t="str">
        <f>IFERROR(VLOOKUP(A5747,'Base Prueba'!A:E,5,),"NO REGISTRA")</f>
        <v>ESCUELA DE INGENIERÍA Y TECNOLOGÍAS DE LA INFORMACIÓN</v>
      </c>
    </row>
    <row r="5748" spans="1:5" ht="15.75" x14ac:dyDescent="0.25">
      <c r="A5748" s="14">
        <v>88195474</v>
      </c>
      <c r="B5748" s="2">
        <v>46076.402426967594</v>
      </c>
      <c r="C5748" s="3" t="str">
        <f>IFERROR(VLOOKUP(A5748,'Base Prueba'!A:C,3,),"NO REGISTRA")</f>
        <v>WILMER RINCON MONTAÑEZ</v>
      </c>
      <c r="D5748" s="4" t="str">
        <f>IFERROR(VLOOKUP(A5748,'Base Prueba'!A:D,4,),"NO REGISTRA")</f>
        <v>DIRECTOR DE PROGRAMAS LINEAS DE ADMINISTRACION Y SST</v>
      </c>
      <c r="E5748" s="5" t="str">
        <f>IFERROR(VLOOKUP(A5748,'Base Prueba'!A:E,5,),"NO REGISTRA")</f>
        <v>FACULTAD DE CIENCIAS ECONOMICAS Y ADMINISTRATIVAS</v>
      </c>
    </row>
    <row r="5749" spans="1:5" ht="15.75" x14ac:dyDescent="0.25">
      <c r="A5749" s="14">
        <v>1014215096</v>
      </c>
      <c r="B5749" s="2">
        <v>46076.411167824073</v>
      </c>
      <c r="C5749" s="3" t="str">
        <f>IFERROR(VLOOKUP(A5749,'Base Prueba'!A:C,3,),"NO REGISTRA")</f>
        <v>ALEXANDER BELTRAN AGUILERA</v>
      </c>
      <c r="D5749" s="4" t="str">
        <f>IFERROR(VLOOKUP(A5749,'Base Prueba'!A:D,4,),"NO REGISTRA")</f>
        <v>DOCENTE DE TIEMPO COMPLETO</v>
      </c>
      <c r="E5749" s="5" t="str">
        <f>IFERROR(VLOOKUP(A5749,'Base Prueba'!A:E,5,),"NO REGISTRA")</f>
        <v>UNIVERSITARIO EN TURISMO Y GASTRONOMIA</v>
      </c>
    </row>
    <row r="5750" spans="1:5" ht="15.75" x14ac:dyDescent="0.25">
      <c r="A5750" s="14">
        <v>79704152</v>
      </c>
      <c r="B5750" s="2">
        <v>46076.413716087962</v>
      </c>
      <c r="C5750" s="3" t="str">
        <f>IFERROR(VLOOKUP(A5750,'Base Prueba'!A:C,3,),"NO REGISTRA")</f>
        <v>FABIO ORLANDO MONTENEGRO RIAÑO</v>
      </c>
      <c r="D5750" s="4" t="str">
        <f>IFERROR(VLOOKUP(A5750,'Base Prueba'!A:D,4,),"NO REGISTRA")</f>
        <v>AUXILIAR RECURSOS ACADÉMICOS</v>
      </c>
      <c r="E5750" s="5" t="str">
        <f>IFERROR(VLOOKUP(A5750,'Base Prueba'!A:E,5,),"NO REGISTRA")</f>
        <v>OFICINA DE AUDIOVISUALES</v>
      </c>
    </row>
    <row r="5751" spans="1:5" ht="15.75" x14ac:dyDescent="0.25">
      <c r="A5751" s="14">
        <v>1023965965</v>
      </c>
      <c r="B5751" s="2">
        <v>46076.41493298611</v>
      </c>
      <c r="C5751" s="3" t="str">
        <f>IFERROR(VLOOKUP(A5751,'Base Prueba'!A:C,3,),"NO REGISTRA")</f>
        <v>EDISON ALEJANDRO SALAZAR HERNANDEZ</v>
      </c>
      <c r="D5751" s="4" t="str">
        <f>IFERROR(VLOOKUP(A5751,'Base Prueba'!A:D,4,),"NO REGISTRA")</f>
        <v>DOCENTE DE MEDIO TIEMPO</v>
      </c>
      <c r="E5751" s="5" t="str">
        <f>IFERROR(VLOOKUP(A5751,'Base Prueba'!A:E,5,),"NO REGISTRA")</f>
        <v>NARRATIVAS DIGITALES Y AUDIOVISUALES</v>
      </c>
    </row>
    <row r="5752" spans="1:5" ht="15.75" x14ac:dyDescent="0.25">
      <c r="A5752" s="14">
        <v>52961012</v>
      </c>
      <c r="B5752" s="2">
        <v>46076.421184837964</v>
      </c>
      <c r="C5752" s="3" t="str">
        <f>IFERROR(VLOOKUP(A5752,'Base Prueba'!A:C,3,),"NO REGISTRA")</f>
        <v>ELVY JOHANNA RAMIREZ DONCEL</v>
      </c>
      <c r="D5752" s="4" t="str">
        <f>IFERROR(VLOOKUP(A5752,'Base Prueba'!A:D,4,),"NO REGISTRA")</f>
        <v>DOCENTE DE TIEMPO COMPLETO</v>
      </c>
      <c r="E5752" s="5" t="str">
        <f>IFERROR(VLOOKUP(A5752,'Base Prueba'!A:E,5,),"NO REGISTRA")</f>
        <v>NARRATIVAS DIGITALES Y AUDIOVISUALES</v>
      </c>
    </row>
    <row r="5753" spans="1:5" ht="15.75" x14ac:dyDescent="0.25">
      <c r="A5753" s="14">
        <v>52220354</v>
      </c>
      <c r="B5753" s="2">
        <v>46076.450391666665</v>
      </c>
      <c r="C5753" s="3" t="str">
        <f>IFERROR(VLOOKUP(A5753,'Base Prueba'!A:C,3,),"NO REGISTRA")</f>
        <v>ILSA BARAHONA POLO</v>
      </c>
      <c r="D5753" s="4" t="str">
        <f>IFERROR(VLOOKUP(A5753,'Base Prueba'!A:D,4,),"NO REGISTRA")</f>
        <v>AUXILIAR DE SERVICIOS</v>
      </c>
      <c r="E5753" s="5" t="str">
        <f>IFERROR(VLOOKUP(A5753,'Base Prueba'!A:E,5,),"NO REGISTRA")</f>
        <v>LOGISTICA Y SERVICIOS GENERALES</v>
      </c>
    </row>
    <row r="5754" spans="1:5" ht="15.75" x14ac:dyDescent="0.25">
      <c r="A5754" s="14">
        <v>52220354</v>
      </c>
      <c r="B5754" s="2">
        <v>46076.450395138891</v>
      </c>
      <c r="C5754" s="3" t="str">
        <f>IFERROR(VLOOKUP(A5754,'Base Prueba'!A:C,3,),"NO REGISTRA")</f>
        <v>ILSA BARAHONA POLO</v>
      </c>
      <c r="D5754" s="4" t="str">
        <f>IFERROR(VLOOKUP(A5754,'Base Prueba'!A:D,4,),"NO REGISTRA")</f>
        <v>AUXILIAR DE SERVICIOS</v>
      </c>
      <c r="E5754" s="5" t="str">
        <f>IFERROR(VLOOKUP(A5754,'Base Prueba'!A:E,5,),"NO REGISTRA")</f>
        <v>LOGISTICA Y SERVICIOS GENERALES</v>
      </c>
    </row>
    <row r="5755" spans="1:5" ht="15.75" x14ac:dyDescent="0.25">
      <c r="A5755" s="14">
        <v>79312652</v>
      </c>
      <c r="B5755" s="2">
        <v>46076.452197106482</v>
      </c>
      <c r="C5755" s="3" t="str">
        <f>IFERROR(VLOOKUP(A5755,'Base Prueba'!A:C,3,),"NO REGISTRA")</f>
        <v>JOSE ALVARO LARA MANOSALVA</v>
      </c>
      <c r="D5755" s="4" t="str">
        <f>IFERROR(VLOOKUP(A5755,'Base Prueba'!A:D,4,),"NO REGISTRA")</f>
        <v>DOCENTE DE TIEMPO COMPLETO</v>
      </c>
      <c r="E5755" s="5" t="str">
        <f>IFERROR(VLOOKUP(A5755,'Base Prueba'!A:E,5,),"NO REGISTRA")</f>
        <v>UNIVERSITARIO ADMINISTRACION DE EMPRESAS</v>
      </c>
    </row>
    <row r="5756" spans="1:5" ht="15.75" x14ac:dyDescent="0.25">
      <c r="A5756" s="14">
        <v>1026597443</v>
      </c>
      <c r="B5756" s="2">
        <v>46076.457938657404</v>
      </c>
      <c r="C5756" s="3" t="str">
        <f>IFERROR(VLOOKUP(A5756,'Base Prueba'!A:C,3,),"NO REGISTRA")</f>
        <v>SERGIO ALEXANDER VERA GARCIA</v>
      </c>
      <c r="D5756" s="4" t="str">
        <f>IFERROR(VLOOKUP(A5756,'Base Prueba'!A:D,4,),"NO REGISTRA")</f>
        <v>AUXILIAR ELECTRICO</v>
      </c>
      <c r="E5756" s="5" t="str">
        <f>IFERROR(VLOOKUP(A5756,'Base Prueba'!A:E,5,),"NO REGISTRA")</f>
        <v>LOGISTICA Y SERVICIOS GENERALES</v>
      </c>
    </row>
    <row r="5757" spans="1:5" ht="15.75" x14ac:dyDescent="0.25">
      <c r="A5757" s="14">
        <v>80211886</v>
      </c>
      <c r="B5757" s="2">
        <v>46076.458459953705</v>
      </c>
      <c r="C5757" s="3" t="str">
        <f>IFERROR(VLOOKUP(A5757,'Base Prueba'!A:C,3,),"NO REGISTRA")</f>
        <v>EDWIN GIOVANNY QUIMBAY HIDALGO</v>
      </c>
      <c r="D5757" s="4" t="str">
        <f>IFERROR(VLOOKUP(A5757,'Base Prueba'!A:D,4,),"NO REGISTRA")</f>
        <v>LIDER DE RECURSOS ACADEMICOS</v>
      </c>
      <c r="E5757" s="5" t="str">
        <f>IFERROR(VLOOKUP(A5757,'Base Prueba'!A:E,5,),"NO REGISTRA")</f>
        <v>RECURSOS ACADEMICOS</v>
      </c>
    </row>
    <row r="5758" spans="1:5" ht="15.75" x14ac:dyDescent="0.25">
      <c r="A5758" s="14">
        <v>1014210502</v>
      </c>
      <c r="B5758" s="2">
        <v>46076.476386226852</v>
      </c>
      <c r="C5758" s="3" t="str">
        <f>IFERROR(VLOOKUP(A5758,'Base Prueba'!A:C,3,),"NO REGISTRA")</f>
        <v>PABLO JAVIER MEDINA RAMIREZ</v>
      </c>
      <c r="D5758" s="4" t="str">
        <f>IFERROR(VLOOKUP(A5758,'Base Prueba'!A:D,4,),"NO REGISTRA")</f>
        <v>DOCENTE DE MEDIO TIEMPO</v>
      </c>
      <c r="E5758" s="5" t="str">
        <f>IFERROR(VLOOKUP(A5758,'Base Prueba'!A:E,5,),"NO REGISTRA")</f>
        <v>NARRATIVAS DIGITALES Y AUDIOVISUALES</v>
      </c>
    </row>
    <row r="5759" spans="1:5" ht="15.75" x14ac:dyDescent="0.25">
      <c r="A5759" s="14">
        <v>1019116766</v>
      </c>
      <c r="B5759" s="2">
        <v>46076.478483449071</v>
      </c>
      <c r="C5759" s="3" t="str">
        <f>IFERROR(VLOOKUP(A5759,'Base Prueba'!A:C,3,),"NO REGISTRA")</f>
        <v>IVAN FERNEY MONTOYA BOLAÑOS</v>
      </c>
      <c r="D5759" s="4" t="str">
        <f>IFERROR(VLOOKUP(A5759,'Base Prueba'!A:D,4,),"NO REGISTRA")</f>
        <v>DOCENTE DE TIEMPO COMPLETO</v>
      </c>
      <c r="E5759" s="5" t="str">
        <f>IFERROR(VLOOKUP(A5759,'Base Prueba'!A:E,5,),"NO REGISTRA")</f>
        <v>UNIVERSITARIO EN TURISMO Y GASTRONOMIA</v>
      </c>
    </row>
    <row r="5760" spans="1:5" ht="15.75" x14ac:dyDescent="0.25">
      <c r="A5760" s="14">
        <v>1193150666</v>
      </c>
      <c r="B5760" s="2">
        <v>46076.478542708333</v>
      </c>
      <c r="C5760" s="3" t="str">
        <f>IFERROR(VLOOKUP(A5760,'Base Prueba'!A:C,3,),"NO REGISTRA")</f>
        <v>LUIS FELIPE JAIMES BELTRAN</v>
      </c>
      <c r="D5760" s="4" t="str">
        <f>IFERROR(VLOOKUP(A5760,'Base Prueba'!A:D,4,),"NO REGISTRA")</f>
        <v>DOCENTE DE TIEMPO COMPLETO</v>
      </c>
      <c r="E5760" s="5" t="str">
        <f>IFERROR(VLOOKUP(A5760,'Base Prueba'!A:E,5,),"NO REGISTRA")</f>
        <v>UNIVERSITARIO EN TURISMO Y GASTRONOMIA</v>
      </c>
    </row>
    <row r="5761" spans="1:5" ht="15.75" x14ac:dyDescent="0.25">
      <c r="A5761" s="14">
        <v>1012338489</v>
      </c>
      <c r="B5761" s="2">
        <v>46076.487500347219</v>
      </c>
      <c r="C5761" s="3" t="str">
        <f>IFERROR(VLOOKUP(A5761,'Base Prueba'!A:C,3,),"NO REGISTRA")</f>
        <v>DERLY TATIANA ROJAS NAVARRO</v>
      </c>
      <c r="D5761" s="4" t="str">
        <f>IFERROR(VLOOKUP(A5761,'Base Prueba'!A:D,4,),"NO REGISTRA")</f>
        <v>AUXILIAR BIBLIOTECA</v>
      </c>
      <c r="E5761" s="5" t="str">
        <f>IFERROR(VLOOKUP(A5761,'Base Prueba'!A:E,5,),"NO REGISTRA")</f>
        <v>BIBLIOTECA</v>
      </c>
    </row>
    <row r="5762" spans="1:5" ht="15.75" x14ac:dyDescent="0.25">
      <c r="A5762" s="14">
        <v>1032487526</v>
      </c>
      <c r="B5762" s="2">
        <v>46076.49788923611</v>
      </c>
      <c r="C5762" s="3" t="str">
        <f>IFERROR(VLOOKUP(A5762,'Base Prueba'!A:C,3,),"NO REGISTRA")</f>
        <v>LAURA ANDREA MEZA MARTINEZ</v>
      </c>
      <c r="D5762" s="4" t="str">
        <f>IFERROR(VLOOKUP(A5762,'Base Prueba'!A:D,4,),"NO REGISTRA")</f>
        <v>DOCENTE DE MEDIO TIEMPO</v>
      </c>
      <c r="E5762" s="5" t="str">
        <f>IFERROR(VLOOKUP(A5762,'Base Prueba'!A:E,5,),"NO REGISTRA")</f>
        <v>TECNICO LABORAL AUXILIAR PRODUCCION GRAFICA</v>
      </c>
    </row>
    <row r="5763" spans="1:5" ht="15.75" x14ac:dyDescent="0.25">
      <c r="A5763" s="14">
        <v>79946416</v>
      </c>
      <c r="B5763" s="2">
        <v>46076.49908159722</v>
      </c>
      <c r="C5763" s="3" t="str">
        <f>IFERROR(VLOOKUP(A5763,'Base Prueba'!A:C,3,),"NO REGISTRA")</f>
        <v>ALBERTO HERNAN SEGURA ABRIL</v>
      </c>
      <c r="D5763" s="4" t="str">
        <f>IFERROR(VLOOKUP(A5763,'Base Prueba'!A:D,4,),"NO REGISTRA")</f>
        <v>DOCENTE DE TIEMPO COMPLETO</v>
      </c>
      <c r="E5763" s="5" t="str">
        <f>IFERROR(VLOOKUP(A5763,'Base Prueba'!A:E,5,),"NO REGISTRA")</f>
        <v>TECNOLOGÍA EN PRODUCCIÓN DE MEDIOS AUDIOVISUALES</v>
      </c>
    </row>
    <row r="5764" spans="1:5" ht="15.75" x14ac:dyDescent="0.25">
      <c r="A5764" s="14">
        <v>80843387</v>
      </c>
      <c r="B5764" s="2">
        <v>46076.501886805556</v>
      </c>
      <c r="C5764" s="3" t="str">
        <f>IFERROR(VLOOKUP(A5764,'Base Prueba'!A:C,3,),"NO REGISTRA")</f>
        <v>ESTEBAN ADOLFO QUESADA SALAZAR</v>
      </c>
      <c r="D5764" s="4" t="str">
        <f>IFERROR(VLOOKUP(A5764,'Base Prueba'!A:D,4,),"NO REGISTRA")</f>
        <v>DOCENTE DE TIEMPO COMPLETO</v>
      </c>
      <c r="E5764" s="5" t="str">
        <f>IFERROR(VLOOKUP(A5764,'Base Prueba'!A:E,5,),"NO REGISTRA")</f>
        <v>UNIVERSITARIO COMUNICACION SOCIAL</v>
      </c>
    </row>
    <row r="5765" spans="1:5" ht="15.75" x14ac:dyDescent="0.25">
      <c r="A5765" s="14">
        <v>52034349</v>
      </c>
      <c r="B5765" s="2">
        <v>46076.503209953706</v>
      </c>
      <c r="C5765" s="3" t="str">
        <f>IFERROR(VLOOKUP(A5765,'Base Prueba'!A:C,3,),"NO REGISTRA")</f>
        <v>DIDILMA BARRERA BAREÑO</v>
      </c>
      <c r="D5765" s="4" t="str">
        <f>IFERROR(VLOOKUP(A5765,'Base Prueba'!A:D,4,),"NO REGISTRA")</f>
        <v>AUXILIAR DE SERVICIOS</v>
      </c>
      <c r="E5765" s="5" t="str">
        <f>IFERROR(VLOOKUP(A5765,'Base Prueba'!A:E,5,),"NO REGISTRA")</f>
        <v>LOGISTICA Y SERVICIOS GENERALES</v>
      </c>
    </row>
    <row r="5766" spans="1:5" ht="15.75" x14ac:dyDescent="0.25">
      <c r="A5766" s="14">
        <v>52059516</v>
      </c>
      <c r="B5766" s="2">
        <v>46076.503235416669</v>
      </c>
      <c r="C5766" s="3" t="str">
        <f>IFERROR(VLOOKUP(A5766,'Base Prueba'!A:C,3,),"NO REGISTRA")</f>
        <v>YANETT AFANADOR AGUILAR</v>
      </c>
      <c r="D5766" s="4" t="str">
        <f>IFERROR(VLOOKUP(A5766,'Base Prueba'!A:D,4,),"NO REGISTRA")</f>
        <v>AUXILIAR DE SERVICIOS</v>
      </c>
      <c r="E5766" s="5" t="str">
        <f>IFERROR(VLOOKUP(A5766,'Base Prueba'!A:E,5,),"NO REGISTRA")</f>
        <v>LOGISTICA Y SERVICIOS GENERALES</v>
      </c>
    </row>
    <row r="5767" spans="1:5" ht="15.75" x14ac:dyDescent="0.25">
      <c r="A5767" s="14">
        <v>1000692621</v>
      </c>
      <c r="B5767" s="2">
        <v>46076.579738310182</v>
      </c>
      <c r="C5767" s="3" t="str">
        <f>IFERROR(VLOOKUP(A5767,'Base Prueba'!A:C,3,),"NO REGISTRA")</f>
        <v>ANGIE KATERINE SALAMANCA PEÑUELA</v>
      </c>
      <c r="D5767" s="4" t="str">
        <f>IFERROR(VLOOKUP(A5767,'Base Prueba'!A:D,4,),"NO REGISTRA")</f>
        <v>ASISTENTE ADMINISTRATIVA CEA</v>
      </c>
      <c r="E5767" s="5" t="str">
        <f>IFERROR(VLOOKUP(A5767,'Base Prueba'!A:E,5,),"NO REGISTRA")</f>
        <v>OFICINA DE PLANEACION Y GESTION DE LA CALIDAD</v>
      </c>
    </row>
    <row r="5768" spans="1:5" ht="15.75" x14ac:dyDescent="0.25">
      <c r="A5768" s="14">
        <v>72223001</v>
      </c>
      <c r="B5768" s="2">
        <v>46076.579896296294</v>
      </c>
      <c r="C5768" s="3" t="str">
        <f>IFERROR(VLOOKUP(A5768,'Base Prueba'!A:C,3,),"NO REGISTRA")</f>
        <v>JOSE AGUSTIN BLANCO MEJIA</v>
      </c>
      <c r="D5768" s="4" t="str">
        <f>IFERROR(VLOOKUP(A5768,'Base Prueba'!A:D,4,),"NO REGISTRA")</f>
        <v>ENTRENADOR DEL CENTRO DE ALTURAS</v>
      </c>
      <c r="E5768" s="5" t="str">
        <f>IFERROR(VLOOKUP(A5768,'Base Prueba'!A:E,5,),"NO REGISTRA")</f>
        <v>OFICINA DE PLANEACION Y GESTION DE LA CALIDAD</v>
      </c>
    </row>
    <row r="5769" spans="1:5" ht="15.75" x14ac:dyDescent="0.25">
      <c r="A5769" s="14">
        <v>1105681275</v>
      </c>
      <c r="B5769" s="2">
        <v>46076.600439930553</v>
      </c>
      <c r="C5769" s="3" t="str">
        <f>IFERROR(VLOOKUP(A5769,'Base Prueba'!A:C,3,),"NO REGISTRA")</f>
        <v>VICTORIA GUTIERREZ BARRIOS</v>
      </c>
      <c r="D5769" s="4" t="str">
        <f>IFERROR(VLOOKUP(A5769,'Base Prueba'!A:D,4,),"NO REGISTRA")</f>
        <v>AUXILIAR DE SERVICIOS</v>
      </c>
      <c r="E5769" s="5" t="str">
        <f>IFERROR(VLOOKUP(A5769,'Base Prueba'!A:E,5,),"NO REGISTRA")</f>
        <v>LOGISTICA Y SERVICIOS GENERALES</v>
      </c>
    </row>
    <row r="5770" spans="1:5" ht="15.75" x14ac:dyDescent="0.25">
      <c r="A5770" s="14">
        <v>79043674</v>
      </c>
      <c r="B5770" s="2">
        <v>46076.603372569443</v>
      </c>
      <c r="C5770" s="3" t="str">
        <f>IFERROR(VLOOKUP(A5770,'Base Prueba'!A:C,3,),"NO REGISTRA")</f>
        <v>PEDRO ANTONIO ACERO</v>
      </c>
      <c r="D5770" s="4" t="str">
        <f>IFERROR(VLOOKUP(A5770,'Base Prueba'!A:D,4,),"NO REGISTRA")</f>
        <v>SUPERVISOR DE SERVICIOS</v>
      </c>
      <c r="E5770" s="5" t="str">
        <f>IFERROR(VLOOKUP(A5770,'Base Prueba'!A:E,5,),"NO REGISTRA")</f>
        <v>LOGISTICA Y SERVICIOS GENERALES</v>
      </c>
    </row>
    <row r="5771" spans="1:5" ht="15.75" x14ac:dyDescent="0.25">
      <c r="A5771" s="14">
        <v>19488606</v>
      </c>
      <c r="B5771" s="2">
        <v>46076.60343703704</v>
      </c>
      <c r="C5771" s="3" t="str">
        <f>IFERROR(VLOOKUP(A5771,'Base Prueba'!A:C,3,),"NO REGISTRA")</f>
        <v>ARISTARCO LOPEZ TALERO</v>
      </c>
      <c r="D5771" s="4" t="str">
        <f>IFERROR(VLOOKUP(A5771,'Base Prueba'!A:D,4,),"NO REGISTRA")</f>
        <v>OFICIAL DE MANTENIMIENTO</v>
      </c>
      <c r="E5771" s="5" t="str">
        <f>IFERROR(VLOOKUP(A5771,'Base Prueba'!A:E,5,),"NO REGISTRA")</f>
        <v>LOGISTICA Y SERVICIOS GENERALES</v>
      </c>
    </row>
    <row r="5772" spans="1:5" ht="15.75" x14ac:dyDescent="0.25">
      <c r="A5772" s="14">
        <v>79667746</v>
      </c>
      <c r="B5772" s="2">
        <v>46076.603817013885</v>
      </c>
      <c r="C5772" s="3" t="str">
        <f>IFERROR(VLOOKUP(A5772,'Base Prueba'!A:C,3,),"NO REGISTRA")</f>
        <v>JOHN JAIRO SUAREZ PINZON</v>
      </c>
      <c r="D5772" s="4" t="str">
        <f>IFERROR(VLOOKUP(A5772,'Base Prueba'!A:D,4,),"NO REGISTRA")</f>
        <v>AUXILIAR ELECTRICO</v>
      </c>
      <c r="E5772" s="5" t="str">
        <f>IFERROR(VLOOKUP(A5772,'Base Prueba'!A:E,5,),"NO REGISTRA")</f>
        <v>LOGISTICA Y SERVICIOS GENERALES</v>
      </c>
    </row>
    <row r="5773" spans="1:5" ht="15.75" x14ac:dyDescent="0.25">
      <c r="A5773" s="14">
        <v>7563945</v>
      </c>
      <c r="B5773" s="2">
        <v>46076.603848726852</v>
      </c>
      <c r="C5773" s="3" t="str">
        <f>IFERROR(VLOOKUP(A5773,'Base Prueba'!A:C,3,),"NO REGISTRA")</f>
        <v>NESTOR FABIO OSPINA RIVERA</v>
      </c>
      <c r="D5773" s="4" t="str">
        <f>IFERROR(VLOOKUP(A5773,'Base Prueba'!A:D,4,),"NO REGISTRA")</f>
        <v>AUXILIAR  DE MANTENIMIENTO</v>
      </c>
      <c r="E5773" s="5" t="str">
        <f>IFERROR(VLOOKUP(A5773,'Base Prueba'!A:E,5,),"NO REGISTRA")</f>
        <v>LOGISTICA Y SERVICIOS GENERALES</v>
      </c>
    </row>
    <row r="5774" spans="1:5" ht="15.75" x14ac:dyDescent="0.25">
      <c r="A5774" s="14">
        <v>79639365</v>
      </c>
      <c r="B5774" s="2">
        <v>46076.616916319443</v>
      </c>
      <c r="C5774" s="3" t="str">
        <f>IFERROR(VLOOKUP(A5774,'Base Prueba'!A:C,3,),"NO REGISTRA")</f>
        <v>RICARDO ROA DIAZ</v>
      </c>
      <c r="D5774" s="4" t="str">
        <f>IFERROR(VLOOKUP(A5774,'Base Prueba'!A:D,4,),"NO REGISTRA")</f>
        <v>AUXILIAR  DE MANTENIMIENTO</v>
      </c>
      <c r="E5774" s="5" t="str">
        <f>IFERROR(VLOOKUP(A5774,'Base Prueba'!A:E,5,),"NO REGISTRA")</f>
        <v>LOGISTICA Y SERVICIOS GENERALES</v>
      </c>
    </row>
    <row r="5775" spans="1:5" ht="15.75" x14ac:dyDescent="0.25">
      <c r="A5775" s="14">
        <v>1023880617</v>
      </c>
      <c r="B5775" s="2">
        <v>46076.631856828702</v>
      </c>
      <c r="C5775" s="3" t="str">
        <f>IFERROR(VLOOKUP(A5775,'Base Prueba'!A:C,3,),"NO REGISTRA")</f>
        <v>BYRON YESID PARRA DIAZ</v>
      </c>
      <c r="D5775" s="4" t="str">
        <f>IFERROR(VLOOKUP(A5775,'Base Prueba'!A:D,4,),"NO REGISTRA")</f>
        <v>AUXILIAR  DE MANTENIMIENTO</v>
      </c>
      <c r="E5775" s="5" t="str">
        <f>IFERROR(VLOOKUP(A5775,'Base Prueba'!A:E,5,),"NO REGISTRA")</f>
        <v>LOGISTICA Y SERVICIOS GENERALES</v>
      </c>
    </row>
    <row r="5776" spans="1:5" ht="15.75" x14ac:dyDescent="0.25">
      <c r="A5776" s="14">
        <v>1025322754</v>
      </c>
      <c r="B5776" s="2">
        <v>46076.641241319441</v>
      </c>
      <c r="C5776" s="3" t="str">
        <f>IFERROR(VLOOKUP(A5776,'Base Prueba'!A:C,3,),"NO REGISTRA")</f>
        <v>ALISON YULIANA BEJARANO RUIZ</v>
      </c>
      <c r="D5776" s="4" t="str">
        <f>IFERROR(VLOOKUP(A5776,'Base Prueba'!A:D,4,),"NO REGISTRA")</f>
        <v>AUXILIAR DE SISTEMAS</v>
      </c>
      <c r="E5776" s="5" t="str">
        <f>IFERROR(VLOOKUP(A5776,'Base Prueba'!A:E,5,),"NO REGISTRA")</f>
        <v>DEPARTAMENTO DE INFORMATICA Y TECNOLOGIA</v>
      </c>
    </row>
    <row r="5777" spans="1:5" ht="15.75" x14ac:dyDescent="0.25">
      <c r="A5777" s="14">
        <v>80211886</v>
      </c>
      <c r="B5777" s="2">
        <v>46076.650896296298</v>
      </c>
      <c r="C5777" s="3" t="str">
        <f>IFERROR(VLOOKUP(A5777,'Base Prueba'!A:C,3,),"NO REGISTRA")</f>
        <v>EDWIN GIOVANNY QUIMBAY HIDALGO</v>
      </c>
      <c r="D5777" s="4" t="str">
        <f>IFERROR(VLOOKUP(A5777,'Base Prueba'!A:D,4,),"NO REGISTRA")</f>
        <v>LIDER DE RECURSOS ACADEMICOS</v>
      </c>
      <c r="E5777" s="5" t="str">
        <f>IFERROR(VLOOKUP(A5777,'Base Prueba'!A:E,5,),"NO REGISTRA")</f>
        <v>RECURSOS ACADEMICOS</v>
      </c>
    </row>
    <row r="5778" spans="1:5" ht="15.75" x14ac:dyDescent="0.25">
      <c r="A5778" s="14">
        <v>52735929</v>
      </c>
      <c r="B5778" s="2">
        <v>46076.750105439816</v>
      </c>
      <c r="C5778" s="3" t="str">
        <f>IFERROR(VLOOKUP(A5778,'Base Prueba'!A:C,3,),"NO REGISTRA")</f>
        <v>JEIMMY AREVALO MELO</v>
      </c>
      <c r="D5778" s="4" t="str">
        <f>IFERROR(VLOOKUP(A5778,'Base Prueba'!A:D,4,),"NO REGISTRA")</f>
        <v>COORDINADOR DE BIBLIOTECA</v>
      </c>
      <c r="E5778" s="5" t="str">
        <f>IFERROR(VLOOKUP(A5778,'Base Prueba'!A:E,5,),"NO REGISTRA")</f>
        <v>BIBLIOTECA</v>
      </c>
    </row>
    <row r="5779" spans="1:5" ht="15.75" x14ac:dyDescent="0.25">
      <c r="A5779" s="14">
        <v>1005927138</v>
      </c>
      <c r="B5779" s="2">
        <v>46076.750945138891</v>
      </c>
      <c r="C5779" s="3" t="str">
        <f>IFERROR(VLOOKUP(A5779,'Base Prueba'!A:C,3,),"NO REGISTRA")</f>
        <v>MARLON YEINER MEJIA ACOSTA</v>
      </c>
      <c r="D5779" s="4" t="str">
        <f>IFERROR(VLOOKUP(A5779,'Base Prueba'!A:D,4,),"NO REGISTRA")</f>
        <v>AUXILIAR  DE MANTENIMIENTO</v>
      </c>
      <c r="E5779" s="5" t="str">
        <f>IFERROR(VLOOKUP(A5779,'Base Prueba'!A:E,5,),"NO REGISTRA")</f>
        <v>LOGISTICA Y SERVICIOS GENERALES</v>
      </c>
    </row>
    <row r="5780" spans="1:5" ht="15.75" x14ac:dyDescent="0.25">
      <c r="A5780" s="14">
        <v>11318253</v>
      </c>
      <c r="B5780" s="2">
        <v>46076.752112499998</v>
      </c>
      <c r="C5780" s="3" t="str">
        <f>IFERROR(VLOOKUP(A5780,'Base Prueba'!A:C,3,),"NO REGISTRA")</f>
        <v>RODRIGO RODRIGUEZ</v>
      </c>
      <c r="D5780" s="4" t="str">
        <f>IFERROR(VLOOKUP(A5780,'Base Prueba'!A:D,4,),"NO REGISTRA")</f>
        <v>APRENDIZ UNIVERSITARIO</v>
      </c>
      <c r="E5780" s="5" t="str">
        <f>IFERROR(VLOOKUP(A5780,'Base Prueba'!A:E,5,),"NO REGISTRA")</f>
        <v>CENTRO DE GESTION DOCUMENTAL</v>
      </c>
    </row>
    <row r="5781" spans="1:5" ht="15.75" x14ac:dyDescent="0.25">
      <c r="A5781" s="14">
        <v>1030567635</v>
      </c>
      <c r="B5781" s="2">
        <v>46076.75212986111</v>
      </c>
      <c r="C5781" s="3" t="str">
        <f>IFERROR(VLOOKUP(A5781,'Base Prueba'!A:C,3,),"NO REGISTRA")</f>
        <v>JEFFERSON ANDRES BARRETO DIAZ</v>
      </c>
      <c r="D5781" s="4" t="str">
        <f>IFERROR(VLOOKUP(A5781,'Base Prueba'!A:D,4,),"NO REGISTRA")</f>
        <v>AUXILIAR DE ARCHIVO</v>
      </c>
      <c r="E5781" s="5" t="str">
        <f>IFERROR(VLOOKUP(A5781,'Base Prueba'!A:E,5,),"NO REGISTRA")</f>
        <v>CENTRO DE GESTION DOCUMENTAL</v>
      </c>
    </row>
    <row r="5782" spans="1:5" ht="15.75" x14ac:dyDescent="0.25">
      <c r="A5782" s="14">
        <v>80725196</v>
      </c>
      <c r="B5782" s="2">
        <v>46076.752171990738</v>
      </c>
      <c r="C5782" s="3" t="str">
        <f>IFERROR(VLOOKUP(A5782,'Base Prueba'!A:C,3,),"NO REGISTRA")</f>
        <v>YEISON YOSET TOVAR BARBOSA</v>
      </c>
      <c r="D5782" s="4" t="str">
        <f>IFERROR(VLOOKUP(A5782,'Base Prueba'!A:D,4,),"NO REGISTRA")</f>
        <v>LIDER GESTION DOCUMENTAL</v>
      </c>
      <c r="E5782" s="5" t="str">
        <f>IFERROR(VLOOKUP(A5782,'Base Prueba'!A:E,5,),"NO REGISTRA")</f>
        <v>CENTRO DE GESTION DOCUMENTAL</v>
      </c>
    </row>
    <row r="5783" spans="1:5" ht="15.75" x14ac:dyDescent="0.25">
      <c r="A5783" s="14">
        <v>1000218614</v>
      </c>
      <c r="B5783" s="2">
        <v>46076.753135763887</v>
      </c>
      <c r="C5783" s="3" t="str">
        <f>IFERROR(VLOOKUP(A5783,'Base Prueba'!A:C,3,),"NO REGISTRA")</f>
        <v>SEBASTIAN DAVID MELO DIAZ</v>
      </c>
      <c r="D5783" s="4" t="str">
        <f>IFERROR(VLOOKUP(A5783,'Base Prueba'!A:D,4,),"NO REGISTRA")</f>
        <v>ANALISTA DE SISTEMAS</v>
      </c>
      <c r="E5783" s="5" t="str">
        <f>IFERROR(VLOOKUP(A5783,'Base Prueba'!A:E,5,),"NO REGISTRA")</f>
        <v>DEPARTAMENTO DE INFORMATICA Y TECNOLOGIA</v>
      </c>
    </row>
    <row r="5784" spans="1:5" ht="15.75" x14ac:dyDescent="0.25">
      <c r="A5784" s="14">
        <v>1193376686</v>
      </c>
      <c r="B5784" s="2">
        <v>46076.753331481479</v>
      </c>
      <c r="C5784" s="3" t="str">
        <f>IFERROR(VLOOKUP(A5784,'Base Prueba'!A:C,3,),"NO REGISTRA")</f>
        <v>STEVEN FERNANDO CORRECHA PERDOMO</v>
      </c>
      <c r="D5784" s="4" t="str">
        <f>IFERROR(VLOOKUP(A5784,'Base Prueba'!A:D,4,),"NO REGISTRA")</f>
        <v>AUXILIAR  DE MANTENIMIENTO</v>
      </c>
      <c r="E5784" s="5" t="str">
        <f>IFERROR(VLOOKUP(A5784,'Base Prueba'!A:E,5,),"NO REGISTRA")</f>
        <v>LOGISTICA Y SERVICIOS GENERALES</v>
      </c>
    </row>
    <row r="5785" spans="1:5" ht="15.75" x14ac:dyDescent="0.25">
      <c r="A5785" s="14">
        <v>93413614</v>
      </c>
      <c r="B5785" s="2">
        <v>46076.753760879626</v>
      </c>
      <c r="C5785" s="3" t="str">
        <f>IFERROR(VLOOKUP(A5785,'Base Prueba'!A:C,3,),"NO REGISTRA")</f>
        <v>ALEXANDER CALDERON ALVARADO</v>
      </c>
      <c r="D5785" s="4" t="str">
        <f>IFERROR(VLOOKUP(A5785,'Base Prueba'!A:D,4,),"NO REGISTRA")</f>
        <v>OFICIAL DE MANTENIMIENTO</v>
      </c>
      <c r="E5785" s="5" t="str">
        <f>IFERROR(VLOOKUP(A5785,'Base Prueba'!A:E,5,),"NO REGISTRA")</f>
        <v>LOGISTICA Y SERVICIOS GENERALES</v>
      </c>
    </row>
    <row r="5786" spans="1:5" ht="15.75" x14ac:dyDescent="0.25">
      <c r="A5786" s="14">
        <v>1000467399</v>
      </c>
      <c r="B5786" s="2">
        <v>46076.754190856482</v>
      </c>
      <c r="C5786" s="3" t="str">
        <f>IFERROR(VLOOKUP(A5786,'Base Prueba'!A:C,3,),"NO REGISTRA")</f>
        <v>BRANDO ESTIVEN DIAZ QUIMBAYA</v>
      </c>
      <c r="D5786" s="4" t="str">
        <f>IFERROR(VLOOKUP(A5786,'Base Prueba'!A:D,4,),"NO REGISTRA")</f>
        <v>APRENDIZ UNIVERSITARIO</v>
      </c>
      <c r="E5786" s="5" t="str">
        <f>IFERROR(VLOOKUP(A5786,'Base Prueba'!A:E,5,),"NO REGISTRA")</f>
        <v>DEPARTAMENTO DE GESTION HUMANA</v>
      </c>
    </row>
    <row r="5787" spans="1:5" ht="15.75" x14ac:dyDescent="0.25">
      <c r="A5787" s="14">
        <v>1026597443</v>
      </c>
      <c r="B5787" s="2">
        <v>46076.791883564816</v>
      </c>
      <c r="C5787" s="3" t="str">
        <f>IFERROR(VLOOKUP(A5787,'Base Prueba'!A:C,3,),"NO REGISTRA")</f>
        <v>SERGIO ALEXANDER VERA GARCIA</v>
      </c>
      <c r="D5787" s="4" t="str">
        <f>IFERROR(VLOOKUP(A5787,'Base Prueba'!A:D,4,),"NO REGISTRA")</f>
        <v>AUXILIAR ELECTRICO</v>
      </c>
      <c r="E5787" s="5" t="str">
        <f>IFERROR(VLOOKUP(A5787,'Base Prueba'!A:E,5,),"NO REGISTRA")</f>
        <v>LOGISTICA Y SERVICIOS GENERALES</v>
      </c>
    </row>
    <row r="5788" spans="1:5" ht="15.75" x14ac:dyDescent="0.25">
      <c r="A5788" s="14">
        <v>79624306</v>
      </c>
      <c r="B5788" s="2">
        <v>46076.792823032411</v>
      </c>
      <c r="C5788" s="3" t="str">
        <f>IFERROR(VLOOKUP(A5788,'Base Prueba'!A:C,3,),"NO REGISTRA")</f>
        <v>NELSON MONGUA PEDREROS</v>
      </c>
      <c r="D5788" s="4" t="str">
        <f>IFERROR(VLOOKUP(A5788,'Base Prueba'!A:D,4,),"NO REGISTRA")</f>
        <v>ADMINISTRADOR DE REDES</v>
      </c>
      <c r="E5788" s="5" t="str">
        <f>IFERROR(VLOOKUP(A5788,'Base Prueba'!A:E,5,),"NO REGISTRA")</f>
        <v>DEPARTAMENTO DE INFORMATICA Y TECNOLOGIA</v>
      </c>
    </row>
    <row r="5789" spans="1:5" ht="15.75" x14ac:dyDescent="0.25">
      <c r="A5789" s="14">
        <v>52220354</v>
      </c>
      <c r="B5789" s="2">
        <v>46076.821151851851</v>
      </c>
      <c r="C5789" s="3" t="str">
        <f>IFERROR(VLOOKUP(A5789,'Base Prueba'!A:C,3,),"NO REGISTRA")</f>
        <v>ILSA BARAHONA POLO</v>
      </c>
      <c r="D5789" s="4" t="str">
        <f>IFERROR(VLOOKUP(A5789,'Base Prueba'!A:D,4,),"NO REGISTRA")</f>
        <v>AUXILIAR DE SERVICIOS</v>
      </c>
      <c r="E5789" s="5" t="str">
        <f>IFERROR(VLOOKUP(A5789,'Base Prueba'!A:E,5,),"NO REGISTRA")</f>
        <v>LOGISTICA Y SERVICIOS GENERALES</v>
      </c>
    </row>
    <row r="5790" spans="1:5" ht="15.75" x14ac:dyDescent="0.25">
      <c r="A5790" s="14">
        <v>1012338489</v>
      </c>
      <c r="B5790" s="2">
        <v>46076.838389699071</v>
      </c>
      <c r="C5790" s="3" t="str">
        <f>IFERROR(VLOOKUP(A5790,'Base Prueba'!A:C,3,),"NO REGISTRA")</f>
        <v>DERLY TATIANA ROJAS NAVARRO</v>
      </c>
      <c r="D5790" s="4" t="str">
        <f>IFERROR(VLOOKUP(A5790,'Base Prueba'!A:D,4,),"NO REGISTRA")</f>
        <v>AUXILIAR BIBLIOTECA</v>
      </c>
      <c r="E5790" s="5" t="str">
        <f>IFERROR(VLOOKUP(A5790,'Base Prueba'!A:E,5,),"NO REGISTRA")</f>
        <v>BIBLIOTECA</v>
      </c>
    </row>
    <row r="5791" spans="1:5" ht="15.75" x14ac:dyDescent="0.25">
      <c r="A5791" s="14">
        <v>1141514141</v>
      </c>
      <c r="B5791" s="2">
        <v>46076.838459027778</v>
      </c>
      <c r="C5791" s="3" t="str">
        <f>IFERROR(VLOOKUP(A5791,'Base Prueba'!A:C,3,),"NO REGISTRA")</f>
        <v>LAURA SOFIA VARGAS LESMES</v>
      </c>
      <c r="D5791" s="4" t="str">
        <f>IFERROR(VLOOKUP(A5791,'Base Prueba'!A:D,4,),"NO REGISTRA")</f>
        <v>AUXILIAR BIBLIOTECA</v>
      </c>
      <c r="E5791" s="5" t="str">
        <f>IFERROR(VLOOKUP(A5791,'Base Prueba'!A:E,5,),"NO REGISTRA")</f>
        <v>BIBLIOTECA</v>
      </c>
    </row>
    <row r="5792" spans="1:5" ht="15.75" x14ac:dyDescent="0.25">
      <c r="A5792" s="14">
        <v>52290503</v>
      </c>
      <c r="B5792" s="2">
        <v>46076.878582870369</v>
      </c>
      <c r="C5792" s="3" t="str">
        <f>IFERROR(VLOOKUP(A5792,'Base Prueba'!A:C,3,),"NO REGISTRA")</f>
        <v>MARIA IDALIA RODRIGUEZ GONZALEZ</v>
      </c>
      <c r="D5792" s="4" t="str">
        <f>IFERROR(VLOOKUP(A5792,'Base Prueba'!A:D,4,),"NO REGISTRA")</f>
        <v>AUXILIAR DE SERVICIOS</v>
      </c>
      <c r="E5792" s="5" t="str">
        <f>IFERROR(VLOOKUP(A5792,'Base Prueba'!A:E,5,),"NO REGISTRA")</f>
        <v>LOGISTICA Y SERVICIOS GENERALES</v>
      </c>
    </row>
    <row r="5793" spans="1:5" ht="15.75" x14ac:dyDescent="0.25">
      <c r="A5793" s="14">
        <v>1473024</v>
      </c>
      <c r="B5793" s="2">
        <v>46076.888891435185</v>
      </c>
      <c r="C5793" s="3" t="str">
        <f>IFERROR(VLOOKUP(A5793,'Base Prueba'!A:C,3,),"NO REGISTRA")</f>
        <v>GUILLERMO MUÑOZ PAJOY</v>
      </c>
      <c r="D5793" s="4" t="str">
        <f>IFERROR(VLOOKUP(A5793,'Base Prueba'!A:D,4,),"NO REGISTRA")</f>
        <v>AUXILIAR DE SERVICIOS  GENERALES</v>
      </c>
      <c r="E5793" s="5" t="str">
        <f>IFERROR(VLOOKUP(A5793,'Base Prueba'!A:E,5,),"NO REGISTRA")</f>
        <v>LOGISTICA Y SERVICIOS GENERALES</v>
      </c>
    </row>
    <row r="5794" spans="1:5" ht="15.75" x14ac:dyDescent="0.25">
      <c r="A5794" s="14">
        <v>52059516</v>
      </c>
      <c r="B5794" s="2">
        <v>46077.23715439815</v>
      </c>
      <c r="C5794" s="3" t="str">
        <f>IFERROR(VLOOKUP(A5794,'Base Prueba'!A:C,3,),"NO REGISTRA")</f>
        <v>YANETT AFANADOR AGUILAR</v>
      </c>
      <c r="D5794" s="4" t="str">
        <f>IFERROR(VLOOKUP(A5794,'Base Prueba'!A:D,4,),"NO REGISTRA")</f>
        <v>AUXILIAR DE SERVICIOS</v>
      </c>
      <c r="E5794" s="5" t="str">
        <f>IFERROR(VLOOKUP(A5794,'Base Prueba'!A:E,5,),"NO REGISTRA")</f>
        <v>LOGISTICA Y SERVICIOS GENERALES</v>
      </c>
    </row>
    <row r="5795" spans="1:5" ht="15.75" x14ac:dyDescent="0.25">
      <c r="A5795" s="14">
        <v>51840480</v>
      </c>
      <c r="B5795" s="2">
        <v>46077.2401537037</v>
      </c>
      <c r="C5795" s="3" t="str">
        <f>IFERROR(VLOOKUP(A5795,'Base Prueba'!A:C,3,),"NO REGISTRA")</f>
        <v>OLGA GAVILAN BENAVIDES</v>
      </c>
      <c r="D5795" s="4" t="str">
        <f>IFERROR(VLOOKUP(A5795,'Base Prueba'!A:D,4,),"NO REGISTRA")</f>
        <v>AUXILIAR DE SERVICIOS</v>
      </c>
      <c r="E5795" s="5" t="str">
        <f>IFERROR(VLOOKUP(A5795,'Base Prueba'!A:E,5,),"NO REGISTRA")</f>
        <v>LOGISTICA Y SERVICIOS GENERALES</v>
      </c>
    </row>
    <row r="5796" spans="1:5" ht="15.75" x14ac:dyDescent="0.25">
      <c r="A5796" s="14">
        <v>52603556</v>
      </c>
      <c r="B5796" s="2">
        <v>46077.240729398145</v>
      </c>
      <c r="C5796" s="3" t="str">
        <f>IFERROR(VLOOKUP(A5796,'Base Prueba'!A:C,3,),"NO REGISTRA")</f>
        <v>MARISOL FARFAN QUIROGA</v>
      </c>
      <c r="D5796" s="4" t="str">
        <f>IFERROR(VLOOKUP(A5796,'Base Prueba'!A:D,4,),"NO REGISTRA")</f>
        <v>AUXILIAR DE SERVICIOS</v>
      </c>
      <c r="E5796" s="5" t="str">
        <f>IFERROR(VLOOKUP(A5796,'Base Prueba'!A:E,5,),"NO REGISTRA")</f>
        <v>LOGISTICA Y SERVICIOS GENERALES</v>
      </c>
    </row>
    <row r="5797" spans="1:5" ht="15.75" x14ac:dyDescent="0.25">
      <c r="A5797" s="14">
        <v>1033724599</v>
      </c>
      <c r="B5797" s="2">
        <v>46077.246400578704</v>
      </c>
      <c r="C5797" s="3" t="str">
        <f>IFERROR(VLOOKUP(A5797,'Base Prueba'!A:C,3,),"NO REGISTRA")</f>
        <v>LUZ MARIA RAMIREZ RODRIGUEZ</v>
      </c>
      <c r="D5797" s="4" t="str">
        <f>IFERROR(VLOOKUP(A5797,'Base Prueba'!A:D,4,),"NO REGISTRA")</f>
        <v>AUXILIAR DE SERVICIOS</v>
      </c>
      <c r="E5797" s="5" t="str">
        <f>IFERROR(VLOOKUP(A5797,'Base Prueba'!A:E,5,),"NO REGISTRA")</f>
        <v>LOGISTICA Y SERVICIOS GENERALES</v>
      </c>
    </row>
    <row r="5798" spans="1:5" ht="15.75" x14ac:dyDescent="0.25">
      <c r="A5798" s="14">
        <v>24175966</v>
      </c>
      <c r="B5798" s="2">
        <v>46077.246474074076</v>
      </c>
      <c r="C5798" s="3" t="str">
        <f>IFERROR(VLOOKUP(A5798,'Base Prueba'!A:C,3,),"NO REGISTRA")</f>
        <v>EUNICE MISE AYALA</v>
      </c>
      <c r="D5798" s="4" t="str">
        <f>IFERROR(VLOOKUP(A5798,'Base Prueba'!A:D,4,),"NO REGISTRA")</f>
        <v>AUXILIAR DE SERVICIOS</v>
      </c>
      <c r="E5798" s="5" t="str">
        <f>IFERROR(VLOOKUP(A5798,'Base Prueba'!A:E,5,),"NO REGISTRA")</f>
        <v>LOGISTICA Y SERVICIOS GENERALES</v>
      </c>
    </row>
    <row r="5799" spans="1:5" ht="15.75" x14ac:dyDescent="0.25">
      <c r="A5799" s="14">
        <v>80812084</v>
      </c>
      <c r="B5799" s="2">
        <v>46077.24667951389</v>
      </c>
      <c r="C5799" s="3" t="str">
        <f>IFERROR(VLOOKUP(A5799,'Base Prueba'!A:C,3,),"NO REGISTRA")</f>
        <v>LUIS HELI RUIZ GUTIERREZ</v>
      </c>
      <c r="D5799" s="4" t="str">
        <f>IFERROR(VLOOKUP(A5799,'Base Prueba'!A:D,4,),"NO REGISTRA")</f>
        <v>AUXILIAR DE SERVICIOS  GENERALES</v>
      </c>
      <c r="E5799" s="5" t="str">
        <f>IFERROR(VLOOKUP(A5799,'Base Prueba'!A:E,5,),"NO REGISTRA")</f>
        <v>LOGISTICA Y SERVICIOS GENERALES</v>
      </c>
    </row>
    <row r="5800" spans="1:5" ht="15.75" x14ac:dyDescent="0.25">
      <c r="A5800" s="14">
        <v>1105681275</v>
      </c>
      <c r="B5800" s="2">
        <v>46077.24846840278</v>
      </c>
      <c r="C5800" s="3" t="str">
        <f>IFERROR(VLOOKUP(A5800,'Base Prueba'!A:C,3,),"NO REGISTRA")</f>
        <v>VICTORIA GUTIERREZ BARRIOS</v>
      </c>
      <c r="D5800" s="4" t="str">
        <f>IFERROR(VLOOKUP(A5800,'Base Prueba'!A:D,4,),"NO REGISTRA")</f>
        <v>AUXILIAR DE SERVICIOS</v>
      </c>
      <c r="E5800" s="5" t="str">
        <f>IFERROR(VLOOKUP(A5800,'Base Prueba'!A:E,5,),"NO REGISTRA")</f>
        <v>LOGISTICA Y SERVICIOS GENERALES</v>
      </c>
    </row>
    <row r="5801" spans="1:5" ht="15.75" x14ac:dyDescent="0.25">
      <c r="A5801" s="14">
        <v>52885874</v>
      </c>
      <c r="B5801" s="2">
        <v>46077.249750925926</v>
      </c>
      <c r="C5801" s="3" t="str">
        <f>IFERROR(VLOOKUP(A5801,'Base Prueba'!A:C,3,),"NO REGISTRA")</f>
        <v>MARIBEL CAYCEDO</v>
      </c>
      <c r="D5801" s="4" t="str">
        <f>IFERROR(VLOOKUP(A5801,'Base Prueba'!A:D,4,),"NO REGISTRA")</f>
        <v>AUXILIAR DE SERVICIOS</v>
      </c>
      <c r="E5801" s="5" t="str">
        <f>IFERROR(VLOOKUP(A5801,'Base Prueba'!A:E,5,),"NO REGISTRA")</f>
        <v>LOGISTICA Y SERVICIOS GENERALES</v>
      </c>
    </row>
    <row r="5802" spans="1:5" ht="15.75" x14ac:dyDescent="0.25">
      <c r="A5802" s="14">
        <v>79043674</v>
      </c>
      <c r="B5802" s="2">
        <v>46077.252766782411</v>
      </c>
      <c r="C5802" s="3" t="str">
        <f>IFERROR(VLOOKUP(A5802,'Base Prueba'!A:C,3,),"NO REGISTRA")</f>
        <v>PEDRO ANTONIO ACERO</v>
      </c>
      <c r="D5802" s="4" t="str">
        <f>IFERROR(VLOOKUP(A5802,'Base Prueba'!A:D,4,),"NO REGISTRA")</f>
        <v>SUPERVISOR DE SERVICIOS</v>
      </c>
      <c r="E5802" s="5" t="str">
        <f>IFERROR(VLOOKUP(A5802,'Base Prueba'!A:E,5,),"NO REGISTRA")</f>
        <v>LOGISTICA Y SERVICIOS GENERALES</v>
      </c>
    </row>
    <row r="5803" spans="1:5" ht="15.75" x14ac:dyDescent="0.25">
      <c r="A5803" s="14">
        <v>72223001</v>
      </c>
      <c r="B5803" s="2">
        <v>46077.25430659722</v>
      </c>
      <c r="C5803" s="3" t="str">
        <f>IFERROR(VLOOKUP(A5803,'Base Prueba'!A:C,3,),"NO REGISTRA")</f>
        <v>JOSE AGUSTIN BLANCO MEJIA</v>
      </c>
      <c r="D5803" s="4" t="str">
        <f>IFERROR(VLOOKUP(A5803,'Base Prueba'!A:D,4,),"NO REGISTRA")</f>
        <v>ENTRENADOR DEL CENTRO DE ALTURAS</v>
      </c>
      <c r="E5803" s="5" t="str">
        <f>IFERROR(VLOOKUP(A5803,'Base Prueba'!A:E,5,),"NO REGISTRA")</f>
        <v>OFICINA DE PLANEACION Y GESTION DE LA CALIDAD</v>
      </c>
    </row>
    <row r="5804" spans="1:5" ht="15.75" x14ac:dyDescent="0.25">
      <c r="A5804" s="14">
        <v>52034349</v>
      </c>
      <c r="B5804" s="2">
        <v>46077.254709953704</v>
      </c>
      <c r="C5804" s="3" t="str">
        <f>IFERROR(VLOOKUP(A5804,'Base Prueba'!A:C,3,),"NO REGISTRA")</f>
        <v>DIDILMA BARRERA BAREÑO</v>
      </c>
      <c r="D5804" s="4" t="str">
        <f>IFERROR(VLOOKUP(A5804,'Base Prueba'!A:D,4,),"NO REGISTRA")</f>
        <v>AUXILIAR DE SERVICIOS</v>
      </c>
      <c r="E5804" s="5" t="str">
        <f>IFERROR(VLOOKUP(A5804,'Base Prueba'!A:E,5,),"NO REGISTRA")</f>
        <v>LOGISTICA Y SERVICIOS GENERALES</v>
      </c>
    </row>
    <row r="5805" spans="1:5" ht="15.75" x14ac:dyDescent="0.25">
      <c r="A5805" s="14">
        <v>1001284791</v>
      </c>
      <c r="B5805" s="2">
        <v>46077.259198842592</v>
      </c>
      <c r="C5805" s="3" t="str">
        <f>IFERROR(VLOOKUP(A5805,'Base Prueba'!A:C,3,),"NO REGISTRA")</f>
        <v>OSCAR STEVEN PEREZ HIDALGO</v>
      </c>
      <c r="D5805" s="4" t="str">
        <f>IFERROR(VLOOKUP(A5805,'Base Prueba'!A:D,4,),"NO REGISTRA")</f>
        <v>AUXILIAR DE RECURSOS ACADEMICOS</v>
      </c>
      <c r="E5805" s="5" t="str">
        <f>IFERROR(VLOOKUP(A5805,'Base Prueba'!A:E,5,),"NO REGISTRA")</f>
        <v>RECURSOS ACADEMICOS</v>
      </c>
    </row>
    <row r="5806" spans="1:5" ht="15.75" x14ac:dyDescent="0.25">
      <c r="A5806" s="14">
        <v>1018482392</v>
      </c>
      <c r="B5806" s="2">
        <v>46077.259241087966</v>
      </c>
      <c r="C5806" s="3" t="str">
        <f>IFERROR(VLOOKUP(A5806,'Base Prueba'!A:C,3,),"NO REGISTRA")</f>
        <v>RAQUEL YANETH SANDOVAL FORERO</v>
      </c>
      <c r="D5806" s="4" t="str">
        <f>IFERROR(VLOOKUP(A5806,'Base Prueba'!A:D,4,),"NO REGISTRA")</f>
        <v>AUXILIAR DE RECURSOS ACADEMICOS</v>
      </c>
      <c r="E5806" s="5" t="str">
        <f>IFERROR(VLOOKUP(A5806,'Base Prueba'!A:E,5,),"NO REGISTRA")</f>
        <v>RECURSOS ACADEMICOS</v>
      </c>
    </row>
    <row r="5807" spans="1:5" ht="15.75" x14ac:dyDescent="0.25">
      <c r="A5807" s="14">
        <v>80778198</v>
      </c>
      <c r="B5807" s="2">
        <v>46077.272199074076</v>
      </c>
      <c r="C5807" s="3" t="str">
        <f>IFERROR(VLOOKUP(A5807,'Base Prueba'!A:C,3,),"NO REGISTRA")</f>
        <v>JIMY JAVIER ALDANA REYES</v>
      </c>
      <c r="D5807" s="4" t="str">
        <f>IFERROR(VLOOKUP(A5807,'Base Prueba'!A:D,4,),"NO REGISTRA")</f>
        <v>DOCENTE DE TIEMPO COMPLETO</v>
      </c>
      <c r="E5807" s="5" t="str">
        <f>IFERROR(VLOOKUP(A5807,'Base Prueba'!A:E,5,),"NO REGISTRA")</f>
        <v>INGENIERIA DE SOFTWARE</v>
      </c>
    </row>
    <row r="5808" spans="1:5" ht="15.75" x14ac:dyDescent="0.25">
      <c r="A5808" s="14">
        <v>19488606</v>
      </c>
      <c r="B5808" s="2">
        <v>46077.274333333335</v>
      </c>
      <c r="C5808" s="3" t="str">
        <f>IFERROR(VLOOKUP(A5808,'Base Prueba'!A:C,3,),"NO REGISTRA")</f>
        <v>ARISTARCO LOPEZ TALERO</v>
      </c>
      <c r="D5808" s="4" t="str">
        <f>IFERROR(VLOOKUP(A5808,'Base Prueba'!A:D,4,),"NO REGISTRA")</f>
        <v>OFICIAL DE MANTENIMIENTO</v>
      </c>
      <c r="E5808" s="5" t="str">
        <f>IFERROR(VLOOKUP(A5808,'Base Prueba'!A:E,5,),"NO REGISTRA")</f>
        <v>LOGISTICA Y SERVICIOS GENERALES</v>
      </c>
    </row>
    <row r="5809" spans="1:5" ht="15.75" x14ac:dyDescent="0.25">
      <c r="A5809" s="14">
        <v>79667746</v>
      </c>
      <c r="B5809" s="2">
        <v>46077.275671990741</v>
      </c>
      <c r="C5809" s="3" t="str">
        <f>IFERROR(VLOOKUP(A5809,'Base Prueba'!A:C,3,),"NO REGISTRA")</f>
        <v>JOHN JAIRO SUAREZ PINZON</v>
      </c>
      <c r="D5809" s="4" t="str">
        <f>IFERROR(VLOOKUP(A5809,'Base Prueba'!A:D,4,),"NO REGISTRA")</f>
        <v>AUXILIAR ELECTRICO</v>
      </c>
      <c r="E5809" s="5" t="str">
        <f>IFERROR(VLOOKUP(A5809,'Base Prueba'!A:E,5,),"NO REGISTRA")</f>
        <v>LOGISTICA Y SERVICIOS GENERALES</v>
      </c>
    </row>
    <row r="5810" spans="1:5" ht="15.75" x14ac:dyDescent="0.25">
      <c r="A5810" s="14">
        <v>52976228</v>
      </c>
      <c r="B5810" s="2">
        <v>46077.275792476852</v>
      </c>
      <c r="C5810" s="3" t="str">
        <f>IFERROR(VLOOKUP(A5810,'Base Prueba'!A:C,3,),"NO REGISTRA")</f>
        <v>ANDREA IBAÑEZ CASTRO</v>
      </c>
      <c r="D5810" s="4" t="str">
        <f>IFERROR(VLOOKUP(A5810,'Base Prueba'!A:D,4,),"NO REGISTRA")</f>
        <v>DOCENTE DE TIEMPO COMPLETO</v>
      </c>
      <c r="E5810" s="5" t="str">
        <f>IFERROR(VLOOKUP(A5810,'Base Prueba'!A:E,5,),"NO REGISTRA")</f>
        <v>UNIDAD DE IDIOMAS</v>
      </c>
    </row>
    <row r="5811" spans="1:5" ht="15.75" x14ac:dyDescent="0.25">
      <c r="A5811" s="14">
        <v>1011095300</v>
      </c>
      <c r="B5811" s="2">
        <v>46077.278057175929</v>
      </c>
      <c r="C5811" s="3" t="str">
        <f>IFERROR(VLOOKUP(A5811,'Base Prueba'!A:C,3,),"NO REGISTRA")</f>
        <v>MARIA DE LOS ANGELES MONTENEGRO JIMENEZ</v>
      </c>
      <c r="D5811" s="4" t="str">
        <f>IFERROR(VLOOKUP(A5811,'Base Prueba'!A:D,4,),"NO REGISTRA")</f>
        <v>AUXILIAR DE RECURSOS AUDIOVISUALES</v>
      </c>
      <c r="E5811" s="5" t="str">
        <f>IFERROR(VLOOKUP(A5811,'Base Prueba'!A:E,5,),"NO REGISTRA")</f>
        <v>OFICINA DE AUDIOVISUALES</v>
      </c>
    </row>
    <row r="5812" spans="1:5" ht="15.75" x14ac:dyDescent="0.25">
      <c r="A5812" s="14">
        <v>7563945</v>
      </c>
      <c r="B5812" s="2">
        <v>46077.279463888888</v>
      </c>
      <c r="C5812" s="3" t="str">
        <f>IFERROR(VLOOKUP(A5812,'Base Prueba'!A:C,3,),"NO REGISTRA")</f>
        <v>NESTOR FABIO OSPINA RIVERA</v>
      </c>
      <c r="D5812" s="4" t="str">
        <f>IFERROR(VLOOKUP(A5812,'Base Prueba'!A:D,4,),"NO REGISTRA")</f>
        <v>AUXILIAR  DE MANTENIMIENTO</v>
      </c>
      <c r="E5812" s="5" t="str">
        <f>IFERROR(VLOOKUP(A5812,'Base Prueba'!A:E,5,),"NO REGISTRA")</f>
        <v>LOGISTICA Y SERVICIOS GENERALES</v>
      </c>
    </row>
    <row r="5813" spans="1:5" ht="15.75" x14ac:dyDescent="0.25">
      <c r="A5813" s="14">
        <v>80843387</v>
      </c>
      <c r="B5813" s="2">
        <v>46077.280952314817</v>
      </c>
      <c r="C5813" s="3" t="str">
        <f>IFERROR(VLOOKUP(A5813,'Base Prueba'!A:C,3,),"NO REGISTRA")</f>
        <v>ESTEBAN ADOLFO QUESADA SALAZAR</v>
      </c>
      <c r="D5813" s="4" t="str">
        <f>IFERROR(VLOOKUP(A5813,'Base Prueba'!A:D,4,),"NO REGISTRA")</f>
        <v>DOCENTE DE TIEMPO COMPLETO</v>
      </c>
      <c r="E5813" s="5" t="str">
        <f>IFERROR(VLOOKUP(A5813,'Base Prueba'!A:E,5,),"NO REGISTRA")</f>
        <v>UNIVERSITARIO COMUNICACION SOCIAL</v>
      </c>
    </row>
    <row r="5814" spans="1:5" ht="15.75" x14ac:dyDescent="0.25">
      <c r="A5814" s="14">
        <v>79312652</v>
      </c>
      <c r="B5814" s="2">
        <v>46077.284673148148</v>
      </c>
      <c r="C5814" s="3" t="str">
        <f>IFERROR(VLOOKUP(A5814,'Base Prueba'!A:C,3,),"NO REGISTRA")</f>
        <v>JOSE ALVARO LARA MANOSALVA</v>
      </c>
      <c r="D5814" s="4" t="str">
        <f>IFERROR(VLOOKUP(A5814,'Base Prueba'!A:D,4,),"NO REGISTRA")</f>
        <v>DOCENTE DE TIEMPO COMPLETO</v>
      </c>
      <c r="E5814" s="5" t="str">
        <f>IFERROR(VLOOKUP(A5814,'Base Prueba'!A:E,5,),"NO REGISTRA")</f>
        <v>UNIVERSITARIO ADMINISTRACION DE EMPRESAS</v>
      </c>
    </row>
    <row r="5815" spans="1:5" ht="15.75" x14ac:dyDescent="0.25">
      <c r="A5815" s="14">
        <v>1024549760</v>
      </c>
      <c r="B5815" s="2">
        <v>46077.285018865739</v>
      </c>
      <c r="C5815" s="3" t="str">
        <f>IFERROR(VLOOKUP(A5815,'Base Prueba'!A:C,3,),"NO REGISTRA")</f>
        <v>FRANCY YISETH JAIMES NEIRA</v>
      </c>
      <c r="D5815" s="4" t="str">
        <f>IFERROR(VLOOKUP(A5815,'Base Prueba'!A:D,4,),"NO REGISTRA")</f>
        <v>SECRETARIA ACADEMICA - ADMINISTRATIVA DE FACULTAD</v>
      </c>
      <c r="E5815" s="5" t="str">
        <f>IFERROR(VLOOKUP(A5815,'Base Prueba'!A:E,5,),"NO REGISTRA")</f>
        <v>FACULTAD DE COMINICACIÓN PERIODISMO Y ARTES</v>
      </c>
    </row>
    <row r="5816" spans="1:5" ht="15.75" x14ac:dyDescent="0.25">
      <c r="A5816" s="14">
        <v>1073150473</v>
      </c>
      <c r="B5816" s="2">
        <v>46077.285538310185</v>
      </c>
      <c r="C5816" s="3" t="str">
        <f>IFERROR(VLOOKUP(A5816,'Base Prueba'!A:C,3,),"NO REGISTRA")</f>
        <v>DIANA STELLA MELGAREJO MUÑOZ</v>
      </c>
      <c r="D5816" s="4" t="str">
        <f>IFERROR(VLOOKUP(A5816,'Base Prueba'!A:D,4,),"NO REGISTRA")</f>
        <v>DOCENTE DE MEDIO TIEMPO</v>
      </c>
      <c r="E5816" s="5" t="str">
        <f>IFERROR(VLOOKUP(A5816,'Base Prueba'!A:E,5,),"NO REGISTRA")</f>
        <v>TECNICA EN FOTOGRAFIA</v>
      </c>
    </row>
    <row r="5817" spans="1:5" ht="15.75" x14ac:dyDescent="0.25">
      <c r="A5817" s="14">
        <v>1005927138</v>
      </c>
      <c r="B5817" s="2">
        <v>46077.285968750002</v>
      </c>
      <c r="C5817" s="3" t="str">
        <f>IFERROR(VLOOKUP(A5817,'Base Prueba'!A:C,3,),"NO REGISTRA")</f>
        <v>MARLON YEINER MEJIA ACOSTA</v>
      </c>
      <c r="D5817" s="4" t="str">
        <f>IFERROR(VLOOKUP(A5817,'Base Prueba'!A:D,4,),"NO REGISTRA")</f>
        <v>AUXILIAR  DE MANTENIMIENTO</v>
      </c>
      <c r="E5817" s="5" t="str">
        <f>IFERROR(VLOOKUP(A5817,'Base Prueba'!A:E,5,),"NO REGISTRA")</f>
        <v>LOGISTICA Y SERVICIOS GENERALES</v>
      </c>
    </row>
    <row r="5818" spans="1:5" ht="15.75" x14ac:dyDescent="0.25">
      <c r="A5818" s="14">
        <v>1005927138</v>
      </c>
      <c r="B5818" s="2">
        <v>46077.285972453705</v>
      </c>
      <c r="C5818" s="3" t="str">
        <f>IFERROR(VLOOKUP(A5818,'Base Prueba'!A:C,3,),"NO REGISTRA")</f>
        <v>MARLON YEINER MEJIA ACOSTA</v>
      </c>
      <c r="D5818" s="4" t="str">
        <f>IFERROR(VLOOKUP(A5818,'Base Prueba'!A:D,4,),"NO REGISTRA")</f>
        <v>AUXILIAR  DE MANTENIMIENTO</v>
      </c>
      <c r="E5818" s="5" t="str">
        <f>IFERROR(VLOOKUP(A5818,'Base Prueba'!A:E,5,),"NO REGISTRA")</f>
        <v>LOGISTICA Y SERVICIOS GENERALES</v>
      </c>
    </row>
    <row r="5819" spans="1:5" ht="15.75" x14ac:dyDescent="0.25">
      <c r="A5819" s="14">
        <v>1024505434</v>
      </c>
      <c r="B5819" s="2">
        <v>46077.286007407405</v>
      </c>
      <c r="C5819" s="3" t="str">
        <f>IFERROR(VLOOKUP(A5819,'Base Prueba'!A:C,3,),"NO REGISTRA")</f>
        <v>CRISTIAN ALBERTO MELO TORRES</v>
      </c>
      <c r="D5819" s="4" t="str">
        <f>IFERROR(VLOOKUP(A5819,'Base Prueba'!A:D,4,),"NO REGISTRA")</f>
        <v>COORDINADOR DE INFRAESTRUCTURA</v>
      </c>
      <c r="E5819" s="5" t="str">
        <f>IFERROR(VLOOKUP(A5819,'Base Prueba'!A:E,5,),"NO REGISTRA")</f>
        <v>VICERRECTORIA ADMINISTRATIVA Y FINANCIERA</v>
      </c>
    </row>
    <row r="5820" spans="1:5" ht="15.75" x14ac:dyDescent="0.25">
      <c r="A5820" s="14">
        <v>1023965965</v>
      </c>
      <c r="B5820" s="2">
        <v>46077.286915625002</v>
      </c>
      <c r="C5820" s="3" t="str">
        <f>IFERROR(VLOOKUP(A5820,'Base Prueba'!A:C,3,),"NO REGISTRA")</f>
        <v>EDISON ALEJANDRO SALAZAR HERNANDEZ</v>
      </c>
      <c r="D5820" s="4" t="str">
        <f>IFERROR(VLOOKUP(A5820,'Base Prueba'!A:D,4,),"NO REGISTRA")</f>
        <v>DOCENTE DE MEDIO TIEMPO</v>
      </c>
      <c r="E5820" s="5" t="str">
        <f>IFERROR(VLOOKUP(A5820,'Base Prueba'!A:E,5,),"NO REGISTRA")</f>
        <v>NARRATIVAS DIGITALES Y AUDIOVISUALES</v>
      </c>
    </row>
    <row r="5821" spans="1:5" ht="15.75" x14ac:dyDescent="0.25">
      <c r="A5821" s="14">
        <v>1032498759</v>
      </c>
      <c r="B5821" s="2">
        <v>46077.287151620367</v>
      </c>
      <c r="C5821" s="3" t="str">
        <f>IFERROR(VLOOKUP(A5821,'Base Prueba'!A:C,3,),"NO REGISTRA")</f>
        <v>ANDREA CATALINA GAVIRIA TORRES</v>
      </c>
      <c r="D5821" s="4" t="str">
        <f>IFERROR(VLOOKUP(A5821,'Base Prueba'!A:D,4,),"NO REGISTRA")</f>
        <v>AUXILIAR DE RECURSOS AUDIOVISUALES</v>
      </c>
      <c r="E5821" s="5" t="str">
        <f>IFERROR(VLOOKUP(A5821,'Base Prueba'!A:E,5,),"NO REGISTRA")</f>
        <v>OFICINA DE AUDIOVISUALES</v>
      </c>
    </row>
    <row r="5822" spans="1:5" ht="15.75" x14ac:dyDescent="0.25">
      <c r="A5822" s="14">
        <v>79456180</v>
      </c>
      <c r="B5822" s="2">
        <v>46077.289156712963</v>
      </c>
      <c r="C5822" s="3" t="str">
        <f>IFERROR(VLOOKUP(A5822,'Base Prueba'!A:C,3,),"NO REGISTRA")</f>
        <v>CESAR AUGUSTO AVELLANEDA DUARTE</v>
      </c>
      <c r="D5822" s="4" t="str">
        <f>IFERROR(VLOOKUP(A5822,'Base Prueba'!A:D,4,),"NO REGISTRA")</f>
        <v>DOCENTE DE TIEMPO COMPLETO</v>
      </c>
      <c r="E5822" s="5" t="str">
        <f>IFERROR(VLOOKUP(A5822,'Base Prueba'!A:E,5,),"NO REGISTRA")</f>
        <v>AREA DE CIENCIAS BASICAS</v>
      </c>
    </row>
    <row r="5823" spans="1:5" ht="15.75" x14ac:dyDescent="0.25">
      <c r="A5823" s="14">
        <v>1023880617</v>
      </c>
      <c r="B5823" s="2">
        <v>46077.290637384256</v>
      </c>
      <c r="C5823" s="3" t="str">
        <f>IFERROR(VLOOKUP(A5823,'Base Prueba'!A:C,3,),"NO REGISTRA")</f>
        <v>BYRON YESID PARRA DIAZ</v>
      </c>
      <c r="D5823" s="4" t="str">
        <f>IFERROR(VLOOKUP(A5823,'Base Prueba'!A:D,4,),"NO REGISTRA")</f>
        <v>AUXILIAR  DE MANTENIMIENTO</v>
      </c>
      <c r="E5823" s="5" t="str">
        <f>IFERROR(VLOOKUP(A5823,'Base Prueba'!A:E,5,),"NO REGISTRA")</f>
        <v>LOGISTICA Y SERVICIOS GENERALES</v>
      </c>
    </row>
    <row r="5824" spans="1:5" ht="15.75" x14ac:dyDescent="0.25">
      <c r="A5824" s="14">
        <v>52776481</v>
      </c>
      <c r="B5824" s="2">
        <v>46077.291457060186</v>
      </c>
      <c r="C5824" s="3" t="str">
        <f>IFERROR(VLOOKUP(A5824,'Base Prueba'!A:C,3,),"NO REGISTRA")</f>
        <v>LESLY DAYANA GONZALEZ FAJARDO</v>
      </c>
      <c r="D5824" s="4" t="str">
        <f>IFERROR(VLOOKUP(A5824,'Base Prueba'!A:D,4,),"NO REGISTRA")</f>
        <v>DOCENTE DE TIEMPO COMPLETO</v>
      </c>
      <c r="E5824" s="5" t="str">
        <f>IFERROR(VLOOKUP(A5824,'Base Prueba'!A:E,5,),"NO REGISTRA")</f>
        <v>TECNOLOGÍA EN PRODUCCIÓN DE MEDIOS AUDIOVISUALES</v>
      </c>
    </row>
    <row r="5825" spans="1:5" ht="15.75" x14ac:dyDescent="0.25">
      <c r="A5825" s="14">
        <v>19344689</v>
      </c>
      <c r="B5825" s="2">
        <v>46077.292879745371</v>
      </c>
      <c r="C5825" s="3" t="str">
        <f>IFERROR(VLOOKUP(A5825,'Base Prueba'!A:C,3,),"NO REGISTRA")</f>
        <v>EDGAR PALACINO ANTIA</v>
      </c>
      <c r="D5825" s="4" t="str">
        <f>IFERROR(VLOOKUP(A5825,'Base Prueba'!A:D,4,),"NO REGISTRA")</f>
        <v>DOCENTE DE MEDIO TIEMPO</v>
      </c>
      <c r="E5825" s="5" t="str">
        <f>IFERROR(VLOOKUP(A5825,'Base Prueba'!A:E,5,),"NO REGISTRA")</f>
        <v>AREA DE CIENCIAS BASICAS</v>
      </c>
    </row>
    <row r="5826" spans="1:5" ht="15.75" x14ac:dyDescent="0.25">
      <c r="A5826" s="14">
        <v>1000257532</v>
      </c>
      <c r="B5826" s="2">
        <v>46077.293361689815</v>
      </c>
      <c r="C5826" s="3" t="str">
        <f>IFERROR(VLOOKUP(A5826,'Base Prueba'!A:C,3,),"NO REGISTRA")</f>
        <v>ANDRES FELIPE RINCON CADENA</v>
      </c>
      <c r="D5826" s="4" t="str">
        <f>IFERROR(VLOOKUP(A5826,'Base Prueba'!A:D,4,),"NO REGISTRA")</f>
        <v>DOCENTE DE TIEMPO COMPLETO</v>
      </c>
      <c r="E5826" s="5" t="str">
        <f>IFERROR(VLOOKUP(A5826,'Base Prueba'!A:E,5,),"NO REGISTRA")</f>
        <v>TECNOLOGÍA EN PRODUCCIÓN DE MEDIOS AUDIOVISUALES</v>
      </c>
    </row>
    <row r="5827" spans="1:5" ht="15.75" x14ac:dyDescent="0.25">
      <c r="A5827" s="14">
        <v>1032361262</v>
      </c>
      <c r="B5827" s="2">
        <v>46077.293452546299</v>
      </c>
      <c r="C5827" s="3" t="str">
        <f>IFERROR(VLOOKUP(A5827,'Base Prueba'!A:C,3,),"NO REGISTRA")</f>
        <v>CAMILO  ANDRES BALLESTEROS SANABRIA</v>
      </c>
      <c r="D5827" s="4" t="str">
        <f>IFERROR(VLOOKUP(A5827,'Base Prueba'!A:D,4,),"NO REGISTRA")</f>
        <v>DOCENTE DE MEDIO TIEMPO</v>
      </c>
      <c r="E5827" s="5" t="str">
        <f>IFERROR(VLOOKUP(A5827,'Base Prueba'!A:E,5,),"NO REGISTRA")</f>
        <v>TECNICA EN FOTOGRAFIA</v>
      </c>
    </row>
    <row r="5828" spans="1:5" ht="15.75" x14ac:dyDescent="0.25">
      <c r="A5828" s="14">
        <v>1053807440</v>
      </c>
      <c r="B5828" s="2">
        <v>46077.293847222223</v>
      </c>
      <c r="C5828" s="3" t="str">
        <f>IFERROR(VLOOKUP(A5828,'Base Prueba'!A:C,3,),"NO REGISTRA")</f>
        <v>PABLO ARANGO ROBLEDO</v>
      </c>
      <c r="D5828" s="4" t="str">
        <f>IFERROR(VLOOKUP(A5828,'Base Prueba'!A:D,4,),"NO REGISTRA")</f>
        <v>DOCENTE DE MEDIO TIEMPO</v>
      </c>
      <c r="E5828" s="5" t="str">
        <f>IFERROR(VLOOKUP(A5828,'Base Prueba'!A:E,5,),"NO REGISTRA")</f>
        <v>UNIVERSITARIO COMUNICACION SOCIAL</v>
      </c>
    </row>
    <row r="5829" spans="1:5" ht="15.75" x14ac:dyDescent="0.25">
      <c r="A5829" s="14">
        <v>79951802</v>
      </c>
      <c r="B5829" s="2">
        <v>46077.293900462966</v>
      </c>
      <c r="C5829" s="3" t="str">
        <f>IFERROR(VLOOKUP(A5829,'Base Prueba'!A:C,3,),"NO REGISTRA")</f>
        <v>HERNAN ANDRES ROJAS VARGAS</v>
      </c>
      <c r="D5829" s="4" t="str">
        <f>IFERROR(VLOOKUP(A5829,'Base Prueba'!A:D,4,),"NO REGISTRA")</f>
        <v>DOCENTE DE MEDIO TIEMPO</v>
      </c>
      <c r="E5829" s="5" t="str">
        <f>IFERROR(VLOOKUP(A5829,'Base Prueba'!A:E,5,),"NO REGISTRA")</f>
        <v>UNIVERSITARIO ADMINISTRACION DE EMPRESAS</v>
      </c>
    </row>
    <row r="5830" spans="1:5" ht="15.75" x14ac:dyDescent="0.25">
      <c r="A5830" s="14">
        <v>19461924</v>
      </c>
      <c r="B5830" s="2">
        <v>46077.293955092595</v>
      </c>
      <c r="C5830" s="3" t="str">
        <f>IFERROR(VLOOKUP(A5830,'Base Prueba'!A:C,3,),"NO REGISTRA")</f>
        <v>ORLANDO ALBERTO ORTIZ SANCHEZ</v>
      </c>
      <c r="D5830" s="4" t="str">
        <f>IFERROR(VLOOKUP(A5830,'Base Prueba'!A:D,4,),"NO REGISTRA")</f>
        <v>DOCENTE DE TIEMPO COMPLETO</v>
      </c>
      <c r="E5830" s="5" t="str">
        <f>IFERROR(VLOOKUP(A5830,'Base Prueba'!A:E,5,),"NO REGISTRA")</f>
        <v>AREA DE CIENCIAS BASICAS</v>
      </c>
    </row>
    <row r="5831" spans="1:5" ht="15.75" x14ac:dyDescent="0.25">
      <c r="A5831" s="14">
        <v>1193376686</v>
      </c>
      <c r="B5831" s="2">
        <v>46077.294308912038</v>
      </c>
      <c r="C5831" s="3" t="str">
        <f>IFERROR(VLOOKUP(A5831,'Base Prueba'!A:C,3,),"NO REGISTRA")</f>
        <v>STEVEN FERNANDO CORRECHA PERDOMO</v>
      </c>
      <c r="D5831" s="4" t="str">
        <f>IFERROR(VLOOKUP(A5831,'Base Prueba'!A:D,4,),"NO REGISTRA")</f>
        <v>AUXILIAR  DE MANTENIMIENTO</v>
      </c>
      <c r="E5831" s="5" t="str">
        <f>IFERROR(VLOOKUP(A5831,'Base Prueba'!A:E,5,),"NO REGISTRA")</f>
        <v>LOGISTICA Y SERVICIOS GENERALES</v>
      </c>
    </row>
    <row r="5832" spans="1:5" ht="15.75" x14ac:dyDescent="0.25">
      <c r="A5832" s="14">
        <v>8715040</v>
      </c>
      <c r="B5832" s="2">
        <v>46077.295821412037</v>
      </c>
      <c r="C5832" s="3" t="str">
        <f>IFERROR(VLOOKUP(A5832,'Base Prueba'!A:C,3,),"NO REGISTRA")</f>
        <v>DACARTH RAFAEL SARMIENTO PORTO</v>
      </c>
      <c r="D5832" s="4" t="str">
        <f>IFERROR(VLOOKUP(A5832,'Base Prueba'!A:D,4,),"NO REGISTRA")</f>
        <v>DOCENTE DE TIEMPO COMPLETO</v>
      </c>
      <c r="E5832" s="5" t="str">
        <f>IFERROR(VLOOKUP(A5832,'Base Prueba'!A:E,5,),"NO REGISTRA")</f>
        <v>INGENIERIA DE SOFTWARE</v>
      </c>
    </row>
    <row r="5833" spans="1:5" ht="15.75" x14ac:dyDescent="0.25">
      <c r="A5833" s="14">
        <v>1019116766</v>
      </c>
      <c r="B5833" s="2">
        <v>46077.295878124998</v>
      </c>
      <c r="C5833" s="3" t="str">
        <f>IFERROR(VLOOKUP(A5833,'Base Prueba'!A:C,3,),"NO REGISTRA")</f>
        <v>IVAN FERNEY MONTOYA BOLAÑOS</v>
      </c>
      <c r="D5833" s="4" t="str">
        <f>IFERROR(VLOOKUP(A5833,'Base Prueba'!A:D,4,),"NO REGISTRA")</f>
        <v>DOCENTE DE TIEMPO COMPLETO</v>
      </c>
      <c r="E5833" s="5" t="str">
        <f>IFERROR(VLOOKUP(A5833,'Base Prueba'!A:E,5,),"NO REGISTRA")</f>
        <v>UNIVERSITARIO EN TURISMO Y GASTRONOMIA</v>
      </c>
    </row>
    <row r="5834" spans="1:5" ht="15.75" x14ac:dyDescent="0.25">
      <c r="A5834" s="14">
        <v>93413614</v>
      </c>
      <c r="B5834" s="2">
        <v>46077.296861342591</v>
      </c>
      <c r="C5834" s="3" t="str">
        <f>IFERROR(VLOOKUP(A5834,'Base Prueba'!A:C,3,),"NO REGISTRA")</f>
        <v>ALEXANDER CALDERON ALVARADO</v>
      </c>
      <c r="D5834" s="4" t="str">
        <f>IFERROR(VLOOKUP(A5834,'Base Prueba'!A:D,4,),"NO REGISTRA")</f>
        <v>OFICIAL DE MANTENIMIENTO</v>
      </c>
      <c r="E5834" s="5" t="str">
        <f>IFERROR(VLOOKUP(A5834,'Base Prueba'!A:E,5,),"NO REGISTRA")</f>
        <v>LOGISTICA Y SERVICIOS GENERALES</v>
      </c>
    </row>
    <row r="5835" spans="1:5" ht="15.75" x14ac:dyDescent="0.25">
      <c r="A5835" s="14">
        <v>79433573</v>
      </c>
      <c r="B5835" s="2">
        <v>46077.298418749997</v>
      </c>
      <c r="C5835" s="3" t="str">
        <f>IFERROR(VLOOKUP(A5835,'Base Prueba'!A:C,3,),"NO REGISTRA")</f>
        <v>NELSON GUILLERMO GARCIA GAITAN</v>
      </c>
      <c r="D5835" s="4" t="str">
        <f>IFERROR(VLOOKUP(A5835,'Base Prueba'!A:D,4,),"NO REGISTRA")</f>
        <v>DOCENTE DE TIEMPO COMPLETO</v>
      </c>
      <c r="E5835" s="5" t="str">
        <f>IFERROR(VLOOKUP(A5835,'Base Prueba'!A:E,5,),"NO REGISTRA")</f>
        <v>UNIVERSITARIO COMUNICACION SOCIAL</v>
      </c>
    </row>
    <row r="5836" spans="1:5" ht="15.75" x14ac:dyDescent="0.25">
      <c r="A5836" s="14">
        <v>1010189117</v>
      </c>
      <c r="B5836" s="2">
        <v>46077.298483217593</v>
      </c>
      <c r="C5836" s="3" t="str">
        <f>IFERROR(VLOOKUP(A5836,'Base Prueba'!A:C,3,),"NO REGISTRA")</f>
        <v>ADRIANA PAOLA CARVAJAL TARAZONA</v>
      </c>
      <c r="D5836" s="4" t="str">
        <f>IFERROR(VLOOKUP(A5836,'Base Prueba'!A:D,4,),"NO REGISTRA")</f>
        <v>DOCENTE DE MEDIO TIEMPO</v>
      </c>
      <c r="E5836" s="5" t="str">
        <f>IFERROR(VLOOKUP(A5836,'Base Prueba'!A:E,5,),"NO REGISTRA")</f>
        <v>UNIVERSITARIO COMUNICACION SOCIAL</v>
      </c>
    </row>
    <row r="5837" spans="1:5" ht="15.75" x14ac:dyDescent="0.25">
      <c r="A5837" s="14">
        <v>1014257968</v>
      </c>
      <c r="B5837" s="2">
        <v>46077.299666782405</v>
      </c>
      <c r="C5837" s="3" t="str">
        <f>IFERROR(VLOOKUP(A5837,'Base Prueba'!A:C,3,),"NO REGISTRA")</f>
        <v>JORGE ANDRES LIEVANO LOPEZ</v>
      </c>
      <c r="D5837" s="4" t="str">
        <f>IFERROR(VLOOKUP(A5837,'Base Prueba'!A:D,4,),"NO REGISTRA")</f>
        <v>DOCENTE DE TIEMPO COMPLETO</v>
      </c>
      <c r="E5837" s="5" t="str">
        <f>IFERROR(VLOOKUP(A5837,'Base Prueba'!A:E,5,),"NO REGISTRA")</f>
        <v>UNIDAD DE IDIOMAS</v>
      </c>
    </row>
    <row r="5838" spans="1:5" ht="15.75" x14ac:dyDescent="0.25">
      <c r="A5838" s="14">
        <v>52961012</v>
      </c>
      <c r="B5838" s="2">
        <v>46077.301568055555</v>
      </c>
      <c r="C5838" s="3" t="str">
        <f>IFERROR(VLOOKUP(A5838,'Base Prueba'!A:C,3,),"NO REGISTRA")</f>
        <v>ELVY JOHANNA RAMIREZ DONCEL</v>
      </c>
      <c r="D5838" s="4" t="str">
        <f>IFERROR(VLOOKUP(A5838,'Base Prueba'!A:D,4,),"NO REGISTRA")</f>
        <v>DOCENTE DE TIEMPO COMPLETO</v>
      </c>
      <c r="E5838" s="5" t="str">
        <f>IFERROR(VLOOKUP(A5838,'Base Prueba'!A:E,5,),"NO REGISTRA")</f>
        <v>NARRATIVAS DIGITALES Y AUDIOVISUALES</v>
      </c>
    </row>
    <row r="5839" spans="1:5" ht="15.75" x14ac:dyDescent="0.25">
      <c r="A5839" s="14">
        <v>1000692621</v>
      </c>
      <c r="B5839" s="2">
        <v>46077.302729282404</v>
      </c>
      <c r="C5839" s="3" t="str">
        <f>IFERROR(VLOOKUP(A5839,'Base Prueba'!A:C,3,),"NO REGISTRA")</f>
        <v>ANGIE KATERINE SALAMANCA PEÑUELA</v>
      </c>
      <c r="D5839" s="4" t="str">
        <f>IFERROR(VLOOKUP(A5839,'Base Prueba'!A:D,4,),"NO REGISTRA")</f>
        <v>ASISTENTE ADMINISTRATIVA CEA</v>
      </c>
      <c r="E5839" s="5" t="str">
        <f>IFERROR(VLOOKUP(A5839,'Base Prueba'!A:E,5,),"NO REGISTRA")</f>
        <v>OFICINA DE PLANEACION Y GESTION DE LA CALIDAD</v>
      </c>
    </row>
    <row r="5840" spans="1:5" ht="15.75" x14ac:dyDescent="0.25">
      <c r="A5840" s="14">
        <v>1000692621</v>
      </c>
      <c r="B5840" s="2">
        <v>46077.302733217592</v>
      </c>
      <c r="C5840" s="3" t="str">
        <f>IFERROR(VLOOKUP(A5840,'Base Prueba'!A:C,3,),"NO REGISTRA")</f>
        <v>ANGIE KATERINE SALAMANCA PEÑUELA</v>
      </c>
      <c r="D5840" s="4" t="str">
        <f>IFERROR(VLOOKUP(A5840,'Base Prueba'!A:D,4,),"NO REGISTRA")</f>
        <v>ASISTENTE ADMINISTRATIVA CEA</v>
      </c>
      <c r="E5840" s="5" t="str">
        <f>IFERROR(VLOOKUP(A5840,'Base Prueba'!A:E,5,),"NO REGISTRA")</f>
        <v>OFICINA DE PLANEACION Y GESTION DE LA CALIDAD</v>
      </c>
    </row>
    <row r="5841" spans="1:5" ht="15.75" x14ac:dyDescent="0.25">
      <c r="A5841" s="14">
        <v>11189740</v>
      </c>
      <c r="B5841" s="2">
        <v>46077.302775462966</v>
      </c>
      <c r="C5841" s="3" t="str">
        <f>IFERROR(VLOOKUP(A5841,'Base Prueba'!A:C,3,),"NO REGISTRA")</f>
        <v>FERNEY ALARCON AGUIRRE</v>
      </c>
      <c r="D5841" s="4" t="str">
        <f>IFERROR(VLOOKUP(A5841,'Base Prueba'!A:D,4,),"NO REGISTRA")</f>
        <v>DOCENTE DE TIEMPO COMPLETO</v>
      </c>
      <c r="E5841" s="5" t="str">
        <f>IFERROR(VLOOKUP(A5841,'Base Prueba'!A:E,5,),"NO REGISTRA")</f>
        <v>UNIVERSITARIO ADMINISTRACION DE EMPRESAS</v>
      </c>
    </row>
    <row r="5842" spans="1:5" ht="15.75" x14ac:dyDescent="0.25">
      <c r="A5842" s="14">
        <v>1193150666</v>
      </c>
      <c r="B5842" s="2">
        <v>46077.303817245367</v>
      </c>
      <c r="C5842" s="3" t="str">
        <f>IFERROR(VLOOKUP(A5842,'Base Prueba'!A:C,3,),"NO REGISTRA")</f>
        <v>LUIS FELIPE JAIMES BELTRAN</v>
      </c>
      <c r="D5842" s="4" t="str">
        <f>IFERROR(VLOOKUP(A5842,'Base Prueba'!A:D,4,),"NO REGISTRA")</f>
        <v>DOCENTE DE TIEMPO COMPLETO</v>
      </c>
      <c r="E5842" s="5" t="str">
        <f>IFERROR(VLOOKUP(A5842,'Base Prueba'!A:E,5,),"NO REGISTRA")</f>
        <v>UNIVERSITARIO EN TURISMO Y GASTRONOMIA</v>
      </c>
    </row>
    <row r="5843" spans="1:5" ht="15.75" x14ac:dyDescent="0.25">
      <c r="A5843" s="14">
        <v>79435738</v>
      </c>
      <c r="B5843" s="2">
        <v>46077.30907476852</v>
      </c>
      <c r="C5843" s="3" t="str">
        <f>IFERROR(VLOOKUP(A5843,'Base Prueba'!A:C,3,),"NO REGISTRA")</f>
        <v>DANIEL ANDRES MURCIA DIAZ</v>
      </c>
      <c r="D5843" s="4" t="str">
        <f>IFERROR(VLOOKUP(A5843,'Base Prueba'!A:D,4,),"NO REGISTRA")</f>
        <v>DOCENTE DE TIEMPO COMPLETO</v>
      </c>
      <c r="E5843" s="5" t="str">
        <f>IFERROR(VLOOKUP(A5843,'Base Prueba'!A:E,5,),"NO REGISTRA")</f>
        <v>INGENIERIA DE SOFTWARE</v>
      </c>
    </row>
    <row r="5844" spans="1:5" ht="15.75" x14ac:dyDescent="0.25">
      <c r="A5844" s="14">
        <v>11318253</v>
      </c>
      <c r="B5844" s="2">
        <v>46077.31125752315</v>
      </c>
      <c r="C5844" s="3" t="str">
        <f>IFERROR(VLOOKUP(A5844,'Base Prueba'!A:C,3,),"NO REGISTRA")</f>
        <v>RODRIGO RODRIGUEZ</v>
      </c>
      <c r="D5844" s="4" t="str">
        <f>IFERROR(VLOOKUP(A5844,'Base Prueba'!A:D,4,),"NO REGISTRA")</f>
        <v>APRENDIZ UNIVERSITARIO</v>
      </c>
      <c r="E5844" s="5" t="str">
        <f>IFERROR(VLOOKUP(A5844,'Base Prueba'!A:E,5,),"NO REGISTRA")</f>
        <v>CENTRO DE GESTION DOCUMENTAL</v>
      </c>
    </row>
    <row r="5845" spans="1:5" ht="15.75" x14ac:dyDescent="0.25">
      <c r="A5845" s="14">
        <v>1018411979</v>
      </c>
      <c r="B5845" s="2">
        <v>46077.312261805557</v>
      </c>
      <c r="C5845" s="3" t="str">
        <f>IFERROR(VLOOKUP(A5845,'Base Prueba'!A:C,3,),"NO REGISTRA")</f>
        <v>MIGUEL ALFONSO CUELLAR GOMEZ</v>
      </c>
      <c r="D5845" s="4" t="str">
        <f>IFERROR(VLOOKUP(A5845,'Base Prueba'!A:D,4,),"NO REGISTRA")</f>
        <v>DIRECTOR DE PROGRAMAS DE PRODUCCIÓN VISUAL Y AUDIOVISUAL</v>
      </c>
      <c r="E5845" s="5" t="str">
        <f>IFERROR(VLOOKUP(A5845,'Base Prueba'!A:E,5,),"NO REGISTRA")</f>
        <v>FACULTAD DE COMINICACIÓN PERIODISMO Y ARTES</v>
      </c>
    </row>
    <row r="5846" spans="1:5" ht="15.75" x14ac:dyDescent="0.25">
      <c r="A5846" s="14">
        <v>1000467399</v>
      </c>
      <c r="B5846" s="2">
        <v>46077.317621064816</v>
      </c>
      <c r="C5846" s="3" t="str">
        <f>IFERROR(VLOOKUP(A5846,'Base Prueba'!A:C,3,),"NO REGISTRA")</f>
        <v>BRANDO ESTIVEN DIAZ QUIMBAYA</v>
      </c>
      <c r="D5846" s="4" t="str">
        <f>IFERROR(VLOOKUP(A5846,'Base Prueba'!A:D,4,),"NO REGISTRA")</f>
        <v>APRENDIZ UNIVERSITARIO</v>
      </c>
      <c r="E5846" s="5" t="str">
        <f>IFERROR(VLOOKUP(A5846,'Base Prueba'!A:E,5,),"NO REGISTRA")</f>
        <v>DEPARTAMENTO DE GESTION HUMANA</v>
      </c>
    </row>
    <row r="5847" spans="1:5" ht="15.75" x14ac:dyDescent="0.25">
      <c r="A5847" s="14">
        <v>79624306</v>
      </c>
      <c r="B5847" s="2">
        <v>46077.326139583332</v>
      </c>
      <c r="C5847" s="3" t="str">
        <f>IFERROR(VLOOKUP(A5847,'Base Prueba'!A:C,3,),"NO REGISTRA")</f>
        <v>NELSON MONGUA PEDREROS</v>
      </c>
      <c r="D5847" s="4" t="str">
        <f>IFERROR(VLOOKUP(A5847,'Base Prueba'!A:D,4,),"NO REGISTRA")</f>
        <v>ADMINISTRADOR DE REDES</v>
      </c>
      <c r="E5847" s="5" t="str">
        <f>IFERROR(VLOOKUP(A5847,'Base Prueba'!A:E,5,),"NO REGISTRA")</f>
        <v>DEPARTAMENTO DE INFORMATICA Y TECNOLOGIA</v>
      </c>
    </row>
    <row r="5848" spans="1:5" ht="15.75" x14ac:dyDescent="0.25">
      <c r="A5848" s="14">
        <v>1032487526</v>
      </c>
      <c r="B5848" s="2">
        <v>46077.326190509259</v>
      </c>
      <c r="C5848" s="3" t="str">
        <f>IFERROR(VLOOKUP(A5848,'Base Prueba'!A:C,3,),"NO REGISTRA")</f>
        <v>LAURA ANDREA MEZA MARTINEZ</v>
      </c>
      <c r="D5848" s="4" t="str">
        <f>IFERROR(VLOOKUP(A5848,'Base Prueba'!A:D,4,),"NO REGISTRA")</f>
        <v>DOCENTE DE MEDIO TIEMPO</v>
      </c>
      <c r="E5848" s="5" t="str">
        <f>IFERROR(VLOOKUP(A5848,'Base Prueba'!A:E,5,),"NO REGISTRA")</f>
        <v>TECNICO LABORAL AUXILIAR PRODUCCION GRAFICA</v>
      </c>
    </row>
    <row r="5849" spans="1:5" ht="15.75" x14ac:dyDescent="0.25">
      <c r="A5849" s="14">
        <v>1019029407</v>
      </c>
      <c r="B5849" s="2">
        <v>46077.329172569443</v>
      </c>
      <c r="C5849" s="3" t="str">
        <f>IFERROR(VLOOKUP(A5849,'Base Prueba'!A:C,3,),"NO REGISTRA")</f>
        <v>JUAN FELIPE LOPEZ MOLINA</v>
      </c>
      <c r="D5849" s="4" t="str">
        <f>IFERROR(VLOOKUP(A5849,'Base Prueba'!A:D,4,),"NO REGISTRA")</f>
        <v>APRENDIZ UNIVERSITARIO</v>
      </c>
      <c r="E5849" s="5" t="str">
        <f>IFERROR(VLOOKUP(A5849,'Base Prueba'!A:E,5,),"NO REGISTRA")</f>
        <v>DEPARTAMENTO DE INFORMATICA Y TECNOLOGIA</v>
      </c>
    </row>
    <row r="5850" spans="1:5" ht="15.75" x14ac:dyDescent="0.25">
      <c r="A5850" s="14">
        <v>80725196</v>
      </c>
      <c r="B5850" s="2">
        <v>46077.332082523149</v>
      </c>
      <c r="C5850" s="3" t="str">
        <f>IFERROR(VLOOKUP(A5850,'Base Prueba'!A:C,3,),"NO REGISTRA")</f>
        <v>YEISON YOSET TOVAR BARBOSA</v>
      </c>
      <c r="D5850" s="4" t="str">
        <f>IFERROR(VLOOKUP(A5850,'Base Prueba'!A:D,4,),"NO REGISTRA")</f>
        <v>LIDER GESTION DOCUMENTAL</v>
      </c>
      <c r="E5850" s="5" t="str">
        <f>IFERROR(VLOOKUP(A5850,'Base Prueba'!A:E,5,),"NO REGISTRA")</f>
        <v>CENTRO DE GESTION DOCUMENTAL</v>
      </c>
    </row>
    <row r="5851" spans="1:5" ht="15.75" x14ac:dyDescent="0.25">
      <c r="A5851" s="14">
        <v>1024528858</v>
      </c>
      <c r="B5851" s="2">
        <v>46077.334942476853</v>
      </c>
      <c r="C5851" s="3" t="str">
        <f>IFERROR(VLOOKUP(A5851,'Base Prueba'!A:C,3,),"NO REGISTRA")</f>
        <v>LEIDY PAOLA SANDOVAL FUENTES</v>
      </c>
      <c r="D5851" s="4" t="str">
        <f>IFERROR(VLOOKUP(A5851,'Base Prueba'!A:D,4,),"NO REGISTRA")</f>
        <v>SECRETARIA ACADEMICA - ADMINISTRATIVA DE FACULTAD</v>
      </c>
      <c r="E5851" s="5" t="str">
        <f>IFERROR(VLOOKUP(A5851,'Base Prueba'!A:E,5,),"NO REGISTRA")</f>
        <v>FACULTAD DE CIENCIAS ECONOMICAS Y ADMINISTRATIVAS</v>
      </c>
    </row>
    <row r="5852" spans="1:5" ht="15.75" x14ac:dyDescent="0.25">
      <c r="A5852" s="14">
        <v>1023954848</v>
      </c>
      <c r="B5852" s="2">
        <v>46077.336800462966</v>
      </c>
      <c r="C5852" s="3" t="str">
        <f>IFERROR(VLOOKUP(A5852,'Base Prueba'!A:C,3,),"NO REGISTRA")</f>
        <v>JUAN CARLOS ESPITIA ORTIZ</v>
      </c>
      <c r="D5852" s="4" t="str">
        <f>IFERROR(VLOOKUP(A5852,'Base Prueba'!A:D,4,),"NO REGISTRA")</f>
        <v>ANALISTA DE INFRAESTRUCTURA</v>
      </c>
      <c r="E5852" s="5" t="str">
        <f>IFERROR(VLOOKUP(A5852,'Base Prueba'!A:E,5,),"NO REGISTRA")</f>
        <v>DEPARTAMENTO DE INFORMATICA Y TECNOLOGIA</v>
      </c>
    </row>
    <row r="5853" spans="1:5" ht="15.75" x14ac:dyDescent="0.25">
      <c r="A5853" s="14">
        <v>1030567635</v>
      </c>
      <c r="B5853" s="2">
        <v>46077.337126620369</v>
      </c>
      <c r="C5853" s="3" t="str">
        <f>IFERROR(VLOOKUP(A5853,'Base Prueba'!A:C,3,),"NO REGISTRA")</f>
        <v>JEFFERSON ANDRES BARRETO DIAZ</v>
      </c>
      <c r="D5853" s="4" t="str">
        <f>IFERROR(VLOOKUP(A5853,'Base Prueba'!A:D,4,),"NO REGISTRA")</f>
        <v>AUXILIAR DE ARCHIVO</v>
      </c>
      <c r="E5853" s="5" t="str">
        <f>IFERROR(VLOOKUP(A5853,'Base Prueba'!A:E,5,),"NO REGISTRA")</f>
        <v>CENTRO DE GESTION DOCUMENTAL</v>
      </c>
    </row>
    <row r="5854" spans="1:5" ht="15.75" x14ac:dyDescent="0.25">
      <c r="A5854" s="14">
        <v>1025322754</v>
      </c>
      <c r="B5854" s="2">
        <v>46077.337891319446</v>
      </c>
      <c r="C5854" s="3" t="str">
        <f>IFERROR(VLOOKUP(A5854,'Base Prueba'!A:C,3,),"NO REGISTRA")</f>
        <v>ALISON YULIANA BEJARANO RUIZ</v>
      </c>
      <c r="D5854" s="4" t="str">
        <f>IFERROR(VLOOKUP(A5854,'Base Prueba'!A:D,4,),"NO REGISTRA")</f>
        <v>AUXILIAR DE SISTEMAS</v>
      </c>
      <c r="E5854" s="5" t="str">
        <f>IFERROR(VLOOKUP(A5854,'Base Prueba'!A:E,5,),"NO REGISTRA")</f>
        <v>DEPARTAMENTO DE INFORMATICA Y TECNOLOGIA</v>
      </c>
    </row>
    <row r="5855" spans="1:5" ht="15.75" x14ac:dyDescent="0.25">
      <c r="A5855" s="14">
        <v>1014266838</v>
      </c>
      <c r="B5855" s="2">
        <v>46077.338238425924</v>
      </c>
      <c r="C5855" s="3" t="str">
        <f>IFERROR(VLOOKUP(A5855,'Base Prueba'!A:C,3,),"NO REGISTRA")</f>
        <v>JENNIFER ASTRID ROMERO HURTADO</v>
      </c>
      <c r="D5855" s="4" t="str">
        <f>IFERROR(VLOOKUP(A5855,'Base Prueba'!A:D,4,),"NO REGISTRA")</f>
        <v>LIDER DE RECAUDO</v>
      </c>
      <c r="E5855" s="5" t="str">
        <f>IFERROR(VLOOKUP(A5855,'Base Prueba'!A:E,5,),"NO REGISTRA")</f>
        <v>AREA FINANCIERA Y CONTABLE</v>
      </c>
    </row>
    <row r="5856" spans="1:5" ht="15.75" x14ac:dyDescent="0.25">
      <c r="A5856" s="14">
        <v>52886303</v>
      </c>
      <c r="B5856" s="2">
        <v>46077.340121180554</v>
      </c>
      <c r="C5856" s="3" t="str">
        <f>IFERROR(VLOOKUP(A5856,'Base Prueba'!A:C,3,),"NO REGISTRA")</f>
        <v>CLAUDIA MARCELA ALARCON RAMIREZ</v>
      </c>
      <c r="D5856" s="4" t="str">
        <f>IFERROR(VLOOKUP(A5856,'Base Prueba'!A:D,4,),"NO REGISTRA")</f>
        <v>DOCENTE DE MEDIO TIEMPO</v>
      </c>
      <c r="E5856" s="5" t="str">
        <f>IFERROR(VLOOKUP(A5856,'Base Prueba'!A:E,5,),"NO REGISTRA")</f>
        <v>TECNICO LABORAL EN AUXILIAR DE MERCADEO Y VENTAS</v>
      </c>
    </row>
    <row r="5857" spans="1:5" ht="15.75" x14ac:dyDescent="0.25">
      <c r="A5857" s="14">
        <v>1022378300</v>
      </c>
      <c r="B5857" s="2">
        <v>46077.34054837963</v>
      </c>
      <c r="C5857" s="3" t="str">
        <f>IFERROR(VLOOKUP(A5857,'Base Prueba'!A:C,3,),"NO REGISTRA")</f>
        <v>FERNEY ANDRES CHASPUENGAL RAMIREZ</v>
      </c>
      <c r="D5857" s="4" t="str">
        <f>IFERROR(VLOOKUP(A5857,'Base Prueba'!A:D,4,),"NO REGISTRA")</f>
        <v>LÍDER DE DEPORTE Y CULTURA</v>
      </c>
      <c r="E5857" s="5" t="str">
        <f>IFERROR(VLOOKUP(A5857,'Base Prueba'!A:E,5,),"NO REGISTRA")</f>
        <v>DIRECCION DE BIENESTAR INSTITUCIONAL</v>
      </c>
    </row>
    <row r="5858" spans="1:5" ht="15.75" x14ac:dyDescent="0.25">
      <c r="A5858" s="14">
        <v>1074527083</v>
      </c>
      <c r="B5858" s="2">
        <v>46077.344196759259</v>
      </c>
      <c r="C5858" s="3" t="str">
        <f>IFERROR(VLOOKUP(A5858,'Base Prueba'!A:C,3,),"NO REGISTRA")</f>
        <v>SHARON MICHELL VALERO RICAURTE</v>
      </c>
      <c r="D5858" s="4" t="str">
        <f>IFERROR(VLOOKUP(A5858,'Base Prueba'!A:D,4,),"NO REGISTRA")</f>
        <v>APRENDIZ UNIVERSITARIO</v>
      </c>
      <c r="E5858" s="5" t="str">
        <f>IFERROR(VLOOKUP(A5858,'Base Prueba'!A:E,5,),"NO REGISTRA")</f>
        <v>VICERRECTORIA ACADEMICA</v>
      </c>
    </row>
    <row r="5859" spans="1:5" ht="15.75" x14ac:dyDescent="0.25">
      <c r="A5859" s="14">
        <v>79946416</v>
      </c>
      <c r="B5859" s="2">
        <v>46077.346047685183</v>
      </c>
      <c r="C5859" s="3" t="str">
        <f>IFERROR(VLOOKUP(A5859,'Base Prueba'!A:C,3,),"NO REGISTRA")</f>
        <v>ALBERTO HERNAN SEGURA ABRIL</v>
      </c>
      <c r="D5859" s="4" t="str">
        <f>IFERROR(VLOOKUP(A5859,'Base Prueba'!A:D,4,),"NO REGISTRA")</f>
        <v>DOCENTE DE TIEMPO COMPLETO</v>
      </c>
      <c r="E5859" s="5" t="str">
        <f>IFERROR(VLOOKUP(A5859,'Base Prueba'!A:E,5,),"NO REGISTRA")</f>
        <v>TECNOLOGÍA EN PRODUCCIÓN DE MEDIOS AUDIOVISUALES</v>
      </c>
    </row>
    <row r="5860" spans="1:5" ht="15.75" x14ac:dyDescent="0.25">
      <c r="A5860" s="14">
        <v>1014211708</v>
      </c>
      <c r="B5860" s="2">
        <v>46077.346304166669</v>
      </c>
      <c r="C5860" s="3" t="str">
        <f>IFERROR(VLOOKUP(A5860,'Base Prueba'!A:C,3,),"NO REGISTRA")</f>
        <v>JUAN MANUEL MERCADO FUENTES</v>
      </c>
      <c r="D5860" s="4" t="str">
        <f>IFERROR(VLOOKUP(A5860,'Base Prueba'!A:D,4,),"NO REGISTRA")</f>
        <v>COORDINADOR DE DISEÑO E IMAGEN INSTITUCIONAL</v>
      </c>
      <c r="E5860" s="5" t="str">
        <f>IFERROR(VLOOKUP(A5860,'Base Prueba'!A:E,5,),"NO REGISTRA")</f>
        <v>OFICINA DE MERCADEO</v>
      </c>
    </row>
    <row r="5861" spans="1:5" ht="15.75" x14ac:dyDescent="0.25">
      <c r="A5861" s="14">
        <v>248294</v>
      </c>
      <c r="B5861" s="2">
        <v>46077.358798263886</v>
      </c>
      <c r="C5861" s="3" t="str">
        <f>IFERROR(VLOOKUP(A5861,'Base Prueba'!A:C,3,),"NO REGISTRA")</f>
        <v>WALTER NATALIO VALDEZ MONTAÑEZ</v>
      </c>
      <c r="D5861" s="4" t="str">
        <f>IFERROR(VLOOKUP(A5861,'Base Prueba'!A:D,4,),"NO REGISTRA")</f>
        <v>DOCENTE DE TIEMPO COMPLETO</v>
      </c>
      <c r="E5861" s="5" t="str">
        <f>IFERROR(VLOOKUP(A5861,'Base Prueba'!A:E,5,),"NO REGISTRA")</f>
        <v>UNIVERSITARIO EN TURISMO Y GASTRONOMIA</v>
      </c>
    </row>
    <row r="5862" spans="1:5" ht="15.75" x14ac:dyDescent="0.25">
      <c r="A5862" s="14">
        <v>1057581152</v>
      </c>
      <c r="B5862" s="2">
        <v>46077.358984722225</v>
      </c>
      <c r="C5862" s="3" t="str">
        <f>IFERROR(VLOOKUP(A5862,'Base Prueba'!A:C,3,),"NO REGISTRA")</f>
        <v>ANA SABRINA STEFFANNY VANEGAS SOLAQUE</v>
      </c>
      <c r="D5862" s="4" t="str">
        <f>IFERROR(VLOOKUP(A5862,'Base Prueba'!A:D,4,),"NO REGISTRA")</f>
        <v>DIRECTORA DE PROGRAMAS DE TURISMO, GASTRONOMIA Y POSGRADOS</v>
      </c>
      <c r="E5862" s="5" t="str">
        <f>IFERROR(VLOOKUP(A5862,'Base Prueba'!A:E,5,),"NO REGISTRA")</f>
        <v>FACULTAD DE CIENCIAS ECONOMICAS Y ADMINISTRATIVAS</v>
      </c>
    </row>
    <row r="5863" spans="1:5" ht="15.75" x14ac:dyDescent="0.25">
      <c r="A5863" s="14">
        <v>1069724855</v>
      </c>
      <c r="B5863" s="2">
        <v>46077.359121759262</v>
      </c>
      <c r="C5863" s="3" t="str">
        <f>IFERROR(VLOOKUP(A5863,'Base Prueba'!A:C,3,),"NO REGISTRA")</f>
        <v>PEDRO ALBERTO OSPINA RODRIGUEZ</v>
      </c>
      <c r="D5863" s="4" t="str">
        <f>IFERROR(VLOOKUP(A5863,'Base Prueba'!A:D,4,),"NO REGISTRA")</f>
        <v>DIRECTOR DE PROGRAMAS DE COMUNICACION SOCIAL, PERIODISMO Y POSGRADOS</v>
      </c>
      <c r="E5863" s="5" t="str">
        <f>IFERROR(VLOOKUP(A5863,'Base Prueba'!A:E,5,),"NO REGISTRA")</f>
        <v>FACULTAD DE COMINICACIÓN PERIODISMO Y ARTES</v>
      </c>
    </row>
    <row r="5864" spans="1:5" ht="15.75" x14ac:dyDescent="0.25">
      <c r="A5864" s="14">
        <v>1020731995</v>
      </c>
      <c r="B5864" s="2">
        <v>46077.364366203707</v>
      </c>
      <c r="C5864" s="3" t="str">
        <f>IFERROR(VLOOKUP(A5864,'Base Prueba'!A:C,3,),"NO REGISTRA")</f>
        <v>KARLA PAOLA BELTRAN PEÑUELA</v>
      </c>
      <c r="D5864" s="4" t="str">
        <f>IFERROR(VLOOKUP(A5864,'Base Prueba'!A:D,4,),"NO REGISTRA")</f>
        <v>SUPERVISOR DE FORMACION</v>
      </c>
      <c r="E5864" s="5" t="str">
        <f>IFERROR(VLOOKUP(A5864,'Base Prueba'!A:E,5,),"NO REGISTRA")</f>
        <v>VICERRECTORIA ACADEMICA</v>
      </c>
    </row>
    <row r="5865" spans="1:5" ht="15.75" x14ac:dyDescent="0.25">
      <c r="A5865" s="14">
        <v>1000218614</v>
      </c>
      <c r="B5865" s="2">
        <v>46077.365810532407</v>
      </c>
      <c r="C5865" s="3" t="str">
        <f>IFERROR(VLOOKUP(A5865,'Base Prueba'!A:C,3,),"NO REGISTRA")</f>
        <v>SEBASTIAN DAVID MELO DIAZ</v>
      </c>
      <c r="D5865" s="4" t="str">
        <f>IFERROR(VLOOKUP(A5865,'Base Prueba'!A:D,4,),"NO REGISTRA")</f>
        <v>ANALISTA DE SISTEMAS</v>
      </c>
      <c r="E5865" s="5" t="str">
        <f>IFERROR(VLOOKUP(A5865,'Base Prueba'!A:E,5,),"NO REGISTRA")</f>
        <v>DEPARTAMENTO DE INFORMATICA Y TECNOLOGIA</v>
      </c>
    </row>
    <row r="5866" spans="1:5" ht="15.75" x14ac:dyDescent="0.25">
      <c r="A5866" s="14">
        <v>52850506</v>
      </c>
      <c r="B5866" s="2">
        <v>46077.368261342592</v>
      </c>
      <c r="C5866" s="3" t="str">
        <f>IFERROR(VLOOKUP(A5866,'Base Prueba'!A:C,3,),"NO REGISTRA")</f>
        <v>PAOLA ANDREA VASQUEZ FONSECA</v>
      </c>
      <c r="D5866" s="4" t="str">
        <f>IFERROR(VLOOKUP(A5866,'Base Prueba'!A:D,4,),"NO REGISTRA")</f>
        <v>DOCENTE DE TIEMPO COMPLETO</v>
      </c>
      <c r="E5866" s="5" t="str">
        <f>IFERROR(VLOOKUP(A5866,'Base Prueba'!A:E,5,),"NO REGISTRA")</f>
        <v>UNIVERSITARIO COMUNICACION SOCIAL</v>
      </c>
    </row>
    <row r="5867" spans="1:5" ht="15.75" x14ac:dyDescent="0.25">
      <c r="A5867" s="14">
        <v>79452150</v>
      </c>
      <c r="B5867" s="2">
        <v>46077.378831365742</v>
      </c>
      <c r="C5867" s="3" t="str">
        <f>IFERROR(VLOOKUP(A5867,'Base Prueba'!A:C,3,),"NO REGISTRA")</f>
        <v>JUAN CARLOS PAZ CUBILLOS</v>
      </c>
      <c r="D5867" s="4" t="str">
        <f>IFERROR(VLOOKUP(A5867,'Base Prueba'!A:D,4,),"NO REGISTRA")</f>
        <v>ANALISTA DE SISTEMAS</v>
      </c>
      <c r="E5867" s="5" t="str">
        <f>IFERROR(VLOOKUP(A5867,'Base Prueba'!A:E,5,),"NO REGISTRA")</f>
        <v>DEPARTAMENTO DE INFORMATICA Y TECNOLOGIA</v>
      </c>
    </row>
    <row r="5868" spans="1:5" ht="15.75" x14ac:dyDescent="0.25">
      <c r="A5868" s="14">
        <v>7563945</v>
      </c>
      <c r="B5868" s="2">
        <v>46077.38069027778</v>
      </c>
      <c r="C5868" s="3" t="str">
        <f>IFERROR(VLOOKUP(A5868,'Base Prueba'!A:C,3,),"NO REGISTRA")</f>
        <v>NESTOR FABIO OSPINA RIVERA</v>
      </c>
      <c r="D5868" s="4" t="str">
        <f>IFERROR(VLOOKUP(A5868,'Base Prueba'!A:D,4,),"NO REGISTRA")</f>
        <v>AUXILIAR  DE MANTENIMIENTO</v>
      </c>
      <c r="E5868" s="5" t="str">
        <f>IFERROR(VLOOKUP(A5868,'Base Prueba'!A:E,5,),"NO REGISTRA")</f>
        <v>LOGISTICA Y SERVICIOS GENERALES</v>
      </c>
    </row>
    <row r="5869" spans="1:5" ht="15.75" x14ac:dyDescent="0.25">
      <c r="A5869" s="14">
        <v>7563945</v>
      </c>
      <c r="B5869" s="2">
        <v>46077.380693402774</v>
      </c>
      <c r="C5869" s="3" t="str">
        <f>IFERROR(VLOOKUP(A5869,'Base Prueba'!A:C,3,),"NO REGISTRA")</f>
        <v>NESTOR FABIO OSPINA RIVERA</v>
      </c>
      <c r="D5869" s="4" t="str">
        <f>IFERROR(VLOOKUP(A5869,'Base Prueba'!A:D,4,),"NO REGISTRA")</f>
        <v>AUXILIAR  DE MANTENIMIENTO</v>
      </c>
      <c r="E5869" s="5" t="str">
        <f>IFERROR(VLOOKUP(A5869,'Base Prueba'!A:E,5,),"NO REGISTRA")</f>
        <v>LOGISTICA Y SERVICIOS GENERALES</v>
      </c>
    </row>
    <row r="5870" spans="1:5" ht="15.75" x14ac:dyDescent="0.25">
      <c r="A5870" s="14">
        <v>1014200970</v>
      </c>
      <c r="B5870" s="2">
        <v>46077.380784606481</v>
      </c>
      <c r="C5870" s="3" t="str">
        <f>IFERROR(VLOOKUP(A5870,'Base Prueba'!A:C,3,),"NO REGISTRA")</f>
        <v>MARILYN GAITAN HERRERA</v>
      </c>
      <c r="D5870" s="4" t="str">
        <f>IFERROR(VLOOKUP(A5870,'Base Prueba'!A:D,4,),"NO REGISTRA")</f>
        <v>DOCENTE DE MEDIO TIEMPO</v>
      </c>
      <c r="E5870" s="5" t="str">
        <f>IFERROR(VLOOKUP(A5870,'Base Prueba'!A:E,5,),"NO REGISTRA")</f>
        <v>UNIDAD DE IDIOMAS</v>
      </c>
    </row>
    <row r="5871" spans="1:5" ht="15.75" x14ac:dyDescent="0.25">
      <c r="A5871" s="14">
        <v>1014210502</v>
      </c>
      <c r="B5871" s="2">
        <v>46077.38089537037</v>
      </c>
      <c r="C5871" s="3" t="str">
        <f>IFERROR(VLOOKUP(A5871,'Base Prueba'!A:C,3,),"NO REGISTRA")</f>
        <v>PABLO JAVIER MEDINA RAMIREZ</v>
      </c>
      <c r="D5871" s="4" t="str">
        <f>IFERROR(VLOOKUP(A5871,'Base Prueba'!A:D,4,),"NO REGISTRA")</f>
        <v>DOCENTE DE MEDIO TIEMPO</v>
      </c>
      <c r="E5871" s="5" t="str">
        <f>IFERROR(VLOOKUP(A5871,'Base Prueba'!A:E,5,),"NO REGISTRA")</f>
        <v>NARRATIVAS DIGITALES Y AUDIOVISUALES</v>
      </c>
    </row>
    <row r="5872" spans="1:5" ht="15.75" x14ac:dyDescent="0.25">
      <c r="A5872" s="14">
        <v>1019008046</v>
      </c>
      <c r="B5872" s="2">
        <v>46077.380922569442</v>
      </c>
      <c r="C5872" s="3" t="str">
        <f>IFERROR(VLOOKUP(A5872,'Base Prueba'!A:C,3,),"NO REGISTRA")</f>
        <v>JORGE ARMANDO CAMARGO GALVIS</v>
      </c>
      <c r="D5872" s="4" t="str">
        <f>IFERROR(VLOOKUP(A5872,'Base Prueba'!A:D,4,),"NO REGISTRA")</f>
        <v>DOCENTE DE MEDIO TIEMPO</v>
      </c>
      <c r="E5872" s="5" t="str">
        <f>IFERROR(VLOOKUP(A5872,'Base Prueba'!A:E,5,),"NO REGISTRA")</f>
        <v>NARRATIVAS DIGITALES Y AUDIOVISUALES</v>
      </c>
    </row>
    <row r="5873" spans="1:5" ht="15.75" x14ac:dyDescent="0.25">
      <c r="A5873" s="14">
        <v>88195474</v>
      </c>
      <c r="B5873" s="2">
        <v>46077.380961226852</v>
      </c>
      <c r="C5873" s="3" t="str">
        <f>IFERROR(VLOOKUP(A5873,'Base Prueba'!A:C,3,),"NO REGISTRA")</f>
        <v>WILMER RINCON MONTAÑEZ</v>
      </c>
      <c r="D5873" s="4" t="str">
        <f>IFERROR(VLOOKUP(A5873,'Base Prueba'!A:D,4,),"NO REGISTRA")</f>
        <v>DIRECTOR DE PROGRAMAS LINEAS DE ADMINISTRACION Y SST</v>
      </c>
      <c r="E5873" s="5" t="str">
        <f>IFERROR(VLOOKUP(A5873,'Base Prueba'!A:E,5,),"NO REGISTRA")</f>
        <v>FACULTAD DE CIENCIAS ECONOMICAS Y ADMINISTRATIVAS</v>
      </c>
    </row>
    <row r="5874" spans="1:5" ht="15.75" x14ac:dyDescent="0.25">
      <c r="A5874" s="14">
        <v>1000216787</v>
      </c>
      <c r="B5874" s="2">
        <v>46077.381182638892</v>
      </c>
      <c r="C5874" s="3" t="str">
        <f>IFERROR(VLOOKUP(A5874,'Base Prueba'!A:C,3,),"NO REGISTRA")</f>
        <v>LAURA CAMILA SANCHEZ MARTINEZ</v>
      </c>
      <c r="D5874" s="4" t="str">
        <f>IFERROR(VLOOKUP(A5874,'Base Prueba'!A:D,4,),"NO REGISTRA")</f>
        <v>SECRETARIA ACADEMICA - ADMINISTRATIVA DE FACULTAD</v>
      </c>
      <c r="E5874" s="5" t="str">
        <f>IFERROR(VLOOKUP(A5874,'Base Prueba'!A:E,5,),"NO REGISTRA")</f>
        <v>FACULTAD DE INGENIERIA Y TECNOLOGIA DE LA INFORMACION</v>
      </c>
    </row>
    <row r="5875" spans="1:5" ht="15.75" x14ac:dyDescent="0.25">
      <c r="A5875" s="14">
        <v>1026261012</v>
      </c>
      <c r="B5875" s="2">
        <v>46077.38174837963</v>
      </c>
      <c r="C5875" s="3" t="str">
        <f>IFERROR(VLOOKUP(A5875,'Base Prueba'!A:C,3,),"NO REGISTRA")</f>
        <v>LUIS FELIPE NAVARRETE ECHEVERRIA</v>
      </c>
      <c r="D5875" s="4" t="str">
        <f>IFERROR(VLOOKUP(A5875,'Base Prueba'!A:D,4,),"NO REGISTRA")</f>
        <v>DOCENTE DE TIEMPO COMPLETO</v>
      </c>
      <c r="E5875" s="5" t="str">
        <f>IFERROR(VLOOKUP(A5875,'Base Prueba'!A:E,5,),"NO REGISTRA")</f>
        <v>UNIVERSITARIO COMUNICACION SOCIAL</v>
      </c>
    </row>
    <row r="5876" spans="1:5" ht="15.75" x14ac:dyDescent="0.25">
      <c r="A5876" s="14">
        <v>79312652</v>
      </c>
      <c r="B5876" s="2">
        <v>46077.382845601853</v>
      </c>
      <c r="C5876" s="3" t="str">
        <f>IFERROR(VLOOKUP(A5876,'Base Prueba'!A:C,3,),"NO REGISTRA")</f>
        <v>JOSE ALVARO LARA MANOSALVA</v>
      </c>
      <c r="D5876" s="4" t="str">
        <f>IFERROR(VLOOKUP(A5876,'Base Prueba'!A:D,4,),"NO REGISTRA")</f>
        <v>DOCENTE DE TIEMPO COMPLETO</v>
      </c>
      <c r="E5876" s="5" t="str">
        <f>IFERROR(VLOOKUP(A5876,'Base Prueba'!A:E,5,),"NO REGISTRA")</f>
        <v>UNIVERSITARIO ADMINISTRACION DE EMPRESAS</v>
      </c>
    </row>
    <row r="5877" spans="1:5" ht="15.75" x14ac:dyDescent="0.25">
      <c r="A5877" s="14">
        <v>52735929</v>
      </c>
      <c r="B5877" s="2">
        <v>46077.385328124998</v>
      </c>
      <c r="C5877" s="3" t="str">
        <f>IFERROR(VLOOKUP(A5877,'Base Prueba'!A:C,3,),"NO REGISTRA")</f>
        <v>JEIMMY AREVALO MELO</v>
      </c>
      <c r="D5877" s="4" t="str">
        <f>IFERROR(VLOOKUP(A5877,'Base Prueba'!A:D,4,),"NO REGISTRA")</f>
        <v>COORDINADOR DE BIBLIOTECA</v>
      </c>
      <c r="E5877" s="5" t="str">
        <f>IFERROR(VLOOKUP(A5877,'Base Prueba'!A:E,5,),"NO REGISTRA")</f>
        <v>BIBLIOTECA</v>
      </c>
    </row>
    <row r="5878" spans="1:5" ht="15.75" x14ac:dyDescent="0.25">
      <c r="A5878" s="14">
        <v>1023898029</v>
      </c>
      <c r="B5878" s="2">
        <v>46077.390569675925</v>
      </c>
      <c r="C5878" s="3" t="str">
        <f>IFERROR(VLOOKUP(A5878,'Base Prueba'!A:C,3,),"NO REGISTRA")</f>
        <v>EMANUEL ENCISO CAMACHO</v>
      </c>
      <c r="D5878" s="4" t="str">
        <f>IFERROR(VLOOKUP(A5878,'Base Prueba'!A:D,4,),"NO REGISTRA")</f>
        <v>DECANO</v>
      </c>
      <c r="E5878" s="5" t="str">
        <f>IFERROR(VLOOKUP(A5878,'Base Prueba'!A:E,5,),"NO REGISTRA")</f>
        <v>FACULTAD DE COMINICACIÓN PERIODISMO Y ARTES</v>
      </c>
    </row>
    <row r="5879" spans="1:5" ht="15.75" x14ac:dyDescent="0.25">
      <c r="A5879" s="14">
        <v>79713882</v>
      </c>
      <c r="B5879" s="2">
        <v>46077.394487384256</v>
      </c>
      <c r="C5879" s="3" t="str">
        <f>IFERROR(VLOOKUP(A5879,'Base Prueba'!A:C,3,),"NO REGISTRA")</f>
        <v>FREDY ANGEL DAVILA CUBIDES</v>
      </c>
      <c r="D5879" s="4" t="str">
        <f>IFERROR(VLOOKUP(A5879,'Base Prueba'!A:D,4,),"NO REGISTRA")</f>
        <v>DECANO</v>
      </c>
      <c r="E5879" s="5" t="str">
        <f>IFERROR(VLOOKUP(A5879,'Base Prueba'!A:E,5,),"NO REGISTRA")</f>
        <v>ESCUELA DE INGENIERÍA Y TECNOLOGÍAS DE LA INFORMACIÓN</v>
      </c>
    </row>
    <row r="5880" spans="1:5" ht="15.75" x14ac:dyDescent="0.25">
      <c r="A5880" s="14">
        <v>1000161811</v>
      </c>
      <c r="B5880" s="2">
        <v>46077.398165740742</v>
      </c>
      <c r="C5880" s="3" t="str">
        <f>IFERROR(VLOOKUP(A5880,'Base Prueba'!A:C,3,),"NO REGISTRA")</f>
        <v>DIEGO ANDRES VARON ROZO</v>
      </c>
      <c r="D5880" s="4" t="str">
        <f>IFERROR(VLOOKUP(A5880,'Base Prueba'!A:D,4,),"NO REGISTRA")</f>
        <v>APRENDIZ UNIVERSITARIO</v>
      </c>
      <c r="E5880" s="5" t="str">
        <f>IFERROR(VLOOKUP(A5880,'Base Prueba'!A:E,5,),"NO REGISTRA")</f>
        <v>OFICINA DE MERCADEO</v>
      </c>
    </row>
    <row r="5881" spans="1:5" ht="15.75" x14ac:dyDescent="0.25">
      <c r="A5881" s="14">
        <v>79704152</v>
      </c>
      <c r="B5881" s="2">
        <v>46077.413892708333</v>
      </c>
      <c r="C5881" s="3" t="str">
        <f>IFERROR(VLOOKUP(A5881,'Base Prueba'!A:C,3,),"NO REGISTRA")</f>
        <v>FABIO ORLANDO MONTENEGRO RIAÑO</v>
      </c>
      <c r="D5881" s="4" t="str">
        <f>IFERROR(VLOOKUP(A5881,'Base Prueba'!A:D,4,),"NO REGISTRA")</f>
        <v>AUXILIAR RECURSOS ACADÉMICOS</v>
      </c>
      <c r="E5881" s="5" t="str">
        <f>IFERROR(VLOOKUP(A5881,'Base Prueba'!A:E,5,),"NO REGISTRA")</f>
        <v>OFICINA DE AUDIOVISUALES</v>
      </c>
    </row>
    <row r="5882" spans="1:5" ht="15.75" x14ac:dyDescent="0.25">
      <c r="A5882" s="14">
        <v>1026252093</v>
      </c>
      <c r="B5882" s="2">
        <v>46077.418510069445</v>
      </c>
      <c r="C5882" s="3" t="str">
        <f>IFERROR(VLOOKUP(A5882,'Base Prueba'!A:C,3,),"NO REGISTRA")</f>
        <v>NADIA ROJAS MUÑOZ</v>
      </c>
      <c r="D5882" s="4" t="str">
        <f>IFERROR(VLOOKUP(A5882,'Base Prueba'!A:D,4,),"NO REGISTRA")</f>
        <v>DOCENTE DE TIEMPO COMPLETO</v>
      </c>
      <c r="E5882" s="5" t="str">
        <f>IFERROR(VLOOKUP(A5882,'Base Prueba'!A:E,5,),"NO REGISTRA")</f>
        <v>UNIVERSITARIO COMUNICACION SOCIAL</v>
      </c>
    </row>
    <row r="5883" spans="1:5" ht="15.75" x14ac:dyDescent="0.25">
      <c r="A5883" s="14">
        <v>1026597443</v>
      </c>
      <c r="B5883" s="2">
        <v>46077.425081134257</v>
      </c>
      <c r="C5883" s="3" t="str">
        <f>IFERROR(VLOOKUP(A5883,'Base Prueba'!A:C,3,),"NO REGISTRA")</f>
        <v>SERGIO ALEXANDER VERA GARCIA</v>
      </c>
      <c r="D5883" s="4" t="str">
        <f>IFERROR(VLOOKUP(A5883,'Base Prueba'!A:D,4,),"NO REGISTRA")</f>
        <v>AUXILIAR ELECTRICO</v>
      </c>
      <c r="E5883" s="5" t="str">
        <f>IFERROR(VLOOKUP(A5883,'Base Prueba'!A:E,5,),"NO REGISTRA")</f>
        <v>LOGISTICA Y SERVICIOS GENERALES</v>
      </c>
    </row>
    <row r="5884" spans="1:5" ht="15.75" x14ac:dyDescent="0.25">
      <c r="A5884" s="14">
        <v>52965463</v>
      </c>
      <c r="B5884" s="2">
        <v>46077.435086111109</v>
      </c>
      <c r="C5884" s="3" t="str">
        <f>IFERROR(VLOOKUP(A5884,'Base Prueba'!A:C,3,),"NO REGISTRA")</f>
        <v>ADRIANA MARCELA GONZALEZ CETINA</v>
      </c>
      <c r="D5884" s="4" t="str">
        <f>IFERROR(VLOOKUP(A5884,'Base Prueba'!A:D,4,),"NO REGISTRA")</f>
        <v>DIRECTORA DE PROGRAMAS DE CIENCIAS DE LA INFORMACIÓN Y DE DATOS</v>
      </c>
      <c r="E5884" s="5" t="str">
        <f>IFERROR(VLOOKUP(A5884,'Base Prueba'!A:E,5,),"NO REGISTRA")</f>
        <v>FACULTAD DE INGENIERIA Y TECNOLOGIA DE LA INFORMACION</v>
      </c>
    </row>
    <row r="5885" spans="1:5" ht="15.75" x14ac:dyDescent="0.25">
      <c r="A5885" s="14">
        <v>11189740</v>
      </c>
      <c r="B5885" s="2">
        <v>46077.437749305558</v>
      </c>
      <c r="C5885" s="3" t="str">
        <f>IFERROR(VLOOKUP(A5885,'Base Prueba'!A:C,3,),"NO REGISTRA")</f>
        <v>FERNEY ALARCON AGUIRRE</v>
      </c>
      <c r="D5885" s="4" t="str">
        <f>IFERROR(VLOOKUP(A5885,'Base Prueba'!A:D,4,),"NO REGISTRA")</f>
        <v>DOCENTE DE TIEMPO COMPLETO</v>
      </c>
      <c r="E5885" s="5" t="str">
        <f>IFERROR(VLOOKUP(A5885,'Base Prueba'!A:E,5,),"NO REGISTRA")</f>
        <v>UNIVERSITARIO ADMINISTRACION DE EMPRESAS</v>
      </c>
    </row>
    <row r="5886" spans="1:5" ht="15.75" x14ac:dyDescent="0.25">
      <c r="A5886" s="14">
        <v>1010189117</v>
      </c>
      <c r="B5886" s="2">
        <v>46077.440514236114</v>
      </c>
      <c r="C5886" s="3" t="str">
        <f>IFERROR(VLOOKUP(A5886,'Base Prueba'!A:C,3,),"NO REGISTRA")</f>
        <v>ADRIANA PAOLA CARVAJAL TARAZONA</v>
      </c>
      <c r="D5886" s="4" t="str">
        <f>IFERROR(VLOOKUP(A5886,'Base Prueba'!A:D,4,),"NO REGISTRA")</f>
        <v>DOCENTE DE MEDIO TIEMPO</v>
      </c>
      <c r="E5886" s="5" t="str">
        <f>IFERROR(VLOOKUP(A5886,'Base Prueba'!A:E,5,),"NO REGISTRA")</f>
        <v>UNIVERSITARIO COMUNICACION SOCIAL</v>
      </c>
    </row>
    <row r="5887" spans="1:5" ht="15.75" x14ac:dyDescent="0.25">
      <c r="A5887" s="14">
        <v>52220354</v>
      </c>
      <c r="B5887" s="2">
        <v>46077.446060069444</v>
      </c>
      <c r="C5887" s="3" t="str">
        <f>IFERROR(VLOOKUP(A5887,'Base Prueba'!A:C,3,),"NO REGISTRA")</f>
        <v>ILSA BARAHONA POLO</v>
      </c>
      <c r="D5887" s="4" t="str">
        <f>IFERROR(VLOOKUP(A5887,'Base Prueba'!A:D,4,),"NO REGISTRA")</f>
        <v>AUXILIAR DE SERVICIOS</v>
      </c>
      <c r="E5887" s="5" t="str">
        <f>IFERROR(VLOOKUP(A5887,'Base Prueba'!A:E,5,),"NO REGISTRA")</f>
        <v>LOGISTICA Y SERVICIOS GENERALES</v>
      </c>
    </row>
    <row r="5888" spans="1:5" ht="15.75" x14ac:dyDescent="0.25">
      <c r="A5888" s="14">
        <v>1014215096</v>
      </c>
      <c r="B5888" s="2">
        <v>46077.451161342593</v>
      </c>
      <c r="C5888" s="3" t="str">
        <f>IFERROR(VLOOKUP(A5888,'Base Prueba'!A:C,3,),"NO REGISTRA")</f>
        <v>ALEXANDER BELTRAN AGUILERA</v>
      </c>
      <c r="D5888" s="4" t="str">
        <f>IFERROR(VLOOKUP(A5888,'Base Prueba'!A:D,4,),"NO REGISTRA")</f>
        <v>DOCENTE DE TIEMPO COMPLETO</v>
      </c>
      <c r="E5888" s="5" t="str">
        <f>IFERROR(VLOOKUP(A5888,'Base Prueba'!A:E,5,),"NO REGISTRA")</f>
        <v>UNIVERSITARIO EN TURISMO Y GASTRONOMIA</v>
      </c>
    </row>
    <row r="5889" spans="1:5" ht="15.75" x14ac:dyDescent="0.25">
      <c r="A5889" s="14">
        <v>1019116766</v>
      </c>
      <c r="B5889" s="2">
        <v>46077.475737499997</v>
      </c>
      <c r="C5889" s="3" t="str">
        <f>IFERROR(VLOOKUP(A5889,'Base Prueba'!A:C,3,),"NO REGISTRA")</f>
        <v>IVAN FERNEY MONTOYA BOLAÑOS</v>
      </c>
      <c r="D5889" s="4" t="str">
        <f>IFERROR(VLOOKUP(A5889,'Base Prueba'!A:D,4,),"NO REGISTRA")</f>
        <v>DOCENTE DE TIEMPO COMPLETO</v>
      </c>
      <c r="E5889" s="5" t="str">
        <f>IFERROR(VLOOKUP(A5889,'Base Prueba'!A:E,5,),"NO REGISTRA")</f>
        <v>UNIVERSITARIO EN TURISMO Y GASTRONOMIA</v>
      </c>
    </row>
    <row r="5890" spans="1:5" ht="15.75" x14ac:dyDescent="0.25">
      <c r="A5890" s="14">
        <v>1014200970</v>
      </c>
      <c r="B5890" s="2">
        <v>46077.476617245367</v>
      </c>
      <c r="C5890" s="3" t="str">
        <f>IFERROR(VLOOKUP(A5890,'Base Prueba'!A:C,3,),"NO REGISTRA")</f>
        <v>MARILYN GAITAN HERRERA</v>
      </c>
      <c r="D5890" s="4" t="str">
        <f>IFERROR(VLOOKUP(A5890,'Base Prueba'!A:D,4,),"NO REGISTRA")</f>
        <v>DOCENTE DE MEDIO TIEMPO</v>
      </c>
      <c r="E5890" s="5" t="str">
        <f>IFERROR(VLOOKUP(A5890,'Base Prueba'!A:E,5,),"NO REGISTRA")</f>
        <v>UNIDAD DE IDIOMAS</v>
      </c>
    </row>
    <row r="5891" spans="1:5" ht="15.75" x14ac:dyDescent="0.25">
      <c r="A5891" s="14">
        <v>79946416</v>
      </c>
      <c r="B5891" s="2">
        <v>46077.484111574071</v>
      </c>
      <c r="C5891" s="3" t="str">
        <f>IFERROR(VLOOKUP(A5891,'Base Prueba'!A:C,3,),"NO REGISTRA")</f>
        <v>ALBERTO HERNAN SEGURA ABRIL</v>
      </c>
      <c r="D5891" s="4" t="str">
        <f>IFERROR(VLOOKUP(A5891,'Base Prueba'!A:D,4,),"NO REGISTRA")</f>
        <v>DOCENTE DE TIEMPO COMPLETO</v>
      </c>
      <c r="E5891" s="5" t="str">
        <f>IFERROR(VLOOKUP(A5891,'Base Prueba'!A:E,5,),"NO REGISTRA")</f>
        <v>TECNOLOGÍA EN PRODUCCIÓN DE MEDIOS AUDIOVISUALES</v>
      </c>
    </row>
    <row r="5892" spans="1:5" ht="15.75" x14ac:dyDescent="0.25">
      <c r="A5892" s="14">
        <v>79433573</v>
      </c>
      <c r="B5892" s="2">
        <v>46077.489199768519</v>
      </c>
      <c r="C5892" s="3" t="str">
        <f>IFERROR(VLOOKUP(A5892,'Base Prueba'!A:C,3,),"NO REGISTRA")</f>
        <v>NELSON GUILLERMO GARCIA GAITAN</v>
      </c>
      <c r="D5892" s="4" t="str">
        <f>IFERROR(VLOOKUP(A5892,'Base Prueba'!A:D,4,),"NO REGISTRA")</f>
        <v>DOCENTE DE TIEMPO COMPLETO</v>
      </c>
      <c r="E5892" s="5" t="str">
        <f>IFERROR(VLOOKUP(A5892,'Base Prueba'!A:E,5,),"NO REGISTRA")</f>
        <v>UNIVERSITARIO COMUNICACION SOCIAL</v>
      </c>
    </row>
    <row r="5893" spans="1:5" ht="15.75" x14ac:dyDescent="0.25">
      <c r="A5893" s="14">
        <v>79433573</v>
      </c>
      <c r="B5893" s="2">
        <v>46077.48920300926</v>
      </c>
      <c r="C5893" s="3" t="str">
        <f>IFERROR(VLOOKUP(A5893,'Base Prueba'!A:C,3,),"NO REGISTRA")</f>
        <v>NELSON GUILLERMO GARCIA GAITAN</v>
      </c>
      <c r="D5893" s="4" t="str">
        <f>IFERROR(VLOOKUP(A5893,'Base Prueba'!A:D,4,),"NO REGISTRA")</f>
        <v>DOCENTE DE TIEMPO COMPLETO</v>
      </c>
      <c r="E5893" s="5" t="str">
        <f>IFERROR(VLOOKUP(A5893,'Base Prueba'!A:E,5,),"NO REGISTRA")</f>
        <v>UNIVERSITARIO COMUNICACION SOCIAL</v>
      </c>
    </row>
    <row r="5894" spans="1:5" ht="15.75" x14ac:dyDescent="0.25">
      <c r="A5894" s="14">
        <v>80843387</v>
      </c>
      <c r="B5894" s="2">
        <v>46077.489257291665</v>
      </c>
      <c r="C5894" s="3" t="str">
        <f>IFERROR(VLOOKUP(A5894,'Base Prueba'!A:C,3,),"NO REGISTRA")</f>
        <v>ESTEBAN ADOLFO QUESADA SALAZAR</v>
      </c>
      <c r="D5894" s="4" t="str">
        <f>IFERROR(VLOOKUP(A5894,'Base Prueba'!A:D,4,),"NO REGISTRA")</f>
        <v>DOCENTE DE TIEMPO COMPLETO</v>
      </c>
      <c r="E5894" s="5" t="str">
        <f>IFERROR(VLOOKUP(A5894,'Base Prueba'!A:E,5,),"NO REGISTRA")</f>
        <v>UNIVERSITARIO COMUNICACION SOCIAL</v>
      </c>
    </row>
    <row r="5895" spans="1:5" ht="15.75" x14ac:dyDescent="0.25">
      <c r="A5895" s="14">
        <v>1012338489</v>
      </c>
      <c r="B5895" s="2">
        <v>46077.491336574072</v>
      </c>
      <c r="C5895" s="3" t="str">
        <f>IFERROR(VLOOKUP(A5895,'Base Prueba'!A:C,3,),"NO REGISTRA")</f>
        <v>DERLY TATIANA ROJAS NAVARRO</v>
      </c>
      <c r="D5895" s="4" t="str">
        <f>IFERROR(VLOOKUP(A5895,'Base Prueba'!A:D,4,),"NO REGISTRA")</f>
        <v>AUXILIAR BIBLIOTECA</v>
      </c>
      <c r="E5895" s="5" t="str">
        <f>IFERROR(VLOOKUP(A5895,'Base Prueba'!A:E,5,),"NO REGISTRA")</f>
        <v>BIBLIOTECA</v>
      </c>
    </row>
    <row r="5896" spans="1:5" ht="15.75" x14ac:dyDescent="0.25">
      <c r="A5896" s="14">
        <v>1019008046</v>
      </c>
      <c r="B5896" s="2">
        <v>46077.491828240738</v>
      </c>
      <c r="C5896" s="3" t="str">
        <f>IFERROR(VLOOKUP(A5896,'Base Prueba'!A:C,3,),"NO REGISTRA")</f>
        <v>JORGE ARMANDO CAMARGO GALVIS</v>
      </c>
      <c r="D5896" s="4" t="str">
        <f>IFERROR(VLOOKUP(A5896,'Base Prueba'!A:D,4,),"NO REGISTRA")</f>
        <v>DOCENTE DE MEDIO TIEMPO</v>
      </c>
      <c r="E5896" s="5" t="str">
        <f>IFERROR(VLOOKUP(A5896,'Base Prueba'!A:E,5,),"NO REGISTRA")</f>
        <v>NARRATIVAS DIGITALES Y AUDIOVISUALES</v>
      </c>
    </row>
    <row r="5897" spans="1:5" ht="15.75" x14ac:dyDescent="0.25">
      <c r="A5897" s="14">
        <v>1000283508</v>
      </c>
      <c r="B5897" s="2">
        <v>46077.493686458336</v>
      </c>
      <c r="C5897" s="3" t="str">
        <f>IFERROR(VLOOKUP(A5897,'Base Prueba'!A:C,3,),"NO REGISTRA")</f>
        <v>SARA VALENTINA CHACON ZAPATA</v>
      </c>
      <c r="D5897" s="4" t="str">
        <f>IFERROR(VLOOKUP(A5897,'Base Prueba'!A:D,4,),"NO REGISTRA")</f>
        <v>AUXILIAR DE RECURSOS AUDIOVISUALES</v>
      </c>
      <c r="E5897" s="5" t="str">
        <f>IFERROR(VLOOKUP(A5897,'Base Prueba'!A:E,5,),"NO REGISTRA")</f>
        <v>OFICINA DE AUDIOVISUALES</v>
      </c>
    </row>
    <row r="5898" spans="1:5" ht="15.75" x14ac:dyDescent="0.25">
      <c r="A5898" s="14">
        <v>1053807440</v>
      </c>
      <c r="B5898" s="2">
        <v>46077.497289120372</v>
      </c>
      <c r="C5898" s="3" t="str">
        <f>IFERROR(VLOOKUP(A5898,'Base Prueba'!A:C,3,),"NO REGISTRA")</f>
        <v>PABLO ARANGO ROBLEDO</v>
      </c>
      <c r="D5898" s="4" t="str">
        <f>IFERROR(VLOOKUP(A5898,'Base Prueba'!A:D,4,),"NO REGISTRA")</f>
        <v>DOCENTE DE MEDIO TIEMPO</v>
      </c>
      <c r="E5898" s="5" t="str">
        <f>IFERROR(VLOOKUP(A5898,'Base Prueba'!A:E,5,),"NO REGISTRA")</f>
        <v>UNIVERSITARIO COMUNICACION SOCIAL</v>
      </c>
    </row>
    <row r="5899" spans="1:5" ht="15.75" x14ac:dyDescent="0.25">
      <c r="A5899" s="14">
        <v>1032487526</v>
      </c>
      <c r="B5899" s="2">
        <v>46077.50016585648</v>
      </c>
      <c r="C5899" s="3" t="str">
        <f>IFERROR(VLOOKUP(A5899,'Base Prueba'!A:C,3,),"NO REGISTRA")</f>
        <v>LAURA ANDREA MEZA MARTINEZ</v>
      </c>
      <c r="D5899" s="4" t="str">
        <f>IFERROR(VLOOKUP(A5899,'Base Prueba'!A:D,4,),"NO REGISTRA")</f>
        <v>DOCENTE DE MEDIO TIEMPO</v>
      </c>
      <c r="E5899" s="5" t="str">
        <f>IFERROR(VLOOKUP(A5899,'Base Prueba'!A:E,5,),"NO REGISTRA")</f>
        <v>TECNICO LABORAL AUXILIAR PRODUCCION GRAFICA</v>
      </c>
    </row>
    <row r="5900" spans="1:5" ht="15.75" x14ac:dyDescent="0.25">
      <c r="A5900" s="14">
        <v>1023965965</v>
      </c>
      <c r="B5900" s="2">
        <v>46077.501184722219</v>
      </c>
      <c r="C5900" s="3" t="str">
        <f>IFERROR(VLOOKUP(A5900,'Base Prueba'!A:C,3,),"NO REGISTRA")</f>
        <v>EDISON ALEJANDRO SALAZAR HERNANDEZ</v>
      </c>
      <c r="D5900" s="4" t="str">
        <f>IFERROR(VLOOKUP(A5900,'Base Prueba'!A:D,4,),"NO REGISTRA")</f>
        <v>DOCENTE DE MEDIO TIEMPO</v>
      </c>
      <c r="E5900" s="5" t="str">
        <f>IFERROR(VLOOKUP(A5900,'Base Prueba'!A:E,5,),"NO REGISTRA")</f>
        <v>NARRATIVAS DIGITALES Y AUDIOVISUALES</v>
      </c>
    </row>
    <row r="5901" spans="1:5" ht="15.75" x14ac:dyDescent="0.25">
      <c r="A5901" s="14">
        <v>1032427103</v>
      </c>
      <c r="B5901" s="2">
        <v>46077.501896064816</v>
      </c>
      <c r="C5901" s="3" t="str">
        <f>IFERROR(VLOOKUP(A5901,'Base Prueba'!A:C,3,),"NO REGISTRA")</f>
        <v>KATHERIN QUINTERO ZUÑIGA</v>
      </c>
      <c r="D5901" s="4" t="str">
        <f>IFERROR(VLOOKUP(A5901,'Base Prueba'!A:D,4,),"NO REGISTRA")</f>
        <v>DOCENTE DE TIEMPO COMPLETO</v>
      </c>
      <c r="E5901" s="5" t="str">
        <f>IFERROR(VLOOKUP(A5901,'Base Prueba'!A:E,5,),"NO REGISTRA")</f>
        <v>TECNICA EN FOTOGRAFIA</v>
      </c>
    </row>
    <row r="5902" spans="1:5" ht="15.75" x14ac:dyDescent="0.25">
      <c r="A5902" s="14">
        <v>52961012</v>
      </c>
      <c r="B5902" s="2">
        <v>46077.518927546298</v>
      </c>
      <c r="C5902" s="3" t="str">
        <f>IFERROR(VLOOKUP(A5902,'Base Prueba'!A:C,3,),"NO REGISTRA")</f>
        <v>ELVY JOHANNA RAMIREZ DONCEL</v>
      </c>
      <c r="D5902" s="4" t="str">
        <f>IFERROR(VLOOKUP(A5902,'Base Prueba'!A:D,4,),"NO REGISTRA")</f>
        <v>DOCENTE DE TIEMPO COMPLETO</v>
      </c>
      <c r="E5902" s="5" t="str">
        <f>IFERROR(VLOOKUP(A5902,'Base Prueba'!A:E,5,),"NO REGISTRA")</f>
        <v>NARRATIVAS DIGITALES Y AUDIOVISUALES</v>
      </c>
    </row>
    <row r="5903" spans="1:5" ht="15.75" x14ac:dyDescent="0.25">
      <c r="A5903" s="14">
        <v>52886303</v>
      </c>
      <c r="B5903" s="2">
        <v>46077.524288310182</v>
      </c>
      <c r="C5903" s="3" t="str">
        <f>IFERROR(VLOOKUP(A5903,'Base Prueba'!A:C,3,),"NO REGISTRA")</f>
        <v>CLAUDIA MARCELA ALARCON RAMIREZ</v>
      </c>
      <c r="D5903" s="4" t="str">
        <f>IFERROR(VLOOKUP(A5903,'Base Prueba'!A:D,4,),"NO REGISTRA")</f>
        <v>DOCENTE DE MEDIO TIEMPO</v>
      </c>
      <c r="E5903" s="5" t="str">
        <f>IFERROR(VLOOKUP(A5903,'Base Prueba'!A:E,5,),"NO REGISTRA")</f>
        <v>TECNICO LABORAL EN AUXILIAR DE MERCADEO Y VENTAS</v>
      </c>
    </row>
    <row r="5904" spans="1:5" ht="15.75" x14ac:dyDescent="0.25">
      <c r="A5904" s="14">
        <v>1193150666</v>
      </c>
      <c r="B5904" s="2">
        <v>46077.52694398148</v>
      </c>
      <c r="C5904" s="3" t="str">
        <f>IFERROR(VLOOKUP(A5904,'Base Prueba'!A:C,3,),"NO REGISTRA")</f>
        <v>LUIS FELIPE JAIMES BELTRAN</v>
      </c>
      <c r="D5904" s="4" t="str">
        <f>IFERROR(VLOOKUP(A5904,'Base Prueba'!A:D,4,),"NO REGISTRA")</f>
        <v>DOCENTE DE TIEMPO COMPLETO</v>
      </c>
      <c r="E5904" s="5" t="str">
        <f>IFERROR(VLOOKUP(A5904,'Base Prueba'!A:E,5,),"NO REGISTRA")</f>
        <v>UNIVERSITARIO EN TURISMO Y GASTRONOMIA</v>
      </c>
    </row>
    <row r="5905" spans="1:5" ht="15.75" x14ac:dyDescent="0.25">
      <c r="A5905" s="14">
        <v>79435738</v>
      </c>
      <c r="B5905" s="2">
        <v>46077.534291435186</v>
      </c>
      <c r="C5905" s="3" t="str">
        <f>IFERROR(VLOOKUP(A5905,'Base Prueba'!A:C,3,),"NO REGISTRA")</f>
        <v>DANIEL ANDRES MURCIA DIAZ</v>
      </c>
      <c r="D5905" s="4" t="str">
        <f>IFERROR(VLOOKUP(A5905,'Base Prueba'!A:D,4,),"NO REGISTRA")</f>
        <v>DOCENTE DE TIEMPO COMPLETO</v>
      </c>
      <c r="E5905" s="5" t="str">
        <f>IFERROR(VLOOKUP(A5905,'Base Prueba'!A:E,5,),"NO REGISTRA")</f>
        <v>INGENIERIA DE SOFTWARE</v>
      </c>
    </row>
    <row r="5906" spans="1:5" ht="15.75" x14ac:dyDescent="0.25">
      <c r="A5906" s="14">
        <v>24175966</v>
      </c>
      <c r="B5906" s="2">
        <v>46077.543440393521</v>
      </c>
      <c r="C5906" s="3" t="str">
        <f>IFERROR(VLOOKUP(A5906,'Base Prueba'!A:C,3,),"NO REGISTRA")</f>
        <v>EUNICE MISE AYALA</v>
      </c>
      <c r="D5906" s="4" t="str">
        <f>IFERROR(VLOOKUP(A5906,'Base Prueba'!A:D,4,),"NO REGISTRA")</f>
        <v>AUXILIAR DE SERVICIOS</v>
      </c>
      <c r="E5906" s="5" t="str">
        <f>IFERROR(VLOOKUP(A5906,'Base Prueba'!A:E,5,),"NO REGISTRA")</f>
        <v>LOGISTICA Y SERVICIOS GENERALES</v>
      </c>
    </row>
    <row r="5907" spans="1:5" ht="15.75" x14ac:dyDescent="0.25">
      <c r="A5907" s="14">
        <v>52885874</v>
      </c>
      <c r="B5907" s="2">
        <v>46077.543736111111</v>
      </c>
      <c r="C5907" s="3" t="str">
        <f>IFERROR(VLOOKUP(A5907,'Base Prueba'!A:C,3,),"NO REGISTRA")</f>
        <v>MARIBEL CAYCEDO</v>
      </c>
      <c r="D5907" s="4" t="str">
        <f>IFERROR(VLOOKUP(A5907,'Base Prueba'!A:D,4,),"NO REGISTRA")</f>
        <v>AUXILIAR DE SERVICIOS</v>
      </c>
      <c r="E5907" s="5" t="str">
        <f>IFERROR(VLOOKUP(A5907,'Base Prueba'!A:E,5,),"NO REGISTRA")</f>
        <v>LOGISTICA Y SERVICIOS GENERALES</v>
      </c>
    </row>
    <row r="5908" spans="1:5" ht="15.75" x14ac:dyDescent="0.25">
      <c r="A5908" s="14">
        <v>1073150473</v>
      </c>
      <c r="B5908" s="2">
        <v>46077.544253356478</v>
      </c>
      <c r="C5908" s="3" t="str">
        <f>IFERROR(VLOOKUP(A5908,'Base Prueba'!A:C,3,),"NO REGISTRA")</f>
        <v>DIANA STELLA MELGAREJO MUÑOZ</v>
      </c>
      <c r="D5908" s="4" t="str">
        <f>IFERROR(VLOOKUP(A5908,'Base Prueba'!A:D,4,),"NO REGISTRA")</f>
        <v>DOCENTE DE MEDIO TIEMPO</v>
      </c>
      <c r="E5908" s="5" t="str">
        <f>IFERROR(VLOOKUP(A5908,'Base Prueba'!A:E,5,),"NO REGISTRA")</f>
        <v>TECNICA EN FOTOGRAFIA</v>
      </c>
    </row>
    <row r="5909" spans="1:5" ht="15.75" x14ac:dyDescent="0.25">
      <c r="A5909" s="14">
        <v>51840480</v>
      </c>
      <c r="B5909" s="2">
        <v>46077.54736527778</v>
      </c>
      <c r="C5909" s="3" t="str">
        <f>IFERROR(VLOOKUP(A5909,'Base Prueba'!A:C,3,),"NO REGISTRA")</f>
        <v>OLGA GAVILAN BENAVIDES</v>
      </c>
      <c r="D5909" s="4" t="str">
        <f>IFERROR(VLOOKUP(A5909,'Base Prueba'!A:D,4,),"NO REGISTRA")</f>
        <v>AUXILIAR DE SERVICIOS</v>
      </c>
      <c r="E5909" s="5" t="str">
        <f>IFERROR(VLOOKUP(A5909,'Base Prueba'!A:E,5,),"NO REGISTRA")</f>
        <v>LOGISTICA Y SERVICIOS GENERALES</v>
      </c>
    </row>
    <row r="5910" spans="1:5" ht="15.75" x14ac:dyDescent="0.25">
      <c r="A5910" s="14">
        <v>1233690957</v>
      </c>
      <c r="B5910" s="2">
        <v>46077.547498148146</v>
      </c>
      <c r="C5910" s="3" t="str">
        <f>IFERROR(VLOOKUP(A5910,'Base Prueba'!A:C,3,),"NO REGISTRA")</f>
        <v>DAVID SANTIAGO TINJACA LARA</v>
      </c>
      <c r="D5910" s="4" t="str">
        <f>IFERROR(VLOOKUP(A5910,'Base Prueba'!A:D,4,),"NO REGISTRA")</f>
        <v>LIDER DE RECURSOS AUDIOVISUALES</v>
      </c>
      <c r="E5910" s="5" t="str">
        <f>IFERROR(VLOOKUP(A5910,'Base Prueba'!A:E,5,),"NO REGISTRA")</f>
        <v>OFICINA DE AUDIOVISUALES</v>
      </c>
    </row>
    <row r="5911" spans="1:5" ht="15.75" x14ac:dyDescent="0.25">
      <c r="A5911" s="14">
        <v>52603556</v>
      </c>
      <c r="B5911" s="2">
        <v>46077.548907870369</v>
      </c>
      <c r="C5911" s="3" t="str">
        <f>IFERROR(VLOOKUP(A5911,'Base Prueba'!A:C,3,),"NO REGISTRA")</f>
        <v>MARISOL FARFAN QUIROGA</v>
      </c>
      <c r="D5911" s="4" t="str">
        <f>IFERROR(VLOOKUP(A5911,'Base Prueba'!A:D,4,),"NO REGISTRA")</f>
        <v>AUXILIAR DE SERVICIOS</v>
      </c>
      <c r="E5911" s="5" t="str">
        <f>IFERROR(VLOOKUP(A5911,'Base Prueba'!A:E,5,),"NO REGISTRA")</f>
        <v>LOGISTICA Y SERVICIOS GENERALES</v>
      </c>
    </row>
    <row r="5912" spans="1:5" ht="15.75" x14ac:dyDescent="0.25">
      <c r="A5912" s="14">
        <v>1033724599</v>
      </c>
      <c r="B5912" s="2">
        <v>46077.549723842596</v>
      </c>
      <c r="C5912" s="3" t="str">
        <f>IFERROR(VLOOKUP(A5912,'Base Prueba'!A:C,3,),"NO REGISTRA")</f>
        <v>LUZ MARIA RAMIREZ RODRIGUEZ</v>
      </c>
      <c r="D5912" s="4" t="str">
        <f>IFERROR(VLOOKUP(A5912,'Base Prueba'!A:D,4,),"NO REGISTRA")</f>
        <v>AUXILIAR DE SERVICIOS</v>
      </c>
      <c r="E5912" s="5" t="str">
        <f>IFERROR(VLOOKUP(A5912,'Base Prueba'!A:E,5,),"NO REGISTRA")</f>
        <v>LOGISTICA Y SERVICIOS GENERALES</v>
      </c>
    </row>
    <row r="5913" spans="1:5" ht="15.75" x14ac:dyDescent="0.25">
      <c r="A5913" s="14">
        <v>52290503</v>
      </c>
      <c r="B5913" s="2">
        <v>46077.555444791666</v>
      </c>
      <c r="C5913" s="3" t="str">
        <f>IFERROR(VLOOKUP(A5913,'Base Prueba'!A:C,3,),"NO REGISTRA")</f>
        <v>MARIA IDALIA RODRIGUEZ GONZALEZ</v>
      </c>
      <c r="D5913" s="4" t="str">
        <f>IFERROR(VLOOKUP(A5913,'Base Prueba'!A:D,4,),"NO REGISTRA")</f>
        <v>AUXILIAR DE SERVICIOS</v>
      </c>
      <c r="E5913" s="5" t="str">
        <f>IFERROR(VLOOKUP(A5913,'Base Prueba'!A:E,5,),"NO REGISTRA")</f>
        <v>LOGISTICA Y SERVICIOS GENERALES</v>
      </c>
    </row>
    <row r="5914" spans="1:5" ht="15.75" x14ac:dyDescent="0.25">
      <c r="A5914" s="14">
        <v>80211886</v>
      </c>
      <c r="B5914" s="2">
        <v>46077.562308564811</v>
      </c>
      <c r="C5914" s="3" t="str">
        <f>IFERROR(VLOOKUP(A5914,'Base Prueba'!A:C,3,),"NO REGISTRA")</f>
        <v>EDWIN GIOVANNY QUIMBAY HIDALGO</v>
      </c>
      <c r="D5914" s="4" t="str">
        <f>IFERROR(VLOOKUP(A5914,'Base Prueba'!A:D,4,),"NO REGISTRA")</f>
        <v>LIDER DE RECURSOS ACADEMICOS</v>
      </c>
      <c r="E5914" s="5" t="str">
        <f>IFERROR(VLOOKUP(A5914,'Base Prueba'!A:E,5,),"NO REGISTRA")</f>
        <v>RECURSOS ACADEMICOS</v>
      </c>
    </row>
    <row r="5915" spans="1:5" ht="15.75" x14ac:dyDescent="0.25">
      <c r="A5915" s="14">
        <v>1000257532</v>
      </c>
      <c r="B5915" s="2">
        <v>46077.563311226855</v>
      </c>
      <c r="C5915" s="3" t="str">
        <f>IFERROR(VLOOKUP(A5915,'Base Prueba'!A:C,3,),"NO REGISTRA")</f>
        <v>ANDRES FELIPE RINCON CADENA</v>
      </c>
      <c r="D5915" s="4" t="str">
        <f>IFERROR(VLOOKUP(A5915,'Base Prueba'!A:D,4,),"NO REGISTRA")</f>
        <v>DOCENTE DE TIEMPO COMPLETO</v>
      </c>
      <c r="E5915" s="5" t="str">
        <f>IFERROR(VLOOKUP(A5915,'Base Prueba'!A:E,5,),"NO REGISTRA")</f>
        <v>TECNOLOGÍA EN PRODUCCIÓN DE MEDIOS AUDIOVISUALES</v>
      </c>
    </row>
    <row r="5916" spans="1:5" ht="15.75" x14ac:dyDescent="0.25">
      <c r="A5916" s="14">
        <v>52850506</v>
      </c>
      <c r="B5916" s="2">
        <v>46077.571967013886</v>
      </c>
      <c r="C5916" s="3" t="str">
        <f>IFERROR(VLOOKUP(A5916,'Base Prueba'!A:C,3,),"NO REGISTRA")</f>
        <v>PAOLA ANDREA VASQUEZ FONSECA</v>
      </c>
      <c r="D5916" s="4" t="str">
        <f>IFERROR(VLOOKUP(A5916,'Base Prueba'!A:D,4,),"NO REGISTRA")</f>
        <v>DOCENTE DE TIEMPO COMPLETO</v>
      </c>
      <c r="E5916" s="5" t="str">
        <f>IFERROR(VLOOKUP(A5916,'Base Prueba'!A:E,5,),"NO REGISTRA")</f>
        <v>UNIVERSITARIO COMUNICACION SOCIAL</v>
      </c>
    </row>
    <row r="5917" spans="1:5" ht="15.75" x14ac:dyDescent="0.25">
      <c r="A5917" s="14">
        <v>52034349</v>
      </c>
      <c r="B5917" s="2">
        <v>46077.587586921298</v>
      </c>
      <c r="C5917" s="3" t="str">
        <f>IFERROR(VLOOKUP(A5917,'Base Prueba'!A:C,3,),"NO REGISTRA")</f>
        <v>DIDILMA BARRERA BAREÑO</v>
      </c>
      <c r="D5917" s="4" t="str">
        <f>IFERROR(VLOOKUP(A5917,'Base Prueba'!A:D,4,),"NO REGISTRA")</f>
        <v>AUXILIAR DE SERVICIOS</v>
      </c>
      <c r="E5917" s="5" t="str">
        <f>IFERROR(VLOOKUP(A5917,'Base Prueba'!A:E,5,),"NO REGISTRA")</f>
        <v>LOGISTICA Y SERVICIOS GENERALES</v>
      </c>
    </row>
    <row r="5918" spans="1:5" ht="15.75" x14ac:dyDescent="0.25">
      <c r="A5918" s="14">
        <v>52059516</v>
      </c>
      <c r="B5918" s="2">
        <v>46077.587610532406</v>
      </c>
      <c r="C5918" s="3" t="str">
        <f>IFERROR(VLOOKUP(A5918,'Base Prueba'!A:C,3,),"NO REGISTRA")</f>
        <v>YANETT AFANADOR AGUILAR</v>
      </c>
      <c r="D5918" s="4" t="str">
        <f>IFERROR(VLOOKUP(A5918,'Base Prueba'!A:D,4,),"NO REGISTRA")</f>
        <v>AUXILIAR DE SERVICIOS</v>
      </c>
      <c r="E5918" s="5" t="str">
        <f>IFERROR(VLOOKUP(A5918,'Base Prueba'!A:E,5,),"NO REGISTRA")</f>
        <v>LOGISTICA Y SERVICIOS GENERALES</v>
      </c>
    </row>
    <row r="5919" spans="1:5" ht="15.75" x14ac:dyDescent="0.25">
      <c r="A5919" s="14">
        <v>80812084</v>
      </c>
      <c r="B5919" s="2">
        <v>46077.590611574073</v>
      </c>
      <c r="C5919" s="3" t="str">
        <f>IFERROR(VLOOKUP(A5919,'Base Prueba'!A:C,3,),"NO REGISTRA")</f>
        <v>LUIS HELI RUIZ GUTIERREZ</v>
      </c>
      <c r="D5919" s="4" t="str">
        <f>IFERROR(VLOOKUP(A5919,'Base Prueba'!A:D,4,),"NO REGISTRA")</f>
        <v>AUXILIAR DE SERVICIOS  GENERALES</v>
      </c>
      <c r="E5919" s="5" t="str">
        <f>IFERROR(VLOOKUP(A5919,'Base Prueba'!A:E,5,),"NO REGISTRA")</f>
        <v>LOGISTICA Y SERVICIOS GENERALES</v>
      </c>
    </row>
    <row r="5920" spans="1:5" ht="15.75" x14ac:dyDescent="0.25">
      <c r="A5920" s="14">
        <v>79313678</v>
      </c>
      <c r="B5920" s="2">
        <v>46077.597844791664</v>
      </c>
      <c r="C5920" s="3" t="str">
        <f>IFERROR(VLOOKUP(A5920,'Base Prueba'!A:C,3,),"NO REGISTRA")</f>
        <v>MARCO VINICIO RAMIREZ PEREIRA</v>
      </c>
      <c r="D5920" s="4" t="str">
        <f>IFERROR(VLOOKUP(A5920,'Base Prueba'!A:D,4,),"NO REGISTRA")</f>
        <v>TECNICO EN MANTENIMIENTO DE RECURSOS ACADEMICOS</v>
      </c>
      <c r="E5920" s="5" t="str">
        <f>IFERROR(VLOOKUP(A5920,'Base Prueba'!A:E,5,),"NO REGISTRA")</f>
        <v>RECURSOS ACADEMICOS</v>
      </c>
    </row>
    <row r="5921" spans="1:5" ht="15.75" x14ac:dyDescent="0.25">
      <c r="A5921" s="14">
        <v>1011095300</v>
      </c>
      <c r="B5921" s="2">
        <v>46077.607441203705</v>
      </c>
      <c r="C5921" s="3" t="str">
        <f>IFERROR(VLOOKUP(A5921,'Base Prueba'!A:C,3,),"NO REGISTRA")</f>
        <v>MARIA DE LOS ANGELES MONTENEGRO JIMENEZ</v>
      </c>
      <c r="D5921" s="4" t="str">
        <f>IFERROR(VLOOKUP(A5921,'Base Prueba'!A:D,4,),"NO REGISTRA")</f>
        <v>AUXILIAR DE RECURSOS AUDIOVISUALES</v>
      </c>
      <c r="E5921" s="5" t="str">
        <f>IFERROR(VLOOKUP(A5921,'Base Prueba'!A:E,5,),"NO REGISTRA")</f>
        <v>OFICINA DE AUDIOVISUALES</v>
      </c>
    </row>
    <row r="5922" spans="1:5" ht="15.75" x14ac:dyDescent="0.25">
      <c r="A5922" s="14">
        <v>1473024</v>
      </c>
      <c r="B5922" s="2">
        <v>46077.612756481481</v>
      </c>
      <c r="C5922" s="3" t="str">
        <f>IFERROR(VLOOKUP(A5922,'Base Prueba'!A:C,3,),"NO REGISTRA")</f>
        <v>GUILLERMO MUÑOZ PAJOY</v>
      </c>
      <c r="D5922" s="4" t="str">
        <f>IFERROR(VLOOKUP(A5922,'Base Prueba'!A:D,4,),"NO REGISTRA")</f>
        <v>AUXILIAR DE SERVICIOS  GENERALES</v>
      </c>
      <c r="E5922" s="5" t="str">
        <f>IFERROR(VLOOKUP(A5922,'Base Prueba'!A:E,5,),"NO REGISTRA")</f>
        <v>LOGISTICA Y SERVICIOS GENERALES</v>
      </c>
    </row>
    <row r="5923" spans="1:5" ht="15.75" x14ac:dyDescent="0.25">
      <c r="A5923" s="14">
        <v>72223001</v>
      </c>
      <c r="B5923" s="2">
        <v>46077.649393287036</v>
      </c>
      <c r="C5923" s="3" t="str">
        <f>IFERROR(VLOOKUP(A5923,'Base Prueba'!A:C,3,),"NO REGISTRA")</f>
        <v>JOSE AGUSTIN BLANCO MEJIA</v>
      </c>
      <c r="D5923" s="4" t="str">
        <f>IFERROR(VLOOKUP(A5923,'Base Prueba'!A:D,4,),"NO REGISTRA")</f>
        <v>ENTRENADOR DEL CENTRO DE ALTURAS</v>
      </c>
      <c r="E5923" s="5" t="str">
        <f>IFERROR(VLOOKUP(A5923,'Base Prueba'!A:E,5,),"NO REGISTRA")</f>
        <v>OFICINA DE PLANEACION Y GESTION DE LA CALIDAD</v>
      </c>
    </row>
    <row r="5924" spans="1:5" ht="15.75" x14ac:dyDescent="0.25">
      <c r="A5924" s="14">
        <v>1014215096</v>
      </c>
      <c r="B5924" s="2">
        <v>46077.655045717591</v>
      </c>
      <c r="C5924" s="3" t="str">
        <f>IFERROR(VLOOKUP(A5924,'Base Prueba'!A:C,3,),"NO REGISTRA")</f>
        <v>ALEXANDER BELTRAN AGUILERA</v>
      </c>
      <c r="D5924" s="4" t="str">
        <f>IFERROR(VLOOKUP(A5924,'Base Prueba'!A:D,4,),"NO REGISTRA")</f>
        <v>DOCENTE DE TIEMPO COMPLETO</v>
      </c>
      <c r="E5924" s="5" t="str">
        <f>IFERROR(VLOOKUP(A5924,'Base Prueba'!A:E,5,),"NO REGISTRA")</f>
        <v>UNIVERSITARIO EN TURISMO Y GASTRONOMIA</v>
      </c>
    </row>
    <row r="5925" spans="1:5" ht="15.75" x14ac:dyDescent="0.25">
      <c r="A5925" s="14">
        <v>79667746</v>
      </c>
      <c r="B5925" s="2">
        <v>46077.672442361109</v>
      </c>
      <c r="C5925" s="3" t="str">
        <f>IFERROR(VLOOKUP(A5925,'Base Prueba'!A:C,3,),"NO REGISTRA")</f>
        <v>JOHN JAIRO SUAREZ PINZON</v>
      </c>
      <c r="D5925" s="4" t="str">
        <f>IFERROR(VLOOKUP(A5925,'Base Prueba'!A:D,4,),"NO REGISTRA")</f>
        <v>AUXILIAR ELECTRICO</v>
      </c>
      <c r="E5925" s="5" t="str">
        <f>IFERROR(VLOOKUP(A5925,'Base Prueba'!A:E,5,),"NO REGISTRA")</f>
        <v>LOGISTICA Y SERVICIOS GENERALES</v>
      </c>
    </row>
    <row r="5926" spans="1:5" ht="15.75" x14ac:dyDescent="0.25">
      <c r="A5926" s="14">
        <v>1105681275</v>
      </c>
      <c r="B5926" s="2">
        <v>46077.67643472222</v>
      </c>
      <c r="C5926" s="3" t="str">
        <f>IFERROR(VLOOKUP(A5926,'Base Prueba'!A:C,3,),"NO REGISTRA")</f>
        <v>VICTORIA GUTIERREZ BARRIOS</v>
      </c>
      <c r="D5926" s="4" t="str">
        <f>IFERROR(VLOOKUP(A5926,'Base Prueba'!A:D,4,),"NO REGISTRA")</f>
        <v>AUXILIAR DE SERVICIOS</v>
      </c>
      <c r="E5926" s="5" t="str">
        <f>IFERROR(VLOOKUP(A5926,'Base Prueba'!A:E,5,),"NO REGISTRA")</f>
        <v>LOGISTICA Y SERVICIOS GENERALES</v>
      </c>
    </row>
    <row r="5927" spans="1:5" ht="15.75" x14ac:dyDescent="0.25">
      <c r="A5927" s="14">
        <v>52976228</v>
      </c>
      <c r="B5927" s="2">
        <v>46077.682045486108</v>
      </c>
      <c r="C5927" s="3" t="str">
        <f>IFERROR(VLOOKUP(A5927,'Base Prueba'!A:C,3,),"NO REGISTRA")</f>
        <v>ANDREA IBAÑEZ CASTRO</v>
      </c>
      <c r="D5927" s="4" t="str">
        <f>IFERROR(VLOOKUP(A5927,'Base Prueba'!A:D,4,),"NO REGISTRA")</f>
        <v>DOCENTE DE TIEMPO COMPLETO</v>
      </c>
      <c r="E5927" s="5" t="str">
        <f>IFERROR(VLOOKUP(A5927,'Base Prueba'!A:E,5,),"NO REGISTRA")</f>
        <v>UNIDAD DE IDIOMAS</v>
      </c>
    </row>
    <row r="5928" spans="1:5" ht="15.75" x14ac:dyDescent="0.25">
      <c r="A5928" s="14">
        <v>1093773069</v>
      </c>
      <c r="B5928" s="2">
        <v>46077.682354050929</v>
      </c>
      <c r="C5928" s="3" t="str">
        <f>IFERROR(VLOOKUP(A5928,'Base Prueba'!A:C,3,),"NO REGISTRA")</f>
        <v>MICHAEL STEVEN AMAYA SANCHEZ</v>
      </c>
      <c r="D5928" s="4" t="str">
        <f>IFERROR(VLOOKUP(A5928,'Base Prueba'!A:D,4,),"NO REGISTRA")</f>
        <v>DOCENTE DE TIEMPO COMPLETO</v>
      </c>
      <c r="E5928" s="5" t="str">
        <f>IFERROR(VLOOKUP(A5928,'Base Prueba'!A:E,5,),"NO REGISTRA")</f>
        <v>UNIVERSITARIO EN SEGURIDAD Y SALUD EN EL TRABAJO</v>
      </c>
    </row>
    <row r="5929" spans="1:5" ht="15.75" x14ac:dyDescent="0.25">
      <c r="A5929" s="14">
        <v>1032498759</v>
      </c>
      <c r="B5929" s="2">
        <v>46077.6905275463</v>
      </c>
      <c r="C5929" s="3" t="str">
        <f>IFERROR(VLOOKUP(A5929,'Base Prueba'!A:C,3,),"NO REGISTRA")</f>
        <v>ANDREA CATALINA GAVIRIA TORRES</v>
      </c>
      <c r="D5929" s="4" t="str">
        <f>IFERROR(VLOOKUP(A5929,'Base Prueba'!A:D,4,),"NO REGISTRA")</f>
        <v>AUXILIAR DE RECURSOS AUDIOVISUALES</v>
      </c>
      <c r="E5929" s="5" t="str">
        <f>IFERROR(VLOOKUP(A5929,'Base Prueba'!A:E,5,),"NO REGISTRA")</f>
        <v>OFICINA DE AUDIOVISUALES</v>
      </c>
    </row>
    <row r="5930" spans="1:5" ht="15.75" x14ac:dyDescent="0.25">
      <c r="A5930" s="14">
        <v>1000692621</v>
      </c>
      <c r="B5930" s="2">
        <v>46077.699101851853</v>
      </c>
      <c r="C5930" s="3" t="str">
        <f>IFERROR(VLOOKUP(A5930,'Base Prueba'!A:C,3,),"NO REGISTRA")</f>
        <v>ANGIE KATERINE SALAMANCA PEÑUELA</v>
      </c>
      <c r="D5930" s="4" t="str">
        <f>IFERROR(VLOOKUP(A5930,'Base Prueba'!A:D,4,),"NO REGISTRA")</f>
        <v>ASISTENTE ADMINISTRATIVA CEA</v>
      </c>
      <c r="E5930" s="5" t="str">
        <f>IFERROR(VLOOKUP(A5930,'Base Prueba'!A:E,5,),"NO REGISTRA")</f>
        <v>OFICINA DE PLANEACION Y GESTION DE LA CALIDAD</v>
      </c>
    </row>
    <row r="5931" spans="1:5" ht="15.75" x14ac:dyDescent="0.25">
      <c r="A5931" s="14">
        <v>1022378300</v>
      </c>
      <c r="B5931" s="2">
        <v>46077.709358912034</v>
      </c>
      <c r="C5931" s="3" t="str">
        <f>IFERROR(VLOOKUP(A5931,'Base Prueba'!A:C,3,),"NO REGISTRA")</f>
        <v>FERNEY ANDRES CHASPUENGAL RAMIREZ</v>
      </c>
      <c r="D5931" s="4" t="str">
        <f>IFERROR(VLOOKUP(A5931,'Base Prueba'!A:D,4,),"NO REGISTRA")</f>
        <v>LÍDER DE DEPORTE Y CULTURA</v>
      </c>
      <c r="E5931" s="5" t="str">
        <f>IFERROR(VLOOKUP(A5931,'Base Prueba'!A:E,5,),"NO REGISTRA")</f>
        <v>DIRECCION DE BIENESTAR INSTITUCIONAL</v>
      </c>
    </row>
    <row r="5932" spans="1:5" ht="15.75" x14ac:dyDescent="0.25">
      <c r="A5932" s="14">
        <v>1023880617</v>
      </c>
      <c r="B5932" s="2">
        <v>46077.709593287036</v>
      </c>
      <c r="C5932" s="3" t="str">
        <f>IFERROR(VLOOKUP(A5932,'Base Prueba'!A:C,3,),"NO REGISTRA")</f>
        <v>BYRON YESID PARRA DIAZ</v>
      </c>
      <c r="D5932" s="4" t="str">
        <f>IFERROR(VLOOKUP(A5932,'Base Prueba'!A:D,4,),"NO REGISTRA")</f>
        <v>AUXILIAR  DE MANTENIMIENTO</v>
      </c>
      <c r="E5932" s="5" t="str">
        <f>IFERROR(VLOOKUP(A5932,'Base Prueba'!A:E,5,),"NO REGISTRA")</f>
        <v>LOGISTICA Y SERVICIOS GENERALES</v>
      </c>
    </row>
    <row r="5933" spans="1:5" ht="15.75" x14ac:dyDescent="0.25">
      <c r="A5933" s="14">
        <v>79211001</v>
      </c>
      <c r="B5933" s="2">
        <v>46077.712020254628</v>
      </c>
      <c r="C5933" s="3" t="str">
        <f>IFERROR(VLOOKUP(A5933,'Base Prueba'!A:C,3,),"NO REGISTRA")</f>
        <v>EDISON MONSALVE CUARTAS</v>
      </c>
      <c r="D5933" s="4" t="str">
        <f>IFERROR(VLOOKUP(A5933,'Base Prueba'!A:D,4,),"NO REGISTRA")</f>
        <v>DOCENTE DE TIEMPO COMPLETO</v>
      </c>
      <c r="E5933" s="5" t="str">
        <f>IFERROR(VLOOKUP(A5933,'Base Prueba'!A:E,5,),"NO REGISTRA")</f>
        <v>PROFESIONAL EN INGENIERIA MULTIMEDIA</v>
      </c>
    </row>
    <row r="5934" spans="1:5" ht="15.75" x14ac:dyDescent="0.25">
      <c r="A5934" s="14">
        <v>80725196</v>
      </c>
      <c r="B5934" s="2">
        <v>46077.713992939818</v>
      </c>
      <c r="C5934" s="3" t="str">
        <f>IFERROR(VLOOKUP(A5934,'Base Prueba'!A:C,3,),"NO REGISTRA")</f>
        <v>YEISON YOSET TOVAR BARBOSA</v>
      </c>
      <c r="D5934" s="4" t="str">
        <f>IFERROR(VLOOKUP(A5934,'Base Prueba'!A:D,4,),"NO REGISTRA")</f>
        <v>LIDER GESTION DOCUMENTAL</v>
      </c>
      <c r="E5934" s="5" t="str">
        <f>IFERROR(VLOOKUP(A5934,'Base Prueba'!A:E,5,),"NO REGISTRA")</f>
        <v>CENTRO DE GESTION DOCUMENTAL</v>
      </c>
    </row>
    <row r="5935" spans="1:5" ht="15.75" x14ac:dyDescent="0.25">
      <c r="A5935" s="14">
        <v>1025322754</v>
      </c>
      <c r="B5935" s="2">
        <v>46077.718768171297</v>
      </c>
      <c r="C5935" s="3" t="str">
        <f>IFERROR(VLOOKUP(A5935,'Base Prueba'!A:C,3,),"NO REGISTRA")</f>
        <v>ALISON YULIANA BEJARANO RUIZ</v>
      </c>
      <c r="D5935" s="4" t="str">
        <f>IFERROR(VLOOKUP(A5935,'Base Prueba'!A:D,4,),"NO REGISTRA")</f>
        <v>AUXILIAR DE SISTEMAS</v>
      </c>
      <c r="E5935" s="5" t="str">
        <f>IFERROR(VLOOKUP(A5935,'Base Prueba'!A:E,5,),"NO REGISTRA")</f>
        <v>DEPARTAMENTO DE INFORMATICA Y TECNOLOGIA</v>
      </c>
    </row>
    <row r="5936" spans="1:5" ht="15.75" x14ac:dyDescent="0.25">
      <c r="A5936" s="14">
        <v>1014200970</v>
      </c>
      <c r="B5936" s="2">
        <v>46077.729466319448</v>
      </c>
      <c r="C5936" s="3" t="str">
        <f>IFERROR(VLOOKUP(A5936,'Base Prueba'!A:C,3,),"NO REGISTRA")</f>
        <v>MARILYN GAITAN HERRERA</v>
      </c>
      <c r="D5936" s="4" t="str">
        <f>IFERROR(VLOOKUP(A5936,'Base Prueba'!A:D,4,),"NO REGISTRA")</f>
        <v>DOCENTE DE MEDIO TIEMPO</v>
      </c>
      <c r="E5936" s="5" t="str">
        <f>IFERROR(VLOOKUP(A5936,'Base Prueba'!A:E,5,),"NO REGISTRA")</f>
        <v>UNIDAD DE IDIOMAS</v>
      </c>
    </row>
    <row r="5937" spans="1:5" ht="15.75" x14ac:dyDescent="0.25">
      <c r="A5937" s="14">
        <v>52133632</v>
      </c>
      <c r="B5937" s="2">
        <v>46077.734271064815</v>
      </c>
      <c r="C5937" s="3" t="str">
        <f>IFERROR(VLOOKUP(A5937,'Base Prueba'!A:C,3,),"NO REGISTRA")</f>
        <v>ANA MARIA VALDERRAMA JARA</v>
      </c>
      <c r="D5937" s="4" t="str">
        <f>IFERROR(VLOOKUP(A5937,'Base Prueba'!A:D,4,),"NO REGISTRA")</f>
        <v>DOCENTE DE TIEMPO COMPLETO</v>
      </c>
      <c r="E5937" s="5" t="str">
        <f>IFERROR(VLOOKUP(A5937,'Base Prueba'!A:E,5,),"NO REGISTRA")</f>
        <v>UNIVERSITARIO EN SEGURIDAD Y SALUD EN EL TRABAJO</v>
      </c>
    </row>
    <row r="5938" spans="1:5" ht="15.75" x14ac:dyDescent="0.25">
      <c r="A5938" s="14">
        <v>79942078</v>
      </c>
      <c r="B5938" s="2">
        <v>46077.737843981478</v>
      </c>
      <c r="C5938" s="3" t="str">
        <f>IFERROR(VLOOKUP(A5938,'Base Prueba'!A:C,3,),"NO REGISTRA")</f>
        <v>JORGE MARIO ORJUELA MARQUEZ</v>
      </c>
      <c r="D5938" s="4" t="str">
        <f>IFERROR(VLOOKUP(A5938,'Base Prueba'!A:D,4,),"NO REGISTRA")</f>
        <v>DOCENTE DE TIEMPO COMPLETO</v>
      </c>
      <c r="E5938" s="5" t="str">
        <f>IFERROR(VLOOKUP(A5938,'Base Prueba'!A:E,5,),"NO REGISTRA")</f>
        <v>UNIVERSITARIO ADMINISTRACION DE EMPRESAS</v>
      </c>
    </row>
    <row r="5939" spans="1:5" ht="15.75" x14ac:dyDescent="0.25">
      <c r="A5939" s="14">
        <v>79942078</v>
      </c>
      <c r="B5939" s="2">
        <v>46077.73784710648</v>
      </c>
      <c r="C5939" s="3" t="str">
        <f>IFERROR(VLOOKUP(A5939,'Base Prueba'!A:C,3,),"NO REGISTRA")</f>
        <v>JORGE MARIO ORJUELA MARQUEZ</v>
      </c>
      <c r="D5939" s="4" t="str">
        <f>IFERROR(VLOOKUP(A5939,'Base Prueba'!A:D,4,),"NO REGISTRA")</f>
        <v>DOCENTE DE TIEMPO COMPLETO</v>
      </c>
      <c r="E5939" s="5" t="str">
        <f>IFERROR(VLOOKUP(A5939,'Base Prueba'!A:E,5,),"NO REGISTRA")</f>
        <v>UNIVERSITARIO ADMINISTRACION DE EMPRESAS</v>
      </c>
    </row>
    <row r="5940" spans="1:5" ht="15.75" x14ac:dyDescent="0.25">
      <c r="A5940" s="14">
        <v>1032401971</v>
      </c>
      <c r="B5940" s="2">
        <v>46077.73981550926</v>
      </c>
      <c r="C5940" s="3" t="str">
        <f>IFERROR(VLOOKUP(A5940,'Base Prueba'!A:C,3,),"NO REGISTRA")</f>
        <v>ANDRYU ENRIQUE MENDOZA BELTRAN</v>
      </c>
      <c r="D5940" s="4" t="str">
        <f>IFERROR(VLOOKUP(A5940,'Base Prueba'!A:D,4,),"NO REGISTRA")</f>
        <v>DOCENTE DE TIEMPO COMPLETO</v>
      </c>
      <c r="E5940" s="5" t="str">
        <f>IFERROR(VLOOKUP(A5940,'Base Prueba'!A:E,5,),"NO REGISTRA")</f>
        <v>UNIVERSITARIO ADMINISTRACION DE EMPRESAS</v>
      </c>
    </row>
    <row r="5941" spans="1:5" ht="15.75" x14ac:dyDescent="0.25">
      <c r="A5941" s="14">
        <v>19459733</v>
      </c>
      <c r="B5941" s="2">
        <v>46077.740980671297</v>
      </c>
      <c r="C5941" s="3" t="str">
        <f>IFERROR(VLOOKUP(A5941,'Base Prueba'!A:C,3,),"NO REGISTRA")</f>
        <v>EDGAR ALBERTO CAICEDO VELASCO</v>
      </c>
      <c r="D5941" s="4" t="str">
        <f>IFERROR(VLOOKUP(A5941,'Base Prueba'!A:D,4,),"NO REGISTRA")</f>
        <v>DOCENTE DE MEDIO TIEMPO</v>
      </c>
      <c r="E5941" s="5" t="str">
        <f>IFERROR(VLOOKUP(A5941,'Base Prueba'!A:E,5,),"NO REGISTRA")</f>
        <v>TECNOLOGIA EN SEGURIDAD Y SALUD EN EL TRABAJO</v>
      </c>
    </row>
    <row r="5942" spans="1:5" ht="15.75" x14ac:dyDescent="0.25">
      <c r="A5942" s="14">
        <v>11388623</v>
      </c>
      <c r="B5942" s="2">
        <v>46077.741727546294</v>
      </c>
      <c r="C5942" s="3" t="str">
        <f>IFERROR(VLOOKUP(A5942,'Base Prueba'!A:C,3,),"NO REGISTRA")</f>
        <v>DIEGO MAURICIO PADILLA DIAZ</v>
      </c>
      <c r="D5942" s="4" t="str">
        <f>IFERROR(VLOOKUP(A5942,'Base Prueba'!A:D,4,),"NO REGISTRA")</f>
        <v>DOCENTE DE MEDIO TIEMPO</v>
      </c>
      <c r="E5942" s="5" t="str">
        <f>IFERROR(VLOOKUP(A5942,'Base Prueba'!A:E,5,),"NO REGISTRA")</f>
        <v>UNIVERSITARIO ADMINISTRACION DE EMPRESAS</v>
      </c>
    </row>
    <row r="5943" spans="1:5" ht="15.75" x14ac:dyDescent="0.25">
      <c r="A5943" s="14">
        <v>79507540</v>
      </c>
      <c r="B5943" s="2">
        <v>46077.742514351849</v>
      </c>
      <c r="C5943" s="3" t="str">
        <f>IFERROR(VLOOKUP(A5943,'Base Prueba'!A:C,3,),"NO REGISTRA")</f>
        <v>SHARYK ROMERO CALDERON</v>
      </c>
      <c r="D5943" s="4" t="str">
        <f>IFERROR(VLOOKUP(A5943,'Base Prueba'!A:D,4,),"NO REGISTRA")</f>
        <v>DOCENTE DE MEDIO TIEMPO</v>
      </c>
      <c r="E5943" s="5" t="str">
        <f>IFERROR(VLOOKUP(A5943,'Base Prueba'!A:E,5,),"NO REGISTRA")</f>
        <v>UNIVERSITARIO ADMINISTRACION DE EMPRESAS</v>
      </c>
    </row>
    <row r="5944" spans="1:5" ht="15.75" x14ac:dyDescent="0.25">
      <c r="A5944" s="14">
        <v>52782050</v>
      </c>
      <c r="B5944" s="2">
        <v>46077.743289351849</v>
      </c>
      <c r="C5944" s="3" t="str">
        <f>IFERROR(VLOOKUP(A5944,'Base Prueba'!A:C,3,),"NO REGISTRA")</f>
        <v>MELISSA AVENDAÑO TOCANCHON</v>
      </c>
      <c r="D5944" s="4" t="str">
        <f>IFERROR(VLOOKUP(A5944,'Base Prueba'!A:D,4,),"NO REGISTRA")</f>
        <v>DOCENTE DE MEDIO TIEMPO</v>
      </c>
      <c r="E5944" s="5" t="str">
        <f>IFERROR(VLOOKUP(A5944,'Base Prueba'!A:E,5,),"NO REGISTRA")</f>
        <v>NARRATIVAS DIGITALES Y AUDIOVISUALES</v>
      </c>
    </row>
    <row r="5945" spans="1:5" ht="15.75" x14ac:dyDescent="0.25">
      <c r="A5945" s="14">
        <v>1001060798</v>
      </c>
      <c r="B5945" s="2">
        <v>46077.744567824077</v>
      </c>
      <c r="C5945" s="3" t="str">
        <f>IFERROR(VLOOKUP(A5945,'Base Prueba'!A:C,3,),"NO REGISTRA")</f>
        <v>ANGIE GABRIELA ADAMES RAMOS</v>
      </c>
      <c r="D5945" s="4" t="str">
        <f>IFERROR(VLOOKUP(A5945,'Base Prueba'!A:D,4,),"NO REGISTRA")</f>
        <v>DOCENTE DE MEDIO TIEMPO</v>
      </c>
      <c r="E5945" s="5" t="str">
        <f>IFERROR(VLOOKUP(A5945,'Base Prueba'!A:E,5,),"NO REGISTRA")</f>
        <v>UNIDAD DE IDIOMAS</v>
      </c>
    </row>
    <row r="5946" spans="1:5" ht="15.75" x14ac:dyDescent="0.25">
      <c r="A5946" s="14">
        <v>1024529015</v>
      </c>
      <c r="B5946" s="2">
        <v>46077.745130787036</v>
      </c>
      <c r="C5946" s="3" t="str">
        <f>IFERROR(VLOOKUP(A5946,'Base Prueba'!A:C,3,),"NO REGISTRA")</f>
        <v>EDGAR JAVIER CUERVO RINCON</v>
      </c>
      <c r="D5946" s="4" t="str">
        <f>IFERROR(VLOOKUP(A5946,'Base Prueba'!A:D,4,),"NO REGISTRA")</f>
        <v>DOCENTE DE MEDIO TIEMPO</v>
      </c>
      <c r="E5946" s="5" t="str">
        <f>IFERROR(VLOOKUP(A5946,'Base Prueba'!A:E,5,),"NO REGISTRA")</f>
        <v>NARRATIVAS DIGITALES Y AUDIOVISUALES</v>
      </c>
    </row>
    <row r="5947" spans="1:5" ht="15.75" x14ac:dyDescent="0.25">
      <c r="A5947" s="14">
        <v>65784153</v>
      </c>
      <c r="B5947" s="2">
        <v>46077.746614467593</v>
      </c>
      <c r="C5947" s="3" t="str">
        <f>IFERROR(VLOOKUP(A5947,'Base Prueba'!A:C,3,),"NO REGISTRA")</f>
        <v>ALEJANDRA MARIA RUGELES VILLA</v>
      </c>
      <c r="D5947" s="4" t="str">
        <f>IFERROR(VLOOKUP(A5947,'Base Prueba'!A:D,4,),"NO REGISTRA")</f>
        <v>DOCENTE DE TIEMPO COMPLETO</v>
      </c>
      <c r="E5947" s="5" t="str">
        <f>IFERROR(VLOOKUP(A5947,'Base Prueba'!A:E,5,),"NO REGISTRA")</f>
        <v>UNIVERSITARIO ADMINISTRACION DE EMPRESAS</v>
      </c>
    </row>
    <row r="5948" spans="1:5" ht="15.75" x14ac:dyDescent="0.25">
      <c r="A5948" s="14">
        <v>1023932452</v>
      </c>
      <c r="B5948" s="2">
        <v>46077.747089930555</v>
      </c>
      <c r="C5948" s="3" t="str">
        <f>IFERROR(VLOOKUP(A5948,'Base Prueba'!A:C,3,),"NO REGISTRA")</f>
        <v>ANGIE MILENA CAMARGO ESPEJO</v>
      </c>
      <c r="D5948" s="4" t="str">
        <f>IFERROR(VLOOKUP(A5948,'Base Prueba'!A:D,4,),"NO REGISTRA")</f>
        <v>COORDINADORA DE PERMANENCIA Y APOYO ESTUDIANTIL</v>
      </c>
      <c r="E5948" s="5" t="str">
        <f>IFERROR(VLOOKUP(A5948,'Base Prueba'!A:E,5,),"NO REGISTRA")</f>
        <v>DIRECCION DE BIENESTAR INSTITUCIONAL</v>
      </c>
    </row>
    <row r="5949" spans="1:5" ht="15.75" x14ac:dyDescent="0.25">
      <c r="A5949" s="14">
        <v>52961012</v>
      </c>
      <c r="B5949" s="2">
        <v>46077.748037500001</v>
      </c>
      <c r="C5949" s="3" t="str">
        <f>IFERROR(VLOOKUP(A5949,'Base Prueba'!A:C,3,),"NO REGISTRA")</f>
        <v>ELVY JOHANNA RAMIREZ DONCEL</v>
      </c>
      <c r="D5949" s="4" t="str">
        <f>IFERROR(VLOOKUP(A5949,'Base Prueba'!A:D,4,),"NO REGISTRA")</f>
        <v>DOCENTE DE TIEMPO COMPLETO</v>
      </c>
      <c r="E5949" s="5" t="str">
        <f>IFERROR(VLOOKUP(A5949,'Base Prueba'!A:E,5,),"NO REGISTRA")</f>
        <v>NARRATIVAS DIGITALES Y AUDIOVISUALES</v>
      </c>
    </row>
    <row r="5950" spans="1:5" ht="15.75" x14ac:dyDescent="0.25">
      <c r="A5950" s="14">
        <v>52961012</v>
      </c>
      <c r="B5950" s="2">
        <v>46077.748040856481</v>
      </c>
      <c r="C5950" s="3" t="str">
        <f>IFERROR(VLOOKUP(A5950,'Base Prueba'!A:C,3,),"NO REGISTRA")</f>
        <v>ELVY JOHANNA RAMIREZ DONCEL</v>
      </c>
      <c r="D5950" s="4" t="str">
        <f>IFERROR(VLOOKUP(A5950,'Base Prueba'!A:D,4,),"NO REGISTRA")</f>
        <v>DOCENTE DE TIEMPO COMPLETO</v>
      </c>
      <c r="E5950" s="5" t="str">
        <f>IFERROR(VLOOKUP(A5950,'Base Prueba'!A:E,5,),"NO REGISTRA")</f>
        <v>NARRATIVAS DIGITALES Y AUDIOVISUALES</v>
      </c>
    </row>
    <row r="5951" spans="1:5" ht="15.75" x14ac:dyDescent="0.25">
      <c r="A5951" s="14">
        <v>79624306</v>
      </c>
      <c r="B5951" s="2">
        <v>46077.75037361111</v>
      </c>
      <c r="C5951" s="3" t="str">
        <f>IFERROR(VLOOKUP(A5951,'Base Prueba'!A:C,3,),"NO REGISTRA")</f>
        <v>NELSON MONGUA PEDREROS</v>
      </c>
      <c r="D5951" s="4" t="str">
        <f>IFERROR(VLOOKUP(A5951,'Base Prueba'!A:D,4,),"NO REGISTRA")</f>
        <v>ADMINISTRADOR DE REDES</v>
      </c>
      <c r="E5951" s="5" t="str">
        <f>IFERROR(VLOOKUP(A5951,'Base Prueba'!A:E,5,),"NO REGISTRA")</f>
        <v>DEPARTAMENTO DE INFORMATICA Y TECNOLOGIA</v>
      </c>
    </row>
    <row r="5952" spans="1:5" ht="15.75" x14ac:dyDescent="0.25">
      <c r="A5952" s="14">
        <v>1030567635</v>
      </c>
      <c r="B5952" s="2">
        <v>46077.75131122685</v>
      </c>
      <c r="C5952" s="3" t="str">
        <f>IFERROR(VLOOKUP(A5952,'Base Prueba'!A:C,3,),"NO REGISTRA")</f>
        <v>JEFFERSON ANDRES BARRETO DIAZ</v>
      </c>
      <c r="D5952" s="4" t="str">
        <f>IFERROR(VLOOKUP(A5952,'Base Prueba'!A:D,4,),"NO REGISTRA")</f>
        <v>AUXILIAR DE ARCHIVO</v>
      </c>
      <c r="E5952" s="5" t="str">
        <f>IFERROR(VLOOKUP(A5952,'Base Prueba'!A:E,5,),"NO REGISTRA")</f>
        <v>CENTRO DE GESTION DOCUMENTAL</v>
      </c>
    </row>
    <row r="5953" spans="1:5" ht="15.75" x14ac:dyDescent="0.25">
      <c r="A5953" s="14">
        <v>11318253</v>
      </c>
      <c r="B5953" s="2">
        <v>46077.75134166667</v>
      </c>
      <c r="C5953" s="3" t="str">
        <f>IFERROR(VLOOKUP(A5953,'Base Prueba'!A:C,3,),"NO REGISTRA")</f>
        <v>RODRIGO RODRIGUEZ</v>
      </c>
      <c r="D5953" s="4" t="str">
        <f>IFERROR(VLOOKUP(A5953,'Base Prueba'!A:D,4,),"NO REGISTRA")</f>
        <v>APRENDIZ UNIVERSITARIO</v>
      </c>
      <c r="E5953" s="5" t="str">
        <f>IFERROR(VLOOKUP(A5953,'Base Prueba'!A:E,5,),"NO REGISTRA")</f>
        <v>CENTRO DE GESTION DOCUMENTAL</v>
      </c>
    </row>
    <row r="5954" spans="1:5" ht="15.75" x14ac:dyDescent="0.25">
      <c r="A5954" s="14">
        <v>1000218614</v>
      </c>
      <c r="B5954" s="2">
        <v>46077.751400925925</v>
      </c>
      <c r="C5954" s="3" t="str">
        <f>IFERROR(VLOOKUP(A5954,'Base Prueba'!A:C,3,),"NO REGISTRA")</f>
        <v>SEBASTIAN DAVID MELO DIAZ</v>
      </c>
      <c r="D5954" s="4" t="str">
        <f>IFERROR(VLOOKUP(A5954,'Base Prueba'!A:D,4,),"NO REGISTRA")</f>
        <v>ANALISTA DE SISTEMAS</v>
      </c>
      <c r="E5954" s="5" t="str">
        <f>IFERROR(VLOOKUP(A5954,'Base Prueba'!A:E,5,),"NO REGISTRA")</f>
        <v>DEPARTAMENTO DE INFORMATICA Y TECNOLOGIA</v>
      </c>
    </row>
    <row r="5955" spans="1:5" ht="15.75" x14ac:dyDescent="0.25">
      <c r="A5955" s="14">
        <v>79433573</v>
      </c>
      <c r="B5955" s="2">
        <v>46077.751507754627</v>
      </c>
      <c r="C5955" s="3" t="str">
        <f>IFERROR(VLOOKUP(A5955,'Base Prueba'!A:C,3,),"NO REGISTRA")</f>
        <v>NELSON GUILLERMO GARCIA GAITAN</v>
      </c>
      <c r="D5955" s="4" t="str">
        <f>IFERROR(VLOOKUP(A5955,'Base Prueba'!A:D,4,),"NO REGISTRA")</f>
        <v>DOCENTE DE TIEMPO COMPLETO</v>
      </c>
      <c r="E5955" s="5" t="str">
        <f>IFERROR(VLOOKUP(A5955,'Base Prueba'!A:E,5,),"NO REGISTRA")</f>
        <v>UNIVERSITARIO COMUNICACION SOCIAL</v>
      </c>
    </row>
    <row r="5956" spans="1:5" ht="15.75" x14ac:dyDescent="0.25">
      <c r="A5956" s="14">
        <v>79301557</v>
      </c>
      <c r="B5956" s="2">
        <v>46077.752076736113</v>
      </c>
      <c r="C5956" s="3" t="str">
        <f>IFERROR(VLOOKUP(A5956,'Base Prueba'!A:C,3,),"NO REGISTRA")</f>
        <v>NESTOR ALEJANDRO PINZON LOPEZ</v>
      </c>
      <c r="D5956" s="4" t="str">
        <f>IFERROR(VLOOKUP(A5956,'Base Prueba'!A:D,4,),"NO REGISTRA")</f>
        <v>DOCENTE DE TIEMPO COMPLETO</v>
      </c>
      <c r="E5956" s="5" t="str">
        <f>IFERROR(VLOOKUP(A5956,'Base Prueba'!A:E,5,),"NO REGISTRA")</f>
        <v>PROFESIONAL EN INGENIERIA MULTIMEDIA</v>
      </c>
    </row>
    <row r="5957" spans="1:5" ht="15.75" x14ac:dyDescent="0.25">
      <c r="A5957" s="14">
        <v>1023954848</v>
      </c>
      <c r="B5957" s="2">
        <v>46077.752197800924</v>
      </c>
      <c r="C5957" s="3" t="str">
        <f>IFERROR(VLOOKUP(A5957,'Base Prueba'!A:C,3,),"NO REGISTRA")</f>
        <v>JUAN CARLOS ESPITIA ORTIZ</v>
      </c>
      <c r="D5957" s="4" t="str">
        <f>IFERROR(VLOOKUP(A5957,'Base Prueba'!A:D,4,),"NO REGISTRA")</f>
        <v>ANALISTA DE INFRAESTRUCTURA</v>
      </c>
      <c r="E5957" s="5" t="str">
        <f>IFERROR(VLOOKUP(A5957,'Base Prueba'!A:E,5,),"NO REGISTRA")</f>
        <v>DEPARTAMENTO DE INFORMATICA Y TECNOLOGIA</v>
      </c>
    </row>
    <row r="5958" spans="1:5" ht="15.75" x14ac:dyDescent="0.25">
      <c r="A5958" s="14">
        <v>1000257532</v>
      </c>
      <c r="B5958" s="2">
        <v>46077.75224548611</v>
      </c>
      <c r="C5958" s="3" t="str">
        <f>IFERROR(VLOOKUP(A5958,'Base Prueba'!A:C,3,),"NO REGISTRA")</f>
        <v>ANDRES FELIPE RINCON CADENA</v>
      </c>
      <c r="D5958" s="4" t="str">
        <f>IFERROR(VLOOKUP(A5958,'Base Prueba'!A:D,4,),"NO REGISTRA")</f>
        <v>DOCENTE DE TIEMPO COMPLETO</v>
      </c>
      <c r="E5958" s="5" t="str">
        <f>IFERROR(VLOOKUP(A5958,'Base Prueba'!A:E,5,),"NO REGISTRA")</f>
        <v>TECNOLOGÍA EN PRODUCCIÓN DE MEDIOS AUDIOVISUALES</v>
      </c>
    </row>
    <row r="5959" spans="1:5" ht="15.75" x14ac:dyDescent="0.25">
      <c r="A5959" s="14">
        <v>1074527083</v>
      </c>
      <c r="B5959" s="2">
        <v>46077.75308159722</v>
      </c>
      <c r="C5959" s="3" t="str">
        <f>IFERROR(VLOOKUP(A5959,'Base Prueba'!A:C,3,),"NO REGISTRA")</f>
        <v>SHARON MICHELL VALERO RICAURTE</v>
      </c>
      <c r="D5959" s="4" t="str">
        <f>IFERROR(VLOOKUP(A5959,'Base Prueba'!A:D,4,),"NO REGISTRA")</f>
        <v>APRENDIZ UNIVERSITARIO</v>
      </c>
      <c r="E5959" s="5" t="str">
        <f>IFERROR(VLOOKUP(A5959,'Base Prueba'!A:E,5,),"NO REGISTRA")</f>
        <v>VICERRECTORIA ACADEMICA</v>
      </c>
    </row>
    <row r="5960" spans="1:5" ht="15.75" x14ac:dyDescent="0.25">
      <c r="A5960" s="14">
        <v>79951802</v>
      </c>
      <c r="B5960" s="2">
        <v>46077.754113078707</v>
      </c>
      <c r="C5960" s="3" t="str">
        <f>IFERROR(VLOOKUP(A5960,'Base Prueba'!A:C,3,),"NO REGISTRA")</f>
        <v>HERNAN ANDRES ROJAS VARGAS</v>
      </c>
      <c r="D5960" s="4" t="str">
        <f>IFERROR(VLOOKUP(A5960,'Base Prueba'!A:D,4,),"NO REGISTRA")</f>
        <v>DOCENTE DE MEDIO TIEMPO</v>
      </c>
      <c r="E5960" s="5" t="str">
        <f>IFERROR(VLOOKUP(A5960,'Base Prueba'!A:E,5,),"NO REGISTRA")</f>
        <v>UNIVERSITARIO ADMINISTRACION DE EMPRESAS</v>
      </c>
    </row>
    <row r="5961" spans="1:5" ht="15.75" x14ac:dyDescent="0.25">
      <c r="A5961" s="14">
        <v>79522309</v>
      </c>
      <c r="B5961" s="2">
        <v>46077.755147337964</v>
      </c>
      <c r="C5961" s="3" t="str">
        <f>IFERROR(VLOOKUP(A5961,'Base Prueba'!A:C,3,),"NO REGISTRA")</f>
        <v>JULIAN ARTURO PUIN MANRIQUE</v>
      </c>
      <c r="D5961" s="4" t="str">
        <f>IFERROR(VLOOKUP(A5961,'Base Prueba'!A:D,4,),"NO REGISTRA")</f>
        <v>DOCENTE DE MEDIO TIEMPO</v>
      </c>
      <c r="E5961" s="5" t="str">
        <f>IFERROR(VLOOKUP(A5961,'Base Prueba'!A:E,5,),"NO REGISTRA")</f>
        <v>TECNOLOGIA EN SEGURIDAD Y SALUD EN EL TRABAJO</v>
      </c>
    </row>
    <row r="5962" spans="1:5" ht="15.75" x14ac:dyDescent="0.25">
      <c r="A5962" s="14">
        <v>11308140</v>
      </c>
      <c r="B5962" s="2">
        <v>46077.755666319441</v>
      </c>
      <c r="C5962" s="3" t="str">
        <f>IFERROR(VLOOKUP(A5962,'Base Prueba'!A:C,3,),"NO REGISTRA")</f>
        <v>EDGAR EUDORO MARTINEZ CALLEJAS</v>
      </c>
      <c r="D5962" s="4" t="str">
        <f>IFERROR(VLOOKUP(A5962,'Base Prueba'!A:D,4,),"NO REGISTRA")</f>
        <v>DOCENTE DE MEDIO TIEMPO</v>
      </c>
      <c r="E5962" s="5" t="str">
        <f>IFERROR(VLOOKUP(A5962,'Base Prueba'!A:E,5,),"NO REGISTRA")</f>
        <v>AREA DE CIENCIAS BASICAS</v>
      </c>
    </row>
    <row r="5963" spans="1:5" ht="15.75" x14ac:dyDescent="0.25">
      <c r="A5963" s="14">
        <v>11308140</v>
      </c>
      <c r="B5963" s="2">
        <v>46077.755671643521</v>
      </c>
      <c r="C5963" s="3" t="str">
        <f>IFERROR(VLOOKUP(A5963,'Base Prueba'!A:C,3,),"NO REGISTRA")</f>
        <v>EDGAR EUDORO MARTINEZ CALLEJAS</v>
      </c>
      <c r="D5963" s="4" t="str">
        <f>IFERROR(VLOOKUP(A5963,'Base Prueba'!A:D,4,),"NO REGISTRA")</f>
        <v>DOCENTE DE MEDIO TIEMPO</v>
      </c>
      <c r="E5963" s="5" t="str">
        <f>IFERROR(VLOOKUP(A5963,'Base Prueba'!A:E,5,),"NO REGISTRA")</f>
        <v>AREA DE CIENCIAS BASICAS</v>
      </c>
    </row>
    <row r="5964" spans="1:5" ht="15.75" x14ac:dyDescent="0.25">
      <c r="A5964" s="14">
        <v>1005927138</v>
      </c>
      <c r="B5964" s="2">
        <v>46077.758329745368</v>
      </c>
      <c r="C5964" s="3" t="str">
        <f>IFERROR(VLOOKUP(A5964,'Base Prueba'!A:C,3,),"NO REGISTRA")</f>
        <v>MARLON YEINER MEJIA ACOSTA</v>
      </c>
      <c r="D5964" s="4" t="str">
        <f>IFERROR(VLOOKUP(A5964,'Base Prueba'!A:D,4,),"NO REGISTRA")</f>
        <v>AUXILIAR  DE MANTENIMIENTO</v>
      </c>
      <c r="E5964" s="5" t="str">
        <f>IFERROR(VLOOKUP(A5964,'Base Prueba'!A:E,5,),"NO REGISTRA")</f>
        <v>LOGISTICA Y SERVICIOS GENERALES</v>
      </c>
    </row>
    <row r="5965" spans="1:5" ht="15.75" x14ac:dyDescent="0.25">
      <c r="A5965" s="14">
        <v>1193376686</v>
      </c>
      <c r="B5965" s="2">
        <v>46077.758351504628</v>
      </c>
      <c r="C5965" s="3" t="str">
        <f>IFERROR(VLOOKUP(A5965,'Base Prueba'!A:C,3,),"NO REGISTRA")</f>
        <v>STEVEN FERNANDO CORRECHA PERDOMO</v>
      </c>
      <c r="D5965" s="4" t="str">
        <f>IFERROR(VLOOKUP(A5965,'Base Prueba'!A:D,4,),"NO REGISTRA")</f>
        <v>AUXILIAR  DE MANTENIMIENTO</v>
      </c>
      <c r="E5965" s="5" t="str">
        <f>IFERROR(VLOOKUP(A5965,'Base Prueba'!A:E,5,),"NO REGISTRA")</f>
        <v>LOGISTICA Y SERVICIOS GENERALES</v>
      </c>
    </row>
    <row r="5966" spans="1:5" ht="15.75" x14ac:dyDescent="0.25">
      <c r="A5966" s="14">
        <v>79043674</v>
      </c>
      <c r="B5966" s="2">
        <v>46077.758394560187</v>
      </c>
      <c r="C5966" s="3" t="str">
        <f>IFERROR(VLOOKUP(A5966,'Base Prueba'!A:C,3,),"NO REGISTRA")</f>
        <v>PEDRO ANTONIO ACERO</v>
      </c>
      <c r="D5966" s="4" t="str">
        <f>IFERROR(VLOOKUP(A5966,'Base Prueba'!A:D,4,),"NO REGISTRA")</f>
        <v>SUPERVISOR DE SERVICIOS</v>
      </c>
      <c r="E5966" s="5" t="str">
        <f>IFERROR(VLOOKUP(A5966,'Base Prueba'!A:E,5,),"NO REGISTRA")</f>
        <v>LOGISTICA Y SERVICIOS GENERALES</v>
      </c>
    </row>
    <row r="5967" spans="1:5" ht="15.75" x14ac:dyDescent="0.25">
      <c r="A5967" s="14">
        <v>19488606</v>
      </c>
      <c r="B5967" s="2">
        <v>46077.75898136574</v>
      </c>
      <c r="C5967" s="3" t="str">
        <f>IFERROR(VLOOKUP(A5967,'Base Prueba'!A:C,3,),"NO REGISTRA")</f>
        <v>ARISTARCO LOPEZ TALERO</v>
      </c>
      <c r="D5967" s="4" t="str">
        <f>IFERROR(VLOOKUP(A5967,'Base Prueba'!A:D,4,),"NO REGISTRA")</f>
        <v>OFICIAL DE MANTENIMIENTO</v>
      </c>
      <c r="E5967" s="5" t="str">
        <f>IFERROR(VLOOKUP(A5967,'Base Prueba'!A:E,5,),"NO REGISTRA")</f>
        <v>LOGISTICA Y SERVICIOS GENERALES</v>
      </c>
    </row>
    <row r="5968" spans="1:5" ht="15.75" x14ac:dyDescent="0.25">
      <c r="A5968" s="14">
        <v>80472319</v>
      </c>
      <c r="B5968" s="2">
        <v>46077.760202199075</v>
      </c>
      <c r="C5968" s="3" t="str">
        <f>IFERROR(VLOOKUP(A5968,'Base Prueba'!A:C,3,),"NO REGISTRA")</f>
        <v>FRANCISCO JAVIER MONTENEGRO AGUILAR</v>
      </c>
      <c r="D5968" s="4" t="str">
        <f>IFERROR(VLOOKUP(A5968,'Base Prueba'!A:D,4,),"NO REGISTRA")</f>
        <v>DOCENTE DE MEDIO TIEMPO</v>
      </c>
      <c r="E5968" s="5" t="str">
        <f>IFERROR(VLOOKUP(A5968,'Base Prueba'!A:E,5,),"NO REGISTRA")</f>
        <v>TECNOLOGIA EN COMERCIO Y NEGOCIOS INTERNACIONALES</v>
      </c>
    </row>
    <row r="5969" spans="1:5" ht="15.75" x14ac:dyDescent="0.25">
      <c r="A5969" s="14">
        <v>19461924</v>
      </c>
      <c r="B5969" s="2">
        <v>46077.763339930556</v>
      </c>
      <c r="C5969" s="3" t="str">
        <f>IFERROR(VLOOKUP(A5969,'Base Prueba'!A:C,3,),"NO REGISTRA")</f>
        <v>ORLANDO ALBERTO ORTIZ SANCHEZ</v>
      </c>
      <c r="D5969" s="4" t="str">
        <f>IFERROR(VLOOKUP(A5969,'Base Prueba'!A:D,4,),"NO REGISTRA")</f>
        <v>DOCENTE DE TIEMPO COMPLETO</v>
      </c>
      <c r="E5969" s="5" t="str">
        <f>IFERROR(VLOOKUP(A5969,'Base Prueba'!A:E,5,),"NO REGISTRA")</f>
        <v>AREA DE CIENCIAS BASICAS</v>
      </c>
    </row>
    <row r="5970" spans="1:5" ht="15.75" x14ac:dyDescent="0.25">
      <c r="A5970" s="14">
        <v>52735929</v>
      </c>
      <c r="B5970" s="2">
        <v>46077.766544675927</v>
      </c>
      <c r="C5970" s="3" t="str">
        <f>IFERROR(VLOOKUP(A5970,'Base Prueba'!A:C,3,),"NO REGISTRA")</f>
        <v>JEIMMY AREVALO MELO</v>
      </c>
      <c r="D5970" s="4" t="str">
        <f>IFERROR(VLOOKUP(A5970,'Base Prueba'!A:D,4,),"NO REGISTRA")</f>
        <v>COORDINADOR DE BIBLIOTECA</v>
      </c>
      <c r="E5970" s="5" t="str">
        <f>IFERROR(VLOOKUP(A5970,'Base Prueba'!A:E,5,),"NO REGISTRA")</f>
        <v>BIBLIOTECA</v>
      </c>
    </row>
    <row r="5971" spans="1:5" ht="15.75" x14ac:dyDescent="0.25">
      <c r="A5971" s="14">
        <v>1020731995</v>
      </c>
      <c r="B5971" s="2">
        <v>46077.76983449074</v>
      </c>
      <c r="C5971" s="3" t="str">
        <f>IFERROR(VLOOKUP(A5971,'Base Prueba'!A:C,3,),"NO REGISTRA")</f>
        <v>KARLA PAOLA BELTRAN PEÑUELA</v>
      </c>
      <c r="D5971" s="4" t="str">
        <f>IFERROR(VLOOKUP(A5971,'Base Prueba'!A:D,4,),"NO REGISTRA")</f>
        <v>SUPERVISOR DE FORMACION</v>
      </c>
      <c r="E5971" s="5" t="str">
        <f>IFERROR(VLOOKUP(A5971,'Base Prueba'!A:E,5,),"NO REGISTRA")</f>
        <v>VICERRECTORIA ACADEMICA</v>
      </c>
    </row>
    <row r="5972" spans="1:5" ht="15.75" x14ac:dyDescent="0.25">
      <c r="A5972" s="14">
        <v>91283826</v>
      </c>
      <c r="B5972" s="2">
        <v>46077.775047800926</v>
      </c>
      <c r="C5972" s="3" t="str">
        <f>IFERROR(VLOOKUP(A5972,'Base Prueba'!A:C,3,),"NO REGISTRA")</f>
        <v>CARLOS ALBERTO ESPINOSA HERRERA</v>
      </c>
      <c r="D5972" s="4" t="str">
        <f>IFERROR(VLOOKUP(A5972,'Base Prueba'!A:D,4,),"NO REGISTRA")</f>
        <v>DOCENTE DE MEDIO TIEMPO</v>
      </c>
      <c r="E5972" s="5" t="str">
        <f>IFERROR(VLOOKUP(A5972,'Base Prueba'!A:E,5,),"NO REGISTRA")</f>
        <v>TECNOLOGÍA EN PRODUCCIÓN DE CONTENIDOS PERIODÍSTICOS</v>
      </c>
    </row>
    <row r="5973" spans="1:5" ht="15.75" x14ac:dyDescent="0.25">
      <c r="A5973" s="14">
        <v>1032457498</v>
      </c>
      <c r="B5973" s="2">
        <v>46077.776981134259</v>
      </c>
      <c r="C5973" s="3" t="str">
        <f>IFERROR(VLOOKUP(A5973,'Base Prueba'!A:C,3,),"NO REGISTRA")</f>
        <v>LOTUS KING SALCEDO VALLEJO</v>
      </c>
      <c r="D5973" s="4" t="str">
        <f>IFERROR(VLOOKUP(A5973,'Base Prueba'!A:D,4,),"NO REGISTRA")</f>
        <v>COORDINADOR DE INVESTIGACIÓN</v>
      </c>
      <c r="E5973" s="5" t="str">
        <f>IFERROR(VLOOKUP(A5973,'Base Prueba'!A:E,5,),"NO REGISTRA")</f>
        <v>VICERRECTORIA ACADEMICA</v>
      </c>
    </row>
    <row r="5974" spans="1:5" ht="15.75" x14ac:dyDescent="0.25">
      <c r="A5974" s="14">
        <v>1014211708</v>
      </c>
      <c r="B5974" s="2">
        <v>46077.777880324073</v>
      </c>
      <c r="C5974" s="3" t="str">
        <f>IFERROR(VLOOKUP(A5974,'Base Prueba'!A:C,3,),"NO REGISTRA")</f>
        <v>JUAN MANUEL MERCADO FUENTES</v>
      </c>
      <c r="D5974" s="4" t="str">
        <f>IFERROR(VLOOKUP(A5974,'Base Prueba'!A:D,4,),"NO REGISTRA")</f>
        <v>COORDINADOR DE DISEÑO E IMAGEN INSTITUCIONAL</v>
      </c>
      <c r="E5974" s="5" t="str">
        <f>IFERROR(VLOOKUP(A5974,'Base Prueba'!A:E,5,),"NO REGISTRA")</f>
        <v>OFICINA DE MERCADEO</v>
      </c>
    </row>
    <row r="5975" spans="1:5" ht="15.75" x14ac:dyDescent="0.25">
      <c r="A5975" s="14">
        <v>1014257968</v>
      </c>
      <c r="B5975" s="2">
        <v>46077.787629976854</v>
      </c>
      <c r="C5975" s="3" t="str">
        <f>IFERROR(VLOOKUP(A5975,'Base Prueba'!A:C,3,),"NO REGISTRA")</f>
        <v>JORGE ANDRES LIEVANO LOPEZ</v>
      </c>
      <c r="D5975" s="4" t="str">
        <f>IFERROR(VLOOKUP(A5975,'Base Prueba'!A:D,4,),"NO REGISTRA")</f>
        <v>DOCENTE DE TIEMPO COMPLETO</v>
      </c>
      <c r="E5975" s="5" t="str">
        <f>IFERROR(VLOOKUP(A5975,'Base Prueba'!A:E,5,),"NO REGISTRA")</f>
        <v>UNIDAD DE IDIOMAS</v>
      </c>
    </row>
    <row r="5976" spans="1:5" ht="15.75" x14ac:dyDescent="0.25">
      <c r="A5976" s="14">
        <v>52220354</v>
      </c>
      <c r="B5976" s="2">
        <v>46077.795089583335</v>
      </c>
      <c r="C5976" s="3" t="str">
        <f>IFERROR(VLOOKUP(A5976,'Base Prueba'!A:C,3,),"NO REGISTRA")</f>
        <v>ILSA BARAHONA POLO</v>
      </c>
      <c r="D5976" s="4" t="str">
        <f>IFERROR(VLOOKUP(A5976,'Base Prueba'!A:D,4,),"NO REGISTRA")</f>
        <v>AUXILIAR DE SERVICIOS</v>
      </c>
      <c r="E5976" s="5" t="str">
        <f>IFERROR(VLOOKUP(A5976,'Base Prueba'!A:E,5,),"NO REGISTRA")</f>
        <v>LOGISTICA Y SERVICIOS GENERALES</v>
      </c>
    </row>
    <row r="5977" spans="1:5" ht="15.75" x14ac:dyDescent="0.25">
      <c r="A5977" s="14">
        <v>79312652</v>
      </c>
      <c r="B5977" s="2">
        <v>46077.797310879629</v>
      </c>
      <c r="C5977" s="3" t="str">
        <f>IFERROR(VLOOKUP(A5977,'Base Prueba'!A:C,3,),"NO REGISTRA")</f>
        <v>JOSE ALVARO LARA MANOSALVA</v>
      </c>
      <c r="D5977" s="4" t="str">
        <f>IFERROR(VLOOKUP(A5977,'Base Prueba'!A:D,4,),"NO REGISTRA")</f>
        <v>DOCENTE DE TIEMPO COMPLETO</v>
      </c>
      <c r="E5977" s="5" t="str">
        <f>IFERROR(VLOOKUP(A5977,'Base Prueba'!A:E,5,),"NO REGISTRA")</f>
        <v>UNIVERSITARIO ADMINISTRACION DE EMPRESAS</v>
      </c>
    </row>
    <row r="5978" spans="1:5" ht="15.75" x14ac:dyDescent="0.25">
      <c r="A5978" s="14">
        <v>1024528858</v>
      </c>
      <c r="B5978" s="2">
        <v>46077.799152430554</v>
      </c>
      <c r="C5978" s="3" t="str">
        <f>IFERROR(VLOOKUP(A5978,'Base Prueba'!A:C,3,),"NO REGISTRA")</f>
        <v>LEIDY PAOLA SANDOVAL FUENTES</v>
      </c>
      <c r="D5978" s="4" t="str">
        <f>IFERROR(VLOOKUP(A5978,'Base Prueba'!A:D,4,),"NO REGISTRA")</f>
        <v>SECRETARIA ACADEMICA - ADMINISTRATIVA DE FACULTAD</v>
      </c>
      <c r="E5978" s="5" t="str">
        <f>IFERROR(VLOOKUP(A5978,'Base Prueba'!A:E,5,),"NO REGISTRA")</f>
        <v>FACULTAD DE CIENCIAS ECONOMICAS Y ADMINISTRATIVAS</v>
      </c>
    </row>
    <row r="5979" spans="1:5" ht="15.75" x14ac:dyDescent="0.25">
      <c r="A5979" s="14">
        <v>1000216787</v>
      </c>
      <c r="B5979" s="2">
        <v>46077.803919097219</v>
      </c>
      <c r="C5979" s="3" t="str">
        <f>IFERROR(VLOOKUP(A5979,'Base Prueba'!A:C,3,),"NO REGISTRA")</f>
        <v>LAURA CAMILA SANCHEZ MARTINEZ</v>
      </c>
      <c r="D5979" s="4" t="str">
        <f>IFERROR(VLOOKUP(A5979,'Base Prueba'!A:D,4,),"NO REGISTRA")</f>
        <v>SECRETARIA ACADEMICA - ADMINISTRATIVA DE FACULTAD</v>
      </c>
      <c r="E5979" s="5" t="str">
        <f>IFERROR(VLOOKUP(A5979,'Base Prueba'!A:E,5,),"NO REGISTRA")</f>
        <v>FACULTAD DE INGENIERIA Y TECNOLOGIA DE LA INFORMACION</v>
      </c>
    </row>
    <row r="5980" spans="1:5" ht="15.75" x14ac:dyDescent="0.25">
      <c r="A5980" s="14">
        <v>1026252093</v>
      </c>
      <c r="B5980" s="2">
        <v>46077.814138773145</v>
      </c>
      <c r="C5980" s="3" t="str">
        <f>IFERROR(VLOOKUP(A5980,'Base Prueba'!A:C,3,),"NO REGISTRA")</f>
        <v>NADIA ROJAS MUÑOZ</v>
      </c>
      <c r="D5980" s="4" t="str">
        <f>IFERROR(VLOOKUP(A5980,'Base Prueba'!A:D,4,),"NO REGISTRA")</f>
        <v>DOCENTE DE TIEMPO COMPLETO</v>
      </c>
      <c r="E5980" s="5" t="str">
        <f>IFERROR(VLOOKUP(A5980,'Base Prueba'!A:E,5,),"NO REGISTRA")</f>
        <v>UNIVERSITARIO COMUNICACION SOCIAL</v>
      </c>
    </row>
    <row r="5981" spans="1:5" ht="15.75" x14ac:dyDescent="0.25">
      <c r="A5981" s="14">
        <v>80472319</v>
      </c>
      <c r="B5981" s="2">
        <v>46077.818775925924</v>
      </c>
      <c r="C5981" s="3" t="str">
        <f>IFERROR(VLOOKUP(A5981,'Base Prueba'!A:C,3,),"NO REGISTRA")</f>
        <v>FRANCISCO JAVIER MONTENEGRO AGUILAR</v>
      </c>
      <c r="D5981" s="4" t="str">
        <f>IFERROR(VLOOKUP(A5981,'Base Prueba'!A:D,4,),"NO REGISTRA")</f>
        <v>DOCENTE DE MEDIO TIEMPO</v>
      </c>
      <c r="E5981" s="5" t="str">
        <f>IFERROR(VLOOKUP(A5981,'Base Prueba'!A:E,5,),"NO REGISTRA")</f>
        <v>TECNOLOGIA EN COMERCIO Y NEGOCIOS INTERNACIONALES</v>
      </c>
    </row>
    <row r="5982" spans="1:5" ht="15.75" x14ac:dyDescent="0.25">
      <c r="A5982" s="14">
        <v>1023898029</v>
      </c>
      <c r="B5982" s="2">
        <v>46077.819834722221</v>
      </c>
      <c r="C5982" s="3" t="str">
        <f>IFERROR(VLOOKUP(A5982,'Base Prueba'!A:C,3,),"NO REGISTRA")</f>
        <v>EMANUEL ENCISO CAMACHO</v>
      </c>
      <c r="D5982" s="4" t="str">
        <f>IFERROR(VLOOKUP(A5982,'Base Prueba'!A:D,4,),"NO REGISTRA")</f>
        <v>DECANO</v>
      </c>
      <c r="E5982" s="5" t="str">
        <f>IFERROR(VLOOKUP(A5982,'Base Prueba'!A:E,5,),"NO REGISTRA")</f>
        <v>FACULTAD DE COMINICACIÓN PERIODISMO Y ARTES</v>
      </c>
    </row>
    <row r="5983" spans="1:5" ht="15.75" x14ac:dyDescent="0.25">
      <c r="A5983" s="14">
        <v>88195474</v>
      </c>
      <c r="B5983" s="2">
        <v>46077.829299189812</v>
      </c>
      <c r="C5983" s="3" t="str">
        <f>IFERROR(VLOOKUP(A5983,'Base Prueba'!A:C,3,),"NO REGISTRA")</f>
        <v>WILMER RINCON MONTAÑEZ</v>
      </c>
      <c r="D5983" s="4" t="str">
        <f>IFERROR(VLOOKUP(A5983,'Base Prueba'!A:D,4,),"NO REGISTRA")</f>
        <v>DIRECTOR DE PROGRAMAS LINEAS DE ADMINISTRACION Y SST</v>
      </c>
      <c r="E5983" s="5" t="str">
        <f>IFERROR(VLOOKUP(A5983,'Base Prueba'!A:E,5,),"NO REGISTRA")</f>
        <v>FACULTAD DE CIENCIAS ECONOMICAS Y ADMINISTRATIVAS</v>
      </c>
    </row>
    <row r="5984" spans="1:5" ht="15.75" x14ac:dyDescent="0.25">
      <c r="A5984" s="14">
        <v>80843387</v>
      </c>
      <c r="B5984" s="2">
        <v>46077.837209606485</v>
      </c>
      <c r="C5984" s="3" t="str">
        <f>IFERROR(VLOOKUP(A5984,'Base Prueba'!A:C,3,),"NO REGISTRA")</f>
        <v>ESTEBAN ADOLFO QUESADA SALAZAR</v>
      </c>
      <c r="D5984" s="4" t="str">
        <f>IFERROR(VLOOKUP(A5984,'Base Prueba'!A:D,4,),"NO REGISTRA")</f>
        <v>DOCENTE DE TIEMPO COMPLETO</v>
      </c>
      <c r="E5984" s="5" t="str">
        <f>IFERROR(VLOOKUP(A5984,'Base Prueba'!A:E,5,),"NO REGISTRA")</f>
        <v>UNIVERSITARIO COMUNICACION SOCIAL</v>
      </c>
    </row>
    <row r="5985" spans="1:5" ht="15.75" x14ac:dyDescent="0.25">
      <c r="A5985" s="14">
        <v>79301557</v>
      </c>
      <c r="B5985" s="2">
        <v>46077.838748379632</v>
      </c>
      <c r="C5985" s="3" t="str">
        <f>IFERROR(VLOOKUP(A5985,'Base Prueba'!A:C,3,),"NO REGISTRA")</f>
        <v>NESTOR ALEJANDRO PINZON LOPEZ</v>
      </c>
      <c r="D5985" s="4" t="str">
        <f>IFERROR(VLOOKUP(A5985,'Base Prueba'!A:D,4,),"NO REGISTRA")</f>
        <v>DOCENTE DE TIEMPO COMPLETO</v>
      </c>
      <c r="E5985" s="5" t="str">
        <f>IFERROR(VLOOKUP(A5985,'Base Prueba'!A:E,5,),"NO REGISTRA")</f>
        <v>PROFESIONAL EN INGENIERIA MULTIMEDIA</v>
      </c>
    </row>
    <row r="5986" spans="1:5" ht="15.75" x14ac:dyDescent="0.25">
      <c r="A5986" s="14">
        <v>79704152</v>
      </c>
      <c r="B5986" s="2">
        <v>46077.845142824073</v>
      </c>
      <c r="C5986" s="3" t="str">
        <f>IFERROR(VLOOKUP(A5986,'Base Prueba'!A:C,3,),"NO REGISTRA")</f>
        <v>FABIO ORLANDO MONTENEGRO RIAÑO</v>
      </c>
      <c r="D5986" s="4" t="str">
        <f>IFERROR(VLOOKUP(A5986,'Base Prueba'!A:D,4,),"NO REGISTRA")</f>
        <v>AUXILIAR RECURSOS ACADÉMICOS</v>
      </c>
      <c r="E5986" s="5" t="str">
        <f>IFERROR(VLOOKUP(A5986,'Base Prueba'!A:E,5,),"NO REGISTRA")</f>
        <v>OFICINA DE AUDIOVISUALES</v>
      </c>
    </row>
    <row r="5987" spans="1:5" ht="15.75" x14ac:dyDescent="0.25">
      <c r="A5987" s="14">
        <v>79713882</v>
      </c>
      <c r="B5987" s="2">
        <v>46077.845611226854</v>
      </c>
      <c r="C5987" s="3" t="str">
        <f>IFERROR(VLOOKUP(A5987,'Base Prueba'!A:C,3,),"NO REGISTRA")</f>
        <v>FREDY ANGEL DAVILA CUBIDES</v>
      </c>
      <c r="D5987" s="4" t="str">
        <f>IFERROR(VLOOKUP(A5987,'Base Prueba'!A:D,4,),"NO REGISTRA")</f>
        <v>DECANO</v>
      </c>
      <c r="E5987" s="5" t="str">
        <f>IFERROR(VLOOKUP(A5987,'Base Prueba'!A:E,5,),"NO REGISTRA")</f>
        <v>ESCUELA DE INGENIERÍA Y TECNOLOGÍAS DE LA INFORMACIÓN</v>
      </c>
    </row>
    <row r="5988" spans="1:5" ht="15.75" x14ac:dyDescent="0.25">
      <c r="A5988" s="14">
        <v>52961012</v>
      </c>
      <c r="B5988" s="2">
        <v>46077.845804629629</v>
      </c>
      <c r="C5988" s="3" t="str">
        <f>IFERROR(VLOOKUP(A5988,'Base Prueba'!A:C,3,),"NO REGISTRA")</f>
        <v>ELVY JOHANNA RAMIREZ DONCEL</v>
      </c>
      <c r="D5988" s="4" t="str">
        <f>IFERROR(VLOOKUP(A5988,'Base Prueba'!A:D,4,),"NO REGISTRA")</f>
        <v>DOCENTE DE TIEMPO COMPLETO</v>
      </c>
      <c r="E5988" s="5" t="str">
        <f>IFERROR(VLOOKUP(A5988,'Base Prueba'!A:E,5,),"NO REGISTRA")</f>
        <v>NARRATIVAS DIGITALES Y AUDIOVISUALES</v>
      </c>
    </row>
    <row r="5989" spans="1:5" ht="15.75" x14ac:dyDescent="0.25">
      <c r="A5989" s="14">
        <v>1014200970</v>
      </c>
      <c r="B5989" s="2">
        <v>46077.846395370369</v>
      </c>
      <c r="C5989" s="3" t="str">
        <f>IFERROR(VLOOKUP(A5989,'Base Prueba'!A:C,3,),"NO REGISTRA")</f>
        <v>MARILYN GAITAN HERRERA</v>
      </c>
      <c r="D5989" s="4" t="str">
        <f>IFERROR(VLOOKUP(A5989,'Base Prueba'!A:D,4,),"NO REGISTRA")</f>
        <v>DOCENTE DE MEDIO TIEMPO</v>
      </c>
      <c r="E5989" s="5" t="str">
        <f>IFERROR(VLOOKUP(A5989,'Base Prueba'!A:E,5,),"NO REGISTRA")</f>
        <v>UNIDAD DE IDIOMAS</v>
      </c>
    </row>
    <row r="5990" spans="1:5" ht="15.75" x14ac:dyDescent="0.25">
      <c r="A5990" s="14">
        <v>1001060798</v>
      </c>
      <c r="B5990" s="2">
        <v>46077.846444212963</v>
      </c>
      <c r="C5990" s="3" t="str">
        <f>IFERROR(VLOOKUP(A5990,'Base Prueba'!A:C,3,),"NO REGISTRA")</f>
        <v>ANGIE GABRIELA ADAMES RAMOS</v>
      </c>
      <c r="D5990" s="4" t="str">
        <f>IFERROR(VLOOKUP(A5990,'Base Prueba'!A:D,4,),"NO REGISTRA")</f>
        <v>DOCENTE DE MEDIO TIEMPO</v>
      </c>
      <c r="E5990" s="5" t="str">
        <f>IFERROR(VLOOKUP(A5990,'Base Prueba'!A:E,5,),"NO REGISTRA")</f>
        <v>UNIDAD DE IDIOMAS</v>
      </c>
    </row>
    <row r="5991" spans="1:5" ht="15.75" x14ac:dyDescent="0.25">
      <c r="A5991" s="14">
        <v>1024549760</v>
      </c>
      <c r="B5991" s="2">
        <v>46077.847654282406</v>
      </c>
      <c r="C5991" s="3" t="str">
        <f>IFERROR(VLOOKUP(A5991,'Base Prueba'!A:C,3,),"NO REGISTRA")</f>
        <v>FRANCY YISETH JAIMES NEIRA</v>
      </c>
      <c r="D5991" s="4" t="str">
        <f>IFERROR(VLOOKUP(A5991,'Base Prueba'!A:D,4,),"NO REGISTRA")</f>
        <v>SECRETARIA ACADEMICA - ADMINISTRATIVA DE FACULTAD</v>
      </c>
      <c r="E5991" s="5" t="str">
        <f>IFERROR(VLOOKUP(A5991,'Base Prueba'!A:E,5,),"NO REGISTRA")</f>
        <v>FACULTAD DE COMINICACIÓN PERIODISMO Y ARTES</v>
      </c>
    </row>
    <row r="5992" spans="1:5" ht="15.75" x14ac:dyDescent="0.25">
      <c r="A5992" s="14">
        <v>52776481</v>
      </c>
      <c r="B5992" s="2">
        <v>46077.851095138889</v>
      </c>
      <c r="C5992" s="3" t="str">
        <f>IFERROR(VLOOKUP(A5992,'Base Prueba'!A:C,3,),"NO REGISTRA")</f>
        <v>LESLY DAYANA GONZALEZ FAJARDO</v>
      </c>
      <c r="D5992" s="4" t="str">
        <f>IFERROR(VLOOKUP(A5992,'Base Prueba'!A:D,4,),"NO REGISTRA")</f>
        <v>DOCENTE DE TIEMPO COMPLETO</v>
      </c>
      <c r="E5992" s="5" t="str">
        <f>IFERROR(VLOOKUP(A5992,'Base Prueba'!A:E,5,),"NO REGISTRA")</f>
        <v>TECNOLOGÍA EN PRODUCCIÓN DE MEDIOS AUDIOVISUALES</v>
      </c>
    </row>
    <row r="5993" spans="1:5" ht="15.75" x14ac:dyDescent="0.25">
      <c r="A5993" s="14">
        <v>1069724855</v>
      </c>
      <c r="B5993" s="2">
        <v>46077.851196643518</v>
      </c>
      <c r="C5993" s="3" t="str">
        <f>IFERROR(VLOOKUP(A5993,'Base Prueba'!A:C,3,),"NO REGISTRA")</f>
        <v>PEDRO ALBERTO OSPINA RODRIGUEZ</v>
      </c>
      <c r="D5993" s="4" t="str">
        <f>IFERROR(VLOOKUP(A5993,'Base Prueba'!A:D,4,),"NO REGISTRA")</f>
        <v>DIRECTOR DE PROGRAMAS DE COMUNICACION SOCIAL, PERIODISMO Y POSGRADOS</v>
      </c>
      <c r="E5993" s="5" t="str">
        <f>IFERROR(VLOOKUP(A5993,'Base Prueba'!A:E,5,),"NO REGISTRA")</f>
        <v>FACULTAD DE COMINICACIÓN PERIODISMO Y ARTES</v>
      </c>
    </row>
    <row r="5994" spans="1:5" ht="15.75" x14ac:dyDescent="0.25">
      <c r="A5994" s="14">
        <v>1069724855</v>
      </c>
      <c r="B5994" s="2">
        <v>46077.851204050923</v>
      </c>
      <c r="C5994" s="3" t="str">
        <f>IFERROR(VLOOKUP(A5994,'Base Prueba'!A:C,3,),"NO REGISTRA")</f>
        <v>PEDRO ALBERTO OSPINA RODRIGUEZ</v>
      </c>
      <c r="D5994" s="4" t="str">
        <f>IFERROR(VLOOKUP(A5994,'Base Prueba'!A:D,4,),"NO REGISTRA")</f>
        <v>DIRECTOR DE PROGRAMAS DE COMUNICACION SOCIAL, PERIODISMO Y POSGRADOS</v>
      </c>
      <c r="E5994" s="5" t="str">
        <f>IFERROR(VLOOKUP(A5994,'Base Prueba'!A:E,5,),"NO REGISTRA")</f>
        <v>FACULTAD DE COMINICACIÓN PERIODISMO Y ARTES</v>
      </c>
    </row>
    <row r="5995" spans="1:5" ht="15.75" x14ac:dyDescent="0.25">
      <c r="A5995" s="14">
        <v>1012338489</v>
      </c>
      <c r="B5995" s="2">
        <v>46077.855956712963</v>
      </c>
      <c r="C5995" s="3" t="str">
        <f>IFERROR(VLOOKUP(A5995,'Base Prueba'!A:C,3,),"NO REGISTRA")</f>
        <v>DERLY TATIANA ROJAS NAVARRO</v>
      </c>
      <c r="D5995" s="4" t="str">
        <f>IFERROR(VLOOKUP(A5995,'Base Prueba'!A:D,4,),"NO REGISTRA")</f>
        <v>AUXILIAR BIBLIOTECA</v>
      </c>
      <c r="E5995" s="5" t="str">
        <f>IFERROR(VLOOKUP(A5995,'Base Prueba'!A:E,5,),"NO REGISTRA")</f>
        <v>BIBLIOTECA</v>
      </c>
    </row>
    <row r="5996" spans="1:5" ht="15.75" x14ac:dyDescent="0.25">
      <c r="A5996" s="14">
        <v>1018411979</v>
      </c>
      <c r="B5996" s="2">
        <v>46077.856106481478</v>
      </c>
      <c r="C5996" s="3" t="str">
        <f>IFERROR(VLOOKUP(A5996,'Base Prueba'!A:C,3,),"NO REGISTRA")</f>
        <v>MIGUEL ALFONSO CUELLAR GOMEZ</v>
      </c>
      <c r="D5996" s="4" t="str">
        <f>IFERROR(VLOOKUP(A5996,'Base Prueba'!A:D,4,),"NO REGISTRA")</f>
        <v>DIRECTOR DE PROGRAMAS DE PRODUCCIÓN VISUAL Y AUDIOVISUAL</v>
      </c>
      <c r="E5996" s="5" t="str">
        <f>IFERROR(VLOOKUP(A5996,'Base Prueba'!A:E,5,),"NO REGISTRA")</f>
        <v>FACULTAD DE COMINICACIÓN PERIODISMO Y ARTES</v>
      </c>
    </row>
    <row r="5997" spans="1:5" ht="15.75" x14ac:dyDescent="0.25">
      <c r="A5997" s="14">
        <v>1057581152</v>
      </c>
      <c r="B5997" s="2">
        <v>46077.8613744213</v>
      </c>
      <c r="C5997" s="3" t="str">
        <f>IFERROR(VLOOKUP(A5997,'Base Prueba'!A:C,3,),"NO REGISTRA")</f>
        <v>ANA SABRINA STEFFANNY VANEGAS SOLAQUE</v>
      </c>
      <c r="D5997" s="4" t="str">
        <f>IFERROR(VLOOKUP(A5997,'Base Prueba'!A:D,4,),"NO REGISTRA")</f>
        <v>DIRECTORA DE PROGRAMAS DE TURISMO, GASTRONOMIA Y POSGRADOS</v>
      </c>
      <c r="E5997" s="5" t="str">
        <f>IFERROR(VLOOKUP(A5997,'Base Prueba'!A:E,5,),"NO REGISTRA")</f>
        <v>FACULTAD DE CIENCIAS ECONOMICAS Y ADMINISTRATIVAS</v>
      </c>
    </row>
    <row r="5998" spans="1:5" ht="15.75" x14ac:dyDescent="0.25">
      <c r="A5998" s="14">
        <v>80817377</v>
      </c>
      <c r="B5998" s="2">
        <v>46077.86419699074</v>
      </c>
      <c r="C5998" s="3" t="str">
        <f>IFERROR(VLOOKUP(A5998,'Base Prueba'!A:C,3,),"NO REGISTRA")</f>
        <v>OMAR ANDRES BONILLA ACOSTA</v>
      </c>
      <c r="D5998" s="4" t="str">
        <f>IFERROR(VLOOKUP(A5998,'Base Prueba'!A:D,4,),"NO REGISTRA")</f>
        <v>DIRECTOR DE PROGRAMAS DE INGENIERIA</v>
      </c>
      <c r="E5998" s="5" t="str">
        <f>IFERROR(VLOOKUP(A5998,'Base Prueba'!A:E,5,),"NO REGISTRA")</f>
        <v>FACULTAD DE CIENCIAS ECONOMICAS Y ADMINISTRATIVAS</v>
      </c>
    </row>
    <row r="5999" spans="1:5" ht="15.75" x14ac:dyDescent="0.25">
      <c r="A5999" s="14">
        <v>1032401971</v>
      </c>
      <c r="B5999" s="2">
        <v>46077.869181018519</v>
      </c>
      <c r="C5999" s="3" t="str">
        <f>IFERROR(VLOOKUP(A5999,'Base Prueba'!A:C,3,),"NO REGISTRA")</f>
        <v>ANDRYU ENRIQUE MENDOZA BELTRAN</v>
      </c>
      <c r="D5999" s="4" t="str">
        <f>IFERROR(VLOOKUP(A5999,'Base Prueba'!A:D,4,),"NO REGISTRA")</f>
        <v>DOCENTE DE TIEMPO COMPLETO</v>
      </c>
      <c r="E5999" s="5" t="str">
        <f>IFERROR(VLOOKUP(A5999,'Base Prueba'!A:E,5,),"NO REGISTRA")</f>
        <v>UNIVERSITARIO ADMINISTRACION DE EMPRESAS</v>
      </c>
    </row>
    <row r="6000" spans="1:5" ht="15.75" x14ac:dyDescent="0.25">
      <c r="A6000" s="14">
        <v>79312652</v>
      </c>
      <c r="B6000" s="2">
        <v>46077.872610995371</v>
      </c>
      <c r="C6000" s="3" t="str">
        <f>IFERROR(VLOOKUP(A6000,'Base Prueba'!A:C,3,),"NO REGISTRA")</f>
        <v>JOSE ALVARO LARA MANOSALVA</v>
      </c>
      <c r="D6000" s="4" t="str">
        <f>IFERROR(VLOOKUP(A6000,'Base Prueba'!A:D,4,),"NO REGISTRA")</f>
        <v>DOCENTE DE TIEMPO COMPLETO</v>
      </c>
      <c r="E6000" s="5" t="str">
        <f>IFERROR(VLOOKUP(A6000,'Base Prueba'!A:E,5,),"NO REGISTRA")</f>
        <v>UNIVERSITARIO ADMINISTRACION DE EMPRESAS</v>
      </c>
    </row>
    <row r="6001" spans="1:5" ht="15.75" x14ac:dyDescent="0.25">
      <c r="A6001" s="14">
        <v>52133632</v>
      </c>
      <c r="B6001" s="2">
        <v>46077.878083912037</v>
      </c>
      <c r="C6001" s="3" t="str">
        <f>IFERROR(VLOOKUP(A6001,'Base Prueba'!A:C,3,),"NO REGISTRA")</f>
        <v>ANA MARIA VALDERRAMA JARA</v>
      </c>
      <c r="D6001" s="4" t="str">
        <f>IFERROR(VLOOKUP(A6001,'Base Prueba'!A:D,4,),"NO REGISTRA")</f>
        <v>DOCENTE DE TIEMPO COMPLETO</v>
      </c>
      <c r="E6001" s="5" t="str">
        <f>IFERROR(VLOOKUP(A6001,'Base Prueba'!A:E,5,),"NO REGISTRA")</f>
        <v>UNIVERSITARIO EN SEGURIDAD Y SALUD EN EL TRABAJO</v>
      </c>
    </row>
    <row r="6002" spans="1:5" ht="15.75" x14ac:dyDescent="0.25">
      <c r="A6002" s="14">
        <v>1093773069</v>
      </c>
      <c r="B6002" s="2">
        <v>46077.878114004627</v>
      </c>
      <c r="C6002" s="3" t="str">
        <f>IFERROR(VLOOKUP(A6002,'Base Prueba'!A:C,3,),"NO REGISTRA")</f>
        <v>MICHAEL STEVEN AMAYA SANCHEZ</v>
      </c>
      <c r="D6002" s="4" t="str">
        <f>IFERROR(VLOOKUP(A6002,'Base Prueba'!A:D,4,),"NO REGISTRA")</f>
        <v>DOCENTE DE TIEMPO COMPLETO</v>
      </c>
      <c r="E6002" s="5" t="str">
        <f>IFERROR(VLOOKUP(A6002,'Base Prueba'!A:E,5,),"NO REGISTRA")</f>
        <v>UNIVERSITARIO EN SEGURIDAD Y SALUD EN EL TRABAJO</v>
      </c>
    </row>
    <row r="6003" spans="1:5" ht="15.75" x14ac:dyDescent="0.25">
      <c r="A6003" s="14">
        <v>52290503</v>
      </c>
      <c r="B6003" s="2">
        <v>46077.879468749998</v>
      </c>
      <c r="C6003" s="3" t="str">
        <f>IFERROR(VLOOKUP(A6003,'Base Prueba'!A:C,3,),"NO REGISTRA")</f>
        <v>MARIA IDALIA RODRIGUEZ GONZALEZ</v>
      </c>
      <c r="D6003" s="4" t="str">
        <f>IFERROR(VLOOKUP(A6003,'Base Prueba'!A:D,4,),"NO REGISTRA")</f>
        <v>AUXILIAR DE SERVICIOS</v>
      </c>
      <c r="E6003" s="5" t="str">
        <f>IFERROR(VLOOKUP(A6003,'Base Prueba'!A:E,5,),"NO REGISTRA")</f>
        <v>LOGISTICA Y SERVICIOS GENERALES</v>
      </c>
    </row>
    <row r="6004" spans="1:5" ht="15.75" x14ac:dyDescent="0.25">
      <c r="A6004" s="14">
        <v>1000257532</v>
      </c>
      <c r="B6004" s="2">
        <v>46077.88379861111</v>
      </c>
      <c r="C6004" s="3" t="str">
        <f>IFERROR(VLOOKUP(A6004,'Base Prueba'!A:C,3,),"NO REGISTRA")</f>
        <v>ANDRES FELIPE RINCON CADENA</v>
      </c>
      <c r="D6004" s="4" t="str">
        <f>IFERROR(VLOOKUP(A6004,'Base Prueba'!A:D,4,),"NO REGISTRA")</f>
        <v>DOCENTE DE TIEMPO COMPLETO</v>
      </c>
      <c r="E6004" s="5" t="str">
        <f>IFERROR(VLOOKUP(A6004,'Base Prueba'!A:E,5,),"NO REGISTRA")</f>
        <v>TECNOLOGÍA EN PRODUCCIÓN DE MEDIOS AUDIOVISUALES</v>
      </c>
    </row>
    <row r="6005" spans="1:5" ht="15.75" x14ac:dyDescent="0.25">
      <c r="A6005" s="14">
        <v>1233690957</v>
      </c>
      <c r="B6005" s="2">
        <v>46077.884476620369</v>
      </c>
      <c r="C6005" s="3" t="str">
        <f>IFERROR(VLOOKUP(A6005,'Base Prueba'!A:C,3,),"NO REGISTRA")</f>
        <v>DAVID SANTIAGO TINJACA LARA</v>
      </c>
      <c r="D6005" s="4" t="str">
        <f>IFERROR(VLOOKUP(A6005,'Base Prueba'!A:D,4,),"NO REGISTRA")</f>
        <v>LIDER DE RECURSOS AUDIOVISUALES</v>
      </c>
      <c r="E6005" s="5" t="str">
        <f>IFERROR(VLOOKUP(A6005,'Base Prueba'!A:E,5,),"NO REGISTRA")</f>
        <v>OFICINA DE AUDIOVISUALES</v>
      </c>
    </row>
    <row r="6006" spans="1:5" ht="15.75" x14ac:dyDescent="0.25">
      <c r="A6006" s="14">
        <v>1000283508</v>
      </c>
      <c r="B6006" s="2">
        <v>46077.884553240743</v>
      </c>
      <c r="C6006" s="3" t="str">
        <f>IFERROR(VLOOKUP(A6006,'Base Prueba'!A:C,3,),"NO REGISTRA")</f>
        <v>SARA VALENTINA CHACON ZAPATA</v>
      </c>
      <c r="D6006" s="4" t="str">
        <f>IFERROR(VLOOKUP(A6006,'Base Prueba'!A:D,4,),"NO REGISTRA")</f>
        <v>AUXILIAR DE RECURSOS AUDIOVISUALES</v>
      </c>
      <c r="E6006" s="5" t="str">
        <f>IFERROR(VLOOKUP(A6006,'Base Prueba'!A:E,5,),"NO REGISTRA")</f>
        <v>OFICINA DE AUDIOVISUALES</v>
      </c>
    </row>
    <row r="6007" spans="1:5" ht="15.75" x14ac:dyDescent="0.25">
      <c r="A6007" s="14">
        <v>52782050</v>
      </c>
      <c r="B6007" s="2">
        <v>46077.889450115741</v>
      </c>
      <c r="C6007" s="3" t="str">
        <f>IFERROR(VLOOKUP(A6007,'Base Prueba'!A:C,3,),"NO REGISTRA")</f>
        <v>MELISSA AVENDAÑO TOCANCHON</v>
      </c>
      <c r="D6007" s="4" t="str">
        <f>IFERROR(VLOOKUP(A6007,'Base Prueba'!A:D,4,),"NO REGISTRA")</f>
        <v>DOCENTE DE MEDIO TIEMPO</v>
      </c>
      <c r="E6007" s="5" t="str">
        <f>IFERROR(VLOOKUP(A6007,'Base Prueba'!A:E,5,),"NO REGISTRA")</f>
        <v>NARRATIVAS DIGITALES Y AUDIOVISUALES</v>
      </c>
    </row>
    <row r="6008" spans="1:5" ht="15.75" x14ac:dyDescent="0.25">
      <c r="A6008" s="14">
        <v>8715040</v>
      </c>
      <c r="B6008" s="2">
        <v>46077.907678356481</v>
      </c>
      <c r="C6008" s="3" t="str">
        <f>IFERROR(VLOOKUP(A6008,'Base Prueba'!A:C,3,),"NO REGISTRA")</f>
        <v>DACARTH RAFAEL SARMIENTO PORTO</v>
      </c>
      <c r="D6008" s="4" t="str">
        <f>IFERROR(VLOOKUP(A6008,'Base Prueba'!A:D,4,),"NO REGISTRA")</f>
        <v>DOCENTE DE TIEMPO COMPLETO</v>
      </c>
      <c r="E6008" s="5" t="str">
        <f>IFERROR(VLOOKUP(A6008,'Base Prueba'!A:E,5,),"NO REGISTRA")</f>
        <v>INGENIERIA DE SOFTWARE</v>
      </c>
    </row>
    <row r="6009" spans="1:5" ht="15.75" x14ac:dyDescent="0.25">
      <c r="A6009" s="14">
        <v>79433573</v>
      </c>
      <c r="B6009" s="2">
        <v>46077.907940509256</v>
      </c>
      <c r="C6009" s="3" t="str">
        <f>IFERROR(VLOOKUP(A6009,'Base Prueba'!A:C,3,),"NO REGISTRA")</f>
        <v>NELSON GUILLERMO GARCIA GAITAN</v>
      </c>
      <c r="D6009" s="4" t="str">
        <f>IFERROR(VLOOKUP(A6009,'Base Prueba'!A:D,4,),"NO REGISTRA")</f>
        <v>DOCENTE DE TIEMPO COMPLETO</v>
      </c>
      <c r="E6009" s="5" t="str">
        <f>IFERROR(VLOOKUP(A6009,'Base Prueba'!A:E,5,),"NO REGISTRA")</f>
        <v>UNIVERSITARIO COMUNICACION SOCIAL</v>
      </c>
    </row>
    <row r="6010" spans="1:5" ht="15.75" x14ac:dyDescent="0.25">
      <c r="A6010" s="14">
        <v>79313678</v>
      </c>
      <c r="B6010" s="2">
        <v>46077.913374884258</v>
      </c>
      <c r="C6010" s="3" t="str">
        <f>IFERROR(VLOOKUP(A6010,'Base Prueba'!A:C,3,),"NO REGISTRA")</f>
        <v>MARCO VINICIO RAMIREZ PEREIRA</v>
      </c>
      <c r="D6010" s="4" t="str">
        <f>IFERROR(VLOOKUP(A6010,'Base Prueba'!A:D,4,),"NO REGISTRA")</f>
        <v>TECNICO EN MANTENIMIENTO DE RECURSOS ACADEMICOS</v>
      </c>
      <c r="E6010" s="5" t="str">
        <f>IFERROR(VLOOKUP(A6010,'Base Prueba'!A:E,5,),"NO REGISTRA")</f>
        <v>RECURSOS ACADEMICOS</v>
      </c>
    </row>
    <row r="6011" spans="1:5" ht="15.75" x14ac:dyDescent="0.25">
      <c r="A6011" s="14">
        <v>1026261012</v>
      </c>
      <c r="B6011" s="2">
        <v>46077.915174768517</v>
      </c>
      <c r="C6011" s="3" t="str">
        <f>IFERROR(VLOOKUP(A6011,'Base Prueba'!A:C,3,),"NO REGISTRA")</f>
        <v>LUIS FELIPE NAVARRETE ECHEVERRIA</v>
      </c>
      <c r="D6011" s="4" t="str">
        <f>IFERROR(VLOOKUP(A6011,'Base Prueba'!A:D,4,),"NO REGISTRA")</f>
        <v>DOCENTE DE TIEMPO COMPLETO</v>
      </c>
      <c r="E6011" s="5" t="str">
        <f>IFERROR(VLOOKUP(A6011,'Base Prueba'!A:E,5,),"NO REGISTRA")</f>
        <v>UNIVERSITARIO COMUNICACION SOCIAL</v>
      </c>
    </row>
    <row r="6012" spans="1:5" ht="15.75" x14ac:dyDescent="0.25">
      <c r="A6012" s="14">
        <v>80211886</v>
      </c>
      <c r="B6012" s="2">
        <v>46077.918018518518</v>
      </c>
      <c r="C6012" s="3" t="str">
        <f>IFERROR(VLOOKUP(A6012,'Base Prueba'!A:C,3,),"NO REGISTRA")</f>
        <v>EDWIN GIOVANNY QUIMBAY HIDALGO</v>
      </c>
      <c r="D6012" s="4" t="str">
        <f>IFERROR(VLOOKUP(A6012,'Base Prueba'!A:D,4,),"NO REGISTRA")</f>
        <v>LIDER DE RECURSOS ACADEMICOS</v>
      </c>
      <c r="E6012" s="5" t="str">
        <f>IFERROR(VLOOKUP(A6012,'Base Prueba'!A:E,5,),"NO REGISTRA")</f>
        <v>RECURSOS ACADEMICOS</v>
      </c>
    </row>
    <row r="6013" spans="1:5" ht="15.75" x14ac:dyDescent="0.25">
      <c r="A6013" s="14">
        <v>1473024</v>
      </c>
      <c r="B6013" s="2">
        <v>46077.920310532405</v>
      </c>
      <c r="C6013" s="3" t="str">
        <f>IFERROR(VLOOKUP(A6013,'Base Prueba'!A:C,3,),"NO REGISTRA")</f>
        <v>GUILLERMO MUÑOZ PAJOY</v>
      </c>
      <c r="D6013" s="4" t="str">
        <f>IFERROR(VLOOKUP(A6013,'Base Prueba'!A:D,4,),"NO REGISTRA")</f>
        <v>AUXILIAR DE SERVICIOS  GENERALES</v>
      </c>
      <c r="E6013" s="5" t="str">
        <f>IFERROR(VLOOKUP(A6013,'Base Prueba'!A:E,5,),"NO REGISTRA")</f>
        <v>LOGISTICA Y SERVICIOS GENERALES</v>
      </c>
    </row>
    <row r="6014" spans="1:5" ht="15.75" x14ac:dyDescent="0.25">
      <c r="A6014" s="14">
        <v>52603556</v>
      </c>
      <c r="B6014" s="2">
        <v>46078.23835821759</v>
      </c>
      <c r="C6014" s="3" t="str">
        <f>IFERROR(VLOOKUP(A6014,'Base Prueba'!A:C,3,),"NO REGISTRA")</f>
        <v>MARISOL FARFAN QUIROGA</v>
      </c>
      <c r="D6014" s="4" t="str">
        <f>IFERROR(VLOOKUP(A6014,'Base Prueba'!A:D,4,),"NO REGISTRA")</f>
        <v>AUXILIAR DE SERVICIOS</v>
      </c>
      <c r="E6014" s="5" t="str">
        <f>IFERROR(VLOOKUP(A6014,'Base Prueba'!A:E,5,),"NO REGISTRA")</f>
        <v>LOGISTICA Y SERVICIOS GENERALES</v>
      </c>
    </row>
    <row r="6015" spans="1:5" ht="15.75" x14ac:dyDescent="0.25">
      <c r="A6015" s="14">
        <v>52059516</v>
      </c>
      <c r="B6015" s="2">
        <v>46078.238891435183</v>
      </c>
      <c r="C6015" s="3" t="str">
        <f>IFERROR(VLOOKUP(A6015,'Base Prueba'!A:C,3,),"NO REGISTRA")</f>
        <v>YANETT AFANADOR AGUILAR</v>
      </c>
      <c r="D6015" s="4" t="str">
        <f>IFERROR(VLOOKUP(A6015,'Base Prueba'!A:D,4,),"NO REGISTRA")</f>
        <v>AUXILIAR DE SERVICIOS</v>
      </c>
      <c r="E6015" s="5" t="str">
        <f>IFERROR(VLOOKUP(A6015,'Base Prueba'!A:E,5,),"NO REGISTRA")</f>
        <v>LOGISTICA Y SERVICIOS GENERALES</v>
      </c>
    </row>
    <row r="6016" spans="1:5" ht="15.75" x14ac:dyDescent="0.25">
      <c r="A6016" s="14">
        <v>1033724599</v>
      </c>
      <c r="B6016" s="2">
        <v>46078.239939120373</v>
      </c>
      <c r="C6016" s="3" t="str">
        <f>IFERROR(VLOOKUP(A6016,'Base Prueba'!A:C,3,),"NO REGISTRA")</f>
        <v>LUZ MARIA RAMIREZ RODRIGUEZ</v>
      </c>
      <c r="D6016" s="4" t="str">
        <f>IFERROR(VLOOKUP(A6016,'Base Prueba'!A:D,4,),"NO REGISTRA")</f>
        <v>AUXILIAR DE SERVICIOS</v>
      </c>
      <c r="E6016" s="5" t="str">
        <f>IFERROR(VLOOKUP(A6016,'Base Prueba'!A:E,5,),"NO REGISTRA")</f>
        <v>LOGISTICA Y SERVICIOS GENERALES</v>
      </c>
    </row>
    <row r="6017" spans="1:5" ht="15.75" x14ac:dyDescent="0.25">
      <c r="A6017" s="14">
        <v>51840480</v>
      </c>
      <c r="B6017" s="2">
        <v>46078.240202893518</v>
      </c>
      <c r="C6017" s="3" t="str">
        <f>IFERROR(VLOOKUP(A6017,'Base Prueba'!A:C,3,),"NO REGISTRA")</f>
        <v>OLGA GAVILAN BENAVIDES</v>
      </c>
      <c r="D6017" s="4" t="str">
        <f>IFERROR(VLOOKUP(A6017,'Base Prueba'!A:D,4,),"NO REGISTRA")</f>
        <v>AUXILIAR DE SERVICIOS</v>
      </c>
      <c r="E6017" s="5" t="str">
        <f>IFERROR(VLOOKUP(A6017,'Base Prueba'!A:E,5,),"NO REGISTRA")</f>
        <v>LOGISTICA Y SERVICIOS GENERALES</v>
      </c>
    </row>
    <row r="6018" spans="1:5" ht="15.75" x14ac:dyDescent="0.25">
      <c r="A6018" s="14">
        <v>52034349</v>
      </c>
      <c r="B6018" s="2">
        <v>46078.245254513888</v>
      </c>
      <c r="C6018" s="3" t="str">
        <f>IFERROR(VLOOKUP(A6018,'Base Prueba'!A:C,3,),"NO REGISTRA")</f>
        <v>DIDILMA BARRERA BAREÑO</v>
      </c>
      <c r="D6018" s="4" t="str">
        <f>IFERROR(VLOOKUP(A6018,'Base Prueba'!A:D,4,),"NO REGISTRA")</f>
        <v>AUXILIAR DE SERVICIOS</v>
      </c>
      <c r="E6018" s="5" t="str">
        <f>IFERROR(VLOOKUP(A6018,'Base Prueba'!A:E,5,),"NO REGISTRA")</f>
        <v>LOGISTICA Y SERVICIOS GENERALES</v>
      </c>
    </row>
    <row r="6019" spans="1:5" ht="15.75" x14ac:dyDescent="0.25">
      <c r="A6019" s="14">
        <v>80812084</v>
      </c>
      <c r="B6019" s="2">
        <v>46078.245321180555</v>
      </c>
      <c r="C6019" s="3" t="str">
        <f>IFERROR(VLOOKUP(A6019,'Base Prueba'!A:C,3,),"NO REGISTRA")</f>
        <v>LUIS HELI RUIZ GUTIERREZ</v>
      </c>
      <c r="D6019" s="4" t="str">
        <f>IFERROR(VLOOKUP(A6019,'Base Prueba'!A:D,4,),"NO REGISTRA")</f>
        <v>AUXILIAR DE SERVICIOS  GENERALES</v>
      </c>
      <c r="E6019" s="5" t="str">
        <f>IFERROR(VLOOKUP(A6019,'Base Prueba'!A:E,5,),"NO REGISTRA")</f>
        <v>LOGISTICA Y SERVICIOS GENERALES</v>
      </c>
    </row>
    <row r="6020" spans="1:5" ht="15.75" x14ac:dyDescent="0.25">
      <c r="A6020" s="14">
        <v>24175966</v>
      </c>
      <c r="B6020" s="2">
        <v>46078.24592465278</v>
      </c>
      <c r="C6020" s="3" t="str">
        <f>IFERROR(VLOOKUP(A6020,'Base Prueba'!A:C,3,),"NO REGISTRA")</f>
        <v>EUNICE MISE AYALA</v>
      </c>
      <c r="D6020" s="4" t="str">
        <f>IFERROR(VLOOKUP(A6020,'Base Prueba'!A:D,4,),"NO REGISTRA")</f>
        <v>AUXILIAR DE SERVICIOS</v>
      </c>
      <c r="E6020" s="5" t="str">
        <f>IFERROR(VLOOKUP(A6020,'Base Prueba'!A:E,5,),"NO REGISTRA")</f>
        <v>LOGISTICA Y SERVICIOS GENERALES</v>
      </c>
    </row>
    <row r="6021" spans="1:5" ht="15.75" x14ac:dyDescent="0.25">
      <c r="A6021" s="14">
        <v>52885874</v>
      </c>
      <c r="B6021" s="2">
        <v>46078.248253240738</v>
      </c>
      <c r="C6021" s="3" t="str">
        <f>IFERROR(VLOOKUP(A6021,'Base Prueba'!A:C,3,),"NO REGISTRA")</f>
        <v>MARIBEL CAYCEDO</v>
      </c>
      <c r="D6021" s="4" t="str">
        <f>IFERROR(VLOOKUP(A6021,'Base Prueba'!A:D,4,),"NO REGISTRA")</f>
        <v>AUXILIAR DE SERVICIOS</v>
      </c>
      <c r="E6021" s="5" t="str">
        <f>IFERROR(VLOOKUP(A6021,'Base Prueba'!A:E,5,),"NO REGISTRA")</f>
        <v>LOGISTICA Y SERVICIOS GENERALES</v>
      </c>
    </row>
    <row r="6022" spans="1:5" ht="15.75" x14ac:dyDescent="0.25">
      <c r="A6022" s="14">
        <v>1105681275</v>
      </c>
      <c r="B6022" s="2">
        <v>46078.250385879626</v>
      </c>
      <c r="C6022" s="3" t="str">
        <f>IFERROR(VLOOKUP(A6022,'Base Prueba'!A:C,3,),"NO REGISTRA")</f>
        <v>VICTORIA GUTIERREZ BARRIOS</v>
      </c>
      <c r="D6022" s="4" t="str">
        <f>IFERROR(VLOOKUP(A6022,'Base Prueba'!A:D,4,),"NO REGISTRA")</f>
        <v>AUXILIAR DE SERVICIOS</v>
      </c>
      <c r="E6022" s="5" t="str">
        <f>IFERROR(VLOOKUP(A6022,'Base Prueba'!A:E,5,),"NO REGISTRA")</f>
        <v>LOGISTICA Y SERVICIOS GENERALES</v>
      </c>
    </row>
    <row r="6023" spans="1:5" ht="15.75" x14ac:dyDescent="0.25">
      <c r="A6023" s="14">
        <v>72223001</v>
      </c>
      <c r="B6023" s="2">
        <v>46078.254687962966</v>
      </c>
      <c r="C6023" s="3" t="str">
        <f>IFERROR(VLOOKUP(A6023,'Base Prueba'!A:C,3,),"NO REGISTRA")</f>
        <v>JOSE AGUSTIN BLANCO MEJIA</v>
      </c>
      <c r="D6023" s="4" t="str">
        <f>IFERROR(VLOOKUP(A6023,'Base Prueba'!A:D,4,),"NO REGISTRA")</f>
        <v>ENTRENADOR DEL CENTRO DE ALTURAS</v>
      </c>
      <c r="E6023" s="5" t="str">
        <f>IFERROR(VLOOKUP(A6023,'Base Prueba'!A:E,5,),"NO REGISTRA")</f>
        <v>OFICINA DE PLANEACION Y GESTION DE LA CALIDAD</v>
      </c>
    </row>
    <row r="6024" spans="1:5" ht="15.75" x14ac:dyDescent="0.25">
      <c r="A6024" s="14">
        <v>79043674</v>
      </c>
      <c r="B6024" s="2">
        <v>46078.255000578705</v>
      </c>
      <c r="C6024" s="3" t="str">
        <f>IFERROR(VLOOKUP(A6024,'Base Prueba'!A:C,3,),"NO REGISTRA")</f>
        <v>PEDRO ANTONIO ACERO</v>
      </c>
      <c r="D6024" s="4" t="str">
        <f>IFERROR(VLOOKUP(A6024,'Base Prueba'!A:D,4,),"NO REGISTRA")</f>
        <v>SUPERVISOR DE SERVICIOS</v>
      </c>
      <c r="E6024" s="5" t="str">
        <f>IFERROR(VLOOKUP(A6024,'Base Prueba'!A:E,5,),"NO REGISTRA")</f>
        <v>LOGISTICA Y SERVICIOS GENERALES</v>
      </c>
    </row>
    <row r="6025" spans="1:5" ht="15.75" x14ac:dyDescent="0.25">
      <c r="A6025" s="14">
        <v>1018482392</v>
      </c>
      <c r="B6025" s="2">
        <v>46078.260648379626</v>
      </c>
      <c r="C6025" s="3" t="str">
        <f>IFERROR(VLOOKUP(A6025,'Base Prueba'!A:C,3,),"NO REGISTRA")</f>
        <v>RAQUEL YANETH SANDOVAL FORERO</v>
      </c>
      <c r="D6025" s="4" t="str">
        <f>IFERROR(VLOOKUP(A6025,'Base Prueba'!A:D,4,),"NO REGISTRA")</f>
        <v>AUXILIAR DE RECURSOS ACADEMICOS</v>
      </c>
      <c r="E6025" s="5" t="str">
        <f>IFERROR(VLOOKUP(A6025,'Base Prueba'!A:E,5,),"NO REGISTRA")</f>
        <v>RECURSOS ACADEMICOS</v>
      </c>
    </row>
    <row r="6026" spans="1:5" ht="15.75" x14ac:dyDescent="0.25">
      <c r="A6026" s="14">
        <v>1001284791</v>
      </c>
      <c r="B6026" s="2">
        <v>46078.260678009261</v>
      </c>
      <c r="C6026" s="3" t="str">
        <f>IFERROR(VLOOKUP(A6026,'Base Prueba'!A:C,3,),"NO REGISTRA")</f>
        <v>OSCAR STEVEN PEREZ HIDALGO</v>
      </c>
      <c r="D6026" s="4" t="str">
        <f>IFERROR(VLOOKUP(A6026,'Base Prueba'!A:D,4,),"NO REGISTRA")</f>
        <v>AUXILIAR DE RECURSOS ACADEMICOS</v>
      </c>
      <c r="E6026" s="5" t="str">
        <f>IFERROR(VLOOKUP(A6026,'Base Prueba'!A:E,5,),"NO REGISTRA")</f>
        <v>RECURSOS ACADEMICOS</v>
      </c>
    </row>
    <row r="6027" spans="1:5" ht="15.75" x14ac:dyDescent="0.25">
      <c r="A6027" s="14">
        <v>79667746</v>
      </c>
      <c r="B6027" s="2">
        <v>46078.268453009259</v>
      </c>
      <c r="C6027" s="3" t="str">
        <f>IFERROR(VLOOKUP(A6027,'Base Prueba'!A:C,3,),"NO REGISTRA")</f>
        <v>JOHN JAIRO SUAREZ PINZON</v>
      </c>
      <c r="D6027" s="4" t="str">
        <f>IFERROR(VLOOKUP(A6027,'Base Prueba'!A:D,4,),"NO REGISTRA")</f>
        <v>AUXILIAR ELECTRICO</v>
      </c>
      <c r="E6027" s="5" t="str">
        <f>IFERROR(VLOOKUP(A6027,'Base Prueba'!A:E,5,),"NO REGISTRA")</f>
        <v>LOGISTICA Y SERVICIOS GENERALES</v>
      </c>
    </row>
    <row r="6028" spans="1:5" ht="15.75" x14ac:dyDescent="0.25">
      <c r="A6028" s="14">
        <v>52976228</v>
      </c>
      <c r="B6028" s="2">
        <v>46078.269311458331</v>
      </c>
      <c r="C6028" s="3" t="str">
        <f>IFERROR(VLOOKUP(A6028,'Base Prueba'!A:C,3,),"NO REGISTRA")</f>
        <v>ANDREA IBAÑEZ CASTRO</v>
      </c>
      <c r="D6028" s="4" t="str">
        <f>IFERROR(VLOOKUP(A6028,'Base Prueba'!A:D,4,),"NO REGISTRA")</f>
        <v>DOCENTE DE TIEMPO COMPLETO</v>
      </c>
      <c r="E6028" s="5" t="str">
        <f>IFERROR(VLOOKUP(A6028,'Base Prueba'!A:E,5,),"NO REGISTRA")</f>
        <v>UNIDAD DE IDIOMAS</v>
      </c>
    </row>
    <row r="6029" spans="1:5" ht="15.75" x14ac:dyDescent="0.25">
      <c r="A6029" s="14">
        <v>1023880617</v>
      </c>
      <c r="B6029" s="2">
        <v>46078.278511689816</v>
      </c>
      <c r="C6029" s="3" t="str">
        <f>IFERROR(VLOOKUP(A6029,'Base Prueba'!A:C,3,),"NO REGISTRA")</f>
        <v>BYRON YESID PARRA DIAZ</v>
      </c>
      <c r="D6029" s="4" t="str">
        <f>IFERROR(VLOOKUP(A6029,'Base Prueba'!A:D,4,),"NO REGISTRA")</f>
        <v>AUXILIAR  DE MANTENIMIENTO</v>
      </c>
      <c r="E6029" s="5" t="str">
        <f>IFERROR(VLOOKUP(A6029,'Base Prueba'!A:E,5,),"NO REGISTRA")</f>
        <v>LOGISTICA Y SERVICIOS GENERALES</v>
      </c>
    </row>
    <row r="6030" spans="1:5" ht="15.75" x14ac:dyDescent="0.25">
      <c r="A6030" s="14">
        <v>1193150666</v>
      </c>
      <c r="B6030" s="2">
        <v>46078.28272314815</v>
      </c>
      <c r="C6030" s="3" t="str">
        <f>IFERROR(VLOOKUP(A6030,'Base Prueba'!A:C,3,),"NO REGISTRA")</f>
        <v>LUIS FELIPE JAIMES BELTRAN</v>
      </c>
      <c r="D6030" s="4" t="str">
        <f>IFERROR(VLOOKUP(A6030,'Base Prueba'!A:D,4,),"NO REGISTRA")</f>
        <v>DOCENTE DE TIEMPO COMPLETO</v>
      </c>
      <c r="E6030" s="5" t="str">
        <f>IFERROR(VLOOKUP(A6030,'Base Prueba'!A:E,5,),"NO REGISTRA")</f>
        <v>UNIVERSITARIO EN TURISMO Y GASTRONOMIA</v>
      </c>
    </row>
    <row r="6031" spans="1:5" ht="15.75" x14ac:dyDescent="0.25">
      <c r="A6031" s="14">
        <v>1032498759</v>
      </c>
      <c r="B6031" s="2">
        <v>46078.284737268521</v>
      </c>
      <c r="C6031" s="3" t="str">
        <f>IFERROR(VLOOKUP(A6031,'Base Prueba'!A:C,3,),"NO REGISTRA")</f>
        <v>ANDREA CATALINA GAVIRIA TORRES</v>
      </c>
      <c r="D6031" s="4" t="str">
        <f>IFERROR(VLOOKUP(A6031,'Base Prueba'!A:D,4,),"NO REGISTRA")</f>
        <v>AUXILIAR DE RECURSOS AUDIOVISUALES</v>
      </c>
      <c r="E6031" s="5" t="str">
        <f>IFERROR(VLOOKUP(A6031,'Base Prueba'!A:E,5,),"NO REGISTRA")</f>
        <v>OFICINA DE AUDIOVISUALES</v>
      </c>
    </row>
    <row r="6032" spans="1:5" ht="15.75" x14ac:dyDescent="0.25">
      <c r="A6032" s="14">
        <v>1000692621</v>
      </c>
      <c r="B6032" s="2">
        <v>46078.289464120367</v>
      </c>
      <c r="C6032" s="3" t="str">
        <f>IFERROR(VLOOKUP(A6032,'Base Prueba'!A:C,3,),"NO REGISTRA")</f>
        <v>ANGIE KATERINE SALAMANCA PEÑUELA</v>
      </c>
      <c r="D6032" s="4" t="str">
        <f>IFERROR(VLOOKUP(A6032,'Base Prueba'!A:D,4,),"NO REGISTRA")</f>
        <v>ASISTENTE ADMINISTRATIVA CEA</v>
      </c>
      <c r="E6032" s="5" t="str">
        <f>IFERROR(VLOOKUP(A6032,'Base Prueba'!A:E,5,),"NO REGISTRA")</f>
        <v>OFICINA DE PLANEACION Y GESTION DE LA CALIDAD</v>
      </c>
    </row>
    <row r="6033" spans="1:5" ht="15.75" x14ac:dyDescent="0.25">
      <c r="A6033" s="14">
        <v>1026261012</v>
      </c>
      <c r="B6033" s="2">
        <v>46078.291368171296</v>
      </c>
      <c r="C6033" s="3" t="str">
        <f>IFERROR(VLOOKUP(A6033,'Base Prueba'!A:C,3,),"NO REGISTRA")</f>
        <v>LUIS FELIPE NAVARRETE ECHEVERRIA</v>
      </c>
      <c r="D6033" s="4" t="str">
        <f>IFERROR(VLOOKUP(A6033,'Base Prueba'!A:D,4,),"NO REGISTRA")</f>
        <v>DOCENTE DE TIEMPO COMPLETO</v>
      </c>
      <c r="E6033" s="5" t="str">
        <f>IFERROR(VLOOKUP(A6033,'Base Prueba'!A:E,5,),"NO REGISTRA")</f>
        <v>UNIVERSITARIO COMUNICACION SOCIAL</v>
      </c>
    </row>
    <row r="6034" spans="1:5" ht="15.75" x14ac:dyDescent="0.25">
      <c r="A6034" s="14">
        <v>79639365</v>
      </c>
      <c r="B6034" s="2">
        <v>46078.292454282404</v>
      </c>
      <c r="C6034" s="3" t="str">
        <f>IFERROR(VLOOKUP(A6034,'Base Prueba'!A:C,3,),"NO REGISTRA")</f>
        <v>RICARDO ROA DIAZ</v>
      </c>
      <c r="D6034" s="4" t="str">
        <f>IFERROR(VLOOKUP(A6034,'Base Prueba'!A:D,4,),"NO REGISTRA")</f>
        <v>AUXILIAR  DE MANTENIMIENTO</v>
      </c>
      <c r="E6034" s="5" t="str">
        <f>IFERROR(VLOOKUP(A6034,'Base Prueba'!A:E,5,),"NO REGISTRA")</f>
        <v>LOGISTICA Y SERVICIOS GENERALES</v>
      </c>
    </row>
    <row r="6035" spans="1:5" ht="15.75" x14ac:dyDescent="0.25">
      <c r="A6035" s="14">
        <v>1032427103</v>
      </c>
      <c r="B6035" s="2">
        <v>46078.294346643517</v>
      </c>
      <c r="C6035" s="3" t="str">
        <f>IFERROR(VLOOKUP(A6035,'Base Prueba'!A:C,3,),"NO REGISTRA")</f>
        <v>KATHERIN QUINTERO ZUÑIGA</v>
      </c>
      <c r="D6035" s="4" t="str">
        <f>IFERROR(VLOOKUP(A6035,'Base Prueba'!A:D,4,),"NO REGISTRA")</f>
        <v>DOCENTE DE TIEMPO COMPLETO</v>
      </c>
      <c r="E6035" s="5" t="str">
        <f>IFERROR(VLOOKUP(A6035,'Base Prueba'!A:E,5,),"NO REGISTRA")</f>
        <v>TECNICA EN FOTOGRAFIA</v>
      </c>
    </row>
    <row r="6036" spans="1:5" ht="15.75" x14ac:dyDescent="0.25">
      <c r="A6036" s="14">
        <v>1022932726</v>
      </c>
      <c r="B6036" s="2">
        <v>46078.29440590278</v>
      </c>
      <c r="C6036" s="3" t="str">
        <f>IFERROR(VLOOKUP(A6036,'Base Prueba'!A:C,3,),"NO REGISTRA")</f>
        <v>ASTRID ALEJANDRA RODRIGUEZ VAQUIRO</v>
      </c>
      <c r="D6036" s="4" t="str">
        <f>IFERROR(VLOOKUP(A6036,'Base Prueba'!A:D,4,),"NO REGISTRA")</f>
        <v>DOCENTE DE TIEMPO COMPLETO</v>
      </c>
      <c r="E6036" s="5" t="str">
        <f>IFERROR(VLOOKUP(A6036,'Base Prueba'!A:E,5,),"NO REGISTRA")</f>
        <v>UNIVERSITARIO COMUNICACION SOCIAL</v>
      </c>
    </row>
    <row r="6037" spans="1:5" ht="15.75" x14ac:dyDescent="0.25">
      <c r="A6037" s="14" t="s">
        <v>3656</v>
      </c>
      <c r="B6037" s="2">
        <v>46078.29445277778</v>
      </c>
      <c r="C6037" s="3" t="str">
        <f>IFERROR(VLOOKUP(A6037,'Base Prueba'!A:C,3,),"NO REGISTRA")</f>
        <v>NO REGISTRA</v>
      </c>
      <c r="D6037" s="4" t="str">
        <f>IFERROR(VLOOKUP(A6037,'Base Prueba'!A:D,4,),"NO REGISTRA")</f>
        <v>NO REGISTRA</v>
      </c>
      <c r="E6037" s="5" t="str">
        <f>IFERROR(VLOOKUP(A6037,'Base Prueba'!A:E,5,),"NO REGISTRA")</f>
        <v>NO REGISTRA</v>
      </c>
    </row>
    <row r="6038" spans="1:5" ht="15.75" x14ac:dyDescent="0.25">
      <c r="A6038" s="14">
        <v>80843387</v>
      </c>
      <c r="B6038" s="2">
        <v>46078.294496064816</v>
      </c>
      <c r="C6038" s="3" t="str">
        <f>IFERROR(VLOOKUP(A6038,'Base Prueba'!A:C,3,),"NO REGISTRA")</f>
        <v>ESTEBAN ADOLFO QUESADA SALAZAR</v>
      </c>
      <c r="D6038" s="4" t="str">
        <f>IFERROR(VLOOKUP(A6038,'Base Prueba'!A:D,4,),"NO REGISTRA")</f>
        <v>DOCENTE DE TIEMPO COMPLETO</v>
      </c>
      <c r="E6038" s="5" t="str">
        <f>IFERROR(VLOOKUP(A6038,'Base Prueba'!A:E,5,),"NO REGISTRA")</f>
        <v>UNIVERSITARIO COMUNICACION SOCIAL</v>
      </c>
    </row>
    <row r="6039" spans="1:5" ht="15.75" x14ac:dyDescent="0.25">
      <c r="A6039" s="14">
        <v>1000257532</v>
      </c>
      <c r="B6039" s="2">
        <v>46078.294607060183</v>
      </c>
      <c r="C6039" s="3" t="str">
        <f>IFERROR(VLOOKUP(A6039,'Base Prueba'!A:C,3,),"NO REGISTRA")</f>
        <v>ANDRES FELIPE RINCON CADENA</v>
      </c>
      <c r="D6039" s="4" t="str">
        <f>IFERROR(VLOOKUP(A6039,'Base Prueba'!A:D,4,),"NO REGISTRA")</f>
        <v>DOCENTE DE TIEMPO COMPLETO</v>
      </c>
      <c r="E6039" s="5" t="str">
        <f>IFERROR(VLOOKUP(A6039,'Base Prueba'!A:E,5,),"NO REGISTRA")</f>
        <v>TECNOLOGÍA EN PRODUCCIÓN DE MEDIOS AUDIOVISUALES</v>
      </c>
    </row>
    <row r="6040" spans="1:5" ht="15.75" x14ac:dyDescent="0.25">
      <c r="A6040" s="14">
        <v>93413614</v>
      </c>
      <c r="B6040" s="2">
        <v>46078.29641574074</v>
      </c>
      <c r="C6040" s="3" t="str">
        <f>IFERROR(VLOOKUP(A6040,'Base Prueba'!A:C,3,),"NO REGISTRA")</f>
        <v>ALEXANDER CALDERON ALVARADO</v>
      </c>
      <c r="D6040" s="4" t="str">
        <f>IFERROR(VLOOKUP(A6040,'Base Prueba'!A:D,4,),"NO REGISTRA")</f>
        <v>OFICIAL DE MANTENIMIENTO</v>
      </c>
      <c r="E6040" s="5" t="str">
        <f>IFERROR(VLOOKUP(A6040,'Base Prueba'!A:E,5,),"NO REGISTRA")</f>
        <v>LOGISTICA Y SERVICIOS GENERALES</v>
      </c>
    </row>
    <row r="6041" spans="1:5" ht="15.75" x14ac:dyDescent="0.25">
      <c r="A6041" s="14">
        <v>1073150473</v>
      </c>
      <c r="B6041" s="2">
        <v>46078.296471527778</v>
      </c>
      <c r="C6041" s="3" t="str">
        <f>IFERROR(VLOOKUP(A6041,'Base Prueba'!A:C,3,),"NO REGISTRA")</f>
        <v>DIANA STELLA MELGAREJO MUÑOZ</v>
      </c>
      <c r="D6041" s="4" t="str">
        <f>IFERROR(VLOOKUP(A6041,'Base Prueba'!A:D,4,),"NO REGISTRA")</f>
        <v>DOCENTE DE MEDIO TIEMPO</v>
      </c>
      <c r="E6041" s="5" t="str">
        <f>IFERROR(VLOOKUP(A6041,'Base Prueba'!A:E,5,),"NO REGISTRA")</f>
        <v>TECNICA EN FOTOGRAFIA</v>
      </c>
    </row>
    <row r="6042" spans="1:5" ht="15.75" x14ac:dyDescent="0.25">
      <c r="A6042" s="14">
        <v>1053807440</v>
      </c>
      <c r="B6042" s="2">
        <v>46078.296775000003</v>
      </c>
      <c r="C6042" s="3" t="str">
        <f>IFERROR(VLOOKUP(A6042,'Base Prueba'!A:C,3,),"NO REGISTRA")</f>
        <v>PABLO ARANGO ROBLEDO</v>
      </c>
      <c r="D6042" s="4" t="str">
        <f>IFERROR(VLOOKUP(A6042,'Base Prueba'!A:D,4,),"NO REGISTRA")</f>
        <v>DOCENTE DE MEDIO TIEMPO</v>
      </c>
      <c r="E6042" s="5" t="str">
        <f>IFERROR(VLOOKUP(A6042,'Base Prueba'!A:E,5,),"NO REGISTRA")</f>
        <v>UNIVERSITARIO COMUNICACION SOCIAL</v>
      </c>
    </row>
    <row r="6043" spans="1:5" ht="15.75" x14ac:dyDescent="0.25">
      <c r="A6043" s="14">
        <v>79312652</v>
      </c>
      <c r="B6043" s="2">
        <v>46078.296857638888</v>
      </c>
      <c r="C6043" s="3" t="str">
        <f>IFERROR(VLOOKUP(A6043,'Base Prueba'!A:C,3,),"NO REGISTRA")</f>
        <v>JOSE ALVARO LARA MANOSALVA</v>
      </c>
      <c r="D6043" s="4" t="str">
        <f>IFERROR(VLOOKUP(A6043,'Base Prueba'!A:D,4,),"NO REGISTRA")</f>
        <v>DOCENTE DE TIEMPO COMPLETO</v>
      </c>
      <c r="E6043" s="5" t="str">
        <f>IFERROR(VLOOKUP(A6043,'Base Prueba'!A:E,5,),"NO REGISTRA")</f>
        <v>UNIVERSITARIO ADMINISTRACION DE EMPRESAS</v>
      </c>
    </row>
    <row r="6044" spans="1:5" ht="15.75" x14ac:dyDescent="0.25">
      <c r="A6044" s="14">
        <v>52133632</v>
      </c>
      <c r="B6044" s="2">
        <v>46078.296979629631</v>
      </c>
      <c r="C6044" s="3" t="str">
        <f>IFERROR(VLOOKUP(A6044,'Base Prueba'!A:C,3,),"NO REGISTRA")</f>
        <v>ANA MARIA VALDERRAMA JARA</v>
      </c>
      <c r="D6044" s="4" t="str">
        <f>IFERROR(VLOOKUP(A6044,'Base Prueba'!A:D,4,),"NO REGISTRA")</f>
        <v>DOCENTE DE TIEMPO COMPLETO</v>
      </c>
      <c r="E6044" s="5" t="str">
        <f>IFERROR(VLOOKUP(A6044,'Base Prueba'!A:E,5,),"NO REGISTRA")</f>
        <v>UNIVERSITARIO EN SEGURIDAD Y SALUD EN EL TRABAJO</v>
      </c>
    </row>
    <row r="6045" spans="1:5" ht="15.75" x14ac:dyDescent="0.25">
      <c r="A6045" s="14">
        <v>1141514141</v>
      </c>
      <c r="B6045" s="2">
        <v>46078.299130324071</v>
      </c>
      <c r="C6045" s="3" t="str">
        <f>IFERROR(VLOOKUP(A6045,'Base Prueba'!A:C,3,),"NO REGISTRA")</f>
        <v>LAURA SOFIA VARGAS LESMES</v>
      </c>
      <c r="D6045" s="4" t="str">
        <f>IFERROR(VLOOKUP(A6045,'Base Prueba'!A:D,4,),"NO REGISTRA")</f>
        <v>AUXILIAR BIBLIOTECA</v>
      </c>
      <c r="E6045" s="5" t="str">
        <f>IFERROR(VLOOKUP(A6045,'Base Prueba'!A:E,5,),"NO REGISTRA")</f>
        <v>BIBLIOTECA</v>
      </c>
    </row>
    <row r="6046" spans="1:5" ht="15.75" x14ac:dyDescent="0.25">
      <c r="A6046" s="14">
        <v>248294</v>
      </c>
      <c r="B6046" s="2">
        <v>46078.299835069447</v>
      </c>
      <c r="C6046" s="3" t="str">
        <f>IFERROR(VLOOKUP(A6046,'Base Prueba'!A:C,3,),"NO REGISTRA")</f>
        <v>WALTER NATALIO VALDEZ MONTAÑEZ</v>
      </c>
      <c r="D6046" s="4" t="str">
        <f>IFERROR(VLOOKUP(A6046,'Base Prueba'!A:D,4,),"NO REGISTRA")</f>
        <v>DOCENTE DE TIEMPO COMPLETO</v>
      </c>
      <c r="E6046" s="5" t="str">
        <f>IFERROR(VLOOKUP(A6046,'Base Prueba'!A:E,5,),"NO REGISTRA")</f>
        <v>UNIVERSITARIO EN TURISMO Y GASTRONOMIA</v>
      </c>
    </row>
    <row r="6047" spans="1:5" ht="15.75" x14ac:dyDescent="0.25">
      <c r="A6047" s="14">
        <v>19344689</v>
      </c>
      <c r="B6047" s="2">
        <v>46078.299882407409</v>
      </c>
      <c r="C6047" s="3" t="str">
        <f>IFERROR(VLOOKUP(A6047,'Base Prueba'!A:C,3,),"NO REGISTRA")</f>
        <v>EDGAR PALACINO ANTIA</v>
      </c>
      <c r="D6047" s="4" t="str">
        <f>IFERROR(VLOOKUP(A6047,'Base Prueba'!A:D,4,),"NO REGISTRA")</f>
        <v>DOCENTE DE MEDIO TIEMPO</v>
      </c>
      <c r="E6047" s="5" t="str">
        <f>IFERROR(VLOOKUP(A6047,'Base Prueba'!A:E,5,),"NO REGISTRA")</f>
        <v>AREA DE CIENCIAS BASICAS</v>
      </c>
    </row>
    <row r="6048" spans="1:5" ht="15.75" x14ac:dyDescent="0.25">
      <c r="A6048" s="14">
        <v>79918292</v>
      </c>
      <c r="B6048" s="2">
        <v>46078.30538622685</v>
      </c>
      <c r="C6048" s="3" t="str">
        <f>IFERROR(VLOOKUP(A6048,'Base Prueba'!A:C,3,),"NO REGISTRA")</f>
        <v>GABRIEL ALBERTO MORENO MONROY</v>
      </c>
      <c r="D6048" s="4" t="str">
        <f>IFERROR(VLOOKUP(A6048,'Base Prueba'!A:D,4,),"NO REGISTRA")</f>
        <v>DOCENTE DE MEDIO TIEMPO</v>
      </c>
      <c r="E6048" s="5" t="str">
        <f>IFERROR(VLOOKUP(A6048,'Base Prueba'!A:E,5,),"NO REGISTRA")</f>
        <v>TECNOLOGIA EN COMERCIO Y NEGOCIOS INTERNACIONALES</v>
      </c>
    </row>
    <row r="6049" spans="1:5" ht="15.75" x14ac:dyDescent="0.25">
      <c r="A6049" s="14">
        <v>52961012</v>
      </c>
      <c r="B6049" s="2">
        <v>46078.307430092595</v>
      </c>
      <c r="C6049" s="3" t="str">
        <f>IFERROR(VLOOKUP(A6049,'Base Prueba'!A:C,3,),"NO REGISTRA")</f>
        <v>ELVY JOHANNA RAMIREZ DONCEL</v>
      </c>
      <c r="D6049" s="4" t="str">
        <f>IFERROR(VLOOKUP(A6049,'Base Prueba'!A:D,4,),"NO REGISTRA")</f>
        <v>DOCENTE DE TIEMPO COMPLETO</v>
      </c>
      <c r="E6049" s="5" t="str">
        <f>IFERROR(VLOOKUP(A6049,'Base Prueba'!A:E,5,),"NO REGISTRA")</f>
        <v>NARRATIVAS DIGITALES Y AUDIOVISUALES</v>
      </c>
    </row>
    <row r="6050" spans="1:5" ht="15.75" x14ac:dyDescent="0.25">
      <c r="A6050" s="14">
        <v>1000467399</v>
      </c>
      <c r="B6050" s="2">
        <v>46078.32002013889</v>
      </c>
      <c r="C6050" s="3" t="str">
        <f>IFERROR(VLOOKUP(A6050,'Base Prueba'!A:C,3,),"NO REGISTRA")</f>
        <v>BRANDO ESTIVEN DIAZ QUIMBAYA</v>
      </c>
      <c r="D6050" s="4" t="str">
        <f>IFERROR(VLOOKUP(A6050,'Base Prueba'!A:D,4,),"NO REGISTRA")</f>
        <v>APRENDIZ UNIVERSITARIO</v>
      </c>
      <c r="E6050" s="5" t="str">
        <f>IFERROR(VLOOKUP(A6050,'Base Prueba'!A:E,5,),"NO REGISTRA")</f>
        <v>DEPARTAMENTO DE GESTION HUMANA</v>
      </c>
    </row>
    <row r="6051" spans="1:5" ht="15.75" x14ac:dyDescent="0.25">
      <c r="A6051" s="14">
        <v>1026293347</v>
      </c>
      <c r="B6051" s="2">
        <v>46078.328859606481</v>
      </c>
      <c r="C6051" s="3" t="str">
        <f>IFERROR(VLOOKUP(A6051,'Base Prueba'!A:C,3,),"NO REGISTRA")</f>
        <v>LAURA JINETH ORJUELA ROJAS</v>
      </c>
      <c r="D6051" s="4" t="str">
        <f>IFERROR(VLOOKUP(A6051,'Base Prueba'!A:D,4,),"NO REGISTRA")</f>
        <v>APRENDIZ UNIVERSITARIO</v>
      </c>
      <c r="E6051" s="5" t="str">
        <f>IFERROR(VLOOKUP(A6051,'Base Prueba'!A:E,5,),"NO REGISTRA")</f>
        <v>DIRECCION DE BIENESTAR INSTITUCIONAL</v>
      </c>
    </row>
    <row r="6052" spans="1:5" ht="15.75" x14ac:dyDescent="0.25">
      <c r="A6052" s="14">
        <v>11318253</v>
      </c>
      <c r="B6052" s="2">
        <v>46078.329038773147</v>
      </c>
      <c r="C6052" s="3" t="str">
        <f>IFERROR(VLOOKUP(A6052,'Base Prueba'!A:C,3,),"NO REGISTRA")</f>
        <v>RODRIGO RODRIGUEZ</v>
      </c>
      <c r="D6052" s="4" t="str">
        <f>IFERROR(VLOOKUP(A6052,'Base Prueba'!A:D,4,),"NO REGISTRA")</f>
        <v>APRENDIZ UNIVERSITARIO</v>
      </c>
      <c r="E6052" s="5" t="str">
        <f>IFERROR(VLOOKUP(A6052,'Base Prueba'!A:E,5,),"NO REGISTRA")</f>
        <v>CENTRO DE GESTION DOCUMENTAL</v>
      </c>
    </row>
    <row r="6053" spans="1:5" ht="15.75" x14ac:dyDescent="0.25">
      <c r="A6053" s="14">
        <v>1014266838</v>
      </c>
      <c r="B6053" s="2">
        <v>46078.329734606479</v>
      </c>
      <c r="C6053" s="3" t="str">
        <f>IFERROR(VLOOKUP(A6053,'Base Prueba'!A:C,3,),"NO REGISTRA")</f>
        <v>JENNIFER ASTRID ROMERO HURTADO</v>
      </c>
      <c r="D6053" s="4" t="str">
        <f>IFERROR(VLOOKUP(A6053,'Base Prueba'!A:D,4,),"NO REGISTRA")</f>
        <v>LIDER DE RECAUDO</v>
      </c>
      <c r="E6053" s="5" t="str">
        <f>IFERROR(VLOOKUP(A6053,'Base Prueba'!A:E,5,),"NO REGISTRA")</f>
        <v>AREA FINANCIERA Y CONTABLE</v>
      </c>
    </row>
    <row r="6054" spans="1:5" ht="15.75" x14ac:dyDescent="0.25">
      <c r="A6054" s="14">
        <v>52735929</v>
      </c>
      <c r="B6054" s="2">
        <v>46078.331992939813</v>
      </c>
      <c r="C6054" s="3" t="str">
        <f>IFERROR(VLOOKUP(A6054,'Base Prueba'!A:C,3,),"NO REGISTRA")</f>
        <v>JEIMMY AREVALO MELO</v>
      </c>
      <c r="D6054" s="4" t="str">
        <f>IFERROR(VLOOKUP(A6054,'Base Prueba'!A:D,4,),"NO REGISTRA")</f>
        <v>COORDINADOR DE BIBLIOTECA</v>
      </c>
      <c r="E6054" s="5" t="str">
        <f>IFERROR(VLOOKUP(A6054,'Base Prueba'!A:E,5,),"NO REGISTRA")</f>
        <v>BIBLIOTECA</v>
      </c>
    </row>
    <row r="6055" spans="1:5" ht="15.75" x14ac:dyDescent="0.25">
      <c r="A6055" s="14">
        <v>79624306</v>
      </c>
      <c r="B6055" s="2">
        <v>46078.332286458332</v>
      </c>
      <c r="C6055" s="3" t="str">
        <f>IFERROR(VLOOKUP(A6055,'Base Prueba'!A:C,3,),"NO REGISTRA")</f>
        <v>NELSON MONGUA PEDREROS</v>
      </c>
      <c r="D6055" s="4" t="str">
        <f>IFERROR(VLOOKUP(A6055,'Base Prueba'!A:D,4,),"NO REGISTRA")</f>
        <v>ADMINISTRADOR DE REDES</v>
      </c>
      <c r="E6055" s="5" t="str">
        <f>IFERROR(VLOOKUP(A6055,'Base Prueba'!A:E,5,),"NO REGISTRA")</f>
        <v>DEPARTAMENTO DE INFORMATICA Y TECNOLOGIA</v>
      </c>
    </row>
    <row r="6056" spans="1:5" ht="15.75" x14ac:dyDescent="0.25">
      <c r="A6056" s="14">
        <v>1074527083</v>
      </c>
      <c r="B6056" s="2">
        <v>46078.340232754628</v>
      </c>
      <c r="C6056" s="3" t="str">
        <f>IFERROR(VLOOKUP(A6056,'Base Prueba'!A:C,3,),"NO REGISTRA")</f>
        <v>SHARON MICHELL VALERO RICAURTE</v>
      </c>
      <c r="D6056" s="4" t="str">
        <f>IFERROR(VLOOKUP(A6056,'Base Prueba'!A:D,4,),"NO REGISTRA")</f>
        <v>APRENDIZ UNIVERSITARIO</v>
      </c>
      <c r="E6056" s="5" t="str">
        <f>IFERROR(VLOOKUP(A6056,'Base Prueba'!A:E,5,),"NO REGISTRA")</f>
        <v>VICERRECTORIA ACADEMICA</v>
      </c>
    </row>
    <row r="6057" spans="1:5" ht="15.75" x14ac:dyDescent="0.25">
      <c r="A6057" s="14">
        <v>79946416</v>
      </c>
      <c r="B6057" s="2">
        <v>46078.34981388889</v>
      </c>
      <c r="C6057" s="3" t="str">
        <f>IFERROR(VLOOKUP(A6057,'Base Prueba'!A:C,3,),"NO REGISTRA")</f>
        <v>ALBERTO HERNAN SEGURA ABRIL</v>
      </c>
      <c r="D6057" s="4" t="str">
        <f>IFERROR(VLOOKUP(A6057,'Base Prueba'!A:D,4,),"NO REGISTRA")</f>
        <v>DOCENTE DE TIEMPO COMPLETO</v>
      </c>
      <c r="E6057" s="5" t="str">
        <f>IFERROR(VLOOKUP(A6057,'Base Prueba'!A:E,5,),"NO REGISTRA")</f>
        <v>TECNOLOGÍA EN PRODUCCIÓN DE MEDIOS AUDIOVISUALES</v>
      </c>
    </row>
    <row r="6058" spans="1:5" ht="15.75" x14ac:dyDescent="0.25">
      <c r="A6058" s="14">
        <v>52886303</v>
      </c>
      <c r="B6058" s="2">
        <v>46078.35065497685</v>
      </c>
      <c r="C6058" s="3" t="str">
        <f>IFERROR(VLOOKUP(A6058,'Base Prueba'!A:C,3,),"NO REGISTRA")</f>
        <v>CLAUDIA MARCELA ALARCON RAMIREZ</v>
      </c>
      <c r="D6058" s="4" t="str">
        <f>IFERROR(VLOOKUP(A6058,'Base Prueba'!A:D,4,),"NO REGISTRA")</f>
        <v>DOCENTE DE MEDIO TIEMPO</v>
      </c>
      <c r="E6058" s="5" t="str">
        <f>IFERROR(VLOOKUP(A6058,'Base Prueba'!A:E,5,),"NO REGISTRA")</f>
        <v>TECNICO LABORAL EN AUXILIAR DE MERCADEO Y VENTAS</v>
      </c>
    </row>
    <row r="6059" spans="1:5" ht="15.75" x14ac:dyDescent="0.25">
      <c r="A6059" s="14">
        <v>1069724855</v>
      </c>
      <c r="B6059" s="2">
        <v>46078.365137499997</v>
      </c>
      <c r="C6059" s="3" t="str">
        <f>IFERROR(VLOOKUP(A6059,'Base Prueba'!A:C,3,),"NO REGISTRA")</f>
        <v>PEDRO ALBERTO OSPINA RODRIGUEZ</v>
      </c>
      <c r="D6059" s="4" t="str">
        <f>IFERROR(VLOOKUP(A6059,'Base Prueba'!A:D,4,),"NO REGISTRA")</f>
        <v>DIRECTOR DE PROGRAMAS DE COMUNICACION SOCIAL, PERIODISMO Y POSGRADOS</v>
      </c>
      <c r="E6059" s="5" t="str">
        <f>IFERROR(VLOOKUP(A6059,'Base Prueba'!A:E,5,),"NO REGISTRA")</f>
        <v>FACULTAD DE COMINICACIÓN PERIODISMO Y ARTES</v>
      </c>
    </row>
    <row r="6060" spans="1:5" ht="15.75" x14ac:dyDescent="0.25">
      <c r="A6060" s="14">
        <v>79737561</v>
      </c>
      <c r="B6060" s="2">
        <v>46078.367536689817</v>
      </c>
      <c r="C6060" s="3" t="str">
        <f>IFERROR(VLOOKUP(A6060,'Base Prueba'!A:C,3,),"NO REGISTRA")</f>
        <v>WILSON CAMACHO MEDINA</v>
      </c>
      <c r="D6060" s="4" t="str">
        <f>IFERROR(VLOOKUP(A6060,'Base Prueba'!A:D,4,),"NO REGISTRA")</f>
        <v>DOCENTE DE TIEMPO COMPLETO</v>
      </c>
      <c r="E6060" s="5" t="str">
        <f>IFERROR(VLOOKUP(A6060,'Base Prueba'!A:E,5,),"NO REGISTRA")</f>
        <v>TECNOLOGIA EN DESARROLLO DE SOFTWARE</v>
      </c>
    </row>
    <row r="6061" spans="1:5" ht="15.75" x14ac:dyDescent="0.25">
      <c r="A6061" s="14">
        <v>1014210502</v>
      </c>
      <c r="B6061" s="2">
        <v>46078.36972476852</v>
      </c>
      <c r="C6061" s="3" t="str">
        <f>IFERROR(VLOOKUP(A6061,'Base Prueba'!A:C,3,),"NO REGISTRA")</f>
        <v>PABLO JAVIER MEDINA RAMIREZ</v>
      </c>
      <c r="D6061" s="4" t="str">
        <f>IFERROR(VLOOKUP(A6061,'Base Prueba'!A:D,4,),"NO REGISTRA")</f>
        <v>DOCENTE DE MEDIO TIEMPO</v>
      </c>
      <c r="E6061" s="5" t="str">
        <f>IFERROR(VLOOKUP(A6061,'Base Prueba'!A:E,5,),"NO REGISTRA")</f>
        <v>NARRATIVAS DIGITALES Y AUDIOVISUALES</v>
      </c>
    </row>
    <row r="6062" spans="1:5" ht="15.75" x14ac:dyDescent="0.25">
      <c r="A6062" s="14">
        <v>1019029407</v>
      </c>
      <c r="B6062" s="2">
        <v>46078.374320254632</v>
      </c>
      <c r="C6062" s="3" t="str">
        <f>IFERROR(VLOOKUP(A6062,'Base Prueba'!A:C,3,),"NO REGISTRA")</f>
        <v>JUAN FELIPE LOPEZ MOLINA</v>
      </c>
      <c r="D6062" s="4" t="str">
        <f>IFERROR(VLOOKUP(A6062,'Base Prueba'!A:D,4,),"NO REGISTRA")</f>
        <v>APRENDIZ UNIVERSITARIO</v>
      </c>
      <c r="E6062" s="5" t="str">
        <f>IFERROR(VLOOKUP(A6062,'Base Prueba'!A:E,5,),"NO REGISTRA")</f>
        <v>DEPARTAMENTO DE INFORMATICA Y TECNOLOGIA</v>
      </c>
    </row>
    <row r="6063" spans="1:5" ht="15.75" x14ac:dyDescent="0.25">
      <c r="A6063" s="14">
        <v>79452150</v>
      </c>
      <c r="B6063" s="2">
        <v>46078.375302430555</v>
      </c>
      <c r="C6063" s="3" t="str">
        <f>IFERROR(VLOOKUP(A6063,'Base Prueba'!A:C,3,),"NO REGISTRA")</f>
        <v>JUAN CARLOS PAZ CUBILLOS</v>
      </c>
      <c r="D6063" s="4" t="str">
        <f>IFERROR(VLOOKUP(A6063,'Base Prueba'!A:D,4,),"NO REGISTRA")</f>
        <v>ANALISTA DE SISTEMAS</v>
      </c>
      <c r="E6063" s="5" t="str">
        <f>IFERROR(VLOOKUP(A6063,'Base Prueba'!A:E,5,),"NO REGISTRA")</f>
        <v>DEPARTAMENTO DE INFORMATICA Y TECNOLOGIA</v>
      </c>
    </row>
    <row r="6064" spans="1:5" ht="15.75" x14ac:dyDescent="0.25">
      <c r="A6064" s="14">
        <v>52860766</v>
      </c>
      <c r="B6064" s="2">
        <v>46078.380972800929</v>
      </c>
      <c r="C6064" s="3" t="str">
        <f>IFERROR(VLOOKUP(A6064,'Base Prueba'!A:C,3,),"NO REGISTRA")</f>
        <v>SANDRA PAOLA LOAIZA SANDOVAL</v>
      </c>
      <c r="D6064" s="4" t="str">
        <f>IFERROR(VLOOKUP(A6064,'Base Prueba'!A:D,4,),"NO REGISTRA")</f>
        <v>DECANO</v>
      </c>
      <c r="E6064" s="5" t="str">
        <f>IFERROR(VLOOKUP(A6064,'Base Prueba'!A:E,5,),"NO REGISTRA")</f>
        <v>FACULTAD DE CIENCIAS ECONOMICAS Y ADMINISTRATIVAS</v>
      </c>
    </row>
    <row r="6065" spans="1:5" ht="15.75" x14ac:dyDescent="0.25">
      <c r="A6065" s="14">
        <v>1000216787</v>
      </c>
      <c r="B6065" s="2">
        <v>46078.385530324071</v>
      </c>
      <c r="C6065" s="3" t="str">
        <f>IFERROR(VLOOKUP(A6065,'Base Prueba'!A:C,3,),"NO REGISTRA")</f>
        <v>LAURA CAMILA SANCHEZ MARTINEZ</v>
      </c>
      <c r="D6065" s="4" t="str">
        <f>IFERROR(VLOOKUP(A6065,'Base Prueba'!A:D,4,),"NO REGISTRA")</f>
        <v>SECRETARIA ACADEMICA - ADMINISTRATIVA DE FACULTAD</v>
      </c>
      <c r="E6065" s="5" t="str">
        <f>IFERROR(VLOOKUP(A6065,'Base Prueba'!A:E,5,),"NO REGISTRA")</f>
        <v>FACULTAD DE INGENIERIA Y TECNOLOGIA DE LA INFORMACION</v>
      </c>
    </row>
    <row r="6066" spans="1:5" ht="15.75" x14ac:dyDescent="0.25">
      <c r="A6066" s="14">
        <v>52961012</v>
      </c>
      <c r="B6066" s="2">
        <v>46078.386326273147</v>
      </c>
      <c r="C6066" s="3" t="str">
        <f>IFERROR(VLOOKUP(A6066,'Base Prueba'!A:C,3,),"NO REGISTRA")</f>
        <v>ELVY JOHANNA RAMIREZ DONCEL</v>
      </c>
      <c r="D6066" s="4" t="str">
        <f>IFERROR(VLOOKUP(A6066,'Base Prueba'!A:D,4,),"NO REGISTRA")</f>
        <v>DOCENTE DE TIEMPO COMPLETO</v>
      </c>
      <c r="E6066" s="5" t="str">
        <f>IFERROR(VLOOKUP(A6066,'Base Prueba'!A:E,5,),"NO REGISTRA")</f>
        <v>NARRATIVAS DIGITALES Y AUDIOVISUALES</v>
      </c>
    </row>
    <row r="6067" spans="1:5" ht="15.75" x14ac:dyDescent="0.25">
      <c r="A6067" s="14">
        <v>80817377</v>
      </c>
      <c r="B6067" s="2">
        <v>46078.387430902774</v>
      </c>
      <c r="C6067" s="3" t="str">
        <f>IFERROR(VLOOKUP(A6067,'Base Prueba'!A:C,3,),"NO REGISTRA")</f>
        <v>OMAR ANDRES BONILLA ACOSTA</v>
      </c>
      <c r="D6067" s="4" t="str">
        <f>IFERROR(VLOOKUP(A6067,'Base Prueba'!A:D,4,),"NO REGISTRA")</f>
        <v>DIRECTOR DE PROGRAMAS DE INGENIERIA</v>
      </c>
      <c r="E6067" s="5" t="str">
        <f>IFERROR(VLOOKUP(A6067,'Base Prueba'!A:E,5,),"NO REGISTRA")</f>
        <v>FACULTAD DE CIENCIAS ECONOMICAS Y ADMINISTRATIVAS</v>
      </c>
    </row>
    <row r="6068" spans="1:5" ht="15.75" x14ac:dyDescent="0.25">
      <c r="A6068" s="14">
        <v>79484197</v>
      </c>
      <c r="B6068" s="2">
        <v>46078.38904884259</v>
      </c>
      <c r="C6068" s="3" t="str">
        <f>IFERROR(VLOOKUP(A6068,'Base Prueba'!A:C,3,),"NO REGISTRA")</f>
        <v>JOHN DANIEL GUTIERREZ BOADA</v>
      </c>
      <c r="D6068" s="4" t="str">
        <f>IFERROR(VLOOKUP(A6068,'Base Prueba'!A:D,4,),"NO REGISTRA")</f>
        <v>DOCENTE DE MEDIO TIEMPO</v>
      </c>
      <c r="E6068" s="5" t="str">
        <f>IFERROR(VLOOKUP(A6068,'Base Prueba'!A:E,5,),"NO REGISTRA")</f>
        <v>UNIVERSITARIO COMUNICACION SOCIAL</v>
      </c>
    </row>
    <row r="6069" spans="1:5" ht="15.75" x14ac:dyDescent="0.25">
      <c r="A6069" s="14">
        <v>79433573</v>
      </c>
      <c r="B6069" s="2">
        <v>46078.389560185184</v>
      </c>
      <c r="C6069" s="3" t="str">
        <f>IFERROR(VLOOKUP(A6069,'Base Prueba'!A:C,3,),"NO REGISTRA")</f>
        <v>NELSON GUILLERMO GARCIA GAITAN</v>
      </c>
      <c r="D6069" s="4" t="str">
        <f>IFERROR(VLOOKUP(A6069,'Base Prueba'!A:D,4,),"NO REGISTRA")</f>
        <v>DOCENTE DE TIEMPO COMPLETO</v>
      </c>
      <c r="E6069" s="5" t="str">
        <f>IFERROR(VLOOKUP(A6069,'Base Prueba'!A:E,5,),"NO REGISTRA")</f>
        <v>UNIVERSITARIO COMUNICACION SOCIAL</v>
      </c>
    </row>
    <row r="6070" spans="1:5" ht="15.75" x14ac:dyDescent="0.25">
      <c r="A6070" s="14">
        <v>1022932726</v>
      </c>
      <c r="B6070" s="2">
        <v>46078.391469560185</v>
      </c>
      <c r="C6070" s="3" t="str">
        <f>IFERROR(VLOOKUP(A6070,'Base Prueba'!A:C,3,),"NO REGISTRA")</f>
        <v>ASTRID ALEJANDRA RODRIGUEZ VAQUIRO</v>
      </c>
      <c r="D6070" s="4" t="str">
        <f>IFERROR(VLOOKUP(A6070,'Base Prueba'!A:D,4,),"NO REGISTRA")</f>
        <v>DOCENTE DE TIEMPO COMPLETO</v>
      </c>
      <c r="E6070" s="5" t="str">
        <f>IFERROR(VLOOKUP(A6070,'Base Prueba'!A:E,5,),"NO REGISTRA")</f>
        <v>UNIVERSITARIO COMUNICACION SOCIAL</v>
      </c>
    </row>
    <row r="6071" spans="1:5" ht="15.75" x14ac:dyDescent="0.25">
      <c r="A6071" s="14">
        <v>1022932726</v>
      </c>
      <c r="B6071" s="2">
        <v>46078.391473379626</v>
      </c>
      <c r="C6071" s="3" t="str">
        <f>IFERROR(VLOOKUP(A6071,'Base Prueba'!A:C,3,),"NO REGISTRA")</f>
        <v>ASTRID ALEJANDRA RODRIGUEZ VAQUIRO</v>
      </c>
      <c r="D6071" s="4" t="str">
        <f>IFERROR(VLOOKUP(A6071,'Base Prueba'!A:D,4,),"NO REGISTRA")</f>
        <v>DOCENTE DE TIEMPO COMPLETO</v>
      </c>
      <c r="E6071" s="5" t="str">
        <f>IFERROR(VLOOKUP(A6071,'Base Prueba'!A:E,5,),"NO REGISTRA")</f>
        <v>UNIVERSITARIO COMUNICACION SOCIAL</v>
      </c>
    </row>
    <row r="6072" spans="1:5" ht="15.75" x14ac:dyDescent="0.25">
      <c r="A6072" s="14">
        <v>1000161811</v>
      </c>
      <c r="B6072" s="2">
        <v>46078.39160949074</v>
      </c>
      <c r="C6072" s="3" t="str">
        <f>IFERROR(VLOOKUP(A6072,'Base Prueba'!A:C,3,),"NO REGISTRA")</f>
        <v>DIEGO ANDRES VARON ROZO</v>
      </c>
      <c r="D6072" s="4" t="str">
        <f>IFERROR(VLOOKUP(A6072,'Base Prueba'!A:D,4,),"NO REGISTRA")</f>
        <v>APRENDIZ UNIVERSITARIO</v>
      </c>
      <c r="E6072" s="5" t="str">
        <f>IFERROR(VLOOKUP(A6072,'Base Prueba'!A:E,5,),"NO REGISTRA")</f>
        <v>OFICINA DE MERCADEO</v>
      </c>
    </row>
    <row r="6073" spans="1:5" ht="15.75" x14ac:dyDescent="0.25">
      <c r="A6073" s="14">
        <v>1032453118</v>
      </c>
      <c r="B6073" s="2">
        <v>46078.391780092592</v>
      </c>
      <c r="C6073" s="3" t="str">
        <f>IFERROR(VLOOKUP(A6073,'Base Prueba'!A:C,3,),"NO REGISTRA")</f>
        <v>JOHN STIVEN OSPINA VARGAS</v>
      </c>
      <c r="D6073" s="4" t="str">
        <f>IFERROR(VLOOKUP(A6073,'Base Prueba'!A:D,4,),"NO REGISTRA")</f>
        <v>LIDER DE ENTORNOS VIRTUALES Y DESARROLLO</v>
      </c>
      <c r="E6073" s="5" t="str">
        <f>IFERROR(VLOOKUP(A6073,'Base Prueba'!A:E,5,),"NO REGISTRA")</f>
        <v>VICERRECTORIA ACADEMICA</v>
      </c>
    </row>
    <row r="6074" spans="1:5" ht="15.75" x14ac:dyDescent="0.25">
      <c r="A6074" s="14">
        <v>1057581152</v>
      </c>
      <c r="B6074" s="2">
        <v>46078.398449537039</v>
      </c>
      <c r="C6074" s="3" t="str">
        <f>IFERROR(VLOOKUP(A6074,'Base Prueba'!A:C,3,),"NO REGISTRA")</f>
        <v>ANA SABRINA STEFFANNY VANEGAS SOLAQUE</v>
      </c>
      <c r="D6074" s="4" t="str">
        <f>IFERROR(VLOOKUP(A6074,'Base Prueba'!A:D,4,),"NO REGISTRA")</f>
        <v>DIRECTORA DE PROGRAMAS DE TURISMO, GASTRONOMIA Y POSGRADOS</v>
      </c>
      <c r="E6074" s="5" t="str">
        <f>IFERROR(VLOOKUP(A6074,'Base Prueba'!A:E,5,),"NO REGISTRA")</f>
        <v>FACULTAD DE CIENCIAS ECONOMICAS Y ADMINISTRATIVAS</v>
      </c>
    </row>
    <row r="6075" spans="1:5" ht="15.75" x14ac:dyDescent="0.25">
      <c r="A6075" s="14">
        <v>79704152</v>
      </c>
      <c r="B6075" s="2">
        <v>46078.411913657408</v>
      </c>
      <c r="C6075" s="3" t="str">
        <f>IFERROR(VLOOKUP(A6075,'Base Prueba'!A:C,3,),"NO REGISTRA")</f>
        <v>FABIO ORLANDO MONTENEGRO RIAÑO</v>
      </c>
      <c r="D6075" s="4" t="str">
        <f>IFERROR(VLOOKUP(A6075,'Base Prueba'!A:D,4,),"NO REGISTRA")</f>
        <v>AUXILIAR RECURSOS ACADÉMICOS</v>
      </c>
      <c r="E6075" s="5" t="str">
        <f>IFERROR(VLOOKUP(A6075,'Base Prueba'!A:E,5,),"NO REGISTRA")</f>
        <v>OFICINA DE AUDIOVISUALES</v>
      </c>
    </row>
    <row r="6076" spans="1:5" ht="15.75" x14ac:dyDescent="0.25">
      <c r="A6076" s="14">
        <v>1024549760</v>
      </c>
      <c r="B6076" s="2">
        <v>46078.4138318287</v>
      </c>
      <c r="C6076" s="3" t="str">
        <f>IFERROR(VLOOKUP(A6076,'Base Prueba'!A:C,3,),"NO REGISTRA")</f>
        <v>FRANCY YISETH JAIMES NEIRA</v>
      </c>
      <c r="D6076" s="4" t="str">
        <f>IFERROR(VLOOKUP(A6076,'Base Prueba'!A:D,4,),"NO REGISTRA")</f>
        <v>SECRETARIA ACADEMICA - ADMINISTRATIVA DE FACULTAD</v>
      </c>
      <c r="E6076" s="5" t="str">
        <f>IFERROR(VLOOKUP(A6076,'Base Prueba'!A:E,5,),"NO REGISTRA")</f>
        <v>FACULTAD DE COMINICACIÓN PERIODISMO Y ARTES</v>
      </c>
    </row>
    <row r="6077" spans="1:5" ht="15.75" x14ac:dyDescent="0.25">
      <c r="A6077" s="14">
        <v>88195474</v>
      </c>
      <c r="B6077" s="2">
        <v>46078.432433680558</v>
      </c>
      <c r="C6077" s="3" t="str">
        <f>IFERROR(VLOOKUP(A6077,'Base Prueba'!A:C,3,),"NO REGISTRA")</f>
        <v>WILMER RINCON MONTAÑEZ</v>
      </c>
      <c r="D6077" s="4" t="str">
        <f>IFERROR(VLOOKUP(A6077,'Base Prueba'!A:D,4,),"NO REGISTRA")</f>
        <v>DIRECTOR DE PROGRAMAS LINEAS DE ADMINISTRACION Y SST</v>
      </c>
      <c r="E6077" s="5" t="str">
        <f>IFERROR(VLOOKUP(A6077,'Base Prueba'!A:E,5,),"NO REGISTRA")</f>
        <v>FACULTAD DE CIENCIAS ECONOMICAS Y ADMINISTRATIVAS</v>
      </c>
    </row>
    <row r="6078" spans="1:5" ht="15.75" x14ac:dyDescent="0.25">
      <c r="A6078" s="14">
        <v>1193150666</v>
      </c>
      <c r="B6078" s="2">
        <v>46078.44567523148</v>
      </c>
      <c r="C6078" s="3" t="str">
        <f>IFERROR(VLOOKUP(A6078,'Base Prueba'!A:C,3,),"NO REGISTRA")</f>
        <v>LUIS FELIPE JAIMES BELTRAN</v>
      </c>
      <c r="D6078" s="4" t="str">
        <f>IFERROR(VLOOKUP(A6078,'Base Prueba'!A:D,4,),"NO REGISTRA")</f>
        <v>DOCENTE DE TIEMPO COMPLETO</v>
      </c>
      <c r="E6078" s="5" t="str">
        <f>IFERROR(VLOOKUP(A6078,'Base Prueba'!A:E,5,),"NO REGISTRA")</f>
        <v>UNIVERSITARIO EN TURISMO Y GASTRONOMIA</v>
      </c>
    </row>
    <row r="6079" spans="1:5" ht="15.75" x14ac:dyDescent="0.25">
      <c r="A6079" s="14">
        <v>1026597443</v>
      </c>
      <c r="B6079" s="2">
        <v>46078.463430208336</v>
      </c>
      <c r="C6079" s="3" t="str">
        <f>IFERROR(VLOOKUP(A6079,'Base Prueba'!A:C,3,),"NO REGISTRA")</f>
        <v>SERGIO ALEXANDER VERA GARCIA</v>
      </c>
      <c r="D6079" s="4" t="str">
        <f>IFERROR(VLOOKUP(A6079,'Base Prueba'!A:D,4,),"NO REGISTRA")</f>
        <v>AUXILIAR ELECTRICO</v>
      </c>
      <c r="E6079" s="5" t="str">
        <f>IFERROR(VLOOKUP(A6079,'Base Prueba'!A:E,5,),"NO REGISTRA")</f>
        <v>LOGISTICA Y SERVICIOS GENERALES</v>
      </c>
    </row>
    <row r="6080" spans="1:5" ht="15.75" x14ac:dyDescent="0.25">
      <c r="A6080" s="14">
        <v>79312652</v>
      </c>
      <c r="B6080" s="2">
        <v>46078.466614930556</v>
      </c>
      <c r="C6080" s="3" t="str">
        <f>IFERROR(VLOOKUP(A6080,'Base Prueba'!A:C,3,),"NO REGISTRA")</f>
        <v>JOSE ALVARO LARA MANOSALVA</v>
      </c>
      <c r="D6080" s="4" t="str">
        <f>IFERROR(VLOOKUP(A6080,'Base Prueba'!A:D,4,),"NO REGISTRA")</f>
        <v>DOCENTE DE TIEMPO COMPLETO</v>
      </c>
      <c r="E6080" s="5" t="str">
        <f>IFERROR(VLOOKUP(A6080,'Base Prueba'!A:E,5,),"NO REGISTRA")</f>
        <v>UNIVERSITARIO ADMINISTRACION DE EMPRESAS</v>
      </c>
    </row>
    <row r="6081" spans="1:5" ht="15.75" x14ac:dyDescent="0.25">
      <c r="A6081" s="14">
        <v>79435738</v>
      </c>
      <c r="B6081" s="2">
        <v>46078.477173495368</v>
      </c>
      <c r="C6081" s="3" t="str">
        <f>IFERROR(VLOOKUP(A6081,'Base Prueba'!A:C,3,),"NO REGISTRA")</f>
        <v>DANIEL ANDRES MURCIA DIAZ</v>
      </c>
      <c r="D6081" s="4" t="str">
        <f>IFERROR(VLOOKUP(A6081,'Base Prueba'!A:D,4,),"NO REGISTRA")</f>
        <v>DOCENTE DE TIEMPO COMPLETO</v>
      </c>
      <c r="E6081" s="5" t="str">
        <f>IFERROR(VLOOKUP(A6081,'Base Prueba'!A:E,5,),"NO REGISTRA")</f>
        <v>INGENIERIA DE SOFTWARE</v>
      </c>
    </row>
    <row r="6082" spans="1:5" ht="15.75" x14ac:dyDescent="0.25">
      <c r="A6082" s="14">
        <v>1014210502</v>
      </c>
      <c r="B6082" s="2">
        <v>46078.478466319444</v>
      </c>
      <c r="C6082" s="3" t="str">
        <f>IFERROR(VLOOKUP(A6082,'Base Prueba'!A:C,3,),"NO REGISTRA")</f>
        <v>PABLO JAVIER MEDINA RAMIREZ</v>
      </c>
      <c r="D6082" s="4" t="str">
        <f>IFERROR(VLOOKUP(A6082,'Base Prueba'!A:D,4,),"NO REGISTRA")</f>
        <v>DOCENTE DE MEDIO TIEMPO</v>
      </c>
      <c r="E6082" s="5" t="str">
        <f>IFERROR(VLOOKUP(A6082,'Base Prueba'!A:E,5,),"NO REGISTRA")</f>
        <v>NARRATIVAS DIGITALES Y AUDIOVISUALES</v>
      </c>
    </row>
    <row r="6083" spans="1:5" ht="15.75" x14ac:dyDescent="0.25">
      <c r="A6083" s="14">
        <v>1019008046</v>
      </c>
      <c r="B6083" s="2">
        <v>46078.490680787036</v>
      </c>
      <c r="C6083" s="3" t="str">
        <f>IFERROR(VLOOKUP(A6083,'Base Prueba'!A:C,3,),"NO REGISTRA")</f>
        <v>JORGE ARMANDO CAMARGO GALVIS</v>
      </c>
      <c r="D6083" s="4" t="str">
        <f>IFERROR(VLOOKUP(A6083,'Base Prueba'!A:D,4,),"NO REGISTRA")</f>
        <v>DOCENTE DE MEDIO TIEMPO</v>
      </c>
      <c r="E6083" s="5" t="str">
        <f>IFERROR(VLOOKUP(A6083,'Base Prueba'!A:E,5,),"NO REGISTRA")</f>
        <v>NARRATIVAS DIGITALES Y AUDIOVISUALES</v>
      </c>
    </row>
    <row r="6084" spans="1:5" ht="15.75" x14ac:dyDescent="0.25">
      <c r="A6084" s="14">
        <v>1000283508</v>
      </c>
      <c r="B6084" s="2">
        <v>46078.494906018517</v>
      </c>
      <c r="C6084" s="3" t="str">
        <f>IFERROR(VLOOKUP(A6084,'Base Prueba'!A:C,3,),"NO REGISTRA")</f>
        <v>SARA VALENTINA CHACON ZAPATA</v>
      </c>
      <c r="D6084" s="4" t="str">
        <f>IFERROR(VLOOKUP(A6084,'Base Prueba'!A:D,4,),"NO REGISTRA")</f>
        <v>AUXILIAR DE RECURSOS AUDIOVISUALES</v>
      </c>
      <c r="E6084" s="5" t="str">
        <f>IFERROR(VLOOKUP(A6084,'Base Prueba'!A:E,5,),"NO REGISTRA")</f>
        <v>OFICINA DE AUDIOVISUALES</v>
      </c>
    </row>
    <row r="6085" spans="1:5" ht="15.75" x14ac:dyDescent="0.25">
      <c r="A6085" s="14">
        <v>52220354</v>
      </c>
      <c r="B6085" s="2">
        <v>46078.498626273147</v>
      </c>
      <c r="C6085" s="3" t="str">
        <f>IFERROR(VLOOKUP(A6085,'Base Prueba'!A:C,3,),"NO REGISTRA")</f>
        <v>ILSA BARAHONA POLO</v>
      </c>
      <c r="D6085" s="4" t="str">
        <f>IFERROR(VLOOKUP(A6085,'Base Prueba'!A:D,4,),"NO REGISTRA")</f>
        <v>AUXILIAR DE SERVICIOS</v>
      </c>
      <c r="E6085" s="5" t="str">
        <f>IFERROR(VLOOKUP(A6085,'Base Prueba'!A:E,5,),"NO REGISTRA")</f>
        <v>LOGISTICA Y SERVICIOS GENERALES</v>
      </c>
    </row>
    <row r="6086" spans="1:5" ht="15.75" x14ac:dyDescent="0.25">
      <c r="A6086" s="14">
        <v>1012338489</v>
      </c>
      <c r="B6086" s="2">
        <v>46078.499692245372</v>
      </c>
      <c r="C6086" s="3" t="str">
        <f>IFERROR(VLOOKUP(A6086,'Base Prueba'!A:C,3,),"NO REGISTRA")</f>
        <v>DERLY TATIANA ROJAS NAVARRO</v>
      </c>
      <c r="D6086" s="4" t="str">
        <f>IFERROR(VLOOKUP(A6086,'Base Prueba'!A:D,4,),"NO REGISTRA")</f>
        <v>AUXILIAR BIBLIOTECA</v>
      </c>
      <c r="E6086" s="5" t="str">
        <f>IFERROR(VLOOKUP(A6086,'Base Prueba'!A:E,5,),"NO REGISTRA")</f>
        <v>BIBLIOTECA</v>
      </c>
    </row>
    <row r="6087" spans="1:5" ht="15.75" x14ac:dyDescent="0.25">
      <c r="A6087" s="14">
        <v>52059516</v>
      </c>
      <c r="B6087" s="2">
        <v>46078.503357638889</v>
      </c>
      <c r="C6087" s="3" t="str">
        <f>IFERROR(VLOOKUP(A6087,'Base Prueba'!A:C,3,),"NO REGISTRA")</f>
        <v>YANETT AFANADOR AGUILAR</v>
      </c>
      <c r="D6087" s="4" t="str">
        <f>IFERROR(VLOOKUP(A6087,'Base Prueba'!A:D,4,),"NO REGISTRA")</f>
        <v>AUXILIAR DE SERVICIOS</v>
      </c>
      <c r="E6087" s="5" t="str">
        <f>IFERROR(VLOOKUP(A6087,'Base Prueba'!A:E,5,),"NO REGISTRA")</f>
        <v>LOGISTICA Y SERVICIOS GENERALES</v>
      </c>
    </row>
    <row r="6088" spans="1:5" ht="15.75" x14ac:dyDescent="0.25">
      <c r="A6088" s="14">
        <v>79624306</v>
      </c>
      <c r="B6088" s="2">
        <v>46078.515438194445</v>
      </c>
      <c r="C6088" s="3" t="str">
        <f>IFERROR(VLOOKUP(A6088,'Base Prueba'!A:C,3,),"NO REGISTRA")</f>
        <v>NELSON MONGUA PEDREROS</v>
      </c>
      <c r="D6088" s="4" t="str">
        <f>IFERROR(VLOOKUP(A6088,'Base Prueba'!A:D,4,),"NO REGISTRA")</f>
        <v>ADMINISTRADOR DE REDES</v>
      </c>
      <c r="E6088" s="5" t="str">
        <f>IFERROR(VLOOKUP(A6088,'Base Prueba'!A:E,5,),"NO REGISTRA")</f>
        <v>DEPARTAMENTO DE INFORMATICA Y TECNOLOGIA</v>
      </c>
    </row>
    <row r="6089" spans="1:5" ht="15.75" x14ac:dyDescent="0.25">
      <c r="A6089" s="14">
        <v>79946416</v>
      </c>
      <c r="B6089" s="2">
        <v>46078.517796296299</v>
      </c>
      <c r="C6089" s="3" t="str">
        <f>IFERROR(VLOOKUP(A6089,'Base Prueba'!A:C,3,),"NO REGISTRA")</f>
        <v>ALBERTO HERNAN SEGURA ABRIL</v>
      </c>
      <c r="D6089" s="4" t="str">
        <f>IFERROR(VLOOKUP(A6089,'Base Prueba'!A:D,4,),"NO REGISTRA")</f>
        <v>DOCENTE DE TIEMPO COMPLETO</v>
      </c>
      <c r="E6089" s="5" t="str">
        <f>IFERROR(VLOOKUP(A6089,'Base Prueba'!A:E,5,),"NO REGISTRA")</f>
        <v>TECNOLOGÍA EN PRODUCCIÓN DE MEDIOS AUDIOVISUALES</v>
      </c>
    </row>
    <row r="6090" spans="1:5" ht="15.75" x14ac:dyDescent="0.25">
      <c r="A6090" s="14">
        <v>80843387</v>
      </c>
      <c r="B6090" s="2">
        <v>46078.518074074076</v>
      </c>
      <c r="C6090" s="3" t="str">
        <f>IFERROR(VLOOKUP(A6090,'Base Prueba'!A:C,3,),"NO REGISTRA")</f>
        <v>ESTEBAN ADOLFO QUESADA SALAZAR</v>
      </c>
      <c r="D6090" s="4" t="str">
        <f>IFERROR(VLOOKUP(A6090,'Base Prueba'!A:D,4,),"NO REGISTRA")</f>
        <v>DOCENTE DE TIEMPO COMPLETO</v>
      </c>
      <c r="E6090" s="5" t="str">
        <f>IFERROR(VLOOKUP(A6090,'Base Prueba'!A:E,5,),"NO REGISTRA")</f>
        <v>UNIVERSITARIO COMUNICACION SOCIAL</v>
      </c>
    </row>
    <row r="6091" spans="1:5" ht="15.75" x14ac:dyDescent="0.25">
      <c r="A6091" s="14">
        <v>52886303</v>
      </c>
      <c r="B6091" s="2">
        <v>46078.523928472219</v>
      </c>
      <c r="C6091" s="3" t="str">
        <f>IFERROR(VLOOKUP(A6091,'Base Prueba'!A:C,3,),"NO REGISTRA")</f>
        <v>CLAUDIA MARCELA ALARCON RAMIREZ</v>
      </c>
      <c r="D6091" s="4" t="str">
        <f>IFERROR(VLOOKUP(A6091,'Base Prueba'!A:D,4,),"NO REGISTRA")</f>
        <v>DOCENTE DE MEDIO TIEMPO</v>
      </c>
      <c r="E6091" s="5" t="str">
        <f>IFERROR(VLOOKUP(A6091,'Base Prueba'!A:E,5,),"NO REGISTRA")</f>
        <v>TECNICO LABORAL EN AUXILIAR DE MERCADEO Y VENTAS</v>
      </c>
    </row>
    <row r="6092" spans="1:5" ht="15.75" x14ac:dyDescent="0.25">
      <c r="A6092" s="14">
        <v>1010189117</v>
      </c>
      <c r="B6092" s="2">
        <v>46078.524103009258</v>
      </c>
      <c r="C6092" s="3" t="str">
        <f>IFERROR(VLOOKUP(A6092,'Base Prueba'!A:C,3,),"NO REGISTRA")</f>
        <v>ADRIANA PAOLA CARVAJAL TARAZONA</v>
      </c>
      <c r="D6092" s="4" t="str">
        <f>IFERROR(VLOOKUP(A6092,'Base Prueba'!A:D,4,),"NO REGISTRA")</f>
        <v>DOCENTE DE MEDIO TIEMPO</v>
      </c>
      <c r="E6092" s="5" t="str">
        <f>IFERROR(VLOOKUP(A6092,'Base Prueba'!A:E,5,),"NO REGISTRA")</f>
        <v>UNIVERSITARIO COMUNICACION SOCIAL</v>
      </c>
    </row>
    <row r="6093" spans="1:5" ht="15.75" x14ac:dyDescent="0.25">
      <c r="A6093" s="14">
        <v>52290503</v>
      </c>
      <c r="B6093" s="2">
        <v>46078.543020486111</v>
      </c>
      <c r="C6093" s="3" t="str">
        <f>IFERROR(VLOOKUP(A6093,'Base Prueba'!A:C,3,),"NO REGISTRA")</f>
        <v>MARIA IDALIA RODRIGUEZ GONZALEZ</v>
      </c>
      <c r="D6093" s="4" t="str">
        <f>IFERROR(VLOOKUP(A6093,'Base Prueba'!A:D,4,),"NO REGISTRA")</f>
        <v>AUXILIAR DE SERVICIOS</v>
      </c>
      <c r="E6093" s="5" t="str">
        <f>IFERROR(VLOOKUP(A6093,'Base Prueba'!A:E,5,),"NO REGISTRA")</f>
        <v>LOGISTICA Y SERVICIOS GENERALES</v>
      </c>
    </row>
    <row r="6094" spans="1:5" ht="15.75" x14ac:dyDescent="0.25">
      <c r="A6094" s="14">
        <v>1026261012</v>
      </c>
      <c r="B6094" s="2">
        <v>46078.548251851855</v>
      </c>
      <c r="C6094" s="3" t="str">
        <f>IFERROR(VLOOKUP(A6094,'Base Prueba'!A:C,3,),"NO REGISTRA")</f>
        <v>LUIS FELIPE NAVARRETE ECHEVERRIA</v>
      </c>
      <c r="D6094" s="4" t="str">
        <f>IFERROR(VLOOKUP(A6094,'Base Prueba'!A:D,4,),"NO REGISTRA")</f>
        <v>DOCENTE DE TIEMPO COMPLETO</v>
      </c>
      <c r="E6094" s="5" t="str">
        <f>IFERROR(VLOOKUP(A6094,'Base Prueba'!A:E,5,),"NO REGISTRA")</f>
        <v>UNIVERSITARIO COMUNICACION SOCIAL</v>
      </c>
    </row>
    <row r="6095" spans="1:5" ht="15.75" x14ac:dyDescent="0.25">
      <c r="A6095" s="14">
        <v>51840480</v>
      </c>
      <c r="B6095" s="2">
        <v>46078.548429861112</v>
      </c>
      <c r="C6095" s="3" t="str">
        <f>IFERROR(VLOOKUP(A6095,'Base Prueba'!A:C,3,),"NO REGISTRA")</f>
        <v>OLGA GAVILAN BENAVIDES</v>
      </c>
      <c r="D6095" s="4" t="str">
        <f>IFERROR(VLOOKUP(A6095,'Base Prueba'!A:D,4,),"NO REGISTRA")</f>
        <v>AUXILIAR DE SERVICIOS</v>
      </c>
      <c r="E6095" s="5" t="str">
        <f>IFERROR(VLOOKUP(A6095,'Base Prueba'!A:E,5,),"NO REGISTRA")</f>
        <v>LOGISTICA Y SERVICIOS GENERALES</v>
      </c>
    </row>
    <row r="6096" spans="1:5" ht="15.75" x14ac:dyDescent="0.25">
      <c r="A6096" s="14">
        <v>52603556</v>
      </c>
      <c r="B6096" s="2">
        <v>46078.550953935184</v>
      </c>
      <c r="C6096" s="3" t="str">
        <f>IFERROR(VLOOKUP(A6096,'Base Prueba'!A:C,3,),"NO REGISTRA")</f>
        <v>MARISOL FARFAN QUIROGA</v>
      </c>
      <c r="D6096" s="4" t="str">
        <f>IFERROR(VLOOKUP(A6096,'Base Prueba'!A:D,4,),"NO REGISTRA")</f>
        <v>AUXILIAR DE SERVICIOS</v>
      </c>
      <c r="E6096" s="5" t="str">
        <f>IFERROR(VLOOKUP(A6096,'Base Prueba'!A:E,5,),"NO REGISTRA")</f>
        <v>LOGISTICA Y SERVICIOS GENERALES</v>
      </c>
    </row>
    <row r="6097" spans="1:5" ht="15.75" x14ac:dyDescent="0.25">
      <c r="A6097" s="14">
        <v>1033724599</v>
      </c>
      <c r="B6097" s="2">
        <v>46078.551042013889</v>
      </c>
      <c r="C6097" s="3" t="str">
        <f>IFERROR(VLOOKUP(A6097,'Base Prueba'!A:C,3,),"NO REGISTRA")</f>
        <v>LUZ MARIA RAMIREZ RODRIGUEZ</v>
      </c>
      <c r="D6097" s="4" t="str">
        <f>IFERROR(VLOOKUP(A6097,'Base Prueba'!A:D,4,),"NO REGISTRA")</f>
        <v>AUXILIAR DE SERVICIOS</v>
      </c>
      <c r="E6097" s="5" t="str">
        <f>IFERROR(VLOOKUP(A6097,'Base Prueba'!A:E,5,),"NO REGISTRA")</f>
        <v>LOGISTICA Y SERVICIOS GENERALES</v>
      </c>
    </row>
    <row r="6098" spans="1:5" ht="15.75" x14ac:dyDescent="0.25">
      <c r="A6098" s="14">
        <v>80812084</v>
      </c>
      <c r="B6098" s="2">
        <v>46078.559151388887</v>
      </c>
      <c r="C6098" s="3" t="str">
        <f>IFERROR(VLOOKUP(A6098,'Base Prueba'!A:C,3,),"NO REGISTRA")</f>
        <v>LUIS HELI RUIZ GUTIERREZ</v>
      </c>
      <c r="D6098" s="4" t="str">
        <f>IFERROR(VLOOKUP(A6098,'Base Prueba'!A:D,4,),"NO REGISTRA")</f>
        <v>AUXILIAR DE SERVICIOS  GENERALES</v>
      </c>
      <c r="E6098" s="5" t="str">
        <f>IFERROR(VLOOKUP(A6098,'Base Prueba'!A:E,5,),"NO REGISTRA")</f>
        <v>LOGISTICA Y SERVICIOS GENERALES</v>
      </c>
    </row>
    <row r="6099" spans="1:5" ht="15.75" x14ac:dyDescent="0.25">
      <c r="A6099" s="14">
        <v>1032427103</v>
      </c>
      <c r="B6099" s="2">
        <v>46078.560713541665</v>
      </c>
      <c r="C6099" s="3" t="str">
        <f>IFERROR(VLOOKUP(A6099,'Base Prueba'!A:C,3,),"NO REGISTRA")</f>
        <v>KATHERIN QUINTERO ZUÑIGA</v>
      </c>
      <c r="D6099" s="4" t="str">
        <f>IFERROR(VLOOKUP(A6099,'Base Prueba'!A:D,4,),"NO REGISTRA")</f>
        <v>DOCENTE DE TIEMPO COMPLETO</v>
      </c>
      <c r="E6099" s="5" t="str">
        <f>IFERROR(VLOOKUP(A6099,'Base Prueba'!A:E,5,),"NO REGISTRA")</f>
        <v>TECNICA EN FOTOGRAFIA</v>
      </c>
    </row>
    <row r="6100" spans="1:5" ht="15.75" x14ac:dyDescent="0.25">
      <c r="A6100" s="14">
        <v>52776481</v>
      </c>
      <c r="B6100" s="2">
        <v>46078.569892013889</v>
      </c>
      <c r="C6100" s="3" t="str">
        <f>IFERROR(VLOOKUP(A6100,'Base Prueba'!A:C,3,),"NO REGISTRA")</f>
        <v>LESLY DAYANA GONZALEZ FAJARDO</v>
      </c>
      <c r="D6100" s="4" t="str">
        <f>IFERROR(VLOOKUP(A6100,'Base Prueba'!A:D,4,),"NO REGISTRA")</f>
        <v>DOCENTE DE TIEMPO COMPLETO</v>
      </c>
      <c r="E6100" s="5" t="str">
        <f>IFERROR(VLOOKUP(A6100,'Base Prueba'!A:E,5,),"NO REGISTRA")</f>
        <v>TECNOLOGÍA EN PRODUCCIÓN DE MEDIOS AUDIOVISUALES</v>
      </c>
    </row>
    <row r="6101" spans="1:5" ht="15.75" x14ac:dyDescent="0.25">
      <c r="A6101" s="14">
        <v>80211886</v>
      </c>
      <c r="B6101" s="2">
        <v>46078.571292476852</v>
      </c>
      <c r="C6101" s="3" t="str">
        <f>IFERROR(VLOOKUP(A6101,'Base Prueba'!A:C,3,),"NO REGISTRA")</f>
        <v>EDWIN GIOVANNY QUIMBAY HIDALGO</v>
      </c>
      <c r="D6101" s="4" t="str">
        <f>IFERROR(VLOOKUP(A6101,'Base Prueba'!A:D,4,),"NO REGISTRA")</f>
        <v>LIDER DE RECURSOS ACADEMICOS</v>
      </c>
      <c r="E6101" s="5" t="str">
        <f>IFERROR(VLOOKUP(A6101,'Base Prueba'!A:E,5,),"NO REGISTRA")</f>
        <v>RECURSOS ACADEMICOS</v>
      </c>
    </row>
    <row r="6102" spans="1:5" ht="15.75" x14ac:dyDescent="0.25">
      <c r="A6102" s="14">
        <v>1473024</v>
      </c>
      <c r="B6102" s="2">
        <v>46078.581543171298</v>
      </c>
      <c r="C6102" s="3" t="str">
        <f>IFERROR(VLOOKUP(A6102,'Base Prueba'!A:C,3,),"NO REGISTRA")</f>
        <v>GUILLERMO MUÑOZ PAJOY</v>
      </c>
      <c r="D6102" s="4" t="str">
        <f>IFERROR(VLOOKUP(A6102,'Base Prueba'!A:D,4,),"NO REGISTRA")</f>
        <v>AUXILIAR DE SERVICIOS  GENERALES</v>
      </c>
      <c r="E6102" s="5" t="str">
        <f>IFERROR(VLOOKUP(A6102,'Base Prueba'!A:E,5,),"NO REGISTRA")</f>
        <v>LOGISTICA Y SERVICIOS GENERALES</v>
      </c>
    </row>
    <row r="6103" spans="1:5" ht="15.75" x14ac:dyDescent="0.25">
      <c r="A6103" s="14">
        <v>24175966</v>
      </c>
      <c r="B6103" s="2">
        <v>46078.585354513889</v>
      </c>
      <c r="C6103" s="3" t="str">
        <f>IFERROR(VLOOKUP(A6103,'Base Prueba'!A:C,3,),"NO REGISTRA")</f>
        <v>EUNICE MISE AYALA</v>
      </c>
      <c r="D6103" s="4" t="str">
        <f>IFERROR(VLOOKUP(A6103,'Base Prueba'!A:D,4,),"NO REGISTRA")</f>
        <v>AUXILIAR DE SERVICIOS</v>
      </c>
      <c r="E6103" s="5" t="str">
        <f>IFERROR(VLOOKUP(A6103,'Base Prueba'!A:E,5,),"NO REGISTRA")</f>
        <v>LOGISTICA Y SERVICIOS GENERALES</v>
      </c>
    </row>
    <row r="6104" spans="1:5" ht="15.75" x14ac:dyDescent="0.25">
      <c r="A6104" s="14">
        <v>1233690957</v>
      </c>
      <c r="B6104" s="2">
        <v>46078.585503009257</v>
      </c>
      <c r="C6104" s="3" t="str">
        <f>IFERROR(VLOOKUP(A6104,'Base Prueba'!A:C,3,),"NO REGISTRA")</f>
        <v>DAVID SANTIAGO TINJACA LARA</v>
      </c>
      <c r="D6104" s="4" t="str">
        <f>IFERROR(VLOOKUP(A6104,'Base Prueba'!A:D,4,),"NO REGISTRA")</f>
        <v>LIDER DE RECURSOS AUDIOVISUALES</v>
      </c>
      <c r="E6104" s="5" t="str">
        <f>IFERROR(VLOOKUP(A6104,'Base Prueba'!A:E,5,),"NO REGISTRA")</f>
        <v>OFICINA DE AUDIOVISUALES</v>
      </c>
    </row>
    <row r="6105" spans="1:5" ht="15.75" x14ac:dyDescent="0.25">
      <c r="A6105" s="14">
        <v>1000257532</v>
      </c>
      <c r="B6105" s="2">
        <v>46078.586602546296</v>
      </c>
      <c r="C6105" s="3" t="str">
        <f>IFERROR(VLOOKUP(A6105,'Base Prueba'!A:C,3,),"NO REGISTRA")</f>
        <v>ANDRES FELIPE RINCON CADENA</v>
      </c>
      <c r="D6105" s="4" t="str">
        <f>IFERROR(VLOOKUP(A6105,'Base Prueba'!A:D,4,),"NO REGISTRA")</f>
        <v>DOCENTE DE TIEMPO COMPLETO</v>
      </c>
      <c r="E6105" s="5" t="str">
        <f>IFERROR(VLOOKUP(A6105,'Base Prueba'!A:E,5,),"NO REGISTRA")</f>
        <v>TECNOLOGÍA EN PRODUCCIÓN DE MEDIOS AUDIOVISUALES</v>
      </c>
    </row>
    <row r="6106" spans="1:5" ht="15.75" x14ac:dyDescent="0.25">
      <c r="A6106" s="14">
        <v>52034349</v>
      </c>
      <c r="B6106" s="2">
        <v>46078.58665474537</v>
      </c>
      <c r="C6106" s="3" t="str">
        <f>IFERROR(VLOOKUP(A6106,'Base Prueba'!A:C,3,),"NO REGISTRA")</f>
        <v>DIDILMA BARRERA BAREÑO</v>
      </c>
      <c r="D6106" s="4" t="str">
        <f>IFERROR(VLOOKUP(A6106,'Base Prueba'!A:D,4,),"NO REGISTRA")</f>
        <v>AUXILIAR DE SERVICIOS</v>
      </c>
      <c r="E6106" s="5" t="str">
        <f>IFERROR(VLOOKUP(A6106,'Base Prueba'!A:E,5,),"NO REGISTRA")</f>
        <v>LOGISTICA Y SERVICIOS GENERALES</v>
      </c>
    </row>
    <row r="6107" spans="1:5" ht="15.75" x14ac:dyDescent="0.25">
      <c r="A6107" s="14">
        <v>52885874</v>
      </c>
      <c r="B6107" s="2">
        <v>46078.586804166669</v>
      </c>
      <c r="C6107" s="3" t="str">
        <f>IFERROR(VLOOKUP(A6107,'Base Prueba'!A:C,3,),"NO REGISTRA")</f>
        <v>MARIBEL CAYCEDO</v>
      </c>
      <c r="D6107" s="4" t="str">
        <f>IFERROR(VLOOKUP(A6107,'Base Prueba'!A:D,4,),"NO REGISTRA")</f>
        <v>AUXILIAR DE SERVICIOS</v>
      </c>
      <c r="E6107" s="5" t="str">
        <f>IFERROR(VLOOKUP(A6107,'Base Prueba'!A:E,5,),"NO REGISTRA")</f>
        <v>LOGISTICA Y SERVICIOS GENERALES</v>
      </c>
    </row>
    <row r="6108" spans="1:5" ht="15.75" x14ac:dyDescent="0.25">
      <c r="A6108" s="14">
        <v>79313678</v>
      </c>
      <c r="B6108" s="2">
        <v>46078.590062268515</v>
      </c>
      <c r="C6108" s="3" t="str">
        <f>IFERROR(VLOOKUP(A6108,'Base Prueba'!A:C,3,),"NO REGISTRA")</f>
        <v>MARCO VINICIO RAMIREZ PEREIRA</v>
      </c>
      <c r="D6108" s="4" t="str">
        <f>IFERROR(VLOOKUP(A6108,'Base Prueba'!A:D,4,),"NO REGISTRA")</f>
        <v>TECNICO EN MANTENIMIENTO DE RECURSOS ACADEMICOS</v>
      </c>
      <c r="E6108" s="5" t="str">
        <f>IFERROR(VLOOKUP(A6108,'Base Prueba'!A:E,5,),"NO REGISTRA")</f>
        <v>RECURSOS ACADEMICOS</v>
      </c>
    </row>
    <row r="6109" spans="1:5" ht="15.75" x14ac:dyDescent="0.25">
      <c r="A6109" s="14">
        <v>52965463</v>
      </c>
      <c r="B6109" s="2">
        <v>46078.60610960648</v>
      </c>
      <c r="C6109" s="3" t="str">
        <f>IFERROR(VLOOKUP(A6109,'Base Prueba'!A:C,3,),"NO REGISTRA")</f>
        <v>ADRIANA MARCELA GONZALEZ CETINA</v>
      </c>
      <c r="D6109" s="4" t="str">
        <f>IFERROR(VLOOKUP(A6109,'Base Prueba'!A:D,4,),"NO REGISTRA")</f>
        <v>DIRECTORA DE PROGRAMAS DE CIENCIAS DE LA INFORMACIÓN Y DE DATOS</v>
      </c>
      <c r="E6109" s="5" t="str">
        <f>IFERROR(VLOOKUP(A6109,'Base Prueba'!A:E,5,),"NO REGISTRA")</f>
        <v>FACULTAD DE INGENIERIA Y TECNOLOGIA DE LA INFORMACION</v>
      </c>
    </row>
    <row r="6110" spans="1:5" ht="15.75" x14ac:dyDescent="0.25">
      <c r="A6110" s="14">
        <v>79946416</v>
      </c>
      <c r="B6110" s="2">
        <v>46078.636294097225</v>
      </c>
      <c r="C6110" s="3" t="str">
        <f>IFERROR(VLOOKUP(A6110,'Base Prueba'!A:C,3,),"NO REGISTRA")</f>
        <v>ALBERTO HERNAN SEGURA ABRIL</v>
      </c>
      <c r="D6110" s="4" t="str">
        <f>IFERROR(VLOOKUP(A6110,'Base Prueba'!A:D,4,),"NO REGISTRA")</f>
        <v>DOCENTE DE TIEMPO COMPLETO</v>
      </c>
      <c r="E6110" s="5" t="str">
        <f>IFERROR(VLOOKUP(A6110,'Base Prueba'!A:E,5,),"NO REGISTRA")</f>
        <v>TECNOLOGÍA EN PRODUCCIÓN DE MEDIOS AUDIOVISUALES</v>
      </c>
    </row>
    <row r="6111" spans="1:5" ht="15.75" x14ac:dyDescent="0.25">
      <c r="A6111" s="14">
        <v>79946416</v>
      </c>
      <c r="B6111" s="2">
        <v>46078.636301388891</v>
      </c>
      <c r="C6111" s="3" t="str">
        <f>IFERROR(VLOOKUP(A6111,'Base Prueba'!A:C,3,),"NO REGISTRA")</f>
        <v>ALBERTO HERNAN SEGURA ABRIL</v>
      </c>
      <c r="D6111" s="4" t="str">
        <f>IFERROR(VLOOKUP(A6111,'Base Prueba'!A:D,4,),"NO REGISTRA")</f>
        <v>DOCENTE DE TIEMPO COMPLETO</v>
      </c>
      <c r="E6111" s="5" t="str">
        <f>IFERROR(VLOOKUP(A6111,'Base Prueba'!A:E,5,),"NO REGISTRA")</f>
        <v>TECNOLOGÍA EN PRODUCCIÓN DE MEDIOS AUDIOVISUALES</v>
      </c>
    </row>
    <row r="6112" spans="1:5" ht="15.75" x14ac:dyDescent="0.25">
      <c r="A6112" s="14">
        <v>79043674</v>
      </c>
      <c r="B6112" s="2">
        <v>46078.65074016204</v>
      </c>
      <c r="C6112" s="3" t="str">
        <f>IFERROR(VLOOKUP(A6112,'Base Prueba'!A:C,3,),"NO REGISTRA")</f>
        <v>PEDRO ANTONIO ACERO</v>
      </c>
      <c r="D6112" s="4" t="str">
        <f>IFERROR(VLOOKUP(A6112,'Base Prueba'!A:D,4,),"NO REGISTRA")</f>
        <v>SUPERVISOR DE SERVICIOS</v>
      </c>
      <c r="E6112" s="5" t="str">
        <f>IFERROR(VLOOKUP(A6112,'Base Prueba'!A:E,5,),"NO REGISTRA")</f>
        <v>LOGISTICA Y SERVICIOS GENERALES</v>
      </c>
    </row>
    <row r="6113" spans="1:5" ht="15.75" x14ac:dyDescent="0.25">
      <c r="A6113" s="14">
        <v>79043674</v>
      </c>
      <c r="B6113" s="2">
        <v>46078.650743171296</v>
      </c>
      <c r="C6113" s="3" t="str">
        <f>IFERROR(VLOOKUP(A6113,'Base Prueba'!A:C,3,),"NO REGISTRA")</f>
        <v>PEDRO ANTONIO ACERO</v>
      </c>
      <c r="D6113" s="4" t="str">
        <f>IFERROR(VLOOKUP(A6113,'Base Prueba'!A:D,4,),"NO REGISTRA")</f>
        <v>SUPERVISOR DE SERVICIOS</v>
      </c>
      <c r="E6113" s="5" t="str">
        <f>IFERROR(VLOOKUP(A6113,'Base Prueba'!A:E,5,),"NO REGISTRA")</f>
        <v>LOGISTICA Y SERVICIOS GENERALES</v>
      </c>
    </row>
    <row r="6114" spans="1:5" ht="15.75" x14ac:dyDescent="0.25">
      <c r="A6114" s="14">
        <v>1023866246</v>
      </c>
      <c r="B6114" s="2">
        <v>46078.654416666664</v>
      </c>
      <c r="C6114" s="3" t="str">
        <f>IFERROR(VLOOKUP(A6114,'Base Prueba'!A:C,3,),"NO REGISTRA")</f>
        <v>JENNY PAOLA PAEZ POSSE</v>
      </c>
      <c r="D6114" s="4" t="str">
        <f>IFERROR(VLOOKUP(A6114,'Base Prueba'!A:D,4,),"NO REGISTRA")</f>
        <v>DOCENTE DE TIEMPO COMPLETO</v>
      </c>
      <c r="E6114" s="5" t="str">
        <f>IFERROR(VLOOKUP(A6114,'Base Prueba'!A:E,5,),"NO REGISTRA")</f>
        <v>CIENCIAS DE LA INFORMACION Y BIBLIOTECOLOGIA</v>
      </c>
    </row>
    <row r="6115" spans="1:5" ht="15.75" x14ac:dyDescent="0.25">
      <c r="A6115" s="14">
        <v>1023880617</v>
      </c>
      <c r="B6115" s="2">
        <v>46078.665968518515</v>
      </c>
      <c r="C6115" s="3" t="str">
        <f>IFERROR(VLOOKUP(A6115,'Base Prueba'!A:C,3,),"NO REGISTRA")</f>
        <v>BYRON YESID PARRA DIAZ</v>
      </c>
      <c r="D6115" s="4" t="str">
        <f>IFERROR(VLOOKUP(A6115,'Base Prueba'!A:D,4,),"NO REGISTRA")</f>
        <v>AUXILIAR  DE MANTENIMIENTO</v>
      </c>
      <c r="E6115" s="5" t="str">
        <f>IFERROR(VLOOKUP(A6115,'Base Prueba'!A:E,5,),"NO REGISTRA")</f>
        <v>LOGISTICA Y SERVICIOS GENERALES</v>
      </c>
    </row>
    <row r="6116" spans="1:5" ht="15.75" x14ac:dyDescent="0.25">
      <c r="A6116" s="14">
        <v>1005927138</v>
      </c>
      <c r="B6116" s="2">
        <v>46078.666700231479</v>
      </c>
      <c r="C6116" s="3" t="str">
        <f>IFERROR(VLOOKUP(A6116,'Base Prueba'!A:C,3,),"NO REGISTRA")</f>
        <v>MARLON YEINER MEJIA ACOSTA</v>
      </c>
      <c r="D6116" s="4" t="str">
        <f>IFERROR(VLOOKUP(A6116,'Base Prueba'!A:D,4,),"NO REGISTRA")</f>
        <v>AUXILIAR  DE MANTENIMIENTO</v>
      </c>
      <c r="E6116" s="5" t="str">
        <f>IFERROR(VLOOKUP(A6116,'Base Prueba'!A:E,5,),"NO REGISTRA")</f>
        <v>LOGISTICA Y SERVICIOS GENERALES</v>
      </c>
    </row>
    <row r="6117" spans="1:5" ht="15.75" x14ac:dyDescent="0.25">
      <c r="A6117" s="14">
        <v>19488606</v>
      </c>
      <c r="B6117" s="2">
        <v>46078.666819560189</v>
      </c>
      <c r="C6117" s="3" t="str">
        <f>IFERROR(VLOOKUP(A6117,'Base Prueba'!A:C,3,),"NO REGISTRA")</f>
        <v>ARISTARCO LOPEZ TALERO</v>
      </c>
      <c r="D6117" s="4" t="str">
        <f>IFERROR(VLOOKUP(A6117,'Base Prueba'!A:D,4,),"NO REGISTRA")</f>
        <v>OFICIAL DE MANTENIMIENTO</v>
      </c>
      <c r="E6117" s="5" t="str">
        <f>IFERROR(VLOOKUP(A6117,'Base Prueba'!A:E,5,),"NO REGISTRA")</f>
        <v>LOGISTICA Y SERVICIOS GENERALES</v>
      </c>
    </row>
    <row r="6118" spans="1:5" ht="15.75" x14ac:dyDescent="0.25">
      <c r="A6118" s="14">
        <v>1193376686</v>
      </c>
      <c r="B6118" s="2">
        <v>46078.669678472223</v>
      </c>
      <c r="C6118" s="3" t="str">
        <f>IFERROR(VLOOKUP(A6118,'Base Prueba'!A:C,3,),"NO REGISTRA")</f>
        <v>STEVEN FERNANDO CORRECHA PERDOMO</v>
      </c>
      <c r="D6118" s="4" t="str">
        <f>IFERROR(VLOOKUP(A6118,'Base Prueba'!A:D,4,),"NO REGISTRA")</f>
        <v>AUXILIAR  DE MANTENIMIENTO</v>
      </c>
      <c r="E6118" s="5" t="str">
        <f>IFERROR(VLOOKUP(A6118,'Base Prueba'!A:E,5,),"NO REGISTRA")</f>
        <v>LOGISTICA Y SERVICIOS GENERALES</v>
      </c>
    </row>
    <row r="6119" spans="1:5" ht="15.75" x14ac:dyDescent="0.25">
      <c r="A6119" s="14">
        <v>93413614</v>
      </c>
      <c r="B6119" s="2">
        <v>46078.670551620373</v>
      </c>
      <c r="C6119" s="3" t="str">
        <f>IFERROR(VLOOKUP(A6119,'Base Prueba'!A:C,3,),"NO REGISTRA")</f>
        <v>ALEXANDER CALDERON ALVARADO</v>
      </c>
      <c r="D6119" s="4" t="str">
        <f>IFERROR(VLOOKUP(A6119,'Base Prueba'!A:D,4,),"NO REGISTRA")</f>
        <v>OFICIAL DE MANTENIMIENTO</v>
      </c>
      <c r="E6119" s="5" t="str">
        <f>IFERROR(VLOOKUP(A6119,'Base Prueba'!A:E,5,),"NO REGISTRA")</f>
        <v>LOGISTICA Y SERVICIOS GENERALES</v>
      </c>
    </row>
    <row r="6120" spans="1:5" ht="15.75" x14ac:dyDescent="0.25">
      <c r="A6120" s="14">
        <v>1105681275</v>
      </c>
      <c r="B6120" s="2">
        <v>46078.670797800929</v>
      </c>
      <c r="C6120" s="3" t="str">
        <f>IFERROR(VLOOKUP(A6120,'Base Prueba'!A:C,3,),"NO REGISTRA")</f>
        <v>VICTORIA GUTIERREZ BARRIOS</v>
      </c>
      <c r="D6120" s="4" t="str">
        <f>IFERROR(VLOOKUP(A6120,'Base Prueba'!A:D,4,),"NO REGISTRA")</f>
        <v>AUXILIAR DE SERVICIOS</v>
      </c>
      <c r="E6120" s="5" t="str">
        <f>IFERROR(VLOOKUP(A6120,'Base Prueba'!A:E,5,),"NO REGISTRA")</f>
        <v>LOGISTICA Y SERVICIOS GENERALES</v>
      </c>
    </row>
    <row r="6121" spans="1:5" ht="15.75" x14ac:dyDescent="0.25">
      <c r="A6121" s="14">
        <v>79667746</v>
      </c>
      <c r="B6121" s="2">
        <v>46078.672404398145</v>
      </c>
      <c r="C6121" s="3" t="str">
        <f>IFERROR(VLOOKUP(A6121,'Base Prueba'!A:C,3,),"NO REGISTRA")</f>
        <v>JOHN JAIRO SUAREZ PINZON</v>
      </c>
      <c r="D6121" s="4" t="str">
        <f>IFERROR(VLOOKUP(A6121,'Base Prueba'!A:D,4,),"NO REGISTRA")</f>
        <v>AUXILIAR ELECTRICO</v>
      </c>
      <c r="E6121" s="5" t="str">
        <f>IFERROR(VLOOKUP(A6121,'Base Prueba'!A:E,5,),"NO REGISTRA")</f>
        <v>LOGISTICA Y SERVICIOS GENERALES</v>
      </c>
    </row>
    <row r="6122" spans="1:5" ht="15.75" x14ac:dyDescent="0.25">
      <c r="A6122" s="14">
        <v>79639365</v>
      </c>
      <c r="B6122" s="2">
        <v>46078.672447106481</v>
      </c>
      <c r="C6122" s="3" t="str">
        <f>IFERROR(VLOOKUP(A6122,'Base Prueba'!A:C,3,),"NO REGISTRA")</f>
        <v>RICARDO ROA DIAZ</v>
      </c>
      <c r="D6122" s="4" t="str">
        <f>IFERROR(VLOOKUP(A6122,'Base Prueba'!A:D,4,),"NO REGISTRA")</f>
        <v>AUXILIAR  DE MANTENIMIENTO</v>
      </c>
      <c r="E6122" s="5" t="str">
        <f>IFERROR(VLOOKUP(A6122,'Base Prueba'!A:E,5,),"NO REGISTRA")</f>
        <v>LOGISTICA Y SERVICIOS GENERALES</v>
      </c>
    </row>
    <row r="6123" spans="1:5" ht="15.75" x14ac:dyDescent="0.25">
      <c r="A6123" s="14">
        <v>72223001</v>
      </c>
      <c r="B6123" s="2">
        <v>46078.672778587963</v>
      </c>
      <c r="C6123" s="3" t="str">
        <f>IFERROR(VLOOKUP(A6123,'Base Prueba'!A:C,3,),"NO REGISTRA")</f>
        <v>JOSE AGUSTIN BLANCO MEJIA</v>
      </c>
      <c r="D6123" s="4" t="str">
        <f>IFERROR(VLOOKUP(A6123,'Base Prueba'!A:D,4,),"NO REGISTRA")</f>
        <v>ENTRENADOR DEL CENTRO DE ALTURAS</v>
      </c>
      <c r="E6123" s="5" t="str">
        <f>IFERROR(VLOOKUP(A6123,'Base Prueba'!A:E,5,),"NO REGISTRA")</f>
        <v>OFICINA DE PLANEACION Y GESTION DE LA CALIDAD</v>
      </c>
    </row>
    <row r="6124" spans="1:5" ht="15.75" x14ac:dyDescent="0.25">
      <c r="A6124" s="14">
        <v>52976228</v>
      </c>
      <c r="B6124" s="2">
        <v>46078.679768287038</v>
      </c>
      <c r="C6124" s="3" t="str">
        <f>IFERROR(VLOOKUP(A6124,'Base Prueba'!A:C,3,),"NO REGISTRA")</f>
        <v>ANDREA IBAÑEZ CASTRO</v>
      </c>
      <c r="D6124" s="4" t="str">
        <f>IFERROR(VLOOKUP(A6124,'Base Prueba'!A:D,4,),"NO REGISTRA")</f>
        <v>DOCENTE DE TIEMPO COMPLETO</v>
      </c>
      <c r="E6124" s="5" t="str">
        <f>IFERROR(VLOOKUP(A6124,'Base Prueba'!A:E,5,),"NO REGISTRA")</f>
        <v>UNIDAD DE IDIOMAS</v>
      </c>
    </row>
    <row r="6125" spans="1:5" ht="15.75" x14ac:dyDescent="0.25">
      <c r="A6125" s="14">
        <v>1010189117</v>
      </c>
      <c r="B6125" s="2">
        <v>46078.682825231481</v>
      </c>
      <c r="C6125" s="3" t="str">
        <f>IFERROR(VLOOKUP(A6125,'Base Prueba'!A:C,3,),"NO REGISTRA")</f>
        <v>ADRIANA PAOLA CARVAJAL TARAZONA</v>
      </c>
      <c r="D6125" s="4" t="str">
        <f>IFERROR(VLOOKUP(A6125,'Base Prueba'!A:D,4,),"NO REGISTRA")</f>
        <v>DOCENTE DE MEDIO TIEMPO</v>
      </c>
      <c r="E6125" s="5" t="str">
        <f>IFERROR(VLOOKUP(A6125,'Base Prueba'!A:E,5,),"NO REGISTRA")</f>
        <v>UNIVERSITARIO COMUNICACION SOCIAL</v>
      </c>
    </row>
    <row r="6126" spans="1:5" ht="15.75" x14ac:dyDescent="0.25">
      <c r="A6126" s="14">
        <v>79872151</v>
      </c>
      <c r="B6126" s="2">
        <v>46078.683490509262</v>
      </c>
      <c r="C6126" s="3" t="str">
        <f>IFERROR(VLOOKUP(A6126,'Base Prueba'!A:C,3,),"NO REGISTRA")</f>
        <v>HECTOR ALIRIO MARTINEZ TORRES</v>
      </c>
      <c r="D6126" s="4" t="str">
        <f>IFERROR(VLOOKUP(A6126,'Base Prueba'!A:D,4,),"NO REGISTRA")</f>
        <v>DOCENTE DE TIEMPO COMPLETO</v>
      </c>
      <c r="E6126" s="5" t="str">
        <f>IFERROR(VLOOKUP(A6126,'Base Prueba'!A:E,5,),"NO REGISTRA")</f>
        <v>CIENCIAS DE LA INFORMACION Y BIBLIOTECOLOGIA</v>
      </c>
    </row>
    <row r="6127" spans="1:5" ht="15.75" x14ac:dyDescent="0.25">
      <c r="A6127" s="14">
        <v>79301557</v>
      </c>
      <c r="B6127" s="2">
        <v>46078.688892129627</v>
      </c>
      <c r="C6127" s="3" t="str">
        <f>IFERROR(VLOOKUP(A6127,'Base Prueba'!A:C,3,),"NO REGISTRA")</f>
        <v>NESTOR ALEJANDRO PINZON LOPEZ</v>
      </c>
      <c r="D6127" s="4" t="str">
        <f>IFERROR(VLOOKUP(A6127,'Base Prueba'!A:D,4,),"NO REGISTRA")</f>
        <v>DOCENTE DE TIEMPO COMPLETO</v>
      </c>
      <c r="E6127" s="5" t="str">
        <f>IFERROR(VLOOKUP(A6127,'Base Prueba'!A:E,5,),"NO REGISTRA")</f>
        <v>PROFESIONAL EN INGENIERIA MULTIMEDIA</v>
      </c>
    </row>
    <row r="6128" spans="1:5" ht="15.75" x14ac:dyDescent="0.25">
      <c r="A6128" s="14">
        <v>1000692621</v>
      </c>
      <c r="B6128" s="2">
        <v>46078.688995023149</v>
      </c>
      <c r="C6128" s="3" t="str">
        <f>IFERROR(VLOOKUP(A6128,'Base Prueba'!A:C,3,),"NO REGISTRA")</f>
        <v>ANGIE KATERINE SALAMANCA PEÑUELA</v>
      </c>
      <c r="D6128" s="4" t="str">
        <f>IFERROR(VLOOKUP(A6128,'Base Prueba'!A:D,4,),"NO REGISTRA")</f>
        <v>ASISTENTE ADMINISTRATIVA CEA</v>
      </c>
      <c r="E6128" s="5" t="str">
        <f>IFERROR(VLOOKUP(A6128,'Base Prueba'!A:E,5,),"NO REGISTRA")</f>
        <v>OFICINA DE PLANEACION Y GESTION DE LA CALIDAD</v>
      </c>
    </row>
    <row r="6129" spans="1:5" ht="15.75" x14ac:dyDescent="0.25">
      <c r="A6129" s="14">
        <v>8715040</v>
      </c>
      <c r="B6129" s="2">
        <v>46078.692217476855</v>
      </c>
      <c r="C6129" s="3" t="str">
        <f>IFERROR(VLOOKUP(A6129,'Base Prueba'!A:C,3,),"NO REGISTRA")</f>
        <v>DACARTH RAFAEL SARMIENTO PORTO</v>
      </c>
      <c r="D6129" s="4" t="str">
        <f>IFERROR(VLOOKUP(A6129,'Base Prueba'!A:D,4,),"NO REGISTRA")</f>
        <v>DOCENTE DE TIEMPO COMPLETO</v>
      </c>
      <c r="E6129" s="5" t="str">
        <f>IFERROR(VLOOKUP(A6129,'Base Prueba'!A:E,5,),"NO REGISTRA")</f>
        <v>INGENIERIA DE SOFTWARE</v>
      </c>
    </row>
    <row r="6130" spans="1:5" ht="15.75" x14ac:dyDescent="0.25">
      <c r="A6130" s="14">
        <v>1014257968</v>
      </c>
      <c r="B6130" s="2">
        <v>46078.695390277775</v>
      </c>
      <c r="C6130" s="3" t="str">
        <f>IFERROR(VLOOKUP(A6130,'Base Prueba'!A:C,3,),"NO REGISTRA")</f>
        <v>JORGE ANDRES LIEVANO LOPEZ</v>
      </c>
      <c r="D6130" s="4" t="str">
        <f>IFERROR(VLOOKUP(A6130,'Base Prueba'!A:D,4,),"NO REGISTRA")</f>
        <v>DOCENTE DE TIEMPO COMPLETO</v>
      </c>
      <c r="E6130" s="5" t="str">
        <f>IFERROR(VLOOKUP(A6130,'Base Prueba'!A:E,5,),"NO REGISTRA")</f>
        <v>UNIDAD DE IDIOMAS</v>
      </c>
    </row>
    <row r="6131" spans="1:5" ht="15.75" x14ac:dyDescent="0.25">
      <c r="A6131" s="14">
        <v>1032498759</v>
      </c>
      <c r="B6131" s="2">
        <v>46078.697911111114</v>
      </c>
      <c r="C6131" s="3" t="str">
        <f>IFERROR(VLOOKUP(A6131,'Base Prueba'!A:C,3,),"NO REGISTRA")</f>
        <v>ANDREA CATALINA GAVIRIA TORRES</v>
      </c>
      <c r="D6131" s="4" t="str">
        <f>IFERROR(VLOOKUP(A6131,'Base Prueba'!A:D,4,),"NO REGISTRA")</f>
        <v>AUXILIAR DE RECURSOS AUDIOVISUALES</v>
      </c>
      <c r="E6131" s="5" t="str">
        <f>IFERROR(VLOOKUP(A6131,'Base Prueba'!A:E,5,),"NO REGISTRA")</f>
        <v>OFICINA DE AUDIOVISUALES</v>
      </c>
    </row>
    <row r="6132" spans="1:5" ht="15.75" x14ac:dyDescent="0.25">
      <c r="A6132" s="14">
        <v>1014215096</v>
      </c>
      <c r="B6132" s="2">
        <v>46078.701254513886</v>
      </c>
      <c r="C6132" s="3" t="str">
        <f>IFERROR(VLOOKUP(A6132,'Base Prueba'!A:C,3,),"NO REGISTRA")</f>
        <v>ALEXANDER BELTRAN AGUILERA</v>
      </c>
      <c r="D6132" s="4" t="str">
        <f>IFERROR(VLOOKUP(A6132,'Base Prueba'!A:D,4,),"NO REGISTRA")</f>
        <v>DOCENTE DE TIEMPO COMPLETO</v>
      </c>
      <c r="E6132" s="5" t="str">
        <f>IFERROR(VLOOKUP(A6132,'Base Prueba'!A:E,5,),"NO REGISTRA")</f>
        <v>UNIVERSITARIO EN TURISMO Y GASTRONOMIA</v>
      </c>
    </row>
    <row r="6133" spans="1:5" ht="15.75" x14ac:dyDescent="0.25">
      <c r="A6133" s="14">
        <v>79211001</v>
      </c>
      <c r="B6133" s="2">
        <v>46078.704230787036</v>
      </c>
      <c r="C6133" s="3" t="str">
        <f>IFERROR(VLOOKUP(A6133,'Base Prueba'!A:C,3,),"NO REGISTRA")</f>
        <v>EDISON MONSALVE CUARTAS</v>
      </c>
      <c r="D6133" s="4" t="str">
        <f>IFERROR(VLOOKUP(A6133,'Base Prueba'!A:D,4,),"NO REGISTRA")</f>
        <v>DOCENTE DE TIEMPO COMPLETO</v>
      </c>
      <c r="E6133" s="5" t="str">
        <f>IFERROR(VLOOKUP(A6133,'Base Prueba'!A:E,5,),"NO REGISTRA")</f>
        <v>PROFESIONAL EN INGENIERIA MULTIMEDIA</v>
      </c>
    </row>
    <row r="6134" spans="1:5" ht="15.75" x14ac:dyDescent="0.25">
      <c r="A6134" s="14">
        <v>52735929</v>
      </c>
      <c r="B6134" s="2">
        <v>46078.708553819444</v>
      </c>
      <c r="C6134" s="3" t="str">
        <f>IFERROR(VLOOKUP(A6134,'Base Prueba'!A:C,3,),"NO REGISTRA")</f>
        <v>JEIMMY AREVALO MELO</v>
      </c>
      <c r="D6134" s="4" t="str">
        <f>IFERROR(VLOOKUP(A6134,'Base Prueba'!A:D,4,),"NO REGISTRA")</f>
        <v>COORDINADOR DE BIBLIOTECA</v>
      </c>
      <c r="E6134" s="5" t="str">
        <f>IFERROR(VLOOKUP(A6134,'Base Prueba'!A:E,5,),"NO REGISTRA")</f>
        <v>BIBLIOTECA</v>
      </c>
    </row>
    <row r="6135" spans="1:5" ht="15.75" x14ac:dyDescent="0.25">
      <c r="A6135" s="14">
        <v>1000218614</v>
      </c>
      <c r="B6135" s="2">
        <v>46078.709092592595</v>
      </c>
      <c r="C6135" s="3" t="str">
        <f>IFERROR(VLOOKUP(A6135,'Base Prueba'!A:C,3,),"NO REGISTRA")</f>
        <v>SEBASTIAN DAVID MELO DIAZ</v>
      </c>
      <c r="D6135" s="4" t="str">
        <f>IFERROR(VLOOKUP(A6135,'Base Prueba'!A:D,4,),"NO REGISTRA")</f>
        <v>ANALISTA DE SISTEMAS</v>
      </c>
      <c r="E6135" s="5" t="str">
        <f>IFERROR(VLOOKUP(A6135,'Base Prueba'!A:E,5,),"NO REGISTRA")</f>
        <v>DEPARTAMENTO DE INFORMATICA Y TECNOLOGIA</v>
      </c>
    </row>
    <row r="6136" spans="1:5" ht="15.75" x14ac:dyDescent="0.25">
      <c r="A6136" s="14">
        <v>1022378300</v>
      </c>
      <c r="B6136" s="2">
        <v>46078.712175000001</v>
      </c>
      <c r="C6136" s="3" t="str">
        <f>IFERROR(VLOOKUP(A6136,'Base Prueba'!A:C,3,),"NO REGISTRA")</f>
        <v>FERNEY ANDRES CHASPUENGAL RAMIREZ</v>
      </c>
      <c r="D6136" s="4" t="str">
        <f>IFERROR(VLOOKUP(A6136,'Base Prueba'!A:D,4,),"NO REGISTRA")</f>
        <v>LÍDER DE DEPORTE Y CULTURA</v>
      </c>
      <c r="E6136" s="5" t="str">
        <f>IFERROR(VLOOKUP(A6136,'Base Prueba'!A:E,5,),"NO REGISTRA")</f>
        <v>DIRECCION DE BIENESTAR INSTITUCIONAL</v>
      </c>
    </row>
    <row r="6137" spans="1:5" ht="15.75" x14ac:dyDescent="0.25">
      <c r="A6137" s="14">
        <v>1025322754</v>
      </c>
      <c r="B6137" s="2">
        <v>46078.712551273151</v>
      </c>
      <c r="C6137" s="3" t="str">
        <f>IFERROR(VLOOKUP(A6137,'Base Prueba'!A:C,3,),"NO REGISTRA")</f>
        <v>ALISON YULIANA BEJARANO RUIZ</v>
      </c>
      <c r="D6137" s="4" t="str">
        <f>IFERROR(VLOOKUP(A6137,'Base Prueba'!A:D,4,),"NO REGISTRA")</f>
        <v>AUXILIAR DE SISTEMAS</v>
      </c>
      <c r="E6137" s="5" t="str">
        <f>IFERROR(VLOOKUP(A6137,'Base Prueba'!A:E,5,),"NO REGISTRA")</f>
        <v>DEPARTAMENTO DE INFORMATICA Y TECNOLOGIA</v>
      </c>
    </row>
    <row r="6138" spans="1:5" ht="15.75" x14ac:dyDescent="0.25">
      <c r="A6138" s="14">
        <v>79737561</v>
      </c>
      <c r="B6138" s="2">
        <v>46078.731414814814</v>
      </c>
      <c r="C6138" s="3" t="str">
        <f>IFERROR(VLOOKUP(A6138,'Base Prueba'!A:C,3,),"NO REGISTRA")</f>
        <v>WILSON CAMACHO MEDINA</v>
      </c>
      <c r="D6138" s="4" t="str">
        <f>IFERROR(VLOOKUP(A6138,'Base Prueba'!A:D,4,),"NO REGISTRA")</f>
        <v>DOCENTE DE TIEMPO COMPLETO</v>
      </c>
      <c r="E6138" s="5" t="str">
        <f>IFERROR(VLOOKUP(A6138,'Base Prueba'!A:E,5,),"NO REGISTRA")</f>
        <v>TECNOLOGIA EN DESARROLLO DE SOFTWARE</v>
      </c>
    </row>
    <row r="6139" spans="1:5" ht="15.75" x14ac:dyDescent="0.25">
      <c r="A6139" s="14">
        <v>79456180</v>
      </c>
      <c r="B6139" s="2">
        <v>46078.732569791668</v>
      </c>
      <c r="C6139" s="3" t="str">
        <f>IFERROR(VLOOKUP(A6139,'Base Prueba'!A:C,3,),"NO REGISTRA")</f>
        <v>CESAR AUGUSTO AVELLANEDA DUARTE</v>
      </c>
      <c r="D6139" s="4" t="str">
        <f>IFERROR(VLOOKUP(A6139,'Base Prueba'!A:D,4,),"NO REGISTRA")</f>
        <v>DOCENTE DE TIEMPO COMPLETO</v>
      </c>
      <c r="E6139" s="5" t="str">
        <f>IFERROR(VLOOKUP(A6139,'Base Prueba'!A:E,5,),"NO REGISTRA")</f>
        <v>AREA DE CIENCIAS BASICAS</v>
      </c>
    </row>
    <row r="6140" spans="1:5" ht="15.75" x14ac:dyDescent="0.25">
      <c r="A6140" s="14">
        <v>52899220</v>
      </c>
      <c r="B6140" s="2">
        <v>46078.736362384261</v>
      </c>
      <c r="C6140" s="3" t="str">
        <f>IFERROR(VLOOKUP(A6140,'Base Prueba'!A:C,3,),"NO REGISTRA")</f>
        <v>CLARA ROSALBA SANCHEZ PALOMA</v>
      </c>
      <c r="D6140" s="4" t="str">
        <f>IFERROR(VLOOKUP(A6140,'Base Prueba'!A:D,4,),"NO REGISTRA")</f>
        <v>DOCENTE DE MEDIO TIEMPO</v>
      </c>
      <c r="E6140" s="5" t="str">
        <f>IFERROR(VLOOKUP(A6140,'Base Prueba'!A:E,5,),"NO REGISTRA")</f>
        <v>UNIDAD DE IDIOMAS</v>
      </c>
    </row>
    <row r="6141" spans="1:5" ht="15.75" x14ac:dyDescent="0.25">
      <c r="A6141" s="14">
        <v>52961012</v>
      </c>
      <c r="B6141" s="2">
        <v>46078.742330208333</v>
      </c>
      <c r="C6141" s="3" t="str">
        <f>IFERROR(VLOOKUP(A6141,'Base Prueba'!A:C,3,),"NO REGISTRA")</f>
        <v>ELVY JOHANNA RAMIREZ DONCEL</v>
      </c>
      <c r="D6141" s="4" t="str">
        <f>IFERROR(VLOOKUP(A6141,'Base Prueba'!A:D,4,),"NO REGISTRA")</f>
        <v>DOCENTE DE TIEMPO COMPLETO</v>
      </c>
      <c r="E6141" s="5" t="str">
        <f>IFERROR(VLOOKUP(A6141,'Base Prueba'!A:E,5,),"NO REGISTRA")</f>
        <v>NARRATIVAS DIGITALES Y AUDIOVISUALES</v>
      </c>
    </row>
    <row r="6142" spans="1:5" ht="15.75" x14ac:dyDescent="0.25">
      <c r="A6142" s="14">
        <v>52782050</v>
      </c>
      <c r="B6142" s="2">
        <v>46078.743785648148</v>
      </c>
      <c r="C6142" s="3" t="str">
        <f>IFERROR(VLOOKUP(A6142,'Base Prueba'!A:C,3,),"NO REGISTRA")</f>
        <v>MELISSA AVENDAÑO TOCANCHON</v>
      </c>
      <c r="D6142" s="4" t="str">
        <f>IFERROR(VLOOKUP(A6142,'Base Prueba'!A:D,4,),"NO REGISTRA")</f>
        <v>DOCENTE DE MEDIO TIEMPO</v>
      </c>
      <c r="E6142" s="5" t="str">
        <f>IFERROR(VLOOKUP(A6142,'Base Prueba'!A:E,5,),"NO REGISTRA")</f>
        <v>NARRATIVAS DIGITALES Y AUDIOVISUALES</v>
      </c>
    </row>
    <row r="6143" spans="1:5" ht="15.75" x14ac:dyDescent="0.25">
      <c r="A6143" s="14">
        <v>1024529015</v>
      </c>
      <c r="B6143" s="2">
        <v>46078.751698148146</v>
      </c>
      <c r="C6143" s="3" t="str">
        <f>IFERROR(VLOOKUP(A6143,'Base Prueba'!A:C,3,),"NO REGISTRA")</f>
        <v>EDGAR JAVIER CUERVO RINCON</v>
      </c>
      <c r="D6143" s="4" t="str">
        <f>IFERROR(VLOOKUP(A6143,'Base Prueba'!A:D,4,),"NO REGISTRA")</f>
        <v>DOCENTE DE MEDIO TIEMPO</v>
      </c>
      <c r="E6143" s="5" t="str">
        <f>IFERROR(VLOOKUP(A6143,'Base Prueba'!A:E,5,),"NO REGISTRA")</f>
        <v>NARRATIVAS DIGITALES Y AUDIOVISUALES</v>
      </c>
    </row>
    <row r="6144" spans="1:5" ht="15.75" x14ac:dyDescent="0.25">
      <c r="A6144" s="14">
        <v>1074527083</v>
      </c>
      <c r="B6144" s="2">
        <v>46078.752212384257</v>
      </c>
      <c r="C6144" s="3" t="str">
        <f>IFERROR(VLOOKUP(A6144,'Base Prueba'!A:C,3,),"NO REGISTRA")</f>
        <v>SHARON MICHELL VALERO RICAURTE</v>
      </c>
      <c r="D6144" s="4" t="str">
        <f>IFERROR(VLOOKUP(A6144,'Base Prueba'!A:D,4,),"NO REGISTRA")</f>
        <v>APRENDIZ UNIVERSITARIO</v>
      </c>
      <c r="E6144" s="5" t="str">
        <f>IFERROR(VLOOKUP(A6144,'Base Prueba'!A:E,5,),"NO REGISTRA")</f>
        <v>VICERRECTORIA ACADEMICA</v>
      </c>
    </row>
    <row r="6145" spans="1:5" ht="15.75" x14ac:dyDescent="0.25">
      <c r="A6145" s="14">
        <v>1014211708</v>
      </c>
      <c r="B6145" s="2">
        <v>46078.752324074077</v>
      </c>
      <c r="C6145" s="3" t="str">
        <f>IFERROR(VLOOKUP(A6145,'Base Prueba'!A:C,3,),"NO REGISTRA")</f>
        <v>JUAN MANUEL MERCADO FUENTES</v>
      </c>
      <c r="D6145" s="4" t="str">
        <f>IFERROR(VLOOKUP(A6145,'Base Prueba'!A:D,4,),"NO REGISTRA")</f>
        <v>COORDINADOR DE DISEÑO E IMAGEN INSTITUCIONAL</v>
      </c>
      <c r="E6145" s="5" t="str">
        <f>IFERROR(VLOOKUP(A6145,'Base Prueba'!A:E,5,),"NO REGISTRA")</f>
        <v>OFICINA DE MERCADEO</v>
      </c>
    </row>
    <row r="6146" spans="1:5" ht="15.75" x14ac:dyDescent="0.25">
      <c r="A6146" s="14">
        <v>11318253</v>
      </c>
      <c r="B6146" s="2">
        <v>46078.753956944442</v>
      </c>
      <c r="C6146" s="3" t="str">
        <f>IFERROR(VLOOKUP(A6146,'Base Prueba'!A:C,3,),"NO REGISTRA")</f>
        <v>RODRIGO RODRIGUEZ</v>
      </c>
      <c r="D6146" s="4" t="str">
        <f>IFERROR(VLOOKUP(A6146,'Base Prueba'!A:D,4,),"NO REGISTRA")</f>
        <v>APRENDIZ UNIVERSITARIO</v>
      </c>
      <c r="E6146" s="5" t="str">
        <f>IFERROR(VLOOKUP(A6146,'Base Prueba'!A:E,5,),"NO REGISTRA")</f>
        <v>CENTRO DE GESTION DOCUMENTAL</v>
      </c>
    </row>
    <row r="6147" spans="1:5" ht="15.75" x14ac:dyDescent="0.25">
      <c r="A6147" s="14">
        <v>1030567635</v>
      </c>
      <c r="B6147" s="2">
        <v>46078.755472569443</v>
      </c>
      <c r="C6147" s="3" t="str">
        <f>IFERROR(VLOOKUP(A6147,'Base Prueba'!A:C,3,),"NO REGISTRA")</f>
        <v>JEFFERSON ANDRES BARRETO DIAZ</v>
      </c>
      <c r="D6147" s="4" t="str">
        <f>IFERROR(VLOOKUP(A6147,'Base Prueba'!A:D,4,),"NO REGISTRA")</f>
        <v>AUXILIAR DE ARCHIVO</v>
      </c>
      <c r="E6147" s="5" t="str">
        <f>IFERROR(VLOOKUP(A6147,'Base Prueba'!A:E,5,),"NO REGISTRA")</f>
        <v>CENTRO DE GESTION DOCUMENTAL</v>
      </c>
    </row>
    <row r="6148" spans="1:5" ht="15.75" x14ac:dyDescent="0.25">
      <c r="A6148" s="14">
        <v>1014266838</v>
      </c>
      <c r="B6148" s="2">
        <v>46078.756591550926</v>
      </c>
      <c r="C6148" s="3" t="str">
        <f>IFERROR(VLOOKUP(A6148,'Base Prueba'!A:C,3,),"NO REGISTRA")</f>
        <v>JENNIFER ASTRID ROMERO HURTADO</v>
      </c>
      <c r="D6148" s="4" t="str">
        <f>IFERROR(VLOOKUP(A6148,'Base Prueba'!A:D,4,),"NO REGISTRA")</f>
        <v>LIDER DE RECAUDO</v>
      </c>
      <c r="E6148" s="5" t="str">
        <f>IFERROR(VLOOKUP(A6148,'Base Prueba'!A:E,5,),"NO REGISTRA")</f>
        <v>AREA FINANCIERA Y CONTABLE</v>
      </c>
    </row>
    <row r="6149" spans="1:5" ht="15.75" x14ac:dyDescent="0.25">
      <c r="A6149" s="14">
        <v>1019008046</v>
      </c>
      <c r="B6149" s="2">
        <v>46078.756666666668</v>
      </c>
      <c r="C6149" s="3" t="str">
        <f>IFERROR(VLOOKUP(A6149,'Base Prueba'!A:C,3,),"NO REGISTRA")</f>
        <v>JORGE ARMANDO CAMARGO GALVIS</v>
      </c>
      <c r="D6149" s="4" t="str">
        <f>IFERROR(VLOOKUP(A6149,'Base Prueba'!A:D,4,),"NO REGISTRA")</f>
        <v>DOCENTE DE MEDIO TIEMPO</v>
      </c>
      <c r="E6149" s="5" t="str">
        <f>IFERROR(VLOOKUP(A6149,'Base Prueba'!A:E,5,),"NO REGISTRA")</f>
        <v>NARRATIVAS DIGITALES Y AUDIOVISUALES</v>
      </c>
    </row>
    <row r="6150" spans="1:5" ht="15.75" x14ac:dyDescent="0.25">
      <c r="A6150" s="14">
        <v>11308140</v>
      </c>
      <c r="B6150" s="2">
        <v>46078.75987199074</v>
      </c>
      <c r="C6150" s="3" t="str">
        <f>IFERROR(VLOOKUP(A6150,'Base Prueba'!A:C,3,),"NO REGISTRA")</f>
        <v>EDGAR EUDORO MARTINEZ CALLEJAS</v>
      </c>
      <c r="D6150" s="4" t="str">
        <f>IFERROR(VLOOKUP(A6150,'Base Prueba'!A:D,4,),"NO REGISTRA")</f>
        <v>DOCENTE DE MEDIO TIEMPO</v>
      </c>
      <c r="E6150" s="5" t="str">
        <f>IFERROR(VLOOKUP(A6150,'Base Prueba'!A:E,5,),"NO REGISTRA")</f>
        <v>AREA DE CIENCIAS BASICAS</v>
      </c>
    </row>
    <row r="6151" spans="1:5" ht="15.75" x14ac:dyDescent="0.25">
      <c r="A6151" s="14">
        <v>1000216787</v>
      </c>
      <c r="B6151" s="2">
        <v>46078.760585995369</v>
      </c>
      <c r="C6151" s="3" t="str">
        <f>IFERROR(VLOOKUP(A6151,'Base Prueba'!A:C,3,),"NO REGISTRA")</f>
        <v>LAURA CAMILA SANCHEZ MARTINEZ</v>
      </c>
      <c r="D6151" s="4" t="str">
        <f>IFERROR(VLOOKUP(A6151,'Base Prueba'!A:D,4,),"NO REGISTRA")</f>
        <v>SECRETARIA ACADEMICA - ADMINISTRATIVA DE FACULTAD</v>
      </c>
      <c r="E6151" s="5" t="str">
        <f>IFERROR(VLOOKUP(A6151,'Base Prueba'!A:E,5,),"NO REGISTRA")</f>
        <v>FACULTAD DE INGENIERIA Y TECNOLOGIA DE LA INFORMACION</v>
      </c>
    </row>
    <row r="6152" spans="1:5" ht="15.75" x14ac:dyDescent="0.25">
      <c r="A6152" s="14">
        <v>1026293347</v>
      </c>
      <c r="B6152" s="2">
        <v>46078.765517245367</v>
      </c>
      <c r="C6152" s="3" t="str">
        <f>IFERROR(VLOOKUP(A6152,'Base Prueba'!A:C,3,),"NO REGISTRA")</f>
        <v>LAURA JINETH ORJUELA ROJAS</v>
      </c>
      <c r="D6152" s="4" t="str">
        <f>IFERROR(VLOOKUP(A6152,'Base Prueba'!A:D,4,),"NO REGISTRA")</f>
        <v>APRENDIZ UNIVERSITARIO</v>
      </c>
      <c r="E6152" s="5" t="str">
        <f>IFERROR(VLOOKUP(A6152,'Base Prueba'!A:E,5,),"NO REGISTRA")</f>
        <v>DIRECCION DE BIENESTAR INSTITUCIONAL</v>
      </c>
    </row>
    <row r="6153" spans="1:5" ht="15.75" x14ac:dyDescent="0.25">
      <c r="A6153" s="14">
        <v>1023954848</v>
      </c>
      <c r="B6153" s="2">
        <v>46078.767949884263</v>
      </c>
      <c r="C6153" s="3" t="str">
        <f>IFERROR(VLOOKUP(A6153,'Base Prueba'!A:C,3,),"NO REGISTRA")</f>
        <v>JUAN CARLOS ESPITIA ORTIZ</v>
      </c>
      <c r="D6153" s="4" t="str">
        <f>IFERROR(VLOOKUP(A6153,'Base Prueba'!A:D,4,),"NO REGISTRA")</f>
        <v>ANALISTA DE INFRAESTRUCTURA</v>
      </c>
      <c r="E6153" s="5" t="str">
        <f>IFERROR(VLOOKUP(A6153,'Base Prueba'!A:E,5,),"NO REGISTRA")</f>
        <v>DEPARTAMENTO DE INFORMATICA Y TECNOLOGIA</v>
      </c>
    </row>
    <row r="6154" spans="1:5" ht="15.75" x14ac:dyDescent="0.25">
      <c r="A6154" s="14">
        <v>52860766</v>
      </c>
      <c r="B6154" s="2">
        <v>46078.777309953701</v>
      </c>
      <c r="C6154" s="3" t="str">
        <f>IFERROR(VLOOKUP(A6154,'Base Prueba'!A:C,3,),"NO REGISTRA")</f>
        <v>SANDRA PAOLA LOAIZA SANDOVAL</v>
      </c>
      <c r="D6154" s="4" t="str">
        <f>IFERROR(VLOOKUP(A6154,'Base Prueba'!A:D,4,),"NO REGISTRA")</f>
        <v>DECANO</v>
      </c>
      <c r="E6154" s="5" t="str">
        <f>IFERROR(VLOOKUP(A6154,'Base Prueba'!A:E,5,),"NO REGISTRA")</f>
        <v>FACULTAD DE CIENCIAS ECONOMICAS Y ADMINISTRATIVAS</v>
      </c>
    </row>
    <row r="6155" spans="1:5" ht="15.75" x14ac:dyDescent="0.25">
      <c r="A6155" s="14">
        <v>1057581152</v>
      </c>
      <c r="B6155" s="2">
        <v>46078.778896643518</v>
      </c>
      <c r="C6155" s="3" t="str">
        <f>IFERROR(VLOOKUP(A6155,'Base Prueba'!A:C,3,),"NO REGISTRA")</f>
        <v>ANA SABRINA STEFFANNY VANEGAS SOLAQUE</v>
      </c>
      <c r="D6155" s="4" t="str">
        <f>IFERROR(VLOOKUP(A6155,'Base Prueba'!A:D,4,),"NO REGISTRA")</f>
        <v>DIRECTORA DE PROGRAMAS DE TURISMO, GASTRONOMIA Y POSGRADOS</v>
      </c>
      <c r="E6155" s="5" t="str">
        <f>IFERROR(VLOOKUP(A6155,'Base Prueba'!A:E,5,),"NO REGISTRA")</f>
        <v>FACULTAD DE CIENCIAS ECONOMICAS Y ADMINISTRATIVAS</v>
      </c>
    </row>
    <row r="6156" spans="1:5" ht="15.75" x14ac:dyDescent="0.25">
      <c r="A6156" s="14">
        <v>1026597443</v>
      </c>
      <c r="B6156" s="2">
        <v>46078.793775810183</v>
      </c>
      <c r="C6156" s="3" t="str">
        <f>IFERROR(VLOOKUP(A6156,'Base Prueba'!A:C,3,),"NO REGISTRA")</f>
        <v>SERGIO ALEXANDER VERA GARCIA</v>
      </c>
      <c r="D6156" s="4" t="str">
        <f>IFERROR(VLOOKUP(A6156,'Base Prueba'!A:D,4,),"NO REGISTRA")</f>
        <v>AUXILIAR ELECTRICO</v>
      </c>
      <c r="E6156" s="5" t="str">
        <f>IFERROR(VLOOKUP(A6156,'Base Prueba'!A:E,5,),"NO REGISTRA")</f>
        <v>LOGISTICA Y SERVICIOS GENERALES</v>
      </c>
    </row>
    <row r="6157" spans="1:5" ht="15.75" x14ac:dyDescent="0.25">
      <c r="A6157" s="14">
        <v>11189740</v>
      </c>
      <c r="B6157" s="2">
        <v>46078.800750694441</v>
      </c>
      <c r="C6157" s="3" t="str">
        <f>IFERROR(VLOOKUP(A6157,'Base Prueba'!A:C,3,),"NO REGISTRA")</f>
        <v>FERNEY ALARCON AGUIRRE</v>
      </c>
      <c r="D6157" s="4" t="str">
        <f>IFERROR(VLOOKUP(A6157,'Base Prueba'!A:D,4,),"NO REGISTRA")</f>
        <v>DOCENTE DE TIEMPO COMPLETO</v>
      </c>
      <c r="E6157" s="5" t="str">
        <f>IFERROR(VLOOKUP(A6157,'Base Prueba'!A:E,5,),"NO REGISTRA")</f>
        <v>UNIVERSITARIO ADMINISTRACION DE EMPRESAS</v>
      </c>
    </row>
    <row r="6158" spans="1:5" ht="15.75" x14ac:dyDescent="0.25">
      <c r="A6158" s="14">
        <v>52220354</v>
      </c>
      <c r="B6158" s="2">
        <v>46078.802031712963</v>
      </c>
      <c r="C6158" s="3" t="str">
        <f>IFERROR(VLOOKUP(A6158,'Base Prueba'!A:C,3,),"NO REGISTRA")</f>
        <v>ILSA BARAHONA POLO</v>
      </c>
      <c r="D6158" s="4" t="str">
        <f>IFERROR(VLOOKUP(A6158,'Base Prueba'!A:D,4,),"NO REGISTRA")</f>
        <v>AUXILIAR DE SERVICIOS</v>
      </c>
      <c r="E6158" s="5" t="str">
        <f>IFERROR(VLOOKUP(A6158,'Base Prueba'!A:E,5,),"NO REGISTRA")</f>
        <v>LOGISTICA Y SERVICIOS GENERALES</v>
      </c>
    </row>
    <row r="6159" spans="1:5" ht="15.75" x14ac:dyDescent="0.25">
      <c r="A6159" s="14">
        <v>1020731995</v>
      </c>
      <c r="B6159" s="2">
        <v>46078.808253819443</v>
      </c>
      <c r="C6159" s="3" t="str">
        <f>IFERROR(VLOOKUP(A6159,'Base Prueba'!A:C,3,),"NO REGISTRA")</f>
        <v>KARLA PAOLA BELTRAN PEÑUELA</v>
      </c>
      <c r="D6159" s="4" t="str">
        <f>IFERROR(VLOOKUP(A6159,'Base Prueba'!A:D,4,),"NO REGISTRA")</f>
        <v>SUPERVISOR DE FORMACION</v>
      </c>
      <c r="E6159" s="5" t="str">
        <f>IFERROR(VLOOKUP(A6159,'Base Prueba'!A:E,5,),"NO REGISTRA")</f>
        <v>VICERRECTORIA ACADEMICA</v>
      </c>
    </row>
    <row r="6160" spans="1:5" ht="15.75" x14ac:dyDescent="0.25">
      <c r="A6160" s="14">
        <v>19461924</v>
      </c>
      <c r="B6160" s="2">
        <v>46078.808283449071</v>
      </c>
      <c r="C6160" s="3" t="str">
        <f>IFERROR(VLOOKUP(A6160,'Base Prueba'!A:C,3,),"NO REGISTRA")</f>
        <v>ORLANDO ALBERTO ORTIZ SANCHEZ</v>
      </c>
      <c r="D6160" s="4" t="str">
        <f>IFERROR(VLOOKUP(A6160,'Base Prueba'!A:D,4,),"NO REGISTRA")</f>
        <v>DOCENTE DE TIEMPO COMPLETO</v>
      </c>
      <c r="E6160" s="5" t="str">
        <f>IFERROR(VLOOKUP(A6160,'Base Prueba'!A:E,5,),"NO REGISTRA")</f>
        <v>AREA DE CIENCIAS BASICAS</v>
      </c>
    </row>
    <row r="6161" spans="1:5" ht="15.75" x14ac:dyDescent="0.25">
      <c r="A6161" s="14">
        <v>88195474</v>
      </c>
      <c r="B6161" s="2">
        <v>46078.809262847222</v>
      </c>
      <c r="C6161" s="3" t="str">
        <f>IFERROR(VLOOKUP(A6161,'Base Prueba'!A:C,3,),"NO REGISTRA")</f>
        <v>WILMER RINCON MONTAÑEZ</v>
      </c>
      <c r="D6161" s="4" t="str">
        <f>IFERROR(VLOOKUP(A6161,'Base Prueba'!A:D,4,),"NO REGISTRA")</f>
        <v>DIRECTOR DE PROGRAMAS LINEAS DE ADMINISTRACION Y SST</v>
      </c>
      <c r="E6161" s="5" t="str">
        <f>IFERROR(VLOOKUP(A6161,'Base Prueba'!A:E,5,),"NO REGISTRA")</f>
        <v>FACULTAD DE CIENCIAS ECONOMICAS Y ADMINISTRATIVAS</v>
      </c>
    </row>
    <row r="6162" spans="1:5" ht="15.75" x14ac:dyDescent="0.25">
      <c r="A6162" s="14">
        <v>79946416</v>
      </c>
      <c r="B6162" s="2">
        <v>46078.832007523146</v>
      </c>
      <c r="C6162" s="3" t="str">
        <f>IFERROR(VLOOKUP(A6162,'Base Prueba'!A:C,3,),"NO REGISTRA")</f>
        <v>ALBERTO HERNAN SEGURA ABRIL</v>
      </c>
      <c r="D6162" s="4" t="str">
        <f>IFERROR(VLOOKUP(A6162,'Base Prueba'!A:D,4,),"NO REGISTRA")</f>
        <v>DOCENTE DE TIEMPO COMPLETO</v>
      </c>
      <c r="E6162" s="5" t="str">
        <f>IFERROR(VLOOKUP(A6162,'Base Prueba'!A:E,5,),"NO REGISTRA")</f>
        <v>TECNOLOGÍA EN PRODUCCIÓN DE MEDIOS AUDIOVISUALES</v>
      </c>
    </row>
    <row r="6163" spans="1:5" ht="15.75" x14ac:dyDescent="0.25">
      <c r="A6163" s="14">
        <v>79704152</v>
      </c>
      <c r="B6163" s="2">
        <v>46078.832091203702</v>
      </c>
      <c r="C6163" s="3" t="str">
        <f>IFERROR(VLOOKUP(A6163,'Base Prueba'!A:C,3,),"NO REGISTRA")</f>
        <v>FABIO ORLANDO MONTENEGRO RIAÑO</v>
      </c>
      <c r="D6163" s="4" t="str">
        <f>IFERROR(VLOOKUP(A6163,'Base Prueba'!A:D,4,),"NO REGISTRA")</f>
        <v>AUXILIAR RECURSOS ACADÉMICOS</v>
      </c>
      <c r="E6163" s="5" t="str">
        <f>IFERROR(VLOOKUP(A6163,'Base Prueba'!A:E,5,),"NO REGISTRA")</f>
        <v>OFICINA DE AUDIOVISUALES</v>
      </c>
    </row>
    <row r="6164" spans="1:5" ht="15.75" x14ac:dyDescent="0.25">
      <c r="A6164" s="14">
        <v>80817377</v>
      </c>
      <c r="B6164" s="2">
        <v>46078.833397916664</v>
      </c>
      <c r="C6164" s="3" t="str">
        <f>IFERROR(VLOOKUP(A6164,'Base Prueba'!A:C,3,),"NO REGISTRA")</f>
        <v>OMAR ANDRES BONILLA ACOSTA</v>
      </c>
      <c r="D6164" s="4" t="str">
        <f>IFERROR(VLOOKUP(A6164,'Base Prueba'!A:D,4,),"NO REGISTRA")</f>
        <v>DIRECTOR DE PROGRAMAS DE INGENIERIA</v>
      </c>
      <c r="E6164" s="5" t="str">
        <f>IFERROR(VLOOKUP(A6164,'Base Prueba'!A:E,5,),"NO REGISTRA")</f>
        <v>FACULTAD DE CIENCIAS ECONOMICAS Y ADMINISTRATIVAS</v>
      </c>
    </row>
    <row r="6165" spans="1:5" ht="15.75" x14ac:dyDescent="0.25">
      <c r="A6165" s="14">
        <v>8715040</v>
      </c>
      <c r="B6165" s="2">
        <v>46078.854772106482</v>
      </c>
      <c r="C6165" s="3" t="str">
        <f>IFERROR(VLOOKUP(A6165,'Base Prueba'!A:C,3,),"NO REGISTRA")</f>
        <v>DACARTH RAFAEL SARMIENTO PORTO</v>
      </c>
      <c r="D6165" s="4" t="str">
        <f>IFERROR(VLOOKUP(A6165,'Base Prueba'!A:D,4,),"NO REGISTRA")</f>
        <v>DOCENTE DE TIEMPO COMPLETO</v>
      </c>
      <c r="E6165" s="5" t="str">
        <f>IFERROR(VLOOKUP(A6165,'Base Prueba'!A:E,5,),"NO REGISTRA")</f>
        <v>INGENIERIA DE SOFTWARE</v>
      </c>
    </row>
    <row r="6166" spans="1:5" ht="15.75" x14ac:dyDescent="0.25">
      <c r="A6166" s="14">
        <v>79301557</v>
      </c>
      <c r="B6166" s="2">
        <v>46078.854814814818</v>
      </c>
      <c r="C6166" s="3" t="str">
        <f>IFERROR(VLOOKUP(A6166,'Base Prueba'!A:C,3,),"NO REGISTRA")</f>
        <v>NESTOR ALEJANDRO PINZON LOPEZ</v>
      </c>
      <c r="D6166" s="4" t="str">
        <f>IFERROR(VLOOKUP(A6166,'Base Prueba'!A:D,4,),"NO REGISTRA")</f>
        <v>DOCENTE DE TIEMPO COMPLETO</v>
      </c>
      <c r="E6166" s="5" t="str">
        <f>IFERROR(VLOOKUP(A6166,'Base Prueba'!A:E,5,),"NO REGISTRA")</f>
        <v>PROFESIONAL EN INGENIERIA MULTIMEDIA</v>
      </c>
    </row>
    <row r="6167" spans="1:5" ht="15.75" x14ac:dyDescent="0.25">
      <c r="A6167" s="14">
        <v>1019008046</v>
      </c>
      <c r="B6167" s="2">
        <v>46078.855891203704</v>
      </c>
      <c r="C6167" s="3" t="str">
        <f>IFERROR(VLOOKUP(A6167,'Base Prueba'!A:C,3,),"NO REGISTRA")</f>
        <v>JORGE ARMANDO CAMARGO GALVIS</v>
      </c>
      <c r="D6167" s="4" t="str">
        <f>IFERROR(VLOOKUP(A6167,'Base Prueba'!A:D,4,),"NO REGISTRA")</f>
        <v>DOCENTE DE MEDIO TIEMPO</v>
      </c>
      <c r="E6167" s="5" t="str">
        <f>IFERROR(VLOOKUP(A6167,'Base Prueba'!A:E,5,),"NO REGISTRA")</f>
        <v>NARRATIVAS DIGITALES Y AUDIOVISUALES</v>
      </c>
    </row>
    <row r="6168" spans="1:5" ht="15.75" x14ac:dyDescent="0.25">
      <c r="A6168" s="14">
        <v>1012338489</v>
      </c>
      <c r="B6168" s="2">
        <v>46078.856022106484</v>
      </c>
      <c r="C6168" s="3" t="str">
        <f>IFERROR(VLOOKUP(A6168,'Base Prueba'!A:C,3,),"NO REGISTRA")</f>
        <v>DERLY TATIANA ROJAS NAVARRO</v>
      </c>
      <c r="D6168" s="4" t="str">
        <f>IFERROR(VLOOKUP(A6168,'Base Prueba'!A:D,4,),"NO REGISTRA")</f>
        <v>AUXILIAR BIBLIOTECA</v>
      </c>
      <c r="E6168" s="5" t="str">
        <f>IFERROR(VLOOKUP(A6168,'Base Prueba'!A:E,5,),"NO REGISTRA")</f>
        <v>BIBLIOTECA</v>
      </c>
    </row>
    <row r="6169" spans="1:5" ht="15.75" x14ac:dyDescent="0.25">
      <c r="A6169" s="14">
        <v>52290503</v>
      </c>
      <c r="B6169" s="2">
        <v>46078.878352546293</v>
      </c>
      <c r="C6169" s="3" t="str">
        <f>IFERROR(VLOOKUP(A6169,'Base Prueba'!A:C,3,),"NO REGISTRA")</f>
        <v>MARIA IDALIA RODRIGUEZ GONZALEZ</v>
      </c>
      <c r="D6169" s="4" t="str">
        <f>IFERROR(VLOOKUP(A6169,'Base Prueba'!A:D,4,),"NO REGISTRA")</f>
        <v>AUXILIAR DE SERVICIOS</v>
      </c>
      <c r="E6169" s="5" t="str">
        <f>IFERROR(VLOOKUP(A6169,'Base Prueba'!A:E,5,),"NO REGISTRA")</f>
        <v>LOGISTICA Y SERVICIOS GENERALES</v>
      </c>
    </row>
    <row r="6170" spans="1:5" ht="15.75" x14ac:dyDescent="0.25">
      <c r="A6170" s="14">
        <v>1233690957</v>
      </c>
      <c r="B6170" s="2">
        <v>46078.885832754633</v>
      </c>
      <c r="C6170" s="3" t="str">
        <f>IFERROR(VLOOKUP(A6170,'Base Prueba'!A:C,3,),"NO REGISTRA")</f>
        <v>DAVID SANTIAGO TINJACA LARA</v>
      </c>
      <c r="D6170" s="4" t="str">
        <f>IFERROR(VLOOKUP(A6170,'Base Prueba'!A:D,4,),"NO REGISTRA")</f>
        <v>LIDER DE RECURSOS AUDIOVISUALES</v>
      </c>
      <c r="E6170" s="5" t="str">
        <f>IFERROR(VLOOKUP(A6170,'Base Prueba'!A:E,5,),"NO REGISTRA")</f>
        <v>OFICINA DE AUDIOVISUALES</v>
      </c>
    </row>
    <row r="6171" spans="1:5" ht="15.75" x14ac:dyDescent="0.25">
      <c r="A6171" s="14">
        <v>1000283508</v>
      </c>
      <c r="B6171" s="2">
        <v>46078.885873148145</v>
      </c>
      <c r="C6171" s="3" t="str">
        <f>IFERROR(VLOOKUP(A6171,'Base Prueba'!A:C,3,),"NO REGISTRA")</f>
        <v>SARA VALENTINA CHACON ZAPATA</v>
      </c>
      <c r="D6171" s="4" t="str">
        <f>IFERROR(VLOOKUP(A6171,'Base Prueba'!A:D,4,),"NO REGISTRA")</f>
        <v>AUXILIAR DE RECURSOS AUDIOVISUALES</v>
      </c>
      <c r="E6171" s="5" t="str">
        <f>IFERROR(VLOOKUP(A6171,'Base Prueba'!A:E,5,),"NO REGISTRA")</f>
        <v>OFICINA DE AUDIOVISUALES</v>
      </c>
    </row>
    <row r="6172" spans="1:5" ht="15.75" x14ac:dyDescent="0.25">
      <c r="A6172" s="14">
        <v>52782050</v>
      </c>
      <c r="B6172" s="2">
        <v>46078.891927199074</v>
      </c>
      <c r="C6172" s="3" t="str">
        <f>IFERROR(VLOOKUP(A6172,'Base Prueba'!A:C,3,),"NO REGISTRA")</f>
        <v>MELISSA AVENDAÑO TOCANCHON</v>
      </c>
      <c r="D6172" s="4" t="str">
        <f>IFERROR(VLOOKUP(A6172,'Base Prueba'!A:D,4,),"NO REGISTRA")</f>
        <v>DOCENTE DE MEDIO TIEMPO</v>
      </c>
      <c r="E6172" s="5" t="str">
        <f>IFERROR(VLOOKUP(A6172,'Base Prueba'!A:E,5,),"NO REGISTRA")</f>
        <v>NARRATIVAS DIGITALES Y AUDIOVISUALES</v>
      </c>
    </row>
    <row r="6173" spans="1:5" ht="15.75" x14ac:dyDescent="0.25">
      <c r="A6173" s="14">
        <v>52961012</v>
      </c>
      <c r="B6173" s="2">
        <v>46078.896438425923</v>
      </c>
      <c r="C6173" s="3" t="str">
        <f>IFERROR(VLOOKUP(A6173,'Base Prueba'!A:C,3,),"NO REGISTRA")</f>
        <v>ELVY JOHANNA RAMIREZ DONCEL</v>
      </c>
      <c r="D6173" s="4" t="str">
        <f>IFERROR(VLOOKUP(A6173,'Base Prueba'!A:D,4,),"NO REGISTRA")</f>
        <v>DOCENTE DE TIEMPO COMPLETO</v>
      </c>
      <c r="E6173" s="5" t="str">
        <f>IFERROR(VLOOKUP(A6173,'Base Prueba'!A:E,5,),"NO REGISTRA")</f>
        <v>NARRATIVAS DIGITALES Y AUDIOVISUALES</v>
      </c>
    </row>
    <row r="6174" spans="1:5" ht="15.75" x14ac:dyDescent="0.25">
      <c r="A6174" s="14">
        <v>79433573</v>
      </c>
      <c r="B6174" s="2">
        <v>46078.905214236111</v>
      </c>
      <c r="C6174" s="3" t="str">
        <f>IFERROR(VLOOKUP(A6174,'Base Prueba'!A:C,3,),"NO REGISTRA")</f>
        <v>NELSON GUILLERMO GARCIA GAITAN</v>
      </c>
      <c r="D6174" s="4" t="str">
        <f>IFERROR(VLOOKUP(A6174,'Base Prueba'!A:D,4,),"NO REGISTRA")</f>
        <v>DOCENTE DE TIEMPO COMPLETO</v>
      </c>
      <c r="E6174" s="5" t="str">
        <f>IFERROR(VLOOKUP(A6174,'Base Prueba'!A:E,5,),"NO REGISTRA")</f>
        <v>UNIVERSITARIO COMUNICACION SOCIAL</v>
      </c>
    </row>
    <row r="6175" spans="1:5" ht="15.75" x14ac:dyDescent="0.25">
      <c r="A6175" s="14">
        <v>80843387</v>
      </c>
      <c r="B6175" s="2">
        <v>46078.906383564812</v>
      </c>
      <c r="C6175" s="3" t="str">
        <f>IFERROR(VLOOKUP(A6175,'Base Prueba'!A:C,3,),"NO REGISTRA")</f>
        <v>ESTEBAN ADOLFO QUESADA SALAZAR</v>
      </c>
      <c r="D6175" s="4" t="str">
        <f>IFERROR(VLOOKUP(A6175,'Base Prueba'!A:D,4,),"NO REGISTRA")</f>
        <v>DOCENTE DE TIEMPO COMPLETO</v>
      </c>
      <c r="E6175" s="5" t="str">
        <f>IFERROR(VLOOKUP(A6175,'Base Prueba'!A:E,5,),"NO REGISTRA")</f>
        <v>UNIVERSITARIO COMUNICACION SOCIAL</v>
      </c>
    </row>
    <row r="6176" spans="1:5" ht="15.75" x14ac:dyDescent="0.25">
      <c r="A6176" s="14">
        <v>79313678</v>
      </c>
      <c r="B6176" s="2">
        <v>46078.908907986108</v>
      </c>
      <c r="C6176" s="3" t="str">
        <f>IFERROR(VLOOKUP(A6176,'Base Prueba'!A:C,3,),"NO REGISTRA")</f>
        <v>MARCO VINICIO RAMIREZ PEREIRA</v>
      </c>
      <c r="D6176" s="4" t="str">
        <f>IFERROR(VLOOKUP(A6176,'Base Prueba'!A:D,4,),"NO REGISTRA")</f>
        <v>TECNICO EN MANTENIMIENTO DE RECURSOS ACADEMICOS</v>
      </c>
      <c r="E6176" s="5" t="str">
        <f>IFERROR(VLOOKUP(A6176,'Base Prueba'!A:E,5,),"NO REGISTRA")</f>
        <v>RECURSOS ACADEMICOS</v>
      </c>
    </row>
    <row r="6177" spans="1:5" ht="15.75" x14ac:dyDescent="0.25">
      <c r="A6177" s="14">
        <v>80211886</v>
      </c>
      <c r="B6177" s="2">
        <v>46078.912368287034</v>
      </c>
      <c r="C6177" s="3" t="str">
        <f>IFERROR(VLOOKUP(A6177,'Base Prueba'!A:C,3,),"NO REGISTRA")</f>
        <v>EDWIN GIOVANNY QUIMBAY HIDALGO</v>
      </c>
      <c r="D6177" s="4" t="str">
        <f>IFERROR(VLOOKUP(A6177,'Base Prueba'!A:D,4,),"NO REGISTRA")</f>
        <v>LIDER DE RECURSOS ACADEMICOS</v>
      </c>
      <c r="E6177" s="5" t="str">
        <f>IFERROR(VLOOKUP(A6177,'Base Prueba'!A:E,5,),"NO REGISTRA")</f>
        <v>RECURSOS ACADEMICOS</v>
      </c>
    </row>
    <row r="6178" spans="1:5" ht="15.75" x14ac:dyDescent="0.25">
      <c r="A6178" s="14">
        <v>1473024</v>
      </c>
      <c r="B6178" s="2">
        <v>46078.919264814816</v>
      </c>
      <c r="C6178" s="3" t="str">
        <f>IFERROR(VLOOKUP(A6178,'Base Prueba'!A:C,3,),"NO REGISTRA")</f>
        <v>GUILLERMO MUÑOZ PAJOY</v>
      </c>
      <c r="D6178" s="4" t="str">
        <f>IFERROR(VLOOKUP(A6178,'Base Prueba'!A:D,4,),"NO REGISTRA")</f>
        <v>AUXILIAR DE SERVICIOS  GENERALES</v>
      </c>
      <c r="E6178" s="5" t="str">
        <f>IFERROR(VLOOKUP(A6178,'Base Prueba'!A:E,5,),"NO REGISTRA")</f>
        <v>LOGISTICA Y SERVICIOS GENERALES</v>
      </c>
    </row>
    <row r="6179" spans="1:5" ht="15.75" x14ac:dyDescent="0.25">
      <c r="A6179" s="14">
        <v>52059516</v>
      </c>
      <c r="B6179" s="2">
        <v>46079.237926620372</v>
      </c>
      <c r="C6179" s="3" t="str">
        <f>IFERROR(VLOOKUP(A6179,'Base Prueba'!A:C,3,),"NO REGISTRA")</f>
        <v>YANETT AFANADOR AGUILAR</v>
      </c>
      <c r="D6179" s="4" t="str">
        <f>IFERROR(VLOOKUP(A6179,'Base Prueba'!A:D,4,),"NO REGISTRA")</f>
        <v>AUXILIAR DE SERVICIOS</v>
      </c>
      <c r="E6179" s="5" t="str">
        <f>IFERROR(VLOOKUP(A6179,'Base Prueba'!A:E,5,),"NO REGISTRA")</f>
        <v>LOGISTICA Y SERVICIOS GENERALES</v>
      </c>
    </row>
    <row r="6180" spans="1:5" ht="15.75" x14ac:dyDescent="0.25">
      <c r="A6180" s="14">
        <v>72223001</v>
      </c>
      <c r="B6180" s="2">
        <v>46079.240872453702</v>
      </c>
      <c r="C6180" s="3" t="str">
        <f>IFERROR(VLOOKUP(A6180,'Base Prueba'!A:C,3,),"NO REGISTRA")</f>
        <v>JOSE AGUSTIN BLANCO MEJIA</v>
      </c>
      <c r="D6180" s="4" t="str">
        <f>IFERROR(VLOOKUP(A6180,'Base Prueba'!A:D,4,),"NO REGISTRA")</f>
        <v>ENTRENADOR DEL CENTRO DE ALTURAS</v>
      </c>
      <c r="E6180" s="5" t="str">
        <f>IFERROR(VLOOKUP(A6180,'Base Prueba'!A:E,5,),"NO REGISTRA")</f>
        <v>OFICINA DE PLANEACION Y GESTION DE LA CALIDAD</v>
      </c>
    </row>
    <row r="6181" spans="1:5" ht="15.75" x14ac:dyDescent="0.25">
      <c r="A6181" s="14">
        <v>51840480</v>
      </c>
      <c r="B6181" s="2">
        <v>46079.241010069447</v>
      </c>
      <c r="C6181" s="3" t="str">
        <f>IFERROR(VLOOKUP(A6181,'Base Prueba'!A:C,3,),"NO REGISTRA")</f>
        <v>OLGA GAVILAN BENAVIDES</v>
      </c>
      <c r="D6181" s="4" t="str">
        <f>IFERROR(VLOOKUP(A6181,'Base Prueba'!A:D,4,),"NO REGISTRA")</f>
        <v>AUXILIAR DE SERVICIOS</v>
      </c>
      <c r="E6181" s="5" t="str">
        <f>IFERROR(VLOOKUP(A6181,'Base Prueba'!A:E,5,),"NO REGISTRA")</f>
        <v>LOGISTICA Y SERVICIOS GENERALES</v>
      </c>
    </row>
    <row r="6182" spans="1:5" ht="15.75" x14ac:dyDescent="0.25">
      <c r="A6182" s="14">
        <v>52603556</v>
      </c>
      <c r="B6182" s="2">
        <v>46079.241864930555</v>
      </c>
      <c r="C6182" s="3" t="str">
        <f>IFERROR(VLOOKUP(A6182,'Base Prueba'!A:C,3,),"NO REGISTRA")</f>
        <v>MARISOL FARFAN QUIROGA</v>
      </c>
      <c r="D6182" s="4" t="str">
        <f>IFERROR(VLOOKUP(A6182,'Base Prueba'!A:D,4,),"NO REGISTRA")</f>
        <v>AUXILIAR DE SERVICIOS</v>
      </c>
      <c r="E6182" s="5" t="str">
        <f>IFERROR(VLOOKUP(A6182,'Base Prueba'!A:E,5,),"NO REGISTRA")</f>
        <v>LOGISTICA Y SERVICIOS GENERALES</v>
      </c>
    </row>
    <row r="6183" spans="1:5" ht="15.75" x14ac:dyDescent="0.25">
      <c r="A6183" s="14">
        <v>1033724599</v>
      </c>
      <c r="B6183" s="2">
        <v>46079.243200578705</v>
      </c>
      <c r="C6183" s="3" t="str">
        <f>IFERROR(VLOOKUP(A6183,'Base Prueba'!A:C,3,),"NO REGISTRA")</f>
        <v>LUZ MARIA RAMIREZ RODRIGUEZ</v>
      </c>
      <c r="D6183" s="4" t="str">
        <f>IFERROR(VLOOKUP(A6183,'Base Prueba'!A:D,4,),"NO REGISTRA")</f>
        <v>AUXILIAR DE SERVICIOS</v>
      </c>
      <c r="E6183" s="5" t="str">
        <f>IFERROR(VLOOKUP(A6183,'Base Prueba'!A:E,5,),"NO REGISTRA")</f>
        <v>LOGISTICA Y SERVICIOS GENERALES</v>
      </c>
    </row>
    <row r="6184" spans="1:5" ht="15.75" x14ac:dyDescent="0.25">
      <c r="A6184" s="14">
        <v>52034349</v>
      </c>
      <c r="B6184" s="2">
        <v>46079.244070717592</v>
      </c>
      <c r="C6184" s="3" t="str">
        <f>IFERROR(VLOOKUP(A6184,'Base Prueba'!A:C,3,),"NO REGISTRA")</f>
        <v>DIDILMA BARRERA BAREÑO</v>
      </c>
      <c r="D6184" s="4" t="str">
        <f>IFERROR(VLOOKUP(A6184,'Base Prueba'!A:D,4,),"NO REGISTRA")</f>
        <v>AUXILIAR DE SERVICIOS</v>
      </c>
      <c r="E6184" s="5" t="str">
        <f>IFERROR(VLOOKUP(A6184,'Base Prueba'!A:E,5,),"NO REGISTRA")</f>
        <v>LOGISTICA Y SERVICIOS GENERALES</v>
      </c>
    </row>
    <row r="6185" spans="1:5" ht="15.75" x14ac:dyDescent="0.25">
      <c r="A6185" s="14">
        <v>80812084</v>
      </c>
      <c r="B6185" s="2">
        <v>46079.244185185184</v>
      </c>
      <c r="C6185" s="3" t="str">
        <f>IFERROR(VLOOKUP(A6185,'Base Prueba'!A:C,3,),"NO REGISTRA")</f>
        <v>LUIS HELI RUIZ GUTIERREZ</v>
      </c>
      <c r="D6185" s="4" t="str">
        <f>IFERROR(VLOOKUP(A6185,'Base Prueba'!A:D,4,),"NO REGISTRA")</f>
        <v>AUXILIAR DE SERVICIOS  GENERALES</v>
      </c>
      <c r="E6185" s="5" t="str">
        <f>IFERROR(VLOOKUP(A6185,'Base Prueba'!A:E,5,),"NO REGISTRA")</f>
        <v>LOGISTICA Y SERVICIOS GENERALES</v>
      </c>
    </row>
    <row r="6186" spans="1:5" ht="15.75" x14ac:dyDescent="0.25">
      <c r="A6186" s="14">
        <v>52885874</v>
      </c>
      <c r="B6186" s="2">
        <v>46079.245564351855</v>
      </c>
      <c r="C6186" s="3" t="str">
        <f>IFERROR(VLOOKUP(A6186,'Base Prueba'!A:C,3,),"NO REGISTRA")</f>
        <v>MARIBEL CAYCEDO</v>
      </c>
      <c r="D6186" s="4" t="str">
        <f>IFERROR(VLOOKUP(A6186,'Base Prueba'!A:D,4,),"NO REGISTRA")</f>
        <v>AUXILIAR DE SERVICIOS</v>
      </c>
      <c r="E6186" s="5" t="str">
        <f>IFERROR(VLOOKUP(A6186,'Base Prueba'!A:E,5,),"NO REGISTRA")</f>
        <v>LOGISTICA Y SERVICIOS GENERALES</v>
      </c>
    </row>
    <row r="6187" spans="1:5" ht="15.75" x14ac:dyDescent="0.25">
      <c r="A6187" s="14">
        <v>24175966</v>
      </c>
      <c r="B6187" s="2">
        <v>46079.245780439815</v>
      </c>
      <c r="C6187" s="3" t="str">
        <f>IFERROR(VLOOKUP(A6187,'Base Prueba'!A:C,3,),"NO REGISTRA")</f>
        <v>EUNICE MISE AYALA</v>
      </c>
      <c r="D6187" s="4" t="str">
        <f>IFERROR(VLOOKUP(A6187,'Base Prueba'!A:D,4,),"NO REGISTRA")</f>
        <v>AUXILIAR DE SERVICIOS</v>
      </c>
      <c r="E6187" s="5" t="str">
        <f>IFERROR(VLOOKUP(A6187,'Base Prueba'!A:E,5,),"NO REGISTRA")</f>
        <v>LOGISTICA Y SERVICIOS GENERALES</v>
      </c>
    </row>
    <row r="6188" spans="1:5" ht="15.75" x14ac:dyDescent="0.25">
      <c r="A6188" s="14">
        <v>1105681275</v>
      </c>
      <c r="B6188" s="2">
        <v>46079.246097222225</v>
      </c>
      <c r="C6188" s="3" t="str">
        <f>IFERROR(VLOOKUP(A6188,'Base Prueba'!A:C,3,),"NO REGISTRA")</f>
        <v>VICTORIA GUTIERREZ BARRIOS</v>
      </c>
      <c r="D6188" s="4" t="str">
        <f>IFERROR(VLOOKUP(A6188,'Base Prueba'!A:D,4,),"NO REGISTRA")</f>
        <v>AUXILIAR DE SERVICIOS</v>
      </c>
      <c r="E6188" s="5" t="str">
        <f>IFERROR(VLOOKUP(A6188,'Base Prueba'!A:E,5,),"NO REGISTRA")</f>
        <v>LOGISTICA Y SERVICIOS GENERALES</v>
      </c>
    </row>
    <row r="6189" spans="1:5" ht="15.75" x14ac:dyDescent="0.25">
      <c r="A6189" s="14">
        <v>1018482392</v>
      </c>
      <c r="B6189" s="2">
        <v>46079.252216550929</v>
      </c>
      <c r="C6189" s="3" t="str">
        <f>IFERROR(VLOOKUP(A6189,'Base Prueba'!A:C,3,),"NO REGISTRA")</f>
        <v>RAQUEL YANETH SANDOVAL FORERO</v>
      </c>
      <c r="D6189" s="4" t="str">
        <f>IFERROR(VLOOKUP(A6189,'Base Prueba'!A:D,4,),"NO REGISTRA")</f>
        <v>AUXILIAR DE RECURSOS ACADEMICOS</v>
      </c>
      <c r="E6189" s="5" t="str">
        <f>IFERROR(VLOOKUP(A6189,'Base Prueba'!A:E,5,),"NO REGISTRA")</f>
        <v>RECURSOS ACADEMICOS</v>
      </c>
    </row>
    <row r="6190" spans="1:5" ht="15.75" x14ac:dyDescent="0.25">
      <c r="A6190" s="14">
        <v>79043674</v>
      </c>
      <c r="B6190" s="2">
        <v>46079.252348032409</v>
      </c>
      <c r="C6190" s="3" t="str">
        <f>IFERROR(VLOOKUP(A6190,'Base Prueba'!A:C,3,),"NO REGISTRA")</f>
        <v>PEDRO ANTONIO ACERO</v>
      </c>
      <c r="D6190" s="4" t="str">
        <f>IFERROR(VLOOKUP(A6190,'Base Prueba'!A:D,4,),"NO REGISTRA")</f>
        <v>SUPERVISOR DE SERVICIOS</v>
      </c>
      <c r="E6190" s="5" t="str">
        <f>IFERROR(VLOOKUP(A6190,'Base Prueba'!A:E,5,),"NO REGISTRA")</f>
        <v>LOGISTICA Y SERVICIOS GENERALES</v>
      </c>
    </row>
    <row r="6191" spans="1:5" ht="15.75" x14ac:dyDescent="0.25">
      <c r="A6191" s="14">
        <v>1001284791</v>
      </c>
      <c r="B6191" s="2">
        <v>46079.264548495368</v>
      </c>
      <c r="C6191" s="3" t="str">
        <f>IFERROR(VLOOKUP(A6191,'Base Prueba'!A:C,3,),"NO REGISTRA")</f>
        <v>OSCAR STEVEN PEREZ HIDALGO</v>
      </c>
      <c r="D6191" s="4" t="str">
        <f>IFERROR(VLOOKUP(A6191,'Base Prueba'!A:D,4,),"NO REGISTRA")</f>
        <v>AUXILIAR DE RECURSOS ACADEMICOS</v>
      </c>
      <c r="E6191" s="5" t="str">
        <f>IFERROR(VLOOKUP(A6191,'Base Prueba'!A:E,5,),"NO REGISTRA")</f>
        <v>RECURSOS ACADEMICOS</v>
      </c>
    </row>
    <row r="6192" spans="1:5" ht="15.75" x14ac:dyDescent="0.25">
      <c r="A6192" s="14">
        <v>1032498759</v>
      </c>
      <c r="B6192" s="2">
        <v>46079.268183912034</v>
      </c>
      <c r="C6192" s="3" t="str">
        <f>IFERROR(VLOOKUP(A6192,'Base Prueba'!A:C,3,),"NO REGISTRA")</f>
        <v>ANDREA CATALINA GAVIRIA TORRES</v>
      </c>
      <c r="D6192" s="4" t="str">
        <f>IFERROR(VLOOKUP(A6192,'Base Prueba'!A:D,4,),"NO REGISTRA")</f>
        <v>AUXILIAR DE RECURSOS AUDIOVISUALES</v>
      </c>
      <c r="E6192" s="5" t="str">
        <f>IFERROR(VLOOKUP(A6192,'Base Prueba'!A:E,5,),"NO REGISTRA")</f>
        <v>OFICINA DE AUDIOVISUALES</v>
      </c>
    </row>
    <row r="6193" spans="1:5" ht="15.75" x14ac:dyDescent="0.25">
      <c r="A6193" s="14">
        <v>1005927138</v>
      </c>
      <c r="B6193" s="2">
        <v>46079.271302546294</v>
      </c>
      <c r="C6193" s="3" t="str">
        <f>IFERROR(VLOOKUP(A6193,'Base Prueba'!A:C,3,),"NO REGISTRA")</f>
        <v>MARLON YEINER MEJIA ACOSTA</v>
      </c>
      <c r="D6193" s="4" t="str">
        <f>IFERROR(VLOOKUP(A6193,'Base Prueba'!A:D,4,),"NO REGISTRA")</f>
        <v>AUXILIAR  DE MANTENIMIENTO</v>
      </c>
      <c r="E6193" s="5" t="str">
        <f>IFERROR(VLOOKUP(A6193,'Base Prueba'!A:E,5,),"NO REGISTRA")</f>
        <v>LOGISTICA Y SERVICIOS GENERALES</v>
      </c>
    </row>
    <row r="6194" spans="1:5" ht="15.75" x14ac:dyDescent="0.25">
      <c r="A6194" s="14">
        <v>1073150473</v>
      </c>
      <c r="B6194" s="2">
        <v>46079.276859259262</v>
      </c>
      <c r="C6194" s="3" t="str">
        <f>IFERROR(VLOOKUP(A6194,'Base Prueba'!A:C,3,),"NO REGISTRA")</f>
        <v>DIANA STELLA MELGAREJO MUÑOZ</v>
      </c>
      <c r="D6194" s="4" t="str">
        <f>IFERROR(VLOOKUP(A6194,'Base Prueba'!A:D,4,),"NO REGISTRA")</f>
        <v>DOCENTE DE MEDIO TIEMPO</v>
      </c>
      <c r="E6194" s="5" t="str">
        <f>IFERROR(VLOOKUP(A6194,'Base Prueba'!A:E,5,),"NO REGISTRA")</f>
        <v>TECNICA EN FOTOGRAFIA</v>
      </c>
    </row>
    <row r="6195" spans="1:5" ht="15.75" x14ac:dyDescent="0.25">
      <c r="A6195" s="14">
        <v>1014215096</v>
      </c>
      <c r="B6195" s="2">
        <v>46079.280971064814</v>
      </c>
      <c r="C6195" s="3" t="str">
        <f>IFERROR(VLOOKUP(A6195,'Base Prueba'!A:C,3,),"NO REGISTRA")</f>
        <v>ALEXANDER BELTRAN AGUILERA</v>
      </c>
      <c r="D6195" s="4" t="str">
        <f>IFERROR(VLOOKUP(A6195,'Base Prueba'!A:D,4,),"NO REGISTRA")</f>
        <v>DOCENTE DE TIEMPO COMPLETO</v>
      </c>
      <c r="E6195" s="5" t="str">
        <f>IFERROR(VLOOKUP(A6195,'Base Prueba'!A:E,5,),"NO REGISTRA")</f>
        <v>UNIVERSITARIO EN TURISMO Y GASTRONOMIA</v>
      </c>
    </row>
    <row r="6196" spans="1:5" ht="15.75" x14ac:dyDescent="0.25">
      <c r="A6196" s="14">
        <v>19488606</v>
      </c>
      <c r="B6196" s="2">
        <v>46079.281017476853</v>
      </c>
      <c r="C6196" s="3" t="str">
        <f>IFERROR(VLOOKUP(A6196,'Base Prueba'!A:C,3,),"NO REGISTRA")</f>
        <v>ARISTARCO LOPEZ TALERO</v>
      </c>
      <c r="D6196" s="4" t="str">
        <f>IFERROR(VLOOKUP(A6196,'Base Prueba'!A:D,4,),"NO REGISTRA")</f>
        <v>OFICIAL DE MANTENIMIENTO</v>
      </c>
      <c r="E6196" s="5" t="str">
        <f>IFERROR(VLOOKUP(A6196,'Base Prueba'!A:E,5,),"NO REGISTRA")</f>
        <v>LOGISTICA Y SERVICIOS GENERALES</v>
      </c>
    </row>
    <row r="6197" spans="1:5" ht="15.75" x14ac:dyDescent="0.25">
      <c r="A6197" s="14">
        <v>7563945</v>
      </c>
      <c r="B6197" s="2">
        <v>46079.282061574071</v>
      </c>
      <c r="C6197" s="3" t="str">
        <f>IFERROR(VLOOKUP(A6197,'Base Prueba'!A:C,3,),"NO REGISTRA")</f>
        <v>NESTOR FABIO OSPINA RIVERA</v>
      </c>
      <c r="D6197" s="4" t="str">
        <f>IFERROR(VLOOKUP(A6197,'Base Prueba'!A:D,4,),"NO REGISTRA")</f>
        <v>AUXILIAR  DE MANTENIMIENTO</v>
      </c>
      <c r="E6197" s="5" t="str">
        <f>IFERROR(VLOOKUP(A6197,'Base Prueba'!A:E,5,),"NO REGISTRA")</f>
        <v>LOGISTICA Y SERVICIOS GENERALES</v>
      </c>
    </row>
    <row r="6198" spans="1:5" ht="15.75" x14ac:dyDescent="0.25">
      <c r="A6198" s="14">
        <v>7563945</v>
      </c>
      <c r="B6198" s="2">
        <v>46079.282065162035</v>
      </c>
      <c r="C6198" s="3" t="str">
        <f>IFERROR(VLOOKUP(A6198,'Base Prueba'!A:C,3,),"NO REGISTRA")</f>
        <v>NESTOR FABIO OSPINA RIVERA</v>
      </c>
      <c r="D6198" s="4" t="str">
        <f>IFERROR(VLOOKUP(A6198,'Base Prueba'!A:D,4,),"NO REGISTRA")</f>
        <v>AUXILIAR  DE MANTENIMIENTO</v>
      </c>
      <c r="E6198" s="5" t="str">
        <f>IFERROR(VLOOKUP(A6198,'Base Prueba'!A:E,5,),"NO REGISTRA")</f>
        <v>LOGISTICA Y SERVICIOS GENERALES</v>
      </c>
    </row>
    <row r="6199" spans="1:5" ht="15.75" x14ac:dyDescent="0.25">
      <c r="A6199" s="14">
        <v>1023965965</v>
      </c>
      <c r="B6199" s="2">
        <v>46079.282388310188</v>
      </c>
      <c r="C6199" s="3" t="str">
        <f>IFERROR(VLOOKUP(A6199,'Base Prueba'!A:C,3,),"NO REGISTRA")</f>
        <v>EDISON ALEJANDRO SALAZAR HERNANDEZ</v>
      </c>
      <c r="D6199" s="4" t="str">
        <f>IFERROR(VLOOKUP(A6199,'Base Prueba'!A:D,4,),"NO REGISTRA")</f>
        <v>DOCENTE DE MEDIO TIEMPO</v>
      </c>
      <c r="E6199" s="5" t="str">
        <f>IFERROR(VLOOKUP(A6199,'Base Prueba'!A:E,5,),"NO REGISTRA")</f>
        <v>NARRATIVAS DIGITALES Y AUDIOVISUALES</v>
      </c>
    </row>
    <row r="6200" spans="1:5" ht="15.75" x14ac:dyDescent="0.25">
      <c r="A6200" s="14">
        <v>79312652</v>
      </c>
      <c r="B6200" s="2">
        <v>46079.283362037037</v>
      </c>
      <c r="C6200" s="3" t="str">
        <f>IFERROR(VLOOKUP(A6200,'Base Prueba'!A:C,3,),"NO REGISTRA")</f>
        <v>JOSE ALVARO LARA MANOSALVA</v>
      </c>
      <c r="D6200" s="4" t="str">
        <f>IFERROR(VLOOKUP(A6200,'Base Prueba'!A:D,4,),"NO REGISTRA")</f>
        <v>DOCENTE DE TIEMPO COMPLETO</v>
      </c>
      <c r="E6200" s="5" t="str">
        <f>IFERROR(VLOOKUP(A6200,'Base Prueba'!A:E,5,),"NO REGISTRA")</f>
        <v>UNIVERSITARIO ADMINISTRACION DE EMPRESAS</v>
      </c>
    </row>
    <row r="6201" spans="1:5" ht="15.75" x14ac:dyDescent="0.25">
      <c r="A6201" s="14">
        <v>52776481</v>
      </c>
      <c r="B6201" s="2">
        <v>46079.284285995367</v>
      </c>
      <c r="C6201" s="3" t="str">
        <f>IFERROR(VLOOKUP(A6201,'Base Prueba'!A:C,3,),"NO REGISTRA")</f>
        <v>LESLY DAYANA GONZALEZ FAJARDO</v>
      </c>
      <c r="D6201" s="4" t="str">
        <f>IFERROR(VLOOKUP(A6201,'Base Prueba'!A:D,4,),"NO REGISTRA")</f>
        <v>DOCENTE DE TIEMPO COMPLETO</v>
      </c>
      <c r="E6201" s="5" t="str">
        <f>IFERROR(VLOOKUP(A6201,'Base Prueba'!A:E,5,),"NO REGISTRA")</f>
        <v>TECNOLOGÍA EN PRODUCCIÓN DE MEDIOS AUDIOVISUALES</v>
      </c>
    </row>
    <row r="6202" spans="1:5" ht="15.75" x14ac:dyDescent="0.25">
      <c r="A6202" s="14">
        <v>79946416</v>
      </c>
      <c r="B6202" s="2">
        <v>46079.285334143518</v>
      </c>
      <c r="C6202" s="3" t="str">
        <f>IFERROR(VLOOKUP(A6202,'Base Prueba'!A:C,3,),"NO REGISTRA")</f>
        <v>ALBERTO HERNAN SEGURA ABRIL</v>
      </c>
      <c r="D6202" s="4" t="str">
        <f>IFERROR(VLOOKUP(A6202,'Base Prueba'!A:D,4,),"NO REGISTRA")</f>
        <v>DOCENTE DE TIEMPO COMPLETO</v>
      </c>
      <c r="E6202" s="5" t="str">
        <f>IFERROR(VLOOKUP(A6202,'Base Prueba'!A:E,5,),"NO REGISTRA")</f>
        <v>TECNOLOGÍA EN PRODUCCIÓN DE MEDIOS AUDIOVISUALES</v>
      </c>
    </row>
    <row r="6203" spans="1:5" ht="15.75" x14ac:dyDescent="0.25">
      <c r="A6203" s="14">
        <v>79946416</v>
      </c>
      <c r="B6203" s="2">
        <v>46079.285337152774</v>
      </c>
      <c r="C6203" s="3" t="str">
        <f>IFERROR(VLOOKUP(A6203,'Base Prueba'!A:C,3,),"NO REGISTRA")</f>
        <v>ALBERTO HERNAN SEGURA ABRIL</v>
      </c>
      <c r="D6203" s="4" t="str">
        <f>IFERROR(VLOOKUP(A6203,'Base Prueba'!A:D,4,),"NO REGISTRA")</f>
        <v>DOCENTE DE TIEMPO COMPLETO</v>
      </c>
      <c r="E6203" s="5" t="str">
        <f>IFERROR(VLOOKUP(A6203,'Base Prueba'!A:E,5,),"NO REGISTRA")</f>
        <v>TECNOLOGÍA EN PRODUCCIÓN DE MEDIOS AUDIOVISUALES</v>
      </c>
    </row>
    <row r="6204" spans="1:5" ht="15.75" x14ac:dyDescent="0.25">
      <c r="A6204" s="14">
        <v>79946416</v>
      </c>
      <c r="B6204" s="2">
        <v>46079.28536134259</v>
      </c>
      <c r="C6204" s="3" t="str">
        <f>IFERROR(VLOOKUP(A6204,'Base Prueba'!A:C,3,),"NO REGISTRA")</f>
        <v>ALBERTO HERNAN SEGURA ABRIL</v>
      </c>
      <c r="D6204" s="4" t="str">
        <f>IFERROR(VLOOKUP(A6204,'Base Prueba'!A:D,4,),"NO REGISTRA")</f>
        <v>DOCENTE DE TIEMPO COMPLETO</v>
      </c>
      <c r="E6204" s="5" t="str">
        <f>IFERROR(VLOOKUP(A6204,'Base Prueba'!A:E,5,),"NO REGISTRA")</f>
        <v>TECNOLOGÍA EN PRODUCCIÓN DE MEDIOS AUDIOVISUALES</v>
      </c>
    </row>
    <row r="6205" spans="1:5" ht="15.75" x14ac:dyDescent="0.25">
      <c r="A6205" s="14">
        <v>1014200970</v>
      </c>
      <c r="B6205" s="2">
        <v>46079.28552986111</v>
      </c>
      <c r="C6205" s="3" t="str">
        <f>IFERROR(VLOOKUP(A6205,'Base Prueba'!A:C,3,),"NO REGISTRA")</f>
        <v>MARILYN GAITAN HERRERA</v>
      </c>
      <c r="D6205" s="4" t="str">
        <f>IFERROR(VLOOKUP(A6205,'Base Prueba'!A:D,4,),"NO REGISTRA")</f>
        <v>DOCENTE DE MEDIO TIEMPO</v>
      </c>
      <c r="E6205" s="5" t="str">
        <f>IFERROR(VLOOKUP(A6205,'Base Prueba'!A:E,5,),"NO REGISTRA")</f>
        <v>UNIDAD DE IDIOMAS</v>
      </c>
    </row>
    <row r="6206" spans="1:5" ht="15.75" x14ac:dyDescent="0.25">
      <c r="A6206" s="14">
        <v>52782050</v>
      </c>
      <c r="B6206" s="2">
        <v>46079.286514120373</v>
      </c>
      <c r="C6206" s="3" t="str">
        <f>IFERROR(VLOOKUP(A6206,'Base Prueba'!A:C,3,),"NO REGISTRA")</f>
        <v>MELISSA AVENDAÑO TOCANCHON</v>
      </c>
      <c r="D6206" s="4" t="str">
        <f>IFERROR(VLOOKUP(A6206,'Base Prueba'!A:D,4,),"NO REGISTRA")</f>
        <v>DOCENTE DE MEDIO TIEMPO</v>
      </c>
      <c r="E6206" s="5" t="str">
        <f>IFERROR(VLOOKUP(A6206,'Base Prueba'!A:E,5,),"NO REGISTRA")</f>
        <v>NARRATIVAS DIGITALES Y AUDIOVISUALES</v>
      </c>
    </row>
    <row r="6207" spans="1:5" ht="15.75" x14ac:dyDescent="0.25">
      <c r="A6207" s="14">
        <v>79704152</v>
      </c>
      <c r="B6207" s="2">
        <v>46079.286910069444</v>
      </c>
      <c r="C6207" s="3" t="str">
        <f>IFERROR(VLOOKUP(A6207,'Base Prueba'!A:C,3,),"NO REGISTRA")</f>
        <v>FABIO ORLANDO MONTENEGRO RIAÑO</v>
      </c>
      <c r="D6207" s="4" t="str">
        <f>IFERROR(VLOOKUP(A6207,'Base Prueba'!A:D,4,),"NO REGISTRA")</f>
        <v>AUXILIAR RECURSOS ACADÉMICOS</v>
      </c>
      <c r="E6207" s="5" t="str">
        <f>IFERROR(VLOOKUP(A6207,'Base Prueba'!A:E,5,),"NO REGISTRA")</f>
        <v>OFICINA DE AUDIOVISUALES</v>
      </c>
    </row>
    <row r="6208" spans="1:5" ht="15.75" x14ac:dyDescent="0.25">
      <c r="A6208" s="14">
        <v>1010189117</v>
      </c>
      <c r="B6208" s="2">
        <v>46079.288057060185</v>
      </c>
      <c r="C6208" s="3" t="str">
        <f>IFERROR(VLOOKUP(A6208,'Base Prueba'!A:C,3,),"NO REGISTRA")</f>
        <v>ADRIANA PAOLA CARVAJAL TARAZONA</v>
      </c>
      <c r="D6208" s="4" t="str">
        <f>IFERROR(VLOOKUP(A6208,'Base Prueba'!A:D,4,),"NO REGISTRA")</f>
        <v>DOCENTE DE MEDIO TIEMPO</v>
      </c>
      <c r="E6208" s="5" t="str">
        <f>IFERROR(VLOOKUP(A6208,'Base Prueba'!A:E,5,),"NO REGISTRA")</f>
        <v>UNIVERSITARIO COMUNICACION SOCIAL</v>
      </c>
    </row>
    <row r="6209" spans="1:5" ht="15.75" x14ac:dyDescent="0.25">
      <c r="A6209" s="14">
        <v>1032361262</v>
      </c>
      <c r="B6209" s="2">
        <v>46079.289211342591</v>
      </c>
      <c r="C6209" s="3" t="str">
        <f>IFERROR(VLOOKUP(A6209,'Base Prueba'!A:C,3,),"NO REGISTRA")</f>
        <v>CAMILO  ANDRES BALLESTEROS SANABRIA</v>
      </c>
      <c r="D6209" s="4" t="str">
        <f>IFERROR(VLOOKUP(A6209,'Base Prueba'!A:D,4,),"NO REGISTRA")</f>
        <v>DOCENTE DE MEDIO TIEMPO</v>
      </c>
      <c r="E6209" s="5" t="str">
        <f>IFERROR(VLOOKUP(A6209,'Base Prueba'!A:E,5,),"NO REGISTRA")</f>
        <v>TECNICA EN FOTOGRAFIA</v>
      </c>
    </row>
    <row r="6210" spans="1:5" ht="15.75" x14ac:dyDescent="0.25">
      <c r="A6210" s="14">
        <v>79639365</v>
      </c>
      <c r="B6210" s="2">
        <v>46079.291000694444</v>
      </c>
      <c r="C6210" s="3" t="str">
        <f>IFERROR(VLOOKUP(A6210,'Base Prueba'!A:C,3,),"NO REGISTRA")</f>
        <v>RICARDO ROA DIAZ</v>
      </c>
      <c r="D6210" s="4" t="str">
        <f>IFERROR(VLOOKUP(A6210,'Base Prueba'!A:D,4,),"NO REGISTRA")</f>
        <v>AUXILIAR  DE MANTENIMIENTO</v>
      </c>
      <c r="E6210" s="5" t="str">
        <f>IFERROR(VLOOKUP(A6210,'Base Prueba'!A:E,5,),"NO REGISTRA")</f>
        <v>LOGISTICA Y SERVICIOS GENERALES</v>
      </c>
    </row>
    <row r="6211" spans="1:5" ht="15.75" x14ac:dyDescent="0.25">
      <c r="A6211" s="14">
        <v>1032427103</v>
      </c>
      <c r="B6211" s="2">
        <v>46079.292646759262</v>
      </c>
      <c r="C6211" s="3" t="str">
        <f>IFERROR(VLOOKUP(A6211,'Base Prueba'!A:C,3,),"NO REGISTRA")</f>
        <v>KATHERIN QUINTERO ZUÑIGA</v>
      </c>
      <c r="D6211" s="4" t="str">
        <f>IFERROR(VLOOKUP(A6211,'Base Prueba'!A:D,4,),"NO REGISTRA")</f>
        <v>DOCENTE DE TIEMPO COMPLETO</v>
      </c>
      <c r="E6211" s="5" t="str">
        <f>IFERROR(VLOOKUP(A6211,'Base Prueba'!A:E,5,),"NO REGISTRA")</f>
        <v>TECNICA EN FOTOGRAFIA</v>
      </c>
    </row>
    <row r="6212" spans="1:5" ht="15.75" x14ac:dyDescent="0.25">
      <c r="A6212" s="14">
        <v>1032427103</v>
      </c>
      <c r="B6212" s="2">
        <v>46079.29265127315</v>
      </c>
      <c r="C6212" s="3" t="str">
        <f>IFERROR(VLOOKUP(A6212,'Base Prueba'!A:C,3,),"NO REGISTRA")</f>
        <v>KATHERIN QUINTERO ZUÑIGA</v>
      </c>
      <c r="D6212" s="4" t="str">
        <f>IFERROR(VLOOKUP(A6212,'Base Prueba'!A:D,4,),"NO REGISTRA")</f>
        <v>DOCENTE DE TIEMPO COMPLETO</v>
      </c>
      <c r="E6212" s="5" t="str">
        <f>IFERROR(VLOOKUP(A6212,'Base Prueba'!A:E,5,),"NO REGISTRA")</f>
        <v>TECNICA EN FOTOGRAFIA</v>
      </c>
    </row>
    <row r="6213" spans="1:5" ht="15.75" x14ac:dyDescent="0.25">
      <c r="A6213" s="14">
        <v>1026261012</v>
      </c>
      <c r="B6213" s="2">
        <v>46079.295502893518</v>
      </c>
      <c r="C6213" s="3" t="str">
        <f>IFERROR(VLOOKUP(A6213,'Base Prueba'!A:C,3,),"NO REGISTRA")</f>
        <v>LUIS FELIPE NAVARRETE ECHEVERRIA</v>
      </c>
      <c r="D6213" s="4" t="str">
        <f>IFERROR(VLOOKUP(A6213,'Base Prueba'!A:D,4,),"NO REGISTRA")</f>
        <v>DOCENTE DE TIEMPO COMPLETO</v>
      </c>
      <c r="E6213" s="5" t="str">
        <f>IFERROR(VLOOKUP(A6213,'Base Prueba'!A:E,5,),"NO REGISTRA")</f>
        <v>UNIVERSITARIO COMUNICACION SOCIAL</v>
      </c>
    </row>
    <row r="6214" spans="1:5" ht="15.75" x14ac:dyDescent="0.25">
      <c r="A6214" s="14">
        <v>1193376686</v>
      </c>
      <c r="B6214" s="2">
        <v>46079.296323032409</v>
      </c>
      <c r="C6214" s="3" t="str">
        <f>IFERROR(VLOOKUP(A6214,'Base Prueba'!A:C,3,),"NO REGISTRA")</f>
        <v>STEVEN FERNANDO CORRECHA PERDOMO</v>
      </c>
      <c r="D6214" s="4" t="str">
        <f>IFERROR(VLOOKUP(A6214,'Base Prueba'!A:D,4,),"NO REGISTRA")</f>
        <v>AUXILIAR  DE MANTENIMIENTO</v>
      </c>
      <c r="E6214" s="5" t="str">
        <f>IFERROR(VLOOKUP(A6214,'Base Prueba'!A:E,5,),"NO REGISTRA")</f>
        <v>LOGISTICA Y SERVICIOS GENERALES</v>
      </c>
    </row>
    <row r="6215" spans="1:5" ht="15.75" x14ac:dyDescent="0.25">
      <c r="A6215" s="14">
        <v>1026252093</v>
      </c>
      <c r="B6215" s="2">
        <v>46079.296611458332</v>
      </c>
      <c r="C6215" s="3" t="str">
        <f>IFERROR(VLOOKUP(A6215,'Base Prueba'!A:C,3,),"NO REGISTRA")</f>
        <v>NADIA ROJAS MUÑOZ</v>
      </c>
      <c r="D6215" s="4" t="str">
        <f>IFERROR(VLOOKUP(A6215,'Base Prueba'!A:D,4,),"NO REGISTRA")</f>
        <v>DOCENTE DE TIEMPO COMPLETO</v>
      </c>
      <c r="E6215" s="5" t="str">
        <f>IFERROR(VLOOKUP(A6215,'Base Prueba'!A:E,5,),"NO REGISTRA")</f>
        <v>UNIVERSITARIO COMUNICACION SOCIAL</v>
      </c>
    </row>
    <row r="6216" spans="1:5" ht="15.75" x14ac:dyDescent="0.25">
      <c r="A6216" s="14">
        <v>1193150666</v>
      </c>
      <c r="B6216" s="2">
        <v>46079.296829513885</v>
      </c>
      <c r="C6216" s="3" t="str">
        <f>IFERROR(VLOOKUP(A6216,'Base Prueba'!A:C,3,),"NO REGISTRA")</f>
        <v>LUIS FELIPE JAIMES BELTRAN</v>
      </c>
      <c r="D6216" s="4" t="str">
        <f>IFERROR(VLOOKUP(A6216,'Base Prueba'!A:D,4,),"NO REGISTRA")</f>
        <v>DOCENTE DE TIEMPO COMPLETO</v>
      </c>
      <c r="E6216" s="5" t="str">
        <f>IFERROR(VLOOKUP(A6216,'Base Prueba'!A:E,5,),"NO REGISTRA")</f>
        <v>UNIVERSITARIO EN TURISMO Y GASTRONOMIA</v>
      </c>
    </row>
    <row r="6217" spans="1:5" ht="15.75" x14ac:dyDescent="0.25">
      <c r="A6217" s="14">
        <v>248294</v>
      </c>
      <c r="B6217" s="2">
        <v>46079.297181481481</v>
      </c>
      <c r="C6217" s="3" t="str">
        <f>IFERROR(VLOOKUP(A6217,'Base Prueba'!A:C,3,),"NO REGISTRA")</f>
        <v>WALTER NATALIO VALDEZ MONTAÑEZ</v>
      </c>
      <c r="D6217" s="4" t="str">
        <f>IFERROR(VLOOKUP(A6217,'Base Prueba'!A:D,4,),"NO REGISTRA")</f>
        <v>DOCENTE DE TIEMPO COMPLETO</v>
      </c>
      <c r="E6217" s="5" t="str">
        <f>IFERROR(VLOOKUP(A6217,'Base Prueba'!A:E,5,),"NO REGISTRA")</f>
        <v>UNIVERSITARIO EN TURISMO Y GASTRONOMIA</v>
      </c>
    </row>
    <row r="6218" spans="1:5" ht="15.75" x14ac:dyDescent="0.25">
      <c r="A6218" s="14">
        <v>1141514141</v>
      </c>
      <c r="B6218" s="2">
        <v>46079.297385532409</v>
      </c>
      <c r="C6218" s="3" t="str">
        <f>IFERROR(VLOOKUP(A6218,'Base Prueba'!A:C,3,),"NO REGISTRA")</f>
        <v>LAURA SOFIA VARGAS LESMES</v>
      </c>
      <c r="D6218" s="4" t="str">
        <f>IFERROR(VLOOKUP(A6218,'Base Prueba'!A:D,4,),"NO REGISTRA")</f>
        <v>AUXILIAR BIBLIOTECA</v>
      </c>
      <c r="E6218" s="5" t="str">
        <f>IFERROR(VLOOKUP(A6218,'Base Prueba'!A:E,5,),"NO REGISTRA")</f>
        <v>BIBLIOTECA</v>
      </c>
    </row>
    <row r="6219" spans="1:5" ht="15.75" x14ac:dyDescent="0.25">
      <c r="A6219" s="14">
        <v>1000692621</v>
      </c>
      <c r="B6219" s="2">
        <v>46079.297529050928</v>
      </c>
      <c r="C6219" s="3" t="str">
        <f>IFERROR(VLOOKUP(A6219,'Base Prueba'!A:C,3,),"NO REGISTRA")</f>
        <v>ANGIE KATERINE SALAMANCA PEÑUELA</v>
      </c>
      <c r="D6219" s="4" t="str">
        <f>IFERROR(VLOOKUP(A6219,'Base Prueba'!A:D,4,),"NO REGISTRA")</f>
        <v>ASISTENTE ADMINISTRATIVA CEA</v>
      </c>
      <c r="E6219" s="5" t="str">
        <f>IFERROR(VLOOKUP(A6219,'Base Prueba'!A:E,5,),"NO REGISTRA")</f>
        <v>OFICINA DE PLANEACION Y GESTION DE LA CALIDAD</v>
      </c>
    </row>
    <row r="6220" spans="1:5" ht="15.75" x14ac:dyDescent="0.25">
      <c r="A6220" s="14">
        <v>1011095300</v>
      </c>
      <c r="B6220" s="2">
        <v>46079.297560416664</v>
      </c>
      <c r="C6220" s="3" t="str">
        <f>IFERROR(VLOOKUP(A6220,'Base Prueba'!A:C,3,),"NO REGISTRA")</f>
        <v>MARIA DE LOS ANGELES MONTENEGRO JIMENEZ</v>
      </c>
      <c r="D6220" s="4" t="str">
        <f>IFERROR(VLOOKUP(A6220,'Base Prueba'!A:D,4,),"NO REGISTRA")</f>
        <v>AUXILIAR DE RECURSOS AUDIOVISUALES</v>
      </c>
      <c r="E6220" s="5" t="str">
        <f>IFERROR(VLOOKUP(A6220,'Base Prueba'!A:E,5,),"NO REGISTRA")</f>
        <v>OFICINA DE AUDIOVISUALES</v>
      </c>
    </row>
    <row r="6221" spans="1:5" ht="15.75" x14ac:dyDescent="0.25">
      <c r="A6221" s="14">
        <v>1024549760</v>
      </c>
      <c r="B6221" s="2">
        <v>46079.297885995373</v>
      </c>
      <c r="C6221" s="3" t="str">
        <f>IFERROR(VLOOKUP(A6221,'Base Prueba'!A:C,3,),"NO REGISTRA")</f>
        <v>FRANCY YISETH JAIMES NEIRA</v>
      </c>
      <c r="D6221" s="4" t="str">
        <f>IFERROR(VLOOKUP(A6221,'Base Prueba'!A:D,4,),"NO REGISTRA")</f>
        <v>SECRETARIA ACADEMICA - ADMINISTRATIVA DE FACULTAD</v>
      </c>
      <c r="E6221" s="5" t="str">
        <f>IFERROR(VLOOKUP(A6221,'Base Prueba'!A:E,5,),"NO REGISTRA")</f>
        <v>FACULTAD DE COMINICACIÓN PERIODISMO Y ARTES</v>
      </c>
    </row>
    <row r="6222" spans="1:5" ht="15.75" x14ac:dyDescent="0.25">
      <c r="A6222" s="14">
        <v>1019008046</v>
      </c>
      <c r="B6222" s="2">
        <v>46079.298332407408</v>
      </c>
      <c r="C6222" s="3" t="str">
        <f>IFERROR(VLOOKUP(A6222,'Base Prueba'!A:C,3,),"NO REGISTRA")</f>
        <v>JORGE ARMANDO CAMARGO GALVIS</v>
      </c>
      <c r="D6222" s="4" t="str">
        <f>IFERROR(VLOOKUP(A6222,'Base Prueba'!A:D,4,),"NO REGISTRA")</f>
        <v>DOCENTE DE MEDIO TIEMPO</v>
      </c>
      <c r="E6222" s="5" t="str">
        <f>IFERROR(VLOOKUP(A6222,'Base Prueba'!A:E,5,),"NO REGISTRA")</f>
        <v>NARRATIVAS DIGITALES Y AUDIOVISUALES</v>
      </c>
    </row>
    <row r="6223" spans="1:5" ht="15.75" x14ac:dyDescent="0.25">
      <c r="A6223" s="14">
        <v>11189740</v>
      </c>
      <c r="B6223" s="2">
        <v>46079.298709490744</v>
      </c>
      <c r="C6223" s="3" t="str">
        <f>IFERROR(VLOOKUP(A6223,'Base Prueba'!A:C,3,),"NO REGISTRA")</f>
        <v>FERNEY ALARCON AGUIRRE</v>
      </c>
      <c r="D6223" s="4" t="str">
        <f>IFERROR(VLOOKUP(A6223,'Base Prueba'!A:D,4,),"NO REGISTRA")</f>
        <v>DOCENTE DE TIEMPO COMPLETO</v>
      </c>
      <c r="E6223" s="5" t="str">
        <f>IFERROR(VLOOKUP(A6223,'Base Prueba'!A:E,5,),"NO REGISTRA")</f>
        <v>UNIVERSITARIO ADMINISTRACION DE EMPRESAS</v>
      </c>
    </row>
    <row r="6224" spans="1:5" ht="15.75" x14ac:dyDescent="0.25">
      <c r="A6224" s="14">
        <v>19461924</v>
      </c>
      <c r="B6224" s="2">
        <v>46079.299287731483</v>
      </c>
      <c r="C6224" s="3" t="str">
        <f>IFERROR(VLOOKUP(A6224,'Base Prueba'!A:C,3,),"NO REGISTRA")</f>
        <v>ORLANDO ALBERTO ORTIZ SANCHEZ</v>
      </c>
      <c r="D6224" s="4" t="str">
        <f>IFERROR(VLOOKUP(A6224,'Base Prueba'!A:D,4,),"NO REGISTRA")</f>
        <v>DOCENTE DE TIEMPO COMPLETO</v>
      </c>
      <c r="E6224" s="5" t="str">
        <f>IFERROR(VLOOKUP(A6224,'Base Prueba'!A:E,5,),"NO REGISTRA")</f>
        <v>AREA DE CIENCIAS BASICAS</v>
      </c>
    </row>
    <row r="6225" spans="1:5" ht="15.75" x14ac:dyDescent="0.25">
      <c r="A6225" s="14">
        <v>79918292</v>
      </c>
      <c r="B6225" s="2">
        <v>46079.299477430555</v>
      </c>
      <c r="C6225" s="3" t="str">
        <f>IFERROR(VLOOKUP(A6225,'Base Prueba'!A:C,3,),"NO REGISTRA")</f>
        <v>GABRIEL ALBERTO MORENO MONROY</v>
      </c>
      <c r="D6225" s="4" t="str">
        <f>IFERROR(VLOOKUP(A6225,'Base Prueba'!A:D,4,),"NO REGISTRA")</f>
        <v>DOCENTE DE MEDIO TIEMPO</v>
      </c>
      <c r="E6225" s="5" t="str">
        <f>IFERROR(VLOOKUP(A6225,'Base Prueba'!A:E,5,),"NO REGISTRA")</f>
        <v>TECNOLOGIA EN COMERCIO Y NEGOCIOS INTERNACIONALES</v>
      </c>
    </row>
    <row r="6226" spans="1:5" ht="15.75" x14ac:dyDescent="0.25">
      <c r="A6226" s="14">
        <v>1019116766</v>
      </c>
      <c r="B6226" s="2">
        <v>46079.301859143518</v>
      </c>
      <c r="C6226" s="3" t="str">
        <f>IFERROR(VLOOKUP(A6226,'Base Prueba'!A:C,3,),"NO REGISTRA")</f>
        <v>IVAN FERNEY MONTOYA BOLAÑOS</v>
      </c>
      <c r="D6226" s="4" t="str">
        <f>IFERROR(VLOOKUP(A6226,'Base Prueba'!A:D,4,),"NO REGISTRA")</f>
        <v>DOCENTE DE TIEMPO COMPLETO</v>
      </c>
      <c r="E6226" s="5" t="str">
        <f>IFERROR(VLOOKUP(A6226,'Base Prueba'!A:E,5,),"NO REGISTRA")</f>
        <v>UNIVERSITARIO EN TURISMO Y GASTRONOMIA</v>
      </c>
    </row>
    <row r="6227" spans="1:5" ht="15.75" x14ac:dyDescent="0.25">
      <c r="A6227" s="14">
        <v>1026597443</v>
      </c>
      <c r="B6227" s="2">
        <v>46079.305114930554</v>
      </c>
      <c r="C6227" s="3" t="str">
        <f>IFERROR(VLOOKUP(A6227,'Base Prueba'!A:C,3,),"NO REGISTRA")</f>
        <v>SERGIO ALEXANDER VERA GARCIA</v>
      </c>
      <c r="D6227" s="4" t="str">
        <f>IFERROR(VLOOKUP(A6227,'Base Prueba'!A:D,4,),"NO REGISTRA")</f>
        <v>AUXILIAR ELECTRICO</v>
      </c>
      <c r="E6227" s="5" t="str">
        <f>IFERROR(VLOOKUP(A6227,'Base Prueba'!A:E,5,),"NO REGISTRA")</f>
        <v>LOGISTICA Y SERVICIOS GENERALES</v>
      </c>
    </row>
    <row r="6228" spans="1:5" ht="15.75" x14ac:dyDescent="0.25">
      <c r="A6228" s="14">
        <v>11318253</v>
      </c>
      <c r="B6228" s="2">
        <v>46079.3070681713</v>
      </c>
      <c r="C6228" s="3" t="str">
        <f>IFERROR(VLOOKUP(A6228,'Base Prueba'!A:C,3,),"NO REGISTRA")</f>
        <v>RODRIGO RODRIGUEZ</v>
      </c>
      <c r="D6228" s="4" t="str">
        <f>IFERROR(VLOOKUP(A6228,'Base Prueba'!A:D,4,),"NO REGISTRA")</f>
        <v>APRENDIZ UNIVERSITARIO</v>
      </c>
      <c r="E6228" s="5" t="str">
        <f>IFERROR(VLOOKUP(A6228,'Base Prueba'!A:E,5,),"NO REGISTRA")</f>
        <v>CENTRO DE GESTION DOCUMENTAL</v>
      </c>
    </row>
    <row r="6229" spans="1:5" ht="15.75" x14ac:dyDescent="0.25">
      <c r="A6229" s="14">
        <v>93413614</v>
      </c>
      <c r="B6229" s="2">
        <v>46079.311943287037</v>
      </c>
      <c r="C6229" s="3" t="str">
        <f>IFERROR(VLOOKUP(A6229,'Base Prueba'!A:C,3,),"NO REGISTRA")</f>
        <v>ALEXANDER CALDERON ALVARADO</v>
      </c>
      <c r="D6229" s="4" t="str">
        <f>IFERROR(VLOOKUP(A6229,'Base Prueba'!A:D,4,),"NO REGISTRA")</f>
        <v>OFICIAL DE MANTENIMIENTO</v>
      </c>
      <c r="E6229" s="5" t="str">
        <f>IFERROR(VLOOKUP(A6229,'Base Prueba'!A:E,5,),"NO REGISTRA")</f>
        <v>LOGISTICA Y SERVICIOS GENERALES</v>
      </c>
    </row>
    <row r="6230" spans="1:5" ht="15.75" x14ac:dyDescent="0.25">
      <c r="A6230" s="14">
        <v>46454903</v>
      </c>
      <c r="B6230" s="2">
        <v>46079.313759837962</v>
      </c>
      <c r="C6230" s="3" t="str">
        <f>IFERROR(VLOOKUP(A6230,'Base Prueba'!A:C,3,),"NO REGISTRA")</f>
        <v>DIANA CAROLINA HERRERA BARRIOS</v>
      </c>
      <c r="D6230" s="4" t="str">
        <f>IFERROR(VLOOKUP(A6230,'Base Prueba'!A:D,4,),"NO REGISTRA")</f>
        <v>DOCENTE DE MEDIO TIEMPO</v>
      </c>
      <c r="E6230" s="5" t="str">
        <f>IFERROR(VLOOKUP(A6230,'Base Prueba'!A:E,5,),"NO REGISTRA")</f>
        <v>UNIVERSITARIO EN TURISMO Y GASTRONOMIA</v>
      </c>
    </row>
    <row r="6231" spans="1:5" ht="15.75" x14ac:dyDescent="0.25">
      <c r="A6231" s="14">
        <v>1000218614</v>
      </c>
      <c r="B6231" s="2">
        <v>46079.317891319442</v>
      </c>
      <c r="C6231" s="3" t="str">
        <f>IFERROR(VLOOKUP(A6231,'Base Prueba'!A:C,3,),"NO REGISTRA")</f>
        <v>SEBASTIAN DAVID MELO DIAZ</v>
      </c>
      <c r="D6231" s="4" t="str">
        <f>IFERROR(VLOOKUP(A6231,'Base Prueba'!A:D,4,),"NO REGISTRA")</f>
        <v>ANALISTA DE SISTEMAS</v>
      </c>
      <c r="E6231" s="5" t="str">
        <f>IFERROR(VLOOKUP(A6231,'Base Prueba'!A:E,5,),"NO REGISTRA")</f>
        <v>DEPARTAMENTO DE INFORMATICA Y TECNOLOGIA</v>
      </c>
    </row>
    <row r="6232" spans="1:5" ht="15.75" x14ac:dyDescent="0.25">
      <c r="A6232" s="14">
        <v>1000218614</v>
      </c>
      <c r="B6232" s="2">
        <v>46079.317895023145</v>
      </c>
      <c r="C6232" s="3" t="str">
        <f>IFERROR(VLOOKUP(A6232,'Base Prueba'!A:C,3,),"NO REGISTRA")</f>
        <v>SEBASTIAN DAVID MELO DIAZ</v>
      </c>
      <c r="D6232" s="4" t="str">
        <f>IFERROR(VLOOKUP(A6232,'Base Prueba'!A:D,4,),"NO REGISTRA")</f>
        <v>ANALISTA DE SISTEMAS</v>
      </c>
      <c r="E6232" s="5" t="str">
        <f>IFERROR(VLOOKUP(A6232,'Base Prueba'!A:E,5,),"NO REGISTRA")</f>
        <v>DEPARTAMENTO DE INFORMATICA Y TECNOLOGIA</v>
      </c>
    </row>
    <row r="6233" spans="1:5" ht="15.75" x14ac:dyDescent="0.25">
      <c r="A6233" s="14">
        <v>79624306</v>
      </c>
      <c r="B6233" s="2">
        <v>46079.327158101849</v>
      </c>
      <c r="C6233" s="3" t="str">
        <f>IFERROR(VLOOKUP(A6233,'Base Prueba'!A:C,3,),"NO REGISTRA")</f>
        <v>NELSON MONGUA PEDREROS</v>
      </c>
      <c r="D6233" s="4" t="str">
        <f>IFERROR(VLOOKUP(A6233,'Base Prueba'!A:D,4,),"NO REGISTRA")</f>
        <v>ADMINISTRADOR DE REDES</v>
      </c>
      <c r="E6233" s="5" t="str">
        <f>IFERROR(VLOOKUP(A6233,'Base Prueba'!A:E,5,),"NO REGISTRA")</f>
        <v>DEPARTAMENTO DE INFORMATICA Y TECNOLOGIA</v>
      </c>
    </row>
    <row r="6234" spans="1:5" ht="15.75" x14ac:dyDescent="0.25">
      <c r="A6234" s="14">
        <v>1030567635</v>
      </c>
      <c r="B6234" s="2">
        <v>46079.334874537039</v>
      </c>
      <c r="C6234" s="3" t="str">
        <f>IFERROR(VLOOKUP(A6234,'Base Prueba'!A:C,3,),"NO REGISTRA")</f>
        <v>JEFFERSON ANDRES BARRETO DIAZ</v>
      </c>
      <c r="D6234" s="4" t="str">
        <f>IFERROR(VLOOKUP(A6234,'Base Prueba'!A:D,4,),"NO REGISTRA")</f>
        <v>AUXILIAR DE ARCHIVO</v>
      </c>
      <c r="E6234" s="5" t="str">
        <f>IFERROR(VLOOKUP(A6234,'Base Prueba'!A:E,5,),"NO REGISTRA")</f>
        <v>CENTRO DE GESTION DOCUMENTAL</v>
      </c>
    </row>
    <row r="6235" spans="1:5" ht="15.75" x14ac:dyDescent="0.25">
      <c r="A6235" s="14">
        <v>1026293347</v>
      </c>
      <c r="B6235" s="2">
        <v>46079.335499421293</v>
      </c>
      <c r="C6235" s="3" t="str">
        <f>IFERROR(VLOOKUP(A6235,'Base Prueba'!A:C,3,),"NO REGISTRA")</f>
        <v>LAURA JINETH ORJUELA ROJAS</v>
      </c>
      <c r="D6235" s="4" t="str">
        <f>IFERROR(VLOOKUP(A6235,'Base Prueba'!A:D,4,),"NO REGISTRA")</f>
        <v>APRENDIZ UNIVERSITARIO</v>
      </c>
      <c r="E6235" s="5" t="str">
        <f>IFERROR(VLOOKUP(A6235,'Base Prueba'!A:E,5,),"NO REGISTRA")</f>
        <v>DIRECCION DE BIENESTAR INSTITUCIONAL</v>
      </c>
    </row>
    <row r="6236" spans="1:5" ht="15.75" x14ac:dyDescent="0.25">
      <c r="A6236" s="14">
        <v>1032487526</v>
      </c>
      <c r="B6236" s="2">
        <v>46079.338653356484</v>
      </c>
      <c r="C6236" s="3" t="str">
        <f>IFERROR(VLOOKUP(A6236,'Base Prueba'!A:C,3,),"NO REGISTRA")</f>
        <v>LAURA ANDREA MEZA MARTINEZ</v>
      </c>
      <c r="D6236" s="4" t="str">
        <f>IFERROR(VLOOKUP(A6236,'Base Prueba'!A:D,4,),"NO REGISTRA")</f>
        <v>DOCENTE DE MEDIO TIEMPO</v>
      </c>
      <c r="E6236" s="5" t="str">
        <f>IFERROR(VLOOKUP(A6236,'Base Prueba'!A:E,5,),"NO REGISTRA")</f>
        <v>TECNICO LABORAL AUXILIAR PRODUCCION GRAFICA</v>
      </c>
    </row>
    <row r="6237" spans="1:5" ht="15.75" x14ac:dyDescent="0.25">
      <c r="A6237" s="14">
        <v>1024528858</v>
      </c>
      <c r="B6237" s="2">
        <v>46079.339406250001</v>
      </c>
      <c r="C6237" s="3" t="str">
        <f>IFERROR(VLOOKUP(A6237,'Base Prueba'!A:C,3,),"NO REGISTRA")</f>
        <v>LEIDY PAOLA SANDOVAL FUENTES</v>
      </c>
      <c r="D6237" s="4" t="str">
        <f>IFERROR(VLOOKUP(A6237,'Base Prueba'!A:D,4,),"NO REGISTRA")</f>
        <v>SECRETARIA ACADEMICA - ADMINISTRATIVA DE FACULTAD</v>
      </c>
      <c r="E6237" s="5" t="str">
        <f>IFERROR(VLOOKUP(A6237,'Base Prueba'!A:E,5,),"NO REGISTRA")</f>
        <v>FACULTAD DE CIENCIAS ECONOMICAS Y ADMINISTRATIVAS</v>
      </c>
    </row>
    <row r="6238" spans="1:5" ht="15.75" x14ac:dyDescent="0.25">
      <c r="A6238" s="14">
        <v>1025322754</v>
      </c>
      <c r="B6238" s="2">
        <v>46079.339537268519</v>
      </c>
      <c r="C6238" s="3" t="str">
        <f>IFERROR(VLOOKUP(A6238,'Base Prueba'!A:C,3,),"NO REGISTRA")</f>
        <v>ALISON YULIANA BEJARANO RUIZ</v>
      </c>
      <c r="D6238" s="4" t="str">
        <f>IFERROR(VLOOKUP(A6238,'Base Prueba'!A:D,4,),"NO REGISTRA")</f>
        <v>AUXILIAR DE SISTEMAS</v>
      </c>
      <c r="E6238" s="5" t="str">
        <f>IFERROR(VLOOKUP(A6238,'Base Prueba'!A:E,5,),"NO REGISTRA")</f>
        <v>DEPARTAMENTO DE INFORMATICA Y TECNOLOGIA</v>
      </c>
    </row>
    <row r="6239" spans="1:5" ht="15.75" x14ac:dyDescent="0.25">
      <c r="A6239" s="14">
        <v>1023880617</v>
      </c>
      <c r="B6239" s="2">
        <v>46079.34017372685</v>
      </c>
      <c r="C6239" s="3" t="str">
        <f>IFERROR(VLOOKUP(A6239,'Base Prueba'!A:C,3,),"NO REGISTRA")</f>
        <v>BYRON YESID PARRA DIAZ</v>
      </c>
      <c r="D6239" s="4" t="str">
        <f>IFERROR(VLOOKUP(A6239,'Base Prueba'!A:D,4,),"NO REGISTRA")</f>
        <v>AUXILIAR  DE MANTENIMIENTO</v>
      </c>
      <c r="E6239" s="5" t="str">
        <f>IFERROR(VLOOKUP(A6239,'Base Prueba'!A:E,5,),"NO REGISTRA")</f>
        <v>LOGISTICA Y SERVICIOS GENERALES</v>
      </c>
    </row>
    <row r="6240" spans="1:5" ht="15.75" x14ac:dyDescent="0.25">
      <c r="A6240" s="14">
        <v>1032453118</v>
      </c>
      <c r="B6240" s="2">
        <v>46079.342336805559</v>
      </c>
      <c r="C6240" s="3" t="str">
        <f>IFERROR(VLOOKUP(A6240,'Base Prueba'!A:C,3,),"NO REGISTRA")</f>
        <v>JOHN STIVEN OSPINA VARGAS</v>
      </c>
      <c r="D6240" s="4" t="str">
        <f>IFERROR(VLOOKUP(A6240,'Base Prueba'!A:D,4,),"NO REGISTRA")</f>
        <v>LIDER DE ENTORNOS VIRTUALES Y DESARROLLO</v>
      </c>
      <c r="E6240" s="5" t="str">
        <f>IFERROR(VLOOKUP(A6240,'Base Prueba'!A:E,5,),"NO REGISTRA")</f>
        <v>VICERRECTORIA ACADEMICA</v>
      </c>
    </row>
    <row r="6241" spans="1:5" ht="15.75" x14ac:dyDescent="0.25">
      <c r="A6241" s="14">
        <v>1023954848</v>
      </c>
      <c r="B6241" s="2">
        <v>46079.343860763889</v>
      </c>
      <c r="C6241" s="3" t="str">
        <f>IFERROR(VLOOKUP(A6241,'Base Prueba'!A:C,3,),"NO REGISTRA")</f>
        <v>JUAN CARLOS ESPITIA ORTIZ</v>
      </c>
      <c r="D6241" s="4" t="str">
        <f>IFERROR(VLOOKUP(A6241,'Base Prueba'!A:D,4,),"NO REGISTRA")</f>
        <v>ANALISTA DE INFRAESTRUCTURA</v>
      </c>
      <c r="E6241" s="5" t="str">
        <f>IFERROR(VLOOKUP(A6241,'Base Prueba'!A:E,5,),"NO REGISTRA")</f>
        <v>DEPARTAMENTO DE INFORMATICA Y TECNOLOGIA</v>
      </c>
    </row>
    <row r="6242" spans="1:5" ht="15.75" x14ac:dyDescent="0.25">
      <c r="A6242" s="14">
        <v>1019029407</v>
      </c>
      <c r="B6242" s="2">
        <v>46079.347616435189</v>
      </c>
      <c r="C6242" s="3" t="str">
        <f>IFERROR(VLOOKUP(A6242,'Base Prueba'!A:C,3,),"NO REGISTRA")</f>
        <v>JUAN FELIPE LOPEZ MOLINA</v>
      </c>
      <c r="D6242" s="4" t="str">
        <f>IFERROR(VLOOKUP(A6242,'Base Prueba'!A:D,4,),"NO REGISTRA")</f>
        <v>APRENDIZ UNIVERSITARIO</v>
      </c>
      <c r="E6242" s="5" t="str">
        <f>IFERROR(VLOOKUP(A6242,'Base Prueba'!A:E,5,),"NO REGISTRA")</f>
        <v>DEPARTAMENTO DE INFORMATICA Y TECNOLOGIA</v>
      </c>
    </row>
    <row r="6243" spans="1:5" ht="15.75" x14ac:dyDescent="0.25">
      <c r="A6243" s="14">
        <v>52886303</v>
      </c>
      <c r="B6243" s="2">
        <v>46079.348776851853</v>
      </c>
      <c r="C6243" s="3" t="str">
        <f>IFERROR(VLOOKUP(A6243,'Base Prueba'!A:C,3,),"NO REGISTRA")</f>
        <v>CLAUDIA MARCELA ALARCON RAMIREZ</v>
      </c>
      <c r="D6243" s="4" t="str">
        <f>IFERROR(VLOOKUP(A6243,'Base Prueba'!A:D,4,),"NO REGISTRA")</f>
        <v>DOCENTE DE MEDIO TIEMPO</v>
      </c>
      <c r="E6243" s="5" t="str">
        <f>IFERROR(VLOOKUP(A6243,'Base Prueba'!A:E,5,),"NO REGISTRA")</f>
        <v>TECNICO LABORAL EN AUXILIAR DE MERCADEO Y VENTAS</v>
      </c>
    </row>
    <row r="6244" spans="1:5" ht="15.75" x14ac:dyDescent="0.25">
      <c r="A6244" s="14">
        <v>1074527083</v>
      </c>
      <c r="B6244" s="2">
        <v>46079.349484606479</v>
      </c>
      <c r="C6244" s="3" t="str">
        <f>IFERROR(VLOOKUP(A6244,'Base Prueba'!A:C,3,),"NO REGISTRA")</f>
        <v>SHARON MICHELL VALERO RICAURTE</v>
      </c>
      <c r="D6244" s="4" t="str">
        <f>IFERROR(VLOOKUP(A6244,'Base Prueba'!A:D,4,),"NO REGISTRA")</f>
        <v>APRENDIZ UNIVERSITARIO</v>
      </c>
      <c r="E6244" s="5" t="str">
        <f>IFERROR(VLOOKUP(A6244,'Base Prueba'!A:E,5,),"NO REGISTRA")</f>
        <v>VICERRECTORIA ACADEMICA</v>
      </c>
    </row>
    <row r="6245" spans="1:5" ht="15.75" x14ac:dyDescent="0.25">
      <c r="A6245" s="14">
        <v>1069724855</v>
      </c>
      <c r="B6245" s="2">
        <v>46079.356360879632</v>
      </c>
      <c r="C6245" s="3" t="str">
        <f>IFERROR(VLOOKUP(A6245,'Base Prueba'!A:C,3,),"NO REGISTRA")</f>
        <v>PEDRO ALBERTO OSPINA RODRIGUEZ</v>
      </c>
      <c r="D6245" s="4" t="str">
        <f>IFERROR(VLOOKUP(A6245,'Base Prueba'!A:D,4,),"NO REGISTRA")</f>
        <v>DIRECTOR DE PROGRAMAS DE COMUNICACION SOCIAL, PERIODISMO Y POSGRADOS</v>
      </c>
      <c r="E6245" s="5" t="str">
        <f>IFERROR(VLOOKUP(A6245,'Base Prueba'!A:E,5,),"NO REGISTRA")</f>
        <v>FACULTAD DE COMINICACIÓN PERIODISMO Y ARTES</v>
      </c>
    </row>
    <row r="6246" spans="1:5" ht="15.75" x14ac:dyDescent="0.25">
      <c r="A6246" s="14">
        <v>1069724855</v>
      </c>
      <c r="B6246" s="2">
        <v>46079.356370370369</v>
      </c>
      <c r="C6246" s="3" t="str">
        <f>IFERROR(VLOOKUP(A6246,'Base Prueba'!A:C,3,),"NO REGISTRA")</f>
        <v>PEDRO ALBERTO OSPINA RODRIGUEZ</v>
      </c>
      <c r="D6246" s="4" t="str">
        <f>IFERROR(VLOOKUP(A6246,'Base Prueba'!A:D,4,),"NO REGISTRA")</f>
        <v>DIRECTOR DE PROGRAMAS DE COMUNICACION SOCIAL, PERIODISMO Y POSGRADOS</v>
      </c>
      <c r="E6246" s="5" t="str">
        <f>IFERROR(VLOOKUP(A6246,'Base Prueba'!A:E,5,),"NO REGISTRA")</f>
        <v>FACULTAD DE COMINICACIÓN PERIODISMO Y ARTES</v>
      </c>
    </row>
    <row r="6247" spans="1:5" ht="15.75" x14ac:dyDescent="0.25">
      <c r="A6247" s="14">
        <v>52735929</v>
      </c>
      <c r="B6247" s="2">
        <v>46079.35799733796</v>
      </c>
      <c r="C6247" s="3" t="str">
        <f>IFERROR(VLOOKUP(A6247,'Base Prueba'!A:C,3,),"NO REGISTRA")</f>
        <v>JEIMMY AREVALO MELO</v>
      </c>
      <c r="D6247" s="4" t="str">
        <f>IFERROR(VLOOKUP(A6247,'Base Prueba'!A:D,4,),"NO REGISTRA")</f>
        <v>COORDINADOR DE BIBLIOTECA</v>
      </c>
      <c r="E6247" s="5" t="str">
        <f>IFERROR(VLOOKUP(A6247,'Base Prueba'!A:E,5,),"NO REGISTRA")</f>
        <v>BIBLIOTECA</v>
      </c>
    </row>
    <row r="6248" spans="1:5" ht="15.75" x14ac:dyDescent="0.25">
      <c r="A6248" s="14">
        <v>1019029407</v>
      </c>
      <c r="B6248" s="2">
        <v>46079.363204513887</v>
      </c>
      <c r="C6248" s="3" t="str">
        <f>IFERROR(VLOOKUP(A6248,'Base Prueba'!A:C,3,),"NO REGISTRA")</f>
        <v>JUAN FELIPE LOPEZ MOLINA</v>
      </c>
      <c r="D6248" s="4" t="str">
        <f>IFERROR(VLOOKUP(A6248,'Base Prueba'!A:D,4,),"NO REGISTRA")</f>
        <v>APRENDIZ UNIVERSITARIO</v>
      </c>
      <c r="E6248" s="5" t="str">
        <f>IFERROR(VLOOKUP(A6248,'Base Prueba'!A:E,5,),"NO REGISTRA")</f>
        <v>DEPARTAMENTO DE INFORMATICA Y TECNOLOGIA</v>
      </c>
    </row>
    <row r="6249" spans="1:5" ht="15.75" x14ac:dyDescent="0.25">
      <c r="A6249" s="14">
        <v>88195474</v>
      </c>
      <c r="B6249" s="2">
        <v>46079.36574050926</v>
      </c>
      <c r="C6249" s="3" t="str">
        <f>IFERROR(VLOOKUP(A6249,'Base Prueba'!A:C,3,),"NO REGISTRA")</f>
        <v>WILMER RINCON MONTAÑEZ</v>
      </c>
      <c r="D6249" s="4" t="str">
        <f>IFERROR(VLOOKUP(A6249,'Base Prueba'!A:D,4,),"NO REGISTRA")</f>
        <v>DIRECTOR DE PROGRAMAS LINEAS DE ADMINISTRACION Y SST</v>
      </c>
      <c r="E6249" s="5" t="str">
        <f>IFERROR(VLOOKUP(A6249,'Base Prueba'!A:E,5,),"NO REGISTRA")</f>
        <v>FACULTAD DE CIENCIAS ECONOMICAS Y ADMINISTRATIVAS</v>
      </c>
    </row>
    <row r="6250" spans="1:5" ht="15.75" x14ac:dyDescent="0.25">
      <c r="A6250" s="14">
        <v>1014211708</v>
      </c>
      <c r="B6250" s="2">
        <v>46079.368618055552</v>
      </c>
      <c r="C6250" s="3" t="str">
        <f>IFERROR(VLOOKUP(A6250,'Base Prueba'!A:C,3,),"NO REGISTRA")</f>
        <v>JUAN MANUEL MERCADO FUENTES</v>
      </c>
      <c r="D6250" s="4" t="str">
        <f>IFERROR(VLOOKUP(A6250,'Base Prueba'!A:D,4,),"NO REGISTRA")</f>
        <v>COORDINADOR DE DISEÑO E IMAGEN INSTITUCIONAL</v>
      </c>
      <c r="E6250" s="5" t="str">
        <f>IFERROR(VLOOKUP(A6250,'Base Prueba'!A:E,5,),"NO REGISTRA")</f>
        <v>OFICINA DE MERCADEO</v>
      </c>
    </row>
    <row r="6251" spans="1:5" ht="15.75" x14ac:dyDescent="0.25">
      <c r="A6251" s="14">
        <v>52850506</v>
      </c>
      <c r="B6251" s="2">
        <v>46079.369596296296</v>
      </c>
      <c r="C6251" s="3" t="str">
        <f>IFERROR(VLOOKUP(A6251,'Base Prueba'!A:C,3,),"NO REGISTRA")</f>
        <v>PAOLA ANDREA VASQUEZ FONSECA</v>
      </c>
      <c r="D6251" s="4" t="str">
        <f>IFERROR(VLOOKUP(A6251,'Base Prueba'!A:D,4,),"NO REGISTRA")</f>
        <v>DOCENTE DE TIEMPO COMPLETO</v>
      </c>
      <c r="E6251" s="5" t="str">
        <f>IFERROR(VLOOKUP(A6251,'Base Prueba'!A:E,5,),"NO REGISTRA")</f>
        <v>UNIVERSITARIO COMUNICACION SOCIAL</v>
      </c>
    </row>
    <row r="6252" spans="1:5" ht="15.75" x14ac:dyDescent="0.25">
      <c r="A6252" s="14">
        <v>52850506</v>
      </c>
      <c r="B6252" s="2">
        <v>46079.36960150463</v>
      </c>
      <c r="C6252" s="3" t="str">
        <f>IFERROR(VLOOKUP(A6252,'Base Prueba'!A:C,3,),"NO REGISTRA")</f>
        <v>PAOLA ANDREA VASQUEZ FONSECA</v>
      </c>
      <c r="D6252" s="4" t="str">
        <f>IFERROR(VLOOKUP(A6252,'Base Prueba'!A:D,4,),"NO REGISTRA")</f>
        <v>DOCENTE DE TIEMPO COMPLETO</v>
      </c>
      <c r="E6252" s="5" t="str">
        <f>IFERROR(VLOOKUP(A6252,'Base Prueba'!A:E,5,),"NO REGISTRA")</f>
        <v>UNIVERSITARIO COMUNICACION SOCIAL</v>
      </c>
    </row>
    <row r="6253" spans="1:5" ht="15.75" x14ac:dyDescent="0.25">
      <c r="A6253" s="14">
        <v>1023898029</v>
      </c>
      <c r="B6253" s="2">
        <v>46079.372408912037</v>
      </c>
      <c r="C6253" s="3" t="str">
        <f>IFERROR(VLOOKUP(A6253,'Base Prueba'!A:C,3,),"NO REGISTRA")</f>
        <v>EMANUEL ENCISO CAMACHO</v>
      </c>
      <c r="D6253" s="4" t="str">
        <f>IFERROR(VLOOKUP(A6253,'Base Prueba'!A:D,4,),"NO REGISTRA")</f>
        <v>DECANO</v>
      </c>
      <c r="E6253" s="5" t="str">
        <f>IFERROR(VLOOKUP(A6253,'Base Prueba'!A:E,5,),"NO REGISTRA")</f>
        <v>FACULTAD DE COMINICACIÓN PERIODISMO Y ARTES</v>
      </c>
    </row>
    <row r="6254" spans="1:5" ht="15.75" x14ac:dyDescent="0.25">
      <c r="A6254" s="14">
        <v>1020731995</v>
      </c>
      <c r="B6254" s="2">
        <v>46079.37604988426</v>
      </c>
      <c r="C6254" s="3" t="str">
        <f>IFERROR(VLOOKUP(A6254,'Base Prueba'!A:C,3,),"NO REGISTRA")</f>
        <v>KARLA PAOLA BELTRAN PEÑUELA</v>
      </c>
      <c r="D6254" s="4" t="str">
        <f>IFERROR(VLOOKUP(A6254,'Base Prueba'!A:D,4,),"NO REGISTRA")</f>
        <v>SUPERVISOR DE FORMACION</v>
      </c>
      <c r="E6254" s="5" t="str">
        <f>IFERROR(VLOOKUP(A6254,'Base Prueba'!A:E,5,),"NO REGISTRA")</f>
        <v>VICERRECTORIA ACADEMICA</v>
      </c>
    </row>
    <row r="6255" spans="1:5" ht="15.75" x14ac:dyDescent="0.25">
      <c r="A6255" s="14">
        <v>1000161811</v>
      </c>
      <c r="B6255" s="2">
        <v>46079.37747511574</v>
      </c>
      <c r="C6255" s="3" t="str">
        <f>IFERROR(VLOOKUP(A6255,'Base Prueba'!A:C,3,),"NO REGISTRA")</f>
        <v>DIEGO ANDRES VARON ROZO</v>
      </c>
      <c r="D6255" s="4" t="str">
        <f>IFERROR(VLOOKUP(A6255,'Base Prueba'!A:D,4,),"NO REGISTRA")</f>
        <v>APRENDIZ UNIVERSITARIO</v>
      </c>
      <c r="E6255" s="5" t="str">
        <f>IFERROR(VLOOKUP(A6255,'Base Prueba'!A:E,5,),"NO REGISTRA")</f>
        <v>OFICINA DE MERCADEO</v>
      </c>
    </row>
    <row r="6256" spans="1:5" ht="15.75" x14ac:dyDescent="0.25">
      <c r="A6256" s="14">
        <v>79452150</v>
      </c>
      <c r="B6256" s="2">
        <v>46079.381498495371</v>
      </c>
      <c r="C6256" s="3" t="str">
        <f>IFERROR(VLOOKUP(A6256,'Base Prueba'!A:C,3,),"NO REGISTRA")</f>
        <v>JUAN CARLOS PAZ CUBILLOS</v>
      </c>
      <c r="D6256" s="4" t="str">
        <f>IFERROR(VLOOKUP(A6256,'Base Prueba'!A:D,4,),"NO REGISTRA")</f>
        <v>ANALISTA DE SISTEMAS</v>
      </c>
      <c r="E6256" s="5" t="str">
        <f>IFERROR(VLOOKUP(A6256,'Base Prueba'!A:E,5,),"NO REGISTRA")</f>
        <v>DEPARTAMENTO DE INFORMATICA Y TECNOLOGIA</v>
      </c>
    </row>
    <row r="6257" spans="1:5" ht="15.75" x14ac:dyDescent="0.25">
      <c r="A6257" s="14">
        <v>1019125716</v>
      </c>
      <c r="B6257" s="2">
        <v>46079.38446828704</v>
      </c>
      <c r="C6257" s="3" t="str">
        <f>IFERROR(VLOOKUP(A6257,'Base Prueba'!A:C,3,),"NO REGISTRA")</f>
        <v>GINA PAOLA ALZATE ARISTIZABAL</v>
      </c>
      <c r="D6257" s="4" t="str">
        <f>IFERROR(VLOOKUP(A6257,'Base Prueba'!A:D,4,),"NO REGISTRA")</f>
        <v>DOCENTE DE MEDIO TIEMPO</v>
      </c>
      <c r="E6257" s="5" t="str">
        <f>IFERROR(VLOOKUP(A6257,'Base Prueba'!A:E,5,),"NO REGISTRA")</f>
        <v>UNIDAD DE IDIOMAS</v>
      </c>
    </row>
    <row r="6258" spans="1:5" ht="15.75" x14ac:dyDescent="0.25">
      <c r="A6258" s="14">
        <v>1019008046</v>
      </c>
      <c r="B6258" s="2">
        <v>46079.395915740737</v>
      </c>
      <c r="C6258" s="3" t="str">
        <f>IFERROR(VLOOKUP(A6258,'Base Prueba'!A:C,3,),"NO REGISTRA")</f>
        <v>JORGE ARMANDO CAMARGO GALVIS</v>
      </c>
      <c r="D6258" s="4" t="str">
        <f>IFERROR(VLOOKUP(A6258,'Base Prueba'!A:D,4,),"NO REGISTRA")</f>
        <v>DOCENTE DE MEDIO TIEMPO</v>
      </c>
      <c r="E6258" s="5" t="str">
        <f>IFERROR(VLOOKUP(A6258,'Base Prueba'!A:E,5,),"NO REGISTRA")</f>
        <v>NARRATIVAS DIGITALES Y AUDIOVISUALES</v>
      </c>
    </row>
    <row r="6259" spans="1:5" ht="15.75" x14ac:dyDescent="0.25">
      <c r="A6259" s="14">
        <v>79667746</v>
      </c>
      <c r="B6259" s="2">
        <v>46079.399927893515</v>
      </c>
      <c r="C6259" s="3" t="str">
        <f>IFERROR(VLOOKUP(A6259,'Base Prueba'!A:C,3,),"NO REGISTRA")</f>
        <v>JOHN JAIRO SUAREZ PINZON</v>
      </c>
      <c r="D6259" s="4" t="str">
        <f>IFERROR(VLOOKUP(A6259,'Base Prueba'!A:D,4,),"NO REGISTRA")</f>
        <v>AUXILIAR ELECTRICO</v>
      </c>
      <c r="E6259" s="5" t="str">
        <f>IFERROR(VLOOKUP(A6259,'Base Prueba'!A:E,5,),"NO REGISTRA")</f>
        <v>LOGISTICA Y SERVICIOS GENERALES</v>
      </c>
    </row>
    <row r="6260" spans="1:5" ht="15.75" x14ac:dyDescent="0.25">
      <c r="A6260" s="14">
        <v>52965463</v>
      </c>
      <c r="B6260" s="2">
        <v>46079.406283912038</v>
      </c>
      <c r="C6260" s="3" t="str">
        <f>IFERROR(VLOOKUP(A6260,'Base Prueba'!A:C,3,),"NO REGISTRA")</f>
        <v>ADRIANA MARCELA GONZALEZ CETINA</v>
      </c>
      <c r="D6260" s="4" t="str">
        <f>IFERROR(VLOOKUP(A6260,'Base Prueba'!A:D,4,),"NO REGISTRA")</f>
        <v>DIRECTORA DE PROGRAMAS DE CIENCIAS DE LA INFORMACIÓN Y DE DATOS</v>
      </c>
      <c r="E6260" s="5" t="str">
        <f>IFERROR(VLOOKUP(A6260,'Base Prueba'!A:E,5,),"NO REGISTRA")</f>
        <v>FACULTAD DE INGENIERIA Y TECNOLOGIA DE LA INFORMACION</v>
      </c>
    </row>
    <row r="6261" spans="1:5" ht="15.75" x14ac:dyDescent="0.25">
      <c r="A6261" s="14">
        <v>1019116766</v>
      </c>
      <c r="B6261" s="2">
        <v>46079.415503009259</v>
      </c>
      <c r="C6261" s="3" t="str">
        <f>IFERROR(VLOOKUP(A6261,'Base Prueba'!A:C,3,),"NO REGISTRA")</f>
        <v>IVAN FERNEY MONTOYA BOLAÑOS</v>
      </c>
      <c r="D6261" s="4" t="str">
        <f>IFERROR(VLOOKUP(A6261,'Base Prueba'!A:D,4,),"NO REGISTRA")</f>
        <v>DOCENTE DE TIEMPO COMPLETO</v>
      </c>
      <c r="E6261" s="5" t="str">
        <f>IFERROR(VLOOKUP(A6261,'Base Prueba'!A:E,5,),"NO REGISTRA")</f>
        <v>UNIVERSITARIO EN TURISMO Y GASTRONOMIA</v>
      </c>
    </row>
    <row r="6262" spans="1:5" ht="15.75" x14ac:dyDescent="0.25">
      <c r="A6262" s="14">
        <v>1000216787</v>
      </c>
      <c r="B6262" s="2">
        <v>46079.41912835648</v>
      </c>
      <c r="C6262" s="3" t="str">
        <f>IFERROR(VLOOKUP(A6262,'Base Prueba'!A:C,3,),"NO REGISTRA")</f>
        <v>LAURA CAMILA SANCHEZ MARTINEZ</v>
      </c>
      <c r="D6262" s="4" t="str">
        <f>IFERROR(VLOOKUP(A6262,'Base Prueba'!A:D,4,),"NO REGISTRA")</f>
        <v>SECRETARIA ACADEMICA - ADMINISTRATIVA DE FACULTAD</v>
      </c>
      <c r="E6262" s="5" t="str">
        <f>IFERROR(VLOOKUP(A6262,'Base Prueba'!A:E,5,),"NO REGISTRA")</f>
        <v>FACULTAD DE INGENIERIA Y TECNOLOGIA DE LA INFORMACION</v>
      </c>
    </row>
    <row r="6263" spans="1:5" ht="15.75" x14ac:dyDescent="0.25">
      <c r="A6263" s="14">
        <v>1000216787</v>
      </c>
      <c r="B6263" s="2">
        <v>46079.419132291667</v>
      </c>
      <c r="C6263" s="3" t="str">
        <f>IFERROR(VLOOKUP(A6263,'Base Prueba'!A:C,3,),"NO REGISTRA")</f>
        <v>LAURA CAMILA SANCHEZ MARTINEZ</v>
      </c>
      <c r="D6263" s="4" t="str">
        <f>IFERROR(VLOOKUP(A6263,'Base Prueba'!A:D,4,),"NO REGISTRA")</f>
        <v>SECRETARIA ACADEMICA - ADMINISTRATIVA DE FACULTAD</v>
      </c>
      <c r="E6263" s="5" t="str">
        <f>IFERROR(VLOOKUP(A6263,'Base Prueba'!A:E,5,),"NO REGISTRA")</f>
        <v>FACULTAD DE INGENIERIA Y TECNOLOGIA DE LA INFORMACION</v>
      </c>
    </row>
    <row r="6264" spans="1:5" ht="15.75" x14ac:dyDescent="0.25">
      <c r="A6264" s="14">
        <v>1000216787</v>
      </c>
      <c r="B6264" s="2">
        <v>46079.419166087966</v>
      </c>
      <c r="C6264" s="3" t="str">
        <f>IFERROR(VLOOKUP(A6264,'Base Prueba'!A:C,3,),"NO REGISTRA")</f>
        <v>LAURA CAMILA SANCHEZ MARTINEZ</v>
      </c>
      <c r="D6264" s="4" t="str">
        <f>IFERROR(VLOOKUP(A6264,'Base Prueba'!A:D,4,),"NO REGISTRA")</f>
        <v>SECRETARIA ACADEMICA - ADMINISTRATIVA DE FACULTAD</v>
      </c>
      <c r="E6264" s="5" t="str">
        <f>IFERROR(VLOOKUP(A6264,'Base Prueba'!A:E,5,),"NO REGISTRA")</f>
        <v>FACULTAD DE INGENIERIA Y TECNOLOGIA DE LA INFORMACION</v>
      </c>
    </row>
    <row r="6265" spans="1:5" ht="15.75" x14ac:dyDescent="0.25">
      <c r="A6265" s="14">
        <v>1057581152</v>
      </c>
      <c r="B6265" s="2">
        <v>46079.423021875002</v>
      </c>
      <c r="C6265" s="3" t="str">
        <f>IFERROR(VLOOKUP(A6265,'Base Prueba'!A:C,3,),"NO REGISTRA")</f>
        <v>ANA SABRINA STEFFANNY VANEGAS SOLAQUE</v>
      </c>
      <c r="D6265" s="4" t="str">
        <f>IFERROR(VLOOKUP(A6265,'Base Prueba'!A:D,4,),"NO REGISTRA")</f>
        <v>DIRECTORA DE PROGRAMAS DE TURISMO, GASTRONOMIA Y POSGRADOS</v>
      </c>
      <c r="E6265" s="5" t="str">
        <f>IFERROR(VLOOKUP(A6265,'Base Prueba'!A:E,5,),"NO REGISTRA")</f>
        <v>FACULTAD DE CIENCIAS ECONOMICAS Y ADMINISTRATIVAS</v>
      </c>
    </row>
    <row r="6266" spans="1:5" ht="15.75" x14ac:dyDescent="0.25">
      <c r="A6266" s="14">
        <v>1000257532</v>
      </c>
      <c r="B6266" s="2">
        <v>46079.42351064815</v>
      </c>
      <c r="C6266" s="3" t="str">
        <f>IFERROR(VLOOKUP(A6266,'Base Prueba'!A:C,3,),"NO REGISTRA")</f>
        <v>ANDRES FELIPE RINCON CADENA</v>
      </c>
      <c r="D6266" s="4" t="str">
        <f>IFERROR(VLOOKUP(A6266,'Base Prueba'!A:D,4,),"NO REGISTRA")</f>
        <v>DOCENTE DE TIEMPO COMPLETO</v>
      </c>
      <c r="E6266" s="5" t="str">
        <f>IFERROR(VLOOKUP(A6266,'Base Prueba'!A:E,5,),"NO REGISTRA")</f>
        <v>TECNOLOGÍA EN PRODUCCIÓN DE MEDIOS AUDIOVISUALES</v>
      </c>
    </row>
    <row r="6267" spans="1:5" ht="15.75" x14ac:dyDescent="0.25">
      <c r="A6267" s="14">
        <v>79433573</v>
      </c>
      <c r="B6267" s="2">
        <v>46079.424584143519</v>
      </c>
      <c r="C6267" s="3" t="str">
        <f>IFERROR(VLOOKUP(A6267,'Base Prueba'!A:C,3,),"NO REGISTRA")</f>
        <v>NELSON GUILLERMO GARCIA GAITAN</v>
      </c>
      <c r="D6267" s="4" t="str">
        <f>IFERROR(VLOOKUP(A6267,'Base Prueba'!A:D,4,),"NO REGISTRA")</f>
        <v>DOCENTE DE TIEMPO COMPLETO</v>
      </c>
      <c r="E6267" s="5" t="str">
        <f>IFERROR(VLOOKUP(A6267,'Base Prueba'!A:E,5,),"NO REGISTRA")</f>
        <v>UNIVERSITARIO COMUNICACION SOCIAL</v>
      </c>
    </row>
    <row r="6268" spans="1:5" ht="15.75" x14ac:dyDescent="0.25">
      <c r="A6268" s="14">
        <v>79433573</v>
      </c>
      <c r="B6268" s="2">
        <v>46079.424588541668</v>
      </c>
      <c r="C6268" s="3" t="str">
        <f>IFERROR(VLOOKUP(A6268,'Base Prueba'!A:C,3,),"NO REGISTRA")</f>
        <v>NELSON GUILLERMO GARCIA GAITAN</v>
      </c>
      <c r="D6268" s="4" t="str">
        <f>IFERROR(VLOOKUP(A6268,'Base Prueba'!A:D,4,),"NO REGISTRA")</f>
        <v>DOCENTE DE TIEMPO COMPLETO</v>
      </c>
      <c r="E6268" s="5" t="str">
        <f>IFERROR(VLOOKUP(A6268,'Base Prueba'!A:E,5,),"NO REGISTRA")</f>
        <v>UNIVERSITARIO COMUNICACION SOCIAL</v>
      </c>
    </row>
    <row r="6269" spans="1:5" ht="15.75" x14ac:dyDescent="0.25">
      <c r="A6269" s="14">
        <v>79433573</v>
      </c>
      <c r="B6269" s="2">
        <v>46079.424657754629</v>
      </c>
      <c r="C6269" s="3" t="str">
        <f>IFERROR(VLOOKUP(A6269,'Base Prueba'!A:C,3,),"NO REGISTRA")</f>
        <v>NELSON GUILLERMO GARCIA GAITAN</v>
      </c>
      <c r="D6269" s="4" t="str">
        <f>IFERROR(VLOOKUP(A6269,'Base Prueba'!A:D,4,),"NO REGISTRA")</f>
        <v>DOCENTE DE TIEMPO COMPLETO</v>
      </c>
      <c r="E6269" s="5" t="str">
        <f>IFERROR(VLOOKUP(A6269,'Base Prueba'!A:E,5,),"NO REGISTRA")</f>
        <v>UNIVERSITARIO COMUNICACION SOCIAL</v>
      </c>
    </row>
    <row r="6270" spans="1:5" ht="15.75" x14ac:dyDescent="0.25">
      <c r="A6270" s="14">
        <v>1014266838</v>
      </c>
      <c r="B6270" s="2">
        <v>46079.426692939815</v>
      </c>
      <c r="C6270" s="3" t="str">
        <f>IFERROR(VLOOKUP(A6270,'Base Prueba'!A:C,3,),"NO REGISTRA")</f>
        <v>JENNIFER ASTRID ROMERO HURTADO</v>
      </c>
      <c r="D6270" s="4" t="str">
        <f>IFERROR(VLOOKUP(A6270,'Base Prueba'!A:D,4,),"NO REGISTRA")</f>
        <v>LIDER DE RECAUDO</v>
      </c>
      <c r="E6270" s="5" t="str">
        <f>IFERROR(VLOOKUP(A6270,'Base Prueba'!A:E,5,),"NO REGISTRA")</f>
        <v>AREA FINANCIERA Y CONTABLE</v>
      </c>
    </row>
    <row r="6271" spans="1:5" ht="15.75" x14ac:dyDescent="0.25">
      <c r="A6271" s="14">
        <v>79312652</v>
      </c>
      <c r="B6271" s="2">
        <v>46079.440943402777</v>
      </c>
      <c r="C6271" s="3" t="str">
        <f>IFERROR(VLOOKUP(A6271,'Base Prueba'!A:C,3,),"NO REGISTRA")</f>
        <v>JOSE ALVARO LARA MANOSALVA</v>
      </c>
      <c r="D6271" s="4" t="str">
        <f>IFERROR(VLOOKUP(A6271,'Base Prueba'!A:D,4,),"NO REGISTRA")</f>
        <v>DOCENTE DE TIEMPO COMPLETO</v>
      </c>
      <c r="E6271" s="5" t="str">
        <f>IFERROR(VLOOKUP(A6271,'Base Prueba'!A:E,5,),"NO REGISTRA")</f>
        <v>UNIVERSITARIO ADMINISTRACION DE EMPRESAS</v>
      </c>
    </row>
    <row r="6272" spans="1:5" ht="15.75" x14ac:dyDescent="0.25">
      <c r="A6272" s="14">
        <v>52220354</v>
      </c>
      <c r="B6272" s="2">
        <v>46079.447600347223</v>
      </c>
      <c r="C6272" s="3" t="str">
        <f>IFERROR(VLOOKUP(A6272,'Base Prueba'!A:C,3,),"NO REGISTRA")</f>
        <v>ILSA BARAHONA POLO</v>
      </c>
      <c r="D6272" s="4" t="str">
        <f>IFERROR(VLOOKUP(A6272,'Base Prueba'!A:D,4,),"NO REGISTRA")</f>
        <v>AUXILIAR DE SERVICIOS</v>
      </c>
      <c r="E6272" s="5" t="str">
        <f>IFERROR(VLOOKUP(A6272,'Base Prueba'!A:E,5,),"NO REGISTRA")</f>
        <v>LOGISTICA Y SERVICIOS GENERALES</v>
      </c>
    </row>
    <row r="6273" spans="1:5" ht="15.75" x14ac:dyDescent="0.25">
      <c r="A6273" s="14">
        <v>52220354</v>
      </c>
      <c r="B6273" s="2">
        <v>46079.44760590278</v>
      </c>
      <c r="C6273" s="3" t="str">
        <f>IFERROR(VLOOKUP(A6273,'Base Prueba'!A:C,3,),"NO REGISTRA")</f>
        <v>ILSA BARAHONA POLO</v>
      </c>
      <c r="D6273" s="4" t="str">
        <f>IFERROR(VLOOKUP(A6273,'Base Prueba'!A:D,4,),"NO REGISTRA")</f>
        <v>AUXILIAR DE SERVICIOS</v>
      </c>
      <c r="E6273" s="5" t="str">
        <f>IFERROR(VLOOKUP(A6273,'Base Prueba'!A:E,5,),"NO REGISTRA")</f>
        <v>LOGISTICA Y SERVICIOS GENERALES</v>
      </c>
    </row>
    <row r="6274" spans="1:5" ht="15.75" x14ac:dyDescent="0.25">
      <c r="A6274" s="14">
        <v>52220354</v>
      </c>
      <c r="B6274" s="2">
        <v>46079.44764791667</v>
      </c>
      <c r="C6274" s="3" t="str">
        <f>IFERROR(VLOOKUP(A6274,'Base Prueba'!A:C,3,),"NO REGISTRA")</f>
        <v>ILSA BARAHONA POLO</v>
      </c>
      <c r="D6274" s="4" t="str">
        <f>IFERROR(VLOOKUP(A6274,'Base Prueba'!A:D,4,),"NO REGISTRA")</f>
        <v>AUXILIAR DE SERVICIOS</v>
      </c>
      <c r="E6274" s="5" t="str">
        <f>IFERROR(VLOOKUP(A6274,'Base Prueba'!A:E,5,),"NO REGISTRA")</f>
        <v>LOGISTICA Y SERVICIOS GENERALES</v>
      </c>
    </row>
    <row r="6275" spans="1:5" ht="15.75" x14ac:dyDescent="0.25">
      <c r="A6275" s="14">
        <v>52976228</v>
      </c>
      <c r="B6275" s="2">
        <v>46079.465747222224</v>
      </c>
      <c r="C6275" s="3" t="str">
        <f>IFERROR(VLOOKUP(A6275,'Base Prueba'!A:C,3,),"NO REGISTRA")</f>
        <v>ANDREA IBAÑEZ CASTRO</v>
      </c>
      <c r="D6275" s="4" t="str">
        <f>IFERROR(VLOOKUP(A6275,'Base Prueba'!A:D,4,),"NO REGISTRA")</f>
        <v>DOCENTE DE TIEMPO COMPLETO</v>
      </c>
      <c r="E6275" s="5" t="str">
        <f>IFERROR(VLOOKUP(A6275,'Base Prueba'!A:E,5,),"NO REGISTRA")</f>
        <v>UNIDAD DE IDIOMAS</v>
      </c>
    </row>
    <row r="6276" spans="1:5" ht="15.75" x14ac:dyDescent="0.25">
      <c r="A6276" s="14">
        <v>79946416</v>
      </c>
      <c r="B6276" s="2">
        <v>46079.468533217594</v>
      </c>
      <c r="C6276" s="3" t="str">
        <f>IFERROR(VLOOKUP(A6276,'Base Prueba'!A:C,3,),"NO REGISTRA")</f>
        <v>ALBERTO HERNAN SEGURA ABRIL</v>
      </c>
      <c r="D6276" s="4" t="str">
        <f>IFERROR(VLOOKUP(A6276,'Base Prueba'!A:D,4,),"NO REGISTRA")</f>
        <v>DOCENTE DE TIEMPO COMPLETO</v>
      </c>
      <c r="E6276" s="5" t="str">
        <f>IFERROR(VLOOKUP(A6276,'Base Prueba'!A:E,5,),"NO REGISTRA")</f>
        <v>TECNOLOGÍA EN PRODUCCIÓN DE MEDIOS AUDIOVISUALES</v>
      </c>
    </row>
    <row r="6277" spans="1:5" ht="15.75" x14ac:dyDescent="0.25">
      <c r="A6277" s="14">
        <v>79946416</v>
      </c>
      <c r="B6277" s="2">
        <v>46079.468536805558</v>
      </c>
      <c r="C6277" s="3" t="str">
        <f>IFERROR(VLOOKUP(A6277,'Base Prueba'!A:C,3,),"NO REGISTRA")</f>
        <v>ALBERTO HERNAN SEGURA ABRIL</v>
      </c>
      <c r="D6277" s="4" t="str">
        <f>IFERROR(VLOOKUP(A6277,'Base Prueba'!A:D,4,),"NO REGISTRA")</f>
        <v>DOCENTE DE TIEMPO COMPLETO</v>
      </c>
      <c r="E6277" s="5" t="str">
        <f>IFERROR(VLOOKUP(A6277,'Base Prueba'!A:E,5,),"NO REGISTRA")</f>
        <v>TECNOLOGÍA EN PRODUCCIÓN DE MEDIOS AUDIOVISUALES</v>
      </c>
    </row>
    <row r="6278" spans="1:5" ht="15.75" x14ac:dyDescent="0.25">
      <c r="A6278" s="14">
        <v>79946416</v>
      </c>
      <c r="B6278" s="2">
        <v>46079.468564120369</v>
      </c>
      <c r="C6278" s="3" t="str">
        <f>IFERROR(VLOOKUP(A6278,'Base Prueba'!A:C,3,),"NO REGISTRA")</f>
        <v>ALBERTO HERNAN SEGURA ABRIL</v>
      </c>
      <c r="D6278" s="4" t="str">
        <f>IFERROR(VLOOKUP(A6278,'Base Prueba'!A:D,4,),"NO REGISTRA")</f>
        <v>DOCENTE DE TIEMPO COMPLETO</v>
      </c>
      <c r="E6278" s="5" t="str">
        <f>IFERROR(VLOOKUP(A6278,'Base Prueba'!A:E,5,),"NO REGISTRA")</f>
        <v>TECNOLOGÍA EN PRODUCCIÓN DE MEDIOS AUDIOVISUALES</v>
      </c>
    </row>
    <row r="6279" spans="1:5" ht="15.75" x14ac:dyDescent="0.25">
      <c r="A6279" s="14">
        <v>80211886</v>
      </c>
      <c r="B6279" s="2">
        <v>46079.476651041667</v>
      </c>
      <c r="C6279" s="3" t="str">
        <f>IFERROR(VLOOKUP(A6279,'Base Prueba'!A:C,3,),"NO REGISTRA")</f>
        <v>EDWIN GIOVANNY QUIMBAY HIDALGO</v>
      </c>
      <c r="D6279" s="4" t="str">
        <f>IFERROR(VLOOKUP(A6279,'Base Prueba'!A:D,4,),"NO REGISTRA")</f>
        <v>LIDER DE RECURSOS ACADEMICOS</v>
      </c>
      <c r="E6279" s="5" t="str">
        <f>IFERROR(VLOOKUP(A6279,'Base Prueba'!A:E,5,),"NO REGISTRA")</f>
        <v>RECURSOS ACADEMICOS</v>
      </c>
    </row>
    <row r="6280" spans="1:5" ht="15.75" x14ac:dyDescent="0.25">
      <c r="A6280" s="14">
        <v>1012338489</v>
      </c>
      <c r="B6280" s="2">
        <v>46079.495890162034</v>
      </c>
      <c r="C6280" s="3" t="str">
        <f>IFERROR(VLOOKUP(A6280,'Base Prueba'!A:C,3,),"NO REGISTRA")</f>
        <v>DERLY TATIANA ROJAS NAVARRO</v>
      </c>
      <c r="D6280" s="4" t="str">
        <f>IFERROR(VLOOKUP(A6280,'Base Prueba'!A:D,4,),"NO REGISTRA")</f>
        <v>AUXILIAR BIBLIOTECA</v>
      </c>
      <c r="E6280" s="5" t="str">
        <f>IFERROR(VLOOKUP(A6280,'Base Prueba'!A:E,5,),"NO REGISTRA")</f>
        <v>BIBLIOTECA</v>
      </c>
    </row>
    <row r="6281" spans="1:5" ht="15.75" x14ac:dyDescent="0.25">
      <c r="A6281" s="14">
        <v>1023965965</v>
      </c>
      <c r="B6281" s="2">
        <v>46079.497945254632</v>
      </c>
      <c r="C6281" s="3" t="str">
        <f>IFERROR(VLOOKUP(A6281,'Base Prueba'!A:C,3,),"NO REGISTRA")</f>
        <v>EDISON ALEJANDRO SALAZAR HERNANDEZ</v>
      </c>
      <c r="D6281" s="4" t="str">
        <f>IFERROR(VLOOKUP(A6281,'Base Prueba'!A:D,4,),"NO REGISTRA")</f>
        <v>DOCENTE DE MEDIO TIEMPO</v>
      </c>
      <c r="E6281" s="5" t="str">
        <f>IFERROR(VLOOKUP(A6281,'Base Prueba'!A:E,5,),"NO REGISTRA")</f>
        <v>NARRATIVAS DIGITALES Y AUDIOVISUALES</v>
      </c>
    </row>
    <row r="6282" spans="1:5" ht="15.75" x14ac:dyDescent="0.25">
      <c r="A6282" s="14">
        <v>46454903</v>
      </c>
      <c r="B6282" s="2">
        <v>46079.498918287034</v>
      </c>
      <c r="C6282" s="3" t="str">
        <f>IFERROR(VLOOKUP(A6282,'Base Prueba'!A:C,3,),"NO REGISTRA")</f>
        <v>DIANA CAROLINA HERRERA BARRIOS</v>
      </c>
      <c r="D6282" s="4" t="str">
        <f>IFERROR(VLOOKUP(A6282,'Base Prueba'!A:D,4,),"NO REGISTRA")</f>
        <v>DOCENTE DE MEDIO TIEMPO</v>
      </c>
      <c r="E6282" s="5" t="str">
        <f>IFERROR(VLOOKUP(A6282,'Base Prueba'!A:E,5,),"NO REGISTRA")</f>
        <v>UNIVERSITARIO EN TURISMO Y GASTRONOMIA</v>
      </c>
    </row>
    <row r="6283" spans="1:5" ht="15.75" x14ac:dyDescent="0.25">
      <c r="A6283" s="14">
        <v>1193150666</v>
      </c>
      <c r="B6283" s="2">
        <v>46079.498954629627</v>
      </c>
      <c r="C6283" s="3" t="str">
        <f>IFERROR(VLOOKUP(A6283,'Base Prueba'!A:C,3,),"NO REGISTRA")</f>
        <v>LUIS FELIPE JAIMES BELTRAN</v>
      </c>
      <c r="D6283" s="4" t="str">
        <f>IFERROR(VLOOKUP(A6283,'Base Prueba'!A:D,4,),"NO REGISTRA")</f>
        <v>DOCENTE DE TIEMPO COMPLETO</v>
      </c>
      <c r="E6283" s="5" t="str">
        <f>IFERROR(VLOOKUP(A6283,'Base Prueba'!A:E,5,),"NO REGISTRA")</f>
        <v>UNIVERSITARIO EN TURISMO Y GASTRONOMIA</v>
      </c>
    </row>
    <row r="6284" spans="1:5" ht="15.75" x14ac:dyDescent="0.25">
      <c r="A6284" s="14">
        <v>11189740</v>
      </c>
      <c r="B6284" s="2">
        <v>46079.51308877315</v>
      </c>
      <c r="C6284" s="3" t="str">
        <f>IFERROR(VLOOKUP(A6284,'Base Prueba'!A:C,3,),"NO REGISTRA")</f>
        <v>FERNEY ALARCON AGUIRRE</v>
      </c>
      <c r="D6284" s="4" t="str">
        <f>IFERROR(VLOOKUP(A6284,'Base Prueba'!A:D,4,),"NO REGISTRA")</f>
        <v>DOCENTE DE TIEMPO COMPLETO</v>
      </c>
      <c r="E6284" s="5" t="str">
        <f>IFERROR(VLOOKUP(A6284,'Base Prueba'!A:E,5,),"NO REGISTRA")</f>
        <v>UNIVERSITARIO ADMINISTRACION DE EMPRESAS</v>
      </c>
    </row>
    <row r="6285" spans="1:5" ht="15.75" x14ac:dyDescent="0.25">
      <c r="A6285" s="14">
        <v>11189740</v>
      </c>
      <c r="B6285" s="2">
        <v>46079.513091782406</v>
      </c>
      <c r="C6285" s="3" t="str">
        <f>IFERROR(VLOOKUP(A6285,'Base Prueba'!A:C,3,),"NO REGISTRA")</f>
        <v>FERNEY ALARCON AGUIRRE</v>
      </c>
      <c r="D6285" s="4" t="str">
        <f>IFERROR(VLOOKUP(A6285,'Base Prueba'!A:D,4,),"NO REGISTRA")</f>
        <v>DOCENTE DE TIEMPO COMPLETO</v>
      </c>
      <c r="E6285" s="5" t="str">
        <f>IFERROR(VLOOKUP(A6285,'Base Prueba'!A:E,5,),"NO REGISTRA")</f>
        <v>UNIVERSITARIO ADMINISTRACION DE EMPRESAS</v>
      </c>
    </row>
    <row r="6286" spans="1:5" ht="15.75" x14ac:dyDescent="0.25">
      <c r="A6286" s="14">
        <v>1000283508</v>
      </c>
      <c r="B6286" s="2">
        <v>46079.516050347222</v>
      </c>
      <c r="C6286" s="3" t="str">
        <f>IFERROR(VLOOKUP(A6286,'Base Prueba'!A:C,3,),"NO REGISTRA")</f>
        <v>SARA VALENTINA CHACON ZAPATA</v>
      </c>
      <c r="D6286" s="4" t="str">
        <f>IFERROR(VLOOKUP(A6286,'Base Prueba'!A:D,4,),"NO REGISTRA")</f>
        <v>AUXILIAR DE RECURSOS AUDIOVISUALES</v>
      </c>
      <c r="E6286" s="5" t="str">
        <f>IFERROR(VLOOKUP(A6286,'Base Prueba'!A:E,5,),"NO REGISTRA")</f>
        <v>OFICINA DE AUDIOVISUALES</v>
      </c>
    </row>
    <row r="6287" spans="1:5" ht="15.75" x14ac:dyDescent="0.25">
      <c r="A6287" s="14">
        <v>52886303</v>
      </c>
      <c r="B6287" s="2">
        <v>46079.527898958331</v>
      </c>
      <c r="C6287" s="3" t="str">
        <f>IFERROR(VLOOKUP(A6287,'Base Prueba'!A:C,3,),"NO REGISTRA")</f>
        <v>CLAUDIA MARCELA ALARCON RAMIREZ</v>
      </c>
      <c r="D6287" s="4" t="str">
        <f>IFERROR(VLOOKUP(A6287,'Base Prueba'!A:D,4,),"NO REGISTRA")</f>
        <v>DOCENTE DE MEDIO TIEMPO</v>
      </c>
      <c r="E6287" s="5" t="str">
        <f>IFERROR(VLOOKUP(A6287,'Base Prueba'!A:E,5,),"NO REGISTRA")</f>
        <v>TECNICO LABORAL EN AUXILIAR DE MERCADEO Y VENTAS</v>
      </c>
    </row>
    <row r="6288" spans="1:5" ht="15.75" x14ac:dyDescent="0.25">
      <c r="A6288" s="14">
        <v>1010189117</v>
      </c>
      <c r="B6288" s="2">
        <v>46079.539271064816</v>
      </c>
      <c r="C6288" s="3" t="str">
        <f>IFERROR(VLOOKUP(A6288,'Base Prueba'!A:C,3,),"NO REGISTRA")</f>
        <v>ADRIANA PAOLA CARVAJAL TARAZONA</v>
      </c>
      <c r="D6288" s="4" t="str">
        <f>IFERROR(VLOOKUP(A6288,'Base Prueba'!A:D,4,),"NO REGISTRA")</f>
        <v>DOCENTE DE MEDIO TIEMPO</v>
      </c>
      <c r="E6288" s="5" t="str">
        <f>IFERROR(VLOOKUP(A6288,'Base Prueba'!A:E,5,),"NO REGISTRA")</f>
        <v>UNIVERSITARIO COMUNICACION SOCIAL</v>
      </c>
    </row>
    <row r="6289" spans="1:5" ht="15.75" x14ac:dyDescent="0.25">
      <c r="A6289" s="14">
        <v>1010189117</v>
      </c>
      <c r="B6289" s="2">
        <v>46079.539274537034</v>
      </c>
      <c r="C6289" s="3" t="str">
        <f>IFERROR(VLOOKUP(A6289,'Base Prueba'!A:C,3,),"NO REGISTRA")</f>
        <v>ADRIANA PAOLA CARVAJAL TARAZONA</v>
      </c>
      <c r="D6289" s="4" t="str">
        <f>IFERROR(VLOOKUP(A6289,'Base Prueba'!A:D,4,),"NO REGISTRA")</f>
        <v>DOCENTE DE MEDIO TIEMPO</v>
      </c>
      <c r="E6289" s="5" t="str">
        <f>IFERROR(VLOOKUP(A6289,'Base Prueba'!A:E,5,),"NO REGISTRA")</f>
        <v>UNIVERSITARIO COMUNICACION SOCIAL</v>
      </c>
    </row>
    <row r="6290" spans="1:5" ht="15.75" x14ac:dyDescent="0.25">
      <c r="A6290" s="14">
        <v>1014200970</v>
      </c>
      <c r="B6290" s="2">
        <v>46079.541869328707</v>
      </c>
      <c r="C6290" s="3" t="str">
        <f>IFERROR(VLOOKUP(A6290,'Base Prueba'!A:C,3,),"NO REGISTRA")</f>
        <v>MARILYN GAITAN HERRERA</v>
      </c>
      <c r="D6290" s="4" t="str">
        <f>IFERROR(VLOOKUP(A6290,'Base Prueba'!A:D,4,),"NO REGISTRA")</f>
        <v>DOCENTE DE MEDIO TIEMPO</v>
      </c>
      <c r="E6290" s="5" t="str">
        <f>IFERROR(VLOOKUP(A6290,'Base Prueba'!A:E,5,),"NO REGISTRA")</f>
        <v>UNIDAD DE IDIOMAS</v>
      </c>
    </row>
    <row r="6291" spans="1:5" ht="15.75" x14ac:dyDescent="0.25">
      <c r="A6291" s="14">
        <v>1073150473</v>
      </c>
      <c r="B6291" s="2">
        <v>46079.542696759258</v>
      </c>
      <c r="C6291" s="3" t="str">
        <f>IFERROR(VLOOKUP(A6291,'Base Prueba'!A:C,3,),"NO REGISTRA")</f>
        <v>DIANA STELLA MELGAREJO MUÑOZ</v>
      </c>
      <c r="D6291" s="4" t="str">
        <f>IFERROR(VLOOKUP(A6291,'Base Prueba'!A:D,4,),"NO REGISTRA")</f>
        <v>DOCENTE DE MEDIO TIEMPO</v>
      </c>
      <c r="E6291" s="5" t="str">
        <f>IFERROR(VLOOKUP(A6291,'Base Prueba'!A:E,5,),"NO REGISTRA")</f>
        <v>TECNICA EN FOTOGRAFIA</v>
      </c>
    </row>
    <row r="6292" spans="1:5" ht="15.75" x14ac:dyDescent="0.25">
      <c r="A6292" s="14">
        <v>1014215096</v>
      </c>
      <c r="B6292" s="2">
        <v>46079.542766435188</v>
      </c>
      <c r="C6292" s="3" t="str">
        <f>IFERROR(VLOOKUP(A6292,'Base Prueba'!A:C,3,),"NO REGISTRA")</f>
        <v>ALEXANDER BELTRAN AGUILERA</v>
      </c>
      <c r="D6292" s="4" t="str">
        <f>IFERROR(VLOOKUP(A6292,'Base Prueba'!A:D,4,),"NO REGISTRA")</f>
        <v>DOCENTE DE TIEMPO COMPLETO</v>
      </c>
      <c r="E6292" s="5" t="str">
        <f>IFERROR(VLOOKUP(A6292,'Base Prueba'!A:E,5,),"NO REGISTRA")</f>
        <v>UNIVERSITARIO EN TURISMO Y GASTRONOMIA</v>
      </c>
    </row>
    <row r="6293" spans="1:5" ht="15.75" x14ac:dyDescent="0.25">
      <c r="A6293" s="14">
        <v>52034349</v>
      </c>
      <c r="B6293" s="2">
        <v>46079.546229513886</v>
      </c>
      <c r="C6293" s="3" t="str">
        <f>IFERROR(VLOOKUP(A6293,'Base Prueba'!A:C,3,),"NO REGISTRA")</f>
        <v>DIDILMA BARRERA BAREÑO</v>
      </c>
      <c r="D6293" s="4" t="str">
        <f>IFERROR(VLOOKUP(A6293,'Base Prueba'!A:D,4,),"NO REGISTRA")</f>
        <v>AUXILIAR DE SERVICIOS</v>
      </c>
      <c r="E6293" s="5" t="str">
        <f>IFERROR(VLOOKUP(A6293,'Base Prueba'!A:E,5,),"NO REGISTRA")</f>
        <v>LOGISTICA Y SERVICIOS GENERALES</v>
      </c>
    </row>
    <row r="6294" spans="1:5" ht="15.75" x14ac:dyDescent="0.25">
      <c r="A6294" s="14">
        <v>79043674</v>
      </c>
      <c r="B6294" s="2">
        <v>46079.548239699077</v>
      </c>
      <c r="C6294" s="3" t="str">
        <f>IFERROR(VLOOKUP(A6294,'Base Prueba'!A:C,3,),"NO REGISTRA")</f>
        <v>PEDRO ANTONIO ACERO</v>
      </c>
      <c r="D6294" s="4" t="str">
        <f>IFERROR(VLOOKUP(A6294,'Base Prueba'!A:D,4,),"NO REGISTRA")</f>
        <v>SUPERVISOR DE SERVICIOS</v>
      </c>
      <c r="E6294" s="5" t="str">
        <f>IFERROR(VLOOKUP(A6294,'Base Prueba'!A:E,5,),"NO REGISTRA")</f>
        <v>LOGISTICA Y SERVICIOS GENERALES</v>
      </c>
    </row>
    <row r="6295" spans="1:5" ht="15.75" x14ac:dyDescent="0.25">
      <c r="A6295" s="14">
        <v>79043674</v>
      </c>
      <c r="B6295" s="2">
        <v>46079.548243865742</v>
      </c>
      <c r="C6295" s="3" t="str">
        <f>IFERROR(VLOOKUP(A6295,'Base Prueba'!A:C,3,),"NO REGISTRA")</f>
        <v>PEDRO ANTONIO ACERO</v>
      </c>
      <c r="D6295" s="4" t="str">
        <f>IFERROR(VLOOKUP(A6295,'Base Prueba'!A:D,4,),"NO REGISTRA")</f>
        <v>SUPERVISOR DE SERVICIOS</v>
      </c>
      <c r="E6295" s="5" t="str">
        <f>IFERROR(VLOOKUP(A6295,'Base Prueba'!A:E,5,),"NO REGISTRA")</f>
        <v>LOGISTICA Y SERVICIOS GENERALES</v>
      </c>
    </row>
    <row r="6296" spans="1:5" ht="15.75" x14ac:dyDescent="0.25">
      <c r="A6296" s="14">
        <v>1000257532</v>
      </c>
      <c r="B6296" s="2">
        <v>46079.54910729167</v>
      </c>
      <c r="C6296" s="3" t="str">
        <f>IFERROR(VLOOKUP(A6296,'Base Prueba'!A:C,3,),"NO REGISTRA")</f>
        <v>ANDRES FELIPE RINCON CADENA</v>
      </c>
      <c r="D6296" s="4" t="str">
        <f>IFERROR(VLOOKUP(A6296,'Base Prueba'!A:D,4,),"NO REGISTRA")</f>
        <v>DOCENTE DE TIEMPO COMPLETO</v>
      </c>
      <c r="E6296" s="5" t="str">
        <f>IFERROR(VLOOKUP(A6296,'Base Prueba'!A:E,5,),"NO REGISTRA")</f>
        <v>TECNOLOGÍA EN PRODUCCIÓN DE MEDIOS AUDIOVISUALES</v>
      </c>
    </row>
    <row r="6297" spans="1:5" ht="15.75" x14ac:dyDescent="0.25">
      <c r="A6297" s="14">
        <v>24175966</v>
      </c>
      <c r="B6297" s="2">
        <v>46079.55290613426</v>
      </c>
      <c r="C6297" s="3" t="str">
        <f>IFERROR(VLOOKUP(A6297,'Base Prueba'!A:C,3,),"NO REGISTRA")</f>
        <v>EUNICE MISE AYALA</v>
      </c>
      <c r="D6297" s="4" t="str">
        <f>IFERROR(VLOOKUP(A6297,'Base Prueba'!A:D,4,),"NO REGISTRA")</f>
        <v>AUXILIAR DE SERVICIOS</v>
      </c>
      <c r="E6297" s="5" t="str">
        <f>IFERROR(VLOOKUP(A6297,'Base Prueba'!A:E,5,),"NO REGISTRA")</f>
        <v>LOGISTICA Y SERVICIOS GENERALES</v>
      </c>
    </row>
    <row r="6298" spans="1:5" ht="15.75" x14ac:dyDescent="0.25">
      <c r="A6298" s="14">
        <v>52885874</v>
      </c>
      <c r="B6298" s="2">
        <v>46079.557302199071</v>
      </c>
      <c r="C6298" s="3" t="str">
        <f>IFERROR(VLOOKUP(A6298,'Base Prueba'!A:C,3,),"NO REGISTRA")</f>
        <v>MARIBEL CAYCEDO</v>
      </c>
      <c r="D6298" s="4" t="str">
        <f>IFERROR(VLOOKUP(A6298,'Base Prueba'!A:D,4,),"NO REGISTRA")</f>
        <v>AUXILIAR DE SERVICIOS</v>
      </c>
      <c r="E6298" s="5" t="str">
        <f>IFERROR(VLOOKUP(A6298,'Base Prueba'!A:E,5,),"NO REGISTRA")</f>
        <v>LOGISTICA Y SERVICIOS GENERALES</v>
      </c>
    </row>
    <row r="6299" spans="1:5" ht="15.75" x14ac:dyDescent="0.25">
      <c r="A6299" s="14">
        <v>1018482392</v>
      </c>
      <c r="B6299" s="2">
        <v>46079.583073958333</v>
      </c>
      <c r="C6299" s="3" t="str">
        <f>IFERROR(VLOOKUP(A6299,'Base Prueba'!A:C,3,),"NO REGISTRA")</f>
        <v>RAQUEL YANETH SANDOVAL FORERO</v>
      </c>
      <c r="D6299" s="4" t="str">
        <f>IFERROR(VLOOKUP(A6299,'Base Prueba'!A:D,4,),"NO REGISTRA")</f>
        <v>AUXILIAR DE RECURSOS ACADEMICOS</v>
      </c>
      <c r="E6299" s="5" t="str">
        <f>IFERROR(VLOOKUP(A6299,'Base Prueba'!A:E,5,),"NO REGISTRA")</f>
        <v>RECURSOS ACADEMICOS</v>
      </c>
    </row>
    <row r="6300" spans="1:5" ht="15.75" x14ac:dyDescent="0.25">
      <c r="A6300" s="14">
        <v>1001284791</v>
      </c>
      <c r="B6300" s="2">
        <v>46079.583108796294</v>
      </c>
      <c r="C6300" s="3" t="str">
        <f>IFERROR(VLOOKUP(A6300,'Base Prueba'!A:C,3,),"NO REGISTRA")</f>
        <v>OSCAR STEVEN PEREZ HIDALGO</v>
      </c>
      <c r="D6300" s="4" t="str">
        <f>IFERROR(VLOOKUP(A6300,'Base Prueba'!A:D,4,),"NO REGISTRA")</f>
        <v>AUXILIAR DE RECURSOS ACADEMICOS</v>
      </c>
      <c r="E6300" s="5" t="str">
        <f>IFERROR(VLOOKUP(A6300,'Base Prueba'!A:E,5,),"NO REGISTRA")</f>
        <v>RECURSOS ACADEMICOS</v>
      </c>
    </row>
    <row r="6301" spans="1:5" ht="15.75" x14ac:dyDescent="0.25">
      <c r="A6301" s="14">
        <v>51840480</v>
      </c>
      <c r="B6301" s="2">
        <v>46079.58586608796</v>
      </c>
      <c r="C6301" s="3" t="str">
        <f>IFERROR(VLOOKUP(A6301,'Base Prueba'!A:C,3,),"NO REGISTRA")</f>
        <v>OLGA GAVILAN BENAVIDES</v>
      </c>
      <c r="D6301" s="4" t="str">
        <f>IFERROR(VLOOKUP(A6301,'Base Prueba'!A:D,4,),"NO REGISTRA")</f>
        <v>AUXILIAR DE SERVICIOS</v>
      </c>
      <c r="E6301" s="5" t="str">
        <f>IFERROR(VLOOKUP(A6301,'Base Prueba'!A:E,5,),"NO REGISTRA")</f>
        <v>LOGISTICA Y SERVICIOS GENERALES</v>
      </c>
    </row>
    <row r="6302" spans="1:5" ht="15.75" x14ac:dyDescent="0.25">
      <c r="A6302" s="14">
        <v>80812084</v>
      </c>
      <c r="B6302" s="2">
        <v>46079.586490393522</v>
      </c>
      <c r="C6302" s="3" t="str">
        <f>IFERROR(VLOOKUP(A6302,'Base Prueba'!A:C,3,),"NO REGISTRA")</f>
        <v>LUIS HELI RUIZ GUTIERREZ</v>
      </c>
      <c r="D6302" s="4" t="str">
        <f>IFERROR(VLOOKUP(A6302,'Base Prueba'!A:D,4,),"NO REGISTRA")</f>
        <v>AUXILIAR DE SERVICIOS  GENERALES</v>
      </c>
      <c r="E6302" s="5" t="str">
        <f>IFERROR(VLOOKUP(A6302,'Base Prueba'!A:E,5,),"NO REGISTRA")</f>
        <v>LOGISTICA Y SERVICIOS GENERALES</v>
      </c>
    </row>
    <row r="6303" spans="1:5" ht="15.75" x14ac:dyDescent="0.25">
      <c r="A6303" s="14">
        <v>52059516</v>
      </c>
      <c r="B6303" s="2">
        <v>46079.587375578703</v>
      </c>
      <c r="C6303" s="3" t="str">
        <f>IFERROR(VLOOKUP(A6303,'Base Prueba'!A:C,3,),"NO REGISTRA")</f>
        <v>YANETT AFANADOR AGUILAR</v>
      </c>
      <c r="D6303" s="4" t="str">
        <f>IFERROR(VLOOKUP(A6303,'Base Prueba'!A:D,4,),"NO REGISTRA")</f>
        <v>AUXILIAR DE SERVICIOS</v>
      </c>
      <c r="E6303" s="5" t="str">
        <f>IFERROR(VLOOKUP(A6303,'Base Prueba'!A:E,5,),"NO REGISTRA")</f>
        <v>LOGISTICA Y SERVICIOS GENERALES</v>
      </c>
    </row>
    <row r="6304" spans="1:5" ht="15.75" x14ac:dyDescent="0.25">
      <c r="A6304" s="14">
        <v>52603556</v>
      </c>
      <c r="B6304" s="2">
        <v>46079.588987615738</v>
      </c>
      <c r="C6304" s="3" t="str">
        <f>IFERROR(VLOOKUP(A6304,'Base Prueba'!A:C,3,),"NO REGISTRA")</f>
        <v>MARISOL FARFAN QUIROGA</v>
      </c>
      <c r="D6304" s="4" t="str">
        <f>IFERROR(VLOOKUP(A6304,'Base Prueba'!A:D,4,),"NO REGISTRA")</f>
        <v>AUXILIAR DE SERVICIOS</v>
      </c>
      <c r="E6304" s="5" t="str">
        <f>IFERROR(VLOOKUP(A6304,'Base Prueba'!A:E,5,),"NO REGISTRA")</f>
        <v>LOGISTICA Y SERVICIOS GENERALES</v>
      </c>
    </row>
    <row r="6305" spans="1:5" ht="15.75" x14ac:dyDescent="0.25">
      <c r="A6305" s="14">
        <v>1033724599</v>
      </c>
      <c r="B6305" s="2">
        <v>46079.589101273152</v>
      </c>
      <c r="C6305" s="3" t="str">
        <f>IFERROR(VLOOKUP(A6305,'Base Prueba'!A:C,3,),"NO REGISTRA")</f>
        <v>LUZ MARIA RAMIREZ RODRIGUEZ</v>
      </c>
      <c r="D6305" s="4" t="str">
        <f>IFERROR(VLOOKUP(A6305,'Base Prueba'!A:D,4,),"NO REGISTRA")</f>
        <v>AUXILIAR DE SERVICIOS</v>
      </c>
      <c r="E6305" s="5" t="str">
        <f>IFERROR(VLOOKUP(A6305,'Base Prueba'!A:E,5,),"NO REGISTRA")</f>
        <v>LOGISTICA Y SERVICIOS GENERALES</v>
      </c>
    </row>
    <row r="6306" spans="1:5" ht="15.75" x14ac:dyDescent="0.25">
      <c r="A6306" s="14">
        <v>52290503</v>
      </c>
      <c r="B6306" s="2">
        <v>46079.593418518518</v>
      </c>
      <c r="C6306" s="3" t="str">
        <f>IFERROR(VLOOKUP(A6306,'Base Prueba'!A:C,3,),"NO REGISTRA")</f>
        <v>MARIA IDALIA RODRIGUEZ GONZALEZ</v>
      </c>
      <c r="D6306" s="4" t="str">
        <f>IFERROR(VLOOKUP(A6306,'Base Prueba'!A:D,4,),"NO REGISTRA")</f>
        <v>AUXILIAR DE SERVICIOS</v>
      </c>
      <c r="E6306" s="5" t="str">
        <f>IFERROR(VLOOKUP(A6306,'Base Prueba'!A:E,5,),"NO REGISTRA")</f>
        <v>LOGISTICA Y SERVICIOS GENERALES</v>
      </c>
    </row>
    <row r="6307" spans="1:5" ht="15.75" x14ac:dyDescent="0.25">
      <c r="A6307" s="14">
        <v>79313678</v>
      </c>
      <c r="B6307" s="2">
        <v>46079.614193055553</v>
      </c>
      <c r="C6307" s="3" t="str">
        <f>IFERROR(VLOOKUP(A6307,'Base Prueba'!A:C,3,),"NO REGISTRA")</f>
        <v>MARCO VINICIO RAMIREZ PEREIRA</v>
      </c>
      <c r="D6307" s="4" t="str">
        <f>IFERROR(VLOOKUP(A6307,'Base Prueba'!A:D,4,),"NO REGISTRA")</f>
        <v>TECNICO EN MANTENIMIENTO DE RECURSOS ACADEMICOS</v>
      </c>
      <c r="E6307" s="5" t="str">
        <f>IFERROR(VLOOKUP(A6307,'Base Prueba'!A:E,5,),"NO REGISTRA")</f>
        <v>RECURSOS ACADEMICOS</v>
      </c>
    </row>
    <row r="6308" spans="1:5" ht="15.75" x14ac:dyDescent="0.25">
      <c r="A6308" s="14">
        <v>1020716152</v>
      </c>
      <c r="B6308" s="2">
        <v>46079.618745486114</v>
      </c>
      <c r="C6308" s="3" t="str">
        <f>IFERROR(VLOOKUP(A6308,'Base Prueba'!A:C,3,),"NO REGISTRA")</f>
        <v>JORGE ARMANDO JURADO PERALTA</v>
      </c>
      <c r="D6308" s="4" t="str">
        <f>IFERROR(VLOOKUP(A6308,'Base Prueba'!A:D,4,),"NO REGISTRA")</f>
        <v>DOCENTE DE TIEMPO COMPLETO</v>
      </c>
      <c r="E6308" s="5" t="str">
        <f>IFERROR(VLOOKUP(A6308,'Base Prueba'!A:E,5,),"NO REGISTRA")</f>
        <v>CIENCIAS DE LA INFORMACION Y BIBLIOTECOLOGIA</v>
      </c>
    </row>
    <row r="6309" spans="1:5" ht="15.75" x14ac:dyDescent="0.25">
      <c r="A6309" s="14">
        <v>1473024</v>
      </c>
      <c r="B6309" s="2">
        <v>46079.621782754628</v>
      </c>
      <c r="C6309" s="3" t="str">
        <f>IFERROR(VLOOKUP(A6309,'Base Prueba'!A:C,3,),"NO REGISTRA")</f>
        <v>GUILLERMO MUÑOZ PAJOY</v>
      </c>
      <c r="D6309" s="4" t="str">
        <f>IFERROR(VLOOKUP(A6309,'Base Prueba'!A:D,4,),"NO REGISTRA")</f>
        <v>AUXILIAR DE SERVICIOS  GENERALES</v>
      </c>
      <c r="E6309" s="5" t="str">
        <f>IFERROR(VLOOKUP(A6309,'Base Prueba'!A:E,5,),"NO REGISTRA")</f>
        <v>LOGISTICA Y SERVICIOS GENERALES</v>
      </c>
    </row>
    <row r="6310" spans="1:5" ht="15.75" x14ac:dyDescent="0.25">
      <c r="A6310" s="14">
        <v>1026597443</v>
      </c>
      <c r="B6310" s="2">
        <v>46079.624779861108</v>
      </c>
      <c r="C6310" s="3" t="str">
        <f>IFERROR(VLOOKUP(A6310,'Base Prueba'!A:C,3,),"NO REGISTRA")</f>
        <v>SERGIO ALEXANDER VERA GARCIA</v>
      </c>
      <c r="D6310" s="4" t="str">
        <f>IFERROR(VLOOKUP(A6310,'Base Prueba'!A:D,4,),"NO REGISTRA")</f>
        <v>AUXILIAR ELECTRICO</v>
      </c>
      <c r="E6310" s="5" t="str">
        <f>IFERROR(VLOOKUP(A6310,'Base Prueba'!A:E,5,),"NO REGISTRA")</f>
        <v>LOGISTICA Y SERVICIOS GENERALES</v>
      </c>
    </row>
    <row r="6311" spans="1:5" ht="15.75" x14ac:dyDescent="0.25">
      <c r="A6311" s="14">
        <v>1233690957</v>
      </c>
      <c r="B6311" s="2">
        <v>46079.629242361108</v>
      </c>
      <c r="C6311" s="3" t="str">
        <f>IFERROR(VLOOKUP(A6311,'Base Prueba'!A:C,3,),"NO REGISTRA")</f>
        <v>DAVID SANTIAGO TINJACA LARA</v>
      </c>
      <c r="D6311" s="4" t="str">
        <f>IFERROR(VLOOKUP(A6311,'Base Prueba'!A:D,4,),"NO REGISTRA")</f>
        <v>LIDER DE RECURSOS AUDIOVISUALES</v>
      </c>
      <c r="E6311" s="5" t="str">
        <f>IFERROR(VLOOKUP(A6311,'Base Prueba'!A:E,5,),"NO REGISTRA")</f>
        <v>OFICINA DE AUDIOVISUALES</v>
      </c>
    </row>
    <row r="6312" spans="1:5" ht="15.75" x14ac:dyDescent="0.25">
      <c r="A6312" s="14">
        <v>1011095300</v>
      </c>
      <c r="B6312" s="2">
        <v>46079.653812268516</v>
      </c>
      <c r="C6312" s="3" t="str">
        <f>IFERROR(VLOOKUP(A6312,'Base Prueba'!A:C,3,),"NO REGISTRA")</f>
        <v>MARIA DE LOS ANGELES MONTENEGRO JIMENEZ</v>
      </c>
      <c r="D6312" s="4" t="str">
        <f>IFERROR(VLOOKUP(A6312,'Base Prueba'!A:D,4,),"NO REGISTRA")</f>
        <v>AUXILIAR DE RECURSOS AUDIOVISUALES</v>
      </c>
      <c r="E6312" s="5" t="str">
        <f>IFERROR(VLOOKUP(A6312,'Base Prueba'!A:E,5,),"NO REGISTRA")</f>
        <v>OFICINA DE AUDIOVISUALES</v>
      </c>
    </row>
    <row r="6313" spans="1:5" ht="15.75" x14ac:dyDescent="0.25">
      <c r="A6313" s="14">
        <v>1023954848</v>
      </c>
      <c r="B6313" s="2">
        <v>46079.666704398151</v>
      </c>
      <c r="C6313" s="3" t="str">
        <f>IFERROR(VLOOKUP(A6313,'Base Prueba'!A:C,3,),"NO REGISTRA")</f>
        <v>JUAN CARLOS ESPITIA ORTIZ</v>
      </c>
      <c r="D6313" s="4" t="str">
        <f>IFERROR(VLOOKUP(A6313,'Base Prueba'!A:D,4,),"NO REGISTRA")</f>
        <v>ANALISTA DE INFRAESTRUCTURA</v>
      </c>
      <c r="E6313" s="5" t="str">
        <f>IFERROR(VLOOKUP(A6313,'Base Prueba'!A:E,5,),"NO REGISTRA")</f>
        <v>DEPARTAMENTO DE INFORMATICA Y TECNOLOGIA</v>
      </c>
    </row>
    <row r="6314" spans="1:5" ht="15.75" x14ac:dyDescent="0.25">
      <c r="A6314" s="14">
        <v>1005927138</v>
      </c>
      <c r="B6314" s="2">
        <v>46079.667013425926</v>
      </c>
      <c r="C6314" s="3" t="str">
        <f>IFERROR(VLOOKUP(A6314,'Base Prueba'!A:C,3,),"NO REGISTRA")</f>
        <v>MARLON YEINER MEJIA ACOSTA</v>
      </c>
      <c r="D6314" s="4" t="str">
        <f>IFERROR(VLOOKUP(A6314,'Base Prueba'!A:D,4,),"NO REGISTRA")</f>
        <v>AUXILIAR  DE MANTENIMIENTO</v>
      </c>
      <c r="E6314" s="5" t="str">
        <f>IFERROR(VLOOKUP(A6314,'Base Prueba'!A:E,5,),"NO REGISTRA")</f>
        <v>LOGISTICA Y SERVICIOS GENERALES</v>
      </c>
    </row>
    <row r="6315" spans="1:5" ht="15.75" x14ac:dyDescent="0.25">
      <c r="A6315" s="14">
        <v>1193376686</v>
      </c>
      <c r="B6315" s="2">
        <v>46079.672581712963</v>
      </c>
      <c r="C6315" s="3" t="str">
        <f>IFERROR(VLOOKUP(A6315,'Base Prueba'!A:C,3,),"NO REGISTRA")</f>
        <v>STEVEN FERNANDO CORRECHA PERDOMO</v>
      </c>
      <c r="D6315" s="4" t="str">
        <f>IFERROR(VLOOKUP(A6315,'Base Prueba'!A:D,4,),"NO REGISTRA")</f>
        <v>AUXILIAR  DE MANTENIMIENTO</v>
      </c>
      <c r="E6315" s="5" t="str">
        <f>IFERROR(VLOOKUP(A6315,'Base Prueba'!A:E,5,),"NO REGISTRA")</f>
        <v>LOGISTICA Y SERVICIOS GENERALES</v>
      </c>
    </row>
    <row r="6316" spans="1:5" ht="15.75" x14ac:dyDescent="0.25">
      <c r="A6316" s="14">
        <v>72223001</v>
      </c>
      <c r="B6316" s="2">
        <v>46079.674154050925</v>
      </c>
      <c r="C6316" s="3" t="str">
        <f>IFERROR(VLOOKUP(A6316,'Base Prueba'!A:C,3,),"NO REGISTRA")</f>
        <v>JOSE AGUSTIN BLANCO MEJIA</v>
      </c>
      <c r="D6316" s="4" t="str">
        <f>IFERROR(VLOOKUP(A6316,'Base Prueba'!A:D,4,),"NO REGISTRA")</f>
        <v>ENTRENADOR DEL CENTRO DE ALTURAS</v>
      </c>
      <c r="E6316" s="5" t="str">
        <f>IFERROR(VLOOKUP(A6316,'Base Prueba'!A:E,5,),"NO REGISTRA")</f>
        <v>OFICINA DE PLANEACION Y GESTION DE LA CALIDAD</v>
      </c>
    </row>
    <row r="6317" spans="1:5" ht="15.75" x14ac:dyDescent="0.25">
      <c r="A6317" s="14">
        <v>1105681275</v>
      </c>
      <c r="B6317" s="2">
        <v>46079.675846296297</v>
      </c>
      <c r="C6317" s="3" t="str">
        <f>IFERROR(VLOOKUP(A6317,'Base Prueba'!A:C,3,),"NO REGISTRA")</f>
        <v>VICTORIA GUTIERREZ BARRIOS</v>
      </c>
      <c r="D6317" s="4" t="str">
        <f>IFERROR(VLOOKUP(A6317,'Base Prueba'!A:D,4,),"NO REGISTRA")</f>
        <v>AUXILIAR DE SERVICIOS</v>
      </c>
      <c r="E6317" s="5" t="str">
        <f>IFERROR(VLOOKUP(A6317,'Base Prueba'!A:E,5,),"NO REGISTRA")</f>
        <v>LOGISTICA Y SERVICIOS GENERALES</v>
      </c>
    </row>
    <row r="6318" spans="1:5" ht="15.75" x14ac:dyDescent="0.25">
      <c r="A6318" s="14">
        <v>1023880617</v>
      </c>
      <c r="B6318" s="2">
        <v>46079.686368981478</v>
      </c>
      <c r="C6318" s="3" t="str">
        <f>IFERROR(VLOOKUP(A6318,'Base Prueba'!A:C,3,),"NO REGISTRA")</f>
        <v>BYRON YESID PARRA DIAZ</v>
      </c>
      <c r="D6318" s="4" t="str">
        <f>IFERROR(VLOOKUP(A6318,'Base Prueba'!A:D,4,),"NO REGISTRA")</f>
        <v>AUXILIAR  DE MANTENIMIENTO</v>
      </c>
      <c r="E6318" s="5" t="str">
        <f>IFERROR(VLOOKUP(A6318,'Base Prueba'!A:E,5,),"NO REGISTRA")</f>
        <v>LOGISTICA Y SERVICIOS GENERALES</v>
      </c>
    </row>
    <row r="6319" spans="1:5" ht="15.75" x14ac:dyDescent="0.25">
      <c r="A6319" s="14">
        <v>19488606</v>
      </c>
      <c r="B6319" s="2">
        <v>46079.686664814813</v>
      </c>
      <c r="C6319" s="3" t="str">
        <f>IFERROR(VLOOKUP(A6319,'Base Prueba'!A:C,3,),"NO REGISTRA")</f>
        <v>ARISTARCO LOPEZ TALERO</v>
      </c>
      <c r="D6319" s="4" t="str">
        <f>IFERROR(VLOOKUP(A6319,'Base Prueba'!A:D,4,),"NO REGISTRA")</f>
        <v>OFICIAL DE MANTENIMIENTO</v>
      </c>
      <c r="E6319" s="5" t="str">
        <f>IFERROR(VLOOKUP(A6319,'Base Prueba'!A:E,5,),"NO REGISTRA")</f>
        <v>LOGISTICA Y SERVICIOS GENERALES</v>
      </c>
    </row>
    <row r="6320" spans="1:5" ht="15.75" x14ac:dyDescent="0.25">
      <c r="A6320" s="14">
        <v>7563945</v>
      </c>
      <c r="B6320" s="2">
        <v>46079.68853738426</v>
      </c>
      <c r="C6320" s="3" t="str">
        <f>IFERROR(VLOOKUP(A6320,'Base Prueba'!A:C,3,),"NO REGISTRA")</f>
        <v>NESTOR FABIO OSPINA RIVERA</v>
      </c>
      <c r="D6320" s="4" t="str">
        <f>IFERROR(VLOOKUP(A6320,'Base Prueba'!A:D,4,),"NO REGISTRA")</f>
        <v>AUXILIAR  DE MANTENIMIENTO</v>
      </c>
      <c r="E6320" s="5" t="str">
        <f>IFERROR(VLOOKUP(A6320,'Base Prueba'!A:E,5,),"NO REGISTRA")</f>
        <v>LOGISTICA Y SERVICIOS GENERALES</v>
      </c>
    </row>
    <row r="6321" spans="1:5" ht="15.75" x14ac:dyDescent="0.25">
      <c r="A6321" s="14">
        <v>52133632</v>
      </c>
      <c r="B6321" s="2">
        <v>46079.689086921295</v>
      </c>
      <c r="C6321" s="3" t="str">
        <f>IFERROR(VLOOKUP(A6321,'Base Prueba'!A:C,3,),"NO REGISTRA")</f>
        <v>ANA MARIA VALDERRAMA JARA</v>
      </c>
      <c r="D6321" s="4" t="str">
        <f>IFERROR(VLOOKUP(A6321,'Base Prueba'!A:D,4,),"NO REGISTRA")</f>
        <v>DOCENTE DE TIEMPO COMPLETO</v>
      </c>
      <c r="E6321" s="5" t="str">
        <f>IFERROR(VLOOKUP(A6321,'Base Prueba'!A:E,5,),"NO REGISTRA")</f>
        <v>UNIVERSITARIO EN SEGURIDAD Y SALUD EN EL TRABAJO</v>
      </c>
    </row>
    <row r="6322" spans="1:5" ht="15.75" x14ac:dyDescent="0.25">
      <c r="A6322" s="14">
        <v>79639365</v>
      </c>
      <c r="B6322" s="2">
        <v>46079.691580902778</v>
      </c>
      <c r="C6322" s="3" t="str">
        <f>IFERROR(VLOOKUP(A6322,'Base Prueba'!A:C,3,),"NO REGISTRA")</f>
        <v>RICARDO ROA DIAZ</v>
      </c>
      <c r="D6322" s="4" t="str">
        <f>IFERROR(VLOOKUP(A6322,'Base Prueba'!A:D,4,),"NO REGISTRA")</f>
        <v>AUXILIAR  DE MANTENIMIENTO</v>
      </c>
      <c r="E6322" s="5" t="str">
        <f>IFERROR(VLOOKUP(A6322,'Base Prueba'!A:E,5,),"NO REGISTRA")</f>
        <v>LOGISTICA Y SERVICIOS GENERALES</v>
      </c>
    </row>
    <row r="6323" spans="1:5" ht="15.75" x14ac:dyDescent="0.25">
      <c r="A6323" s="14">
        <v>79942078</v>
      </c>
      <c r="B6323" s="2">
        <v>46079.692725115739</v>
      </c>
      <c r="C6323" s="3" t="str">
        <f>IFERROR(VLOOKUP(A6323,'Base Prueba'!A:C,3,),"NO REGISTRA")</f>
        <v>JORGE MARIO ORJUELA MARQUEZ</v>
      </c>
      <c r="D6323" s="4" t="str">
        <f>IFERROR(VLOOKUP(A6323,'Base Prueba'!A:D,4,),"NO REGISTRA")</f>
        <v>DOCENTE DE TIEMPO COMPLETO</v>
      </c>
      <c r="E6323" s="5" t="str">
        <f>IFERROR(VLOOKUP(A6323,'Base Prueba'!A:E,5,),"NO REGISTRA")</f>
        <v>UNIVERSITARIO ADMINISTRACION DE EMPRESAS</v>
      </c>
    </row>
    <row r="6324" spans="1:5" ht="15.75" x14ac:dyDescent="0.25">
      <c r="A6324" s="14">
        <v>1000692621</v>
      </c>
      <c r="B6324" s="2">
        <v>46079.693311226853</v>
      </c>
      <c r="C6324" s="3" t="str">
        <f>IFERROR(VLOOKUP(A6324,'Base Prueba'!A:C,3,),"NO REGISTRA")</f>
        <v>ANGIE KATERINE SALAMANCA PEÑUELA</v>
      </c>
      <c r="D6324" s="4" t="str">
        <f>IFERROR(VLOOKUP(A6324,'Base Prueba'!A:D,4,),"NO REGISTRA")</f>
        <v>ASISTENTE ADMINISTRATIVA CEA</v>
      </c>
      <c r="E6324" s="5" t="str">
        <f>IFERROR(VLOOKUP(A6324,'Base Prueba'!A:E,5,),"NO REGISTRA")</f>
        <v>OFICINA DE PLANEACION Y GESTION DE LA CALIDAD</v>
      </c>
    </row>
    <row r="6325" spans="1:5" ht="15.75" x14ac:dyDescent="0.25">
      <c r="A6325" s="14">
        <v>93413614</v>
      </c>
      <c r="B6325" s="2">
        <v>46079.693493171297</v>
      </c>
      <c r="C6325" s="3" t="str">
        <f>IFERROR(VLOOKUP(A6325,'Base Prueba'!A:C,3,),"NO REGISTRA")</f>
        <v>ALEXANDER CALDERON ALVARADO</v>
      </c>
      <c r="D6325" s="4" t="str">
        <f>IFERROR(VLOOKUP(A6325,'Base Prueba'!A:D,4,),"NO REGISTRA")</f>
        <v>OFICIAL DE MANTENIMIENTO</v>
      </c>
      <c r="E6325" s="5" t="str">
        <f>IFERROR(VLOOKUP(A6325,'Base Prueba'!A:E,5,),"NO REGISTRA")</f>
        <v>LOGISTICA Y SERVICIOS GENERALES</v>
      </c>
    </row>
    <row r="6326" spans="1:5" ht="15.75" x14ac:dyDescent="0.25">
      <c r="A6326" s="14">
        <v>91283826</v>
      </c>
      <c r="B6326" s="2">
        <v>46079.699408564818</v>
      </c>
      <c r="C6326" s="3" t="str">
        <f>IFERROR(VLOOKUP(A6326,'Base Prueba'!A:C,3,),"NO REGISTRA")</f>
        <v>CARLOS ALBERTO ESPINOSA HERRERA</v>
      </c>
      <c r="D6326" s="4" t="str">
        <f>IFERROR(VLOOKUP(A6326,'Base Prueba'!A:D,4,),"NO REGISTRA")</f>
        <v>DOCENTE DE MEDIO TIEMPO</v>
      </c>
      <c r="E6326" s="5" t="str">
        <f>IFERROR(VLOOKUP(A6326,'Base Prueba'!A:E,5,),"NO REGISTRA")</f>
        <v>TECNOLOGÍA EN PRODUCCIÓN DE CONTENIDOS PERIODÍSTICOS</v>
      </c>
    </row>
    <row r="6327" spans="1:5" ht="15.75" x14ac:dyDescent="0.25">
      <c r="A6327" s="14">
        <v>1032498759</v>
      </c>
      <c r="B6327" s="2">
        <v>46079.70117453704</v>
      </c>
      <c r="C6327" s="3" t="str">
        <f>IFERROR(VLOOKUP(A6327,'Base Prueba'!A:C,3,),"NO REGISTRA")</f>
        <v>ANDREA CATALINA GAVIRIA TORRES</v>
      </c>
      <c r="D6327" s="4" t="str">
        <f>IFERROR(VLOOKUP(A6327,'Base Prueba'!A:D,4,),"NO REGISTRA")</f>
        <v>AUXILIAR DE RECURSOS AUDIOVISUALES</v>
      </c>
      <c r="E6327" s="5" t="str">
        <f>IFERROR(VLOOKUP(A6327,'Base Prueba'!A:E,5,),"NO REGISTRA")</f>
        <v>OFICINA DE AUDIOVISUALES</v>
      </c>
    </row>
    <row r="6328" spans="1:5" ht="15.75" x14ac:dyDescent="0.25">
      <c r="A6328" s="14">
        <v>1024549760</v>
      </c>
      <c r="B6328" s="2">
        <v>46079.707881712966</v>
      </c>
      <c r="C6328" s="3" t="str">
        <f>IFERROR(VLOOKUP(A6328,'Base Prueba'!A:C,3,),"NO REGISTRA")</f>
        <v>FRANCY YISETH JAIMES NEIRA</v>
      </c>
      <c r="D6328" s="4" t="str">
        <f>IFERROR(VLOOKUP(A6328,'Base Prueba'!A:D,4,),"NO REGISTRA")</f>
        <v>SECRETARIA ACADEMICA - ADMINISTRATIVA DE FACULTAD</v>
      </c>
      <c r="E6328" s="5" t="str">
        <f>IFERROR(VLOOKUP(A6328,'Base Prueba'!A:E,5,),"NO REGISTRA")</f>
        <v>FACULTAD DE COMINICACIÓN PERIODISMO Y ARTES</v>
      </c>
    </row>
    <row r="6329" spans="1:5" ht="15.75" x14ac:dyDescent="0.25">
      <c r="A6329" s="14">
        <v>1000218614</v>
      </c>
      <c r="B6329" s="2">
        <v>46079.709741550927</v>
      </c>
      <c r="C6329" s="3" t="str">
        <f>IFERROR(VLOOKUP(A6329,'Base Prueba'!A:C,3,),"NO REGISTRA")</f>
        <v>SEBASTIAN DAVID MELO DIAZ</v>
      </c>
      <c r="D6329" s="4" t="str">
        <f>IFERROR(VLOOKUP(A6329,'Base Prueba'!A:D,4,),"NO REGISTRA")</f>
        <v>ANALISTA DE SISTEMAS</v>
      </c>
      <c r="E6329" s="5" t="str">
        <f>IFERROR(VLOOKUP(A6329,'Base Prueba'!A:E,5,),"NO REGISTRA")</f>
        <v>DEPARTAMENTO DE INFORMATICA Y TECNOLOGIA</v>
      </c>
    </row>
    <row r="6330" spans="1:5" ht="15.75" x14ac:dyDescent="0.25">
      <c r="A6330" s="14">
        <v>1019029407</v>
      </c>
      <c r="B6330" s="2">
        <v>46079.709928587959</v>
      </c>
      <c r="C6330" s="3" t="str">
        <f>IFERROR(VLOOKUP(A6330,'Base Prueba'!A:C,3,),"NO REGISTRA")</f>
        <v>JUAN FELIPE LOPEZ MOLINA</v>
      </c>
      <c r="D6330" s="4" t="str">
        <f>IFERROR(VLOOKUP(A6330,'Base Prueba'!A:D,4,),"NO REGISTRA")</f>
        <v>APRENDIZ UNIVERSITARIO</v>
      </c>
      <c r="E6330" s="5" t="str">
        <f>IFERROR(VLOOKUP(A6330,'Base Prueba'!A:E,5,),"NO REGISTRA")</f>
        <v>DEPARTAMENTO DE INFORMATICA Y TECNOLOGIA</v>
      </c>
    </row>
    <row r="6331" spans="1:5" ht="15.75" x14ac:dyDescent="0.25">
      <c r="A6331" s="14">
        <v>1025322754</v>
      </c>
      <c r="B6331" s="2">
        <v>46079.709943865739</v>
      </c>
      <c r="C6331" s="3" t="str">
        <f>IFERROR(VLOOKUP(A6331,'Base Prueba'!A:C,3,),"NO REGISTRA")</f>
        <v>ALISON YULIANA BEJARANO RUIZ</v>
      </c>
      <c r="D6331" s="4" t="str">
        <f>IFERROR(VLOOKUP(A6331,'Base Prueba'!A:D,4,),"NO REGISTRA")</f>
        <v>AUXILIAR DE SISTEMAS</v>
      </c>
      <c r="E6331" s="5" t="str">
        <f>IFERROR(VLOOKUP(A6331,'Base Prueba'!A:E,5,),"NO REGISTRA")</f>
        <v>DEPARTAMENTO DE INFORMATICA Y TECNOLOGIA</v>
      </c>
    </row>
    <row r="6332" spans="1:5" ht="15.75" x14ac:dyDescent="0.25">
      <c r="A6332" s="14">
        <v>79704152</v>
      </c>
      <c r="B6332" s="2">
        <v>46079.710292708332</v>
      </c>
      <c r="C6332" s="3" t="str">
        <f>IFERROR(VLOOKUP(A6332,'Base Prueba'!A:C,3,),"NO REGISTRA")</f>
        <v>FABIO ORLANDO MONTENEGRO RIAÑO</v>
      </c>
      <c r="D6332" s="4" t="str">
        <f>IFERROR(VLOOKUP(A6332,'Base Prueba'!A:D,4,),"NO REGISTRA")</f>
        <v>AUXILIAR RECURSOS ACADÉMICOS</v>
      </c>
      <c r="E6332" s="5" t="str">
        <f>IFERROR(VLOOKUP(A6332,'Base Prueba'!A:E,5,),"NO REGISTRA")</f>
        <v>OFICINA DE AUDIOVISUALES</v>
      </c>
    </row>
    <row r="6333" spans="1:5" ht="15.75" x14ac:dyDescent="0.25">
      <c r="A6333" s="14">
        <v>80725196</v>
      </c>
      <c r="B6333" s="2">
        <v>46079.710429282408</v>
      </c>
      <c r="C6333" s="3" t="str">
        <f>IFERROR(VLOOKUP(A6333,'Base Prueba'!A:C,3,),"NO REGISTRA")</f>
        <v>YEISON YOSET TOVAR BARBOSA</v>
      </c>
      <c r="D6333" s="4" t="str">
        <f>IFERROR(VLOOKUP(A6333,'Base Prueba'!A:D,4,),"NO REGISTRA")</f>
        <v>LIDER GESTION DOCUMENTAL</v>
      </c>
      <c r="E6333" s="5" t="str">
        <f>IFERROR(VLOOKUP(A6333,'Base Prueba'!A:E,5,),"NO REGISTRA")</f>
        <v>CENTRO DE GESTION DOCUMENTAL</v>
      </c>
    </row>
    <row r="6334" spans="1:5" ht="15.75" x14ac:dyDescent="0.25">
      <c r="A6334" s="14">
        <v>1026293347</v>
      </c>
      <c r="B6334" s="2">
        <v>46079.711504282408</v>
      </c>
      <c r="C6334" s="3" t="str">
        <f>IFERROR(VLOOKUP(A6334,'Base Prueba'!A:C,3,),"NO REGISTRA")</f>
        <v>LAURA JINETH ORJUELA ROJAS</v>
      </c>
      <c r="D6334" s="4" t="str">
        <f>IFERROR(VLOOKUP(A6334,'Base Prueba'!A:D,4,),"NO REGISTRA")</f>
        <v>APRENDIZ UNIVERSITARIO</v>
      </c>
      <c r="E6334" s="5" t="str">
        <f>IFERROR(VLOOKUP(A6334,'Base Prueba'!A:E,5,),"NO REGISTRA")</f>
        <v>DIRECCION DE BIENESTAR INSTITUCIONAL</v>
      </c>
    </row>
    <row r="6335" spans="1:5" ht="15.75" x14ac:dyDescent="0.25">
      <c r="A6335" s="14">
        <v>79946416</v>
      </c>
      <c r="B6335" s="2">
        <v>46079.717479861109</v>
      </c>
      <c r="C6335" s="3" t="str">
        <f>IFERROR(VLOOKUP(A6335,'Base Prueba'!A:C,3,),"NO REGISTRA")</f>
        <v>ALBERTO HERNAN SEGURA ABRIL</v>
      </c>
      <c r="D6335" s="4" t="str">
        <f>IFERROR(VLOOKUP(A6335,'Base Prueba'!A:D,4,),"NO REGISTRA")</f>
        <v>DOCENTE DE TIEMPO COMPLETO</v>
      </c>
      <c r="E6335" s="5" t="str">
        <f>IFERROR(VLOOKUP(A6335,'Base Prueba'!A:E,5,),"NO REGISTRA")</f>
        <v>TECNOLOGÍA EN PRODUCCIÓN DE MEDIOS AUDIOVISUALES</v>
      </c>
    </row>
    <row r="6336" spans="1:5" ht="15.75" x14ac:dyDescent="0.25">
      <c r="A6336" s="14">
        <v>1032453118</v>
      </c>
      <c r="B6336" s="2">
        <v>46079.734851157409</v>
      </c>
      <c r="C6336" s="3" t="str">
        <f>IFERROR(VLOOKUP(A6336,'Base Prueba'!A:C,3,),"NO REGISTRA")</f>
        <v>JOHN STIVEN OSPINA VARGAS</v>
      </c>
      <c r="D6336" s="4" t="str">
        <f>IFERROR(VLOOKUP(A6336,'Base Prueba'!A:D,4,),"NO REGISTRA")</f>
        <v>LIDER DE ENTORNOS VIRTUALES Y DESARROLLO</v>
      </c>
      <c r="E6336" s="5" t="str">
        <f>IFERROR(VLOOKUP(A6336,'Base Prueba'!A:E,5,),"NO REGISTRA")</f>
        <v>VICERRECTORIA ACADEMICA</v>
      </c>
    </row>
    <row r="6337" spans="1:5" ht="15.75" x14ac:dyDescent="0.25">
      <c r="A6337" s="14">
        <v>1032453118</v>
      </c>
      <c r="B6337" s="2">
        <v>46079.734854745373</v>
      </c>
      <c r="C6337" s="3" t="str">
        <f>IFERROR(VLOOKUP(A6337,'Base Prueba'!A:C,3,),"NO REGISTRA")</f>
        <v>JOHN STIVEN OSPINA VARGAS</v>
      </c>
      <c r="D6337" s="4" t="str">
        <f>IFERROR(VLOOKUP(A6337,'Base Prueba'!A:D,4,),"NO REGISTRA")</f>
        <v>LIDER DE ENTORNOS VIRTUALES Y DESARROLLO</v>
      </c>
      <c r="E6337" s="5" t="str">
        <f>IFERROR(VLOOKUP(A6337,'Base Prueba'!A:E,5,),"NO REGISTRA")</f>
        <v>VICERRECTORIA ACADEMICA</v>
      </c>
    </row>
    <row r="6338" spans="1:5" ht="15.75" x14ac:dyDescent="0.25">
      <c r="A6338" s="14">
        <v>1032453118</v>
      </c>
      <c r="B6338" s="2">
        <v>46079.734867939813</v>
      </c>
      <c r="C6338" s="3" t="str">
        <f>IFERROR(VLOOKUP(A6338,'Base Prueba'!A:C,3,),"NO REGISTRA")</f>
        <v>JOHN STIVEN OSPINA VARGAS</v>
      </c>
      <c r="D6338" s="4" t="str">
        <f>IFERROR(VLOOKUP(A6338,'Base Prueba'!A:D,4,),"NO REGISTRA")</f>
        <v>LIDER DE ENTORNOS VIRTUALES Y DESARROLLO</v>
      </c>
      <c r="E6338" s="5" t="str">
        <f>IFERROR(VLOOKUP(A6338,'Base Prueba'!A:E,5,),"NO REGISTRA")</f>
        <v>VICERRECTORIA ACADEMICA</v>
      </c>
    </row>
    <row r="6339" spans="1:5" ht="15.75" x14ac:dyDescent="0.25">
      <c r="A6339" s="14">
        <v>1032453118</v>
      </c>
      <c r="B6339" s="2">
        <v>46079.734898726849</v>
      </c>
      <c r="C6339" s="3" t="str">
        <f>IFERROR(VLOOKUP(A6339,'Base Prueba'!A:C,3,),"NO REGISTRA")</f>
        <v>JOHN STIVEN OSPINA VARGAS</v>
      </c>
      <c r="D6339" s="4" t="str">
        <f>IFERROR(VLOOKUP(A6339,'Base Prueba'!A:D,4,),"NO REGISTRA")</f>
        <v>LIDER DE ENTORNOS VIRTUALES Y DESARROLLO</v>
      </c>
      <c r="E6339" s="5" t="str">
        <f>IFERROR(VLOOKUP(A6339,'Base Prueba'!A:E,5,),"NO REGISTRA")</f>
        <v>VICERRECTORIA ACADEMICA</v>
      </c>
    </row>
    <row r="6340" spans="1:5" ht="15.75" x14ac:dyDescent="0.25">
      <c r="A6340" s="14">
        <v>1024528858</v>
      </c>
      <c r="B6340" s="2">
        <v>46079.734951967592</v>
      </c>
      <c r="C6340" s="3" t="str">
        <f>IFERROR(VLOOKUP(A6340,'Base Prueba'!A:C,3,),"NO REGISTRA")</f>
        <v>LEIDY PAOLA SANDOVAL FUENTES</v>
      </c>
      <c r="D6340" s="4" t="str">
        <f>IFERROR(VLOOKUP(A6340,'Base Prueba'!A:D,4,),"NO REGISTRA")</f>
        <v>SECRETARIA ACADEMICA - ADMINISTRATIVA DE FACULTAD</v>
      </c>
      <c r="E6340" s="5" t="str">
        <f>IFERROR(VLOOKUP(A6340,'Base Prueba'!A:E,5,),"NO REGISTRA")</f>
        <v>FACULTAD DE CIENCIAS ECONOMICAS Y ADMINISTRATIVAS</v>
      </c>
    </row>
    <row r="6341" spans="1:5" ht="15.75" x14ac:dyDescent="0.25">
      <c r="A6341" s="14">
        <v>79042407</v>
      </c>
      <c r="B6341" s="2">
        <v>46079.737200694442</v>
      </c>
      <c r="C6341" s="3" t="str">
        <f>IFERROR(VLOOKUP(A6341,'Base Prueba'!A:C,3,),"NO REGISTRA")</f>
        <v>MARTIN EMILIO BOCANEGRA ORJUELA</v>
      </c>
      <c r="D6341" s="4" t="str">
        <f>IFERROR(VLOOKUP(A6341,'Base Prueba'!A:D,4,),"NO REGISTRA")</f>
        <v>CATEDRATICO</v>
      </c>
      <c r="E6341" s="5" t="str">
        <f>IFERROR(VLOOKUP(A6341,'Base Prueba'!A:E,5,),"NO REGISTRA")</f>
        <v>ESPECIALIZACION EN GERENCIA DE PROYECTOS INFORMATICOS</v>
      </c>
    </row>
    <row r="6342" spans="1:5" ht="15.75" x14ac:dyDescent="0.25">
      <c r="A6342" s="14">
        <v>79507540</v>
      </c>
      <c r="B6342" s="2">
        <v>46079.742930208333</v>
      </c>
      <c r="C6342" s="3" t="str">
        <f>IFERROR(VLOOKUP(A6342,'Base Prueba'!A:C,3,),"NO REGISTRA")</f>
        <v>SHARYK ROMERO CALDERON</v>
      </c>
      <c r="D6342" s="4" t="str">
        <f>IFERROR(VLOOKUP(A6342,'Base Prueba'!A:D,4,),"NO REGISTRA")</f>
        <v>DOCENTE DE MEDIO TIEMPO</v>
      </c>
      <c r="E6342" s="5" t="str">
        <f>IFERROR(VLOOKUP(A6342,'Base Prueba'!A:E,5,),"NO REGISTRA")</f>
        <v>UNIVERSITARIO ADMINISTRACION DE EMPRESAS</v>
      </c>
    </row>
    <row r="6343" spans="1:5" ht="15.75" x14ac:dyDescent="0.25">
      <c r="A6343" s="14">
        <v>11388623</v>
      </c>
      <c r="B6343" s="2">
        <v>46079.742951157408</v>
      </c>
      <c r="C6343" s="3" t="str">
        <f>IFERROR(VLOOKUP(A6343,'Base Prueba'!A:C,3,),"NO REGISTRA")</f>
        <v>DIEGO MAURICIO PADILLA DIAZ</v>
      </c>
      <c r="D6343" s="4" t="str">
        <f>IFERROR(VLOOKUP(A6343,'Base Prueba'!A:D,4,),"NO REGISTRA")</f>
        <v>DOCENTE DE MEDIO TIEMPO</v>
      </c>
      <c r="E6343" s="5" t="str">
        <f>IFERROR(VLOOKUP(A6343,'Base Prueba'!A:E,5,),"NO REGISTRA")</f>
        <v>UNIVERSITARIO ADMINISTRACION DE EMPRESAS</v>
      </c>
    </row>
    <row r="6344" spans="1:5" ht="15.75" x14ac:dyDescent="0.25">
      <c r="A6344" s="14">
        <v>80843387</v>
      </c>
      <c r="B6344" s="2">
        <v>46079.743338310182</v>
      </c>
      <c r="C6344" s="3" t="str">
        <f>IFERROR(VLOOKUP(A6344,'Base Prueba'!A:C,3,),"NO REGISTRA")</f>
        <v>ESTEBAN ADOLFO QUESADA SALAZAR</v>
      </c>
      <c r="D6344" s="4" t="str">
        <f>IFERROR(VLOOKUP(A6344,'Base Prueba'!A:D,4,),"NO REGISTRA")</f>
        <v>DOCENTE DE TIEMPO COMPLETO</v>
      </c>
      <c r="E6344" s="5" t="str">
        <f>IFERROR(VLOOKUP(A6344,'Base Prueba'!A:E,5,),"NO REGISTRA")</f>
        <v>UNIVERSITARIO COMUNICACION SOCIAL</v>
      </c>
    </row>
    <row r="6345" spans="1:5" ht="15.75" x14ac:dyDescent="0.25">
      <c r="A6345" s="14">
        <v>93375324</v>
      </c>
      <c r="B6345" s="2">
        <v>46079.746406481485</v>
      </c>
      <c r="C6345" s="3" t="str">
        <f>IFERROR(VLOOKUP(A6345,'Base Prueba'!A:C,3,),"NO REGISTRA")</f>
        <v>OSCAR EMILIO MORA NAVARRO</v>
      </c>
      <c r="D6345" s="4" t="str">
        <f>IFERROR(VLOOKUP(A6345,'Base Prueba'!A:D,4,),"NO REGISTRA")</f>
        <v>CATEDRATICO</v>
      </c>
      <c r="E6345" s="5" t="str">
        <f>IFERROR(VLOOKUP(A6345,'Base Prueba'!A:E,5,),"NO REGISTRA")</f>
        <v>ESPECIALIZACION EN GERENCIA DE PROYECTOS INFORMATICOS</v>
      </c>
    </row>
    <row r="6346" spans="1:5" ht="15.75" x14ac:dyDescent="0.25">
      <c r="A6346" s="14">
        <v>1074527083</v>
      </c>
      <c r="B6346" s="2">
        <v>46079.75091840278</v>
      </c>
      <c r="C6346" s="3" t="str">
        <f>IFERROR(VLOOKUP(A6346,'Base Prueba'!A:C,3,),"NO REGISTRA")</f>
        <v>SHARON MICHELL VALERO RICAURTE</v>
      </c>
      <c r="D6346" s="4" t="str">
        <f>IFERROR(VLOOKUP(A6346,'Base Prueba'!A:D,4,),"NO REGISTRA")</f>
        <v>APRENDIZ UNIVERSITARIO</v>
      </c>
      <c r="E6346" s="5" t="str">
        <f>IFERROR(VLOOKUP(A6346,'Base Prueba'!A:E,5,),"NO REGISTRA")</f>
        <v>VICERRECTORIA ACADEMICA</v>
      </c>
    </row>
    <row r="6347" spans="1:5" ht="15.75" x14ac:dyDescent="0.25">
      <c r="A6347" s="14">
        <v>79624306</v>
      </c>
      <c r="B6347" s="2">
        <v>46079.751006712962</v>
      </c>
      <c r="C6347" s="3" t="str">
        <f>IFERROR(VLOOKUP(A6347,'Base Prueba'!A:C,3,),"NO REGISTRA")</f>
        <v>NELSON MONGUA PEDREROS</v>
      </c>
      <c r="D6347" s="4" t="str">
        <f>IFERROR(VLOOKUP(A6347,'Base Prueba'!A:D,4,),"NO REGISTRA")</f>
        <v>ADMINISTRADOR DE REDES</v>
      </c>
      <c r="E6347" s="5" t="str">
        <f>IFERROR(VLOOKUP(A6347,'Base Prueba'!A:E,5,),"NO REGISTRA")</f>
        <v>DEPARTAMENTO DE INFORMATICA Y TECNOLOGIA</v>
      </c>
    </row>
    <row r="6348" spans="1:5" ht="15.75" x14ac:dyDescent="0.25">
      <c r="A6348" s="14">
        <v>11318253</v>
      </c>
      <c r="B6348" s="2">
        <v>46079.75134722222</v>
      </c>
      <c r="C6348" s="3" t="str">
        <f>IFERROR(VLOOKUP(A6348,'Base Prueba'!A:C,3,),"NO REGISTRA")</f>
        <v>RODRIGO RODRIGUEZ</v>
      </c>
      <c r="D6348" s="4" t="str">
        <f>IFERROR(VLOOKUP(A6348,'Base Prueba'!A:D,4,),"NO REGISTRA")</f>
        <v>APRENDIZ UNIVERSITARIO</v>
      </c>
      <c r="E6348" s="5" t="str">
        <f>IFERROR(VLOOKUP(A6348,'Base Prueba'!A:E,5,),"NO REGISTRA")</f>
        <v>CENTRO DE GESTION DOCUMENTAL</v>
      </c>
    </row>
    <row r="6349" spans="1:5" ht="15.75" x14ac:dyDescent="0.25">
      <c r="A6349" s="14">
        <v>1030567635</v>
      </c>
      <c r="B6349" s="2">
        <v>46079.751373726853</v>
      </c>
      <c r="C6349" s="3" t="str">
        <f>IFERROR(VLOOKUP(A6349,'Base Prueba'!A:C,3,),"NO REGISTRA")</f>
        <v>JEFFERSON ANDRES BARRETO DIAZ</v>
      </c>
      <c r="D6349" s="4" t="str">
        <f>IFERROR(VLOOKUP(A6349,'Base Prueba'!A:D,4,),"NO REGISTRA")</f>
        <v>AUXILIAR DE ARCHIVO</v>
      </c>
      <c r="E6349" s="5" t="str">
        <f>IFERROR(VLOOKUP(A6349,'Base Prueba'!A:E,5,),"NO REGISTRA")</f>
        <v>CENTRO DE GESTION DOCUMENTAL</v>
      </c>
    </row>
    <row r="6350" spans="1:5" ht="15.75" x14ac:dyDescent="0.25">
      <c r="A6350" s="14">
        <v>79473556</v>
      </c>
      <c r="B6350" s="2">
        <v>46079.75548900463</v>
      </c>
      <c r="C6350" s="3" t="str">
        <f>IFERROR(VLOOKUP(A6350,'Base Prueba'!A:C,3,),"NO REGISTRA")</f>
        <v>ARCADIO SOTO ROJAS</v>
      </c>
      <c r="D6350" s="4" t="str">
        <f>IFERROR(VLOOKUP(A6350,'Base Prueba'!A:D,4,),"NO REGISTRA")</f>
        <v>CATEDRATICO</v>
      </c>
      <c r="E6350" s="5" t="str">
        <f>IFERROR(VLOOKUP(A6350,'Base Prueba'!A:E,5,),"NO REGISTRA")</f>
        <v>ESPECIALIZACION EN GERENCIA DE SEGURIDAD INDUSTRIAL</v>
      </c>
    </row>
    <row r="6351" spans="1:5" ht="15.75" x14ac:dyDescent="0.25">
      <c r="A6351" s="14">
        <v>1024529015</v>
      </c>
      <c r="B6351" s="2">
        <v>46079.75575358796</v>
      </c>
      <c r="C6351" s="3" t="str">
        <f>IFERROR(VLOOKUP(A6351,'Base Prueba'!A:C,3,),"NO REGISTRA")</f>
        <v>EDGAR JAVIER CUERVO RINCON</v>
      </c>
      <c r="D6351" s="4" t="str">
        <f>IFERROR(VLOOKUP(A6351,'Base Prueba'!A:D,4,),"NO REGISTRA")</f>
        <v>DOCENTE DE MEDIO TIEMPO</v>
      </c>
      <c r="E6351" s="5" t="str">
        <f>IFERROR(VLOOKUP(A6351,'Base Prueba'!A:E,5,),"NO REGISTRA")</f>
        <v>NARRATIVAS DIGITALES Y AUDIOVISUALES</v>
      </c>
    </row>
    <row r="6352" spans="1:5" ht="15.75" x14ac:dyDescent="0.25">
      <c r="A6352" s="14">
        <v>1014211708</v>
      </c>
      <c r="B6352" s="2">
        <v>46079.757590162037</v>
      </c>
      <c r="C6352" s="3" t="str">
        <f>IFERROR(VLOOKUP(A6352,'Base Prueba'!A:C,3,),"NO REGISTRA")</f>
        <v>JUAN MANUEL MERCADO FUENTES</v>
      </c>
      <c r="D6352" s="4" t="str">
        <f>IFERROR(VLOOKUP(A6352,'Base Prueba'!A:D,4,),"NO REGISTRA")</f>
        <v>COORDINADOR DE DISEÑO E IMAGEN INSTITUCIONAL</v>
      </c>
      <c r="E6352" s="5" t="str">
        <f>IFERROR(VLOOKUP(A6352,'Base Prueba'!A:E,5,),"NO REGISTRA")</f>
        <v>OFICINA DE MERCADEO</v>
      </c>
    </row>
    <row r="6353" spans="1:5" ht="15.75" x14ac:dyDescent="0.25">
      <c r="A6353" s="14">
        <v>11308140</v>
      </c>
      <c r="B6353" s="2">
        <v>46079.761740972222</v>
      </c>
      <c r="C6353" s="3" t="str">
        <f>IFERROR(VLOOKUP(A6353,'Base Prueba'!A:C,3,),"NO REGISTRA")</f>
        <v>EDGAR EUDORO MARTINEZ CALLEJAS</v>
      </c>
      <c r="D6353" s="4" t="str">
        <f>IFERROR(VLOOKUP(A6353,'Base Prueba'!A:D,4,),"NO REGISTRA")</f>
        <v>DOCENTE DE MEDIO TIEMPO</v>
      </c>
      <c r="E6353" s="5" t="str">
        <f>IFERROR(VLOOKUP(A6353,'Base Prueba'!A:E,5,),"NO REGISTRA")</f>
        <v>AREA DE CIENCIAS BASICAS</v>
      </c>
    </row>
    <row r="6354" spans="1:5" ht="15.75" x14ac:dyDescent="0.25">
      <c r="A6354" s="14">
        <v>1019008046</v>
      </c>
      <c r="B6354" s="2">
        <v>46079.762153009258</v>
      </c>
      <c r="C6354" s="3" t="str">
        <f>IFERROR(VLOOKUP(A6354,'Base Prueba'!A:C,3,),"NO REGISTRA")</f>
        <v>JORGE ARMANDO CAMARGO GALVIS</v>
      </c>
      <c r="D6354" s="4" t="str">
        <f>IFERROR(VLOOKUP(A6354,'Base Prueba'!A:D,4,),"NO REGISTRA")</f>
        <v>DOCENTE DE MEDIO TIEMPO</v>
      </c>
      <c r="E6354" s="5" t="str">
        <f>IFERROR(VLOOKUP(A6354,'Base Prueba'!A:E,5,),"NO REGISTRA")</f>
        <v>NARRATIVAS DIGITALES Y AUDIOVISUALES</v>
      </c>
    </row>
    <row r="6355" spans="1:5" ht="15.75" x14ac:dyDescent="0.25">
      <c r="A6355" s="14">
        <v>52782050</v>
      </c>
      <c r="B6355" s="2">
        <v>46079.763408333332</v>
      </c>
      <c r="C6355" s="3" t="str">
        <f>IFERROR(VLOOKUP(A6355,'Base Prueba'!A:C,3,),"NO REGISTRA")</f>
        <v>MELISSA AVENDAÑO TOCANCHON</v>
      </c>
      <c r="D6355" s="4" t="str">
        <f>IFERROR(VLOOKUP(A6355,'Base Prueba'!A:D,4,),"NO REGISTRA")</f>
        <v>DOCENTE DE MEDIO TIEMPO</v>
      </c>
      <c r="E6355" s="5" t="str">
        <f>IFERROR(VLOOKUP(A6355,'Base Prueba'!A:E,5,),"NO REGISTRA")</f>
        <v>NARRATIVAS DIGITALES Y AUDIOVISUALES</v>
      </c>
    </row>
    <row r="6356" spans="1:5" ht="15.75" x14ac:dyDescent="0.25">
      <c r="A6356" s="14">
        <v>52735929</v>
      </c>
      <c r="B6356" s="2">
        <v>46079.764684606482</v>
      </c>
      <c r="C6356" s="3" t="str">
        <f>IFERROR(VLOOKUP(A6356,'Base Prueba'!A:C,3,),"NO REGISTRA")</f>
        <v>JEIMMY AREVALO MELO</v>
      </c>
      <c r="D6356" s="4" t="str">
        <f>IFERROR(VLOOKUP(A6356,'Base Prueba'!A:D,4,),"NO REGISTRA")</f>
        <v>COORDINADOR DE BIBLIOTECA</v>
      </c>
      <c r="E6356" s="5" t="str">
        <f>IFERROR(VLOOKUP(A6356,'Base Prueba'!A:E,5,),"NO REGISTRA")</f>
        <v>BIBLIOTECA</v>
      </c>
    </row>
    <row r="6357" spans="1:5" ht="15.75" x14ac:dyDescent="0.25">
      <c r="A6357" s="14">
        <v>19461924</v>
      </c>
      <c r="B6357" s="2">
        <v>46079.765666666666</v>
      </c>
      <c r="C6357" s="3" t="str">
        <f>IFERROR(VLOOKUP(A6357,'Base Prueba'!A:C,3,),"NO REGISTRA")</f>
        <v>ORLANDO ALBERTO ORTIZ SANCHEZ</v>
      </c>
      <c r="D6357" s="4" t="str">
        <f>IFERROR(VLOOKUP(A6357,'Base Prueba'!A:D,4,),"NO REGISTRA")</f>
        <v>DOCENTE DE TIEMPO COMPLETO</v>
      </c>
      <c r="E6357" s="5" t="str">
        <f>IFERROR(VLOOKUP(A6357,'Base Prueba'!A:E,5,),"NO REGISTRA")</f>
        <v>AREA DE CIENCIAS BASICAS</v>
      </c>
    </row>
    <row r="6358" spans="1:5" ht="15.75" x14ac:dyDescent="0.25">
      <c r="A6358" s="14">
        <v>1141514141</v>
      </c>
      <c r="B6358" s="2">
        <v>46079.773273726852</v>
      </c>
      <c r="C6358" s="3" t="str">
        <f>IFERROR(VLOOKUP(A6358,'Base Prueba'!A:C,3,),"NO REGISTRA")</f>
        <v>LAURA SOFIA VARGAS LESMES</v>
      </c>
      <c r="D6358" s="4" t="str">
        <f>IFERROR(VLOOKUP(A6358,'Base Prueba'!A:D,4,),"NO REGISTRA")</f>
        <v>AUXILIAR BIBLIOTECA</v>
      </c>
      <c r="E6358" s="5" t="str">
        <f>IFERROR(VLOOKUP(A6358,'Base Prueba'!A:E,5,),"NO REGISTRA")</f>
        <v>BIBLIOTECA</v>
      </c>
    </row>
    <row r="6359" spans="1:5" ht="15.75" x14ac:dyDescent="0.25">
      <c r="A6359" s="14">
        <v>1000216787</v>
      </c>
      <c r="B6359" s="2">
        <v>46079.782390046297</v>
      </c>
      <c r="C6359" s="3" t="str">
        <f>IFERROR(VLOOKUP(A6359,'Base Prueba'!A:C,3,),"NO REGISTRA")</f>
        <v>LAURA CAMILA SANCHEZ MARTINEZ</v>
      </c>
      <c r="D6359" s="4" t="str">
        <f>IFERROR(VLOOKUP(A6359,'Base Prueba'!A:D,4,),"NO REGISTRA")</f>
        <v>SECRETARIA ACADEMICA - ADMINISTRATIVA DE FACULTAD</v>
      </c>
      <c r="E6359" s="5" t="str">
        <f>IFERROR(VLOOKUP(A6359,'Base Prueba'!A:E,5,),"NO REGISTRA")</f>
        <v>FACULTAD DE INGENIERIA Y TECNOLOGIA DE LA INFORMACION</v>
      </c>
    </row>
    <row r="6360" spans="1:5" ht="15.75" x14ac:dyDescent="0.25">
      <c r="A6360" s="14">
        <v>79713882</v>
      </c>
      <c r="B6360" s="2">
        <v>46079.78241122685</v>
      </c>
      <c r="C6360" s="3" t="str">
        <f>IFERROR(VLOOKUP(A6360,'Base Prueba'!A:C,3,),"NO REGISTRA")</f>
        <v>FREDY ANGEL DAVILA CUBIDES</v>
      </c>
      <c r="D6360" s="4" t="str">
        <f>IFERROR(VLOOKUP(A6360,'Base Prueba'!A:D,4,),"NO REGISTRA")</f>
        <v>DECANO</v>
      </c>
      <c r="E6360" s="5" t="str">
        <f>IFERROR(VLOOKUP(A6360,'Base Prueba'!A:E,5,),"NO REGISTRA")</f>
        <v>ESCUELA DE INGENIERÍA Y TECNOLOGÍAS DE LA INFORMACIÓN</v>
      </c>
    </row>
    <row r="6361" spans="1:5" ht="15.75" x14ac:dyDescent="0.25">
      <c r="A6361" s="14">
        <v>52965463</v>
      </c>
      <c r="B6361" s="2">
        <v>46079.782472569445</v>
      </c>
      <c r="C6361" s="3" t="str">
        <f>IFERROR(VLOOKUP(A6361,'Base Prueba'!A:C,3,),"NO REGISTRA")</f>
        <v>ADRIANA MARCELA GONZALEZ CETINA</v>
      </c>
      <c r="D6361" s="4" t="str">
        <f>IFERROR(VLOOKUP(A6361,'Base Prueba'!A:D,4,),"NO REGISTRA")</f>
        <v>DIRECTORA DE PROGRAMAS DE CIENCIAS DE LA INFORMACIÓN Y DE DATOS</v>
      </c>
      <c r="E6361" s="5" t="str">
        <f>IFERROR(VLOOKUP(A6361,'Base Prueba'!A:E,5,),"NO REGISTRA")</f>
        <v>FACULTAD DE INGENIERIA Y TECNOLOGIA DE LA INFORMACION</v>
      </c>
    </row>
    <row r="6362" spans="1:5" ht="15.75" x14ac:dyDescent="0.25">
      <c r="A6362" s="14">
        <v>1020731995</v>
      </c>
      <c r="B6362" s="2">
        <v>46079.78258564815</v>
      </c>
      <c r="C6362" s="3" t="str">
        <f>IFERROR(VLOOKUP(A6362,'Base Prueba'!A:C,3,),"NO REGISTRA")</f>
        <v>KARLA PAOLA BELTRAN PEÑUELA</v>
      </c>
      <c r="D6362" s="4" t="str">
        <f>IFERROR(VLOOKUP(A6362,'Base Prueba'!A:D,4,),"NO REGISTRA")</f>
        <v>SUPERVISOR DE FORMACION</v>
      </c>
      <c r="E6362" s="5" t="str">
        <f>IFERROR(VLOOKUP(A6362,'Base Prueba'!A:E,5,),"NO REGISTRA")</f>
        <v>VICERRECTORIA ACADEMICA</v>
      </c>
    </row>
    <row r="6363" spans="1:5" ht="15.75" x14ac:dyDescent="0.25">
      <c r="A6363" s="14">
        <v>88195474</v>
      </c>
      <c r="B6363" s="2">
        <v>46079.788993402777</v>
      </c>
      <c r="C6363" s="3" t="str">
        <f>IFERROR(VLOOKUP(A6363,'Base Prueba'!A:C,3,),"NO REGISTRA")</f>
        <v>WILMER RINCON MONTAÑEZ</v>
      </c>
      <c r="D6363" s="4" t="str">
        <f>IFERROR(VLOOKUP(A6363,'Base Prueba'!A:D,4,),"NO REGISTRA")</f>
        <v>DIRECTOR DE PROGRAMAS LINEAS DE ADMINISTRACION Y SST</v>
      </c>
      <c r="E6363" s="5" t="str">
        <f>IFERROR(VLOOKUP(A6363,'Base Prueba'!A:E,5,),"NO REGISTRA")</f>
        <v>FACULTAD DE CIENCIAS ECONOMICAS Y ADMINISTRATIVAS</v>
      </c>
    </row>
    <row r="6364" spans="1:5" ht="15.75" x14ac:dyDescent="0.25">
      <c r="A6364" s="14">
        <v>79667746</v>
      </c>
      <c r="B6364" s="2">
        <v>46079.793386574071</v>
      </c>
      <c r="C6364" s="3" t="str">
        <f>IFERROR(VLOOKUP(A6364,'Base Prueba'!A:C,3,),"NO REGISTRA")</f>
        <v>JOHN JAIRO SUAREZ PINZON</v>
      </c>
      <c r="D6364" s="4" t="str">
        <f>IFERROR(VLOOKUP(A6364,'Base Prueba'!A:D,4,),"NO REGISTRA")</f>
        <v>AUXILIAR ELECTRICO</v>
      </c>
      <c r="E6364" s="5" t="str">
        <f>IFERROR(VLOOKUP(A6364,'Base Prueba'!A:E,5,),"NO REGISTRA")</f>
        <v>LOGISTICA Y SERVICIOS GENERALES</v>
      </c>
    </row>
    <row r="6365" spans="1:5" ht="15.75" x14ac:dyDescent="0.25">
      <c r="A6365" s="14">
        <v>52220354</v>
      </c>
      <c r="B6365" s="2">
        <v>46079.795592708331</v>
      </c>
      <c r="C6365" s="3" t="str">
        <f>IFERROR(VLOOKUP(A6365,'Base Prueba'!A:C,3,),"NO REGISTRA")</f>
        <v>ILSA BARAHONA POLO</v>
      </c>
      <c r="D6365" s="4" t="str">
        <f>IFERROR(VLOOKUP(A6365,'Base Prueba'!A:D,4,),"NO REGISTRA")</f>
        <v>AUXILIAR DE SERVICIOS</v>
      </c>
      <c r="E6365" s="5" t="str">
        <f>IFERROR(VLOOKUP(A6365,'Base Prueba'!A:E,5,),"NO REGISTRA")</f>
        <v>LOGISTICA Y SERVICIOS GENERALES</v>
      </c>
    </row>
    <row r="6366" spans="1:5" ht="15.75" x14ac:dyDescent="0.25">
      <c r="A6366" s="14">
        <v>52220354</v>
      </c>
      <c r="B6366" s="2">
        <v>46079.79559652778</v>
      </c>
      <c r="C6366" s="3" t="str">
        <f>IFERROR(VLOOKUP(A6366,'Base Prueba'!A:C,3,),"NO REGISTRA")</f>
        <v>ILSA BARAHONA POLO</v>
      </c>
      <c r="D6366" s="4" t="str">
        <f>IFERROR(VLOOKUP(A6366,'Base Prueba'!A:D,4,),"NO REGISTRA")</f>
        <v>AUXILIAR DE SERVICIOS</v>
      </c>
      <c r="E6366" s="5" t="str">
        <f>IFERROR(VLOOKUP(A6366,'Base Prueba'!A:E,5,),"NO REGISTRA")</f>
        <v>LOGISTICA Y SERVICIOS GENERALES</v>
      </c>
    </row>
    <row r="6367" spans="1:5" ht="15.75" x14ac:dyDescent="0.25">
      <c r="A6367" s="14">
        <v>79312652</v>
      </c>
      <c r="B6367" s="2">
        <v>46079.80315590278</v>
      </c>
      <c r="C6367" s="3" t="str">
        <f>IFERROR(VLOOKUP(A6367,'Base Prueba'!A:C,3,),"NO REGISTRA")</f>
        <v>JOSE ALVARO LARA MANOSALVA</v>
      </c>
      <c r="D6367" s="4" t="str">
        <f>IFERROR(VLOOKUP(A6367,'Base Prueba'!A:D,4,),"NO REGISTRA")</f>
        <v>DOCENTE DE TIEMPO COMPLETO</v>
      </c>
      <c r="E6367" s="5" t="str">
        <f>IFERROR(VLOOKUP(A6367,'Base Prueba'!A:E,5,),"NO REGISTRA")</f>
        <v>UNIVERSITARIO ADMINISTRACION DE EMPRESAS</v>
      </c>
    </row>
    <row r="6368" spans="1:5" ht="15.75" x14ac:dyDescent="0.25">
      <c r="A6368" s="14">
        <v>52860766</v>
      </c>
      <c r="B6368" s="2">
        <v>46079.805644560183</v>
      </c>
      <c r="C6368" s="3" t="str">
        <f>IFERROR(VLOOKUP(A6368,'Base Prueba'!A:C,3,),"NO REGISTRA")</f>
        <v>SANDRA PAOLA LOAIZA SANDOVAL</v>
      </c>
      <c r="D6368" s="4" t="str">
        <f>IFERROR(VLOOKUP(A6368,'Base Prueba'!A:D,4,),"NO REGISTRA")</f>
        <v>DECANO</v>
      </c>
      <c r="E6368" s="5" t="str">
        <f>IFERROR(VLOOKUP(A6368,'Base Prueba'!A:E,5,),"NO REGISTRA")</f>
        <v>FACULTAD DE CIENCIAS ECONOMICAS Y ADMINISTRATIVAS</v>
      </c>
    </row>
    <row r="6369" spans="1:5" ht="15.75" x14ac:dyDescent="0.25">
      <c r="A6369" s="14">
        <v>1023898029</v>
      </c>
      <c r="B6369" s="2">
        <v>46079.805658101854</v>
      </c>
      <c r="C6369" s="3" t="str">
        <f>IFERROR(VLOOKUP(A6369,'Base Prueba'!A:C,3,),"NO REGISTRA")</f>
        <v>EMANUEL ENCISO CAMACHO</v>
      </c>
      <c r="D6369" s="4" t="str">
        <f>IFERROR(VLOOKUP(A6369,'Base Prueba'!A:D,4,),"NO REGISTRA")</f>
        <v>DECANO</v>
      </c>
      <c r="E6369" s="5" t="str">
        <f>IFERROR(VLOOKUP(A6369,'Base Prueba'!A:E,5,),"NO REGISTRA")</f>
        <v>FACULTAD DE COMINICACIÓN PERIODISMO Y ARTES</v>
      </c>
    </row>
    <row r="6370" spans="1:5" ht="15.75" x14ac:dyDescent="0.25">
      <c r="A6370" s="14">
        <v>1026261012</v>
      </c>
      <c r="B6370" s="2">
        <v>46079.81038101852</v>
      </c>
      <c r="C6370" s="3" t="str">
        <f>IFERROR(VLOOKUP(A6370,'Base Prueba'!A:C,3,),"NO REGISTRA")</f>
        <v>LUIS FELIPE NAVARRETE ECHEVERRIA</v>
      </c>
      <c r="D6370" s="4" t="str">
        <f>IFERROR(VLOOKUP(A6370,'Base Prueba'!A:D,4,),"NO REGISTRA")</f>
        <v>DOCENTE DE TIEMPO COMPLETO</v>
      </c>
      <c r="E6370" s="5" t="str">
        <f>IFERROR(VLOOKUP(A6370,'Base Prueba'!A:E,5,),"NO REGISTRA")</f>
        <v>UNIVERSITARIO COMUNICACION SOCIAL</v>
      </c>
    </row>
    <row r="6371" spans="1:5" ht="15.75" x14ac:dyDescent="0.25">
      <c r="A6371" s="14">
        <v>79951802</v>
      </c>
      <c r="B6371" s="2">
        <v>46079.812254745368</v>
      </c>
      <c r="C6371" s="3" t="str">
        <f>IFERROR(VLOOKUP(A6371,'Base Prueba'!A:C,3,),"NO REGISTRA")</f>
        <v>HERNAN ANDRES ROJAS VARGAS</v>
      </c>
      <c r="D6371" s="4" t="str">
        <f>IFERROR(VLOOKUP(A6371,'Base Prueba'!A:D,4,),"NO REGISTRA")</f>
        <v>DOCENTE DE MEDIO TIEMPO</v>
      </c>
      <c r="E6371" s="5" t="str">
        <f>IFERROR(VLOOKUP(A6371,'Base Prueba'!A:E,5,),"NO REGISTRA")</f>
        <v>UNIVERSITARIO ADMINISTRACION DE EMPRESAS</v>
      </c>
    </row>
    <row r="6372" spans="1:5" ht="15.75" x14ac:dyDescent="0.25">
      <c r="A6372" s="14">
        <v>52133632</v>
      </c>
      <c r="B6372" s="2">
        <v>46079.812701041665</v>
      </c>
      <c r="C6372" s="3" t="str">
        <f>IFERROR(VLOOKUP(A6372,'Base Prueba'!A:C,3,),"NO REGISTRA")</f>
        <v>ANA MARIA VALDERRAMA JARA</v>
      </c>
      <c r="D6372" s="4" t="str">
        <f>IFERROR(VLOOKUP(A6372,'Base Prueba'!A:D,4,),"NO REGISTRA")</f>
        <v>DOCENTE DE TIEMPO COMPLETO</v>
      </c>
      <c r="E6372" s="5" t="str">
        <f>IFERROR(VLOOKUP(A6372,'Base Prueba'!A:E,5,),"NO REGISTRA")</f>
        <v>UNIVERSITARIO EN SEGURIDAD Y SALUD EN EL TRABAJO</v>
      </c>
    </row>
    <row r="6373" spans="1:5" ht="15.75" x14ac:dyDescent="0.25">
      <c r="A6373" s="14">
        <v>1032457498</v>
      </c>
      <c r="B6373" s="2">
        <v>46079.825558796299</v>
      </c>
      <c r="C6373" s="3" t="str">
        <f>IFERROR(VLOOKUP(A6373,'Base Prueba'!A:C,3,),"NO REGISTRA")</f>
        <v>LOTUS KING SALCEDO VALLEJO</v>
      </c>
      <c r="D6373" s="4" t="str">
        <f>IFERROR(VLOOKUP(A6373,'Base Prueba'!A:D,4,),"NO REGISTRA")</f>
        <v>COORDINADOR DE INVESTIGACIÓN</v>
      </c>
      <c r="E6373" s="5" t="str">
        <f>IFERROR(VLOOKUP(A6373,'Base Prueba'!A:E,5,),"NO REGISTRA")</f>
        <v>VICERRECTORIA ACADEMICA</v>
      </c>
    </row>
    <row r="6374" spans="1:5" ht="15.75" x14ac:dyDescent="0.25">
      <c r="A6374" s="14">
        <v>1069724855</v>
      </c>
      <c r="B6374" s="2">
        <v>46079.838003819445</v>
      </c>
      <c r="C6374" s="3" t="str">
        <f>IFERROR(VLOOKUP(A6374,'Base Prueba'!A:C,3,),"NO REGISTRA")</f>
        <v>PEDRO ALBERTO OSPINA RODRIGUEZ</v>
      </c>
      <c r="D6374" s="4" t="str">
        <f>IFERROR(VLOOKUP(A6374,'Base Prueba'!A:D,4,),"NO REGISTRA")</f>
        <v>DIRECTOR DE PROGRAMAS DE COMUNICACION SOCIAL, PERIODISMO Y POSGRADOS</v>
      </c>
      <c r="E6374" s="5" t="str">
        <f>IFERROR(VLOOKUP(A6374,'Base Prueba'!A:E,5,),"NO REGISTRA")</f>
        <v>FACULTAD DE COMINICACIÓN PERIODISMO Y ARTES</v>
      </c>
    </row>
    <row r="6375" spans="1:5" ht="15.75" x14ac:dyDescent="0.25">
      <c r="A6375" s="14">
        <v>52782050</v>
      </c>
      <c r="B6375" s="2">
        <v>46079.841977314813</v>
      </c>
      <c r="C6375" s="3" t="str">
        <f>IFERROR(VLOOKUP(A6375,'Base Prueba'!A:C,3,),"NO REGISTRA")</f>
        <v>MELISSA AVENDAÑO TOCANCHON</v>
      </c>
      <c r="D6375" s="4" t="str">
        <f>IFERROR(VLOOKUP(A6375,'Base Prueba'!A:D,4,),"NO REGISTRA")</f>
        <v>DOCENTE DE MEDIO TIEMPO</v>
      </c>
      <c r="E6375" s="5" t="str">
        <f>IFERROR(VLOOKUP(A6375,'Base Prueba'!A:E,5,),"NO REGISTRA")</f>
        <v>NARRATIVAS DIGITALES Y AUDIOVISUALES</v>
      </c>
    </row>
    <row r="6376" spans="1:5" ht="15.75" x14ac:dyDescent="0.25">
      <c r="A6376" s="14">
        <v>1012338489</v>
      </c>
      <c r="B6376" s="2">
        <v>46079.842265856481</v>
      </c>
      <c r="C6376" s="3" t="str">
        <f>IFERROR(VLOOKUP(A6376,'Base Prueba'!A:C,3,),"NO REGISTRA")</f>
        <v>DERLY TATIANA ROJAS NAVARRO</v>
      </c>
      <c r="D6376" s="4" t="str">
        <f>IFERROR(VLOOKUP(A6376,'Base Prueba'!A:D,4,),"NO REGISTRA")</f>
        <v>AUXILIAR BIBLIOTECA</v>
      </c>
      <c r="E6376" s="5" t="str">
        <f>IFERROR(VLOOKUP(A6376,'Base Prueba'!A:E,5,),"NO REGISTRA")</f>
        <v>BIBLIOTECA</v>
      </c>
    </row>
    <row r="6377" spans="1:5" ht="15.75" x14ac:dyDescent="0.25">
      <c r="A6377" s="14">
        <v>79946416</v>
      </c>
      <c r="B6377" s="2">
        <v>46079.843316435188</v>
      </c>
      <c r="C6377" s="3" t="str">
        <f>IFERROR(VLOOKUP(A6377,'Base Prueba'!A:C,3,),"NO REGISTRA")</f>
        <v>ALBERTO HERNAN SEGURA ABRIL</v>
      </c>
      <c r="D6377" s="4" t="str">
        <f>IFERROR(VLOOKUP(A6377,'Base Prueba'!A:D,4,),"NO REGISTRA")</f>
        <v>DOCENTE DE TIEMPO COMPLETO</v>
      </c>
      <c r="E6377" s="5" t="str">
        <f>IFERROR(VLOOKUP(A6377,'Base Prueba'!A:E,5,),"NO REGISTRA")</f>
        <v>TECNOLOGÍA EN PRODUCCIÓN DE MEDIOS AUDIOVISUALES</v>
      </c>
    </row>
    <row r="6378" spans="1:5" ht="15.75" x14ac:dyDescent="0.25">
      <c r="A6378" s="14">
        <v>52976228</v>
      </c>
      <c r="B6378" s="2">
        <v>46079.843379166668</v>
      </c>
      <c r="C6378" s="3" t="str">
        <f>IFERROR(VLOOKUP(A6378,'Base Prueba'!A:C,3,),"NO REGISTRA")</f>
        <v>ANDREA IBAÑEZ CASTRO</v>
      </c>
      <c r="D6378" s="4" t="str">
        <f>IFERROR(VLOOKUP(A6378,'Base Prueba'!A:D,4,),"NO REGISTRA")</f>
        <v>DOCENTE DE TIEMPO COMPLETO</v>
      </c>
      <c r="E6378" s="5" t="str">
        <f>IFERROR(VLOOKUP(A6378,'Base Prueba'!A:E,5,),"NO REGISTRA")</f>
        <v>UNIDAD DE IDIOMAS</v>
      </c>
    </row>
    <row r="6379" spans="1:5" ht="15.75" x14ac:dyDescent="0.25">
      <c r="A6379" s="14">
        <v>79433573</v>
      </c>
      <c r="B6379" s="2">
        <v>46079.855838425923</v>
      </c>
      <c r="C6379" s="3" t="str">
        <f>IFERROR(VLOOKUP(A6379,'Base Prueba'!A:C,3,),"NO REGISTRA")</f>
        <v>NELSON GUILLERMO GARCIA GAITAN</v>
      </c>
      <c r="D6379" s="4" t="str">
        <f>IFERROR(VLOOKUP(A6379,'Base Prueba'!A:D,4,),"NO REGISTRA")</f>
        <v>DOCENTE DE TIEMPO COMPLETO</v>
      </c>
      <c r="E6379" s="5" t="str">
        <f>IFERROR(VLOOKUP(A6379,'Base Prueba'!A:E,5,),"NO REGISTRA")</f>
        <v>UNIVERSITARIO COMUNICACION SOCIAL</v>
      </c>
    </row>
    <row r="6380" spans="1:5" ht="15.75" x14ac:dyDescent="0.25">
      <c r="A6380" s="14">
        <v>1026252093</v>
      </c>
      <c r="B6380" s="2">
        <v>46079.856746180558</v>
      </c>
      <c r="C6380" s="3" t="str">
        <f>IFERROR(VLOOKUP(A6380,'Base Prueba'!A:C,3,),"NO REGISTRA")</f>
        <v>NADIA ROJAS MUÑOZ</v>
      </c>
      <c r="D6380" s="4" t="str">
        <f>IFERROR(VLOOKUP(A6380,'Base Prueba'!A:D,4,),"NO REGISTRA")</f>
        <v>DOCENTE DE TIEMPO COMPLETO</v>
      </c>
      <c r="E6380" s="5" t="str">
        <f>IFERROR(VLOOKUP(A6380,'Base Prueba'!A:E,5,),"NO REGISTRA")</f>
        <v>UNIVERSITARIO COMUNICACION SOCIAL</v>
      </c>
    </row>
    <row r="6381" spans="1:5" ht="15.75" x14ac:dyDescent="0.25">
      <c r="A6381" s="14">
        <v>79312652</v>
      </c>
      <c r="B6381" s="2">
        <v>46079.872210069443</v>
      </c>
      <c r="C6381" s="3" t="str">
        <f>IFERROR(VLOOKUP(A6381,'Base Prueba'!A:C,3,),"NO REGISTRA")</f>
        <v>JOSE ALVARO LARA MANOSALVA</v>
      </c>
      <c r="D6381" s="4" t="str">
        <f>IFERROR(VLOOKUP(A6381,'Base Prueba'!A:D,4,),"NO REGISTRA")</f>
        <v>DOCENTE DE TIEMPO COMPLETO</v>
      </c>
      <c r="E6381" s="5" t="str">
        <f>IFERROR(VLOOKUP(A6381,'Base Prueba'!A:E,5,),"NO REGISTRA")</f>
        <v>UNIVERSITARIO ADMINISTRACION DE EMPRESAS</v>
      </c>
    </row>
    <row r="6382" spans="1:5" ht="15.75" x14ac:dyDescent="0.25">
      <c r="A6382" s="14">
        <v>52290503</v>
      </c>
      <c r="B6382" s="2">
        <v>46079.876690046294</v>
      </c>
      <c r="C6382" s="3" t="str">
        <f>IFERROR(VLOOKUP(A6382,'Base Prueba'!A:C,3,),"NO REGISTRA")</f>
        <v>MARIA IDALIA RODRIGUEZ GONZALEZ</v>
      </c>
      <c r="D6382" s="4" t="str">
        <f>IFERROR(VLOOKUP(A6382,'Base Prueba'!A:D,4,),"NO REGISTRA")</f>
        <v>AUXILIAR DE SERVICIOS</v>
      </c>
      <c r="E6382" s="5" t="str">
        <f>IFERROR(VLOOKUP(A6382,'Base Prueba'!A:E,5,),"NO REGISTRA")</f>
        <v>LOGISTICA Y SERVICIOS GENERALES</v>
      </c>
    </row>
    <row r="6383" spans="1:5" ht="15.75" x14ac:dyDescent="0.25">
      <c r="A6383" s="14">
        <v>1000283508</v>
      </c>
      <c r="B6383" s="2">
        <v>46079.881333449077</v>
      </c>
      <c r="C6383" s="3" t="str">
        <f>IFERROR(VLOOKUP(A6383,'Base Prueba'!A:C,3,),"NO REGISTRA")</f>
        <v>SARA VALENTINA CHACON ZAPATA</v>
      </c>
      <c r="D6383" s="4" t="str">
        <f>IFERROR(VLOOKUP(A6383,'Base Prueba'!A:D,4,),"NO REGISTRA")</f>
        <v>AUXILIAR DE RECURSOS AUDIOVISUALES</v>
      </c>
      <c r="E6383" s="5" t="str">
        <f>IFERROR(VLOOKUP(A6383,'Base Prueba'!A:E,5,),"NO REGISTRA")</f>
        <v>OFICINA DE AUDIOVISUALES</v>
      </c>
    </row>
    <row r="6384" spans="1:5" ht="15.75" x14ac:dyDescent="0.25">
      <c r="A6384" s="14">
        <v>1233690957</v>
      </c>
      <c r="B6384" s="2">
        <v>46079.881363425928</v>
      </c>
      <c r="C6384" s="3" t="str">
        <f>IFERROR(VLOOKUP(A6384,'Base Prueba'!A:C,3,),"NO REGISTRA")</f>
        <v>DAVID SANTIAGO TINJACA LARA</v>
      </c>
      <c r="D6384" s="4" t="str">
        <f>IFERROR(VLOOKUP(A6384,'Base Prueba'!A:D,4,),"NO REGISTRA")</f>
        <v>LIDER DE RECURSOS AUDIOVISUALES</v>
      </c>
      <c r="E6384" s="5" t="str">
        <f>IFERROR(VLOOKUP(A6384,'Base Prueba'!A:E,5,),"NO REGISTRA")</f>
        <v>OFICINA DE AUDIOVISUALES</v>
      </c>
    </row>
    <row r="6385" spans="1:5" ht="15.75" x14ac:dyDescent="0.25">
      <c r="A6385" s="14">
        <v>79473556</v>
      </c>
      <c r="B6385" s="2">
        <v>46079.897280439814</v>
      </c>
      <c r="C6385" s="3" t="str">
        <f>IFERROR(VLOOKUP(A6385,'Base Prueba'!A:C,3,),"NO REGISTRA")</f>
        <v>ARCADIO SOTO ROJAS</v>
      </c>
      <c r="D6385" s="4" t="str">
        <f>IFERROR(VLOOKUP(A6385,'Base Prueba'!A:D,4,),"NO REGISTRA")</f>
        <v>CATEDRATICO</v>
      </c>
      <c r="E6385" s="5" t="str">
        <f>IFERROR(VLOOKUP(A6385,'Base Prueba'!A:E,5,),"NO REGISTRA")</f>
        <v>ESPECIALIZACION EN GERENCIA DE SEGURIDAD INDUSTRIAL</v>
      </c>
    </row>
    <row r="6386" spans="1:5" ht="15.75" x14ac:dyDescent="0.25">
      <c r="A6386" s="14">
        <v>79042407</v>
      </c>
      <c r="B6386" s="2">
        <v>46079.905573148149</v>
      </c>
      <c r="C6386" s="3" t="str">
        <f>IFERROR(VLOOKUP(A6386,'Base Prueba'!A:C,3,),"NO REGISTRA")</f>
        <v>MARTIN EMILIO BOCANEGRA ORJUELA</v>
      </c>
      <c r="D6386" s="4" t="str">
        <f>IFERROR(VLOOKUP(A6386,'Base Prueba'!A:D,4,),"NO REGISTRA")</f>
        <v>CATEDRATICO</v>
      </c>
      <c r="E6386" s="5" t="str">
        <f>IFERROR(VLOOKUP(A6386,'Base Prueba'!A:E,5,),"NO REGISTRA")</f>
        <v>ESPECIALIZACION EN GERENCIA DE PROYECTOS INFORMATICOS</v>
      </c>
    </row>
    <row r="6387" spans="1:5" ht="15.75" x14ac:dyDescent="0.25">
      <c r="A6387" s="14">
        <v>93375324</v>
      </c>
      <c r="B6387" s="2">
        <v>46079.906241666664</v>
      </c>
      <c r="C6387" s="3" t="str">
        <f>IFERROR(VLOOKUP(A6387,'Base Prueba'!A:C,3,),"NO REGISTRA")</f>
        <v>OSCAR EMILIO MORA NAVARRO</v>
      </c>
      <c r="D6387" s="4" t="str">
        <f>IFERROR(VLOOKUP(A6387,'Base Prueba'!A:D,4,),"NO REGISTRA")</f>
        <v>CATEDRATICO</v>
      </c>
      <c r="E6387" s="5" t="str">
        <f>IFERROR(VLOOKUP(A6387,'Base Prueba'!A:E,5,),"NO REGISTRA")</f>
        <v>ESPECIALIZACION EN GERENCIA DE PROYECTOS INFORMATICOS</v>
      </c>
    </row>
    <row r="6388" spans="1:5" ht="15.75" x14ac:dyDescent="0.25">
      <c r="A6388" s="14">
        <v>93375324</v>
      </c>
      <c r="B6388" s="2">
        <v>46079.906245486112</v>
      </c>
      <c r="C6388" s="3" t="str">
        <f>IFERROR(VLOOKUP(A6388,'Base Prueba'!A:C,3,),"NO REGISTRA")</f>
        <v>OSCAR EMILIO MORA NAVARRO</v>
      </c>
      <c r="D6388" s="4" t="str">
        <f>IFERROR(VLOOKUP(A6388,'Base Prueba'!A:D,4,),"NO REGISTRA")</f>
        <v>CATEDRATICO</v>
      </c>
      <c r="E6388" s="5" t="str">
        <f>IFERROR(VLOOKUP(A6388,'Base Prueba'!A:E,5,),"NO REGISTRA")</f>
        <v>ESPECIALIZACION EN GERENCIA DE PROYECTOS INFORMATICOS</v>
      </c>
    </row>
    <row r="6389" spans="1:5" ht="15.75" x14ac:dyDescent="0.25">
      <c r="A6389" s="14">
        <v>1019008046</v>
      </c>
      <c r="B6389" s="2">
        <v>46079.908989004631</v>
      </c>
      <c r="C6389" s="3" t="str">
        <f>IFERROR(VLOOKUP(A6389,'Base Prueba'!A:C,3,),"NO REGISTRA")</f>
        <v>JORGE ARMANDO CAMARGO GALVIS</v>
      </c>
      <c r="D6389" s="4" t="str">
        <f>IFERROR(VLOOKUP(A6389,'Base Prueba'!A:D,4,),"NO REGISTRA")</f>
        <v>DOCENTE DE MEDIO TIEMPO</v>
      </c>
      <c r="E6389" s="5" t="str">
        <f>IFERROR(VLOOKUP(A6389,'Base Prueba'!A:E,5,),"NO REGISTRA")</f>
        <v>NARRATIVAS DIGITALES Y AUDIOVISUALES</v>
      </c>
    </row>
    <row r="6390" spans="1:5" ht="15.75" x14ac:dyDescent="0.25">
      <c r="A6390" s="14">
        <v>79313678</v>
      </c>
      <c r="B6390" s="2">
        <v>46079.9130681713</v>
      </c>
      <c r="C6390" s="3" t="str">
        <f>IFERROR(VLOOKUP(A6390,'Base Prueba'!A:C,3,),"NO REGISTRA")</f>
        <v>MARCO VINICIO RAMIREZ PEREIRA</v>
      </c>
      <c r="D6390" s="4" t="str">
        <f>IFERROR(VLOOKUP(A6390,'Base Prueba'!A:D,4,),"NO REGISTRA")</f>
        <v>TECNICO EN MANTENIMIENTO DE RECURSOS ACADEMICOS</v>
      </c>
      <c r="E6390" s="5" t="str">
        <f>IFERROR(VLOOKUP(A6390,'Base Prueba'!A:E,5,),"NO REGISTRA")</f>
        <v>RECURSOS ACADEMICOS</v>
      </c>
    </row>
    <row r="6391" spans="1:5" ht="15.75" x14ac:dyDescent="0.25">
      <c r="A6391" s="14">
        <v>80843387</v>
      </c>
      <c r="B6391" s="2">
        <v>46079.914084143522</v>
      </c>
      <c r="C6391" s="3" t="str">
        <f>IFERROR(VLOOKUP(A6391,'Base Prueba'!A:C,3,),"NO REGISTRA")</f>
        <v>ESTEBAN ADOLFO QUESADA SALAZAR</v>
      </c>
      <c r="D6391" s="4" t="str">
        <f>IFERROR(VLOOKUP(A6391,'Base Prueba'!A:D,4,),"NO REGISTRA")</f>
        <v>DOCENTE DE TIEMPO COMPLETO</v>
      </c>
      <c r="E6391" s="5" t="str">
        <f>IFERROR(VLOOKUP(A6391,'Base Prueba'!A:E,5,),"NO REGISTRA")</f>
        <v>UNIVERSITARIO COMUNICACION SOCIAL</v>
      </c>
    </row>
    <row r="6392" spans="1:5" ht="15.75" x14ac:dyDescent="0.25">
      <c r="A6392" s="14">
        <v>1473024</v>
      </c>
      <c r="B6392" s="2">
        <v>46079.924659143522</v>
      </c>
      <c r="C6392" s="3" t="str">
        <f>IFERROR(VLOOKUP(A6392,'Base Prueba'!A:C,3,),"NO REGISTRA")</f>
        <v>GUILLERMO MUÑOZ PAJOY</v>
      </c>
      <c r="D6392" s="4" t="str">
        <f>IFERROR(VLOOKUP(A6392,'Base Prueba'!A:D,4,),"NO REGISTRA")</f>
        <v>AUXILIAR DE SERVICIOS  GENERALES</v>
      </c>
      <c r="E6392" s="5" t="str">
        <f>IFERROR(VLOOKUP(A6392,'Base Prueba'!A:E,5,),"NO REGISTRA")</f>
        <v>LOGISTICA Y SERVICIOS GENERALES</v>
      </c>
    </row>
    <row r="6393" spans="1:5" ht="15.75" x14ac:dyDescent="0.25">
      <c r="A6393" s="14">
        <v>1057581152</v>
      </c>
      <c r="B6393" s="2">
        <v>46079.930417824071</v>
      </c>
      <c r="C6393" s="3" t="str">
        <f>IFERROR(VLOOKUP(A6393,'Base Prueba'!A:C,3,),"NO REGISTRA")</f>
        <v>ANA SABRINA STEFFANNY VANEGAS SOLAQUE</v>
      </c>
      <c r="D6393" s="4" t="str">
        <f>IFERROR(VLOOKUP(A6393,'Base Prueba'!A:D,4,),"NO REGISTRA")</f>
        <v>DIRECTORA DE PROGRAMAS DE TURISMO, GASTRONOMIA Y POSGRADOS</v>
      </c>
      <c r="E6393" s="5" t="str">
        <f>IFERROR(VLOOKUP(A6393,'Base Prueba'!A:E,5,),"NO REGISTRA")</f>
        <v>FACULTAD DE CIENCIAS ECONOMICAS Y ADMINISTRATIVAS</v>
      </c>
    </row>
    <row r="6394" spans="1:5" ht="15.75" x14ac:dyDescent="0.25">
      <c r="A6394" s="14">
        <v>80211886</v>
      </c>
      <c r="B6394" s="2">
        <v>46079.930481249998</v>
      </c>
      <c r="C6394" s="3" t="str">
        <f>IFERROR(VLOOKUP(A6394,'Base Prueba'!A:C,3,),"NO REGISTRA")</f>
        <v>EDWIN GIOVANNY QUIMBAY HIDALGO</v>
      </c>
      <c r="D6394" s="4" t="str">
        <f>IFERROR(VLOOKUP(A6394,'Base Prueba'!A:D,4,),"NO REGISTRA")</f>
        <v>LIDER DE RECURSOS ACADEMICOS</v>
      </c>
      <c r="E6394" s="5" t="str">
        <f>IFERROR(VLOOKUP(A6394,'Base Prueba'!A:E,5,),"NO REGISTRA")</f>
        <v>RECURSOS ACADEMICOS</v>
      </c>
    </row>
    <row r="6395" spans="1:5" ht="15.75" x14ac:dyDescent="0.25">
      <c r="A6395" s="14">
        <v>52059516</v>
      </c>
      <c r="B6395" s="2">
        <v>46080.239189930558</v>
      </c>
      <c r="C6395" s="3" t="str">
        <f>IFERROR(VLOOKUP(A6395,'Base Prueba'!A:C,3,),"NO REGISTRA")</f>
        <v>YANETT AFANADOR AGUILAR</v>
      </c>
      <c r="D6395" s="4" t="str">
        <f>IFERROR(VLOOKUP(A6395,'Base Prueba'!A:D,4,),"NO REGISTRA")</f>
        <v>AUXILIAR DE SERVICIOS</v>
      </c>
      <c r="E6395" s="5" t="str">
        <f>IFERROR(VLOOKUP(A6395,'Base Prueba'!A:E,5,),"NO REGISTRA")</f>
        <v>LOGISTICA Y SERVICIOS GENERALES</v>
      </c>
    </row>
    <row r="6396" spans="1:5" ht="15.75" x14ac:dyDescent="0.25">
      <c r="A6396" s="14">
        <v>80812084</v>
      </c>
      <c r="B6396" s="2">
        <v>46080.239640624997</v>
      </c>
      <c r="C6396" s="3" t="str">
        <f>IFERROR(VLOOKUP(A6396,'Base Prueba'!A:C,3,),"NO REGISTRA")</f>
        <v>LUIS HELI RUIZ GUTIERREZ</v>
      </c>
      <c r="D6396" s="4" t="str">
        <f>IFERROR(VLOOKUP(A6396,'Base Prueba'!A:D,4,),"NO REGISTRA")</f>
        <v>AUXILIAR DE SERVICIOS  GENERALES</v>
      </c>
      <c r="E6396" s="5" t="str">
        <f>IFERROR(VLOOKUP(A6396,'Base Prueba'!A:E,5,),"NO REGISTRA")</f>
        <v>LOGISTICA Y SERVICIOS GENERALES</v>
      </c>
    </row>
    <row r="6397" spans="1:5" ht="15.75" x14ac:dyDescent="0.25">
      <c r="A6397" s="14">
        <v>52034349</v>
      </c>
      <c r="B6397" s="2">
        <v>46080.243805324077</v>
      </c>
      <c r="C6397" s="3" t="str">
        <f>IFERROR(VLOOKUP(A6397,'Base Prueba'!A:C,3,),"NO REGISTRA")</f>
        <v>DIDILMA BARRERA BAREÑO</v>
      </c>
      <c r="D6397" s="4" t="str">
        <f>IFERROR(VLOOKUP(A6397,'Base Prueba'!A:D,4,),"NO REGISTRA")</f>
        <v>AUXILIAR DE SERVICIOS</v>
      </c>
      <c r="E6397" s="5" t="str">
        <f>IFERROR(VLOOKUP(A6397,'Base Prueba'!A:E,5,),"NO REGISTRA")</f>
        <v>LOGISTICA Y SERVICIOS GENERALES</v>
      </c>
    </row>
    <row r="6398" spans="1:5" ht="15.75" x14ac:dyDescent="0.25">
      <c r="A6398" s="14">
        <v>24175966</v>
      </c>
      <c r="B6398" s="2">
        <v>46080.244505787035</v>
      </c>
      <c r="C6398" s="3" t="str">
        <f>IFERROR(VLOOKUP(A6398,'Base Prueba'!A:C,3,),"NO REGISTRA")</f>
        <v>EUNICE MISE AYALA</v>
      </c>
      <c r="D6398" s="4" t="str">
        <f>IFERROR(VLOOKUP(A6398,'Base Prueba'!A:D,4,),"NO REGISTRA")</f>
        <v>AUXILIAR DE SERVICIOS</v>
      </c>
      <c r="E6398" s="5" t="str">
        <f>IFERROR(VLOOKUP(A6398,'Base Prueba'!A:E,5,),"NO REGISTRA")</f>
        <v>LOGISTICA Y SERVICIOS GENERALES</v>
      </c>
    </row>
    <row r="6399" spans="1:5" ht="15.75" x14ac:dyDescent="0.25">
      <c r="A6399" s="14">
        <v>52603556</v>
      </c>
      <c r="B6399" s="2">
        <v>46080.24585821759</v>
      </c>
      <c r="C6399" s="3" t="str">
        <f>IFERROR(VLOOKUP(A6399,'Base Prueba'!A:C,3,),"NO REGISTRA")</f>
        <v>MARISOL FARFAN QUIROGA</v>
      </c>
      <c r="D6399" s="4" t="str">
        <f>IFERROR(VLOOKUP(A6399,'Base Prueba'!A:D,4,),"NO REGISTRA")</f>
        <v>AUXILIAR DE SERVICIOS</v>
      </c>
      <c r="E6399" s="5" t="str">
        <f>IFERROR(VLOOKUP(A6399,'Base Prueba'!A:E,5,),"NO REGISTRA")</f>
        <v>LOGISTICA Y SERVICIOS GENERALES</v>
      </c>
    </row>
    <row r="6400" spans="1:5" ht="15.75" x14ac:dyDescent="0.25">
      <c r="A6400" s="14">
        <v>1105681275</v>
      </c>
      <c r="B6400" s="2">
        <v>46080.247913888888</v>
      </c>
      <c r="C6400" s="3" t="str">
        <f>IFERROR(VLOOKUP(A6400,'Base Prueba'!A:C,3,),"NO REGISTRA")</f>
        <v>VICTORIA GUTIERREZ BARRIOS</v>
      </c>
      <c r="D6400" s="4" t="str">
        <f>IFERROR(VLOOKUP(A6400,'Base Prueba'!A:D,4,),"NO REGISTRA")</f>
        <v>AUXILIAR DE SERVICIOS</v>
      </c>
      <c r="E6400" s="5" t="str">
        <f>IFERROR(VLOOKUP(A6400,'Base Prueba'!A:E,5,),"NO REGISTRA")</f>
        <v>LOGISTICA Y SERVICIOS GENERALES</v>
      </c>
    </row>
    <row r="6401" spans="1:5" ht="15.75" x14ac:dyDescent="0.25">
      <c r="A6401" s="14">
        <v>51840480</v>
      </c>
      <c r="B6401" s="2">
        <v>46080.248808912038</v>
      </c>
      <c r="C6401" s="3" t="str">
        <f>IFERROR(VLOOKUP(A6401,'Base Prueba'!A:C,3,),"NO REGISTRA")</f>
        <v>OLGA GAVILAN BENAVIDES</v>
      </c>
      <c r="D6401" s="4" t="str">
        <f>IFERROR(VLOOKUP(A6401,'Base Prueba'!A:D,4,),"NO REGISTRA")</f>
        <v>AUXILIAR DE SERVICIOS</v>
      </c>
      <c r="E6401" s="5" t="str">
        <f>IFERROR(VLOOKUP(A6401,'Base Prueba'!A:E,5,),"NO REGISTRA")</f>
        <v>LOGISTICA Y SERVICIOS GENERALES</v>
      </c>
    </row>
    <row r="6402" spans="1:5" ht="15.75" x14ac:dyDescent="0.25">
      <c r="A6402" s="14">
        <v>79043674</v>
      </c>
      <c r="B6402" s="2">
        <v>46080.249896296293</v>
      </c>
      <c r="C6402" s="3" t="str">
        <f>IFERROR(VLOOKUP(A6402,'Base Prueba'!A:C,3,),"NO REGISTRA")</f>
        <v>PEDRO ANTONIO ACERO</v>
      </c>
      <c r="D6402" s="4" t="str">
        <f>IFERROR(VLOOKUP(A6402,'Base Prueba'!A:D,4,),"NO REGISTRA")</f>
        <v>SUPERVISOR DE SERVICIOS</v>
      </c>
      <c r="E6402" s="5" t="str">
        <f>IFERROR(VLOOKUP(A6402,'Base Prueba'!A:E,5,),"NO REGISTRA")</f>
        <v>LOGISTICA Y SERVICIOS GENERALES</v>
      </c>
    </row>
    <row r="6403" spans="1:5" ht="15.75" x14ac:dyDescent="0.25">
      <c r="A6403" s="14">
        <v>1033724599</v>
      </c>
      <c r="B6403" s="2">
        <v>46080.250178819442</v>
      </c>
      <c r="C6403" s="3" t="str">
        <f>IFERROR(VLOOKUP(A6403,'Base Prueba'!A:C,3,),"NO REGISTRA")</f>
        <v>LUZ MARIA RAMIREZ RODRIGUEZ</v>
      </c>
      <c r="D6403" s="4" t="str">
        <f>IFERROR(VLOOKUP(A6403,'Base Prueba'!A:D,4,),"NO REGISTRA")</f>
        <v>AUXILIAR DE SERVICIOS</v>
      </c>
      <c r="E6403" s="5" t="str">
        <f>IFERROR(VLOOKUP(A6403,'Base Prueba'!A:E,5,),"NO REGISTRA")</f>
        <v>LOGISTICA Y SERVICIOS GENERALES</v>
      </c>
    </row>
    <row r="6404" spans="1:5" ht="15.75" x14ac:dyDescent="0.25">
      <c r="A6404" s="14">
        <v>52885874</v>
      </c>
      <c r="B6404" s="2">
        <v>46080.253830555557</v>
      </c>
      <c r="C6404" s="3" t="str">
        <f>IFERROR(VLOOKUP(A6404,'Base Prueba'!A:C,3,),"NO REGISTRA")</f>
        <v>MARIBEL CAYCEDO</v>
      </c>
      <c r="D6404" s="4" t="str">
        <f>IFERROR(VLOOKUP(A6404,'Base Prueba'!A:D,4,),"NO REGISTRA")</f>
        <v>AUXILIAR DE SERVICIOS</v>
      </c>
      <c r="E6404" s="5" t="str">
        <f>IFERROR(VLOOKUP(A6404,'Base Prueba'!A:E,5,),"NO REGISTRA")</f>
        <v>LOGISTICA Y SERVICIOS GENERALES</v>
      </c>
    </row>
    <row r="6405" spans="1:5" ht="15.75" x14ac:dyDescent="0.25">
      <c r="A6405" s="14">
        <v>1018482392</v>
      </c>
      <c r="B6405" s="2">
        <v>46080.259998611109</v>
      </c>
      <c r="C6405" s="3" t="str">
        <f>IFERROR(VLOOKUP(A6405,'Base Prueba'!A:C,3,),"NO REGISTRA")</f>
        <v>RAQUEL YANETH SANDOVAL FORERO</v>
      </c>
      <c r="D6405" s="4" t="str">
        <f>IFERROR(VLOOKUP(A6405,'Base Prueba'!A:D,4,),"NO REGISTRA")</f>
        <v>AUXILIAR DE RECURSOS ACADEMICOS</v>
      </c>
      <c r="E6405" s="5" t="str">
        <f>IFERROR(VLOOKUP(A6405,'Base Prueba'!A:E,5,),"NO REGISTRA")</f>
        <v>RECURSOS ACADEMICOS</v>
      </c>
    </row>
    <row r="6406" spans="1:5" ht="15.75" x14ac:dyDescent="0.25">
      <c r="A6406" s="14">
        <v>1001284791</v>
      </c>
      <c r="B6406" s="2">
        <v>46080.260038078704</v>
      </c>
      <c r="C6406" s="3" t="str">
        <f>IFERROR(VLOOKUP(A6406,'Base Prueba'!A:C,3,),"NO REGISTRA")</f>
        <v>OSCAR STEVEN PEREZ HIDALGO</v>
      </c>
      <c r="D6406" s="4" t="str">
        <f>IFERROR(VLOOKUP(A6406,'Base Prueba'!A:D,4,),"NO REGISTRA")</f>
        <v>AUXILIAR DE RECURSOS ACADEMICOS</v>
      </c>
      <c r="E6406" s="5" t="str">
        <f>IFERROR(VLOOKUP(A6406,'Base Prueba'!A:E,5,),"NO REGISTRA")</f>
        <v>RECURSOS ACADEMICOS</v>
      </c>
    </row>
    <row r="6407" spans="1:5" ht="15.75" x14ac:dyDescent="0.25">
      <c r="A6407" s="14">
        <v>72223001</v>
      </c>
      <c r="B6407" s="2">
        <v>46080.265745138888</v>
      </c>
      <c r="C6407" s="3" t="str">
        <f>IFERROR(VLOOKUP(A6407,'Base Prueba'!A:C,3,),"NO REGISTRA")</f>
        <v>JOSE AGUSTIN BLANCO MEJIA</v>
      </c>
      <c r="D6407" s="4" t="str">
        <f>IFERROR(VLOOKUP(A6407,'Base Prueba'!A:D,4,),"NO REGISTRA")</f>
        <v>ENTRENADOR DEL CENTRO DE ALTURAS</v>
      </c>
      <c r="E6407" s="5" t="str">
        <f>IFERROR(VLOOKUP(A6407,'Base Prueba'!A:E,5,),"NO REGISTRA")</f>
        <v>OFICINA DE PLANEACION Y GESTION DE LA CALIDAD</v>
      </c>
    </row>
    <row r="6408" spans="1:5" ht="15.75" x14ac:dyDescent="0.25">
      <c r="A6408" s="14">
        <v>1005927138</v>
      </c>
      <c r="B6408" s="2">
        <v>46080.273259490743</v>
      </c>
      <c r="C6408" s="3" t="str">
        <f>IFERROR(VLOOKUP(A6408,'Base Prueba'!A:C,3,),"NO REGISTRA")</f>
        <v>MARLON YEINER MEJIA ACOSTA</v>
      </c>
      <c r="D6408" s="4" t="str">
        <f>IFERROR(VLOOKUP(A6408,'Base Prueba'!A:D,4,),"NO REGISTRA")</f>
        <v>AUXILIAR  DE MANTENIMIENTO</v>
      </c>
      <c r="E6408" s="5" t="str">
        <f>IFERROR(VLOOKUP(A6408,'Base Prueba'!A:E,5,),"NO REGISTRA")</f>
        <v>LOGISTICA Y SERVICIOS GENERALES</v>
      </c>
    </row>
    <row r="6409" spans="1:5" ht="15.75" x14ac:dyDescent="0.25">
      <c r="A6409" s="14">
        <v>79484197</v>
      </c>
      <c r="B6409" s="2">
        <v>46080.275443402781</v>
      </c>
      <c r="C6409" s="3" t="str">
        <f>IFERROR(VLOOKUP(A6409,'Base Prueba'!A:C,3,),"NO REGISTRA")</f>
        <v>JOHN DANIEL GUTIERREZ BOADA</v>
      </c>
      <c r="D6409" s="4" t="str">
        <f>IFERROR(VLOOKUP(A6409,'Base Prueba'!A:D,4,),"NO REGISTRA")</f>
        <v>DOCENTE DE MEDIO TIEMPO</v>
      </c>
      <c r="E6409" s="5" t="str">
        <f>IFERROR(VLOOKUP(A6409,'Base Prueba'!A:E,5,),"NO REGISTRA")</f>
        <v>UNIVERSITARIO COMUNICACION SOCIAL</v>
      </c>
    </row>
    <row r="6410" spans="1:5" ht="15.75" x14ac:dyDescent="0.25">
      <c r="A6410" s="14">
        <v>1014215096</v>
      </c>
      <c r="B6410" s="2">
        <v>46080.276024999999</v>
      </c>
      <c r="C6410" s="3" t="str">
        <f>IFERROR(VLOOKUP(A6410,'Base Prueba'!A:C,3,),"NO REGISTRA")</f>
        <v>ALEXANDER BELTRAN AGUILERA</v>
      </c>
      <c r="D6410" s="4" t="str">
        <f>IFERROR(VLOOKUP(A6410,'Base Prueba'!A:D,4,),"NO REGISTRA")</f>
        <v>DOCENTE DE TIEMPO COMPLETO</v>
      </c>
      <c r="E6410" s="5" t="str">
        <f>IFERROR(VLOOKUP(A6410,'Base Prueba'!A:E,5,),"NO REGISTRA")</f>
        <v>UNIVERSITARIO EN TURISMO Y GASTRONOMIA</v>
      </c>
    </row>
    <row r="6411" spans="1:5" ht="15.75" x14ac:dyDescent="0.25">
      <c r="A6411" s="14">
        <v>7563945</v>
      </c>
      <c r="B6411" s="2">
        <v>46080.276378819442</v>
      </c>
      <c r="C6411" s="3" t="str">
        <f>IFERROR(VLOOKUP(A6411,'Base Prueba'!A:C,3,),"NO REGISTRA")</f>
        <v>NESTOR FABIO OSPINA RIVERA</v>
      </c>
      <c r="D6411" s="4" t="str">
        <f>IFERROR(VLOOKUP(A6411,'Base Prueba'!A:D,4,),"NO REGISTRA")</f>
        <v>AUXILIAR  DE MANTENIMIENTO</v>
      </c>
      <c r="E6411" s="5" t="str">
        <f>IFERROR(VLOOKUP(A6411,'Base Prueba'!A:E,5,),"NO REGISTRA")</f>
        <v>LOGISTICA Y SERVICIOS GENERALES</v>
      </c>
    </row>
    <row r="6412" spans="1:5" ht="15.75" x14ac:dyDescent="0.25">
      <c r="A6412" s="14">
        <v>1011095300</v>
      </c>
      <c r="B6412" s="2">
        <v>46080.278642824072</v>
      </c>
      <c r="C6412" s="3" t="str">
        <f>IFERROR(VLOOKUP(A6412,'Base Prueba'!A:C,3,),"NO REGISTRA")</f>
        <v>MARIA DE LOS ANGELES MONTENEGRO JIMENEZ</v>
      </c>
      <c r="D6412" s="4" t="str">
        <f>IFERROR(VLOOKUP(A6412,'Base Prueba'!A:D,4,),"NO REGISTRA")</f>
        <v>AUXILIAR DE RECURSOS AUDIOVISUALES</v>
      </c>
      <c r="E6412" s="5" t="str">
        <f>IFERROR(VLOOKUP(A6412,'Base Prueba'!A:E,5,),"NO REGISTRA")</f>
        <v>OFICINA DE AUDIOVISUALES</v>
      </c>
    </row>
    <row r="6413" spans="1:5" ht="15.75" x14ac:dyDescent="0.25">
      <c r="A6413" s="14">
        <v>1032498759</v>
      </c>
      <c r="B6413" s="2">
        <v>46080.281639004628</v>
      </c>
      <c r="C6413" s="3" t="str">
        <f>IFERROR(VLOOKUP(A6413,'Base Prueba'!A:C,3,),"NO REGISTRA")</f>
        <v>ANDREA CATALINA GAVIRIA TORRES</v>
      </c>
      <c r="D6413" s="4" t="str">
        <f>IFERROR(VLOOKUP(A6413,'Base Prueba'!A:D,4,),"NO REGISTRA")</f>
        <v>AUXILIAR DE RECURSOS AUDIOVISUALES</v>
      </c>
      <c r="E6413" s="5" t="str">
        <f>IFERROR(VLOOKUP(A6413,'Base Prueba'!A:E,5,),"NO REGISTRA")</f>
        <v>OFICINA DE AUDIOVISUALES</v>
      </c>
    </row>
    <row r="6414" spans="1:5" ht="15.75" x14ac:dyDescent="0.25">
      <c r="A6414" s="14">
        <v>19488606</v>
      </c>
      <c r="B6414" s="2">
        <v>46080.282137847222</v>
      </c>
      <c r="C6414" s="3" t="str">
        <f>IFERROR(VLOOKUP(A6414,'Base Prueba'!A:C,3,),"NO REGISTRA")</f>
        <v>ARISTARCO LOPEZ TALERO</v>
      </c>
      <c r="D6414" s="4" t="str">
        <f>IFERROR(VLOOKUP(A6414,'Base Prueba'!A:D,4,),"NO REGISTRA")</f>
        <v>OFICIAL DE MANTENIMIENTO</v>
      </c>
      <c r="E6414" s="5" t="str">
        <f>IFERROR(VLOOKUP(A6414,'Base Prueba'!A:E,5,),"NO REGISTRA")</f>
        <v>LOGISTICA Y SERVICIOS GENERALES</v>
      </c>
    </row>
    <row r="6415" spans="1:5" ht="15.75" x14ac:dyDescent="0.25">
      <c r="A6415" s="14">
        <v>79667746</v>
      </c>
      <c r="B6415" s="2">
        <v>46080.283977314815</v>
      </c>
      <c r="C6415" s="3" t="str">
        <f>IFERROR(VLOOKUP(A6415,'Base Prueba'!A:C,3,),"NO REGISTRA")</f>
        <v>JOHN JAIRO SUAREZ PINZON</v>
      </c>
      <c r="D6415" s="4" t="str">
        <f>IFERROR(VLOOKUP(A6415,'Base Prueba'!A:D,4,),"NO REGISTRA")</f>
        <v>AUXILIAR ELECTRICO</v>
      </c>
      <c r="E6415" s="5" t="str">
        <f>IFERROR(VLOOKUP(A6415,'Base Prueba'!A:E,5,),"NO REGISTRA")</f>
        <v>LOGISTICA Y SERVICIOS GENERALES</v>
      </c>
    </row>
    <row r="6416" spans="1:5" ht="15.75" x14ac:dyDescent="0.25">
      <c r="A6416" s="14">
        <v>79737561</v>
      </c>
      <c r="B6416" s="2">
        <v>46080.284898379628</v>
      </c>
      <c r="C6416" s="3" t="str">
        <f>IFERROR(VLOOKUP(A6416,'Base Prueba'!A:C,3,),"NO REGISTRA")</f>
        <v>WILSON CAMACHO MEDINA</v>
      </c>
      <c r="D6416" s="4" t="str">
        <f>IFERROR(VLOOKUP(A6416,'Base Prueba'!A:D,4,),"NO REGISTRA")</f>
        <v>DOCENTE DE TIEMPO COMPLETO</v>
      </c>
      <c r="E6416" s="5" t="str">
        <f>IFERROR(VLOOKUP(A6416,'Base Prueba'!A:E,5,),"NO REGISTRA")</f>
        <v>TECNOLOGIA EN DESARROLLO DE SOFTWARE</v>
      </c>
    </row>
    <row r="6417" spans="1:5" ht="15.75" x14ac:dyDescent="0.25">
      <c r="A6417" s="14">
        <v>80778198</v>
      </c>
      <c r="B6417" s="2">
        <v>46080.284997685187</v>
      </c>
      <c r="C6417" s="3" t="str">
        <f>IFERROR(VLOOKUP(A6417,'Base Prueba'!A:C,3,),"NO REGISTRA")</f>
        <v>JIMY JAVIER ALDANA REYES</v>
      </c>
      <c r="D6417" s="4" t="str">
        <f>IFERROR(VLOOKUP(A6417,'Base Prueba'!A:D,4,),"NO REGISTRA")</f>
        <v>DOCENTE DE TIEMPO COMPLETO</v>
      </c>
      <c r="E6417" s="5" t="str">
        <f>IFERROR(VLOOKUP(A6417,'Base Prueba'!A:E,5,),"NO REGISTRA")</f>
        <v>INGENIERIA DE SOFTWARE</v>
      </c>
    </row>
    <row r="6418" spans="1:5" ht="15.75" x14ac:dyDescent="0.25">
      <c r="A6418" s="14">
        <v>79639365</v>
      </c>
      <c r="B6418" s="2">
        <v>46080.28658310185</v>
      </c>
      <c r="C6418" s="3" t="str">
        <f>IFERROR(VLOOKUP(A6418,'Base Prueba'!A:C,3,),"NO REGISTRA")</f>
        <v>RICARDO ROA DIAZ</v>
      </c>
      <c r="D6418" s="4" t="str">
        <f>IFERROR(VLOOKUP(A6418,'Base Prueba'!A:D,4,),"NO REGISTRA")</f>
        <v>AUXILIAR  DE MANTENIMIENTO</v>
      </c>
      <c r="E6418" s="5" t="str">
        <f>IFERROR(VLOOKUP(A6418,'Base Prueba'!A:E,5,),"NO REGISTRA")</f>
        <v>LOGISTICA Y SERVICIOS GENERALES</v>
      </c>
    </row>
    <row r="6419" spans="1:5" ht="15.75" x14ac:dyDescent="0.25">
      <c r="A6419" s="14">
        <v>93413614</v>
      </c>
      <c r="B6419" s="2">
        <v>46080.29179722222</v>
      </c>
      <c r="C6419" s="3" t="str">
        <f>IFERROR(VLOOKUP(A6419,'Base Prueba'!A:C,3,),"NO REGISTRA")</f>
        <v>ALEXANDER CALDERON ALVARADO</v>
      </c>
      <c r="D6419" s="4" t="str">
        <f>IFERROR(VLOOKUP(A6419,'Base Prueba'!A:D,4,),"NO REGISTRA")</f>
        <v>OFICIAL DE MANTENIMIENTO</v>
      </c>
      <c r="E6419" s="5" t="str">
        <f>IFERROR(VLOOKUP(A6419,'Base Prueba'!A:E,5,),"NO REGISTRA")</f>
        <v>LOGISTICA Y SERVICIOS GENERALES</v>
      </c>
    </row>
    <row r="6420" spans="1:5" ht="15.75" x14ac:dyDescent="0.25">
      <c r="A6420" s="14">
        <v>1023880617</v>
      </c>
      <c r="B6420" s="2">
        <v>46080.293702777781</v>
      </c>
      <c r="C6420" s="3" t="str">
        <f>IFERROR(VLOOKUP(A6420,'Base Prueba'!A:C,3,),"NO REGISTRA")</f>
        <v>BYRON YESID PARRA DIAZ</v>
      </c>
      <c r="D6420" s="4" t="str">
        <f>IFERROR(VLOOKUP(A6420,'Base Prueba'!A:D,4,),"NO REGISTRA")</f>
        <v>AUXILIAR  DE MANTENIMIENTO</v>
      </c>
      <c r="E6420" s="5" t="str">
        <f>IFERROR(VLOOKUP(A6420,'Base Prueba'!A:E,5,),"NO REGISTRA")</f>
        <v>LOGISTICA Y SERVICIOS GENERALES</v>
      </c>
    </row>
    <row r="6421" spans="1:5" ht="15.75" x14ac:dyDescent="0.25">
      <c r="A6421" s="14">
        <v>19461924</v>
      </c>
      <c r="B6421" s="2">
        <v>46080.293856249998</v>
      </c>
      <c r="C6421" s="3" t="str">
        <f>IFERROR(VLOOKUP(A6421,'Base Prueba'!A:C,3,),"NO REGISTRA")</f>
        <v>ORLANDO ALBERTO ORTIZ SANCHEZ</v>
      </c>
      <c r="D6421" s="4" t="str">
        <f>IFERROR(VLOOKUP(A6421,'Base Prueba'!A:D,4,),"NO REGISTRA")</f>
        <v>DOCENTE DE TIEMPO COMPLETO</v>
      </c>
      <c r="E6421" s="5" t="str">
        <f>IFERROR(VLOOKUP(A6421,'Base Prueba'!A:E,5,),"NO REGISTRA")</f>
        <v>AREA DE CIENCIAS BASICAS</v>
      </c>
    </row>
    <row r="6422" spans="1:5" ht="15.75" x14ac:dyDescent="0.25">
      <c r="A6422" s="14">
        <v>19344689</v>
      </c>
      <c r="B6422" s="2">
        <v>46080.295054513888</v>
      </c>
      <c r="C6422" s="3" t="str">
        <f>IFERROR(VLOOKUP(A6422,'Base Prueba'!A:C,3,),"NO REGISTRA")</f>
        <v>EDGAR PALACINO ANTIA</v>
      </c>
      <c r="D6422" s="4" t="str">
        <f>IFERROR(VLOOKUP(A6422,'Base Prueba'!A:D,4,),"NO REGISTRA")</f>
        <v>DOCENTE DE MEDIO TIEMPO</v>
      </c>
      <c r="E6422" s="5" t="str">
        <f>IFERROR(VLOOKUP(A6422,'Base Prueba'!A:E,5,),"NO REGISTRA")</f>
        <v>AREA DE CIENCIAS BASICAS</v>
      </c>
    </row>
    <row r="6423" spans="1:5" ht="15.75" x14ac:dyDescent="0.25">
      <c r="A6423" s="14">
        <v>79946416</v>
      </c>
      <c r="B6423" s="2">
        <v>46080.299317476849</v>
      </c>
      <c r="C6423" s="3" t="str">
        <f>IFERROR(VLOOKUP(A6423,'Base Prueba'!A:C,3,),"NO REGISTRA")</f>
        <v>ALBERTO HERNAN SEGURA ABRIL</v>
      </c>
      <c r="D6423" s="4" t="str">
        <f>IFERROR(VLOOKUP(A6423,'Base Prueba'!A:D,4,),"NO REGISTRA")</f>
        <v>DOCENTE DE TIEMPO COMPLETO</v>
      </c>
      <c r="E6423" s="5" t="str">
        <f>IFERROR(VLOOKUP(A6423,'Base Prueba'!A:E,5,),"NO REGISTRA")</f>
        <v>TECNOLOGÍA EN PRODUCCIÓN DE MEDIOS AUDIOVISUALES</v>
      </c>
    </row>
    <row r="6424" spans="1:5" ht="15.75" x14ac:dyDescent="0.25">
      <c r="A6424" s="14">
        <v>79946416</v>
      </c>
      <c r="B6424" s="2">
        <v>46080.299320486112</v>
      </c>
      <c r="C6424" s="3" t="str">
        <f>IFERROR(VLOOKUP(A6424,'Base Prueba'!A:C,3,),"NO REGISTRA")</f>
        <v>ALBERTO HERNAN SEGURA ABRIL</v>
      </c>
      <c r="D6424" s="4" t="str">
        <f>IFERROR(VLOOKUP(A6424,'Base Prueba'!A:D,4,),"NO REGISTRA")</f>
        <v>DOCENTE DE TIEMPO COMPLETO</v>
      </c>
      <c r="E6424" s="5" t="str">
        <f>IFERROR(VLOOKUP(A6424,'Base Prueba'!A:E,5,),"NO REGISTRA")</f>
        <v>TECNOLOGÍA EN PRODUCCIÓN DE MEDIOS AUDIOVISUALES</v>
      </c>
    </row>
    <row r="6425" spans="1:5" ht="15.75" x14ac:dyDescent="0.25">
      <c r="A6425" s="14">
        <v>79946416</v>
      </c>
      <c r="B6425" s="2">
        <v>46080.29933854167</v>
      </c>
      <c r="C6425" s="3" t="str">
        <f>IFERROR(VLOOKUP(A6425,'Base Prueba'!A:C,3,),"NO REGISTRA")</f>
        <v>ALBERTO HERNAN SEGURA ABRIL</v>
      </c>
      <c r="D6425" s="4" t="str">
        <f>IFERROR(VLOOKUP(A6425,'Base Prueba'!A:D,4,),"NO REGISTRA")</f>
        <v>DOCENTE DE TIEMPO COMPLETO</v>
      </c>
      <c r="E6425" s="5" t="str">
        <f>IFERROR(VLOOKUP(A6425,'Base Prueba'!A:E,5,),"NO REGISTRA")</f>
        <v>TECNOLOGÍA EN PRODUCCIÓN DE MEDIOS AUDIOVISUALES</v>
      </c>
    </row>
    <row r="6426" spans="1:5" ht="15.75" x14ac:dyDescent="0.25">
      <c r="A6426" s="14">
        <v>11189740</v>
      </c>
      <c r="B6426" s="2">
        <v>46080.301332407405</v>
      </c>
      <c r="C6426" s="3" t="str">
        <f>IFERROR(VLOOKUP(A6426,'Base Prueba'!A:C,3,),"NO REGISTRA")</f>
        <v>FERNEY ALARCON AGUIRRE</v>
      </c>
      <c r="D6426" s="4" t="str">
        <f>IFERROR(VLOOKUP(A6426,'Base Prueba'!A:D,4,),"NO REGISTRA")</f>
        <v>DOCENTE DE TIEMPO COMPLETO</v>
      </c>
      <c r="E6426" s="5" t="str">
        <f>IFERROR(VLOOKUP(A6426,'Base Prueba'!A:E,5,),"NO REGISTRA")</f>
        <v>UNIVERSITARIO ADMINISTRACION DE EMPRESAS</v>
      </c>
    </row>
    <row r="6427" spans="1:5" ht="15.75" x14ac:dyDescent="0.25">
      <c r="A6427" s="14">
        <v>1000692621</v>
      </c>
      <c r="B6427" s="2">
        <v>46080.301958796299</v>
      </c>
      <c r="C6427" s="3" t="str">
        <f>IFERROR(VLOOKUP(A6427,'Base Prueba'!A:C,3,),"NO REGISTRA")</f>
        <v>ANGIE KATERINE SALAMANCA PEÑUELA</v>
      </c>
      <c r="D6427" s="4" t="str">
        <f>IFERROR(VLOOKUP(A6427,'Base Prueba'!A:D,4,),"NO REGISTRA")</f>
        <v>ASISTENTE ADMINISTRATIVA CEA</v>
      </c>
      <c r="E6427" s="5" t="str">
        <f>IFERROR(VLOOKUP(A6427,'Base Prueba'!A:E,5,),"NO REGISTRA")</f>
        <v>OFICINA DE PLANEACION Y GESTION DE LA CALIDAD</v>
      </c>
    </row>
    <row r="6428" spans="1:5" ht="15.75" x14ac:dyDescent="0.25">
      <c r="A6428" s="14">
        <v>1141514141</v>
      </c>
      <c r="B6428" s="2">
        <v>46080.305815624997</v>
      </c>
      <c r="C6428" s="3" t="str">
        <f>IFERROR(VLOOKUP(A6428,'Base Prueba'!A:C,3,),"NO REGISTRA")</f>
        <v>LAURA SOFIA VARGAS LESMES</v>
      </c>
      <c r="D6428" s="4" t="str">
        <f>IFERROR(VLOOKUP(A6428,'Base Prueba'!A:D,4,),"NO REGISTRA")</f>
        <v>AUXILIAR BIBLIOTECA</v>
      </c>
      <c r="E6428" s="5" t="str">
        <f>IFERROR(VLOOKUP(A6428,'Base Prueba'!A:E,5,),"NO REGISTRA")</f>
        <v>BIBLIOTECA</v>
      </c>
    </row>
    <row r="6429" spans="1:5" ht="15.75" x14ac:dyDescent="0.25">
      <c r="A6429" s="14">
        <v>1000216787</v>
      </c>
      <c r="B6429" s="2">
        <v>46080.312018055556</v>
      </c>
      <c r="C6429" s="3" t="str">
        <f>IFERROR(VLOOKUP(A6429,'Base Prueba'!A:C,3,),"NO REGISTRA")</f>
        <v>LAURA CAMILA SANCHEZ MARTINEZ</v>
      </c>
      <c r="D6429" s="4" t="str">
        <f>IFERROR(VLOOKUP(A6429,'Base Prueba'!A:D,4,),"NO REGISTRA")</f>
        <v>SECRETARIA ACADEMICA - ADMINISTRATIVA DE FACULTAD</v>
      </c>
      <c r="E6429" s="5" t="str">
        <f>IFERROR(VLOOKUP(A6429,'Base Prueba'!A:E,5,),"NO REGISTRA")</f>
        <v>FACULTAD DE INGENIERIA Y TECNOLOGIA DE LA INFORMACION</v>
      </c>
    </row>
    <row r="6430" spans="1:5" ht="15.75" x14ac:dyDescent="0.25">
      <c r="A6430" s="14">
        <v>79624306</v>
      </c>
      <c r="B6430" s="2">
        <v>46080.327632175926</v>
      </c>
      <c r="C6430" s="3" t="str">
        <f>IFERROR(VLOOKUP(A6430,'Base Prueba'!A:C,3,),"NO REGISTRA")</f>
        <v>NELSON MONGUA PEDREROS</v>
      </c>
      <c r="D6430" s="4" t="str">
        <f>IFERROR(VLOOKUP(A6430,'Base Prueba'!A:D,4,),"NO REGISTRA")</f>
        <v>ADMINISTRADOR DE REDES</v>
      </c>
      <c r="E6430" s="5" t="str">
        <f>IFERROR(VLOOKUP(A6430,'Base Prueba'!A:E,5,),"NO REGISTRA")</f>
        <v>DEPARTAMENTO DE INFORMATICA Y TECNOLOGIA</v>
      </c>
    </row>
    <row r="6431" spans="1:5" ht="15.75" x14ac:dyDescent="0.25">
      <c r="A6431" s="14">
        <v>1030567635</v>
      </c>
      <c r="B6431" s="2">
        <v>46080.331708564816</v>
      </c>
      <c r="C6431" s="3" t="str">
        <f>IFERROR(VLOOKUP(A6431,'Base Prueba'!A:C,3,),"NO REGISTRA")</f>
        <v>JEFFERSON ANDRES BARRETO DIAZ</v>
      </c>
      <c r="D6431" s="4" t="str">
        <f>IFERROR(VLOOKUP(A6431,'Base Prueba'!A:D,4,),"NO REGISTRA")</f>
        <v>AUXILIAR DE ARCHIVO</v>
      </c>
      <c r="E6431" s="5" t="str">
        <f>IFERROR(VLOOKUP(A6431,'Base Prueba'!A:E,5,),"NO REGISTRA")</f>
        <v>CENTRO DE GESTION DOCUMENTAL</v>
      </c>
    </row>
    <row r="6432" spans="1:5" ht="15.75" x14ac:dyDescent="0.25">
      <c r="A6432" s="14">
        <v>1014266838</v>
      </c>
      <c r="B6432" s="2">
        <v>46080.333440625</v>
      </c>
      <c r="C6432" s="3" t="str">
        <f>IFERROR(VLOOKUP(A6432,'Base Prueba'!A:C,3,),"NO REGISTRA")</f>
        <v>JENNIFER ASTRID ROMERO HURTADO</v>
      </c>
      <c r="D6432" s="4" t="str">
        <f>IFERROR(VLOOKUP(A6432,'Base Prueba'!A:D,4,),"NO REGISTRA")</f>
        <v>LIDER DE RECAUDO</v>
      </c>
      <c r="E6432" s="5" t="str">
        <f>IFERROR(VLOOKUP(A6432,'Base Prueba'!A:E,5,),"NO REGISTRA")</f>
        <v>AREA FINANCIERA Y CONTABLE</v>
      </c>
    </row>
    <row r="6433" spans="1:5" ht="15.75" x14ac:dyDescent="0.25">
      <c r="A6433" s="14">
        <v>1000218614</v>
      </c>
      <c r="B6433" s="2">
        <v>46080.333531597222</v>
      </c>
      <c r="C6433" s="3" t="str">
        <f>IFERROR(VLOOKUP(A6433,'Base Prueba'!A:C,3,),"NO REGISTRA")</f>
        <v>SEBASTIAN DAVID MELO DIAZ</v>
      </c>
      <c r="D6433" s="4" t="str">
        <f>IFERROR(VLOOKUP(A6433,'Base Prueba'!A:D,4,),"NO REGISTRA")</f>
        <v>ANALISTA DE SISTEMAS</v>
      </c>
      <c r="E6433" s="5" t="str">
        <f>IFERROR(VLOOKUP(A6433,'Base Prueba'!A:E,5,),"NO REGISTRA")</f>
        <v>DEPARTAMENTO DE INFORMATICA Y TECNOLOGIA</v>
      </c>
    </row>
    <row r="6434" spans="1:5" ht="15.75" x14ac:dyDescent="0.25">
      <c r="A6434" s="14">
        <v>52886303</v>
      </c>
      <c r="B6434" s="2">
        <v>46080.334579513888</v>
      </c>
      <c r="C6434" s="3" t="str">
        <f>IFERROR(VLOOKUP(A6434,'Base Prueba'!A:C,3,),"NO REGISTRA")</f>
        <v>CLAUDIA MARCELA ALARCON RAMIREZ</v>
      </c>
      <c r="D6434" s="4" t="str">
        <f>IFERROR(VLOOKUP(A6434,'Base Prueba'!A:D,4,),"NO REGISTRA")</f>
        <v>DOCENTE DE MEDIO TIEMPO</v>
      </c>
      <c r="E6434" s="5" t="str">
        <f>IFERROR(VLOOKUP(A6434,'Base Prueba'!A:E,5,),"NO REGISTRA")</f>
        <v>TECNICO LABORAL EN AUXILIAR DE MERCADEO Y VENTAS</v>
      </c>
    </row>
    <row r="6435" spans="1:5" ht="15.75" x14ac:dyDescent="0.25">
      <c r="A6435" s="14">
        <v>52976228</v>
      </c>
      <c r="B6435" s="2">
        <v>46080.336507523149</v>
      </c>
      <c r="C6435" s="3" t="str">
        <f>IFERROR(VLOOKUP(A6435,'Base Prueba'!A:C,3,),"NO REGISTRA")</f>
        <v>ANDREA IBAÑEZ CASTRO</v>
      </c>
      <c r="D6435" s="4" t="str">
        <f>IFERROR(VLOOKUP(A6435,'Base Prueba'!A:D,4,),"NO REGISTRA")</f>
        <v>DOCENTE DE TIEMPO COMPLETO</v>
      </c>
      <c r="E6435" s="5" t="str">
        <f>IFERROR(VLOOKUP(A6435,'Base Prueba'!A:E,5,),"NO REGISTRA")</f>
        <v>UNIDAD DE IDIOMAS</v>
      </c>
    </row>
    <row r="6436" spans="1:5" ht="15.75" x14ac:dyDescent="0.25">
      <c r="A6436" s="14">
        <v>1025322754</v>
      </c>
      <c r="B6436" s="2">
        <v>46080.337356597222</v>
      </c>
      <c r="C6436" s="3" t="str">
        <f>IFERROR(VLOOKUP(A6436,'Base Prueba'!A:C,3,),"NO REGISTRA")</f>
        <v>ALISON YULIANA BEJARANO RUIZ</v>
      </c>
      <c r="D6436" s="4" t="str">
        <f>IFERROR(VLOOKUP(A6436,'Base Prueba'!A:D,4,),"NO REGISTRA")</f>
        <v>AUXILIAR DE SISTEMAS</v>
      </c>
      <c r="E6436" s="5" t="str">
        <f>IFERROR(VLOOKUP(A6436,'Base Prueba'!A:E,5,),"NO REGISTRA")</f>
        <v>DEPARTAMENTO DE INFORMATICA Y TECNOLOGIA</v>
      </c>
    </row>
    <row r="6437" spans="1:5" ht="15.75" x14ac:dyDescent="0.25">
      <c r="A6437" s="14">
        <v>1032487526</v>
      </c>
      <c r="B6437" s="2">
        <v>46080.337619212965</v>
      </c>
      <c r="C6437" s="3" t="str">
        <f>IFERROR(VLOOKUP(A6437,'Base Prueba'!A:C,3,),"NO REGISTRA")</f>
        <v>LAURA ANDREA MEZA MARTINEZ</v>
      </c>
      <c r="D6437" s="4" t="str">
        <f>IFERROR(VLOOKUP(A6437,'Base Prueba'!A:D,4,),"NO REGISTRA")</f>
        <v>DOCENTE DE MEDIO TIEMPO</v>
      </c>
      <c r="E6437" s="5" t="str">
        <f>IFERROR(VLOOKUP(A6437,'Base Prueba'!A:E,5,),"NO REGISTRA")</f>
        <v>TECNICO LABORAL AUXILIAR PRODUCCION GRAFICA</v>
      </c>
    </row>
    <row r="6438" spans="1:5" ht="15.75" x14ac:dyDescent="0.25">
      <c r="A6438" s="14">
        <v>1023954848</v>
      </c>
      <c r="B6438" s="2">
        <v>46080.340378819441</v>
      </c>
      <c r="C6438" s="3" t="str">
        <f>IFERROR(VLOOKUP(A6438,'Base Prueba'!A:C,3,),"NO REGISTRA")</f>
        <v>JUAN CARLOS ESPITIA ORTIZ</v>
      </c>
      <c r="D6438" s="4" t="str">
        <f>IFERROR(VLOOKUP(A6438,'Base Prueba'!A:D,4,),"NO REGISTRA")</f>
        <v>ANALISTA DE INFRAESTRUCTURA</v>
      </c>
      <c r="E6438" s="5" t="str">
        <f>IFERROR(VLOOKUP(A6438,'Base Prueba'!A:E,5,),"NO REGISTRA")</f>
        <v>DEPARTAMENTO DE INFORMATICA Y TECNOLOGIA</v>
      </c>
    </row>
    <row r="6439" spans="1:5" ht="15.75" x14ac:dyDescent="0.25">
      <c r="A6439" s="14">
        <v>1019029407</v>
      </c>
      <c r="B6439" s="2">
        <v>46080.341393634262</v>
      </c>
      <c r="C6439" s="3" t="str">
        <f>IFERROR(VLOOKUP(A6439,'Base Prueba'!A:C,3,),"NO REGISTRA")</f>
        <v>JUAN FELIPE LOPEZ MOLINA</v>
      </c>
      <c r="D6439" s="4" t="str">
        <f>IFERROR(VLOOKUP(A6439,'Base Prueba'!A:D,4,),"NO REGISTRA")</f>
        <v>APRENDIZ UNIVERSITARIO</v>
      </c>
      <c r="E6439" s="5" t="str">
        <f>IFERROR(VLOOKUP(A6439,'Base Prueba'!A:E,5,),"NO REGISTRA")</f>
        <v>DEPARTAMENTO DE INFORMATICA Y TECNOLOGIA</v>
      </c>
    </row>
    <row r="6440" spans="1:5" ht="15.75" x14ac:dyDescent="0.25">
      <c r="A6440" s="14">
        <v>85437910</v>
      </c>
      <c r="B6440" s="2">
        <v>46080.347191898145</v>
      </c>
      <c r="C6440" s="3" t="str">
        <f>IFERROR(VLOOKUP(A6440,'Base Prueba'!A:C,3,),"NO REGISTRA")</f>
        <v>EDGAR JOSE PISCIOTTI LEON</v>
      </c>
      <c r="D6440" s="4" t="str">
        <f>IFERROR(VLOOKUP(A6440,'Base Prueba'!A:D,4,),"NO REGISTRA")</f>
        <v>DOCENTE DE MEDIO TIEMPO</v>
      </c>
      <c r="E6440" s="5" t="str">
        <f>IFERROR(VLOOKUP(A6440,'Base Prueba'!A:E,5,),"NO REGISTRA")</f>
        <v>TECNOLOGIA EN COMERCIO Y NEGOCIOS INTERNACIONALES</v>
      </c>
    </row>
    <row r="6441" spans="1:5" ht="15.75" x14ac:dyDescent="0.25">
      <c r="A6441" s="14">
        <v>1024549760</v>
      </c>
      <c r="B6441" s="2">
        <v>46080.347753935188</v>
      </c>
      <c r="C6441" s="3" t="str">
        <f>IFERROR(VLOOKUP(A6441,'Base Prueba'!A:C,3,),"NO REGISTRA")</f>
        <v>FRANCY YISETH JAIMES NEIRA</v>
      </c>
      <c r="D6441" s="4" t="str">
        <f>IFERROR(VLOOKUP(A6441,'Base Prueba'!A:D,4,),"NO REGISTRA")</f>
        <v>SECRETARIA ACADEMICA - ADMINISTRATIVA DE FACULTAD</v>
      </c>
      <c r="E6441" s="5" t="str">
        <f>IFERROR(VLOOKUP(A6441,'Base Prueba'!A:E,5,),"NO REGISTRA")</f>
        <v>FACULTAD DE COMINICACIÓN PERIODISMO Y ARTES</v>
      </c>
    </row>
    <row r="6442" spans="1:5" ht="15.75" x14ac:dyDescent="0.25">
      <c r="A6442" s="14">
        <v>80725196</v>
      </c>
      <c r="B6442" s="2">
        <v>46080.348630439817</v>
      </c>
      <c r="C6442" s="3" t="str">
        <f>IFERROR(VLOOKUP(A6442,'Base Prueba'!A:C,3,),"NO REGISTRA")</f>
        <v>YEISON YOSET TOVAR BARBOSA</v>
      </c>
      <c r="D6442" s="4" t="str">
        <f>IFERROR(VLOOKUP(A6442,'Base Prueba'!A:D,4,),"NO REGISTRA")</f>
        <v>LIDER GESTION DOCUMENTAL</v>
      </c>
      <c r="E6442" s="5" t="str">
        <f>IFERROR(VLOOKUP(A6442,'Base Prueba'!A:E,5,),"NO REGISTRA")</f>
        <v>CENTRO DE GESTION DOCUMENTAL</v>
      </c>
    </row>
    <row r="6443" spans="1:5" ht="15.75" x14ac:dyDescent="0.25">
      <c r="A6443" s="14">
        <v>11318253</v>
      </c>
      <c r="B6443" s="2">
        <v>46080.348655671296</v>
      </c>
      <c r="C6443" s="3" t="str">
        <f>IFERROR(VLOOKUP(A6443,'Base Prueba'!A:C,3,),"NO REGISTRA")</f>
        <v>RODRIGO RODRIGUEZ</v>
      </c>
      <c r="D6443" s="4" t="str">
        <f>IFERROR(VLOOKUP(A6443,'Base Prueba'!A:D,4,),"NO REGISTRA")</f>
        <v>APRENDIZ UNIVERSITARIO</v>
      </c>
      <c r="E6443" s="5" t="str">
        <f>IFERROR(VLOOKUP(A6443,'Base Prueba'!A:E,5,),"NO REGISTRA")</f>
        <v>CENTRO DE GESTION DOCUMENTAL</v>
      </c>
    </row>
    <row r="6444" spans="1:5" ht="15.75" x14ac:dyDescent="0.25">
      <c r="A6444" s="14">
        <v>1074527083</v>
      </c>
      <c r="B6444" s="2">
        <v>46080.352425694444</v>
      </c>
      <c r="C6444" s="3" t="str">
        <f>IFERROR(VLOOKUP(A6444,'Base Prueba'!A:C,3,),"NO REGISTRA")</f>
        <v>SHARON MICHELL VALERO RICAURTE</v>
      </c>
      <c r="D6444" s="4" t="str">
        <f>IFERROR(VLOOKUP(A6444,'Base Prueba'!A:D,4,),"NO REGISTRA")</f>
        <v>APRENDIZ UNIVERSITARIO</v>
      </c>
      <c r="E6444" s="5" t="str">
        <f>IFERROR(VLOOKUP(A6444,'Base Prueba'!A:E,5,),"NO REGISTRA")</f>
        <v>VICERRECTORIA ACADEMICA</v>
      </c>
    </row>
    <row r="6445" spans="1:5" ht="15.75" x14ac:dyDescent="0.25">
      <c r="A6445" s="14">
        <v>79456180</v>
      </c>
      <c r="B6445" s="2">
        <v>46080.353852777778</v>
      </c>
      <c r="C6445" s="3" t="str">
        <f>IFERROR(VLOOKUP(A6445,'Base Prueba'!A:C,3,),"NO REGISTRA")</f>
        <v>CESAR AUGUSTO AVELLANEDA DUARTE</v>
      </c>
      <c r="D6445" s="4" t="str">
        <f>IFERROR(VLOOKUP(A6445,'Base Prueba'!A:D,4,),"NO REGISTRA")</f>
        <v>DOCENTE DE TIEMPO COMPLETO</v>
      </c>
      <c r="E6445" s="5" t="str">
        <f>IFERROR(VLOOKUP(A6445,'Base Prueba'!A:E,5,),"NO REGISTRA")</f>
        <v>AREA DE CIENCIAS BASICAS</v>
      </c>
    </row>
    <row r="6446" spans="1:5" ht="15.75" x14ac:dyDescent="0.25">
      <c r="A6446" s="14">
        <v>1020731995</v>
      </c>
      <c r="B6446" s="2">
        <v>46080.362981365739</v>
      </c>
      <c r="C6446" s="3" t="str">
        <f>IFERROR(VLOOKUP(A6446,'Base Prueba'!A:C,3,),"NO REGISTRA")</f>
        <v>KARLA PAOLA BELTRAN PEÑUELA</v>
      </c>
      <c r="D6446" s="4" t="str">
        <f>IFERROR(VLOOKUP(A6446,'Base Prueba'!A:D,4,),"NO REGISTRA")</f>
        <v>SUPERVISOR DE FORMACION</v>
      </c>
      <c r="E6446" s="5" t="str">
        <f>IFERROR(VLOOKUP(A6446,'Base Prueba'!A:E,5,),"NO REGISTRA")</f>
        <v>VICERRECTORIA ACADEMICA</v>
      </c>
    </row>
    <row r="6447" spans="1:5" ht="15.75" x14ac:dyDescent="0.25">
      <c r="A6447" s="14">
        <v>1000161811</v>
      </c>
      <c r="B6447" s="2">
        <v>46080.367571527779</v>
      </c>
      <c r="C6447" s="3" t="str">
        <f>IFERROR(VLOOKUP(A6447,'Base Prueba'!A:C,3,),"NO REGISTRA")</f>
        <v>DIEGO ANDRES VARON ROZO</v>
      </c>
      <c r="D6447" s="4" t="str">
        <f>IFERROR(VLOOKUP(A6447,'Base Prueba'!A:D,4,),"NO REGISTRA")</f>
        <v>APRENDIZ UNIVERSITARIO</v>
      </c>
      <c r="E6447" s="5" t="str">
        <f>IFERROR(VLOOKUP(A6447,'Base Prueba'!A:E,5,),"NO REGISTRA")</f>
        <v>OFICINA DE MERCADEO</v>
      </c>
    </row>
    <row r="6448" spans="1:5" ht="15.75" x14ac:dyDescent="0.25">
      <c r="A6448" s="14">
        <v>88195474</v>
      </c>
      <c r="B6448" s="2">
        <v>46080.368678356484</v>
      </c>
      <c r="C6448" s="3" t="str">
        <f>IFERROR(VLOOKUP(A6448,'Base Prueba'!A:C,3,),"NO REGISTRA")</f>
        <v>WILMER RINCON MONTAÑEZ</v>
      </c>
      <c r="D6448" s="4" t="str">
        <f>IFERROR(VLOOKUP(A6448,'Base Prueba'!A:D,4,),"NO REGISTRA")</f>
        <v>DIRECTOR DE PROGRAMAS LINEAS DE ADMINISTRACION Y SST</v>
      </c>
      <c r="E6448" s="5" t="str">
        <f>IFERROR(VLOOKUP(A6448,'Base Prueba'!A:E,5,),"NO REGISTRA")</f>
        <v>FACULTAD DE CIENCIAS ECONOMICAS Y ADMINISTRATIVAS</v>
      </c>
    </row>
    <row r="6449" spans="1:5" ht="15.75" x14ac:dyDescent="0.25">
      <c r="A6449" s="14">
        <v>1014210502</v>
      </c>
      <c r="B6449" s="2">
        <v>46080.370982523149</v>
      </c>
      <c r="C6449" s="3" t="str">
        <f>IFERROR(VLOOKUP(A6449,'Base Prueba'!A:C,3,),"NO REGISTRA")</f>
        <v>PABLO JAVIER MEDINA RAMIREZ</v>
      </c>
      <c r="D6449" s="4" t="str">
        <f>IFERROR(VLOOKUP(A6449,'Base Prueba'!A:D,4,),"NO REGISTRA")</f>
        <v>DOCENTE DE MEDIO TIEMPO</v>
      </c>
      <c r="E6449" s="5" t="str">
        <f>IFERROR(VLOOKUP(A6449,'Base Prueba'!A:E,5,),"NO REGISTRA")</f>
        <v>NARRATIVAS DIGITALES Y AUDIOVISUALES</v>
      </c>
    </row>
    <row r="6450" spans="1:5" ht="15.75" x14ac:dyDescent="0.25">
      <c r="A6450" s="14">
        <v>248294</v>
      </c>
      <c r="B6450" s="2">
        <v>46080.377865625</v>
      </c>
      <c r="C6450" s="3" t="str">
        <f>IFERROR(VLOOKUP(A6450,'Base Prueba'!A:C,3,),"NO REGISTRA")</f>
        <v>WALTER NATALIO VALDEZ MONTAÑEZ</v>
      </c>
      <c r="D6450" s="4" t="str">
        <f>IFERROR(VLOOKUP(A6450,'Base Prueba'!A:D,4,),"NO REGISTRA")</f>
        <v>DOCENTE DE TIEMPO COMPLETO</v>
      </c>
      <c r="E6450" s="5" t="str">
        <f>IFERROR(VLOOKUP(A6450,'Base Prueba'!A:E,5,),"NO REGISTRA")</f>
        <v>UNIVERSITARIO EN TURISMO Y GASTRONOMIA</v>
      </c>
    </row>
    <row r="6451" spans="1:5" ht="15.75" x14ac:dyDescent="0.25">
      <c r="A6451" s="14">
        <v>1014211708</v>
      </c>
      <c r="B6451" s="2">
        <v>46080.380791203701</v>
      </c>
      <c r="C6451" s="3" t="str">
        <f>IFERROR(VLOOKUP(A6451,'Base Prueba'!A:C,3,),"NO REGISTRA")</f>
        <v>JUAN MANUEL MERCADO FUENTES</v>
      </c>
      <c r="D6451" s="4" t="str">
        <f>IFERROR(VLOOKUP(A6451,'Base Prueba'!A:D,4,),"NO REGISTRA")</f>
        <v>COORDINADOR DE DISEÑO E IMAGEN INSTITUCIONAL</v>
      </c>
      <c r="E6451" s="5" t="str">
        <f>IFERROR(VLOOKUP(A6451,'Base Prueba'!A:E,5,),"NO REGISTRA")</f>
        <v>OFICINA DE MERCADEO</v>
      </c>
    </row>
    <row r="6452" spans="1:5" ht="15.75" x14ac:dyDescent="0.25">
      <c r="A6452" s="14">
        <v>1023898029</v>
      </c>
      <c r="B6452" s="2">
        <v>46080.39069537037</v>
      </c>
      <c r="C6452" s="3" t="str">
        <f>IFERROR(VLOOKUP(A6452,'Base Prueba'!A:C,3,),"NO REGISTRA")</f>
        <v>EMANUEL ENCISO CAMACHO</v>
      </c>
      <c r="D6452" s="4" t="str">
        <f>IFERROR(VLOOKUP(A6452,'Base Prueba'!A:D,4,),"NO REGISTRA")</f>
        <v>DECANO</v>
      </c>
      <c r="E6452" s="5" t="str">
        <f>IFERROR(VLOOKUP(A6452,'Base Prueba'!A:E,5,),"NO REGISTRA")</f>
        <v>FACULTAD DE COMINICACIÓN PERIODISMO Y ARTES</v>
      </c>
    </row>
    <row r="6453" spans="1:5" ht="15.75" x14ac:dyDescent="0.25">
      <c r="A6453" s="14">
        <v>1010189117</v>
      </c>
      <c r="B6453" s="2">
        <v>46080.394823842595</v>
      </c>
      <c r="C6453" s="3" t="str">
        <f>IFERROR(VLOOKUP(A6453,'Base Prueba'!A:C,3,),"NO REGISTRA")</f>
        <v>ADRIANA PAOLA CARVAJAL TARAZONA</v>
      </c>
      <c r="D6453" s="4" t="str">
        <f>IFERROR(VLOOKUP(A6453,'Base Prueba'!A:D,4,),"NO REGISTRA")</f>
        <v>DOCENTE DE MEDIO TIEMPO</v>
      </c>
      <c r="E6453" s="5" t="str">
        <f>IFERROR(VLOOKUP(A6453,'Base Prueba'!A:E,5,),"NO REGISTRA")</f>
        <v>UNIVERSITARIO COMUNICACION SOCIAL</v>
      </c>
    </row>
    <row r="6454" spans="1:5" ht="15.75" x14ac:dyDescent="0.25">
      <c r="A6454" s="14">
        <v>79713882</v>
      </c>
      <c r="B6454" s="2">
        <v>46080.39570833333</v>
      </c>
      <c r="C6454" s="3" t="str">
        <f>IFERROR(VLOOKUP(A6454,'Base Prueba'!A:C,3,),"NO REGISTRA")</f>
        <v>FREDY ANGEL DAVILA CUBIDES</v>
      </c>
      <c r="D6454" s="4" t="str">
        <f>IFERROR(VLOOKUP(A6454,'Base Prueba'!A:D,4,),"NO REGISTRA")</f>
        <v>DECANO</v>
      </c>
      <c r="E6454" s="5" t="str">
        <f>IFERROR(VLOOKUP(A6454,'Base Prueba'!A:E,5,),"NO REGISTRA")</f>
        <v>ESCUELA DE INGENIERÍA Y TECNOLOGÍAS DE LA INFORMACIÓN</v>
      </c>
    </row>
    <row r="6455" spans="1:5" ht="15.75" x14ac:dyDescent="0.25">
      <c r="A6455" s="14">
        <v>79452150</v>
      </c>
      <c r="B6455" s="2">
        <v>46080.39615601852</v>
      </c>
      <c r="C6455" s="3" t="str">
        <f>IFERROR(VLOOKUP(A6455,'Base Prueba'!A:C,3,),"NO REGISTRA")</f>
        <v>JUAN CARLOS PAZ CUBILLOS</v>
      </c>
      <c r="D6455" s="4" t="str">
        <f>IFERROR(VLOOKUP(A6455,'Base Prueba'!A:D,4,),"NO REGISTRA")</f>
        <v>ANALISTA DE SISTEMAS</v>
      </c>
      <c r="E6455" s="5" t="str">
        <f>IFERROR(VLOOKUP(A6455,'Base Prueba'!A:E,5,),"NO REGISTRA")</f>
        <v>DEPARTAMENTO DE INFORMATICA Y TECNOLOGIA</v>
      </c>
    </row>
    <row r="6456" spans="1:5" ht="15.75" x14ac:dyDescent="0.25">
      <c r="A6456" s="14">
        <v>79704152</v>
      </c>
      <c r="B6456" s="2">
        <v>46080.411048842594</v>
      </c>
      <c r="C6456" s="3" t="str">
        <f>IFERROR(VLOOKUP(A6456,'Base Prueba'!A:C,3,),"NO REGISTRA")</f>
        <v>FABIO ORLANDO MONTENEGRO RIAÑO</v>
      </c>
      <c r="D6456" s="4" t="str">
        <f>IFERROR(VLOOKUP(A6456,'Base Prueba'!A:D,4,),"NO REGISTRA")</f>
        <v>AUXILIAR RECURSOS ACADÉMICOS</v>
      </c>
      <c r="E6456" s="5" t="str">
        <f>IFERROR(VLOOKUP(A6456,'Base Prueba'!A:E,5,),"NO REGISTRA")</f>
        <v>OFICINA DE AUDIOVISUALES</v>
      </c>
    </row>
    <row r="6457" spans="1:5" ht="15.75" x14ac:dyDescent="0.25">
      <c r="A6457" s="14">
        <v>52860766</v>
      </c>
      <c r="B6457" s="2">
        <v>46080.432054282406</v>
      </c>
      <c r="C6457" s="3" t="str">
        <f>IFERROR(VLOOKUP(A6457,'Base Prueba'!A:C,3,),"NO REGISTRA")</f>
        <v>SANDRA PAOLA LOAIZA SANDOVAL</v>
      </c>
      <c r="D6457" s="4" t="str">
        <f>IFERROR(VLOOKUP(A6457,'Base Prueba'!A:D,4,),"NO REGISTRA")</f>
        <v>DECANO</v>
      </c>
      <c r="E6457" s="5" t="str">
        <f>IFERROR(VLOOKUP(A6457,'Base Prueba'!A:E,5,),"NO REGISTRA")</f>
        <v>FACULTAD DE CIENCIAS ECONOMICAS Y ADMINISTRATIVAS</v>
      </c>
    </row>
    <row r="6458" spans="1:5" ht="15.75" x14ac:dyDescent="0.25">
      <c r="A6458" s="14">
        <v>1026597443</v>
      </c>
      <c r="B6458" s="2">
        <v>46080.467407523145</v>
      </c>
      <c r="C6458" s="3" t="str">
        <f>IFERROR(VLOOKUP(A6458,'Base Prueba'!A:C,3,),"NO REGISTRA")</f>
        <v>SERGIO ALEXANDER VERA GARCIA</v>
      </c>
      <c r="D6458" s="4" t="str">
        <f>IFERROR(VLOOKUP(A6458,'Base Prueba'!A:D,4,),"NO REGISTRA")</f>
        <v>AUXILIAR ELECTRICO</v>
      </c>
      <c r="E6458" s="5" t="str">
        <f>IFERROR(VLOOKUP(A6458,'Base Prueba'!A:E,5,),"NO REGISTRA")</f>
        <v>LOGISTICA Y SERVICIOS GENERALES</v>
      </c>
    </row>
    <row r="6459" spans="1:5" ht="15.75" x14ac:dyDescent="0.25">
      <c r="A6459" s="14">
        <v>1010189117</v>
      </c>
      <c r="B6459" s="2">
        <v>46080.494731250001</v>
      </c>
      <c r="C6459" s="3" t="str">
        <f>IFERROR(VLOOKUP(A6459,'Base Prueba'!A:C,3,),"NO REGISTRA")</f>
        <v>ADRIANA PAOLA CARVAJAL TARAZONA</v>
      </c>
      <c r="D6459" s="4" t="str">
        <f>IFERROR(VLOOKUP(A6459,'Base Prueba'!A:D,4,),"NO REGISTRA")</f>
        <v>DOCENTE DE MEDIO TIEMPO</v>
      </c>
      <c r="E6459" s="5" t="str">
        <f>IFERROR(VLOOKUP(A6459,'Base Prueba'!A:E,5,),"NO REGISTRA")</f>
        <v>UNIVERSITARIO COMUNICACION SOCIAL</v>
      </c>
    </row>
    <row r="6460" spans="1:5" ht="15.75" x14ac:dyDescent="0.25">
      <c r="A6460" s="14">
        <v>52220354</v>
      </c>
      <c r="B6460" s="2">
        <v>46080.494821759261</v>
      </c>
      <c r="C6460" s="3" t="str">
        <f>IFERROR(VLOOKUP(A6460,'Base Prueba'!A:C,3,),"NO REGISTRA")</f>
        <v>ILSA BARAHONA POLO</v>
      </c>
      <c r="D6460" s="4" t="str">
        <f>IFERROR(VLOOKUP(A6460,'Base Prueba'!A:D,4,),"NO REGISTRA")</f>
        <v>AUXILIAR DE SERVICIOS</v>
      </c>
      <c r="E6460" s="5" t="str">
        <f>IFERROR(VLOOKUP(A6460,'Base Prueba'!A:E,5,),"NO REGISTRA")</f>
        <v>LOGISTICA Y SERVICIOS GENERALES</v>
      </c>
    </row>
    <row r="6461" spans="1:5" ht="15.75" x14ac:dyDescent="0.25">
      <c r="A6461" s="14">
        <v>1012338489</v>
      </c>
      <c r="B6461" s="2">
        <v>46080.496666666666</v>
      </c>
      <c r="C6461" s="3" t="str">
        <f>IFERROR(VLOOKUP(A6461,'Base Prueba'!A:C,3,),"NO REGISTRA")</f>
        <v>DERLY TATIANA ROJAS NAVARRO</v>
      </c>
      <c r="D6461" s="4" t="str">
        <f>IFERROR(VLOOKUP(A6461,'Base Prueba'!A:D,4,),"NO REGISTRA")</f>
        <v>AUXILIAR BIBLIOTECA</v>
      </c>
      <c r="E6461" s="5" t="str">
        <f>IFERROR(VLOOKUP(A6461,'Base Prueba'!A:E,5,),"NO REGISTRA")</f>
        <v>BIBLIOTECA</v>
      </c>
    </row>
    <row r="6462" spans="1:5" ht="15.75" x14ac:dyDescent="0.25">
      <c r="A6462" s="14">
        <v>52886303</v>
      </c>
      <c r="B6462" s="2">
        <v>46080.500180092589</v>
      </c>
      <c r="C6462" s="3" t="str">
        <f>IFERROR(VLOOKUP(A6462,'Base Prueba'!A:C,3,),"NO REGISTRA")</f>
        <v>CLAUDIA MARCELA ALARCON RAMIREZ</v>
      </c>
      <c r="D6462" s="4" t="str">
        <f>IFERROR(VLOOKUP(A6462,'Base Prueba'!A:D,4,),"NO REGISTRA")</f>
        <v>DOCENTE DE MEDIO TIEMPO</v>
      </c>
      <c r="E6462" s="5" t="str">
        <f>IFERROR(VLOOKUP(A6462,'Base Prueba'!A:E,5,),"NO REGISTRA")</f>
        <v>TECNICO LABORAL EN AUXILIAR DE MERCADEO Y VENTAS</v>
      </c>
    </row>
    <row r="6463" spans="1:5" ht="15.75" x14ac:dyDescent="0.25">
      <c r="A6463" s="14">
        <v>1032487526</v>
      </c>
      <c r="B6463" s="2">
        <v>46080.501578124997</v>
      </c>
      <c r="C6463" s="3" t="str">
        <f>IFERROR(VLOOKUP(A6463,'Base Prueba'!A:C,3,),"NO REGISTRA")</f>
        <v>LAURA ANDREA MEZA MARTINEZ</v>
      </c>
      <c r="D6463" s="4" t="str">
        <f>IFERROR(VLOOKUP(A6463,'Base Prueba'!A:D,4,),"NO REGISTRA")</f>
        <v>DOCENTE DE MEDIO TIEMPO</v>
      </c>
      <c r="E6463" s="5" t="str">
        <f>IFERROR(VLOOKUP(A6463,'Base Prueba'!A:E,5,),"NO REGISTRA")</f>
        <v>TECNICO LABORAL AUXILIAR PRODUCCION GRAFICA</v>
      </c>
    </row>
    <row r="6464" spans="1:5" ht="15.75" x14ac:dyDescent="0.25">
      <c r="A6464" s="14">
        <v>52059516</v>
      </c>
      <c r="B6464" s="2">
        <v>46080.513344560182</v>
      </c>
      <c r="C6464" s="3" t="str">
        <f>IFERROR(VLOOKUP(A6464,'Base Prueba'!A:C,3,),"NO REGISTRA")</f>
        <v>YANETT AFANADOR AGUILAR</v>
      </c>
      <c r="D6464" s="4" t="str">
        <f>IFERROR(VLOOKUP(A6464,'Base Prueba'!A:D,4,),"NO REGISTRA")</f>
        <v>AUXILIAR DE SERVICIOS</v>
      </c>
      <c r="E6464" s="5" t="str">
        <f>IFERROR(VLOOKUP(A6464,'Base Prueba'!A:E,5,),"NO REGISTRA")</f>
        <v>LOGISTICA Y SERVICIOS GENERALES</v>
      </c>
    </row>
    <row r="6465" spans="1:5" ht="15.75" x14ac:dyDescent="0.25">
      <c r="A6465" s="14">
        <v>1014215096</v>
      </c>
      <c r="B6465" s="2">
        <v>46080.522857060183</v>
      </c>
      <c r="C6465" s="3" t="str">
        <f>IFERROR(VLOOKUP(A6465,'Base Prueba'!A:C,3,),"NO REGISTRA")</f>
        <v>ALEXANDER BELTRAN AGUILERA</v>
      </c>
      <c r="D6465" s="4" t="str">
        <f>IFERROR(VLOOKUP(A6465,'Base Prueba'!A:D,4,),"NO REGISTRA")</f>
        <v>DOCENTE DE TIEMPO COMPLETO</v>
      </c>
      <c r="E6465" s="5" t="str">
        <f>IFERROR(VLOOKUP(A6465,'Base Prueba'!A:E,5,),"NO REGISTRA")</f>
        <v>UNIVERSITARIO EN TURISMO Y GASTRONOMIA</v>
      </c>
    </row>
    <row r="6466" spans="1:5" ht="15.75" x14ac:dyDescent="0.25">
      <c r="A6466" s="14">
        <v>1000283508</v>
      </c>
      <c r="B6466" s="2">
        <v>46080.538211226849</v>
      </c>
      <c r="C6466" s="3" t="str">
        <f>IFERROR(VLOOKUP(A6466,'Base Prueba'!A:C,3,),"NO REGISTRA")</f>
        <v>SARA VALENTINA CHACON ZAPATA</v>
      </c>
      <c r="D6466" s="4" t="str">
        <f>IFERROR(VLOOKUP(A6466,'Base Prueba'!A:D,4,),"NO REGISTRA")</f>
        <v>AUXILIAR DE RECURSOS AUDIOVISUALES</v>
      </c>
      <c r="E6466" s="5" t="str">
        <f>IFERROR(VLOOKUP(A6466,'Base Prueba'!A:E,5,),"NO REGISTRA")</f>
        <v>OFICINA DE AUDIOVISUALES</v>
      </c>
    </row>
    <row r="6467" spans="1:5" ht="15.75" x14ac:dyDescent="0.25">
      <c r="A6467" s="14">
        <v>1005927138</v>
      </c>
      <c r="B6467" s="2">
        <v>46080.541273379633</v>
      </c>
      <c r="C6467" s="3" t="str">
        <f>IFERROR(VLOOKUP(A6467,'Base Prueba'!A:C,3,),"NO REGISTRA")</f>
        <v>MARLON YEINER MEJIA ACOSTA</v>
      </c>
      <c r="D6467" s="4" t="str">
        <f>IFERROR(VLOOKUP(A6467,'Base Prueba'!A:D,4,),"NO REGISTRA")</f>
        <v>AUXILIAR  DE MANTENIMIENTO</v>
      </c>
      <c r="E6467" s="5" t="str">
        <f>IFERROR(VLOOKUP(A6467,'Base Prueba'!A:E,5,),"NO REGISTRA")</f>
        <v>LOGISTICA Y SERVICIOS GENERALES</v>
      </c>
    </row>
    <row r="6468" spans="1:5" ht="15.75" x14ac:dyDescent="0.25">
      <c r="A6468" s="14">
        <v>80812084</v>
      </c>
      <c r="B6468" s="2">
        <v>46080.54142789352</v>
      </c>
      <c r="C6468" s="3" t="str">
        <f>IFERROR(VLOOKUP(A6468,'Base Prueba'!A:C,3,),"NO REGISTRA")</f>
        <v>LUIS HELI RUIZ GUTIERREZ</v>
      </c>
      <c r="D6468" s="4" t="str">
        <f>IFERROR(VLOOKUP(A6468,'Base Prueba'!A:D,4,),"NO REGISTRA")</f>
        <v>AUXILIAR DE SERVICIOS  GENERALES</v>
      </c>
      <c r="E6468" s="5" t="str">
        <f>IFERROR(VLOOKUP(A6468,'Base Prueba'!A:E,5,),"NO REGISTRA")</f>
        <v>LOGISTICA Y SERVICIOS GENERALES</v>
      </c>
    </row>
    <row r="6469" spans="1:5" ht="15.75" x14ac:dyDescent="0.25">
      <c r="A6469" s="14">
        <v>52034349</v>
      </c>
      <c r="B6469" s="2">
        <v>46080.545558912039</v>
      </c>
      <c r="C6469" s="3" t="str">
        <f>IFERROR(VLOOKUP(A6469,'Base Prueba'!A:C,3,),"NO REGISTRA")</f>
        <v>DIDILMA BARRERA BAREÑO</v>
      </c>
      <c r="D6469" s="4" t="str">
        <f>IFERROR(VLOOKUP(A6469,'Base Prueba'!A:D,4,),"NO REGISTRA")</f>
        <v>AUXILIAR DE SERVICIOS</v>
      </c>
      <c r="E6469" s="5" t="str">
        <f>IFERROR(VLOOKUP(A6469,'Base Prueba'!A:E,5,),"NO REGISTRA")</f>
        <v>LOGISTICA Y SERVICIOS GENERALES</v>
      </c>
    </row>
    <row r="6470" spans="1:5" ht="15.75" x14ac:dyDescent="0.25">
      <c r="A6470" s="14">
        <v>79667746</v>
      </c>
      <c r="B6470" s="2">
        <v>46080.546703819447</v>
      </c>
      <c r="C6470" s="3" t="str">
        <f>IFERROR(VLOOKUP(A6470,'Base Prueba'!A:C,3,),"NO REGISTRA")</f>
        <v>JOHN JAIRO SUAREZ PINZON</v>
      </c>
      <c r="D6470" s="4" t="str">
        <f>IFERROR(VLOOKUP(A6470,'Base Prueba'!A:D,4,),"NO REGISTRA")</f>
        <v>AUXILIAR ELECTRICO</v>
      </c>
      <c r="E6470" s="5" t="str">
        <f>IFERROR(VLOOKUP(A6470,'Base Prueba'!A:E,5,),"NO REGISTRA")</f>
        <v>LOGISTICA Y SERVICIOS GENERALES</v>
      </c>
    </row>
    <row r="6471" spans="1:5" ht="15.75" x14ac:dyDescent="0.25">
      <c r="A6471" s="14">
        <v>80211886</v>
      </c>
      <c r="B6471" s="2">
        <v>46080.555651736111</v>
      </c>
      <c r="C6471" s="3" t="str">
        <f>IFERROR(VLOOKUP(A6471,'Base Prueba'!A:C,3,),"NO REGISTRA")</f>
        <v>EDWIN GIOVANNY QUIMBAY HIDALGO</v>
      </c>
      <c r="D6471" s="4" t="str">
        <f>IFERROR(VLOOKUP(A6471,'Base Prueba'!A:D,4,),"NO REGISTRA")</f>
        <v>LIDER DE RECURSOS ACADEMICOS</v>
      </c>
      <c r="E6471" s="5" t="str">
        <f>IFERROR(VLOOKUP(A6471,'Base Prueba'!A:E,5,),"NO REGISTRA")</f>
        <v>RECURSOS ACADEMICOS</v>
      </c>
    </row>
    <row r="6472" spans="1:5" ht="15.75" x14ac:dyDescent="0.25">
      <c r="A6472" s="14">
        <v>93413614</v>
      </c>
      <c r="B6472" s="2">
        <v>46080.558854050927</v>
      </c>
      <c r="C6472" s="3" t="str">
        <f>IFERROR(VLOOKUP(A6472,'Base Prueba'!A:C,3,),"NO REGISTRA")</f>
        <v>ALEXANDER CALDERON ALVARADO</v>
      </c>
      <c r="D6472" s="4" t="str">
        <f>IFERROR(VLOOKUP(A6472,'Base Prueba'!A:D,4,),"NO REGISTRA")</f>
        <v>OFICIAL DE MANTENIMIENTO</v>
      </c>
      <c r="E6472" s="5" t="str">
        <f>IFERROR(VLOOKUP(A6472,'Base Prueba'!A:E,5,),"NO REGISTRA")</f>
        <v>LOGISTICA Y SERVICIOS GENERALES</v>
      </c>
    </row>
    <row r="6473" spans="1:5" ht="15.75" x14ac:dyDescent="0.25">
      <c r="A6473" s="14">
        <v>52290503</v>
      </c>
      <c r="B6473" s="2">
        <v>46080.575086805555</v>
      </c>
      <c r="C6473" s="3" t="str">
        <f>IFERROR(VLOOKUP(A6473,'Base Prueba'!A:C,3,),"NO REGISTRA")</f>
        <v>MARIA IDALIA RODRIGUEZ GONZALEZ</v>
      </c>
      <c r="D6473" s="4" t="str">
        <f>IFERROR(VLOOKUP(A6473,'Base Prueba'!A:D,4,),"NO REGISTRA")</f>
        <v>AUXILIAR DE SERVICIOS</v>
      </c>
      <c r="E6473" s="5" t="str">
        <f>IFERROR(VLOOKUP(A6473,'Base Prueba'!A:E,5,),"NO REGISTRA")</f>
        <v>LOGISTICA Y SERVICIOS GENERALES</v>
      </c>
    </row>
    <row r="6474" spans="1:5" ht="15.75" x14ac:dyDescent="0.25">
      <c r="A6474" s="14">
        <v>1473024</v>
      </c>
      <c r="B6474" s="2">
        <v>46080.581879513891</v>
      </c>
      <c r="C6474" s="3" t="str">
        <f>IFERROR(VLOOKUP(A6474,'Base Prueba'!A:C,3,),"NO REGISTRA")</f>
        <v>GUILLERMO MUÑOZ PAJOY</v>
      </c>
      <c r="D6474" s="4" t="str">
        <f>IFERROR(VLOOKUP(A6474,'Base Prueba'!A:D,4,),"NO REGISTRA")</f>
        <v>AUXILIAR DE SERVICIOS  GENERALES</v>
      </c>
      <c r="E6474" s="5" t="str">
        <f>IFERROR(VLOOKUP(A6474,'Base Prueba'!A:E,5,),"NO REGISTRA")</f>
        <v>LOGISTICA Y SERVICIOS GENERALES</v>
      </c>
    </row>
    <row r="6475" spans="1:5" ht="15.75" x14ac:dyDescent="0.25">
      <c r="A6475" s="14">
        <v>1001284791</v>
      </c>
      <c r="B6475" s="2">
        <v>46080.583092939814</v>
      </c>
      <c r="C6475" s="3" t="str">
        <f>IFERROR(VLOOKUP(A6475,'Base Prueba'!A:C,3,),"NO REGISTRA")</f>
        <v>OSCAR STEVEN PEREZ HIDALGO</v>
      </c>
      <c r="D6475" s="4" t="str">
        <f>IFERROR(VLOOKUP(A6475,'Base Prueba'!A:D,4,),"NO REGISTRA")</f>
        <v>AUXILIAR DE RECURSOS ACADEMICOS</v>
      </c>
      <c r="E6475" s="5" t="str">
        <f>IFERROR(VLOOKUP(A6475,'Base Prueba'!A:E,5,),"NO REGISTRA")</f>
        <v>RECURSOS ACADEMICOS</v>
      </c>
    </row>
    <row r="6476" spans="1:5" ht="15.75" x14ac:dyDescent="0.25">
      <c r="A6476" s="14">
        <v>1018482392</v>
      </c>
      <c r="B6476" s="2">
        <v>46080.583165972224</v>
      </c>
      <c r="C6476" s="3" t="str">
        <f>IFERROR(VLOOKUP(A6476,'Base Prueba'!A:C,3,),"NO REGISTRA")</f>
        <v>RAQUEL YANETH SANDOVAL FORERO</v>
      </c>
      <c r="D6476" s="4" t="str">
        <f>IFERROR(VLOOKUP(A6476,'Base Prueba'!A:D,4,),"NO REGISTRA")</f>
        <v>AUXILIAR DE RECURSOS ACADEMICOS</v>
      </c>
      <c r="E6476" s="5" t="str">
        <f>IFERROR(VLOOKUP(A6476,'Base Prueba'!A:E,5,),"NO REGISTRA")</f>
        <v>RECURSOS ACADEMICOS</v>
      </c>
    </row>
    <row r="6477" spans="1:5" ht="15.75" x14ac:dyDescent="0.25">
      <c r="A6477" s="14">
        <v>52965463</v>
      </c>
      <c r="B6477" s="2">
        <v>46080.584546527774</v>
      </c>
      <c r="C6477" s="3" t="str">
        <f>IFERROR(VLOOKUP(A6477,'Base Prueba'!A:C,3,),"NO REGISTRA")</f>
        <v>ADRIANA MARCELA GONZALEZ CETINA</v>
      </c>
      <c r="D6477" s="4" t="str">
        <f>IFERROR(VLOOKUP(A6477,'Base Prueba'!A:D,4,),"NO REGISTRA")</f>
        <v>DIRECTORA DE PROGRAMAS DE CIENCIAS DE LA INFORMACIÓN Y DE DATOS</v>
      </c>
      <c r="E6477" s="5" t="str">
        <f>IFERROR(VLOOKUP(A6477,'Base Prueba'!A:E,5,),"NO REGISTRA")</f>
        <v>FACULTAD DE INGENIERIA Y TECNOLOGIA DE LA INFORMACION</v>
      </c>
    </row>
    <row r="6478" spans="1:5" ht="15.75" x14ac:dyDescent="0.25">
      <c r="A6478" s="14">
        <v>1033724599</v>
      </c>
      <c r="B6478" s="2">
        <v>46080.585148958337</v>
      </c>
      <c r="C6478" s="3" t="str">
        <f>IFERROR(VLOOKUP(A6478,'Base Prueba'!A:C,3,),"NO REGISTRA")</f>
        <v>LUZ MARIA RAMIREZ RODRIGUEZ</v>
      </c>
      <c r="D6478" s="4" t="str">
        <f>IFERROR(VLOOKUP(A6478,'Base Prueba'!A:D,4,),"NO REGISTRA")</f>
        <v>AUXILIAR DE SERVICIOS</v>
      </c>
      <c r="E6478" s="5" t="str">
        <f>IFERROR(VLOOKUP(A6478,'Base Prueba'!A:E,5,),"NO REGISTRA")</f>
        <v>LOGISTICA Y SERVICIOS GENERALES</v>
      </c>
    </row>
    <row r="6479" spans="1:5" ht="15.75" x14ac:dyDescent="0.25">
      <c r="A6479" s="14">
        <v>52603556</v>
      </c>
      <c r="B6479" s="2">
        <v>46080.585232638892</v>
      </c>
      <c r="C6479" s="3" t="str">
        <f>IFERROR(VLOOKUP(A6479,'Base Prueba'!A:C,3,),"NO REGISTRA")</f>
        <v>MARISOL FARFAN QUIROGA</v>
      </c>
      <c r="D6479" s="4" t="str">
        <f>IFERROR(VLOOKUP(A6479,'Base Prueba'!A:D,4,),"NO REGISTRA")</f>
        <v>AUXILIAR DE SERVICIOS</v>
      </c>
      <c r="E6479" s="5" t="str">
        <f>IFERROR(VLOOKUP(A6479,'Base Prueba'!A:E,5,),"NO REGISTRA")</f>
        <v>LOGISTICA Y SERVICIOS GENERALES</v>
      </c>
    </row>
    <row r="6480" spans="1:5" ht="15.75" x14ac:dyDescent="0.25">
      <c r="A6480" s="14">
        <v>24175966</v>
      </c>
      <c r="B6480" s="2">
        <v>46080.585343981482</v>
      </c>
      <c r="C6480" s="3" t="str">
        <f>IFERROR(VLOOKUP(A6480,'Base Prueba'!A:C,3,),"NO REGISTRA")</f>
        <v>EUNICE MISE AYALA</v>
      </c>
      <c r="D6480" s="4" t="str">
        <f>IFERROR(VLOOKUP(A6480,'Base Prueba'!A:D,4,),"NO REGISTRA")</f>
        <v>AUXILIAR DE SERVICIOS</v>
      </c>
      <c r="E6480" s="5" t="str">
        <f>IFERROR(VLOOKUP(A6480,'Base Prueba'!A:E,5,),"NO REGISTRA")</f>
        <v>LOGISTICA Y SERVICIOS GENERALES</v>
      </c>
    </row>
    <row r="6481" spans="1:5" ht="15.75" x14ac:dyDescent="0.25">
      <c r="A6481" s="14">
        <v>1105681275</v>
      </c>
      <c r="B6481" s="2">
        <v>46080.589116435185</v>
      </c>
      <c r="C6481" s="3" t="str">
        <f>IFERROR(VLOOKUP(A6481,'Base Prueba'!A:C,3,),"NO REGISTRA")</f>
        <v>VICTORIA GUTIERREZ BARRIOS</v>
      </c>
      <c r="D6481" s="4" t="str">
        <f>IFERROR(VLOOKUP(A6481,'Base Prueba'!A:D,4,),"NO REGISTRA")</f>
        <v>AUXILIAR DE SERVICIOS</v>
      </c>
      <c r="E6481" s="5" t="str">
        <f>IFERROR(VLOOKUP(A6481,'Base Prueba'!A:E,5,),"NO REGISTRA")</f>
        <v>LOGISTICA Y SERVICIOS GENERALES</v>
      </c>
    </row>
    <row r="6482" spans="1:5" ht="15.75" x14ac:dyDescent="0.25">
      <c r="A6482" s="14">
        <v>52885874</v>
      </c>
      <c r="B6482" s="2">
        <v>46080.590796759258</v>
      </c>
      <c r="C6482" s="3" t="str">
        <f>IFERROR(VLOOKUP(A6482,'Base Prueba'!A:C,3,),"NO REGISTRA")</f>
        <v>MARIBEL CAYCEDO</v>
      </c>
      <c r="D6482" s="4" t="str">
        <f>IFERROR(VLOOKUP(A6482,'Base Prueba'!A:D,4,),"NO REGISTRA")</f>
        <v>AUXILIAR DE SERVICIOS</v>
      </c>
      <c r="E6482" s="5" t="str">
        <f>IFERROR(VLOOKUP(A6482,'Base Prueba'!A:E,5,),"NO REGISTRA")</f>
        <v>LOGISTICA Y SERVICIOS GENERALES</v>
      </c>
    </row>
    <row r="6483" spans="1:5" ht="15.75" x14ac:dyDescent="0.25">
      <c r="A6483" s="14">
        <v>51840480</v>
      </c>
      <c r="B6483" s="2">
        <v>46080.61037372685</v>
      </c>
      <c r="C6483" s="3" t="str">
        <f>IFERROR(VLOOKUP(A6483,'Base Prueba'!A:C,3,),"NO REGISTRA")</f>
        <v>OLGA GAVILAN BENAVIDES</v>
      </c>
      <c r="D6483" s="4" t="str">
        <f>IFERROR(VLOOKUP(A6483,'Base Prueba'!A:D,4,),"NO REGISTRA")</f>
        <v>AUXILIAR DE SERVICIOS</v>
      </c>
      <c r="E6483" s="5" t="str">
        <f>IFERROR(VLOOKUP(A6483,'Base Prueba'!A:E,5,),"NO REGISTRA")</f>
        <v>LOGISTICA Y SERVICIOS GENERALES</v>
      </c>
    </row>
    <row r="6484" spans="1:5" ht="15.75" x14ac:dyDescent="0.25">
      <c r="A6484" s="14">
        <v>1032498759</v>
      </c>
      <c r="B6484" s="2">
        <v>46080.61246921296</v>
      </c>
      <c r="C6484" s="3" t="str">
        <f>IFERROR(VLOOKUP(A6484,'Base Prueba'!A:C,3,),"NO REGISTRA")</f>
        <v>ANDREA CATALINA GAVIRIA TORRES</v>
      </c>
      <c r="D6484" s="4" t="str">
        <f>IFERROR(VLOOKUP(A6484,'Base Prueba'!A:D,4,),"NO REGISTRA")</f>
        <v>AUXILIAR DE RECURSOS AUDIOVISUALES</v>
      </c>
      <c r="E6484" s="5" t="str">
        <f>IFERROR(VLOOKUP(A6484,'Base Prueba'!A:E,5,),"NO REGISTRA")</f>
        <v>OFICINA DE AUDIOVISUALES</v>
      </c>
    </row>
    <row r="6485" spans="1:5" ht="15.75" x14ac:dyDescent="0.25">
      <c r="A6485" s="14">
        <v>1233690957</v>
      </c>
      <c r="B6485" s="2">
        <v>46080.612527314814</v>
      </c>
      <c r="C6485" s="3" t="str">
        <f>IFERROR(VLOOKUP(A6485,'Base Prueba'!A:C,3,),"NO REGISTRA")</f>
        <v>DAVID SANTIAGO TINJACA LARA</v>
      </c>
      <c r="D6485" s="4" t="str">
        <f>IFERROR(VLOOKUP(A6485,'Base Prueba'!A:D,4,),"NO REGISTRA")</f>
        <v>LIDER DE RECURSOS AUDIOVISUALES</v>
      </c>
      <c r="E6485" s="5" t="str">
        <f>IFERROR(VLOOKUP(A6485,'Base Prueba'!A:E,5,),"NO REGISTRA")</f>
        <v>OFICINA DE AUDIOVISUALES</v>
      </c>
    </row>
    <row r="6486" spans="1:5" ht="15.75" x14ac:dyDescent="0.25">
      <c r="A6486" s="14">
        <v>79313678</v>
      </c>
      <c r="B6486" s="2">
        <v>46080.621474305553</v>
      </c>
      <c r="C6486" s="3" t="str">
        <f>IFERROR(VLOOKUP(A6486,'Base Prueba'!A:C,3,),"NO REGISTRA")</f>
        <v>MARCO VINICIO RAMIREZ PEREIRA</v>
      </c>
      <c r="D6486" s="4" t="str">
        <f>IFERROR(VLOOKUP(A6486,'Base Prueba'!A:D,4,),"NO REGISTRA")</f>
        <v>TECNICO EN MANTENIMIENTO DE RECURSOS ACADEMICOS</v>
      </c>
      <c r="E6486" s="5" t="str">
        <f>IFERROR(VLOOKUP(A6486,'Base Prueba'!A:E,5,),"NO REGISTRA")</f>
        <v>RECURSOS ACADEMICOS</v>
      </c>
    </row>
    <row r="6487" spans="1:5" ht="15.75" x14ac:dyDescent="0.25">
      <c r="A6487" s="14">
        <v>1011095300</v>
      </c>
      <c r="B6487" s="2">
        <v>46080.622265046295</v>
      </c>
      <c r="C6487" s="3" t="str">
        <f>IFERROR(VLOOKUP(A6487,'Base Prueba'!A:C,3,),"NO REGISTRA")</f>
        <v>MARIA DE LOS ANGELES MONTENEGRO JIMENEZ</v>
      </c>
      <c r="D6487" s="4" t="str">
        <f>IFERROR(VLOOKUP(A6487,'Base Prueba'!A:D,4,),"NO REGISTRA")</f>
        <v>AUXILIAR DE RECURSOS AUDIOVISUALES</v>
      </c>
      <c r="E6487" s="5" t="str">
        <f>IFERROR(VLOOKUP(A6487,'Base Prueba'!A:E,5,),"NO REGISTRA")</f>
        <v>OFICINA DE AUDIOVISUALES</v>
      </c>
    </row>
    <row r="6488" spans="1:5" ht="15.75" x14ac:dyDescent="0.25">
      <c r="A6488" s="14">
        <v>1000692621</v>
      </c>
      <c r="B6488" s="2">
        <v>46080.654446412038</v>
      </c>
      <c r="C6488" s="3" t="str">
        <f>IFERROR(VLOOKUP(A6488,'Base Prueba'!A:C,3,),"NO REGISTRA")</f>
        <v>ANGIE KATERINE SALAMANCA PEÑUELA</v>
      </c>
      <c r="D6488" s="4" t="str">
        <f>IFERROR(VLOOKUP(A6488,'Base Prueba'!A:D,4,),"NO REGISTRA")</f>
        <v>ASISTENTE ADMINISTRATIVA CEA</v>
      </c>
      <c r="E6488" s="5" t="str">
        <f>IFERROR(VLOOKUP(A6488,'Base Prueba'!A:E,5,),"NO REGISTRA")</f>
        <v>OFICINA DE PLANEACION Y GESTION DE LA CALIDAD</v>
      </c>
    </row>
    <row r="6489" spans="1:5" ht="15.75" x14ac:dyDescent="0.25">
      <c r="A6489" s="14">
        <v>72223001</v>
      </c>
      <c r="B6489" s="2">
        <v>46080.654552893517</v>
      </c>
      <c r="C6489" s="3" t="str">
        <f>IFERROR(VLOOKUP(A6489,'Base Prueba'!A:C,3,),"NO REGISTRA")</f>
        <v>JOSE AGUSTIN BLANCO MEJIA</v>
      </c>
      <c r="D6489" s="4" t="str">
        <f>IFERROR(VLOOKUP(A6489,'Base Prueba'!A:D,4,),"NO REGISTRA")</f>
        <v>ENTRENADOR DEL CENTRO DE ALTURAS</v>
      </c>
      <c r="E6489" s="5" t="str">
        <f>IFERROR(VLOOKUP(A6489,'Base Prueba'!A:E,5,),"NO REGISTRA")</f>
        <v>OFICINA DE PLANEACION Y GESTION DE LA CALIDAD</v>
      </c>
    </row>
    <row r="6490" spans="1:5" ht="15.75" x14ac:dyDescent="0.25">
      <c r="A6490" s="14">
        <v>1023954848</v>
      </c>
      <c r="B6490" s="2">
        <v>46080.667587847223</v>
      </c>
      <c r="C6490" s="3" t="str">
        <f>IFERROR(VLOOKUP(A6490,'Base Prueba'!A:C,3,),"NO REGISTRA")</f>
        <v>JUAN CARLOS ESPITIA ORTIZ</v>
      </c>
      <c r="D6490" s="4" t="str">
        <f>IFERROR(VLOOKUP(A6490,'Base Prueba'!A:D,4,),"NO REGISTRA")</f>
        <v>ANALISTA DE INFRAESTRUCTURA</v>
      </c>
      <c r="E6490" s="5" t="str">
        <f>IFERROR(VLOOKUP(A6490,'Base Prueba'!A:E,5,),"NO REGISTRA")</f>
        <v>DEPARTAMENTO DE INFORMATICA Y TECNOLOGIA</v>
      </c>
    </row>
    <row r="6491" spans="1:5" ht="15.75" x14ac:dyDescent="0.25">
      <c r="A6491" s="14">
        <v>79043674</v>
      </c>
      <c r="B6491" s="2">
        <v>46080.678500694441</v>
      </c>
      <c r="C6491" s="3" t="str">
        <f>IFERROR(VLOOKUP(A6491,'Base Prueba'!A:C,3,),"NO REGISTRA")</f>
        <v>PEDRO ANTONIO ACERO</v>
      </c>
      <c r="D6491" s="4" t="str">
        <f>IFERROR(VLOOKUP(A6491,'Base Prueba'!A:D,4,),"NO REGISTRA")</f>
        <v>SUPERVISOR DE SERVICIOS</v>
      </c>
      <c r="E6491" s="5" t="str">
        <f>IFERROR(VLOOKUP(A6491,'Base Prueba'!A:E,5,),"NO REGISTRA")</f>
        <v>LOGISTICA Y SERVICIOS GENERALES</v>
      </c>
    </row>
    <row r="6492" spans="1:5" ht="15.75" x14ac:dyDescent="0.25">
      <c r="A6492" s="14">
        <v>1023880617</v>
      </c>
      <c r="B6492" s="2">
        <v>46080.678523263887</v>
      </c>
      <c r="C6492" s="3" t="str">
        <f>IFERROR(VLOOKUP(A6492,'Base Prueba'!A:C,3,),"NO REGISTRA")</f>
        <v>BYRON YESID PARRA DIAZ</v>
      </c>
      <c r="D6492" s="4" t="str">
        <f>IFERROR(VLOOKUP(A6492,'Base Prueba'!A:D,4,),"NO REGISTRA")</f>
        <v>AUXILIAR  DE MANTENIMIENTO</v>
      </c>
      <c r="E6492" s="5" t="str">
        <f>IFERROR(VLOOKUP(A6492,'Base Prueba'!A:E,5,),"NO REGISTRA")</f>
        <v>LOGISTICA Y SERVICIOS GENERALES</v>
      </c>
    </row>
    <row r="6493" spans="1:5" ht="15.75" x14ac:dyDescent="0.25">
      <c r="A6493" s="14">
        <v>7563945</v>
      </c>
      <c r="B6493" s="2">
        <v>46080.679545949075</v>
      </c>
      <c r="C6493" s="3" t="str">
        <f>IFERROR(VLOOKUP(A6493,'Base Prueba'!A:C,3,),"NO REGISTRA")</f>
        <v>NESTOR FABIO OSPINA RIVERA</v>
      </c>
      <c r="D6493" s="4" t="str">
        <f>IFERROR(VLOOKUP(A6493,'Base Prueba'!A:D,4,),"NO REGISTRA")</f>
        <v>AUXILIAR  DE MANTENIMIENTO</v>
      </c>
      <c r="E6493" s="5" t="str">
        <f>IFERROR(VLOOKUP(A6493,'Base Prueba'!A:E,5,),"NO REGISTRA")</f>
        <v>LOGISTICA Y SERVICIOS GENERALES</v>
      </c>
    </row>
    <row r="6494" spans="1:5" ht="15.75" x14ac:dyDescent="0.25">
      <c r="A6494" s="14">
        <v>19459733</v>
      </c>
      <c r="B6494" s="2">
        <v>46080.682997569442</v>
      </c>
      <c r="C6494" s="3" t="str">
        <f>IFERROR(VLOOKUP(A6494,'Base Prueba'!A:C,3,),"NO REGISTRA")</f>
        <v>EDGAR ALBERTO CAICEDO VELASCO</v>
      </c>
      <c r="D6494" s="4" t="str">
        <f>IFERROR(VLOOKUP(A6494,'Base Prueba'!A:D,4,),"NO REGISTRA")</f>
        <v>DOCENTE DE MEDIO TIEMPO</v>
      </c>
      <c r="E6494" s="5" t="str">
        <f>IFERROR(VLOOKUP(A6494,'Base Prueba'!A:E,5,),"NO REGISTRA")</f>
        <v>TECNOLOGIA EN SEGURIDAD Y SALUD EN EL TRABAJO</v>
      </c>
    </row>
    <row r="6495" spans="1:5" ht="15.75" x14ac:dyDescent="0.25">
      <c r="A6495" s="14">
        <v>19488606</v>
      </c>
      <c r="B6495" s="2">
        <v>46080.683374768516</v>
      </c>
      <c r="C6495" s="3" t="str">
        <f>IFERROR(VLOOKUP(A6495,'Base Prueba'!A:C,3,),"NO REGISTRA")</f>
        <v>ARISTARCO LOPEZ TALERO</v>
      </c>
      <c r="D6495" s="4" t="str">
        <f>IFERROR(VLOOKUP(A6495,'Base Prueba'!A:D,4,),"NO REGISTRA")</f>
        <v>OFICIAL DE MANTENIMIENTO</v>
      </c>
      <c r="E6495" s="5" t="str">
        <f>IFERROR(VLOOKUP(A6495,'Base Prueba'!A:E,5,),"NO REGISTRA")</f>
        <v>LOGISTICA Y SERVICIOS GENERALES</v>
      </c>
    </row>
    <row r="6496" spans="1:5" ht="15.75" x14ac:dyDescent="0.25">
      <c r="A6496" s="14">
        <v>248294</v>
      </c>
      <c r="B6496" s="2">
        <v>46080.685456597224</v>
      </c>
      <c r="C6496" s="3" t="str">
        <f>IFERROR(VLOOKUP(A6496,'Base Prueba'!A:C,3,),"NO REGISTRA")</f>
        <v>WALTER NATALIO VALDEZ MONTAÑEZ</v>
      </c>
      <c r="D6496" s="4" t="str">
        <f>IFERROR(VLOOKUP(A6496,'Base Prueba'!A:D,4,),"NO REGISTRA")</f>
        <v>DOCENTE DE TIEMPO COMPLETO</v>
      </c>
      <c r="E6496" s="5" t="str">
        <f>IFERROR(VLOOKUP(A6496,'Base Prueba'!A:E,5,),"NO REGISTRA")</f>
        <v>UNIVERSITARIO EN TURISMO Y GASTRONOMIA</v>
      </c>
    </row>
    <row r="6497" spans="1:5" ht="15.75" x14ac:dyDescent="0.25">
      <c r="A6497" s="14">
        <v>79639365</v>
      </c>
      <c r="B6497" s="2">
        <v>46080.686999652775</v>
      </c>
      <c r="C6497" s="3" t="str">
        <f>IFERROR(VLOOKUP(A6497,'Base Prueba'!A:C,3,),"NO REGISTRA")</f>
        <v>RICARDO ROA DIAZ</v>
      </c>
      <c r="D6497" s="4" t="str">
        <f>IFERROR(VLOOKUP(A6497,'Base Prueba'!A:D,4,),"NO REGISTRA")</f>
        <v>AUXILIAR  DE MANTENIMIENTO</v>
      </c>
      <c r="E6497" s="5" t="str">
        <f>IFERROR(VLOOKUP(A6497,'Base Prueba'!A:E,5,),"NO REGISTRA")</f>
        <v>LOGISTICA Y SERVICIOS GENERALES</v>
      </c>
    </row>
    <row r="6498" spans="1:5" ht="15.75" x14ac:dyDescent="0.25">
      <c r="A6498" s="14">
        <v>1074527083</v>
      </c>
      <c r="B6498" s="2">
        <v>46080.687750925928</v>
      </c>
      <c r="C6498" s="3" t="str">
        <f>IFERROR(VLOOKUP(A6498,'Base Prueba'!A:C,3,),"NO REGISTRA")</f>
        <v>SHARON MICHELL VALERO RICAURTE</v>
      </c>
      <c r="D6498" s="4" t="str">
        <f>IFERROR(VLOOKUP(A6498,'Base Prueba'!A:D,4,),"NO REGISTRA")</f>
        <v>APRENDIZ UNIVERSITARIO</v>
      </c>
      <c r="E6498" s="5" t="str">
        <f>IFERROR(VLOOKUP(A6498,'Base Prueba'!A:E,5,),"NO REGISTRA")</f>
        <v>VICERRECTORIA ACADEMICA</v>
      </c>
    </row>
    <row r="6499" spans="1:5" ht="15.75" x14ac:dyDescent="0.25">
      <c r="A6499" s="14">
        <v>1032457498</v>
      </c>
      <c r="B6499" s="2">
        <v>46080.688549537037</v>
      </c>
      <c r="C6499" s="3" t="str">
        <f>IFERROR(VLOOKUP(A6499,'Base Prueba'!A:C,3,),"NO REGISTRA")</f>
        <v>LOTUS KING SALCEDO VALLEJO</v>
      </c>
      <c r="D6499" s="4" t="str">
        <f>IFERROR(VLOOKUP(A6499,'Base Prueba'!A:D,4,),"NO REGISTRA")</f>
        <v>COORDINADOR DE INVESTIGACIÓN</v>
      </c>
      <c r="E6499" s="5" t="str">
        <f>IFERROR(VLOOKUP(A6499,'Base Prueba'!A:E,5,),"NO REGISTRA")</f>
        <v>VICERRECTORIA ACADEMICA</v>
      </c>
    </row>
    <row r="6500" spans="1:5" ht="15.75" x14ac:dyDescent="0.25">
      <c r="A6500" s="14">
        <v>80932179</v>
      </c>
      <c r="B6500" s="2">
        <v>46080.705739699071</v>
      </c>
      <c r="C6500" s="3" t="str">
        <f>IFERROR(VLOOKUP(A6500,'Base Prueba'!A:C,3,),"NO REGISTRA")</f>
        <v>JULIAN ANDRES GOMEZ VARGAS</v>
      </c>
      <c r="D6500" s="4" t="str">
        <f>IFERROR(VLOOKUP(A6500,'Base Prueba'!A:D,4,),"NO REGISTRA")</f>
        <v>CATEDRATICO</v>
      </c>
      <c r="E6500" s="5" t="str">
        <f>IFERROR(VLOOKUP(A6500,'Base Prueba'!A:E,5,),"NO REGISTRA")</f>
        <v>ESPECIALIZACIÓN EN GERENCIA DE PROYECTOS</v>
      </c>
    </row>
    <row r="6501" spans="1:5" ht="15.75" x14ac:dyDescent="0.25">
      <c r="A6501" s="14">
        <v>1019029407</v>
      </c>
      <c r="B6501" s="2">
        <v>46080.707993055556</v>
      </c>
      <c r="C6501" s="3" t="str">
        <f>IFERROR(VLOOKUP(A6501,'Base Prueba'!A:C,3,),"NO REGISTRA")</f>
        <v>JUAN FELIPE LOPEZ MOLINA</v>
      </c>
      <c r="D6501" s="4" t="str">
        <f>IFERROR(VLOOKUP(A6501,'Base Prueba'!A:D,4,),"NO REGISTRA")</f>
        <v>APRENDIZ UNIVERSITARIO</v>
      </c>
      <c r="E6501" s="5" t="str">
        <f>IFERROR(VLOOKUP(A6501,'Base Prueba'!A:E,5,),"NO REGISTRA")</f>
        <v>DEPARTAMENTO DE INFORMATICA Y TECNOLOGIA</v>
      </c>
    </row>
    <row r="6502" spans="1:5" ht="15.75" x14ac:dyDescent="0.25">
      <c r="A6502" s="14">
        <v>1022378300</v>
      </c>
      <c r="B6502" s="2">
        <v>46080.708895370371</v>
      </c>
      <c r="C6502" s="3" t="str">
        <f>IFERROR(VLOOKUP(A6502,'Base Prueba'!A:C,3,),"NO REGISTRA")</f>
        <v>FERNEY ANDRES CHASPUENGAL RAMIREZ</v>
      </c>
      <c r="D6502" s="4" t="str">
        <f>IFERROR(VLOOKUP(A6502,'Base Prueba'!A:D,4,),"NO REGISTRA")</f>
        <v>LÍDER DE DEPORTE Y CULTURA</v>
      </c>
      <c r="E6502" s="5" t="str">
        <f>IFERROR(VLOOKUP(A6502,'Base Prueba'!A:E,5,),"NO REGISTRA")</f>
        <v>DIRECCION DE BIENESTAR INSTITUCIONAL</v>
      </c>
    </row>
    <row r="6503" spans="1:5" ht="15.75" x14ac:dyDescent="0.25">
      <c r="A6503" s="14">
        <v>1025322754</v>
      </c>
      <c r="B6503" s="2">
        <v>46080.709184375002</v>
      </c>
      <c r="C6503" s="3" t="str">
        <f>IFERROR(VLOOKUP(A6503,'Base Prueba'!A:C,3,),"NO REGISTRA")</f>
        <v>ALISON YULIANA BEJARANO RUIZ</v>
      </c>
      <c r="D6503" s="4" t="str">
        <f>IFERROR(VLOOKUP(A6503,'Base Prueba'!A:D,4,),"NO REGISTRA")</f>
        <v>AUXILIAR DE SISTEMAS</v>
      </c>
      <c r="E6503" s="5" t="str">
        <f>IFERROR(VLOOKUP(A6503,'Base Prueba'!A:E,5,),"NO REGISTRA")</f>
        <v>DEPARTAMENTO DE INFORMATICA Y TECNOLOGIA</v>
      </c>
    </row>
    <row r="6504" spans="1:5" ht="15.75" x14ac:dyDescent="0.25">
      <c r="A6504" s="14">
        <v>1000218614</v>
      </c>
      <c r="B6504" s="2">
        <v>46080.709209606481</v>
      </c>
      <c r="C6504" s="3" t="str">
        <f>IFERROR(VLOOKUP(A6504,'Base Prueba'!A:C,3,),"NO REGISTRA")</f>
        <v>SEBASTIAN DAVID MELO DIAZ</v>
      </c>
      <c r="D6504" s="4" t="str">
        <f>IFERROR(VLOOKUP(A6504,'Base Prueba'!A:D,4,),"NO REGISTRA")</f>
        <v>ANALISTA DE SISTEMAS</v>
      </c>
      <c r="E6504" s="5" t="str">
        <f>IFERROR(VLOOKUP(A6504,'Base Prueba'!A:E,5,),"NO REGISTRA")</f>
        <v>DEPARTAMENTO DE INFORMATICA Y TECNOLOGIA</v>
      </c>
    </row>
    <row r="6505" spans="1:5" ht="15.75" x14ac:dyDescent="0.25">
      <c r="A6505" s="14">
        <v>80725196</v>
      </c>
      <c r="B6505" s="2">
        <v>46080.709321180555</v>
      </c>
      <c r="C6505" s="3" t="str">
        <f>IFERROR(VLOOKUP(A6505,'Base Prueba'!A:C,3,),"NO REGISTRA")</f>
        <v>YEISON YOSET TOVAR BARBOSA</v>
      </c>
      <c r="D6505" s="4" t="str">
        <f>IFERROR(VLOOKUP(A6505,'Base Prueba'!A:D,4,),"NO REGISTRA")</f>
        <v>LIDER GESTION DOCUMENTAL</v>
      </c>
      <c r="E6505" s="5" t="str">
        <f>IFERROR(VLOOKUP(A6505,'Base Prueba'!A:E,5,),"NO REGISTRA")</f>
        <v>CENTRO DE GESTION DOCUMENTAL</v>
      </c>
    </row>
    <row r="6506" spans="1:5" ht="15.75" x14ac:dyDescent="0.25">
      <c r="A6506" s="14">
        <v>1030567635</v>
      </c>
      <c r="B6506" s="2">
        <v>46080.709380439817</v>
      </c>
      <c r="C6506" s="3" t="str">
        <f>IFERROR(VLOOKUP(A6506,'Base Prueba'!A:C,3,),"NO REGISTRA")</f>
        <v>JEFFERSON ANDRES BARRETO DIAZ</v>
      </c>
      <c r="D6506" s="4" t="str">
        <f>IFERROR(VLOOKUP(A6506,'Base Prueba'!A:D,4,),"NO REGISTRA")</f>
        <v>AUXILIAR DE ARCHIVO</v>
      </c>
      <c r="E6506" s="5" t="str">
        <f>IFERROR(VLOOKUP(A6506,'Base Prueba'!A:E,5,),"NO REGISTRA")</f>
        <v>CENTRO DE GESTION DOCUMENTAL</v>
      </c>
    </row>
    <row r="6507" spans="1:5" ht="15.75" x14ac:dyDescent="0.25">
      <c r="A6507" s="14">
        <v>11318253</v>
      </c>
      <c r="B6507" s="2">
        <v>46080.709460532409</v>
      </c>
      <c r="C6507" s="3" t="str">
        <f>IFERROR(VLOOKUP(A6507,'Base Prueba'!A:C,3,),"NO REGISTRA")</f>
        <v>RODRIGO RODRIGUEZ</v>
      </c>
      <c r="D6507" s="4" t="str">
        <f>IFERROR(VLOOKUP(A6507,'Base Prueba'!A:D,4,),"NO REGISTRA")</f>
        <v>APRENDIZ UNIVERSITARIO</v>
      </c>
      <c r="E6507" s="5" t="str">
        <f>IFERROR(VLOOKUP(A6507,'Base Prueba'!A:E,5,),"NO REGISTRA")</f>
        <v>CENTRO DE GESTION DOCUMENTAL</v>
      </c>
    </row>
    <row r="6508" spans="1:5" ht="15.75" x14ac:dyDescent="0.25">
      <c r="A6508" s="14">
        <v>79624306</v>
      </c>
      <c r="B6508" s="2">
        <v>46080.710829050928</v>
      </c>
      <c r="C6508" s="3" t="str">
        <f>IFERROR(VLOOKUP(A6508,'Base Prueba'!A:C,3,),"NO REGISTRA")</f>
        <v>NELSON MONGUA PEDREROS</v>
      </c>
      <c r="D6508" s="4" t="str">
        <f>IFERROR(VLOOKUP(A6508,'Base Prueba'!A:D,4,),"NO REGISTRA")</f>
        <v>ADMINISTRADOR DE REDES</v>
      </c>
      <c r="E6508" s="5" t="str">
        <f>IFERROR(VLOOKUP(A6508,'Base Prueba'!A:E,5,),"NO REGISTRA")</f>
        <v>DEPARTAMENTO DE INFORMATICA Y TECNOLOGIA</v>
      </c>
    </row>
    <row r="6509" spans="1:5" ht="15.75" x14ac:dyDescent="0.25">
      <c r="A6509" s="14">
        <v>1093773069</v>
      </c>
      <c r="B6509" s="2">
        <v>46080.713800925929</v>
      </c>
      <c r="C6509" s="3" t="str">
        <f>IFERROR(VLOOKUP(A6509,'Base Prueba'!A:C,3,),"NO REGISTRA")</f>
        <v>MICHAEL STEVEN AMAYA SANCHEZ</v>
      </c>
      <c r="D6509" s="4" t="str">
        <f>IFERROR(VLOOKUP(A6509,'Base Prueba'!A:D,4,),"NO REGISTRA")</f>
        <v>DOCENTE DE TIEMPO COMPLETO</v>
      </c>
      <c r="E6509" s="5" t="str">
        <f>IFERROR(VLOOKUP(A6509,'Base Prueba'!A:E,5,),"NO REGISTRA")</f>
        <v>UNIVERSITARIO EN SEGURIDAD Y SALUD EN EL TRABAJO</v>
      </c>
    </row>
    <row r="6510" spans="1:5" ht="15.75" x14ac:dyDescent="0.25">
      <c r="A6510" s="14">
        <v>1022346044</v>
      </c>
      <c r="B6510" s="2">
        <v>46080.72382511574</v>
      </c>
      <c r="C6510" s="3" t="str">
        <f>IFERROR(VLOOKUP(A6510,'Base Prueba'!A:C,3,),"NO REGISTRA")</f>
        <v>LUZ ALEJANDRA CASTILLO RODRIGUEZ</v>
      </c>
      <c r="D6510" s="4" t="str">
        <f>IFERROR(VLOOKUP(A6510,'Base Prueba'!A:D,4,),"NO REGISTRA")</f>
        <v>DOCENTE DE MEDIO TIEMPO</v>
      </c>
      <c r="E6510" s="5" t="str">
        <f>IFERROR(VLOOKUP(A6510,'Base Prueba'!A:E,5,),"NO REGISTRA")</f>
        <v>UNIVERSITARIO EN SEGURIDAD Y SALUD EN EL TRABAJO</v>
      </c>
    </row>
    <row r="6511" spans="1:5" ht="15.75" x14ac:dyDescent="0.25">
      <c r="A6511" s="14">
        <v>1000216787</v>
      </c>
      <c r="B6511" s="2">
        <v>46080.726228819447</v>
      </c>
      <c r="C6511" s="3" t="str">
        <f>IFERROR(VLOOKUP(A6511,'Base Prueba'!A:C,3,),"NO REGISTRA")</f>
        <v>LAURA CAMILA SANCHEZ MARTINEZ</v>
      </c>
      <c r="D6511" s="4" t="str">
        <f>IFERROR(VLOOKUP(A6511,'Base Prueba'!A:D,4,),"NO REGISTRA")</f>
        <v>SECRETARIA ACADEMICA - ADMINISTRATIVA DE FACULTAD</v>
      </c>
      <c r="E6511" s="5" t="str">
        <f>IFERROR(VLOOKUP(A6511,'Base Prueba'!A:E,5,),"NO REGISTRA")</f>
        <v>FACULTAD DE INGENIERIA Y TECNOLOGIA DE LA INFORMACION</v>
      </c>
    </row>
    <row r="6512" spans="1:5" ht="15.75" x14ac:dyDescent="0.25">
      <c r="A6512" s="14">
        <v>79435738</v>
      </c>
      <c r="B6512" s="2">
        <v>46080.730789120367</v>
      </c>
      <c r="C6512" s="3" t="str">
        <f>IFERROR(VLOOKUP(A6512,'Base Prueba'!A:C,3,),"NO REGISTRA")</f>
        <v>DANIEL ANDRES MURCIA DIAZ</v>
      </c>
      <c r="D6512" s="4" t="str">
        <f>IFERROR(VLOOKUP(A6512,'Base Prueba'!A:D,4,),"NO REGISTRA")</f>
        <v>DOCENTE DE TIEMPO COMPLETO</v>
      </c>
      <c r="E6512" s="5" t="str">
        <f>IFERROR(VLOOKUP(A6512,'Base Prueba'!A:E,5,),"NO REGISTRA")</f>
        <v>INGENIERIA DE SOFTWARE</v>
      </c>
    </row>
    <row r="6513" spans="1:5" ht="15.75" x14ac:dyDescent="0.25">
      <c r="A6513" s="14">
        <v>93375324</v>
      </c>
      <c r="B6513" s="2">
        <v>46080.732890162035</v>
      </c>
      <c r="C6513" s="3" t="str">
        <f>IFERROR(VLOOKUP(A6513,'Base Prueba'!A:C,3,),"NO REGISTRA")</f>
        <v>OSCAR EMILIO MORA NAVARRO</v>
      </c>
      <c r="D6513" s="4" t="str">
        <f>IFERROR(VLOOKUP(A6513,'Base Prueba'!A:D,4,),"NO REGISTRA")</f>
        <v>CATEDRATICO</v>
      </c>
      <c r="E6513" s="5" t="str">
        <f>IFERROR(VLOOKUP(A6513,'Base Prueba'!A:E,5,),"NO REGISTRA")</f>
        <v>ESPECIALIZACION EN GERENCIA DE PROYECTOS INFORMATICOS</v>
      </c>
    </row>
    <row r="6514" spans="1:5" ht="15.75" x14ac:dyDescent="0.25">
      <c r="A6514" s="14">
        <v>1014266838</v>
      </c>
      <c r="B6514" s="2">
        <v>46080.733153703703</v>
      </c>
      <c r="C6514" s="3" t="str">
        <f>IFERROR(VLOOKUP(A6514,'Base Prueba'!A:C,3,),"NO REGISTRA")</f>
        <v>JENNIFER ASTRID ROMERO HURTADO</v>
      </c>
      <c r="D6514" s="4" t="str">
        <f>IFERROR(VLOOKUP(A6514,'Base Prueba'!A:D,4,),"NO REGISTRA")</f>
        <v>LIDER DE RECAUDO</v>
      </c>
      <c r="E6514" s="5" t="str">
        <f>IFERROR(VLOOKUP(A6514,'Base Prueba'!A:E,5,),"NO REGISTRA")</f>
        <v>AREA FINANCIERA Y CONTABLE</v>
      </c>
    </row>
    <row r="6515" spans="1:5" ht="15.75" x14ac:dyDescent="0.25">
      <c r="A6515" s="14">
        <v>8715040</v>
      </c>
      <c r="B6515" s="2">
        <v>46080.7382119213</v>
      </c>
      <c r="C6515" s="3" t="str">
        <f>IFERROR(VLOOKUP(A6515,'Base Prueba'!A:C,3,),"NO REGISTRA")</f>
        <v>DACARTH RAFAEL SARMIENTO PORTO</v>
      </c>
      <c r="D6515" s="4" t="str">
        <f>IFERROR(VLOOKUP(A6515,'Base Prueba'!A:D,4,),"NO REGISTRA")</f>
        <v>DOCENTE DE TIEMPO COMPLETO</v>
      </c>
      <c r="E6515" s="5" t="str">
        <f>IFERROR(VLOOKUP(A6515,'Base Prueba'!A:E,5,),"NO REGISTRA")</f>
        <v>INGENIERIA DE SOFTWARE</v>
      </c>
    </row>
    <row r="6516" spans="1:5" ht="15.75" x14ac:dyDescent="0.25">
      <c r="A6516" s="14">
        <v>79737561</v>
      </c>
      <c r="B6516" s="2">
        <v>46080.739762268517</v>
      </c>
      <c r="C6516" s="3" t="str">
        <f>IFERROR(VLOOKUP(A6516,'Base Prueba'!A:C,3,),"NO REGISTRA")</f>
        <v>WILSON CAMACHO MEDINA</v>
      </c>
      <c r="D6516" s="4" t="str">
        <f>IFERROR(VLOOKUP(A6516,'Base Prueba'!A:D,4,),"NO REGISTRA")</f>
        <v>DOCENTE DE TIEMPO COMPLETO</v>
      </c>
      <c r="E6516" s="5" t="str">
        <f>IFERROR(VLOOKUP(A6516,'Base Prueba'!A:E,5,),"NO REGISTRA")</f>
        <v>TECNOLOGIA EN DESARROLLO DE SOFTWARE</v>
      </c>
    </row>
    <row r="6517" spans="1:5" ht="15.75" x14ac:dyDescent="0.25">
      <c r="A6517" s="14">
        <v>11388623</v>
      </c>
      <c r="B6517" s="2">
        <v>46080.740617476855</v>
      </c>
      <c r="C6517" s="3" t="str">
        <f>IFERROR(VLOOKUP(A6517,'Base Prueba'!A:C,3,),"NO REGISTRA")</f>
        <v>DIEGO MAURICIO PADILLA DIAZ</v>
      </c>
      <c r="D6517" s="4" t="str">
        <f>IFERROR(VLOOKUP(A6517,'Base Prueba'!A:D,4,),"NO REGISTRA")</f>
        <v>DOCENTE DE MEDIO TIEMPO</v>
      </c>
      <c r="E6517" s="5" t="str">
        <f>IFERROR(VLOOKUP(A6517,'Base Prueba'!A:E,5,),"NO REGISTRA")</f>
        <v>UNIVERSITARIO ADMINISTRACION DE EMPRESAS</v>
      </c>
    </row>
    <row r="6518" spans="1:5" ht="15.75" x14ac:dyDescent="0.25">
      <c r="A6518" s="14">
        <v>1014210502</v>
      </c>
      <c r="B6518" s="2">
        <v>46080.743886574077</v>
      </c>
      <c r="C6518" s="3" t="str">
        <f>IFERROR(VLOOKUP(A6518,'Base Prueba'!A:C,3,),"NO REGISTRA")</f>
        <v>PABLO JAVIER MEDINA RAMIREZ</v>
      </c>
      <c r="D6518" s="4" t="str">
        <f>IFERROR(VLOOKUP(A6518,'Base Prueba'!A:D,4,),"NO REGISTRA")</f>
        <v>DOCENTE DE MEDIO TIEMPO</v>
      </c>
      <c r="E6518" s="5" t="str">
        <f>IFERROR(VLOOKUP(A6518,'Base Prueba'!A:E,5,),"NO REGISTRA")</f>
        <v>NARRATIVAS DIGITALES Y AUDIOVISUALES</v>
      </c>
    </row>
    <row r="6519" spans="1:5" ht="15.75" x14ac:dyDescent="0.25">
      <c r="A6519" s="14">
        <v>1020731995</v>
      </c>
      <c r="B6519" s="2">
        <v>46080.745506828702</v>
      </c>
      <c r="C6519" s="3" t="str">
        <f>IFERROR(VLOOKUP(A6519,'Base Prueba'!A:C,3,),"NO REGISTRA")</f>
        <v>KARLA PAOLA BELTRAN PEÑUELA</v>
      </c>
      <c r="D6519" s="4" t="str">
        <f>IFERROR(VLOOKUP(A6519,'Base Prueba'!A:D,4,),"NO REGISTRA")</f>
        <v>SUPERVISOR DE FORMACION</v>
      </c>
      <c r="E6519" s="5" t="str">
        <f>IFERROR(VLOOKUP(A6519,'Base Prueba'!A:E,5,),"NO REGISTRA")</f>
        <v>VICERRECTORIA ACADEMICA</v>
      </c>
    </row>
    <row r="6520" spans="1:5" ht="15.75" x14ac:dyDescent="0.25">
      <c r="A6520" s="14">
        <v>79312652</v>
      </c>
      <c r="B6520" s="2">
        <v>46080.750191666666</v>
      </c>
      <c r="C6520" s="3" t="str">
        <f>IFERROR(VLOOKUP(A6520,'Base Prueba'!A:C,3,),"NO REGISTRA")</f>
        <v>JOSE ALVARO LARA MANOSALVA</v>
      </c>
      <c r="D6520" s="4" t="str">
        <f>IFERROR(VLOOKUP(A6520,'Base Prueba'!A:D,4,),"NO REGISTRA")</f>
        <v>DOCENTE DE TIEMPO COMPLETO</v>
      </c>
      <c r="E6520" s="5" t="str">
        <f>IFERROR(VLOOKUP(A6520,'Base Prueba'!A:E,5,),"NO REGISTRA")</f>
        <v>UNIVERSITARIO ADMINISTRACION DE EMPRESAS</v>
      </c>
    </row>
    <row r="6521" spans="1:5" ht="15.75" x14ac:dyDescent="0.25">
      <c r="A6521" s="14">
        <v>80117154</v>
      </c>
      <c r="B6521" s="2">
        <v>46080.750532060185</v>
      </c>
      <c r="C6521" s="3" t="str">
        <f>IFERROR(VLOOKUP(A6521,'Base Prueba'!A:C,3,),"NO REGISTRA")</f>
        <v>CARLOS ALBERTO WILCHES BELTRAN</v>
      </c>
      <c r="D6521" s="4" t="str">
        <f>IFERROR(VLOOKUP(A6521,'Base Prueba'!A:D,4,),"NO REGISTRA")</f>
        <v>DOCENTE DE MEDIO TIEMPO</v>
      </c>
      <c r="E6521" s="5" t="str">
        <f>IFERROR(VLOOKUP(A6521,'Base Prueba'!A:E,5,),"NO REGISTRA")</f>
        <v>INGENIERIA DE SOFTWARE</v>
      </c>
    </row>
    <row r="6522" spans="1:5" ht="15.75" x14ac:dyDescent="0.25">
      <c r="A6522" s="14">
        <v>72257456</v>
      </c>
      <c r="B6522" s="2">
        <v>46080.750590972224</v>
      </c>
      <c r="C6522" s="3" t="str">
        <f>IFERROR(VLOOKUP(A6522,'Base Prueba'!A:C,3,),"NO REGISTRA")</f>
        <v>CARLOS ALFONSO FABREGAS MERIÑO</v>
      </c>
      <c r="D6522" s="4" t="str">
        <f>IFERROR(VLOOKUP(A6522,'Base Prueba'!A:D,4,),"NO REGISTRA")</f>
        <v>DOCENTE DE TIEMPO COMPLETO</v>
      </c>
      <c r="E6522" s="5" t="str">
        <f>IFERROR(VLOOKUP(A6522,'Base Prueba'!A:E,5,),"NO REGISTRA")</f>
        <v>INGENIERIA DE SOFTWARE</v>
      </c>
    </row>
    <row r="6523" spans="1:5" ht="15.75" x14ac:dyDescent="0.25">
      <c r="A6523" s="14">
        <v>79522309</v>
      </c>
      <c r="B6523" s="2">
        <v>46080.753722685185</v>
      </c>
      <c r="C6523" s="3" t="str">
        <f>IFERROR(VLOOKUP(A6523,'Base Prueba'!A:C,3,),"NO REGISTRA")</f>
        <v>JULIAN ARTURO PUIN MANRIQUE</v>
      </c>
      <c r="D6523" s="4" t="str">
        <f>IFERROR(VLOOKUP(A6523,'Base Prueba'!A:D,4,),"NO REGISTRA")</f>
        <v>DOCENTE DE MEDIO TIEMPO</v>
      </c>
      <c r="E6523" s="5" t="str">
        <f>IFERROR(VLOOKUP(A6523,'Base Prueba'!A:E,5,),"NO REGISTRA")</f>
        <v>TECNOLOGIA EN SEGURIDAD Y SALUD EN EL TRABAJO</v>
      </c>
    </row>
    <row r="6524" spans="1:5" ht="15.75" x14ac:dyDescent="0.25">
      <c r="A6524" s="14">
        <v>79301557</v>
      </c>
      <c r="B6524" s="2">
        <v>46080.756239120368</v>
      </c>
      <c r="C6524" s="3" t="str">
        <f>IFERROR(VLOOKUP(A6524,'Base Prueba'!A:C,3,),"NO REGISTRA")</f>
        <v>NESTOR ALEJANDRO PINZON LOPEZ</v>
      </c>
      <c r="D6524" s="4" t="str">
        <f>IFERROR(VLOOKUP(A6524,'Base Prueba'!A:D,4,),"NO REGISTRA")</f>
        <v>DOCENTE DE TIEMPO COMPLETO</v>
      </c>
      <c r="E6524" s="5" t="str">
        <f>IFERROR(VLOOKUP(A6524,'Base Prueba'!A:E,5,),"NO REGISTRA")</f>
        <v>PROFESIONAL EN INGENIERIA MULTIMEDIA</v>
      </c>
    </row>
    <row r="6525" spans="1:5" ht="15.75" x14ac:dyDescent="0.25">
      <c r="A6525" s="14">
        <v>79918292</v>
      </c>
      <c r="B6525" s="2">
        <v>46080.757463888891</v>
      </c>
      <c r="C6525" s="3" t="str">
        <f>IFERROR(VLOOKUP(A6525,'Base Prueba'!A:C,3,),"NO REGISTRA")</f>
        <v>GABRIEL ALBERTO MORENO MONROY</v>
      </c>
      <c r="D6525" s="4" t="str">
        <f>IFERROR(VLOOKUP(A6525,'Base Prueba'!A:D,4,),"NO REGISTRA")</f>
        <v>DOCENTE DE MEDIO TIEMPO</v>
      </c>
      <c r="E6525" s="5" t="str">
        <f>IFERROR(VLOOKUP(A6525,'Base Prueba'!A:E,5,),"NO REGISTRA")</f>
        <v>TECNOLOGIA EN COMERCIO Y NEGOCIOS INTERNACIONALES</v>
      </c>
    </row>
    <row r="6526" spans="1:5" ht="15.75" x14ac:dyDescent="0.25">
      <c r="A6526" s="14">
        <v>79951802</v>
      </c>
      <c r="B6526" s="2">
        <v>46080.75846261574</v>
      </c>
      <c r="C6526" s="3" t="str">
        <f>IFERROR(VLOOKUP(A6526,'Base Prueba'!A:C,3,),"NO REGISTRA")</f>
        <v>HERNAN ANDRES ROJAS VARGAS</v>
      </c>
      <c r="D6526" s="4" t="str">
        <f>IFERROR(VLOOKUP(A6526,'Base Prueba'!A:D,4,),"NO REGISTRA")</f>
        <v>DOCENTE DE MEDIO TIEMPO</v>
      </c>
      <c r="E6526" s="5" t="str">
        <f>IFERROR(VLOOKUP(A6526,'Base Prueba'!A:E,5,),"NO REGISTRA")</f>
        <v>UNIVERSITARIO ADMINISTRACION DE EMPRESAS</v>
      </c>
    </row>
    <row r="6527" spans="1:5" ht="15.75" x14ac:dyDescent="0.25">
      <c r="A6527" s="14">
        <v>79473556</v>
      </c>
      <c r="B6527" s="2">
        <v>46080.761510069446</v>
      </c>
      <c r="C6527" s="3" t="str">
        <f>IFERROR(VLOOKUP(A6527,'Base Prueba'!A:C,3,),"NO REGISTRA")</f>
        <v>ARCADIO SOTO ROJAS</v>
      </c>
      <c r="D6527" s="4" t="str">
        <f>IFERROR(VLOOKUP(A6527,'Base Prueba'!A:D,4,),"NO REGISTRA")</f>
        <v>CATEDRATICO</v>
      </c>
      <c r="E6527" s="5" t="str">
        <f>IFERROR(VLOOKUP(A6527,'Base Prueba'!A:E,5,),"NO REGISTRA")</f>
        <v>ESPECIALIZACION EN GERENCIA DE SEGURIDAD INDUSTRIAL</v>
      </c>
    </row>
    <row r="6528" spans="1:5" ht="15.75" x14ac:dyDescent="0.25">
      <c r="A6528" s="14">
        <v>88195474</v>
      </c>
      <c r="B6528" s="2">
        <v>46080.787196874997</v>
      </c>
      <c r="C6528" s="3" t="str">
        <f>IFERROR(VLOOKUP(A6528,'Base Prueba'!A:C,3,),"NO REGISTRA")</f>
        <v>WILMER RINCON MONTAÑEZ</v>
      </c>
      <c r="D6528" s="4" t="str">
        <f>IFERROR(VLOOKUP(A6528,'Base Prueba'!A:D,4,),"NO REGISTRA")</f>
        <v>DIRECTOR DE PROGRAMAS LINEAS DE ADMINISTRACION Y SST</v>
      </c>
      <c r="E6528" s="5" t="str">
        <f>IFERROR(VLOOKUP(A6528,'Base Prueba'!A:E,5,),"NO REGISTRA")</f>
        <v>FACULTAD DE CIENCIAS ECONOMICAS Y ADMINISTRATIVAS</v>
      </c>
    </row>
    <row r="6529" spans="1:5" ht="15.75" x14ac:dyDescent="0.25">
      <c r="A6529" s="14">
        <v>65784153</v>
      </c>
      <c r="B6529" s="2">
        <v>46080.790241319446</v>
      </c>
      <c r="C6529" s="3" t="str">
        <f>IFERROR(VLOOKUP(A6529,'Base Prueba'!A:C,3,),"NO REGISTRA")</f>
        <v>ALEJANDRA MARIA RUGELES VILLA</v>
      </c>
      <c r="D6529" s="4" t="str">
        <f>IFERROR(VLOOKUP(A6529,'Base Prueba'!A:D,4,),"NO REGISTRA")</f>
        <v>DOCENTE DE TIEMPO COMPLETO</v>
      </c>
      <c r="E6529" s="5" t="str">
        <f>IFERROR(VLOOKUP(A6529,'Base Prueba'!A:E,5,),"NO REGISTRA")</f>
        <v>UNIVERSITARIO ADMINISTRACION DE EMPRESAS</v>
      </c>
    </row>
    <row r="6530" spans="1:5" ht="15.75" x14ac:dyDescent="0.25">
      <c r="A6530" s="14">
        <v>1026293347</v>
      </c>
      <c r="B6530" s="2">
        <v>46080.790430208333</v>
      </c>
      <c r="C6530" s="3" t="str">
        <f>IFERROR(VLOOKUP(A6530,'Base Prueba'!A:C,3,),"NO REGISTRA")</f>
        <v>LAURA JINETH ORJUELA ROJAS</v>
      </c>
      <c r="D6530" s="4" t="str">
        <f>IFERROR(VLOOKUP(A6530,'Base Prueba'!A:D,4,),"NO REGISTRA")</f>
        <v>APRENDIZ UNIVERSITARIO</v>
      </c>
      <c r="E6530" s="5" t="str">
        <f>IFERROR(VLOOKUP(A6530,'Base Prueba'!A:E,5,),"NO REGISTRA")</f>
        <v>DIRECCION DE BIENESTAR INSTITUCIONAL</v>
      </c>
    </row>
    <row r="6531" spans="1:5" ht="15.75" x14ac:dyDescent="0.25">
      <c r="A6531" s="14">
        <v>79704152</v>
      </c>
      <c r="B6531" s="2">
        <v>46080.796720254628</v>
      </c>
      <c r="C6531" s="3" t="str">
        <f>IFERROR(VLOOKUP(A6531,'Base Prueba'!A:C,3,),"NO REGISTRA")</f>
        <v>FABIO ORLANDO MONTENEGRO RIAÑO</v>
      </c>
      <c r="D6531" s="4" t="str">
        <f>IFERROR(VLOOKUP(A6531,'Base Prueba'!A:D,4,),"NO REGISTRA")</f>
        <v>AUXILIAR RECURSOS ACADÉMICOS</v>
      </c>
      <c r="E6531" s="5" t="str">
        <f>IFERROR(VLOOKUP(A6531,'Base Prueba'!A:E,5,),"NO REGISTRA")</f>
        <v>OFICINA DE AUDIOVISUALES</v>
      </c>
    </row>
    <row r="6532" spans="1:5" ht="15.75" x14ac:dyDescent="0.25">
      <c r="A6532" s="14">
        <v>1023898029</v>
      </c>
      <c r="B6532" s="2">
        <v>46080.799540972221</v>
      </c>
      <c r="C6532" s="3" t="str">
        <f>IFERROR(VLOOKUP(A6532,'Base Prueba'!A:C,3,),"NO REGISTRA")</f>
        <v>EMANUEL ENCISO CAMACHO</v>
      </c>
      <c r="D6532" s="4" t="str">
        <f>IFERROR(VLOOKUP(A6532,'Base Prueba'!A:D,4,),"NO REGISTRA")</f>
        <v>DECANO</v>
      </c>
      <c r="E6532" s="5" t="str">
        <f>IFERROR(VLOOKUP(A6532,'Base Prueba'!A:E,5,),"NO REGISTRA")</f>
        <v>FACULTAD DE COMINICACIÓN PERIODISMO Y ARTES</v>
      </c>
    </row>
    <row r="6533" spans="1:5" ht="15.75" x14ac:dyDescent="0.25">
      <c r="A6533" s="14">
        <v>1024549760</v>
      </c>
      <c r="B6533" s="2">
        <v>46080.802326157405</v>
      </c>
      <c r="C6533" s="3" t="str">
        <f>IFERROR(VLOOKUP(A6533,'Base Prueba'!A:C,3,),"NO REGISTRA")</f>
        <v>FRANCY YISETH JAIMES NEIRA</v>
      </c>
      <c r="D6533" s="4" t="str">
        <f>IFERROR(VLOOKUP(A6533,'Base Prueba'!A:D,4,),"NO REGISTRA")</f>
        <v>SECRETARIA ACADEMICA - ADMINISTRATIVA DE FACULTAD</v>
      </c>
      <c r="E6533" s="5" t="str">
        <f>IFERROR(VLOOKUP(A6533,'Base Prueba'!A:E,5,),"NO REGISTRA")</f>
        <v>FACULTAD DE COMINICACIÓN PERIODISMO Y ARTES</v>
      </c>
    </row>
    <row r="6534" spans="1:5" ht="15.75" x14ac:dyDescent="0.25">
      <c r="A6534" s="14">
        <v>52220354</v>
      </c>
      <c r="B6534" s="2">
        <v>46080.802419097221</v>
      </c>
      <c r="C6534" s="3" t="str">
        <f>IFERROR(VLOOKUP(A6534,'Base Prueba'!A:C,3,),"NO REGISTRA")</f>
        <v>ILSA BARAHONA POLO</v>
      </c>
      <c r="D6534" s="4" t="str">
        <f>IFERROR(VLOOKUP(A6534,'Base Prueba'!A:D,4,),"NO REGISTRA")</f>
        <v>AUXILIAR DE SERVICIOS</v>
      </c>
      <c r="E6534" s="5" t="str">
        <f>IFERROR(VLOOKUP(A6534,'Base Prueba'!A:E,5,),"NO REGISTRA")</f>
        <v>LOGISTICA Y SERVICIOS GENERALES</v>
      </c>
    </row>
    <row r="6535" spans="1:5" ht="15.75" x14ac:dyDescent="0.25">
      <c r="A6535" s="14">
        <v>1032453118</v>
      </c>
      <c r="B6535" s="2">
        <v>46080.802752777781</v>
      </c>
      <c r="C6535" s="3" t="str">
        <f>IFERROR(VLOOKUP(A6535,'Base Prueba'!A:C,3,),"NO REGISTRA")</f>
        <v>JOHN STIVEN OSPINA VARGAS</v>
      </c>
      <c r="D6535" s="4" t="str">
        <f>IFERROR(VLOOKUP(A6535,'Base Prueba'!A:D,4,),"NO REGISTRA")</f>
        <v>LIDER DE ENTORNOS VIRTUALES Y DESARROLLO</v>
      </c>
      <c r="E6535" s="5" t="str">
        <f>IFERROR(VLOOKUP(A6535,'Base Prueba'!A:E,5,),"NO REGISTRA")</f>
        <v>VICERRECTORIA ACADEMICA</v>
      </c>
    </row>
    <row r="6536" spans="1:5" ht="15.75" x14ac:dyDescent="0.25">
      <c r="A6536" s="14">
        <v>1026597443</v>
      </c>
      <c r="B6536" s="2">
        <v>46080.804268981483</v>
      </c>
      <c r="C6536" s="3" t="str">
        <f>IFERROR(VLOOKUP(A6536,'Base Prueba'!A:C,3,),"NO REGISTRA")</f>
        <v>SERGIO ALEXANDER VERA GARCIA</v>
      </c>
      <c r="D6536" s="4" t="str">
        <f>IFERROR(VLOOKUP(A6536,'Base Prueba'!A:D,4,),"NO REGISTRA")</f>
        <v>AUXILIAR ELECTRICO</v>
      </c>
      <c r="E6536" s="5" t="str">
        <f>IFERROR(VLOOKUP(A6536,'Base Prueba'!A:E,5,),"NO REGISTRA")</f>
        <v>LOGISTICA Y SERVICIOS GENERALES</v>
      </c>
    </row>
    <row r="6537" spans="1:5" ht="15.75" x14ac:dyDescent="0.25">
      <c r="A6537" s="14">
        <v>52735929</v>
      </c>
      <c r="B6537" s="2">
        <v>46080.805859375003</v>
      </c>
      <c r="C6537" s="3" t="str">
        <f>IFERROR(VLOOKUP(A6537,'Base Prueba'!A:C,3,),"NO REGISTRA")</f>
        <v>JEIMMY AREVALO MELO</v>
      </c>
      <c r="D6537" s="4" t="str">
        <f>IFERROR(VLOOKUP(A6537,'Base Prueba'!A:D,4,),"NO REGISTRA")</f>
        <v>COORDINADOR DE BIBLIOTECA</v>
      </c>
      <c r="E6537" s="5" t="str">
        <f>IFERROR(VLOOKUP(A6537,'Base Prueba'!A:E,5,),"NO REGISTRA")</f>
        <v>BIBLIOTECA</v>
      </c>
    </row>
    <row r="6538" spans="1:5" ht="15.75" x14ac:dyDescent="0.25">
      <c r="A6538" s="14">
        <v>79312652</v>
      </c>
      <c r="B6538" s="2">
        <v>46080.813606481483</v>
      </c>
      <c r="C6538" s="3" t="str">
        <f>IFERROR(VLOOKUP(A6538,'Base Prueba'!A:C,3,),"NO REGISTRA")</f>
        <v>JOSE ALVARO LARA MANOSALVA</v>
      </c>
      <c r="D6538" s="4" t="str">
        <f>IFERROR(VLOOKUP(A6538,'Base Prueba'!A:D,4,),"NO REGISTRA")</f>
        <v>DOCENTE DE TIEMPO COMPLETO</v>
      </c>
      <c r="E6538" s="5" t="str">
        <f>IFERROR(VLOOKUP(A6538,'Base Prueba'!A:E,5,),"NO REGISTRA")</f>
        <v>UNIVERSITARIO ADMINISTRACION DE EMPRESAS</v>
      </c>
    </row>
    <row r="6539" spans="1:5" ht="15.75" x14ac:dyDescent="0.25">
      <c r="A6539" s="14">
        <v>80817377</v>
      </c>
      <c r="B6539" s="2">
        <v>46080.825692129627</v>
      </c>
      <c r="C6539" s="3" t="str">
        <f>IFERROR(VLOOKUP(A6539,'Base Prueba'!A:C,3,),"NO REGISTRA")</f>
        <v>OMAR ANDRES BONILLA ACOSTA</v>
      </c>
      <c r="D6539" s="4" t="str">
        <f>IFERROR(VLOOKUP(A6539,'Base Prueba'!A:D,4,),"NO REGISTRA")</f>
        <v>DIRECTOR DE PROGRAMAS DE INGENIERIA</v>
      </c>
      <c r="E6539" s="5" t="str">
        <f>IFERROR(VLOOKUP(A6539,'Base Prueba'!A:E,5,),"NO REGISTRA")</f>
        <v>FACULTAD DE CIENCIAS ECONOMICAS Y ADMINISTRATIVAS</v>
      </c>
    </row>
    <row r="6540" spans="1:5" ht="15.75" x14ac:dyDescent="0.25">
      <c r="A6540" s="14">
        <v>79301557</v>
      </c>
      <c r="B6540" s="2">
        <v>46080.857649884259</v>
      </c>
      <c r="C6540" s="3" t="str">
        <f>IFERROR(VLOOKUP(A6540,'Base Prueba'!A:C,3,),"NO REGISTRA")</f>
        <v>NESTOR ALEJANDRO PINZON LOPEZ</v>
      </c>
      <c r="D6540" s="4" t="str">
        <f>IFERROR(VLOOKUP(A6540,'Base Prueba'!A:D,4,),"NO REGISTRA")</f>
        <v>DOCENTE DE TIEMPO COMPLETO</v>
      </c>
      <c r="E6540" s="5" t="str">
        <f>IFERROR(VLOOKUP(A6540,'Base Prueba'!A:E,5,),"NO REGISTRA")</f>
        <v>PROFESIONAL EN INGENIERIA MULTIMEDIA</v>
      </c>
    </row>
    <row r="6541" spans="1:5" ht="15.75" x14ac:dyDescent="0.25">
      <c r="A6541" s="14">
        <v>8715040</v>
      </c>
      <c r="B6541" s="2">
        <v>46080.857792129631</v>
      </c>
      <c r="C6541" s="3" t="str">
        <f>IFERROR(VLOOKUP(A6541,'Base Prueba'!A:C,3,),"NO REGISTRA")</f>
        <v>DACARTH RAFAEL SARMIENTO PORTO</v>
      </c>
      <c r="D6541" s="4" t="str">
        <f>IFERROR(VLOOKUP(A6541,'Base Prueba'!A:D,4,),"NO REGISTRA")</f>
        <v>DOCENTE DE TIEMPO COMPLETO</v>
      </c>
      <c r="E6541" s="5" t="str">
        <f>IFERROR(VLOOKUP(A6541,'Base Prueba'!A:E,5,),"NO REGISTRA")</f>
        <v>INGENIERIA DE SOFTWARE</v>
      </c>
    </row>
    <row r="6542" spans="1:5" ht="15.75" x14ac:dyDescent="0.25">
      <c r="A6542" s="14">
        <v>79918292</v>
      </c>
      <c r="B6542" s="2">
        <v>46080.861000925928</v>
      </c>
      <c r="C6542" s="3" t="str">
        <f>IFERROR(VLOOKUP(A6542,'Base Prueba'!A:C,3,),"NO REGISTRA")</f>
        <v>GABRIEL ALBERTO MORENO MONROY</v>
      </c>
      <c r="D6542" s="4" t="str">
        <f>IFERROR(VLOOKUP(A6542,'Base Prueba'!A:D,4,),"NO REGISTRA")</f>
        <v>DOCENTE DE MEDIO TIEMPO</v>
      </c>
      <c r="E6542" s="5" t="str">
        <f>IFERROR(VLOOKUP(A6542,'Base Prueba'!A:E,5,),"NO REGISTRA")</f>
        <v>TECNOLOGIA EN COMERCIO Y NEGOCIOS INTERNACIONALES</v>
      </c>
    </row>
    <row r="6543" spans="1:5" ht="15.75" x14ac:dyDescent="0.25">
      <c r="A6543" s="14">
        <v>1093773069</v>
      </c>
      <c r="B6543" s="2">
        <v>46080.863035416667</v>
      </c>
      <c r="C6543" s="3" t="str">
        <f>IFERROR(VLOOKUP(A6543,'Base Prueba'!A:C,3,),"NO REGISTRA")</f>
        <v>MICHAEL STEVEN AMAYA SANCHEZ</v>
      </c>
      <c r="D6543" s="4" t="str">
        <f>IFERROR(VLOOKUP(A6543,'Base Prueba'!A:D,4,),"NO REGISTRA")</f>
        <v>DOCENTE DE TIEMPO COMPLETO</v>
      </c>
      <c r="E6543" s="5" t="str">
        <f>IFERROR(VLOOKUP(A6543,'Base Prueba'!A:E,5,),"NO REGISTRA")</f>
        <v>UNIVERSITARIO EN SEGURIDAD Y SALUD EN EL TRABAJO</v>
      </c>
    </row>
    <row r="6544" spans="1:5" ht="15.75" x14ac:dyDescent="0.25">
      <c r="A6544" s="14">
        <v>1057581152</v>
      </c>
      <c r="B6544" s="2">
        <v>46080.867157638888</v>
      </c>
      <c r="C6544" s="3" t="str">
        <f>IFERROR(VLOOKUP(A6544,'Base Prueba'!A:C,3,),"NO REGISTRA")</f>
        <v>ANA SABRINA STEFFANNY VANEGAS SOLAQUE</v>
      </c>
      <c r="D6544" s="4" t="str">
        <f>IFERROR(VLOOKUP(A6544,'Base Prueba'!A:D,4,),"NO REGISTRA")</f>
        <v>DIRECTORA DE PROGRAMAS DE TURISMO, GASTRONOMIA Y POSGRADOS</v>
      </c>
      <c r="E6544" s="5" t="str">
        <f>IFERROR(VLOOKUP(A6544,'Base Prueba'!A:E,5,),"NO REGISTRA")</f>
        <v>FACULTAD DE CIENCIAS ECONOMICAS Y ADMINISTRATIVAS</v>
      </c>
    </row>
    <row r="6545" spans="1:5" ht="15.75" x14ac:dyDescent="0.25">
      <c r="A6545" s="14">
        <v>79435738</v>
      </c>
      <c r="B6545" s="2">
        <v>46080.868678819446</v>
      </c>
      <c r="C6545" s="3" t="str">
        <f>IFERROR(VLOOKUP(A6545,'Base Prueba'!A:C,3,),"NO REGISTRA")</f>
        <v>DANIEL ANDRES MURCIA DIAZ</v>
      </c>
      <c r="D6545" s="4" t="str">
        <f>IFERROR(VLOOKUP(A6545,'Base Prueba'!A:D,4,),"NO REGISTRA")</f>
        <v>DOCENTE DE TIEMPO COMPLETO</v>
      </c>
      <c r="E6545" s="5" t="str">
        <f>IFERROR(VLOOKUP(A6545,'Base Prueba'!A:E,5,),"NO REGISTRA")</f>
        <v>INGENIERIA DE SOFTWARE</v>
      </c>
    </row>
    <row r="6546" spans="1:5" ht="15.75" x14ac:dyDescent="0.25">
      <c r="A6546" s="14">
        <v>52290503</v>
      </c>
      <c r="B6546" s="2">
        <v>46080.876147800926</v>
      </c>
      <c r="C6546" s="3" t="str">
        <f>IFERROR(VLOOKUP(A6546,'Base Prueba'!A:C,3,),"NO REGISTRA")</f>
        <v>MARIA IDALIA RODRIGUEZ GONZALEZ</v>
      </c>
      <c r="D6546" s="4" t="str">
        <f>IFERROR(VLOOKUP(A6546,'Base Prueba'!A:D,4,),"NO REGISTRA")</f>
        <v>AUXILIAR DE SERVICIOS</v>
      </c>
      <c r="E6546" s="5" t="str">
        <f>IFERROR(VLOOKUP(A6546,'Base Prueba'!A:E,5,),"NO REGISTRA")</f>
        <v>LOGISTICA Y SERVICIOS GENERALES</v>
      </c>
    </row>
    <row r="6547" spans="1:5" ht="15.75" x14ac:dyDescent="0.25">
      <c r="A6547" s="14">
        <v>1233690957</v>
      </c>
      <c r="B6547" s="2">
        <v>46080.876424421294</v>
      </c>
      <c r="C6547" s="3" t="str">
        <f>IFERROR(VLOOKUP(A6547,'Base Prueba'!A:C,3,),"NO REGISTRA")</f>
        <v>DAVID SANTIAGO TINJACA LARA</v>
      </c>
      <c r="D6547" s="4" t="str">
        <f>IFERROR(VLOOKUP(A6547,'Base Prueba'!A:D,4,),"NO REGISTRA")</f>
        <v>LIDER DE RECURSOS AUDIOVISUALES</v>
      </c>
      <c r="E6547" s="5" t="str">
        <f>IFERROR(VLOOKUP(A6547,'Base Prueba'!A:E,5,),"NO REGISTRA")</f>
        <v>OFICINA DE AUDIOVISUALES</v>
      </c>
    </row>
    <row r="6548" spans="1:5" ht="15.75" x14ac:dyDescent="0.25">
      <c r="A6548" s="14">
        <v>1000283508</v>
      </c>
      <c r="B6548" s="2">
        <v>46080.876447106479</v>
      </c>
      <c r="C6548" s="3" t="str">
        <f>IFERROR(VLOOKUP(A6548,'Base Prueba'!A:C,3,),"NO REGISTRA")</f>
        <v>SARA VALENTINA CHACON ZAPATA</v>
      </c>
      <c r="D6548" s="4" t="str">
        <f>IFERROR(VLOOKUP(A6548,'Base Prueba'!A:D,4,),"NO REGISTRA")</f>
        <v>AUXILIAR DE RECURSOS AUDIOVISUALES</v>
      </c>
      <c r="E6548" s="5" t="str">
        <f>IFERROR(VLOOKUP(A6548,'Base Prueba'!A:E,5,),"NO REGISTRA")</f>
        <v>OFICINA DE AUDIOVISUALES</v>
      </c>
    </row>
    <row r="6549" spans="1:5" ht="15.75" x14ac:dyDescent="0.25">
      <c r="A6549" s="14">
        <v>1024505434</v>
      </c>
      <c r="B6549" s="2">
        <v>46080.890386805557</v>
      </c>
      <c r="C6549" s="3" t="str">
        <f>IFERROR(VLOOKUP(A6549,'Base Prueba'!A:C,3,),"NO REGISTRA")</f>
        <v>CRISTIAN ALBERTO MELO TORRES</v>
      </c>
      <c r="D6549" s="4" t="str">
        <f>IFERROR(VLOOKUP(A6549,'Base Prueba'!A:D,4,),"NO REGISTRA")</f>
        <v>COORDINADOR DE INFRAESTRUCTURA</v>
      </c>
      <c r="E6549" s="5" t="str">
        <f>IFERROR(VLOOKUP(A6549,'Base Prueba'!A:E,5,),"NO REGISTRA")</f>
        <v>VICERRECTORIA ADMINISTRATIVA Y FINANCIERA</v>
      </c>
    </row>
    <row r="6550" spans="1:5" ht="15.75" x14ac:dyDescent="0.25">
      <c r="A6550" s="14">
        <v>1012338489</v>
      </c>
      <c r="B6550" s="2">
        <v>46080.898331018521</v>
      </c>
      <c r="C6550" s="3" t="str">
        <f>IFERROR(VLOOKUP(A6550,'Base Prueba'!A:C,3,),"NO REGISTRA")</f>
        <v>DERLY TATIANA ROJAS NAVARRO</v>
      </c>
      <c r="D6550" s="4" t="str">
        <f>IFERROR(VLOOKUP(A6550,'Base Prueba'!A:D,4,),"NO REGISTRA")</f>
        <v>AUXILIAR BIBLIOTECA</v>
      </c>
      <c r="E6550" s="5" t="str">
        <f>IFERROR(VLOOKUP(A6550,'Base Prueba'!A:E,5,),"NO REGISTRA")</f>
        <v>BIBLIOTECA</v>
      </c>
    </row>
    <row r="6551" spans="1:5" ht="15.75" x14ac:dyDescent="0.25">
      <c r="A6551" s="14">
        <v>1141514141</v>
      </c>
      <c r="B6551" s="2">
        <v>46080.898391898147</v>
      </c>
      <c r="C6551" s="3" t="str">
        <f>IFERROR(VLOOKUP(A6551,'Base Prueba'!A:C,3,),"NO REGISTRA")</f>
        <v>LAURA SOFIA VARGAS LESMES</v>
      </c>
      <c r="D6551" s="4" t="str">
        <f>IFERROR(VLOOKUP(A6551,'Base Prueba'!A:D,4,),"NO REGISTRA")</f>
        <v>AUXILIAR BIBLIOTECA</v>
      </c>
      <c r="E6551" s="5" t="str">
        <f>IFERROR(VLOOKUP(A6551,'Base Prueba'!A:E,5,),"NO REGISTRA")</f>
        <v>BIBLIOTECA</v>
      </c>
    </row>
    <row r="6552" spans="1:5" ht="15.75" x14ac:dyDescent="0.25">
      <c r="A6552" s="14">
        <v>79473556</v>
      </c>
      <c r="B6552" s="2">
        <v>46080.90023136574</v>
      </c>
      <c r="C6552" s="3" t="str">
        <f>IFERROR(VLOOKUP(A6552,'Base Prueba'!A:C,3,),"NO REGISTRA")</f>
        <v>ARCADIO SOTO ROJAS</v>
      </c>
      <c r="D6552" s="4" t="str">
        <f>IFERROR(VLOOKUP(A6552,'Base Prueba'!A:D,4,),"NO REGISTRA")</f>
        <v>CATEDRATICO</v>
      </c>
      <c r="E6552" s="5" t="str">
        <f>IFERROR(VLOOKUP(A6552,'Base Prueba'!A:E,5,),"NO REGISTRA")</f>
        <v>ESPECIALIZACION EN GERENCIA DE SEGURIDAD INDUSTRIAL</v>
      </c>
    </row>
    <row r="6553" spans="1:5" ht="15.75" x14ac:dyDescent="0.25">
      <c r="A6553" s="14">
        <v>93375324</v>
      </c>
      <c r="B6553" s="2">
        <v>46080.909176851848</v>
      </c>
      <c r="C6553" s="3" t="str">
        <f>IFERROR(VLOOKUP(A6553,'Base Prueba'!A:C,3,),"NO REGISTRA")</f>
        <v>OSCAR EMILIO MORA NAVARRO</v>
      </c>
      <c r="D6553" s="4" t="str">
        <f>IFERROR(VLOOKUP(A6553,'Base Prueba'!A:D,4,),"NO REGISTRA")</f>
        <v>CATEDRATICO</v>
      </c>
      <c r="E6553" s="5" t="str">
        <f>IFERROR(VLOOKUP(A6553,'Base Prueba'!A:E,5,),"NO REGISTRA")</f>
        <v>ESPECIALIZACION EN GERENCIA DE PROYECTOS INFORMATICOS</v>
      </c>
    </row>
    <row r="6554" spans="1:5" ht="15.75" x14ac:dyDescent="0.25">
      <c r="A6554" s="14">
        <v>79313678</v>
      </c>
      <c r="B6554" s="2">
        <v>46080.917152314818</v>
      </c>
      <c r="C6554" s="3" t="str">
        <f>IFERROR(VLOOKUP(A6554,'Base Prueba'!A:C,3,),"NO REGISTRA")</f>
        <v>MARCO VINICIO RAMIREZ PEREIRA</v>
      </c>
      <c r="D6554" s="4" t="str">
        <f>IFERROR(VLOOKUP(A6554,'Base Prueba'!A:D,4,),"NO REGISTRA")</f>
        <v>TECNICO EN MANTENIMIENTO DE RECURSOS ACADEMICOS</v>
      </c>
      <c r="E6554" s="5" t="str">
        <f>IFERROR(VLOOKUP(A6554,'Base Prueba'!A:E,5,),"NO REGISTRA")</f>
        <v>RECURSOS ACADEMICOS</v>
      </c>
    </row>
    <row r="6555" spans="1:5" ht="15.75" x14ac:dyDescent="0.25">
      <c r="A6555" s="14">
        <v>1473024</v>
      </c>
      <c r="B6555" s="2">
        <v>46080.917457986114</v>
      </c>
      <c r="C6555" s="3" t="str">
        <f>IFERROR(VLOOKUP(A6555,'Base Prueba'!A:C,3,),"NO REGISTRA")</f>
        <v>GUILLERMO MUÑOZ PAJOY</v>
      </c>
      <c r="D6555" s="4" t="str">
        <f>IFERROR(VLOOKUP(A6555,'Base Prueba'!A:D,4,),"NO REGISTRA")</f>
        <v>AUXILIAR DE SERVICIOS  GENERALES</v>
      </c>
      <c r="E6555" s="5" t="str">
        <f>IFERROR(VLOOKUP(A6555,'Base Prueba'!A:E,5,),"NO REGISTRA")</f>
        <v>LOGISTICA Y SERVICIOS GENERALES</v>
      </c>
    </row>
    <row r="6556" spans="1:5" ht="15.75" x14ac:dyDescent="0.25">
      <c r="A6556" s="14">
        <v>80211886</v>
      </c>
      <c r="B6556" s="2">
        <v>46080.919465046296</v>
      </c>
      <c r="C6556" s="3" t="str">
        <f>IFERROR(VLOOKUP(A6556,'Base Prueba'!A:C,3,),"NO REGISTRA")</f>
        <v>EDWIN GIOVANNY QUIMBAY HIDALGO</v>
      </c>
      <c r="D6556" s="4" t="str">
        <f>IFERROR(VLOOKUP(A6556,'Base Prueba'!A:D,4,),"NO REGISTRA")</f>
        <v>LIDER DE RECURSOS ACADEMICOS</v>
      </c>
      <c r="E6556" s="5" t="str">
        <f>IFERROR(VLOOKUP(A6556,'Base Prueba'!A:E,5,),"NO REGISTRA")</f>
        <v>RECURSOS ACADEMICOS</v>
      </c>
    </row>
    <row r="6557" spans="1:5" ht="15.75" x14ac:dyDescent="0.25">
      <c r="A6557" s="14">
        <v>52220354</v>
      </c>
      <c r="B6557" s="2">
        <v>46081.235398611112</v>
      </c>
      <c r="C6557" s="3" t="str">
        <f>IFERROR(VLOOKUP(A6557,'Base Prueba'!A:C,3,),"NO REGISTRA")</f>
        <v>ILSA BARAHONA POLO</v>
      </c>
      <c r="D6557" s="4" t="str">
        <f>IFERROR(VLOOKUP(A6557,'Base Prueba'!A:D,4,),"NO REGISTRA")</f>
        <v>AUXILIAR DE SERVICIOS</v>
      </c>
      <c r="E6557" s="5" t="str">
        <f>IFERROR(VLOOKUP(A6557,'Base Prueba'!A:E,5,),"NO REGISTRA")</f>
        <v>LOGISTICA Y SERVICIOS GENERALES</v>
      </c>
    </row>
    <row r="6558" spans="1:5" ht="15.75" x14ac:dyDescent="0.25">
      <c r="A6558" s="14">
        <v>80211886</v>
      </c>
      <c r="B6558" s="2">
        <v>46081.238650925923</v>
      </c>
      <c r="C6558" s="3" t="str">
        <f>IFERROR(VLOOKUP(A6558,'Base Prueba'!A:C,3,),"NO REGISTRA")</f>
        <v>EDWIN GIOVANNY QUIMBAY HIDALGO</v>
      </c>
      <c r="D6558" s="4" t="str">
        <f>IFERROR(VLOOKUP(A6558,'Base Prueba'!A:D,4,),"NO REGISTRA")</f>
        <v>LIDER DE RECURSOS ACADEMICOS</v>
      </c>
      <c r="E6558" s="5" t="str">
        <f>IFERROR(VLOOKUP(A6558,'Base Prueba'!A:E,5,),"NO REGISTRA")</f>
        <v>RECURSOS ACADEMICOS</v>
      </c>
    </row>
    <row r="6559" spans="1:5" ht="15.75" x14ac:dyDescent="0.25">
      <c r="A6559" s="14">
        <v>52290503</v>
      </c>
      <c r="B6559" s="2">
        <v>46081.246105324077</v>
      </c>
      <c r="C6559" s="3" t="str">
        <f>IFERROR(VLOOKUP(A6559,'Base Prueba'!A:C,3,),"NO REGISTRA")</f>
        <v>MARIA IDALIA RODRIGUEZ GONZALEZ</v>
      </c>
      <c r="D6559" s="4" t="str">
        <f>IFERROR(VLOOKUP(A6559,'Base Prueba'!A:D,4,),"NO REGISTRA")</f>
        <v>AUXILIAR DE SERVICIOS</v>
      </c>
      <c r="E6559" s="5" t="str">
        <f>IFERROR(VLOOKUP(A6559,'Base Prueba'!A:E,5,),"NO REGISTRA")</f>
        <v>LOGISTICA Y SERVICIOS GENERALES</v>
      </c>
    </row>
    <row r="6560" spans="1:5" ht="15.75" x14ac:dyDescent="0.25">
      <c r="A6560" s="14">
        <v>24175966</v>
      </c>
      <c r="B6560" s="2">
        <v>46081.247286342594</v>
      </c>
      <c r="C6560" s="3" t="str">
        <f>IFERROR(VLOOKUP(A6560,'Base Prueba'!A:C,3,),"NO REGISTRA")</f>
        <v>EUNICE MISE AYALA</v>
      </c>
      <c r="D6560" s="4" t="str">
        <f>IFERROR(VLOOKUP(A6560,'Base Prueba'!A:D,4,),"NO REGISTRA")</f>
        <v>AUXILIAR DE SERVICIOS</v>
      </c>
      <c r="E6560" s="5" t="str">
        <f>IFERROR(VLOOKUP(A6560,'Base Prueba'!A:E,5,),"NO REGISTRA")</f>
        <v>LOGISTICA Y SERVICIOS GENERALES</v>
      </c>
    </row>
    <row r="6561" spans="1:5" ht="15.75" x14ac:dyDescent="0.25">
      <c r="A6561" s="14">
        <v>24175966</v>
      </c>
      <c r="B6561" s="2">
        <v>46081.24729097222</v>
      </c>
      <c r="C6561" s="3" t="str">
        <f>IFERROR(VLOOKUP(A6561,'Base Prueba'!A:C,3,),"NO REGISTRA")</f>
        <v>EUNICE MISE AYALA</v>
      </c>
      <c r="D6561" s="4" t="str">
        <f>IFERROR(VLOOKUP(A6561,'Base Prueba'!A:D,4,),"NO REGISTRA")</f>
        <v>AUXILIAR DE SERVICIOS</v>
      </c>
      <c r="E6561" s="5" t="str">
        <f>IFERROR(VLOOKUP(A6561,'Base Prueba'!A:E,5,),"NO REGISTRA")</f>
        <v>LOGISTICA Y SERVICIOS GENERALES</v>
      </c>
    </row>
    <row r="6562" spans="1:5" ht="15.75" x14ac:dyDescent="0.25">
      <c r="A6562" s="14">
        <v>1033724599</v>
      </c>
      <c r="B6562" s="2">
        <v>46081.249434259262</v>
      </c>
      <c r="C6562" s="3" t="str">
        <f>IFERROR(VLOOKUP(A6562,'Base Prueba'!A:C,3,),"NO REGISTRA")</f>
        <v>LUZ MARIA RAMIREZ RODRIGUEZ</v>
      </c>
      <c r="D6562" s="4" t="str">
        <f>IFERROR(VLOOKUP(A6562,'Base Prueba'!A:D,4,),"NO REGISTRA")</f>
        <v>AUXILIAR DE SERVICIOS</v>
      </c>
      <c r="E6562" s="5" t="str">
        <f>IFERROR(VLOOKUP(A6562,'Base Prueba'!A:E,5,),"NO REGISTRA")</f>
        <v>LOGISTICA Y SERVICIOS GENERALES</v>
      </c>
    </row>
    <row r="6563" spans="1:5" ht="15.75" x14ac:dyDescent="0.25">
      <c r="A6563" s="14">
        <v>52059516</v>
      </c>
      <c r="B6563" s="2">
        <v>46081.249472222225</v>
      </c>
      <c r="C6563" s="3" t="str">
        <f>IFERROR(VLOOKUP(A6563,'Base Prueba'!A:C,3,),"NO REGISTRA")</f>
        <v>YANETT AFANADOR AGUILAR</v>
      </c>
      <c r="D6563" s="4" t="str">
        <f>IFERROR(VLOOKUP(A6563,'Base Prueba'!A:D,4,),"NO REGISTRA")</f>
        <v>AUXILIAR DE SERVICIOS</v>
      </c>
      <c r="E6563" s="5" t="str">
        <f>IFERROR(VLOOKUP(A6563,'Base Prueba'!A:E,5,),"NO REGISTRA")</f>
        <v>LOGISTICA Y SERVICIOS GENERALES</v>
      </c>
    </row>
    <row r="6564" spans="1:5" ht="15.75" x14ac:dyDescent="0.25">
      <c r="A6564" s="14">
        <v>80812084</v>
      </c>
      <c r="B6564" s="2">
        <v>46081.249530208333</v>
      </c>
      <c r="C6564" s="3" t="str">
        <f>IFERROR(VLOOKUP(A6564,'Base Prueba'!A:C,3,),"NO REGISTRA")</f>
        <v>LUIS HELI RUIZ GUTIERREZ</v>
      </c>
      <c r="D6564" s="4" t="str">
        <f>IFERROR(VLOOKUP(A6564,'Base Prueba'!A:D,4,),"NO REGISTRA")</f>
        <v>AUXILIAR DE SERVICIOS  GENERALES</v>
      </c>
      <c r="E6564" s="5" t="str">
        <f>IFERROR(VLOOKUP(A6564,'Base Prueba'!A:E,5,),"NO REGISTRA")</f>
        <v>LOGISTICA Y SERVICIOS GENERALES</v>
      </c>
    </row>
    <row r="6565" spans="1:5" ht="15.75" x14ac:dyDescent="0.25">
      <c r="A6565" s="14">
        <v>52885874</v>
      </c>
      <c r="B6565" s="2">
        <v>46081.249657060187</v>
      </c>
      <c r="C6565" s="3" t="str">
        <f>IFERROR(VLOOKUP(A6565,'Base Prueba'!A:C,3,),"NO REGISTRA")</f>
        <v>MARIBEL CAYCEDO</v>
      </c>
      <c r="D6565" s="4" t="str">
        <f>IFERROR(VLOOKUP(A6565,'Base Prueba'!A:D,4,),"NO REGISTRA")</f>
        <v>AUXILIAR DE SERVICIOS</v>
      </c>
      <c r="E6565" s="5" t="str">
        <f>IFERROR(VLOOKUP(A6565,'Base Prueba'!A:E,5,),"NO REGISTRA")</f>
        <v>LOGISTICA Y SERVICIOS GENERALES</v>
      </c>
    </row>
    <row r="6566" spans="1:5" ht="15.75" x14ac:dyDescent="0.25">
      <c r="A6566" s="14">
        <v>52034349</v>
      </c>
      <c r="B6566" s="2">
        <v>46081.250310763891</v>
      </c>
      <c r="C6566" s="3" t="str">
        <f>IFERROR(VLOOKUP(A6566,'Base Prueba'!A:C,3,),"NO REGISTRA")</f>
        <v>DIDILMA BARRERA BAREÑO</v>
      </c>
      <c r="D6566" s="4" t="str">
        <f>IFERROR(VLOOKUP(A6566,'Base Prueba'!A:D,4,),"NO REGISTRA")</f>
        <v>AUXILIAR DE SERVICIOS</v>
      </c>
      <c r="E6566" s="5" t="str">
        <f>IFERROR(VLOOKUP(A6566,'Base Prueba'!A:E,5,),"NO REGISTRA")</f>
        <v>LOGISTICA Y SERVICIOS GENERALES</v>
      </c>
    </row>
    <row r="6567" spans="1:5" ht="15.75" x14ac:dyDescent="0.25">
      <c r="A6567" s="14">
        <v>51840480</v>
      </c>
      <c r="B6567" s="2">
        <v>46081.253358449074</v>
      </c>
      <c r="C6567" s="3" t="str">
        <f>IFERROR(VLOOKUP(A6567,'Base Prueba'!A:C,3,),"NO REGISTRA")</f>
        <v>OLGA GAVILAN BENAVIDES</v>
      </c>
      <c r="D6567" s="4" t="str">
        <f>IFERROR(VLOOKUP(A6567,'Base Prueba'!A:D,4,),"NO REGISTRA")</f>
        <v>AUXILIAR DE SERVICIOS</v>
      </c>
      <c r="E6567" s="5" t="str">
        <f>IFERROR(VLOOKUP(A6567,'Base Prueba'!A:E,5,),"NO REGISTRA")</f>
        <v>LOGISTICA Y SERVICIOS GENERALES</v>
      </c>
    </row>
    <row r="6568" spans="1:5" ht="15.75" x14ac:dyDescent="0.25">
      <c r="A6568" s="14">
        <v>1023880617</v>
      </c>
      <c r="B6568" s="2">
        <v>46081.257817013888</v>
      </c>
      <c r="C6568" s="3" t="str">
        <f>IFERROR(VLOOKUP(A6568,'Base Prueba'!A:C,3,),"NO REGISTRA")</f>
        <v>BYRON YESID PARRA DIAZ</v>
      </c>
      <c r="D6568" s="4" t="str">
        <f>IFERROR(VLOOKUP(A6568,'Base Prueba'!A:D,4,),"NO REGISTRA")</f>
        <v>AUXILIAR  DE MANTENIMIENTO</v>
      </c>
      <c r="E6568" s="5" t="str">
        <f>IFERROR(VLOOKUP(A6568,'Base Prueba'!A:E,5,),"NO REGISTRA")</f>
        <v>LOGISTICA Y SERVICIOS GENERALES</v>
      </c>
    </row>
    <row r="6569" spans="1:5" ht="15.75" x14ac:dyDescent="0.25">
      <c r="A6569" s="14">
        <v>79313678</v>
      </c>
      <c r="B6569" s="2">
        <v>46081.259396527777</v>
      </c>
      <c r="C6569" s="3" t="str">
        <f>IFERROR(VLOOKUP(A6569,'Base Prueba'!A:C,3,),"NO REGISTRA")</f>
        <v>MARCO VINICIO RAMIREZ PEREIRA</v>
      </c>
      <c r="D6569" s="4" t="str">
        <f>IFERROR(VLOOKUP(A6569,'Base Prueba'!A:D,4,),"NO REGISTRA")</f>
        <v>TECNICO EN MANTENIMIENTO DE RECURSOS ACADEMICOS</v>
      </c>
      <c r="E6569" s="5" t="str">
        <f>IFERROR(VLOOKUP(A6569,'Base Prueba'!A:E,5,),"NO REGISTRA")</f>
        <v>RECURSOS ACADEMICOS</v>
      </c>
    </row>
    <row r="6570" spans="1:5" ht="15.75" x14ac:dyDescent="0.25">
      <c r="A6570" s="14">
        <v>1005927138</v>
      </c>
      <c r="B6570" s="2">
        <v>46081.262050925929</v>
      </c>
      <c r="C6570" s="3" t="str">
        <f>IFERROR(VLOOKUP(A6570,'Base Prueba'!A:C,3,),"NO REGISTRA")</f>
        <v>MARLON YEINER MEJIA ACOSTA</v>
      </c>
      <c r="D6570" s="4" t="str">
        <f>IFERROR(VLOOKUP(A6570,'Base Prueba'!A:D,4,),"NO REGISTRA")</f>
        <v>AUXILIAR  DE MANTENIMIENTO</v>
      </c>
      <c r="E6570" s="5" t="str">
        <f>IFERROR(VLOOKUP(A6570,'Base Prueba'!A:E,5,),"NO REGISTRA")</f>
        <v>LOGISTICA Y SERVICIOS GENERALES</v>
      </c>
    </row>
    <row r="6571" spans="1:5" ht="15.75" x14ac:dyDescent="0.25">
      <c r="A6571" s="14">
        <v>79456180</v>
      </c>
      <c r="B6571" s="2">
        <v>46081.27245960648</v>
      </c>
      <c r="C6571" s="3" t="str">
        <f>IFERROR(VLOOKUP(A6571,'Base Prueba'!A:C,3,),"NO REGISTRA")</f>
        <v>CESAR AUGUSTO AVELLANEDA DUARTE</v>
      </c>
      <c r="D6571" s="4" t="str">
        <f>IFERROR(VLOOKUP(A6571,'Base Prueba'!A:D,4,),"NO REGISTRA")</f>
        <v>DOCENTE DE TIEMPO COMPLETO</v>
      </c>
      <c r="E6571" s="5" t="str">
        <f>IFERROR(VLOOKUP(A6571,'Base Prueba'!A:E,5,),"NO REGISTRA")</f>
        <v>AREA DE CIENCIAS BASICAS</v>
      </c>
    </row>
    <row r="6572" spans="1:5" ht="15.75" x14ac:dyDescent="0.25">
      <c r="A6572" s="14">
        <v>1011095300</v>
      </c>
      <c r="B6572" s="2">
        <v>46081.276978125003</v>
      </c>
      <c r="C6572" s="3" t="str">
        <f>IFERROR(VLOOKUP(A6572,'Base Prueba'!A:C,3,),"NO REGISTRA")</f>
        <v>MARIA DE LOS ANGELES MONTENEGRO JIMENEZ</v>
      </c>
      <c r="D6572" s="4" t="str">
        <f>IFERROR(VLOOKUP(A6572,'Base Prueba'!A:D,4,),"NO REGISTRA")</f>
        <v>AUXILIAR DE RECURSOS AUDIOVISUALES</v>
      </c>
      <c r="E6572" s="5" t="str">
        <f>IFERROR(VLOOKUP(A6572,'Base Prueba'!A:E,5,),"NO REGISTRA")</f>
        <v>OFICINA DE AUDIOVISUALES</v>
      </c>
    </row>
    <row r="6573" spans="1:5" ht="15.75" x14ac:dyDescent="0.25">
      <c r="A6573" s="14">
        <v>1233690957</v>
      </c>
      <c r="B6573" s="2">
        <v>46081.277073148151</v>
      </c>
      <c r="C6573" s="3" t="str">
        <f>IFERROR(VLOOKUP(A6573,'Base Prueba'!A:C,3,),"NO REGISTRA")</f>
        <v>DAVID SANTIAGO TINJACA LARA</v>
      </c>
      <c r="D6573" s="4" t="str">
        <f>IFERROR(VLOOKUP(A6573,'Base Prueba'!A:D,4,),"NO REGISTRA")</f>
        <v>LIDER DE RECURSOS AUDIOVISUALES</v>
      </c>
      <c r="E6573" s="5" t="str">
        <f>IFERROR(VLOOKUP(A6573,'Base Prueba'!A:E,5,),"NO REGISTRA")</f>
        <v>OFICINA DE AUDIOVISUALES</v>
      </c>
    </row>
    <row r="6574" spans="1:5" ht="15.75" x14ac:dyDescent="0.25">
      <c r="A6574" s="14">
        <v>11189740</v>
      </c>
      <c r="B6574" s="2">
        <v>46081.277269212966</v>
      </c>
      <c r="C6574" s="3" t="str">
        <f>IFERROR(VLOOKUP(A6574,'Base Prueba'!A:C,3,),"NO REGISTRA")</f>
        <v>FERNEY ALARCON AGUIRRE</v>
      </c>
      <c r="D6574" s="4" t="str">
        <f>IFERROR(VLOOKUP(A6574,'Base Prueba'!A:D,4,),"NO REGISTRA")</f>
        <v>DOCENTE DE TIEMPO COMPLETO</v>
      </c>
      <c r="E6574" s="5" t="str">
        <f>IFERROR(VLOOKUP(A6574,'Base Prueba'!A:E,5,),"NO REGISTRA")</f>
        <v>UNIVERSITARIO ADMINISTRACION DE EMPRESAS</v>
      </c>
    </row>
    <row r="6575" spans="1:5" ht="15.75" x14ac:dyDescent="0.25">
      <c r="A6575" s="14">
        <v>79946416</v>
      </c>
      <c r="B6575" s="2">
        <v>46081.277480439814</v>
      </c>
      <c r="C6575" s="3" t="str">
        <f>IFERROR(VLOOKUP(A6575,'Base Prueba'!A:C,3,),"NO REGISTRA")</f>
        <v>ALBERTO HERNAN SEGURA ABRIL</v>
      </c>
      <c r="D6575" s="4" t="str">
        <f>IFERROR(VLOOKUP(A6575,'Base Prueba'!A:D,4,),"NO REGISTRA")</f>
        <v>DOCENTE DE TIEMPO COMPLETO</v>
      </c>
      <c r="E6575" s="5" t="str">
        <f>IFERROR(VLOOKUP(A6575,'Base Prueba'!A:E,5,),"NO REGISTRA")</f>
        <v>TECNOLOGÍA EN PRODUCCIÓN DE MEDIOS AUDIOVISUALES</v>
      </c>
    </row>
    <row r="6576" spans="1:5" ht="15.75" x14ac:dyDescent="0.25">
      <c r="A6576" s="14">
        <v>79942078</v>
      </c>
      <c r="B6576" s="2">
        <v>46081.279323726849</v>
      </c>
      <c r="C6576" s="3" t="str">
        <f>IFERROR(VLOOKUP(A6576,'Base Prueba'!A:C,3,),"NO REGISTRA")</f>
        <v>JORGE MARIO ORJUELA MARQUEZ</v>
      </c>
      <c r="D6576" s="4" t="str">
        <f>IFERROR(VLOOKUP(A6576,'Base Prueba'!A:D,4,),"NO REGISTRA")</f>
        <v>DOCENTE DE TIEMPO COMPLETO</v>
      </c>
      <c r="E6576" s="5" t="str">
        <f>IFERROR(VLOOKUP(A6576,'Base Prueba'!A:E,5,),"NO REGISTRA")</f>
        <v>UNIVERSITARIO ADMINISTRACION DE EMPRESAS</v>
      </c>
    </row>
    <row r="6577" spans="1:5" ht="15.75" x14ac:dyDescent="0.25">
      <c r="A6577" s="14">
        <v>79942078</v>
      </c>
      <c r="B6577" s="2">
        <v>46081.279328124998</v>
      </c>
      <c r="C6577" s="3" t="str">
        <f>IFERROR(VLOOKUP(A6577,'Base Prueba'!A:C,3,),"NO REGISTRA")</f>
        <v>JORGE MARIO ORJUELA MARQUEZ</v>
      </c>
      <c r="D6577" s="4" t="str">
        <f>IFERROR(VLOOKUP(A6577,'Base Prueba'!A:D,4,),"NO REGISTRA")</f>
        <v>DOCENTE DE TIEMPO COMPLETO</v>
      </c>
      <c r="E6577" s="5" t="str">
        <f>IFERROR(VLOOKUP(A6577,'Base Prueba'!A:E,5,),"NO REGISTRA")</f>
        <v>UNIVERSITARIO ADMINISTRACION DE EMPRESAS</v>
      </c>
    </row>
    <row r="6578" spans="1:5" ht="15.75" x14ac:dyDescent="0.25">
      <c r="A6578" s="14">
        <v>63478515</v>
      </c>
      <c r="B6578" s="2">
        <v>46081.281123032408</v>
      </c>
      <c r="C6578" s="3" t="str">
        <f>IFERROR(VLOOKUP(A6578,'Base Prueba'!A:C,3,),"NO REGISTRA")</f>
        <v>SANDRA XIMENA RIOS PINTO</v>
      </c>
      <c r="D6578" s="4" t="str">
        <f>IFERROR(VLOOKUP(A6578,'Base Prueba'!A:D,4,),"NO REGISTRA")</f>
        <v>DOCENTE DE MEDIO TIEMPO</v>
      </c>
      <c r="E6578" s="5" t="str">
        <f>IFERROR(VLOOKUP(A6578,'Base Prueba'!A:E,5,),"NO REGISTRA")</f>
        <v>TECNOLOGIA EN ADMINISTRACION DEL TALENTO HUMANO</v>
      </c>
    </row>
    <row r="6579" spans="1:5" ht="15.75" x14ac:dyDescent="0.25">
      <c r="A6579" s="14">
        <v>52133632</v>
      </c>
      <c r="B6579" s="2">
        <v>46081.28133391204</v>
      </c>
      <c r="C6579" s="3" t="str">
        <f>IFERROR(VLOOKUP(A6579,'Base Prueba'!A:C,3,),"NO REGISTRA")</f>
        <v>ANA MARIA VALDERRAMA JARA</v>
      </c>
      <c r="D6579" s="4" t="str">
        <f>IFERROR(VLOOKUP(A6579,'Base Prueba'!A:D,4,),"NO REGISTRA")</f>
        <v>DOCENTE DE TIEMPO COMPLETO</v>
      </c>
      <c r="E6579" s="5" t="str">
        <f>IFERROR(VLOOKUP(A6579,'Base Prueba'!A:E,5,),"NO REGISTRA")</f>
        <v>UNIVERSITARIO EN SEGURIDAD Y SALUD EN EL TRABAJO</v>
      </c>
    </row>
    <row r="6580" spans="1:5" ht="15.75" x14ac:dyDescent="0.25">
      <c r="A6580" s="14">
        <v>1032361262</v>
      </c>
      <c r="B6580" s="2">
        <v>46081.283824652775</v>
      </c>
      <c r="C6580" s="3" t="str">
        <f>IFERROR(VLOOKUP(A6580,'Base Prueba'!A:C,3,),"NO REGISTRA")</f>
        <v>CAMILO  ANDRES BALLESTEROS SANABRIA</v>
      </c>
      <c r="D6580" s="4" t="str">
        <f>IFERROR(VLOOKUP(A6580,'Base Prueba'!A:D,4,),"NO REGISTRA")</f>
        <v>DOCENTE DE MEDIO TIEMPO</v>
      </c>
      <c r="E6580" s="5" t="str">
        <f>IFERROR(VLOOKUP(A6580,'Base Prueba'!A:E,5,),"NO REGISTRA")</f>
        <v>TECNICA EN FOTOGRAFIA</v>
      </c>
    </row>
    <row r="6581" spans="1:5" ht="15.75" x14ac:dyDescent="0.25">
      <c r="A6581" s="14">
        <v>80160649</v>
      </c>
      <c r="B6581" s="2">
        <v>46081.284875231482</v>
      </c>
      <c r="C6581" s="3" t="str">
        <f>IFERROR(VLOOKUP(A6581,'Base Prueba'!A:C,3,),"NO REGISTRA")</f>
        <v>JOHN ELIECER GARZON MALDONADO</v>
      </c>
      <c r="D6581" s="4" t="str">
        <f>IFERROR(VLOOKUP(A6581,'Base Prueba'!A:D,4,),"NO REGISTRA")</f>
        <v>DOCENTE DE MEDIO TIEMPO</v>
      </c>
      <c r="E6581" s="5" t="str">
        <f>IFERROR(VLOOKUP(A6581,'Base Prueba'!A:E,5,),"NO REGISTRA")</f>
        <v>CIENCIAS DE LA INFORMACION Y BIBLIOTECOLOGIA</v>
      </c>
    </row>
    <row r="6582" spans="1:5" ht="15.75" x14ac:dyDescent="0.25">
      <c r="A6582" s="14">
        <v>80160649</v>
      </c>
      <c r="B6582" s="2">
        <v>46081.284878472223</v>
      </c>
      <c r="C6582" s="3" t="str">
        <f>IFERROR(VLOOKUP(A6582,'Base Prueba'!A:C,3,),"NO REGISTRA")</f>
        <v>JOHN ELIECER GARZON MALDONADO</v>
      </c>
      <c r="D6582" s="4" t="str">
        <f>IFERROR(VLOOKUP(A6582,'Base Prueba'!A:D,4,),"NO REGISTRA")</f>
        <v>DOCENTE DE MEDIO TIEMPO</v>
      </c>
      <c r="E6582" s="5" t="str">
        <f>IFERROR(VLOOKUP(A6582,'Base Prueba'!A:E,5,),"NO REGISTRA")</f>
        <v>CIENCIAS DE LA INFORMACION Y BIBLIOTECOLOGIA</v>
      </c>
    </row>
    <row r="6583" spans="1:5" ht="15.75" x14ac:dyDescent="0.25">
      <c r="A6583" s="14">
        <v>7563945</v>
      </c>
      <c r="B6583" s="2">
        <v>46081.286198495371</v>
      </c>
      <c r="C6583" s="3" t="str">
        <f>IFERROR(VLOOKUP(A6583,'Base Prueba'!A:C,3,),"NO REGISTRA")</f>
        <v>NESTOR FABIO OSPINA RIVERA</v>
      </c>
      <c r="D6583" s="4" t="str">
        <f>IFERROR(VLOOKUP(A6583,'Base Prueba'!A:D,4,),"NO REGISTRA")</f>
        <v>AUXILIAR  DE MANTENIMIENTO</v>
      </c>
      <c r="E6583" s="5" t="str">
        <f>IFERROR(VLOOKUP(A6583,'Base Prueba'!A:E,5,),"NO REGISTRA")</f>
        <v>LOGISTICA Y SERVICIOS GENERALES</v>
      </c>
    </row>
    <row r="6584" spans="1:5" ht="15.75" x14ac:dyDescent="0.25">
      <c r="A6584" s="14">
        <v>80049711</v>
      </c>
      <c r="B6584" s="2">
        <v>46081.286794444444</v>
      </c>
      <c r="C6584" s="3" t="str">
        <f>IFERROR(VLOOKUP(A6584,'Base Prueba'!A:C,3,),"NO REGISTRA")</f>
        <v>JOSE ALEXANDER GERENA HERRERA</v>
      </c>
      <c r="D6584" s="4" t="str">
        <f>IFERROR(VLOOKUP(A6584,'Base Prueba'!A:D,4,),"NO REGISTRA")</f>
        <v>DOCENTE DE TIEMPO COMPLETO</v>
      </c>
      <c r="E6584" s="5" t="str">
        <f>IFERROR(VLOOKUP(A6584,'Base Prueba'!A:E,5,),"NO REGISTRA")</f>
        <v>CIENCIAS DE LA INFORMACION Y BIBLIOTECOLOGIA</v>
      </c>
    </row>
    <row r="6585" spans="1:5" ht="15.75" x14ac:dyDescent="0.25">
      <c r="A6585" s="14">
        <v>79435738</v>
      </c>
      <c r="B6585" s="2">
        <v>46081.28751736111</v>
      </c>
      <c r="C6585" s="3" t="str">
        <f>IFERROR(VLOOKUP(A6585,'Base Prueba'!A:C,3,),"NO REGISTRA")</f>
        <v>DANIEL ANDRES MURCIA DIAZ</v>
      </c>
      <c r="D6585" s="4" t="str">
        <f>IFERROR(VLOOKUP(A6585,'Base Prueba'!A:D,4,),"NO REGISTRA")</f>
        <v>DOCENTE DE TIEMPO COMPLETO</v>
      </c>
      <c r="E6585" s="5" t="str">
        <f>IFERROR(VLOOKUP(A6585,'Base Prueba'!A:E,5,),"NO REGISTRA")</f>
        <v>INGENIERIA DE SOFTWARE</v>
      </c>
    </row>
    <row r="6586" spans="1:5" ht="15.75" x14ac:dyDescent="0.25">
      <c r="A6586" s="14">
        <v>1020716152</v>
      </c>
      <c r="B6586" s="2">
        <v>46081.287654861109</v>
      </c>
      <c r="C6586" s="3" t="str">
        <f>IFERROR(VLOOKUP(A6586,'Base Prueba'!A:C,3,),"NO REGISTRA")</f>
        <v>JORGE ARMANDO JURADO PERALTA</v>
      </c>
      <c r="D6586" s="4" t="str">
        <f>IFERROR(VLOOKUP(A6586,'Base Prueba'!A:D,4,),"NO REGISTRA")</f>
        <v>DOCENTE DE TIEMPO COMPLETO</v>
      </c>
      <c r="E6586" s="5" t="str">
        <f>IFERROR(VLOOKUP(A6586,'Base Prueba'!A:E,5,),"NO REGISTRA")</f>
        <v>CIENCIAS DE LA INFORMACION Y BIBLIOTECOLOGIA</v>
      </c>
    </row>
    <row r="6587" spans="1:5" ht="15.75" x14ac:dyDescent="0.25">
      <c r="A6587" s="14">
        <v>93413614</v>
      </c>
      <c r="B6587" s="2">
        <v>46081.288740625001</v>
      </c>
      <c r="C6587" s="3" t="str">
        <f>IFERROR(VLOOKUP(A6587,'Base Prueba'!A:C,3,),"NO REGISTRA")</f>
        <v>ALEXANDER CALDERON ALVARADO</v>
      </c>
      <c r="D6587" s="4" t="str">
        <f>IFERROR(VLOOKUP(A6587,'Base Prueba'!A:D,4,),"NO REGISTRA")</f>
        <v>OFICIAL DE MANTENIMIENTO</v>
      </c>
      <c r="E6587" s="5" t="str">
        <f>IFERROR(VLOOKUP(A6587,'Base Prueba'!A:E,5,),"NO REGISTRA")</f>
        <v>LOGISTICA Y SERVICIOS GENERALES</v>
      </c>
    </row>
    <row r="6588" spans="1:5" ht="15.75" x14ac:dyDescent="0.25">
      <c r="A6588" s="14">
        <v>79639365</v>
      </c>
      <c r="B6588" s="2">
        <v>46081.288792013889</v>
      </c>
      <c r="C6588" s="3" t="str">
        <f>IFERROR(VLOOKUP(A6588,'Base Prueba'!A:C,3,),"NO REGISTRA")</f>
        <v>RICARDO ROA DIAZ</v>
      </c>
      <c r="D6588" s="4" t="str">
        <f>IFERROR(VLOOKUP(A6588,'Base Prueba'!A:D,4,),"NO REGISTRA")</f>
        <v>AUXILIAR  DE MANTENIMIENTO</v>
      </c>
      <c r="E6588" s="5" t="str">
        <f>IFERROR(VLOOKUP(A6588,'Base Prueba'!A:E,5,),"NO REGISTRA")</f>
        <v>LOGISTICA Y SERVICIOS GENERALES</v>
      </c>
    </row>
    <row r="6589" spans="1:5" ht="15.75" x14ac:dyDescent="0.25">
      <c r="A6589" s="14">
        <v>80778198</v>
      </c>
      <c r="B6589" s="2">
        <v>46081.289145254632</v>
      </c>
      <c r="C6589" s="3" t="str">
        <f>IFERROR(VLOOKUP(A6589,'Base Prueba'!A:C,3,),"NO REGISTRA")</f>
        <v>JIMY JAVIER ALDANA REYES</v>
      </c>
      <c r="D6589" s="4" t="str">
        <f>IFERROR(VLOOKUP(A6589,'Base Prueba'!A:D,4,),"NO REGISTRA")</f>
        <v>DOCENTE DE TIEMPO COMPLETO</v>
      </c>
      <c r="E6589" s="5" t="str">
        <f>IFERROR(VLOOKUP(A6589,'Base Prueba'!A:E,5,),"NO REGISTRA")</f>
        <v>INGENIERIA DE SOFTWARE</v>
      </c>
    </row>
    <row r="6590" spans="1:5" ht="15.75" x14ac:dyDescent="0.25">
      <c r="A6590" s="14">
        <v>3221368</v>
      </c>
      <c r="B6590" s="2">
        <v>46081.289694791667</v>
      </c>
      <c r="C6590" s="3" t="str">
        <f>IFERROR(VLOOKUP(A6590,'Base Prueba'!A:C,3,),"NO REGISTRA")</f>
        <v>DARIO FERNANDO LEON ROJAS</v>
      </c>
      <c r="D6590" s="4" t="str">
        <f>IFERROR(VLOOKUP(A6590,'Base Prueba'!A:D,4,),"NO REGISTRA")</f>
        <v>DOCENTE DE MEDIO TIEMPO</v>
      </c>
      <c r="E6590" s="5" t="str">
        <f>IFERROR(VLOOKUP(A6590,'Base Prueba'!A:E,5,),"NO REGISTRA")</f>
        <v>CIENCIAS DE LA INFORMACION Y BIBLIOTECOLOGIA</v>
      </c>
    </row>
    <row r="6591" spans="1:5" ht="15.75" x14ac:dyDescent="0.25">
      <c r="A6591" s="14">
        <v>1073150473</v>
      </c>
      <c r="B6591" s="2">
        <v>46081.290441898149</v>
      </c>
      <c r="C6591" s="3" t="str">
        <f>IFERROR(VLOOKUP(A6591,'Base Prueba'!A:C,3,),"NO REGISTRA")</f>
        <v>DIANA STELLA MELGAREJO MUÑOZ</v>
      </c>
      <c r="D6591" s="4" t="str">
        <f>IFERROR(VLOOKUP(A6591,'Base Prueba'!A:D,4,),"NO REGISTRA")</f>
        <v>DOCENTE DE MEDIO TIEMPO</v>
      </c>
      <c r="E6591" s="5" t="str">
        <f>IFERROR(VLOOKUP(A6591,'Base Prueba'!A:E,5,),"NO REGISTRA")</f>
        <v>TECNICA EN FOTOGRAFIA</v>
      </c>
    </row>
    <row r="6592" spans="1:5" ht="15.75" x14ac:dyDescent="0.25">
      <c r="A6592" s="14">
        <v>19461924</v>
      </c>
      <c r="B6592" s="2">
        <v>46081.291026736108</v>
      </c>
      <c r="C6592" s="3" t="str">
        <f>IFERROR(VLOOKUP(A6592,'Base Prueba'!A:C,3,),"NO REGISTRA")</f>
        <v>ORLANDO ALBERTO ORTIZ SANCHEZ</v>
      </c>
      <c r="D6592" s="4" t="str">
        <f>IFERROR(VLOOKUP(A6592,'Base Prueba'!A:D,4,),"NO REGISTRA")</f>
        <v>DOCENTE DE TIEMPO COMPLETO</v>
      </c>
      <c r="E6592" s="5" t="str">
        <f>IFERROR(VLOOKUP(A6592,'Base Prueba'!A:E,5,),"NO REGISTRA")</f>
        <v>AREA DE CIENCIAS BASICAS</v>
      </c>
    </row>
    <row r="6593" spans="1:5" ht="15.75" x14ac:dyDescent="0.25">
      <c r="A6593" s="14">
        <v>72257456</v>
      </c>
      <c r="B6593" s="2">
        <v>46081.29196516204</v>
      </c>
      <c r="C6593" s="3" t="str">
        <f>IFERROR(VLOOKUP(A6593,'Base Prueba'!A:C,3,),"NO REGISTRA")</f>
        <v>CARLOS ALFONSO FABREGAS MERIÑO</v>
      </c>
      <c r="D6593" s="4" t="str">
        <f>IFERROR(VLOOKUP(A6593,'Base Prueba'!A:D,4,),"NO REGISTRA")</f>
        <v>DOCENTE DE TIEMPO COMPLETO</v>
      </c>
      <c r="E6593" s="5" t="str">
        <f>IFERROR(VLOOKUP(A6593,'Base Prueba'!A:E,5,),"NO REGISTRA")</f>
        <v>INGENIERIA DE SOFTWARE</v>
      </c>
    </row>
    <row r="6594" spans="1:5" ht="15.75" x14ac:dyDescent="0.25">
      <c r="A6594" s="14">
        <v>1093773069</v>
      </c>
      <c r="B6594" s="2">
        <v>46081.292280555557</v>
      </c>
      <c r="C6594" s="3" t="str">
        <f>IFERROR(VLOOKUP(A6594,'Base Prueba'!A:C,3,),"NO REGISTRA")</f>
        <v>MICHAEL STEVEN AMAYA SANCHEZ</v>
      </c>
      <c r="D6594" s="4" t="str">
        <f>IFERROR(VLOOKUP(A6594,'Base Prueba'!A:D,4,),"NO REGISTRA")</f>
        <v>DOCENTE DE TIEMPO COMPLETO</v>
      </c>
      <c r="E6594" s="5" t="str">
        <f>IFERROR(VLOOKUP(A6594,'Base Prueba'!A:E,5,),"NO REGISTRA")</f>
        <v>UNIVERSITARIO EN SEGURIDAD Y SALUD EN EL TRABAJO</v>
      </c>
    </row>
    <row r="6595" spans="1:5" ht="15.75" x14ac:dyDescent="0.25">
      <c r="A6595" s="14">
        <v>1014215096</v>
      </c>
      <c r="B6595" s="2">
        <v>46081.292449884262</v>
      </c>
      <c r="C6595" s="3" t="str">
        <f>IFERROR(VLOOKUP(A6595,'Base Prueba'!A:C,3,),"NO REGISTRA")</f>
        <v>ALEXANDER BELTRAN AGUILERA</v>
      </c>
      <c r="D6595" s="4" t="str">
        <f>IFERROR(VLOOKUP(A6595,'Base Prueba'!A:D,4,),"NO REGISTRA")</f>
        <v>DOCENTE DE TIEMPO COMPLETO</v>
      </c>
      <c r="E6595" s="5" t="str">
        <f>IFERROR(VLOOKUP(A6595,'Base Prueba'!A:E,5,),"NO REGISTRA")</f>
        <v>UNIVERSITARIO EN TURISMO Y GASTRONOMIA</v>
      </c>
    </row>
    <row r="6596" spans="1:5" ht="15.75" x14ac:dyDescent="0.25">
      <c r="A6596" s="14">
        <v>1022932726</v>
      </c>
      <c r="B6596" s="2">
        <v>46081.292747453706</v>
      </c>
      <c r="C6596" s="3" t="str">
        <f>IFERROR(VLOOKUP(A6596,'Base Prueba'!A:C,3,),"NO REGISTRA")</f>
        <v>ASTRID ALEJANDRA RODRIGUEZ VAQUIRO</v>
      </c>
      <c r="D6596" s="4" t="str">
        <f>IFERROR(VLOOKUP(A6596,'Base Prueba'!A:D,4,),"NO REGISTRA")</f>
        <v>DOCENTE DE TIEMPO COMPLETO</v>
      </c>
      <c r="E6596" s="5" t="str">
        <f>IFERROR(VLOOKUP(A6596,'Base Prueba'!A:E,5,),"NO REGISTRA")</f>
        <v>UNIVERSITARIO COMUNICACION SOCIAL</v>
      </c>
    </row>
    <row r="6597" spans="1:5" ht="15.75" x14ac:dyDescent="0.25">
      <c r="A6597" s="14">
        <v>80843387</v>
      </c>
      <c r="B6597" s="2">
        <v>46081.293135648149</v>
      </c>
      <c r="C6597" s="3" t="str">
        <f>IFERROR(VLOOKUP(A6597,'Base Prueba'!A:C,3,),"NO REGISTRA")</f>
        <v>ESTEBAN ADOLFO QUESADA SALAZAR</v>
      </c>
      <c r="D6597" s="4" t="str">
        <f>IFERROR(VLOOKUP(A6597,'Base Prueba'!A:D,4,),"NO REGISTRA")</f>
        <v>DOCENTE DE TIEMPO COMPLETO</v>
      </c>
      <c r="E6597" s="5" t="str">
        <f>IFERROR(VLOOKUP(A6597,'Base Prueba'!A:E,5,),"NO REGISTRA")</f>
        <v>UNIVERSITARIO COMUNICACION SOCIAL</v>
      </c>
    </row>
    <row r="6598" spans="1:5" ht="15.75" x14ac:dyDescent="0.25">
      <c r="A6598" s="14">
        <v>1032427103</v>
      </c>
      <c r="B6598" s="2">
        <v>46081.293974421293</v>
      </c>
      <c r="C6598" s="3" t="str">
        <f>IFERROR(VLOOKUP(A6598,'Base Prueba'!A:C,3,),"NO REGISTRA")</f>
        <v>KATHERIN QUINTERO ZUÑIGA</v>
      </c>
      <c r="D6598" s="4" t="str">
        <f>IFERROR(VLOOKUP(A6598,'Base Prueba'!A:D,4,),"NO REGISTRA")</f>
        <v>DOCENTE DE TIEMPO COMPLETO</v>
      </c>
      <c r="E6598" s="5" t="str">
        <f>IFERROR(VLOOKUP(A6598,'Base Prueba'!A:E,5,),"NO REGISTRA")</f>
        <v>TECNICA EN FOTOGRAFIA</v>
      </c>
    </row>
    <row r="6599" spans="1:5" ht="15.75" x14ac:dyDescent="0.25">
      <c r="A6599" s="14">
        <v>79667746</v>
      </c>
      <c r="B6599" s="2">
        <v>46081.294276388886</v>
      </c>
      <c r="C6599" s="3" t="str">
        <f>IFERROR(VLOOKUP(A6599,'Base Prueba'!A:C,3,),"NO REGISTRA")</f>
        <v>JOHN JAIRO SUAREZ PINZON</v>
      </c>
      <c r="D6599" s="4" t="str">
        <f>IFERROR(VLOOKUP(A6599,'Base Prueba'!A:D,4,),"NO REGISTRA")</f>
        <v>AUXILIAR ELECTRICO</v>
      </c>
      <c r="E6599" s="5" t="str">
        <f>IFERROR(VLOOKUP(A6599,'Base Prueba'!A:E,5,),"NO REGISTRA")</f>
        <v>LOGISTICA Y SERVICIOS GENERALES</v>
      </c>
    </row>
    <row r="6600" spans="1:5" ht="15.75" x14ac:dyDescent="0.25">
      <c r="A6600" s="14">
        <v>80119943</v>
      </c>
      <c r="B6600" s="2">
        <v>46081.294597685184</v>
      </c>
      <c r="C6600" s="3" t="str">
        <f>IFERROR(VLOOKUP(A6600,'Base Prueba'!A:C,3,),"NO REGISTRA")</f>
        <v>DAVID EDUARDO SANCHEZ MONROY</v>
      </c>
      <c r="D6600" s="4" t="str">
        <f>IFERROR(VLOOKUP(A6600,'Base Prueba'!A:D,4,),"NO REGISTRA")</f>
        <v>DOCENTE DE MEDIO TIEMPO</v>
      </c>
      <c r="E6600" s="5" t="str">
        <f>IFERROR(VLOOKUP(A6600,'Base Prueba'!A:E,5,),"NO REGISTRA")</f>
        <v>CIENCIAS DE LA INFORMACION Y BIBLIOTECOLOGIA</v>
      </c>
    </row>
    <row r="6601" spans="1:5" ht="15.75" x14ac:dyDescent="0.25">
      <c r="A6601" s="14">
        <v>80817377</v>
      </c>
      <c r="B6601" s="2">
        <v>46081.294678124999</v>
      </c>
      <c r="C6601" s="3" t="str">
        <f>IFERROR(VLOOKUP(A6601,'Base Prueba'!A:C,3,),"NO REGISTRA")</f>
        <v>OMAR ANDRES BONILLA ACOSTA</v>
      </c>
      <c r="D6601" s="4" t="str">
        <f>IFERROR(VLOOKUP(A6601,'Base Prueba'!A:D,4,),"NO REGISTRA")</f>
        <v>DIRECTOR DE PROGRAMAS DE INGENIERIA</v>
      </c>
      <c r="E6601" s="5" t="str">
        <f>IFERROR(VLOOKUP(A6601,'Base Prueba'!A:E,5,),"NO REGISTRA")</f>
        <v>FACULTAD DE CIENCIAS ECONOMICAS Y ADMINISTRATIVAS</v>
      </c>
    </row>
    <row r="6602" spans="1:5" ht="15.75" x14ac:dyDescent="0.25">
      <c r="A6602" s="14">
        <v>1026252093</v>
      </c>
      <c r="B6602" s="2">
        <v>46081.295675231479</v>
      </c>
      <c r="C6602" s="3" t="str">
        <f>IFERROR(VLOOKUP(A6602,'Base Prueba'!A:C,3,),"NO REGISTRA")</f>
        <v>NADIA ROJAS MUÑOZ</v>
      </c>
      <c r="D6602" s="4" t="str">
        <f>IFERROR(VLOOKUP(A6602,'Base Prueba'!A:D,4,),"NO REGISTRA")</f>
        <v>DOCENTE DE TIEMPO COMPLETO</v>
      </c>
      <c r="E6602" s="5" t="str">
        <f>IFERROR(VLOOKUP(A6602,'Base Prueba'!A:E,5,),"NO REGISTRA")</f>
        <v>UNIVERSITARIO COMUNICACION SOCIAL</v>
      </c>
    </row>
    <row r="6603" spans="1:5" ht="15.75" x14ac:dyDescent="0.25">
      <c r="A6603" s="14">
        <v>1148454724</v>
      </c>
      <c r="B6603" s="2">
        <v>46081.296345254632</v>
      </c>
      <c r="C6603" s="3" t="str">
        <f>IFERROR(VLOOKUP(A6603,'Base Prueba'!A:C,3,),"NO REGISTRA")</f>
        <v>JOSE ALFREDO PARADA PUENTES</v>
      </c>
      <c r="D6603" s="4" t="str">
        <f>IFERROR(VLOOKUP(A6603,'Base Prueba'!A:D,4,),"NO REGISTRA")</f>
        <v>DOCENTE DE MEDIO TIEMPO</v>
      </c>
      <c r="E6603" s="5" t="str">
        <f>IFERROR(VLOOKUP(A6603,'Base Prueba'!A:E,5,),"NO REGISTRA")</f>
        <v>UNIVERSITARIO ADMINISTRACION DE EMPRESAS</v>
      </c>
    </row>
    <row r="6604" spans="1:5" ht="15.75" x14ac:dyDescent="0.25">
      <c r="A6604" s="14">
        <v>79433573</v>
      </c>
      <c r="B6604" s="2">
        <v>46081.296974652774</v>
      </c>
      <c r="C6604" s="3" t="str">
        <f>IFERROR(VLOOKUP(A6604,'Base Prueba'!A:C,3,),"NO REGISTRA")</f>
        <v>NELSON GUILLERMO GARCIA GAITAN</v>
      </c>
      <c r="D6604" s="4" t="str">
        <f>IFERROR(VLOOKUP(A6604,'Base Prueba'!A:D,4,),"NO REGISTRA")</f>
        <v>DOCENTE DE TIEMPO COMPLETO</v>
      </c>
      <c r="E6604" s="5" t="str">
        <f>IFERROR(VLOOKUP(A6604,'Base Prueba'!A:E,5,),"NO REGISTRA")</f>
        <v>UNIVERSITARIO COMUNICACION SOCIAL</v>
      </c>
    </row>
    <row r="6605" spans="1:5" ht="15.75" x14ac:dyDescent="0.25">
      <c r="A6605" s="14">
        <v>248294</v>
      </c>
      <c r="B6605" s="2">
        <v>46081.298165277774</v>
      </c>
      <c r="C6605" s="3" t="str">
        <f>IFERROR(VLOOKUP(A6605,'Base Prueba'!A:C,3,),"NO REGISTRA")</f>
        <v>WALTER NATALIO VALDEZ MONTAÑEZ</v>
      </c>
      <c r="D6605" s="4" t="str">
        <f>IFERROR(VLOOKUP(A6605,'Base Prueba'!A:D,4,),"NO REGISTRA")</f>
        <v>DOCENTE DE TIEMPO COMPLETO</v>
      </c>
      <c r="E6605" s="5" t="str">
        <f>IFERROR(VLOOKUP(A6605,'Base Prueba'!A:E,5,),"NO REGISTRA")</f>
        <v>UNIVERSITARIO EN TURISMO Y GASTRONOMIA</v>
      </c>
    </row>
    <row r="6606" spans="1:5" ht="15.75" x14ac:dyDescent="0.25">
      <c r="A6606" s="14">
        <v>1019008046</v>
      </c>
      <c r="B6606" s="2">
        <v>46081.298508217595</v>
      </c>
      <c r="C6606" s="3" t="str">
        <f>IFERROR(VLOOKUP(A6606,'Base Prueba'!A:C,3,),"NO REGISTRA")</f>
        <v>JORGE ARMANDO CAMARGO GALVIS</v>
      </c>
      <c r="D6606" s="4" t="str">
        <f>IFERROR(VLOOKUP(A6606,'Base Prueba'!A:D,4,),"NO REGISTRA")</f>
        <v>DOCENTE DE MEDIO TIEMPO</v>
      </c>
      <c r="E6606" s="5" t="str">
        <f>IFERROR(VLOOKUP(A6606,'Base Prueba'!A:E,5,),"NO REGISTRA")</f>
        <v>NARRATIVAS DIGITALES Y AUDIOVISUALES</v>
      </c>
    </row>
    <row r="6607" spans="1:5" ht="15.75" x14ac:dyDescent="0.25">
      <c r="A6607" s="14">
        <v>19459733</v>
      </c>
      <c r="B6607" s="2">
        <v>46081.301302199077</v>
      </c>
      <c r="C6607" s="3" t="str">
        <f>IFERROR(VLOOKUP(A6607,'Base Prueba'!A:C,3,),"NO REGISTRA")</f>
        <v>EDGAR ALBERTO CAICEDO VELASCO</v>
      </c>
      <c r="D6607" s="4" t="str">
        <f>IFERROR(VLOOKUP(A6607,'Base Prueba'!A:D,4,),"NO REGISTRA")</f>
        <v>DOCENTE DE MEDIO TIEMPO</v>
      </c>
      <c r="E6607" s="5" t="str">
        <f>IFERROR(VLOOKUP(A6607,'Base Prueba'!A:E,5,),"NO REGISTRA")</f>
        <v>TECNOLOGIA EN SEGURIDAD Y SALUD EN EL TRABAJO</v>
      </c>
    </row>
    <row r="6608" spans="1:5" ht="15.75" x14ac:dyDescent="0.25">
      <c r="A6608" s="14">
        <v>1110476907</v>
      </c>
      <c r="B6608" s="2">
        <v>46081.302021643518</v>
      </c>
      <c r="C6608" s="3" t="str">
        <f>IFERROR(VLOOKUP(A6608,'Base Prueba'!A:C,3,),"NO REGISTRA")</f>
        <v>DIEGO ARMANDO MOTTA DIAZ</v>
      </c>
      <c r="D6608" s="4" t="str">
        <f>IFERROR(VLOOKUP(A6608,'Base Prueba'!A:D,4,),"NO REGISTRA")</f>
        <v>DOCENTE DE TIEMPO COMPLETO</v>
      </c>
      <c r="E6608" s="5" t="str">
        <f>IFERROR(VLOOKUP(A6608,'Base Prueba'!A:E,5,),"NO REGISTRA")</f>
        <v>UNIVERSITARIO EN SEGURIDAD Y SALUD EN EL TRABAJO</v>
      </c>
    </row>
    <row r="6609" spans="1:5" ht="15.75" x14ac:dyDescent="0.25">
      <c r="A6609" s="14">
        <v>8715040</v>
      </c>
      <c r="B6609" s="2">
        <v>46081.302556944443</v>
      </c>
      <c r="C6609" s="3" t="str">
        <f>IFERROR(VLOOKUP(A6609,'Base Prueba'!A:C,3,),"NO REGISTRA")</f>
        <v>DACARTH RAFAEL SARMIENTO PORTO</v>
      </c>
      <c r="D6609" s="4" t="str">
        <f>IFERROR(VLOOKUP(A6609,'Base Prueba'!A:D,4,),"NO REGISTRA")</f>
        <v>DOCENTE DE TIEMPO COMPLETO</v>
      </c>
      <c r="E6609" s="5" t="str">
        <f>IFERROR(VLOOKUP(A6609,'Base Prueba'!A:E,5,),"NO REGISTRA")</f>
        <v>INGENIERIA DE SOFTWARE</v>
      </c>
    </row>
    <row r="6610" spans="1:5" ht="15.75" x14ac:dyDescent="0.25">
      <c r="A6610" s="14">
        <v>19344689</v>
      </c>
      <c r="B6610" s="2">
        <v>46081.302700231485</v>
      </c>
      <c r="C6610" s="3" t="str">
        <f>IFERROR(VLOOKUP(A6610,'Base Prueba'!A:C,3,),"NO REGISTRA")</f>
        <v>EDGAR PALACINO ANTIA</v>
      </c>
      <c r="D6610" s="4" t="str">
        <f>IFERROR(VLOOKUP(A6610,'Base Prueba'!A:D,4,),"NO REGISTRA")</f>
        <v>DOCENTE DE MEDIO TIEMPO</v>
      </c>
      <c r="E6610" s="5" t="str">
        <f>IFERROR(VLOOKUP(A6610,'Base Prueba'!A:E,5,),"NO REGISTRA")</f>
        <v>AREA DE CIENCIAS BASICAS</v>
      </c>
    </row>
    <row r="6611" spans="1:5" ht="15.75" x14ac:dyDescent="0.25">
      <c r="A6611" s="14">
        <v>1141514141</v>
      </c>
      <c r="B6611" s="2">
        <v>46081.303912731484</v>
      </c>
      <c r="C6611" s="3" t="str">
        <f>IFERROR(VLOOKUP(A6611,'Base Prueba'!A:C,3,),"NO REGISTRA")</f>
        <v>LAURA SOFIA VARGAS LESMES</v>
      </c>
      <c r="D6611" s="4" t="str">
        <f>IFERROR(VLOOKUP(A6611,'Base Prueba'!A:D,4,),"NO REGISTRA")</f>
        <v>AUXILIAR BIBLIOTECA</v>
      </c>
      <c r="E6611" s="5" t="str">
        <f>IFERROR(VLOOKUP(A6611,'Base Prueba'!A:E,5,),"NO REGISTRA")</f>
        <v>BIBLIOTECA</v>
      </c>
    </row>
    <row r="6612" spans="1:5" ht="15.75" x14ac:dyDescent="0.25">
      <c r="A6612" s="14">
        <v>79301557</v>
      </c>
      <c r="B6612" s="2">
        <v>46081.304021412034</v>
      </c>
      <c r="C6612" s="3" t="str">
        <f>IFERROR(VLOOKUP(A6612,'Base Prueba'!A:C,3,),"NO REGISTRA")</f>
        <v>NESTOR ALEJANDRO PINZON LOPEZ</v>
      </c>
      <c r="D6612" s="4" t="str">
        <f>IFERROR(VLOOKUP(A6612,'Base Prueba'!A:D,4,),"NO REGISTRA")</f>
        <v>DOCENTE DE TIEMPO COMPLETO</v>
      </c>
      <c r="E6612" s="5" t="str">
        <f>IFERROR(VLOOKUP(A6612,'Base Prueba'!A:E,5,),"NO REGISTRA")</f>
        <v>PROFESIONAL EN INGENIERIA MULTIMEDIA</v>
      </c>
    </row>
    <row r="6613" spans="1:5" ht="15.75" x14ac:dyDescent="0.25">
      <c r="A6613" s="14">
        <v>80824834</v>
      </c>
      <c r="B6613" s="2">
        <v>46081.304124074071</v>
      </c>
      <c r="C6613" s="3" t="str">
        <f>IFERROR(VLOOKUP(A6613,'Base Prueba'!A:C,3,),"NO REGISTRA")</f>
        <v>ELFAR DIDIER MORANTES SANCHEZ</v>
      </c>
      <c r="D6613" s="4" t="str">
        <f>IFERROR(VLOOKUP(A6613,'Base Prueba'!A:D,4,),"NO REGISTRA")</f>
        <v>DOCENTE DE MEDIO TIEMPO</v>
      </c>
      <c r="E6613" s="5" t="str">
        <f>IFERROR(VLOOKUP(A6613,'Base Prueba'!A:E,5,),"NO REGISTRA")</f>
        <v>INGENIERIA DE SOFTWARE</v>
      </c>
    </row>
    <row r="6614" spans="1:5" ht="15.75" x14ac:dyDescent="0.25">
      <c r="A6614" s="14">
        <v>79211001</v>
      </c>
      <c r="B6614" s="2">
        <v>46081.304306828701</v>
      </c>
      <c r="C6614" s="3" t="str">
        <f>IFERROR(VLOOKUP(A6614,'Base Prueba'!A:C,3,),"NO REGISTRA")</f>
        <v>EDISON MONSALVE CUARTAS</v>
      </c>
      <c r="D6614" s="4" t="str">
        <f>IFERROR(VLOOKUP(A6614,'Base Prueba'!A:D,4,),"NO REGISTRA")</f>
        <v>DOCENTE DE TIEMPO COMPLETO</v>
      </c>
      <c r="E6614" s="5" t="str">
        <f>IFERROR(VLOOKUP(A6614,'Base Prueba'!A:E,5,),"NO REGISTRA")</f>
        <v>PROFESIONAL EN INGENIERIA MULTIMEDIA</v>
      </c>
    </row>
    <row r="6615" spans="1:5" ht="15.75" x14ac:dyDescent="0.25">
      <c r="A6615" s="14">
        <v>46454903</v>
      </c>
      <c r="B6615" s="2">
        <v>46081.304353819447</v>
      </c>
      <c r="C6615" s="3" t="str">
        <f>IFERROR(VLOOKUP(A6615,'Base Prueba'!A:C,3,),"NO REGISTRA")</f>
        <v>DIANA CAROLINA HERRERA BARRIOS</v>
      </c>
      <c r="D6615" s="4" t="str">
        <f>IFERROR(VLOOKUP(A6615,'Base Prueba'!A:D,4,),"NO REGISTRA")</f>
        <v>DOCENTE DE MEDIO TIEMPO</v>
      </c>
      <c r="E6615" s="5" t="str">
        <f>IFERROR(VLOOKUP(A6615,'Base Prueba'!A:E,5,),"NO REGISTRA")</f>
        <v>UNIVERSITARIO EN TURISMO Y GASTRONOMIA</v>
      </c>
    </row>
    <row r="6616" spans="1:5" ht="15.75" x14ac:dyDescent="0.25">
      <c r="A6616" s="14">
        <v>72223001</v>
      </c>
      <c r="B6616" s="2">
        <v>46081.305946875</v>
      </c>
      <c r="C6616" s="3" t="str">
        <f>IFERROR(VLOOKUP(A6616,'Base Prueba'!A:C,3,),"NO REGISTRA")</f>
        <v>JOSE AGUSTIN BLANCO MEJIA</v>
      </c>
      <c r="D6616" s="4" t="str">
        <f>IFERROR(VLOOKUP(A6616,'Base Prueba'!A:D,4,),"NO REGISTRA")</f>
        <v>ENTRENADOR DEL CENTRO DE ALTURAS</v>
      </c>
      <c r="E6616" s="5" t="str">
        <f>IFERROR(VLOOKUP(A6616,'Base Prueba'!A:E,5,),"NO REGISTRA")</f>
        <v>OFICINA DE PLANEACION Y GESTION DE LA CALIDAD</v>
      </c>
    </row>
    <row r="6617" spans="1:5" ht="15.75" x14ac:dyDescent="0.25">
      <c r="A6617" s="14">
        <v>52965463</v>
      </c>
      <c r="B6617" s="2">
        <v>46081.310404166667</v>
      </c>
      <c r="C6617" s="3" t="str">
        <f>IFERROR(VLOOKUP(A6617,'Base Prueba'!A:C,3,),"NO REGISTRA")</f>
        <v>ADRIANA MARCELA GONZALEZ CETINA</v>
      </c>
      <c r="D6617" s="4" t="str">
        <f>IFERROR(VLOOKUP(A6617,'Base Prueba'!A:D,4,),"NO REGISTRA")</f>
        <v>DIRECTORA DE PROGRAMAS DE CIENCIAS DE LA INFORMACIÓN Y DE DATOS</v>
      </c>
      <c r="E6617" s="5" t="str">
        <f>IFERROR(VLOOKUP(A6617,'Base Prueba'!A:E,5,),"NO REGISTRA")</f>
        <v>FACULTAD DE INGENIERIA Y TECNOLOGIA DE LA INFORMACION</v>
      </c>
    </row>
    <row r="6618" spans="1:5" ht="15.75" x14ac:dyDescent="0.25">
      <c r="A6618" s="14">
        <v>65784153</v>
      </c>
      <c r="B6618" s="2">
        <v>46081.31967384259</v>
      </c>
      <c r="C6618" s="3" t="str">
        <f>IFERROR(VLOOKUP(A6618,'Base Prueba'!A:C,3,),"NO REGISTRA")</f>
        <v>ALEJANDRA MARIA RUGELES VILLA</v>
      </c>
      <c r="D6618" s="4" t="str">
        <f>IFERROR(VLOOKUP(A6618,'Base Prueba'!A:D,4,),"NO REGISTRA")</f>
        <v>DOCENTE DE TIEMPO COMPLETO</v>
      </c>
      <c r="E6618" s="5" t="str">
        <f>IFERROR(VLOOKUP(A6618,'Base Prueba'!A:E,5,),"NO REGISTRA")</f>
        <v>UNIVERSITARIO ADMINISTRACION DE EMPRESAS</v>
      </c>
    </row>
    <row r="6619" spans="1:5" ht="15.75" x14ac:dyDescent="0.25">
      <c r="A6619" s="14">
        <v>1000218614</v>
      </c>
      <c r="B6619" s="2">
        <v>46081.334359490742</v>
      </c>
      <c r="C6619" s="3" t="str">
        <f>IFERROR(VLOOKUP(A6619,'Base Prueba'!A:C,3,),"NO REGISTRA")</f>
        <v>SEBASTIAN DAVID MELO DIAZ</v>
      </c>
      <c r="D6619" s="4" t="str">
        <f>IFERROR(VLOOKUP(A6619,'Base Prueba'!A:D,4,),"NO REGISTRA")</f>
        <v>ANALISTA DE SISTEMAS</v>
      </c>
      <c r="E6619" s="5" t="str">
        <f>IFERROR(VLOOKUP(A6619,'Base Prueba'!A:E,5,),"NO REGISTRA")</f>
        <v>DEPARTAMENTO DE INFORMATICA Y TECNOLOGIA</v>
      </c>
    </row>
    <row r="6620" spans="1:5" ht="15.75" x14ac:dyDescent="0.25">
      <c r="A6620" s="14">
        <v>1025322754</v>
      </c>
      <c r="B6620" s="2">
        <v>46081.339317708334</v>
      </c>
      <c r="C6620" s="3" t="str">
        <f>IFERROR(VLOOKUP(A6620,'Base Prueba'!A:C,3,),"NO REGISTRA")</f>
        <v>ALISON YULIANA BEJARANO RUIZ</v>
      </c>
      <c r="D6620" s="4" t="str">
        <f>IFERROR(VLOOKUP(A6620,'Base Prueba'!A:D,4,),"NO REGISTRA")</f>
        <v>AUXILIAR DE SISTEMAS</v>
      </c>
      <c r="E6620" s="5" t="str">
        <f>IFERROR(VLOOKUP(A6620,'Base Prueba'!A:E,5,),"NO REGISTRA")</f>
        <v>DEPARTAMENTO DE INFORMATICA Y TECNOLOGIA</v>
      </c>
    </row>
    <row r="6621" spans="1:5" ht="15.75" x14ac:dyDescent="0.25">
      <c r="A6621" s="14">
        <v>1019029407</v>
      </c>
      <c r="B6621" s="2">
        <v>46081.352723148149</v>
      </c>
      <c r="C6621" s="3" t="str">
        <f>IFERROR(VLOOKUP(A6621,'Base Prueba'!A:C,3,),"NO REGISTRA")</f>
        <v>JUAN FELIPE LOPEZ MOLINA</v>
      </c>
      <c r="D6621" s="4" t="str">
        <f>IFERROR(VLOOKUP(A6621,'Base Prueba'!A:D,4,),"NO REGISTRA")</f>
        <v>APRENDIZ UNIVERSITARIO</v>
      </c>
      <c r="E6621" s="5" t="str">
        <f>IFERROR(VLOOKUP(A6621,'Base Prueba'!A:E,5,),"NO REGISTRA")</f>
        <v>DEPARTAMENTO DE INFORMATICA Y TECNOLOGIA</v>
      </c>
    </row>
    <row r="6622" spans="1:5" ht="15.75" x14ac:dyDescent="0.25">
      <c r="A6622" s="14">
        <v>52735929</v>
      </c>
      <c r="B6622" s="2">
        <v>46081.365783680558</v>
      </c>
      <c r="C6622" s="3" t="str">
        <f>IFERROR(VLOOKUP(A6622,'Base Prueba'!A:C,3,),"NO REGISTRA")</f>
        <v>JEIMMY AREVALO MELO</v>
      </c>
      <c r="D6622" s="4" t="str">
        <f>IFERROR(VLOOKUP(A6622,'Base Prueba'!A:D,4,),"NO REGISTRA")</f>
        <v>COORDINADOR DE BIBLIOTECA</v>
      </c>
      <c r="E6622" s="5" t="str">
        <f>IFERROR(VLOOKUP(A6622,'Base Prueba'!A:E,5,),"NO REGISTRA")</f>
        <v>BIBLIOTECA</v>
      </c>
    </row>
    <row r="6623" spans="1:5" ht="15.75" x14ac:dyDescent="0.25">
      <c r="A6623" s="14">
        <v>80725196</v>
      </c>
      <c r="B6623" s="2">
        <v>46081.371154513887</v>
      </c>
      <c r="C6623" s="3" t="str">
        <f>IFERROR(VLOOKUP(A6623,'Base Prueba'!A:C,3,),"NO REGISTRA")</f>
        <v>YEISON YOSET TOVAR BARBOSA</v>
      </c>
      <c r="D6623" s="4" t="str">
        <f>IFERROR(VLOOKUP(A6623,'Base Prueba'!A:D,4,),"NO REGISTRA")</f>
        <v>LIDER GESTION DOCUMENTAL</v>
      </c>
      <c r="E6623" s="5" t="str">
        <f>IFERROR(VLOOKUP(A6623,'Base Prueba'!A:E,5,),"NO REGISTRA")</f>
        <v>CENTRO DE GESTION DOCUMENTAL</v>
      </c>
    </row>
    <row r="6624" spans="1:5" ht="15.75" x14ac:dyDescent="0.25">
      <c r="A6624" s="14">
        <v>1000161811</v>
      </c>
      <c r="B6624" s="2">
        <v>46081.371208217592</v>
      </c>
      <c r="C6624" s="3" t="str">
        <f>IFERROR(VLOOKUP(A6624,'Base Prueba'!A:C,3,),"NO REGISTRA")</f>
        <v>DIEGO ANDRES VARON ROZO</v>
      </c>
      <c r="D6624" s="4" t="str">
        <f>IFERROR(VLOOKUP(A6624,'Base Prueba'!A:D,4,),"NO REGISTRA")</f>
        <v>APRENDIZ UNIVERSITARIO</v>
      </c>
      <c r="E6624" s="5" t="str">
        <f>IFERROR(VLOOKUP(A6624,'Base Prueba'!A:E,5,),"NO REGISTRA")</f>
        <v>OFICINA DE MERCADEO</v>
      </c>
    </row>
    <row r="6625" spans="1:5" ht="15.75" x14ac:dyDescent="0.25">
      <c r="A6625" s="14">
        <v>1000216787</v>
      </c>
      <c r="B6625" s="2">
        <v>46081.378909259256</v>
      </c>
      <c r="C6625" s="3" t="str">
        <f>IFERROR(VLOOKUP(A6625,'Base Prueba'!A:C,3,),"NO REGISTRA")</f>
        <v>LAURA CAMILA SANCHEZ MARTINEZ</v>
      </c>
      <c r="D6625" s="4" t="str">
        <f>IFERROR(VLOOKUP(A6625,'Base Prueba'!A:D,4,),"NO REGISTRA")</f>
        <v>SECRETARIA ACADEMICA - ADMINISTRATIVA DE FACULTAD</v>
      </c>
      <c r="E6625" s="5" t="str">
        <f>IFERROR(VLOOKUP(A6625,'Base Prueba'!A:E,5,),"NO REGISTRA")</f>
        <v>FACULTAD DE INGENIERIA Y TECNOLOGIA DE LA INFORMACION</v>
      </c>
    </row>
    <row r="6626" spans="1:5" ht="15.75" x14ac:dyDescent="0.25">
      <c r="A6626" s="14">
        <v>1016090131</v>
      </c>
      <c r="B6626" s="2">
        <v>46081.382939120369</v>
      </c>
      <c r="C6626" s="3" t="str">
        <f>IFERROR(VLOOKUP(A6626,'Base Prueba'!A:C,3,),"NO REGISTRA")</f>
        <v>NICOLAS RODRIGUEZ PACHECO</v>
      </c>
      <c r="D6626" s="4" t="str">
        <f>IFERROR(VLOOKUP(A6626,'Base Prueba'!A:D,4,),"NO REGISTRA")</f>
        <v>COORDINADOR DE COMUNICACIONES</v>
      </c>
      <c r="E6626" s="5" t="str">
        <f>IFERROR(VLOOKUP(A6626,'Base Prueba'!A:E,5,),"NO REGISTRA")</f>
        <v>OFICINA DE MERCADEO</v>
      </c>
    </row>
    <row r="6627" spans="1:5" ht="15.75" x14ac:dyDescent="0.25">
      <c r="A6627" s="14">
        <v>1193265768</v>
      </c>
      <c r="B6627" s="2">
        <v>46081.383034375001</v>
      </c>
      <c r="C6627" s="3" t="str">
        <f>IFERROR(VLOOKUP(A6627,'Base Prueba'!A:C,3,),"NO REGISTRA")</f>
        <v>SANTIAGO OSORIO CAMACHO</v>
      </c>
      <c r="D6627" s="4" t="str">
        <f>IFERROR(VLOOKUP(A6627,'Base Prueba'!A:D,4,),"NO REGISTRA")</f>
        <v>ANALISTA DE PAUTA</v>
      </c>
      <c r="E6627" s="5" t="str">
        <f>IFERROR(VLOOKUP(A6627,'Base Prueba'!A:E,5,),"NO REGISTRA")</f>
        <v>OFICINA DE MERCADEO</v>
      </c>
    </row>
    <row r="6628" spans="1:5" ht="15.75" x14ac:dyDescent="0.25">
      <c r="A6628" s="14">
        <v>1023954848</v>
      </c>
      <c r="B6628" s="2">
        <v>46081.389341203707</v>
      </c>
      <c r="C6628" s="3" t="str">
        <f>IFERROR(VLOOKUP(A6628,'Base Prueba'!A:C,3,),"NO REGISTRA")</f>
        <v>JUAN CARLOS ESPITIA ORTIZ</v>
      </c>
      <c r="D6628" s="4" t="str">
        <f>IFERROR(VLOOKUP(A6628,'Base Prueba'!A:D,4,),"NO REGISTRA")</f>
        <v>ANALISTA DE INFRAESTRUCTURA</v>
      </c>
      <c r="E6628" s="5" t="str">
        <f>IFERROR(VLOOKUP(A6628,'Base Prueba'!A:E,5,),"NO REGISTRA")</f>
        <v>DEPARTAMENTO DE INFORMATICA Y TECNOLOGIA</v>
      </c>
    </row>
    <row r="6629" spans="1:5" ht="15.75" x14ac:dyDescent="0.25">
      <c r="A6629" s="14">
        <v>1057581152</v>
      </c>
      <c r="B6629" s="2">
        <v>46081.394380902777</v>
      </c>
      <c r="C6629" s="3" t="str">
        <f>IFERROR(VLOOKUP(A6629,'Base Prueba'!A:C,3,),"NO REGISTRA")</f>
        <v>ANA SABRINA STEFFANNY VANEGAS SOLAQUE</v>
      </c>
      <c r="D6629" s="4" t="str">
        <f>IFERROR(VLOOKUP(A6629,'Base Prueba'!A:D,4,),"NO REGISTRA")</f>
        <v>DIRECTORA DE PROGRAMAS DE TURISMO, GASTRONOMIA Y POSGRADOS</v>
      </c>
      <c r="E6629" s="5" t="str">
        <f>IFERROR(VLOOKUP(A6629,'Base Prueba'!A:E,5,),"NO REGISTRA")</f>
        <v>FACULTAD DE CIENCIAS ECONOMICAS Y ADMINISTRATIVAS</v>
      </c>
    </row>
    <row r="6630" spans="1:5" ht="15.75" x14ac:dyDescent="0.25">
      <c r="A6630" s="14">
        <v>79872151</v>
      </c>
      <c r="B6630" s="2">
        <v>46081.395890162035</v>
      </c>
      <c r="C6630" s="3" t="str">
        <f>IFERROR(VLOOKUP(A6630,'Base Prueba'!A:C,3,),"NO REGISTRA")</f>
        <v>HECTOR ALIRIO MARTINEZ TORRES</v>
      </c>
      <c r="D6630" s="4" t="str">
        <f>IFERROR(VLOOKUP(A6630,'Base Prueba'!A:D,4,),"NO REGISTRA")</f>
        <v>DOCENTE DE TIEMPO COMPLETO</v>
      </c>
      <c r="E6630" s="5" t="str">
        <f>IFERROR(VLOOKUP(A6630,'Base Prueba'!A:E,5,),"NO REGISTRA")</f>
        <v>CIENCIAS DE LA INFORMACION Y BIBLIOTECOLOGIA</v>
      </c>
    </row>
    <row r="6631" spans="1:5" ht="15.75" x14ac:dyDescent="0.25">
      <c r="A6631" s="14">
        <v>91283826</v>
      </c>
      <c r="B6631" s="2">
        <v>46081.402370138887</v>
      </c>
      <c r="C6631" s="3" t="str">
        <f>IFERROR(VLOOKUP(A6631,'Base Prueba'!A:C,3,),"NO REGISTRA")</f>
        <v>CARLOS ALBERTO ESPINOSA HERRERA</v>
      </c>
      <c r="D6631" s="4" t="str">
        <f>IFERROR(VLOOKUP(A6631,'Base Prueba'!A:D,4,),"NO REGISTRA")</f>
        <v>DOCENTE DE MEDIO TIEMPO</v>
      </c>
      <c r="E6631" s="5" t="str">
        <f>IFERROR(VLOOKUP(A6631,'Base Prueba'!A:E,5,),"NO REGISTRA")</f>
        <v>TECNOLOGÍA EN PRODUCCIÓN DE CONTENIDOS PERIODÍSTICOS</v>
      </c>
    </row>
    <row r="6632" spans="1:5" ht="15.75" x14ac:dyDescent="0.25">
      <c r="A6632" s="14">
        <v>91283826</v>
      </c>
      <c r="B6632" s="2">
        <v>46081.402401273146</v>
      </c>
      <c r="C6632" s="3" t="str">
        <f>IFERROR(VLOOKUP(A6632,'Base Prueba'!A:C,3,),"NO REGISTRA")</f>
        <v>CARLOS ALBERTO ESPINOSA HERRERA</v>
      </c>
      <c r="D6632" s="4" t="str">
        <f>IFERROR(VLOOKUP(A6632,'Base Prueba'!A:D,4,),"NO REGISTRA")</f>
        <v>DOCENTE DE MEDIO TIEMPO</v>
      </c>
      <c r="E6632" s="5" t="str">
        <f>IFERROR(VLOOKUP(A6632,'Base Prueba'!A:E,5,),"NO REGISTRA")</f>
        <v>TECNOLOGÍA EN PRODUCCIÓN DE CONTENIDOS PERIODÍSTICOS</v>
      </c>
    </row>
    <row r="6633" spans="1:5" ht="15.75" x14ac:dyDescent="0.25">
      <c r="A6633" s="14">
        <v>79484197</v>
      </c>
      <c r="B6633" s="2">
        <v>46081.403682175929</v>
      </c>
      <c r="C6633" s="3" t="str">
        <f>IFERROR(VLOOKUP(A6633,'Base Prueba'!A:C,3,),"NO REGISTRA")</f>
        <v>JOHN DANIEL GUTIERREZ BOADA</v>
      </c>
      <c r="D6633" s="4" t="str">
        <f>IFERROR(VLOOKUP(A6633,'Base Prueba'!A:D,4,),"NO REGISTRA")</f>
        <v>DOCENTE DE MEDIO TIEMPO</v>
      </c>
      <c r="E6633" s="5" t="str">
        <f>IFERROR(VLOOKUP(A6633,'Base Prueba'!A:E,5,),"NO REGISTRA")</f>
        <v>UNIVERSITARIO COMUNICACION SOCIAL</v>
      </c>
    </row>
    <row r="6634" spans="1:5" ht="15.75" x14ac:dyDescent="0.25">
      <c r="A6634" s="14">
        <v>1001060798</v>
      </c>
      <c r="B6634" s="2">
        <v>46081.413361342595</v>
      </c>
      <c r="C6634" s="3" t="str">
        <f>IFERROR(VLOOKUP(A6634,'Base Prueba'!A:C,3,),"NO REGISTRA")</f>
        <v>ANGIE GABRIELA ADAMES RAMOS</v>
      </c>
      <c r="D6634" s="4" t="str">
        <f>IFERROR(VLOOKUP(A6634,'Base Prueba'!A:D,4,),"NO REGISTRA")</f>
        <v>DOCENTE DE MEDIO TIEMPO</v>
      </c>
      <c r="E6634" s="5" t="str">
        <f>IFERROR(VLOOKUP(A6634,'Base Prueba'!A:E,5,),"NO REGISTRA")</f>
        <v>UNIDAD DE IDIOMAS</v>
      </c>
    </row>
    <row r="6635" spans="1:5" ht="15.75" x14ac:dyDescent="0.25">
      <c r="A6635" s="14">
        <v>79522309</v>
      </c>
      <c r="B6635" s="2">
        <v>46081.419132754629</v>
      </c>
      <c r="C6635" s="3" t="str">
        <f>IFERROR(VLOOKUP(A6635,'Base Prueba'!A:C,3,),"NO REGISTRA")</f>
        <v>JULIAN ARTURO PUIN MANRIQUE</v>
      </c>
      <c r="D6635" s="4" t="str">
        <f>IFERROR(VLOOKUP(A6635,'Base Prueba'!A:D,4,),"NO REGISTRA")</f>
        <v>DOCENTE DE MEDIO TIEMPO</v>
      </c>
      <c r="E6635" s="5" t="str">
        <f>IFERROR(VLOOKUP(A6635,'Base Prueba'!A:E,5,),"NO REGISTRA")</f>
        <v>TECNOLOGIA EN SEGURIDAD Y SALUD EN EL TRABAJO</v>
      </c>
    </row>
    <row r="6636" spans="1:5" ht="15.75" x14ac:dyDescent="0.25">
      <c r="A6636" s="14">
        <v>1014196857</v>
      </c>
      <c r="B6636" s="2">
        <v>46081.419512152781</v>
      </c>
      <c r="C6636" s="3" t="str">
        <f>IFERROR(VLOOKUP(A6636,'Base Prueba'!A:C,3,),"NO REGISTRA")</f>
        <v>CARLOS ANDRES JIMENEZ PARDO</v>
      </c>
      <c r="D6636" s="4" t="str">
        <f>IFERROR(VLOOKUP(A6636,'Base Prueba'!A:D,4,),"NO REGISTRA")</f>
        <v>COORDINADOR DE MARKETING DIGITAL</v>
      </c>
      <c r="E6636" s="5" t="str">
        <f>IFERROR(VLOOKUP(A6636,'Base Prueba'!A:E,5,),"NO REGISTRA")</f>
        <v>OFICINA DE MERCADEO</v>
      </c>
    </row>
    <row r="6637" spans="1:5" ht="15.75" x14ac:dyDescent="0.25">
      <c r="A6637" s="14">
        <v>1022932726</v>
      </c>
      <c r="B6637" s="2">
        <v>46081.420839583334</v>
      </c>
      <c r="C6637" s="3" t="str">
        <f>IFERROR(VLOOKUP(A6637,'Base Prueba'!A:C,3,),"NO REGISTRA")</f>
        <v>ASTRID ALEJANDRA RODRIGUEZ VAQUIRO</v>
      </c>
      <c r="D6637" s="4" t="str">
        <f>IFERROR(VLOOKUP(A6637,'Base Prueba'!A:D,4,),"NO REGISTRA")</f>
        <v>DOCENTE DE TIEMPO COMPLETO</v>
      </c>
      <c r="E6637" s="5" t="str">
        <f>IFERROR(VLOOKUP(A6637,'Base Prueba'!A:E,5,),"NO REGISTRA")</f>
        <v>UNIVERSITARIO COMUNICACION SOCIAL</v>
      </c>
    </row>
    <row r="6638" spans="1:5" ht="15.75" x14ac:dyDescent="0.25">
      <c r="A6638" s="14">
        <v>1019008046</v>
      </c>
      <c r="B6638" s="2">
        <v>46081.421528587962</v>
      </c>
      <c r="C6638" s="3" t="str">
        <f>IFERROR(VLOOKUP(A6638,'Base Prueba'!A:C,3,),"NO REGISTRA")</f>
        <v>JORGE ARMANDO CAMARGO GALVIS</v>
      </c>
      <c r="D6638" s="4" t="str">
        <f>IFERROR(VLOOKUP(A6638,'Base Prueba'!A:D,4,),"NO REGISTRA")</f>
        <v>DOCENTE DE MEDIO TIEMPO</v>
      </c>
      <c r="E6638" s="5" t="str">
        <f>IFERROR(VLOOKUP(A6638,'Base Prueba'!A:E,5,),"NO REGISTRA")</f>
        <v>NARRATIVAS DIGITALES Y AUDIOVISUALES</v>
      </c>
    </row>
    <row r="6639" spans="1:5" ht="15.75" x14ac:dyDescent="0.25">
      <c r="A6639" s="14">
        <v>1019116766</v>
      </c>
      <c r="B6639" s="2">
        <v>46081.427840277778</v>
      </c>
      <c r="C6639" s="3" t="str">
        <f>IFERROR(VLOOKUP(A6639,'Base Prueba'!A:C,3,),"NO REGISTRA")</f>
        <v>IVAN FERNEY MONTOYA BOLAÑOS</v>
      </c>
      <c r="D6639" s="4" t="str">
        <f>IFERROR(VLOOKUP(A6639,'Base Prueba'!A:D,4,),"NO REGISTRA")</f>
        <v>DOCENTE DE TIEMPO COMPLETO</v>
      </c>
      <c r="E6639" s="5" t="str">
        <f>IFERROR(VLOOKUP(A6639,'Base Prueba'!A:E,5,),"NO REGISTRA")</f>
        <v>UNIVERSITARIO EN TURISMO Y GASTRONOMIA</v>
      </c>
    </row>
    <row r="6640" spans="1:5" ht="15.75" x14ac:dyDescent="0.25">
      <c r="A6640" s="14">
        <v>11308140</v>
      </c>
      <c r="B6640" s="2">
        <v>46081.432379745369</v>
      </c>
      <c r="C6640" s="3" t="str">
        <f>IFERROR(VLOOKUP(A6640,'Base Prueba'!A:C,3,),"NO REGISTRA")</f>
        <v>EDGAR EUDORO MARTINEZ CALLEJAS</v>
      </c>
      <c r="D6640" s="4" t="str">
        <f>IFERROR(VLOOKUP(A6640,'Base Prueba'!A:D,4,),"NO REGISTRA")</f>
        <v>DOCENTE DE MEDIO TIEMPO</v>
      </c>
      <c r="E6640" s="5" t="str">
        <f>IFERROR(VLOOKUP(A6640,'Base Prueba'!A:E,5,),"NO REGISTRA")</f>
        <v>AREA DE CIENCIAS BASICAS</v>
      </c>
    </row>
    <row r="6641" spans="1:5" ht="15.75" x14ac:dyDescent="0.25">
      <c r="A6641" s="14">
        <v>1024505434</v>
      </c>
      <c r="B6641" s="2">
        <v>46081.438666898146</v>
      </c>
      <c r="C6641" s="3" t="str">
        <f>IFERROR(VLOOKUP(A6641,'Base Prueba'!A:C,3,),"NO REGISTRA")</f>
        <v>CRISTIAN ALBERTO MELO TORRES</v>
      </c>
      <c r="D6641" s="4" t="str">
        <f>IFERROR(VLOOKUP(A6641,'Base Prueba'!A:D,4,),"NO REGISTRA")</f>
        <v>COORDINADOR DE INFRAESTRUCTURA</v>
      </c>
      <c r="E6641" s="5" t="str">
        <f>IFERROR(VLOOKUP(A6641,'Base Prueba'!A:E,5,),"NO REGISTRA")</f>
        <v>VICERRECTORIA ADMINISTRATIVA Y FINANCIERA</v>
      </c>
    </row>
    <row r="6642" spans="1:5" ht="15.75" x14ac:dyDescent="0.25">
      <c r="A6642" s="14">
        <v>1000218614</v>
      </c>
      <c r="B6642" s="2">
        <v>46081.459533912035</v>
      </c>
      <c r="C6642" s="3" t="str">
        <f>IFERROR(VLOOKUP(A6642,'Base Prueba'!A:C,3,),"NO REGISTRA")</f>
        <v>SEBASTIAN DAVID MELO DIAZ</v>
      </c>
      <c r="D6642" s="4" t="str">
        <f>IFERROR(VLOOKUP(A6642,'Base Prueba'!A:D,4,),"NO REGISTRA")</f>
        <v>ANALISTA DE SISTEMAS</v>
      </c>
      <c r="E6642" s="5" t="str">
        <f>IFERROR(VLOOKUP(A6642,'Base Prueba'!A:E,5,),"NO REGISTRA")</f>
        <v>DEPARTAMENTO DE INFORMATICA Y TECNOLOGIA</v>
      </c>
    </row>
    <row r="6643" spans="1:5" ht="15.75" x14ac:dyDescent="0.25">
      <c r="A6643" s="14">
        <v>1019029407</v>
      </c>
      <c r="B6643" s="2">
        <v>46081.459556712965</v>
      </c>
      <c r="C6643" s="3" t="str">
        <f>IFERROR(VLOOKUP(A6643,'Base Prueba'!A:C,3,),"NO REGISTRA")</f>
        <v>JUAN FELIPE LOPEZ MOLINA</v>
      </c>
      <c r="D6643" s="4" t="str">
        <f>IFERROR(VLOOKUP(A6643,'Base Prueba'!A:D,4,),"NO REGISTRA")</f>
        <v>APRENDIZ UNIVERSITARIO</v>
      </c>
      <c r="E6643" s="5" t="str">
        <f>IFERROR(VLOOKUP(A6643,'Base Prueba'!A:E,5,),"NO REGISTRA")</f>
        <v>DEPARTAMENTO DE INFORMATICA Y TECNOLOGIA</v>
      </c>
    </row>
    <row r="6644" spans="1:5" ht="15.75" x14ac:dyDescent="0.25">
      <c r="A6644" s="14">
        <v>1012338489</v>
      </c>
      <c r="B6644" s="2">
        <v>46081.460242129629</v>
      </c>
      <c r="C6644" s="3" t="str">
        <f>IFERROR(VLOOKUP(A6644,'Base Prueba'!A:C,3,),"NO REGISTRA")</f>
        <v>DERLY TATIANA ROJAS NAVARRO</v>
      </c>
      <c r="D6644" s="4" t="str">
        <f>IFERROR(VLOOKUP(A6644,'Base Prueba'!A:D,4,),"NO REGISTRA")</f>
        <v>AUXILIAR BIBLIOTECA</v>
      </c>
      <c r="E6644" s="5" t="str">
        <f>IFERROR(VLOOKUP(A6644,'Base Prueba'!A:E,5,),"NO REGISTRA")</f>
        <v>BIBLIOTECA</v>
      </c>
    </row>
    <row r="6645" spans="1:5" ht="15.75" x14ac:dyDescent="0.25">
      <c r="A6645" s="14">
        <v>1000692621</v>
      </c>
      <c r="B6645" s="2">
        <v>46081.478370833334</v>
      </c>
      <c r="C6645" s="3" t="str">
        <f>IFERROR(VLOOKUP(A6645,'Base Prueba'!A:C,3,),"NO REGISTRA")</f>
        <v>ANGIE KATERINE SALAMANCA PEÑUELA</v>
      </c>
      <c r="D6645" s="4" t="str">
        <f>IFERROR(VLOOKUP(A6645,'Base Prueba'!A:D,4,),"NO REGISTRA")</f>
        <v>ASISTENTE ADMINISTRATIVA CEA</v>
      </c>
      <c r="E6645" s="5" t="str">
        <f>IFERROR(VLOOKUP(A6645,'Base Prueba'!A:E,5,),"NO REGISTRA")</f>
        <v>OFICINA DE PLANEACION Y GESTION DE LA CALIDAD</v>
      </c>
    </row>
    <row r="6646" spans="1:5" ht="15.75" x14ac:dyDescent="0.25">
      <c r="A6646" s="14">
        <v>79433573</v>
      </c>
      <c r="B6646" s="2">
        <v>46081.485314120371</v>
      </c>
      <c r="C6646" s="3" t="str">
        <f>IFERROR(VLOOKUP(A6646,'Base Prueba'!A:C,3,),"NO REGISTRA")</f>
        <v>NELSON GUILLERMO GARCIA GAITAN</v>
      </c>
      <c r="D6646" s="4" t="str">
        <f>IFERROR(VLOOKUP(A6646,'Base Prueba'!A:D,4,),"NO REGISTRA")</f>
        <v>DOCENTE DE TIEMPO COMPLETO</v>
      </c>
      <c r="E6646" s="5" t="str">
        <f>IFERROR(VLOOKUP(A6646,'Base Prueba'!A:E,5,),"NO REGISTRA")</f>
        <v>UNIVERSITARIO COMUNICACION SOCIAL</v>
      </c>
    </row>
    <row r="6647" spans="1:5" ht="15.75" x14ac:dyDescent="0.25">
      <c r="A6647" s="14">
        <v>1022378300</v>
      </c>
      <c r="B6647" s="2">
        <v>46081.498822337962</v>
      </c>
      <c r="C6647" s="3" t="str">
        <f>IFERROR(VLOOKUP(A6647,'Base Prueba'!A:C,3,),"NO REGISTRA")</f>
        <v>FERNEY ANDRES CHASPUENGAL RAMIREZ</v>
      </c>
      <c r="D6647" s="4" t="str">
        <f>IFERROR(VLOOKUP(A6647,'Base Prueba'!A:D,4,),"NO REGISTRA")</f>
        <v>LÍDER DE DEPORTE Y CULTURA</v>
      </c>
      <c r="E6647" s="5" t="str">
        <f>IFERROR(VLOOKUP(A6647,'Base Prueba'!A:E,5,),"NO REGISTRA")</f>
        <v>DIRECCION DE BIENESTAR INSTITUCIONAL</v>
      </c>
    </row>
    <row r="6648" spans="1:5" ht="15.75" x14ac:dyDescent="0.25">
      <c r="A6648" s="14">
        <v>52735929</v>
      </c>
      <c r="B6648" s="2">
        <v>46081.500580439817</v>
      </c>
      <c r="C6648" s="3" t="str">
        <f>IFERROR(VLOOKUP(A6648,'Base Prueba'!A:C,3,),"NO REGISTRA")</f>
        <v>JEIMMY AREVALO MELO</v>
      </c>
      <c r="D6648" s="4" t="str">
        <f>IFERROR(VLOOKUP(A6648,'Base Prueba'!A:D,4,),"NO REGISTRA")</f>
        <v>COORDINADOR DE BIBLIOTECA</v>
      </c>
      <c r="E6648" s="5" t="str">
        <f>IFERROR(VLOOKUP(A6648,'Base Prueba'!A:E,5,),"NO REGISTRA")</f>
        <v>BIBLIOTECA</v>
      </c>
    </row>
    <row r="6649" spans="1:5" ht="15.75" x14ac:dyDescent="0.25">
      <c r="A6649" s="14">
        <v>80725196</v>
      </c>
      <c r="B6649" s="2">
        <v>46081.502769791667</v>
      </c>
      <c r="C6649" s="3" t="str">
        <f>IFERROR(VLOOKUP(A6649,'Base Prueba'!A:C,3,),"NO REGISTRA")</f>
        <v>YEISON YOSET TOVAR BARBOSA</v>
      </c>
      <c r="D6649" s="4" t="str">
        <f>IFERROR(VLOOKUP(A6649,'Base Prueba'!A:D,4,),"NO REGISTRA")</f>
        <v>LIDER GESTION DOCUMENTAL</v>
      </c>
      <c r="E6649" s="5" t="str">
        <f>IFERROR(VLOOKUP(A6649,'Base Prueba'!A:E,5,),"NO REGISTRA")</f>
        <v>CENTRO DE GESTION DOCUMENTAL</v>
      </c>
    </row>
    <row r="6650" spans="1:5" ht="15.75" x14ac:dyDescent="0.25">
      <c r="A6650" s="14">
        <v>80725196</v>
      </c>
      <c r="B6650" s="2">
        <v>46081.502773263892</v>
      </c>
      <c r="C6650" s="3" t="str">
        <f>IFERROR(VLOOKUP(A6650,'Base Prueba'!A:C,3,),"NO REGISTRA")</f>
        <v>YEISON YOSET TOVAR BARBOSA</v>
      </c>
      <c r="D6650" s="4" t="str">
        <f>IFERROR(VLOOKUP(A6650,'Base Prueba'!A:D,4,),"NO REGISTRA")</f>
        <v>LIDER GESTION DOCUMENTAL</v>
      </c>
      <c r="E6650" s="5" t="str">
        <f>IFERROR(VLOOKUP(A6650,'Base Prueba'!A:E,5,),"NO REGISTRA")</f>
        <v>CENTRO DE GESTION DOCUMENTAL</v>
      </c>
    </row>
    <row r="6651" spans="1:5" ht="15.75" x14ac:dyDescent="0.25">
      <c r="A6651" s="14">
        <v>52220354</v>
      </c>
      <c r="B6651" s="2">
        <v>46081.505301736113</v>
      </c>
      <c r="C6651" s="3" t="str">
        <f>IFERROR(VLOOKUP(A6651,'Base Prueba'!A:C,3,),"NO REGISTRA")</f>
        <v>ILSA BARAHONA POLO</v>
      </c>
      <c r="D6651" s="4" t="str">
        <f>IFERROR(VLOOKUP(A6651,'Base Prueba'!A:D,4,),"NO REGISTRA")</f>
        <v>AUXILIAR DE SERVICIOS</v>
      </c>
      <c r="E6651" s="5" t="str">
        <f>IFERROR(VLOOKUP(A6651,'Base Prueba'!A:E,5,),"NO REGISTRA")</f>
        <v>LOGISTICA Y SERVICIOS GENERALES</v>
      </c>
    </row>
    <row r="6652" spans="1:5" ht="15.75" x14ac:dyDescent="0.25">
      <c r="A6652" s="14">
        <v>51840480</v>
      </c>
      <c r="B6652" s="2">
        <v>46081.507840046295</v>
      </c>
      <c r="C6652" s="3" t="str">
        <f>IFERROR(VLOOKUP(A6652,'Base Prueba'!A:C,3,),"NO REGISTRA")</f>
        <v>OLGA GAVILAN BENAVIDES</v>
      </c>
      <c r="D6652" s="4" t="str">
        <f>IFERROR(VLOOKUP(A6652,'Base Prueba'!A:D,4,),"NO REGISTRA")</f>
        <v>AUXILIAR DE SERVICIOS</v>
      </c>
      <c r="E6652" s="5" t="str">
        <f>IFERROR(VLOOKUP(A6652,'Base Prueba'!A:E,5,),"NO REGISTRA")</f>
        <v>LOGISTICA Y SERVICIOS GENERALES</v>
      </c>
    </row>
    <row r="6653" spans="1:5" ht="15.75" x14ac:dyDescent="0.25">
      <c r="A6653" s="14">
        <v>1025322754</v>
      </c>
      <c r="B6653" s="2">
        <v>46081.509875925927</v>
      </c>
      <c r="C6653" s="3" t="str">
        <f>IFERROR(VLOOKUP(A6653,'Base Prueba'!A:C,3,),"NO REGISTRA")</f>
        <v>ALISON YULIANA BEJARANO RUIZ</v>
      </c>
      <c r="D6653" s="4" t="str">
        <f>IFERROR(VLOOKUP(A6653,'Base Prueba'!A:D,4,),"NO REGISTRA")</f>
        <v>AUXILIAR DE SISTEMAS</v>
      </c>
      <c r="E6653" s="5" t="str">
        <f>IFERROR(VLOOKUP(A6653,'Base Prueba'!A:E,5,),"NO REGISTRA")</f>
        <v>DEPARTAMENTO DE INFORMATICA Y TECNOLOGIA</v>
      </c>
    </row>
    <row r="6654" spans="1:5" ht="15.75" x14ac:dyDescent="0.25">
      <c r="A6654" s="14">
        <v>52290503</v>
      </c>
      <c r="B6654" s="2">
        <v>46081.510950925927</v>
      </c>
      <c r="C6654" s="3" t="str">
        <f>IFERROR(VLOOKUP(A6654,'Base Prueba'!A:C,3,),"NO REGISTRA")</f>
        <v>MARIA IDALIA RODRIGUEZ GONZALEZ</v>
      </c>
      <c r="D6654" s="4" t="str">
        <f>IFERROR(VLOOKUP(A6654,'Base Prueba'!A:D,4,),"NO REGISTRA")</f>
        <v>AUXILIAR DE SERVICIOS</v>
      </c>
      <c r="E6654" s="5" t="str">
        <f>IFERROR(VLOOKUP(A6654,'Base Prueba'!A:E,5,),"NO REGISTRA")</f>
        <v>LOGISTICA Y SERVICIOS GENERALES</v>
      </c>
    </row>
    <row r="6655" spans="1:5" ht="15.75" x14ac:dyDescent="0.25">
      <c r="A6655" s="14">
        <v>1033724599</v>
      </c>
      <c r="B6655" s="2">
        <v>46081.510997453704</v>
      </c>
      <c r="C6655" s="3" t="str">
        <f>IFERROR(VLOOKUP(A6655,'Base Prueba'!A:C,3,),"NO REGISTRA")</f>
        <v>LUZ MARIA RAMIREZ RODRIGUEZ</v>
      </c>
      <c r="D6655" s="4" t="str">
        <f>IFERROR(VLOOKUP(A6655,'Base Prueba'!A:D,4,),"NO REGISTRA")</f>
        <v>AUXILIAR DE SERVICIOS</v>
      </c>
      <c r="E6655" s="5" t="str">
        <f>IFERROR(VLOOKUP(A6655,'Base Prueba'!A:E,5,),"NO REGISTRA")</f>
        <v>LOGISTICA Y SERVICIOS GENERALES</v>
      </c>
    </row>
    <row r="6656" spans="1:5" ht="15.75" x14ac:dyDescent="0.25">
      <c r="A6656" s="14">
        <v>52034349</v>
      </c>
      <c r="B6656" s="2">
        <v>46081.513950810186</v>
      </c>
      <c r="C6656" s="3" t="str">
        <f>IFERROR(VLOOKUP(A6656,'Base Prueba'!A:C,3,),"NO REGISTRA")</f>
        <v>DIDILMA BARRERA BAREÑO</v>
      </c>
      <c r="D6656" s="4" t="str">
        <f>IFERROR(VLOOKUP(A6656,'Base Prueba'!A:D,4,),"NO REGISTRA")</f>
        <v>AUXILIAR DE SERVICIOS</v>
      </c>
      <c r="E6656" s="5" t="str">
        <f>IFERROR(VLOOKUP(A6656,'Base Prueba'!A:E,5,),"NO REGISTRA")</f>
        <v>LOGISTICA Y SERVICIOS GENERALES</v>
      </c>
    </row>
    <row r="6657" spans="1:5" ht="15.75" x14ac:dyDescent="0.25">
      <c r="A6657" s="14">
        <v>52059516</v>
      </c>
      <c r="B6657" s="2">
        <v>46081.514091203702</v>
      </c>
      <c r="C6657" s="3" t="str">
        <f>IFERROR(VLOOKUP(A6657,'Base Prueba'!A:C,3,),"NO REGISTRA")</f>
        <v>YANETT AFANADOR AGUILAR</v>
      </c>
      <c r="D6657" s="4" t="str">
        <f>IFERROR(VLOOKUP(A6657,'Base Prueba'!A:D,4,),"NO REGISTRA")</f>
        <v>AUXILIAR DE SERVICIOS</v>
      </c>
      <c r="E6657" s="5" t="str">
        <f>IFERROR(VLOOKUP(A6657,'Base Prueba'!A:E,5,),"NO REGISTRA")</f>
        <v>LOGISTICA Y SERVICIOS GENERALES</v>
      </c>
    </row>
    <row r="6658" spans="1:5" ht="15.75" x14ac:dyDescent="0.25">
      <c r="A6658" s="14">
        <v>52885874</v>
      </c>
      <c r="B6658" s="2">
        <v>46081.514732986114</v>
      </c>
      <c r="C6658" s="3" t="str">
        <f>IFERROR(VLOOKUP(A6658,'Base Prueba'!A:C,3,),"NO REGISTRA")</f>
        <v>MARIBEL CAYCEDO</v>
      </c>
      <c r="D6658" s="4" t="str">
        <f>IFERROR(VLOOKUP(A6658,'Base Prueba'!A:D,4,),"NO REGISTRA")</f>
        <v>AUXILIAR DE SERVICIOS</v>
      </c>
      <c r="E6658" s="5" t="str">
        <f>IFERROR(VLOOKUP(A6658,'Base Prueba'!A:E,5,),"NO REGISTRA")</f>
        <v>LOGISTICA Y SERVICIOS GENERALES</v>
      </c>
    </row>
    <row r="6659" spans="1:5" ht="15.75" x14ac:dyDescent="0.25">
      <c r="A6659" s="14">
        <v>1023954848</v>
      </c>
      <c r="B6659" s="2">
        <v>46081.518656365741</v>
      </c>
      <c r="C6659" s="3" t="str">
        <f>IFERROR(VLOOKUP(A6659,'Base Prueba'!A:C,3,),"NO REGISTRA")</f>
        <v>JUAN CARLOS ESPITIA ORTIZ</v>
      </c>
      <c r="D6659" s="4" t="str">
        <f>IFERROR(VLOOKUP(A6659,'Base Prueba'!A:D,4,),"NO REGISTRA")</f>
        <v>ANALISTA DE INFRAESTRUCTURA</v>
      </c>
      <c r="E6659" s="5" t="str">
        <f>IFERROR(VLOOKUP(A6659,'Base Prueba'!A:E,5,),"NO REGISTRA")</f>
        <v>DEPARTAMENTO DE INFORMATICA Y TECNOLOGIA</v>
      </c>
    </row>
    <row r="6660" spans="1:5" ht="15.75" x14ac:dyDescent="0.25">
      <c r="A6660" s="14">
        <v>80812084</v>
      </c>
      <c r="B6660" s="2">
        <v>46081.519767013888</v>
      </c>
      <c r="C6660" s="3" t="str">
        <f>IFERROR(VLOOKUP(A6660,'Base Prueba'!A:C,3,),"NO REGISTRA")</f>
        <v>LUIS HELI RUIZ GUTIERREZ</v>
      </c>
      <c r="D6660" s="4" t="str">
        <f>IFERROR(VLOOKUP(A6660,'Base Prueba'!A:D,4,),"NO REGISTRA")</f>
        <v>AUXILIAR DE SERVICIOS  GENERALES</v>
      </c>
      <c r="E6660" s="5" t="str">
        <f>IFERROR(VLOOKUP(A6660,'Base Prueba'!A:E,5,),"NO REGISTRA")</f>
        <v>LOGISTICA Y SERVICIOS GENERALES</v>
      </c>
    </row>
    <row r="6661" spans="1:5" ht="15.75" x14ac:dyDescent="0.25">
      <c r="A6661" s="14">
        <v>52603556</v>
      </c>
      <c r="B6661" s="2">
        <v>46081.520670833335</v>
      </c>
      <c r="C6661" s="3" t="str">
        <f>IFERROR(VLOOKUP(A6661,'Base Prueba'!A:C,3,),"NO REGISTRA")</f>
        <v>MARISOL FARFAN QUIROGA</v>
      </c>
      <c r="D6661" s="4" t="str">
        <f>IFERROR(VLOOKUP(A6661,'Base Prueba'!A:D,4,),"NO REGISTRA")</f>
        <v>AUXILIAR DE SERVICIOS</v>
      </c>
      <c r="E6661" s="5" t="str">
        <f>IFERROR(VLOOKUP(A6661,'Base Prueba'!A:E,5,),"NO REGISTRA")</f>
        <v>LOGISTICA Y SERVICIOS GENERALES</v>
      </c>
    </row>
    <row r="6662" spans="1:5" ht="15.75" x14ac:dyDescent="0.25">
      <c r="A6662" s="14">
        <v>24175966</v>
      </c>
      <c r="B6662" s="2">
        <v>46081.52550520833</v>
      </c>
      <c r="C6662" s="3" t="str">
        <f>IFERROR(VLOOKUP(A6662,'Base Prueba'!A:C,3,),"NO REGISTRA")</f>
        <v>EUNICE MISE AYALA</v>
      </c>
      <c r="D6662" s="4" t="str">
        <f>IFERROR(VLOOKUP(A6662,'Base Prueba'!A:D,4,),"NO REGISTRA")</f>
        <v>AUXILIAR DE SERVICIOS</v>
      </c>
      <c r="E6662" s="5" t="str">
        <f>IFERROR(VLOOKUP(A6662,'Base Prueba'!A:E,5,),"NO REGISTRA")</f>
        <v>LOGISTICA Y SERVICIOS GENERALES</v>
      </c>
    </row>
    <row r="6663" spans="1:5" ht="15.75" x14ac:dyDescent="0.25">
      <c r="A6663" s="14">
        <v>79435738</v>
      </c>
      <c r="B6663" s="2">
        <v>46081.532757870373</v>
      </c>
      <c r="C6663" s="3" t="str">
        <f>IFERROR(VLOOKUP(A6663,'Base Prueba'!A:C,3,),"NO REGISTRA")</f>
        <v>DANIEL ANDRES MURCIA DIAZ</v>
      </c>
      <c r="D6663" s="4" t="str">
        <f>IFERROR(VLOOKUP(A6663,'Base Prueba'!A:D,4,),"NO REGISTRA")</f>
        <v>DOCENTE DE TIEMPO COMPLETO</v>
      </c>
      <c r="E6663" s="5" t="str">
        <f>IFERROR(VLOOKUP(A6663,'Base Prueba'!A:E,5,),"NO REGISTRA")</f>
        <v>INGENIERIA DE SOFTWARE</v>
      </c>
    </row>
    <row r="6664" spans="1:5" ht="15.75" x14ac:dyDescent="0.25">
      <c r="A6664" s="14">
        <v>1026597443</v>
      </c>
      <c r="B6664" s="2">
        <v>46081.533305439814</v>
      </c>
      <c r="C6664" s="3" t="str">
        <f>IFERROR(VLOOKUP(A6664,'Base Prueba'!A:C,3,),"NO REGISTRA")</f>
        <v>SERGIO ALEXANDER VERA GARCIA</v>
      </c>
      <c r="D6664" s="4" t="str">
        <f>IFERROR(VLOOKUP(A6664,'Base Prueba'!A:D,4,),"NO REGISTRA")</f>
        <v>AUXILIAR ELECTRICO</v>
      </c>
      <c r="E6664" s="5" t="str">
        <f>IFERROR(VLOOKUP(A6664,'Base Prueba'!A:E,5,),"NO REGISTRA")</f>
        <v>LOGISTICA Y SERVICIOS GENERALES</v>
      </c>
    </row>
    <row r="6665" spans="1:5" ht="15.75" x14ac:dyDescent="0.25">
      <c r="A6665" s="14">
        <v>79313678</v>
      </c>
      <c r="B6665" s="2">
        <v>46081.533346643519</v>
      </c>
      <c r="C6665" s="3" t="str">
        <f>IFERROR(VLOOKUP(A6665,'Base Prueba'!A:C,3,),"NO REGISTRA")</f>
        <v>MARCO VINICIO RAMIREZ PEREIRA</v>
      </c>
      <c r="D6665" s="4" t="str">
        <f>IFERROR(VLOOKUP(A6665,'Base Prueba'!A:D,4,),"NO REGISTRA")</f>
        <v>TECNICO EN MANTENIMIENTO DE RECURSOS ACADEMICOS</v>
      </c>
      <c r="E6665" s="5" t="str">
        <f>IFERROR(VLOOKUP(A6665,'Base Prueba'!A:E,5,),"NO REGISTRA")</f>
        <v>RECURSOS ACADEMICOS</v>
      </c>
    </row>
    <row r="6666" spans="1:5" ht="15.75" x14ac:dyDescent="0.25">
      <c r="A6666" s="14">
        <v>1014215096</v>
      </c>
      <c r="B6666" s="2">
        <v>46081.534816666666</v>
      </c>
      <c r="C6666" s="3" t="str">
        <f>IFERROR(VLOOKUP(A6666,'Base Prueba'!A:C,3,),"NO REGISTRA")</f>
        <v>ALEXANDER BELTRAN AGUILERA</v>
      </c>
      <c r="D6666" s="4" t="str">
        <f>IFERROR(VLOOKUP(A6666,'Base Prueba'!A:D,4,),"NO REGISTRA")</f>
        <v>DOCENTE DE TIEMPO COMPLETO</v>
      </c>
      <c r="E6666" s="5" t="str">
        <f>IFERROR(VLOOKUP(A6666,'Base Prueba'!A:E,5,),"NO REGISTRA")</f>
        <v>UNIVERSITARIO EN TURISMO Y GASTRONOMIA</v>
      </c>
    </row>
    <row r="6667" spans="1:5" ht="15.75" x14ac:dyDescent="0.25">
      <c r="A6667" s="14">
        <v>1473024</v>
      </c>
      <c r="B6667" s="2">
        <v>46081.539394097221</v>
      </c>
      <c r="C6667" s="3" t="str">
        <f>IFERROR(VLOOKUP(A6667,'Base Prueba'!A:C,3,),"NO REGISTRA")</f>
        <v>GUILLERMO MUÑOZ PAJOY</v>
      </c>
      <c r="D6667" s="4" t="str">
        <f>IFERROR(VLOOKUP(A6667,'Base Prueba'!A:D,4,),"NO REGISTRA")</f>
        <v>AUXILIAR DE SERVICIOS  GENERALES</v>
      </c>
      <c r="E6667" s="5" t="str">
        <f>IFERROR(VLOOKUP(A6667,'Base Prueba'!A:E,5,),"NO REGISTRA")</f>
        <v>LOGISTICA Y SERVICIOS GENERALES</v>
      </c>
    </row>
    <row r="6668" spans="1:5" ht="15.75" x14ac:dyDescent="0.25">
      <c r="A6668" s="14">
        <v>1023880617</v>
      </c>
      <c r="B6668" s="2">
        <v>46081.541637499999</v>
      </c>
      <c r="C6668" s="3" t="str">
        <f>IFERROR(VLOOKUP(A6668,'Base Prueba'!A:C,3,),"NO REGISTRA")</f>
        <v>BYRON YESID PARRA DIAZ</v>
      </c>
      <c r="D6668" s="4" t="str">
        <f>IFERROR(VLOOKUP(A6668,'Base Prueba'!A:D,4,),"NO REGISTRA")</f>
        <v>AUXILIAR  DE MANTENIMIENTO</v>
      </c>
      <c r="E6668" s="5" t="str">
        <f>IFERROR(VLOOKUP(A6668,'Base Prueba'!A:E,5,),"NO REGISTRA")</f>
        <v>LOGISTICA Y SERVICIOS GENERALES</v>
      </c>
    </row>
    <row r="6669" spans="1:5" ht="15.75" x14ac:dyDescent="0.25">
      <c r="A6669" s="14">
        <v>1005927138</v>
      </c>
      <c r="B6669" s="2">
        <v>46081.541689930556</v>
      </c>
      <c r="C6669" s="3" t="str">
        <f>IFERROR(VLOOKUP(A6669,'Base Prueba'!A:C,3,),"NO REGISTRA")</f>
        <v>MARLON YEINER MEJIA ACOSTA</v>
      </c>
      <c r="D6669" s="4" t="str">
        <f>IFERROR(VLOOKUP(A6669,'Base Prueba'!A:D,4,),"NO REGISTRA")</f>
        <v>AUXILIAR  DE MANTENIMIENTO</v>
      </c>
      <c r="E6669" s="5" t="str">
        <f>IFERROR(VLOOKUP(A6669,'Base Prueba'!A:E,5,),"NO REGISTRA")</f>
        <v>LOGISTICA Y SERVICIOS GENERALES</v>
      </c>
    </row>
    <row r="6670" spans="1:5" ht="15.75" x14ac:dyDescent="0.25">
      <c r="A6670" s="14">
        <v>79667746</v>
      </c>
      <c r="B6670" s="2">
        <v>46081.544508796294</v>
      </c>
      <c r="C6670" s="3" t="str">
        <f>IFERROR(VLOOKUP(A6670,'Base Prueba'!A:C,3,),"NO REGISTRA")</f>
        <v>JOHN JAIRO SUAREZ PINZON</v>
      </c>
      <c r="D6670" s="4" t="str">
        <f>IFERROR(VLOOKUP(A6670,'Base Prueba'!A:D,4,),"NO REGISTRA")</f>
        <v>AUXILIAR ELECTRICO</v>
      </c>
      <c r="E6670" s="5" t="str">
        <f>IFERROR(VLOOKUP(A6670,'Base Prueba'!A:E,5,),"NO REGISTRA")</f>
        <v>LOGISTICA Y SERVICIOS GENERALES</v>
      </c>
    </row>
    <row r="6671" spans="1:5" ht="15.75" x14ac:dyDescent="0.25">
      <c r="A6671" s="14">
        <v>7563945</v>
      </c>
      <c r="B6671" s="2">
        <v>46081.544804398145</v>
      </c>
      <c r="C6671" s="3" t="str">
        <f>IFERROR(VLOOKUP(A6671,'Base Prueba'!A:C,3,),"NO REGISTRA")</f>
        <v>NESTOR FABIO OSPINA RIVERA</v>
      </c>
      <c r="D6671" s="4" t="str">
        <f>IFERROR(VLOOKUP(A6671,'Base Prueba'!A:D,4,),"NO REGISTRA")</f>
        <v>AUXILIAR  DE MANTENIMIENTO</v>
      </c>
      <c r="E6671" s="5" t="str">
        <f>IFERROR(VLOOKUP(A6671,'Base Prueba'!A:E,5,),"NO REGISTRA")</f>
        <v>LOGISTICA Y SERVICIOS GENERALES</v>
      </c>
    </row>
    <row r="6672" spans="1:5" ht="15.75" x14ac:dyDescent="0.25">
      <c r="A6672" s="14">
        <v>79792838</v>
      </c>
      <c r="B6672" s="2">
        <v>46081.54570185185</v>
      </c>
      <c r="C6672" s="3" t="str">
        <f>IFERROR(VLOOKUP(A6672,'Base Prueba'!A:C,3,),"NO REGISTRA")</f>
        <v>CARLOS STEAVE DAVILA MENESES</v>
      </c>
      <c r="D6672" s="4" t="str">
        <f>IFERROR(VLOOKUP(A6672,'Base Prueba'!A:D,4,),"NO REGISTRA")</f>
        <v>DOCENTE DE MEDIO TIEMPO</v>
      </c>
      <c r="E6672" s="5" t="str">
        <f>IFERROR(VLOOKUP(A6672,'Base Prueba'!A:E,5,),"NO REGISTRA")</f>
        <v>UNIDAD DE IDIOMAS</v>
      </c>
    </row>
    <row r="6673" spans="1:5" ht="15.75" x14ac:dyDescent="0.25">
      <c r="A6673" s="14">
        <v>1110476907</v>
      </c>
      <c r="B6673" s="2">
        <v>46081.548839583331</v>
      </c>
      <c r="C6673" s="3" t="str">
        <f>IFERROR(VLOOKUP(A6673,'Base Prueba'!A:C,3,),"NO REGISTRA")</f>
        <v>DIEGO ARMANDO MOTTA DIAZ</v>
      </c>
      <c r="D6673" s="4" t="str">
        <f>IFERROR(VLOOKUP(A6673,'Base Prueba'!A:D,4,),"NO REGISTRA")</f>
        <v>DOCENTE DE TIEMPO COMPLETO</v>
      </c>
      <c r="E6673" s="5" t="str">
        <f>IFERROR(VLOOKUP(A6673,'Base Prueba'!A:E,5,),"NO REGISTRA")</f>
        <v>UNIVERSITARIO EN SEGURIDAD Y SALUD EN EL TRABAJO</v>
      </c>
    </row>
    <row r="6674" spans="1:5" ht="15.75" x14ac:dyDescent="0.25">
      <c r="A6674" s="14">
        <v>1018482392</v>
      </c>
      <c r="B6674" s="2">
        <v>46081.550598263886</v>
      </c>
      <c r="C6674" s="3" t="str">
        <f>IFERROR(VLOOKUP(A6674,'Base Prueba'!A:C,3,),"NO REGISTRA")</f>
        <v>RAQUEL YANETH SANDOVAL FORERO</v>
      </c>
      <c r="D6674" s="4" t="str">
        <f>IFERROR(VLOOKUP(A6674,'Base Prueba'!A:D,4,),"NO REGISTRA")</f>
        <v>AUXILIAR DE RECURSOS ACADEMICOS</v>
      </c>
      <c r="E6674" s="5" t="str">
        <f>IFERROR(VLOOKUP(A6674,'Base Prueba'!A:E,5,),"NO REGISTRA")</f>
        <v>RECURSOS ACADEMICOS</v>
      </c>
    </row>
    <row r="6675" spans="1:5" ht="15.75" x14ac:dyDescent="0.25">
      <c r="A6675" s="14">
        <v>1001284791</v>
      </c>
      <c r="B6675" s="2">
        <v>46081.550624305557</v>
      </c>
      <c r="C6675" s="3" t="str">
        <f>IFERROR(VLOOKUP(A6675,'Base Prueba'!A:C,3,),"NO REGISTRA")</f>
        <v>OSCAR STEVEN PEREZ HIDALGO</v>
      </c>
      <c r="D6675" s="4" t="str">
        <f>IFERROR(VLOOKUP(A6675,'Base Prueba'!A:D,4,),"NO REGISTRA")</f>
        <v>AUXILIAR DE RECURSOS ACADEMICOS</v>
      </c>
      <c r="E6675" s="5" t="str">
        <f>IFERROR(VLOOKUP(A6675,'Base Prueba'!A:E,5,),"NO REGISTRA")</f>
        <v>RECURSOS ACADEMICOS</v>
      </c>
    </row>
    <row r="6676" spans="1:5" ht="15.75" x14ac:dyDescent="0.25">
      <c r="A6676" s="14">
        <v>79639365</v>
      </c>
      <c r="B6676" s="2">
        <v>46081.552799884259</v>
      </c>
      <c r="C6676" s="3" t="str">
        <f>IFERROR(VLOOKUP(A6676,'Base Prueba'!A:C,3,),"NO REGISTRA")</f>
        <v>RICARDO ROA DIAZ</v>
      </c>
      <c r="D6676" s="4" t="str">
        <f>IFERROR(VLOOKUP(A6676,'Base Prueba'!A:D,4,),"NO REGISTRA")</f>
        <v>AUXILIAR  DE MANTENIMIENTO</v>
      </c>
      <c r="E6676" s="5" t="str">
        <f>IFERROR(VLOOKUP(A6676,'Base Prueba'!A:E,5,),"NO REGISTRA")</f>
        <v>LOGISTICA Y SERVICIOS GENERALES</v>
      </c>
    </row>
    <row r="6677" spans="1:5" ht="15.75" x14ac:dyDescent="0.25">
      <c r="A6677" s="14">
        <v>1032361262</v>
      </c>
      <c r="B6677" s="2">
        <v>46081.554118518521</v>
      </c>
      <c r="C6677" s="3" t="str">
        <f>IFERROR(VLOOKUP(A6677,'Base Prueba'!A:C,3,),"NO REGISTRA")</f>
        <v>CAMILO  ANDRES BALLESTEROS SANABRIA</v>
      </c>
      <c r="D6677" s="4" t="str">
        <f>IFERROR(VLOOKUP(A6677,'Base Prueba'!A:D,4,),"NO REGISTRA")</f>
        <v>DOCENTE DE MEDIO TIEMPO</v>
      </c>
      <c r="E6677" s="5" t="str">
        <f>IFERROR(VLOOKUP(A6677,'Base Prueba'!A:E,5,),"NO REGISTRA")</f>
        <v>TECNICA EN FOTOGRAFIA</v>
      </c>
    </row>
    <row r="6678" spans="1:5" ht="15.75" x14ac:dyDescent="0.25">
      <c r="A6678" s="14">
        <v>93413614</v>
      </c>
      <c r="B6678" s="2">
        <v>46081.555315393518</v>
      </c>
      <c r="C6678" s="3" t="str">
        <f>IFERROR(VLOOKUP(A6678,'Base Prueba'!A:C,3,),"NO REGISTRA")</f>
        <v>ALEXANDER CALDERON ALVARADO</v>
      </c>
      <c r="D6678" s="4" t="str">
        <f>IFERROR(VLOOKUP(A6678,'Base Prueba'!A:D,4,),"NO REGISTRA")</f>
        <v>OFICIAL DE MANTENIMIENTO</v>
      </c>
      <c r="E6678" s="5" t="str">
        <f>IFERROR(VLOOKUP(A6678,'Base Prueba'!A:E,5,),"NO REGISTRA")</f>
        <v>LOGISTICA Y SERVICIOS GENERALES</v>
      </c>
    </row>
    <row r="6679" spans="1:5" ht="15.75" x14ac:dyDescent="0.25">
      <c r="A6679" s="14">
        <v>1000216787</v>
      </c>
      <c r="B6679" s="2">
        <v>46081.555491435189</v>
      </c>
      <c r="C6679" s="3" t="str">
        <f>IFERROR(VLOOKUP(A6679,'Base Prueba'!A:C,3,),"NO REGISTRA")</f>
        <v>LAURA CAMILA SANCHEZ MARTINEZ</v>
      </c>
      <c r="D6679" s="4" t="str">
        <f>IFERROR(VLOOKUP(A6679,'Base Prueba'!A:D,4,),"NO REGISTRA")</f>
        <v>SECRETARIA ACADEMICA - ADMINISTRATIVA DE FACULTAD</v>
      </c>
      <c r="E6679" s="5" t="str">
        <f>IFERROR(VLOOKUP(A6679,'Base Prueba'!A:E,5,),"NO REGISTRA")</f>
        <v>FACULTAD DE INGENIERIA Y TECNOLOGIA DE LA INFORMACION</v>
      </c>
    </row>
    <row r="6680" spans="1:5" ht="15.75" x14ac:dyDescent="0.25">
      <c r="A6680" s="14">
        <v>24334467</v>
      </c>
      <c r="B6680" s="2">
        <v>46081.578560532405</v>
      </c>
      <c r="C6680" s="3" t="str">
        <f>IFERROR(VLOOKUP(A6680,'Base Prueba'!A:C,3,),"NO REGISTRA")</f>
        <v>NORMA CLEMENCIA BERNAL ALVAREZ</v>
      </c>
      <c r="D6680" s="4" t="str">
        <f>IFERROR(VLOOKUP(A6680,'Base Prueba'!A:D,4,),"NO REGISTRA")</f>
        <v>DOCENTE DE MEDIO TIEMPO</v>
      </c>
      <c r="E6680" s="5" t="str">
        <f>IFERROR(VLOOKUP(A6680,'Base Prueba'!A:E,5,),"NO REGISTRA")</f>
        <v>CIENCIAS DE LA INFORMACION Y BIBLIOTECOLOGIA</v>
      </c>
    </row>
    <row r="6681" spans="1:5" ht="15.75" x14ac:dyDescent="0.25">
      <c r="A6681" s="14">
        <v>1014200970</v>
      </c>
      <c r="B6681" s="2">
        <v>46081.578877546293</v>
      </c>
      <c r="C6681" s="3" t="str">
        <f>IFERROR(VLOOKUP(A6681,'Base Prueba'!A:C,3,),"NO REGISTRA")</f>
        <v>MARILYN GAITAN HERRERA</v>
      </c>
      <c r="D6681" s="4" t="str">
        <f>IFERROR(VLOOKUP(A6681,'Base Prueba'!A:D,4,),"NO REGISTRA")</f>
        <v>DOCENTE DE MEDIO TIEMPO</v>
      </c>
      <c r="E6681" s="5" t="str">
        <f>IFERROR(VLOOKUP(A6681,'Base Prueba'!A:E,5,),"NO REGISTRA")</f>
        <v>UNIDAD DE IDIOMAS</v>
      </c>
    </row>
    <row r="6682" spans="1:5" ht="15.75" x14ac:dyDescent="0.25">
      <c r="A6682" s="14">
        <v>1023965965</v>
      </c>
      <c r="B6682" s="2">
        <v>46081.581138888891</v>
      </c>
      <c r="C6682" s="3" t="str">
        <f>IFERROR(VLOOKUP(A6682,'Base Prueba'!A:C,3,),"NO REGISTRA")</f>
        <v>EDISON ALEJANDRO SALAZAR HERNANDEZ</v>
      </c>
      <c r="D6682" s="4" t="str">
        <f>IFERROR(VLOOKUP(A6682,'Base Prueba'!A:D,4,),"NO REGISTRA")</f>
        <v>DOCENTE DE MEDIO TIEMPO</v>
      </c>
      <c r="E6682" s="5" t="str">
        <f>IFERROR(VLOOKUP(A6682,'Base Prueba'!A:E,5,),"NO REGISTRA")</f>
        <v>NARRATIVAS DIGITALES Y AUDIOVISUALES</v>
      </c>
    </row>
    <row r="6683" spans="1:5" ht="15.75" x14ac:dyDescent="0.25">
      <c r="A6683" s="14">
        <v>1024529015</v>
      </c>
      <c r="B6683" s="2">
        <v>46081.583963425925</v>
      </c>
      <c r="C6683" s="3" t="str">
        <f>IFERROR(VLOOKUP(A6683,'Base Prueba'!A:C,3,),"NO REGISTRA")</f>
        <v>EDGAR JAVIER CUERVO RINCON</v>
      </c>
      <c r="D6683" s="4" t="str">
        <f>IFERROR(VLOOKUP(A6683,'Base Prueba'!A:D,4,),"NO REGISTRA")</f>
        <v>DOCENTE DE MEDIO TIEMPO</v>
      </c>
      <c r="E6683" s="5" t="str">
        <f>IFERROR(VLOOKUP(A6683,'Base Prueba'!A:E,5,),"NO REGISTRA")</f>
        <v>NARRATIVAS DIGITALES Y AUDIOVISUALES</v>
      </c>
    </row>
    <row r="6684" spans="1:5" ht="15.75" x14ac:dyDescent="0.25">
      <c r="A6684" s="14">
        <v>79507540</v>
      </c>
      <c r="B6684" s="2">
        <v>46081.589780208335</v>
      </c>
      <c r="C6684" s="3" t="str">
        <f>IFERROR(VLOOKUP(A6684,'Base Prueba'!A:C,3,),"NO REGISTRA")</f>
        <v>SHARYK ROMERO CALDERON</v>
      </c>
      <c r="D6684" s="4" t="str">
        <f>IFERROR(VLOOKUP(A6684,'Base Prueba'!A:D,4,),"NO REGISTRA")</f>
        <v>DOCENTE DE MEDIO TIEMPO</v>
      </c>
      <c r="E6684" s="5" t="str">
        <f>IFERROR(VLOOKUP(A6684,'Base Prueba'!A:E,5,),"NO REGISTRA")</f>
        <v>UNIVERSITARIO ADMINISTRACION DE EMPRESAS</v>
      </c>
    </row>
    <row r="6685" spans="1:5" ht="15.75" x14ac:dyDescent="0.25">
      <c r="A6685" s="14">
        <v>79433573</v>
      </c>
      <c r="B6685" s="2">
        <v>46081.590393055558</v>
      </c>
      <c r="C6685" s="3" t="str">
        <f>IFERROR(VLOOKUP(A6685,'Base Prueba'!A:C,3,),"NO REGISTRA")</f>
        <v>NELSON GUILLERMO GARCIA GAITAN</v>
      </c>
      <c r="D6685" s="4" t="str">
        <f>IFERROR(VLOOKUP(A6685,'Base Prueba'!A:D,4,),"NO REGISTRA")</f>
        <v>DOCENTE DE TIEMPO COMPLETO</v>
      </c>
      <c r="E6685" s="5" t="str">
        <f>IFERROR(VLOOKUP(A6685,'Base Prueba'!A:E,5,),"NO REGISTRA")</f>
        <v>UNIVERSITARIO COMUNICACION SOCIAL</v>
      </c>
    </row>
    <row r="6686" spans="1:5" ht="15.75" x14ac:dyDescent="0.25">
      <c r="A6686" s="14">
        <v>85437910</v>
      </c>
      <c r="B6686" s="2">
        <v>46081.595803935183</v>
      </c>
      <c r="C6686" s="3" t="str">
        <f>IFERROR(VLOOKUP(A6686,'Base Prueba'!A:C,3,),"NO REGISTRA")</f>
        <v>EDGAR JOSE PISCIOTTI LEON</v>
      </c>
      <c r="D6686" s="4" t="str">
        <f>IFERROR(VLOOKUP(A6686,'Base Prueba'!A:D,4,),"NO REGISTRA")</f>
        <v>DOCENTE DE MEDIO TIEMPO</v>
      </c>
      <c r="E6686" s="5" t="str">
        <f>IFERROR(VLOOKUP(A6686,'Base Prueba'!A:E,5,),"NO REGISTRA")</f>
        <v>TECNOLOGIA EN COMERCIO Y NEGOCIOS INTERNACIONALES</v>
      </c>
    </row>
    <row r="6687" spans="1:5" ht="15.75" x14ac:dyDescent="0.25">
      <c r="A6687" s="14">
        <v>1014257968</v>
      </c>
      <c r="B6687" s="2">
        <v>46081.613880439814</v>
      </c>
      <c r="C6687" s="3" t="str">
        <f>IFERROR(VLOOKUP(A6687,'Base Prueba'!A:C,3,),"NO REGISTRA")</f>
        <v>JORGE ANDRES LIEVANO LOPEZ</v>
      </c>
      <c r="D6687" s="4" t="str">
        <f>IFERROR(VLOOKUP(A6687,'Base Prueba'!A:D,4,),"NO REGISTRA")</f>
        <v>DOCENTE DE TIEMPO COMPLETO</v>
      </c>
      <c r="E6687" s="5" t="str">
        <f>IFERROR(VLOOKUP(A6687,'Base Prueba'!A:E,5,),"NO REGISTRA")</f>
        <v>UNIDAD DE IDIOMAS</v>
      </c>
    </row>
    <row r="6688" spans="1:5" ht="15.75" x14ac:dyDescent="0.25">
      <c r="A6688" s="14">
        <v>1000692621</v>
      </c>
      <c r="B6688" s="2">
        <v>46081.616259722221</v>
      </c>
      <c r="C6688" s="3" t="str">
        <f>IFERROR(VLOOKUP(A6688,'Base Prueba'!A:C,3,),"NO REGISTRA")</f>
        <v>ANGIE KATERINE SALAMANCA PEÑUELA</v>
      </c>
      <c r="D6688" s="4" t="str">
        <f>IFERROR(VLOOKUP(A6688,'Base Prueba'!A:D,4,),"NO REGISTRA")</f>
        <v>ASISTENTE ADMINISTRATIVA CEA</v>
      </c>
      <c r="E6688" s="5" t="str">
        <f>IFERROR(VLOOKUP(A6688,'Base Prueba'!A:E,5,),"NO REGISTRA")</f>
        <v>OFICINA DE PLANEACION Y GESTION DE LA CALIDAD</v>
      </c>
    </row>
    <row r="6689" spans="1:5" ht="15.75" x14ac:dyDescent="0.25">
      <c r="A6689" s="14">
        <v>72223001</v>
      </c>
      <c r="B6689" s="2">
        <v>46081.622983449073</v>
      </c>
      <c r="C6689" s="3" t="str">
        <f>IFERROR(VLOOKUP(A6689,'Base Prueba'!A:C,3,),"NO REGISTRA")</f>
        <v>JOSE AGUSTIN BLANCO MEJIA</v>
      </c>
      <c r="D6689" s="4" t="str">
        <f>IFERROR(VLOOKUP(A6689,'Base Prueba'!A:D,4,),"NO REGISTRA")</f>
        <v>ENTRENADOR DEL CENTRO DE ALTURAS</v>
      </c>
      <c r="E6689" s="5" t="str">
        <f>IFERROR(VLOOKUP(A6689,'Base Prueba'!A:E,5,),"NO REGISTRA")</f>
        <v>OFICINA DE PLANEACION Y GESTION DE LA CALIDAD</v>
      </c>
    </row>
    <row r="6690" spans="1:5" ht="15.75" x14ac:dyDescent="0.25">
      <c r="A6690" s="14">
        <v>72223001</v>
      </c>
      <c r="B6690" s="2">
        <v>46081.622998263891</v>
      </c>
      <c r="C6690" s="3" t="str">
        <f>IFERROR(VLOOKUP(A6690,'Base Prueba'!A:C,3,),"NO REGISTRA")</f>
        <v>JOSE AGUSTIN BLANCO MEJIA</v>
      </c>
      <c r="D6690" s="4" t="str">
        <f>IFERROR(VLOOKUP(A6690,'Base Prueba'!A:D,4,),"NO REGISTRA")</f>
        <v>ENTRENADOR DEL CENTRO DE ALTURAS</v>
      </c>
      <c r="E6690" s="5" t="str">
        <f>IFERROR(VLOOKUP(A6690,'Base Prueba'!A:E,5,),"NO REGISTRA")</f>
        <v>OFICINA DE PLANEACION Y GESTION DE LA CALIDAD</v>
      </c>
    </row>
    <row r="6691" spans="1:5" ht="15.75" x14ac:dyDescent="0.25">
      <c r="A6691" s="14">
        <v>72223001</v>
      </c>
      <c r="B6691" s="2">
        <v>46081.623007638889</v>
      </c>
      <c r="C6691" s="3" t="str">
        <f>IFERROR(VLOOKUP(A6691,'Base Prueba'!A:C,3,),"NO REGISTRA")</f>
        <v>JOSE AGUSTIN BLANCO MEJIA</v>
      </c>
      <c r="D6691" s="4" t="str">
        <f>IFERROR(VLOOKUP(A6691,'Base Prueba'!A:D,4,),"NO REGISTRA")</f>
        <v>ENTRENADOR DEL CENTRO DE ALTURAS</v>
      </c>
      <c r="E6691" s="5" t="str">
        <f>IFERROR(VLOOKUP(A6691,'Base Prueba'!A:E,5,),"NO REGISTRA")</f>
        <v>OFICINA DE PLANEACION Y GESTION DE LA CALIDAD</v>
      </c>
    </row>
    <row r="6692" spans="1:5" ht="15.75" x14ac:dyDescent="0.25">
      <c r="A6692" s="14">
        <v>91283826</v>
      </c>
      <c r="B6692" s="2">
        <v>46081.633980671293</v>
      </c>
      <c r="C6692" s="3" t="str">
        <f>IFERROR(VLOOKUP(A6692,'Base Prueba'!A:C,3,),"NO REGISTRA")</f>
        <v>CARLOS ALBERTO ESPINOSA HERRERA</v>
      </c>
      <c r="D6692" s="4" t="str">
        <f>IFERROR(VLOOKUP(A6692,'Base Prueba'!A:D,4,),"NO REGISTRA")</f>
        <v>DOCENTE DE MEDIO TIEMPO</v>
      </c>
      <c r="E6692" s="5" t="str">
        <f>IFERROR(VLOOKUP(A6692,'Base Prueba'!A:E,5,),"NO REGISTRA")</f>
        <v>TECNOLOGÍA EN PRODUCCIÓN DE CONTENIDOS PERIODÍSTICOS</v>
      </c>
    </row>
    <row r="6693" spans="1:5" ht="15.75" x14ac:dyDescent="0.25">
      <c r="A6693" s="14">
        <v>1019116766</v>
      </c>
      <c r="B6693" s="2">
        <v>46081.641031944448</v>
      </c>
      <c r="C6693" s="3" t="str">
        <f>IFERROR(VLOOKUP(A6693,'Base Prueba'!A:C,3,),"NO REGISTRA")</f>
        <v>IVAN FERNEY MONTOYA BOLAÑOS</v>
      </c>
      <c r="D6693" s="4" t="str">
        <f>IFERROR(VLOOKUP(A6693,'Base Prueba'!A:D,4,),"NO REGISTRA")</f>
        <v>DOCENTE DE TIEMPO COMPLETO</v>
      </c>
      <c r="E6693" s="5" t="str">
        <f>IFERROR(VLOOKUP(A6693,'Base Prueba'!A:E,5,),"NO REGISTRA")</f>
        <v>UNIVERSITARIO EN TURISMO Y GASTRONOMIA</v>
      </c>
    </row>
    <row r="6694" spans="1:5" ht="15.75" x14ac:dyDescent="0.25">
      <c r="A6694" s="14">
        <v>79792838</v>
      </c>
      <c r="B6694" s="2">
        <v>46081.656619907408</v>
      </c>
      <c r="C6694" s="3" t="str">
        <f>IFERROR(VLOOKUP(A6694,'Base Prueba'!A:C,3,),"NO REGISTRA")</f>
        <v>CARLOS STEAVE DAVILA MENESES</v>
      </c>
      <c r="D6694" s="4" t="str">
        <f>IFERROR(VLOOKUP(A6694,'Base Prueba'!A:D,4,),"NO REGISTRA")</f>
        <v>DOCENTE DE MEDIO TIEMPO</v>
      </c>
      <c r="E6694" s="5" t="str">
        <f>IFERROR(VLOOKUP(A6694,'Base Prueba'!A:E,5,),"NO REGISTRA")</f>
        <v>UNIDAD DE IDIOMAS</v>
      </c>
    </row>
    <row r="6695" spans="1:5" ht="15.75" x14ac:dyDescent="0.25">
      <c r="A6695" s="14">
        <v>1057581152</v>
      </c>
      <c r="B6695" s="2">
        <v>46081.659011342592</v>
      </c>
      <c r="C6695" s="3" t="str">
        <f>IFERROR(VLOOKUP(A6695,'Base Prueba'!A:C,3,),"NO REGISTRA")</f>
        <v>ANA SABRINA STEFFANNY VANEGAS SOLAQUE</v>
      </c>
      <c r="D6695" s="4" t="str">
        <f>IFERROR(VLOOKUP(A6695,'Base Prueba'!A:D,4,),"NO REGISTRA")</f>
        <v>DIRECTORA DE PROGRAMAS DE TURISMO, GASTRONOMIA Y POSGRADOS</v>
      </c>
      <c r="E6695" s="5" t="str">
        <f>IFERROR(VLOOKUP(A6695,'Base Prueba'!A:E,5,),"NO REGISTRA")</f>
        <v>FACULTAD DE CIENCIAS ECONOMICAS Y ADMINISTRATIVAS</v>
      </c>
    </row>
    <row r="6696" spans="1:5" ht="15.75" x14ac:dyDescent="0.25">
      <c r="A6696" s="14">
        <v>80211886</v>
      </c>
      <c r="B6696" s="2">
        <v>46081.659164004632</v>
      </c>
      <c r="C6696" s="3" t="str">
        <f>IFERROR(VLOOKUP(A6696,'Base Prueba'!A:C,3,),"NO REGISTRA")</f>
        <v>EDWIN GIOVANNY QUIMBAY HIDALGO</v>
      </c>
      <c r="D6696" s="4" t="str">
        <f>IFERROR(VLOOKUP(A6696,'Base Prueba'!A:D,4,),"NO REGISTRA")</f>
        <v>LIDER DE RECURSOS ACADEMICOS</v>
      </c>
      <c r="E6696" s="5" t="str">
        <f>IFERROR(VLOOKUP(A6696,'Base Prueba'!A:E,5,),"NO REGISTRA")</f>
        <v>RECURSOS ACADEMICOS</v>
      </c>
    </row>
    <row r="6697" spans="1:5" ht="15.75" x14ac:dyDescent="0.25">
      <c r="A6697" s="14">
        <v>79312652</v>
      </c>
      <c r="B6697" s="2">
        <v>46081.659483101852</v>
      </c>
      <c r="C6697" s="3" t="str">
        <f>IFERROR(VLOOKUP(A6697,'Base Prueba'!A:C,3,),"NO REGISTRA")</f>
        <v>JOSE ALVARO LARA MANOSALVA</v>
      </c>
      <c r="D6697" s="4" t="str">
        <f>IFERROR(VLOOKUP(A6697,'Base Prueba'!A:D,4,),"NO REGISTRA")</f>
        <v>DOCENTE DE TIEMPO COMPLETO</v>
      </c>
      <c r="E6697" s="5" t="str">
        <f>IFERROR(VLOOKUP(A6697,'Base Prueba'!A:E,5,),"NO REGISTRA")</f>
        <v>UNIVERSITARIO ADMINISTRACION DE EMPRESAS</v>
      </c>
    </row>
    <row r="6698" spans="1:5" ht="15.75" x14ac:dyDescent="0.25">
      <c r="A6698" s="14">
        <v>79918292</v>
      </c>
      <c r="B6698" s="2">
        <v>46081.672562731481</v>
      </c>
      <c r="C6698" s="3" t="str">
        <f>IFERROR(VLOOKUP(A6698,'Base Prueba'!A:C,3,),"NO REGISTRA")</f>
        <v>GABRIEL ALBERTO MORENO MONROY</v>
      </c>
      <c r="D6698" s="4" t="str">
        <f>IFERROR(VLOOKUP(A6698,'Base Prueba'!A:D,4,),"NO REGISTRA")</f>
        <v>DOCENTE DE MEDIO TIEMPO</v>
      </c>
      <c r="E6698" s="5" t="str">
        <f>IFERROR(VLOOKUP(A6698,'Base Prueba'!A:E,5,),"NO REGISTRA")</f>
        <v>TECNOLOGIA EN COMERCIO Y NEGOCIOS INTERNACIONALES</v>
      </c>
    </row>
    <row r="6699" spans="1:5" ht="15.75" x14ac:dyDescent="0.25">
      <c r="A6699" s="14">
        <v>79737561</v>
      </c>
      <c r="B6699" s="2">
        <v>46081.703615162034</v>
      </c>
      <c r="C6699" s="3" t="str">
        <f>IFERROR(VLOOKUP(A6699,'Base Prueba'!A:C,3,),"NO REGISTRA")</f>
        <v>WILSON CAMACHO MEDINA</v>
      </c>
      <c r="D6699" s="4" t="str">
        <f>IFERROR(VLOOKUP(A6699,'Base Prueba'!A:D,4,),"NO REGISTRA")</f>
        <v>DOCENTE DE TIEMPO COMPLETO</v>
      </c>
      <c r="E6699" s="5" t="str">
        <f>IFERROR(VLOOKUP(A6699,'Base Prueba'!A:E,5,),"NO REGISTRA")</f>
        <v>TECNOLOGIA EN DESARROLLO DE SOFTWARE</v>
      </c>
    </row>
    <row r="6700" spans="1:5" ht="15.75" x14ac:dyDescent="0.25">
      <c r="A6700" s="14">
        <v>1022932726</v>
      </c>
      <c r="B6700" s="2">
        <v>46081.708724884258</v>
      </c>
      <c r="C6700" s="3" t="str">
        <f>IFERROR(VLOOKUP(A6700,'Base Prueba'!A:C,3,),"NO REGISTRA")</f>
        <v>ASTRID ALEJANDRA RODRIGUEZ VAQUIRO</v>
      </c>
      <c r="D6700" s="4" t="str">
        <f>IFERROR(VLOOKUP(A6700,'Base Prueba'!A:D,4,),"NO REGISTRA")</f>
        <v>DOCENTE DE TIEMPO COMPLETO</v>
      </c>
      <c r="E6700" s="5" t="str">
        <f>IFERROR(VLOOKUP(A6700,'Base Prueba'!A:E,5,),"NO REGISTRA")</f>
        <v>UNIVERSITARIO COMUNICACION SOCIAL</v>
      </c>
    </row>
    <row r="6701" spans="1:5" ht="15.75" x14ac:dyDescent="0.25">
      <c r="A6701" s="14">
        <v>1022932726</v>
      </c>
      <c r="B6701" s="2">
        <v>46081.708728587961</v>
      </c>
      <c r="C6701" s="3" t="str">
        <f>IFERROR(VLOOKUP(A6701,'Base Prueba'!A:C,3,),"NO REGISTRA")</f>
        <v>ASTRID ALEJANDRA RODRIGUEZ VAQUIRO</v>
      </c>
      <c r="D6701" s="4" t="str">
        <f>IFERROR(VLOOKUP(A6701,'Base Prueba'!A:D,4,),"NO REGISTRA")</f>
        <v>DOCENTE DE TIEMPO COMPLETO</v>
      </c>
      <c r="E6701" s="5" t="str">
        <f>IFERROR(VLOOKUP(A6701,'Base Prueba'!A:E,5,),"NO REGISTRA")</f>
        <v>UNIVERSITARIO COMUNICACION SOCIAL</v>
      </c>
    </row>
    <row r="6702" spans="1:5" ht="15.75" x14ac:dyDescent="0.25">
      <c r="A6702" s="14">
        <v>1014200970</v>
      </c>
      <c r="B6702" s="2">
        <v>46081.712702893521</v>
      </c>
      <c r="C6702" s="3" t="str">
        <f>IFERROR(VLOOKUP(A6702,'Base Prueba'!A:C,3,),"NO REGISTRA")</f>
        <v>MARILYN GAITAN HERRERA</v>
      </c>
      <c r="D6702" s="4" t="str">
        <f>IFERROR(VLOOKUP(A6702,'Base Prueba'!A:D,4,),"NO REGISTRA")</f>
        <v>DOCENTE DE MEDIO TIEMPO</v>
      </c>
      <c r="E6702" s="5" t="str">
        <f>IFERROR(VLOOKUP(A6702,'Base Prueba'!A:E,5,),"NO REGISTRA")</f>
        <v>UNIDAD DE IDIOMAS</v>
      </c>
    </row>
    <row r="6703" spans="1:5" ht="15.75" x14ac:dyDescent="0.25">
      <c r="A6703" s="14">
        <v>1010189117</v>
      </c>
      <c r="B6703" s="2">
        <v>46081.713955439816</v>
      </c>
      <c r="C6703" s="3" t="str">
        <f>IFERROR(VLOOKUP(A6703,'Base Prueba'!A:C,3,),"NO REGISTRA")</f>
        <v>ADRIANA PAOLA CARVAJAL TARAZONA</v>
      </c>
      <c r="D6703" s="4" t="str">
        <f>IFERROR(VLOOKUP(A6703,'Base Prueba'!A:D,4,),"NO REGISTRA")</f>
        <v>DOCENTE DE MEDIO TIEMPO</v>
      </c>
      <c r="E6703" s="5" t="str">
        <f>IFERROR(VLOOKUP(A6703,'Base Prueba'!A:E,5,),"NO REGISTRA")</f>
        <v>UNIVERSITARIO COMUNICACION SOCIAL</v>
      </c>
    </row>
    <row r="6704" spans="1:5" ht="15.75" x14ac:dyDescent="0.25">
      <c r="A6704" s="14">
        <v>1032427103</v>
      </c>
      <c r="B6704" s="2">
        <v>46081.719546296299</v>
      </c>
      <c r="C6704" s="3" t="str">
        <f>IFERROR(VLOOKUP(A6704,'Base Prueba'!A:C,3,),"NO REGISTRA")</f>
        <v>KATHERIN QUINTERO ZUÑIGA</v>
      </c>
      <c r="D6704" s="4" t="str">
        <f>IFERROR(VLOOKUP(A6704,'Base Prueba'!A:D,4,),"NO REGISTRA")</f>
        <v>DOCENTE DE TIEMPO COMPLETO</v>
      </c>
      <c r="E6704" s="5" t="str">
        <f>IFERROR(VLOOKUP(A6704,'Base Prueba'!A:E,5,),"NO REGISTRA")</f>
        <v>TECNICA EN FOTOGRAFIA</v>
      </c>
    </row>
    <row r="6705" spans="1:5" ht="15.75" x14ac:dyDescent="0.25">
      <c r="A6705" s="14">
        <v>1233690957</v>
      </c>
      <c r="B6705" s="2">
        <v>46081.738616782408</v>
      </c>
      <c r="C6705" s="3" t="str">
        <f>IFERROR(VLOOKUP(A6705,'Base Prueba'!A:C,3,),"NO REGISTRA")</f>
        <v>DAVID SANTIAGO TINJACA LARA</v>
      </c>
      <c r="D6705" s="4" t="str">
        <f>IFERROR(VLOOKUP(A6705,'Base Prueba'!A:D,4,),"NO REGISTRA")</f>
        <v>LIDER DE RECURSOS AUDIOVISUALES</v>
      </c>
      <c r="E6705" s="5" t="str">
        <f>IFERROR(VLOOKUP(A6705,'Base Prueba'!A:E,5,),"NO REGISTRA")</f>
        <v>OFICINA DE AUDIOVISUALES</v>
      </c>
    </row>
    <row r="6706" spans="1:5" ht="15.75" x14ac:dyDescent="0.25">
      <c r="A6706" s="14">
        <v>79312652</v>
      </c>
      <c r="B6706" s="2">
        <v>46081.748305555557</v>
      </c>
      <c r="C6706" s="3" t="str">
        <f>IFERROR(VLOOKUP(A6706,'Base Prueba'!A:C,3,),"NO REGISTRA")</f>
        <v>JOSE ALVARO LARA MANOSALVA</v>
      </c>
      <c r="D6706" s="4" t="str">
        <f>IFERROR(VLOOKUP(A6706,'Base Prueba'!A:D,4,),"NO REGISTRA")</f>
        <v>DOCENTE DE TIEMPO COMPLETO</v>
      </c>
      <c r="E6706" s="5" t="str">
        <f>IFERROR(VLOOKUP(A6706,'Base Prueba'!A:E,5,),"NO REGISTRA")</f>
        <v>UNIVERSITARIO ADMINISTRACION DE EMPRESAS</v>
      </c>
    </row>
    <row r="6707" spans="1:5" ht="15.75" x14ac:dyDescent="0.25">
      <c r="A6707" s="14">
        <v>52603556</v>
      </c>
      <c r="B6707" s="2">
        <v>46081.750038425926</v>
      </c>
      <c r="C6707" s="3" t="str">
        <f>IFERROR(VLOOKUP(A6707,'Base Prueba'!A:C,3,),"NO REGISTRA")</f>
        <v>MARISOL FARFAN QUIROGA</v>
      </c>
      <c r="D6707" s="4" t="str">
        <f>IFERROR(VLOOKUP(A6707,'Base Prueba'!A:D,4,),"NO REGISTRA")</f>
        <v>AUXILIAR DE SERVICIOS</v>
      </c>
      <c r="E6707" s="5" t="str">
        <f>IFERROR(VLOOKUP(A6707,'Base Prueba'!A:E,5,),"NO REGISTRA")</f>
        <v>LOGISTICA Y SERVICIOS GENERALES</v>
      </c>
    </row>
    <row r="6708" spans="1:5" ht="15.75" x14ac:dyDescent="0.25">
      <c r="A6708" s="14">
        <v>1026597443</v>
      </c>
      <c r="B6708" s="2">
        <v>46081.750259490742</v>
      </c>
      <c r="C6708" s="3" t="str">
        <f>IFERROR(VLOOKUP(A6708,'Base Prueba'!A:C,3,),"NO REGISTRA")</f>
        <v>SERGIO ALEXANDER VERA GARCIA</v>
      </c>
      <c r="D6708" s="4" t="str">
        <f>IFERROR(VLOOKUP(A6708,'Base Prueba'!A:D,4,),"NO REGISTRA")</f>
        <v>AUXILIAR ELECTRICO</v>
      </c>
      <c r="E6708" s="5" t="str">
        <f>IFERROR(VLOOKUP(A6708,'Base Prueba'!A:E,5,),"NO REGISTRA")</f>
        <v>LOGISTICA Y SERVICIOS GENERALES</v>
      </c>
    </row>
    <row r="6709" spans="1:5" ht="15.75" x14ac:dyDescent="0.25">
      <c r="A6709" s="14">
        <v>1023965965</v>
      </c>
      <c r="B6709" s="2">
        <v>46081.766375115738</v>
      </c>
      <c r="C6709" s="3" t="str">
        <f>IFERROR(VLOOKUP(A6709,'Base Prueba'!A:C,3,),"NO REGISTRA")</f>
        <v>EDISON ALEJANDRO SALAZAR HERNANDEZ</v>
      </c>
      <c r="D6709" s="4" t="str">
        <f>IFERROR(VLOOKUP(A6709,'Base Prueba'!A:D,4,),"NO REGISTRA")</f>
        <v>DOCENTE DE MEDIO TIEMPO</v>
      </c>
      <c r="E6709" s="5" t="str">
        <f>IFERROR(VLOOKUP(A6709,'Base Prueba'!A:E,5,),"NO REGISTRA")</f>
        <v>NARRATIVAS DIGITALES Y AUDIOVISUALES</v>
      </c>
    </row>
    <row r="6710" spans="1:5" ht="15.75" x14ac:dyDescent="0.25">
      <c r="A6710" s="14">
        <v>79946416</v>
      </c>
      <c r="B6710" s="2">
        <v>46081.76700428241</v>
      </c>
      <c r="C6710" s="3" t="str">
        <f>IFERROR(VLOOKUP(A6710,'Base Prueba'!A:C,3,),"NO REGISTRA")</f>
        <v>ALBERTO HERNAN SEGURA ABRIL</v>
      </c>
      <c r="D6710" s="4" t="str">
        <f>IFERROR(VLOOKUP(A6710,'Base Prueba'!A:D,4,),"NO REGISTRA")</f>
        <v>DOCENTE DE TIEMPO COMPLETO</v>
      </c>
      <c r="E6710" s="5" t="str">
        <f>IFERROR(VLOOKUP(A6710,'Base Prueba'!A:E,5,),"NO REGISTRA")</f>
        <v>TECNOLOGÍA EN PRODUCCIÓN DE MEDIOS AUDIOVISUALES</v>
      </c>
    </row>
    <row r="6711" spans="1:5" ht="15.75" x14ac:dyDescent="0.25">
      <c r="A6711" s="14">
        <v>79301557</v>
      </c>
      <c r="B6711" s="2">
        <v>46081.775485532409</v>
      </c>
      <c r="C6711" s="3" t="str">
        <f>IFERROR(VLOOKUP(A6711,'Base Prueba'!A:C,3,),"NO REGISTRA")</f>
        <v>NESTOR ALEJANDRO PINZON LOPEZ</v>
      </c>
      <c r="D6711" s="4" t="str">
        <f>IFERROR(VLOOKUP(A6711,'Base Prueba'!A:D,4,),"NO REGISTRA")</f>
        <v>DOCENTE DE TIEMPO COMPLETO</v>
      </c>
      <c r="E6711" s="5" t="str">
        <f>IFERROR(VLOOKUP(A6711,'Base Prueba'!A:E,5,),"NO REGISTRA")</f>
        <v>PROFESIONAL EN INGENIERIA MULTIMEDIA</v>
      </c>
    </row>
    <row r="6712" spans="1:5" ht="15.75" x14ac:dyDescent="0.25">
      <c r="A6712" s="14">
        <v>1093773069</v>
      </c>
      <c r="B6712" s="2">
        <v>46081.776490277778</v>
      </c>
      <c r="C6712" s="3" t="str">
        <f>IFERROR(VLOOKUP(A6712,'Base Prueba'!A:C,3,),"NO REGISTRA")</f>
        <v>MICHAEL STEVEN AMAYA SANCHEZ</v>
      </c>
      <c r="D6712" s="4" t="str">
        <f>IFERROR(VLOOKUP(A6712,'Base Prueba'!A:D,4,),"NO REGISTRA")</f>
        <v>DOCENTE DE TIEMPO COMPLETO</v>
      </c>
      <c r="E6712" s="5" t="str">
        <f>IFERROR(VLOOKUP(A6712,'Base Prueba'!A:E,5,),"NO REGISTRA")</f>
        <v>UNIVERSITARIO EN SEGURIDAD Y SALUD EN EL TRABAJO</v>
      </c>
    </row>
    <row r="6713" spans="1:5" ht="15.75" x14ac:dyDescent="0.25">
      <c r="A6713" s="14">
        <v>1014257968</v>
      </c>
      <c r="B6713" s="2">
        <v>46081.776648726853</v>
      </c>
      <c r="C6713" s="3" t="str">
        <f>IFERROR(VLOOKUP(A6713,'Base Prueba'!A:C,3,),"NO REGISTRA")</f>
        <v>JORGE ANDRES LIEVANO LOPEZ</v>
      </c>
      <c r="D6713" s="4" t="str">
        <f>IFERROR(VLOOKUP(A6713,'Base Prueba'!A:D,4,),"NO REGISTRA")</f>
        <v>DOCENTE DE TIEMPO COMPLETO</v>
      </c>
      <c r="E6713" s="5" t="str">
        <f>IFERROR(VLOOKUP(A6713,'Base Prueba'!A:E,5,),"NO REGISTRA")</f>
        <v>UNIDAD DE IDIOMAS</v>
      </c>
    </row>
    <row r="6714" spans="1:5" ht="15.75" x14ac:dyDescent="0.25">
      <c r="A6714" s="14">
        <v>11189740</v>
      </c>
      <c r="B6714" s="2">
        <v>46081.780648958331</v>
      </c>
      <c r="C6714" s="3" t="str">
        <f>IFERROR(VLOOKUP(A6714,'Base Prueba'!A:C,3,),"NO REGISTRA")</f>
        <v>FERNEY ALARCON AGUIRRE</v>
      </c>
      <c r="D6714" s="4" t="str">
        <f>IFERROR(VLOOKUP(A6714,'Base Prueba'!A:D,4,),"NO REGISTRA")</f>
        <v>DOCENTE DE TIEMPO COMPLETO</v>
      </c>
      <c r="E6714" s="5" t="str">
        <f>IFERROR(VLOOKUP(A6714,'Base Prueba'!A:E,5,),"NO REGISTRA")</f>
        <v>UNIVERSITARIO ADMINISTRACION DE EMPRESAS</v>
      </c>
    </row>
    <row r="6715" spans="1:5" ht="15.75" x14ac:dyDescent="0.25">
      <c r="A6715" s="14">
        <v>1001060798</v>
      </c>
      <c r="B6715" s="2">
        <v>46081.784555671293</v>
      </c>
      <c r="C6715" s="3" t="str">
        <f>IFERROR(VLOOKUP(A6715,'Base Prueba'!A:C,3,),"NO REGISTRA")</f>
        <v>ANGIE GABRIELA ADAMES RAMOS</v>
      </c>
      <c r="D6715" s="4" t="str">
        <f>IFERROR(VLOOKUP(A6715,'Base Prueba'!A:D,4,),"NO REGISTRA")</f>
        <v>DOCENTE DE MEDIO TIEMPO</v>
      </c>
      <c r="E6715" s="5" t="str">
        <f>IFERROR(VLOOKUP(A6715,'Base Prueba'!A:E,5,),"NO REGISTRA")</f>
        <v>UNIDAD DE IDIOMAS</v>
      </c>
    </row>
    <row r="6716" spans="1:5" ht="15.75" x14ac:dyDescent="0.25">
      <c r="A6716" s="14">
        <v>79484197</v>
      </c>
      <c r="B6716" s="2">
        <v>46081.791712152779</v>
      </c>
      <c r="C6716" s="3" t="str">
        <f>IFERROR(VLOOKUP(A6716,'Base Prueba'!A:C,3,),"NO REGISTRA")</f>
        <v>JOHN DANIEL GUTIERREZ BOADA</v>
      </c>
      <c r="D6716" s="4" t="str">
        <f>IFERROR(VLOOKUP(A6716,'Base Prueba'!A:D,4,),"NO REGISTRA")</f>
        <v>DOCENTE DE MEDIO TIEMPO</v>
      </c>
      <c r="E6716" s="5" t="str">
        <f>IFERROR(VLOOKUP(A6716,'Base Prueba'!A:E,5,),"NO REGISTRA")</f>
        <v>UNIVERSITARIO COMUNICACION SOCIAL</v>
      </c>
    </row>
    <row r="6717" spans="1:5" ht="15.75" x14ac:dyDescent="0.25">
      <c r="A6717" s="14">
        <v>80843387</v>
      </c>
      <c r="B6717" s="2">
        <v>46081.794029861114</v>
      </c>
      <c r="C6717" s="3" t="str">
        <f>IFERROR(VLOOKUP(A6717,'Base Prueba'!A:C,3,),"NO REGISTRA")</f>
        <v>ESTEBAN ADOLFO QUESADA SALAZAR</v>
      </c>
      <c r="D6717" s="4" t="str">
        <f>IFERROR(VLOOKUP(A6717,'Base Prueba'!A:D,4,),"NO REGISTRA")</f>
        <v>DOCENTE DE TIEMPO COMPLETO</v>
      </c>
      <c r="E6717" s="5" t="str">
        <f>IFERROR(VLOOKUP(A6717,'Base Prueba'!A:E,5,),"NO REGISTRA")</f>
        <v>UNIVERSITARIO COMUNICACION SOCIAL</v>
      </c>
    </row>
    <row r="6718" spans="1:5" ht="15.75" x14ac:dyDescent="0.25">
      <c r="A6718" s="14">
        <v>79433573</v>
      </c>
      <c r="B6718" s="2">
        <v>46081.794898032407</v>
      </c>
      <c r="C6718" s="3" t="str">
        <f>IFERROR(VLOOKUP(A6718,'Base Prueba'!A:C,3,),"NO REGISTRA")</f>
        <v>NELSON GUILLERMO GARCIA GAITAN</v>
      </c>
      <c r="D6718" s="4" t="str">
        <f>IFERROR(VLOOKUP(A6718,'Base Prueba'!A:D,4,),"NO REGISTRA")</f>
        <v>DOCENTE DE TIEMPO COMPLETO</v>
      </c>
      <c r="E6718" s="5" t="str">
        <f>IFERROR(VLOOKUP(A6718,'Base Prueba'!A:E,5,),"NO REGISTRA")</f>
        <v>UNIVERSITARIO COMUNICACION SOCIAL</v>
      </c>
    </row>
    <row r="6719" spans="1:5" ht="15.75" x14ac:dyDescent="0.25">
      <c r="A6719" s="14">
        <v>80824834</v>
      </c>
      <c r="B6719" s="2">
        <v>46081.795455555555</v>
      </c>
      <c r="C6719" s="3" t="str">
        <f>IFERROR(VLOOKUP(A6719,'Base Prueba'!A:C,3,),"NO REGISTRA")</f>
        <v>ELFAR DIDIER MORANTES SANCHEZ</v>
      </c>
      <c r="D6719" s="4" t="str">
        <f>IFERROR(VLOOKUP(A6719,'Base Prueba'!A:D,4,),"NO REGISTRA")</f>
        <v>DOCENTE DE MEDIO TIEMPO</v>
      </c>
      <c r="E6719" s="5" t="str">
        <f>IFERROR(VLOOKUP(A6719,'Base Prueba'!A:E,5,),"NO REGISTRA")</f>
        <v>INGENIERIA DE SOFTWARE</v>
      </c>
    </row>
    <row r="6720" spans="1:5" ht="15.75" x14ac:dyDescent="0.25">
      <c r="A6720" s="14">
        <v>1141514141</v>
      </c>
      <c r="B6720" s="2">
        <v>46081.796259027775</v>
      </c>
      <c r="C6720" s="3" t="str">
        <f>IFERROR(VLOOKUP(A6720,'Base Prueba'!A:C,3,),"NO REGISTRA")</f>
        <v>LAURA SOFIA VARGAS LESMES</v>
      </c>
      <c r="D6720" s="4" t="str">
        <f>IFERROR(VLOOKUP(A6720,'Base Prueba'!A:D,4,),"NO REGISTRA")</f>
        <v>AUXILIAR BIBLIOTECA</v>
      </c>
      <c r="E6720" s="5" t="str">
        <f>IFERROR(VLOOKUP(A6720,'Base Prueba'!A:E,5,),"NO REGISTRA")</f>
        <v>BIBLIOTECA</v>
      </c>
    </row>
    <row r="6721" spans="1:5" ht="15.75" x14ac:dyDescent="0.25">
      <c r="A6721" s="14">
        <v>1012338489</v>
      </c>
      <c r="B6721" s="2">
        <v>46081.79632199074</v>
      </c>
      <c r="C6721" s="3" t="str">
        <f>IFERROR(VLOOKUP(A6721,'Base Prueba'!A:C,3,),"NO REGISTRA")</f>
        <v>DERLY TATIANA ROJAS NAVARRO</v>
      </c>
      <c r="D6721" s="4" t="str">
        <f>IFERROR(VLOOKUP(A6721,'Base Prueba'!A:D,4,),"NO REGISTRA")</f>
        <v>AUXILIAR BIBLIOTECA</v>
      </c>
      <c r="E6721" s="5" t="str">
        <f>IFERROR(VLOOKUP(A6721,'Base Prueba'!A:E,5,),"NO REGISTRA")</f>
        <v>BIBLIOTECA</v>
      </c>
    </row>
    <row r="6722" spans="1:5" ht="15.75" x14ac:dyDescent="0.25">
      <c r="A6722" s="14">
        <v>1148454724</v>
      </c>
      <c r="B6722" s="2">
        <v>46081.802263078702</v>
      </c>
      <c r="C6722" s="3" t="str">
        <f>IFERROR(VLOOKUP(A6722,'Base Prueba'!A:C,3,),"NO REGISTRA")</f>
        <v>JOSE ALFREDO PARADA PUENTES</v>
      </c>
      <c r="D6722" s="4" t="str">
        <f>IFERROR(VLOOKUP(A6722,'Base Prueba'!A:D,4,),"NO REGISTRA")</f>
        <v>DOCENTE DE MEDIO TIEMPO</v>
      </c>
      <c r="E6722" s="5" t="str">
        <f>IFERROR(VLOOKUP(A6722,'Base Prueba'!A:E,5,),"NO REGISTRA")</f>
        <v>UNIVERSITARIO ADMINISTRACION DE EMPRESAS</v>
      </c>
    </row>
    <row r="6723" spans="1:5" ht="15.75" x14ac:dyDescent="0.25">
      <c r="A6723" s="14">
        <v>1018482392</v>
      </c>
      <c r="B6723" s="2">
        <v>46081.803436111113</v>
      </c>
      <c r="C6723" s="3" t="str">
        <f>IFERROR(VLOOKUP(A6723,'Base Prueba'!A:C,3,),"NO REGISTRA")</f>
        <v>RAQUEL YANETH SANDOVAL FORERO</v>
      </c>
      <c r="D6723" s="4" t="str">
        <f>IFERROR(VLOOKUP(A6723,'Base Prueba'!A:D,4,),"NO REGISTRA")</f>
        <v>AUXILIAR DE RECURSOS ACADEMICOS</v>
      </c>
      <c r="E6723" s="5" t="str">
        <f>IFERROR(VLOOKUP(A6723,'Base Prueba'!A:E,5,),"NO REGISTRA")</f>
        <v>RECURSOS ACADEMICOS</v>
      </c>
    </row>
    <row r="6724" spans="1:5" ht="15.75" x14ac:dyDescent="0.25">
      <c r="A6724" s="14">
        <v>1001284791</v>
      </c>
      <c r="B6724" s="2">
        <v>46081.803446412036</v>
      </c>
      <c r="C6724" s="3" t="str">
        <f>IFERROR(VLOOKUP(A6724,'Base Prueba'!A:C,3,),"NO REGISTRA")</f>
        <v>OSCAR STEVEN PEREZ HIDALGO</v>
      </c>
      <c r="D6724" s="4" t="str">
        <f>IFERROR(VLOOKUP(A6724,'Base Prueba'!A:D,4,),"NO REGISTRA")</f>
        <v>AUXILIAR DE RECURSOS ACADEMICOS</v>
      </c>
      <c r="E6724" s="5" t="str">
        <f>IFERROR(VLOOKUP(A6724,'Base Prueba'!A:E,5,),"NO REGISTRA")</f>
        <v>RECURSOS ACADEMICOS</v>
      </c>
    </row>
    <row r="6725" spans="1:5" ht="15.75" x14ac:dyDescent="0.25">
      <c r="A6725" s="14">
        <v>1022932726</v>
      </c>
      <c r="B6725" s="2">
        <v>46081.81022673611</v>
      </c>
      <c r="C6725" s="3" t="str">
        <f>IFERROR(VLOOKUP(A6725,'Base Prueba'!A:C,3,),"NO REGISTRA")</f>
        <v>ASTRID ALEJANDRA RODRIGUEZ VAQUIRO</v>
      </c>
      <c r="D6725" s="4" t="str">
        <f>IFERROR(VLOOKUP(A6725,'Base Prueba'!A:D,4,),"NO REGISTRA")</f>
        <v>DOCENTE DE TIEMPO COMPLETO</v>
      </c>
      <c r="E6725" s="5" t="str">
        <f>IFERROR(VLOOKUP(A6725,'Base Prueba'!A:E,5,),"NO REGISTRA")</f>
        <v>UNIVERSITARIO COMUNICACION SOCIAL</v>
      </c>
    </row>
    <row r="6726" spans="1:5" ht="15.75" x14ac:dyDescent="0.25">
      <c r="A6726" s="14">
        <v>1473024</v>
      </c>
      <c r="B6726" s="2">
        <v>46081.811651620374</v>
      </c>
      <c r="C6726" s="3" t="str">
        <f>IFERROR(VLOOKUP(A6726,'Base Prueba'!A:C,3,),"NO REGISTRA")</f>
        <v>GUILLERMO MUÑOZ PAJOY</v>
      </c>
      <c r="D6726" s="4" t="str">
        <f>IFERROR(VLOOKUP(A6726,'Base Prueba'!A:D,4,),"NO REGISTRA")</f>
        <v>AUXILIAR DE SERVICIOS  GENERALES</v>
      </c>
      <c r="E6726" s="5" t="str">
        <f>IFERROR(VLOOKUP(A6726,'Base Prueba'!A:E,5,),"NO REGISTRA")</f>
        <v>LOGISTICA Y SERVICIOS GENERALES</v>
      </c>
    </row>
    <row r="6727" spans="1:5" ht="15.75" x14ac:dyDescent="0.25">
      <c r="A6727" s="14">
        <v>52220354</v>
      </c>
      <c r="B6727" s="2">
        <v>46083.230346643519</v>
      </c>
      <c r="C6727" s="3" t="str">
        <f>IFERROR(VLOOKUP(A6727,'Base Prueba'!A:C,3,),"NO REGISTRA")</f>
        <v>ILSA BARAHONA POLO</v>
      </c>
      <c r="D6727" s="4" t="str">
        <f>IFERROR(VLOOKUP(A6727,'Base Prueba'!A:D,4,),"NO REGISTRA")</f>
        <v>AUXILIAR DE SERVICIOS</v>
      </c>
      <c r="E6727" s="5" t="str">
        <f>IFERROR(VLOOKUP(A6727,'Base Prueba'!A:E,5,),"NO REGISTRA")</f>
        <v>LOGISTICA Y SERVICIOS GENERALES</v>
      </c>
    </row>
    <row r="6728" spans="1:5" ht="15.75" x14ac:dyDescent="0.25">
      <c r="A6728" s="14">
        <v>52220354</v>
      </c>
      <c r="B6728" s="2">
        <v>46083.230351967592</v>
      </c>
      <c r="C6728" s="3" t="str">
        <f>IFERROR(VLOOKUP(A6728,'Base Prueba'!A:C,3,),"NO REGISTRA")</f>
        <v>ILSA BARAHONA POLO</v>
      </c>
      <c r="D6728" s="4" t="str">
        <f>IFERROR(VLOOKUP(A6728,'Base Prueba'!A:D,4,),"NO REGISTRA")</f>
        <v>AUXILIAR DE SERVICIOS</v>
      </c>
      <c r="E6728" s="5" t="str">
        <f>IFERROR(VLOOKUP(A6728,'Base Prueba'!A:E,5,),"NO REGISTRA")</f>
        <v>LOGISTICA Y SERVICIOS GENERALES</v>
      </c>
    </row>
    <row r="6729" spans="1:5" ht="15.75" x14ac:dyDescent="0.25">
      <c r="A6729" s="14">
        <v>52220354</v>
      </c>
      <c r="B6729" s="2">
        <v>46083.230370949073</v>
      </c>
      <c r="C6729" s="3" t="str">
        <f>IFERROR(VLOOKUP(A6729,'Base Prueba'!A:C,3,),"NO REGISTRA")</f>
        <v>ILSA BARAHONA POLO</v>
      </c>
      <c r="D6729" s="4" t="str">
        <f>IFERROR(VLOOKUP(A6729,'Base Prueba'!A:D,4,),"NO REGISTRA")</f>
        <v>AUXILIAR DE SERVICIOS</v>
      </c>
      <c r="E6729" s="5" t="str">
        <f>IFERROR(VLOOKUP(A6729,'Base Prueba'!A:E,5,),"NO REGISTRA")</f>
        <v>LOGISTICA Y SERVICIOS GENERALES</v>
      </c>
    </row>
    <row r="6730" spans="1:5" ht="15.75" x14ac:dyDescent="0.25">
      <c r="A6730" s="14">
        <v>52059516</v>
      </c>
      <c r="B6730" s="2">
        <v>46083.235985995372</v>
      </c>
      <c r="C6730" s="3" t="str">
        <f>IFERROR(VLOOKUP(A6730,'Base Prueba'!A:C,3,),"NO REGISTRA")</f>
        <v>YANETT AFANADOR AGUILAR</v>
      </c>
      <c r="D6730" s="4" t="str">
        <f>IFERROR(VLOOKUP(A6730,'Base Prueba'!A:D,4,),"NO REGISTRA")</f>
        <v>AUXILIAR DE SERVICIOS</v>
      </c>
      <c r="E6730" s="5" t="str">
        <f>IFERROR(VLOOKUP(A6730,'Base Prueba'!A:E,5,),"NO REGISTRA")</f>
        <v>LOGISTICA Y SERVICIOS GENERALES</v>
      </c>
    </row>
    <row r="6731" spans="1:5" ht="15.75" x14ac:dyDescent="0.25">
      <c r="A6731" s="14">
        <v>52443092</v>
      </c>
      <c r="B6731" s="2">
        <v>46083.237442013888</v>
      </c>
      <c r="C6731" s="3" t="str">
        <f>IFERROR(VLOOKUP(A6731,'Base Prueba'!A:C,3,),"NO REGISTRA")</f>
        <v>LUZ MYRIAM SAAVEDRA CONTRERAS</v>
      </c>
      <c r="D6731" s="4" t="str">
        <f>IFERROR(VLOOKUP(A6731,'Base Prueba'!A:D,4,),"NO REGISTRA")</f>
        <v>AUXILIAR DE SERVICIOS</v>
      </c>
      <c r="E6731" s="5" t="str">
        <f>IFERROR(VLOOKUP(A6731,'Base Prueba'!A:E,5,),"NO REGISTRA")</f>
        <v>LOGISTICA Y SERVICIOS GENERALES</v>
      </c>
    </row>
    <row r="6732" spans="1:5" ht="15.75" x14ac:dyDescent="0.25">
      <c r="A6732" s="14">
        <v>1473024</v>
      </c>
      <c r="B6732" s="2">
        <v>46083.240186226853</v>
      </c>
      <c r="C6732" s="3" t="str">
        <f>IFERROR(VLOOKUP(A6732,'Base Prueba'!A:C,3,),"NO REGISTRA")</f>
        <v>GUILLERMO MUÑOZ PAJOY</v>
      </c>
      <c r="D6732" s="4" t="str">
        <f>IFERROR(VLOOKUP(A6732,'Base Prueba'!A:D,4,),"NO REGISTRA")</f>
        <v>AUXILIAR DE SERVICIOS  GENERALES</v>
      </c>
      <c r="E6732" s="5" t="str">
        <f>IFERROR(VLOOKUP(A6732,'Base Prueba'!A:E,5,),"NO REGISTRA")</f>
        <v>LOGISTICA Y SERVICIOS GENERALES</v>
      </c>
    </row>
    <row r="6733" spans="1:5" ht="15.75" x14ac:dyDescent="0.25">
      <c r="A6733" s="14">
        <v>1033724599</v>
      </c>
      <c r="B6733" s="2">
        <v>46083.24606597222</v>
      </c>
      <c r="C6733" s="3" t="str">
        <f>IFERROR(VLOOKUP(A6733,'Base Prueba'!A:C,3,),"NO REGISTRA")</f>
        <v>LUZ MARIA RAMIREZ RODRIGUEZ</v>
      </c>
      <c r="D6733" s="4" t="str">
        <f>IFERROR(VLOOKUP(A6733,'Base Prueba'!A:D,4,),"NO REGISTRA")</f>
        <v>AUXILIAR DE SERVICIOS</v>
      </c>
      <c r="E6733" s="5" t="str">
        <f>IFERROR(VLOOKUP(A6733,'Base Prueba'!A:E,5,),"NO REGISTRA")</f>
        <v>LOGISTICA Y SERVICIOS GENERALES</v>
      </c>
    </row>
    <row r="6734" spans="1:5" ht="15.75" x14ac:dyDescent="0.25">
      <c r="A6734" s="14">
        <v>51840480</v>
      </c>
      <c r="B6734" s="2">
        <v>46083.247080671295</v>
      </c>
      <c r="C6734" s="3" t="str">
        <f>IFERROR(VLOOKUP(A6734,'Base Prueba'!A:C,3,),"NO REGISTRA")</f>
        <v>OLGA GAVILAN BENAVIDES</v>
      </c>
      <c r="D6734" s="4" t="str">
        <f>IFERROR(VLOOKUP(A6734,'Base Prueba'!A:D,4,),"NO REGISTRA")</f>
        <v>AUXILIAR DE SERVICIOS</v>
      </c>
      <c r="E6734" s="5" t="str">
        <f>IFERROR(VLOOKUP(A6734,'Base Prueba'!A:E,5,),"NO REGISTRA")</f>
        <v>LOGISTICA Y SERVICIOS GENERALES</v>
      </c>
    </row>
    <row r="6735" spans="1:5" ht="15.75" x14ac:dyDescent="0.25">
      <c r="A6735" s="14">
        <v>1105681275</v>
      </c>
      <c r="B6735" s="2">
        <v>46083.249623148149</v>
      </c>
      <c r="C6735" s="3" t="str">
        <f>IFERROR(VLOOKUP(A6735,'Base Prueba'!A:C,3,),"NO REGISTRA")</f>
        <v>VICTORIA GUTIERREZ BARRIOS</v>
      </c>
      <c r="D6735" s="4" t="str">
        <f>IFERROR(VLOOKUP(A6735,'Base Prueba'!A:D,4,),"NO REGISTRA")</f>
        <v>AUXILIAR DE SERVICIOS</v>
      </c>
      <c r="E6735" s="5" t="str">
        <f>IFERROR(VLOOKUP(A6735,'Base Prueba'!A:E,5,),"NO REGISTRA")</f>
        <v>LOGISTICA Y SERVICIOS GENERALES</v>
      </c>
    </row>
    <row r="6736" spans="1:5" ht="15.75" x14ac:dyDescent="0.25">
      <c r="A6736" s="14">
        <v>24175966</v>
      </c>
      <c r="B6736" s="2">
        <v>46083.250401157406</v>
      </c>
      <c r="C6736" s="3" t="str">
        <f>IFERROR(VLOOKUP(A6736,'Base Prueba'!A:C,3,),"NO REGISTRA")</f>
        <v>EUNICE MISE AYALA</v>
      </c>
      <c r="D6736" s="4" t="str">
        <f>IFERROR(VLOOKUP(A6736,'Base Prueba'!A:D,4,),"NO REGISTRA")</f>
        <v>AUXILIAR DE SERVICIOS</v>
      </c>
      <c r="E6736" s="5" t="str">
        <f>IFERROR(VLOOKUP(A6736,'Base Prueba'!A:E,5,),"NO REGISTRA")</f>
        <v>LOGISTICA Y SERVICIOS GENERALES</v>
      </c>
    </row>
    <row r="6737" spans="1:5" ht="15.75" x14ac:dyDescent="0.25">
      <c r="A6737" s="14">
        <v>52290503</v>
      </c>
      <c r="B6737" s="2">
        <v>46083.251628935184</v>
      </c>
      <c r="C6737" s="3" t="str">
        <f>IFERROR(VLOOKUP(A6737,'Base Prueba'!A:C,3,),"NO REGISTRA")</f>
        <v>MARIA IDALIA RODRIGUEZ GONZALEZ</v>
      </c>
      <c r="D6737" s="4" t="str">
        <f>IFERROR(VLOOKUP(A6737,'Base Prueba'!A:D,4,),"NO REGISTRA")</f>
        <v>AUXILIAR DE SERVICIOS</v>
      </c>
      <c r="E6737" s="5" t="str">
        <f>IFERROR(VLOOKUP(A6737,'Base Prueba'!A:E,5,),"NO REGISTRA")</f>
        <v>LOGISTICA Y SERVICIOS GENERALES</v>
      </c>
    </row>
    <row r="6738" spans="1:5" ht="15.75" x14ac:dyDescent="0.25">
      <c r="A6738" s="14">
        <v>79043674</v>
      </c>
      <c r="B6738" s="2">
        <v>46083.254167361112</v>
      </c>
      <c r="C6738" s="3" t="str">
        <f>IFERROR(VLOOKUP(A6738,'Base Prueba'!A:C,3,),"NO REGISTRA")</f>
        <v>PEDRO ANTONIO ACERO</v>
      </c>
      <c r="D6738" s="4" t="str">
        <f>IFERROR(VLOOKUP(A6738,'Base Prueba'!A:D,4,),"NO REGISTRA")</f>
        <v>SUPERVISOR DE SERVICIOS</v>
      </c>
      <c r="E6738" s="5" t="str">
        <f>IFERROR(VLOOKUP(A6738,'Base Prueba'!A:E,5,),"NO REGISTRA")</f>
        <v>LOGISTICA Y SERVICIOS GENERALES</v>
      </c>
    </row>
    <row r="6739" spans="1:5" ht="15.75" x14ac:dyDescent="0.25">
      <c r="A6739" s="14">
        <v>1001284791</v>
      </c>
      <c r="B6739" s="2">
        <v>46083.261589236114</v>
      </c>
      <c r="C6739" s="3" t="str">
        <f>IFERROR(VLOOKUP(A6739,'Base Prueba'!A:C,3,),"NO REGISTRA")</f>
        <v>OSCAR STEVEN PEREZ HIDALGO</v>
      </c>
      <c r="D6739" s="4" t="str">
        <f>IFERROR(VLOOKUP(A6739,'Base Prueba'!A:D,4,),"NO REGISTRA")</f>
        <v>AUXILIAR DE RECURSOS ACADEMICOS</v>
      </c>
      <c r="E6739" s="5" t="str">
        <f>IFERROR(VLOOKUP(A6739,'Base Prueba'!A:E,5,),"NO REGISTRA")</f>
        <v>RECURSOS ACADEMICOS</v>
      </c>
    </row>
    <row r="6740" spans="1:5" ht="15.75" x14ac:dyDescent="0.25">
      <c r="A6740" s="14">
        <v>72223001</v>
      </c>
      <c r="B6740" s="2">
        <v>46083.272086805555</v>
      </c>
      <c r="C6740" s="3" t="str">
        <f>IFERROR(VLOOKUP(A6740,'Base Prueba'!A:C,3,),"NO REGISTRA")</f>
        <v>JOSE AGUSTIN BLANCO MEJIA</v>
      </c>
      <c r="D6740" s="4" t="str">
        <f>IFERROR(VLOOKUP(A6740,'Base Prueba'!A:D,4,),"NO REGISTRA")</f>
        <v>ENTRENADOR DEL CENTRO DE ALTURAS</v>
      </c>
      <c r="E6740" s="5" t="str">
        <f>IFERROR(VLOOKUP(A6740,'Base Prueba'!A:E,5,),"NO REGISTRA")</f>
        <v>OFICINA DE PLANEACION Y GESTION DE LA CALIDAD</v>
      </c>
    </row>
    <row r="6741" spans="1:5" ht="15.75" x14ac:dyDescent="0.25">
      <c r="A6741" s="14">
        <v>19488606</v>
      </c>
      <c r="B6741" s="2">
        <v>46083.276398611109</v>
      </c>
      <c r="C6741" s="3" t="str">
        <f>IFERROR(VLOOKUP(A6741,'Base Prueba'!A:C,3,),"NO REGISTRA")</f>
        <v>ARISTARCO LOPEZ TALERO</v>
      </c>
      <c r="D6741" s="4" t="str">
        <f>IFERROR(VLOOKUP(A6741,'Base Prueba'!A:D,4,),"NO REGISTRA")</f>
        <v>OFICIAL DE MANTENIMIENTO</v>
      </c>
      <c r="E6741" s="5" t="str">
        <f>IFERROR(VLOOKUP(A6741,'Base Prueba'!A:E,5,),"NO REGISTRA")</f>
        <v>LOGISTICA Y SERVICIOS GENERALES</v>
      </c>
    </row>
    <row r="6742" spans="1:5" ht="15.75" x14ac:dyDescent="0.25">
      <c r="A6742" s="14">
        <v>7563945</v>
      </c>
      <c r="B6742" s="2">
        <v>46083.277345486109</v>
      </c>
      <c r="C6742" s="3" t="str">
        <f>IFERROR(VLOOKUP(A6742,'Base Prueba'!A:C,3,),"NO REGISTRA")</f>
        <v>NESTOR FABIO OSPINA RIVERA</v>
      </c>
      <c r="D6742" s="4" t="str">
        <f>IFERROR(VLOOKUP(A6742,'Base Prueba'!A:D,4,),"NO REGISTRA")</f>
        <v>AUXILIAR  DE MANTENIMIENTO</v>
      </c>
      <c r="E6742" s="5" t="str">
        <f>IFERROR(VLOOKUP(A6742,'Base Prueba'!A:E,5,),"NO REGISTRA")</f>
        <v>LOGISTICA Y SERVICIOS GENERALES</v>
      </c>
    </row>
    <row r="6743" spans="1:5" ht="15.75" x14ac:dyDescent="0.25">
      <c r="A6743" s="14">
        <v>1014215096</v>
      </c>
      <c r="B6743" s="2">
        <v>46083.277961689811</v>
      </c>
      <c r="C6743" s="3" t="str">
        <f>IFERROR(VLOOKUP(A6743,'Base Prueba'!A:C,3,),"NO REGISTRA")</f>
        <v>ALEXANDER BELTRAN AGUILERA</v>
      </c>
      <c r="D6743" s="4" t="str">
        <f>IFERROR(VLOOKUP(A6743,'Base Prueba'!A:D,4,),"NO REGISTRA")</f>
        <v>DOCENTE DE TIEMPO COMPLETO</v>
      </c>
      <c r="E6743" s="5" t="str">
        <f>IFERROR(VLOOKUP(A6743,'Base Prueba'!A:E,5,),"NO REGISTRA")</f>
        <v>UNIVERSITARIO EN TURISMO Y GASTRONOMIA</v>
      </c>
    </row>
    <row r="6744" spans="1:5" ht="15.75" x14ac:dyDescent="0.25">
      <c r="A6744" s="14">
        <v>1014215096</v>
      </c>
      <c r="B6744" s="2">
        <v>46083.277965046298</v>
      </c>
      <c r="C6744" s="3" t="str">
        <f>IFERROR(VLOOKUP(A6744,'Base Prueba'!A:C,3,),"NO REGISTRA")</f>
        <v>ALEXANDER BELTRAN AGUILERA</v>
      </c>
      <c r="D6744" s="4" t="str">
        <f>IFERROR(VLOOKUP(A6744,'Base Prueba'!A:D,4,),"NO REGISTRA")</f>
        <v>DOCENTE DE TIEMPO COMPLETO</v>
      </c>
      <c r="E6744" s="5" t="str">
        <f>IFERROR(VLOOKUP(A6744,'Base Prueba'!A:E,5,),"NO REGISTRA")</f>
        <v>UNIVERSITARIO EN TURISMO Y GASTRONOMIA</v>
      </c>
    </row>
    <row r="6745" spans="1:5" ht="15.75" x14ac:dyDescent="0.25">
      <c r="A6745" s="14">
        <v>1005927138</v>
      </c>
      <c r="B6745" s="2">
        <v>46083.279819212963</v>
      </c>
      <c r="C6745" s="3" t="str">
        <f>IFERROR(VLOOKUP(A6745,'Base Prueba'!A:C,3,),"NO REGISTRA")</f>
        <v>MARLON YEINER MEJIA ACOSTA</v>
      </c>
      <c r="D6745" s="4" t="str">
        <f>IFERROR(VLOOKUP(A6745,'Base Prueba'!A:D,4,),"NO REGISTRA")</f>
        <v>AUXILIAR  DE MANTENIMIENTO</v>
      </c>
      <c r="E6745" s="5" t="str">
        <f>IFERROR(VLOOKUP(A6745,'Base Prueba'!A:E,5,),"NO REGISTRA")</f>
        <v>LOGISTICA Y SERVICIOS GENERALES</v>
      </c>
    </row>
    <row r="6746" spans="1:5" ht="15.75" x14ac:dyDescent="0.25">
      <c r="A6746" s="14">
        <v>79667746</v>
      </c>
      <c r="B6746" s="2">
        <v>46083.280733680556</v>
      </c>
      <c r="C6746" s="3" t="str">
        <f>IFERROR(VLOOKUP(A6746,'Base Prueba'!A:C,3,),"NO REGISTRA")</f>
        <v>JOHN JAIRO SUAREZ PINZON</v>
      </c>
      <c r="D6746" s="4" t="str">
        <f>IFERROR(VLOOKUP(A6746,'Base Prueba'!A:D,4,),"NO REGISTRA")</f>
        <v>AUXILIAR ELECTRICO</v>
      </c>
      <c r="E6746" s="5" t="str">
        <f>IFERROR(VLOOKUP(A6746,'Base Prueba'!A:E,5,),"NO REGISTRA")</f>
        <v>LOGISTICA Y SERVICIOS GENERALES</v>
      </c>
    </row>
    <row r="6747" spans="1:5" ht="15.75" x14ac:dyDescent="0.25">
      <c r="A6747" s="14">
        <v>52976228</v>
      </c>
      <c r="B6747" s="2">
        <v>46083.281982870372</v>
      </c>
      <c r="C6747" s="3" t="str">
        <f>IFERROR(VLOOKUP(A6747,'Base Prueba'!A:C,3,),"NO REGISTRA")</f>
        <v>ANDREA IBAÑEZ CASTRO</v>
      </c>
      <c r="D6747" s="4" t="str">
        <f>IFERROR(VLOOKUP(A6747,'Base Prueba'!A:D,4,),"NO REGISTRA")</f>
        <v>DOCENTE DE TIEMPO COMPLETO</v>
      </c>
      <c r="E6747" s="5" t="str">
        <f>IFERROR(VLOOKUP(A6747,'Base Prueba'!A:E,5,),"NO REGISTRA")</f>
        <v>UNIDAD DE IDIOMAS</v>
      </c>
    </row>
    <row r="6748" spans="1:5" ht="15.75" x14ac:dyDescent="0.25">
      <c r="A6748" s="14">
        <v>1193150666</v>
      </c>
      <c r="B6748" s="2">
        <v>46083.28335636574</v>
      </c>
      <c r="C6748" s="3" t="str">
        <f>IFERROR(VLOOKUP(A6748,'Base Prueba'!A:C,3,),"NO REGISTRA")</f>
        <v>LUIS FELIPE JAIMES BELTRAN</v>
      </c>
      <c r="D6748" s="4" t="str">
        <f>IFERROR(VLOOKUP(A6748,'Base Prueba'!A:D,4,),"NO REGISTRA")</f>
        <v>DOCENTE DE TIEMPO COMPLETO</v>
      </c>
      <c r="E6748" s="5" t="str">
        <f>IFERROR(VLOOKUP(A6748,'Base Prueba'!A:E,5,),"NO REGISTRA")</f>
        <v>UNIVERSITARIO EN TURISMO Y GASTRONOMIA</v>
      </c>
    </row>
    <row r="6749" spans="1:5" ht="15.75" x14ac:dyDescent="0.25">
      <c r="A6749" s="14">
        <v>79312652</v>
      </c>
      <c r="B6749" s="2">
        <v>46083.284233796294</v>
      </c>
      <c r="C6749" s="3" t="str">
        <f>IFERROR(VLOOKUP(A6749,'Base Prueba'!A:C,3,),"NO REGISTRA")</f>
        <v>JOSE ALVARO LARA MANOSALVA</v>
      </c>
      <c r="D6749" s="4" t="str">
        <f>IFERROR(VLOOKUP(A6749,'Base Prueba'!A:D,4,),"NO REGISTRA")</f>
        <v>DOCENTE DE TIEMPO COMPLETO</v>
      </c>
      <c r="E6749" s="5" t="str">
        <f>IFERROR(VLOOKUP(A6749,'Base Prueba'!A:E,5,),"NO REGISTRA")</f>
        <v>UNIVERSITARIO ADMINISTRACION DE EMPRESAS</v>
      </c>
    </row>
    <row r="6750" spans="1:5" ht="15.75" x14ac:dyDescent="0.25">
      <c r="A6750" s="14">
        <v>1024528858</v>
      </c>
      <c r="B6750" s="2">
        <v>46083.286353819443</v>
      </c>
      <c r="C6750" s="3" t="str">
        <f>IFERROR(VLOOKUP(A6750,'Base Prueba'!A:C,3,),"NO REGISTRA")</f>
        <v>LEIDY PAOLA SANDOVAL FUENTES</v>
      </c>
      <c r="D6750" s="4" t="str">
        <f>IFERROR(VLOOKUP(A6750,'Base Prueba'!A:D,4,),"NO REGISTRA")</f>
        <v>SECRETARIA ACADEMICA - ADMINISTRATIVA DE FACULTAD</v>
      </c>
      <c r="E6750" s="5" t="str">
        <f>IFERROR(VLOOKUP(A6750,'Base Prueba'!A:E,5,),"NO REGISTRA")</f>
        <v>FACULTAD DE CIENCIAS ECONOMICAS Y ADMINISTRATIVAS</v>
      </c>
    </row>
    <row r="6751" spans="1:5" ht="15.75" x14ac:dyDescent="0.25">
      <c r="A6751" s="14">
        <v>1023965965</v>
      </c>
      <c r="B6751" s="2">
        <v>46083.287275115741</v>
      </c>
      <c r="C6751" s="3" t="str">
        <f>IFERROR(VLOOKUP(A6751,'Base Prueba'!A:C,3,),"NO REGISTRA")</f>
        <v>EDISON ALEJANDRO SALAZAR HERNANDEZ</v>
      </c>
      <c r="D6751" s="4" t="str">
        <f>IFERROR(VLOOKUP(A6751,'Base Prueba'!A:D,4,),"NO REGISTRA")</f>
        <v>DOCENTE DE MEDIO TIEMPO</v>
      </c>
      <c r="E6751" s="5" t="str">
        <f>IFERROR(VLOOKUP(A6751,'Base Prueba'!A:E,5,),"NO REGISTRA")</f>
        <v>NARRATIVAS DIGITALES Y AUDIOVISUALES</v>
      </c>
    </row>
    <row r="6752" spans="1:5" ht="15.75" x14ac:dyDescent="0.25">
      <c r="A6752" s="14">
        <v>79435738</v>
      </c>
      <c r="B6752" s="2">
        <v>46083.287929976854</v>
      </c>
      <c r="C6752" s="3" t="str">
        <f>IFERROR(VLOOKUP(A6752,'Base Prueba'!A:C,3,),"NO REGISTRA")</f>
        <v>DANIEL ANDRES MURCIA DIAZ</v>
      </c>
      <c r="D6752" s="4" t="str">
        <f>IFERROR(VLOOKUP(A6752,'Base Prueba'!A:D,4,),"NO REGISTRA")</f>
        <v>DOCENTE DE TIEMPO COMPLETO</v>
      </c>
      <c r="E6752" s="5" t="str">
        <f>IFERROR(VLOOKUP(A6752,'Base Prueba'!A:E,5,),"NO REGISTRA")</f>
        <v>INGENIERIA DE SOFTWARE</v>
      </c>
    </row>
    <row r="6753" spans="1:5" ht="15.75" x14ac:dyDescent="0.25">
      <c r="A6753" s="14">
        <v>1032453118</v>
      </c>
      <c r="B6753" s="2">
        <v>46083.288762037038</v>
      </c>
      <c r="C6753" s="3" t="str">
        <f>IFERROR(VLOOKUP(A6753,'Base Prueba'!A:C,3,),"NO REGISTRA")</f>
        <v>JOHN STIVEN OSPINA VARGAS</v>
      </c>
      <c r="D6753" s="4" t="str">
        <f>IFERROR(VLOOKUP(A6753,'Base Prueba'!A:D,4,),"NO REGISTRA")</f>
        <v>LIDER DE ENTORNOS VIRTUALES Y DESARROLLO</v>
      </c>
      <c r="E6753" s="5" t="str">
        <f>IFERROR(VLOOKUP(A6753,'Base Prueba'!A:E,5,),"NO REGISTRA")</f>
        <v>VICERRECTORIA ACADEMICA</v>
      </c>
    </row>
    <row r="6754" spans="1:5" ht="15.75" x14ac:dyDescent="0.25">
      <c r="A6754" s="14">
        <v>79639365</v>
      </c>
      <c r="B6754" s="2">
        <v>46083.289048148152</v>
      </c>
      <c r="C6754" s="3" t="str">
        <f>IFERROR(VLOOKUP(A6754,'Base Prueba'!A:C,3,),"NO REGISTRA")</f>
        <v>RICARDO ROA DIAZ</v>
      </c>
      <c r="D6754" s="4" t="str">
        <f>IFERROR(VLOOKUP(A6754,'Base Prueba'!A:D,4,),"NO REGISTRA")</f>
        <v>AUXILIAR  DE MANTENIMIENTO</v>
      </c>
      <c r="E6754" s="5" t="str">
        <f>IFERROR(VLOOKUP(A6754,'Base Prueba'!A:E,5,),"NO REGISTRA")</f>
        <v>LOGISTICA Y SERVICIOS GENERALES</v>
      </c>
    </row>
    <row r="6755" spans="1:5" ht="15.75" x14ac:dyDescent="0.25">
      <c r="A6755" s="14">
        <v>1000283508</v>
      </c>
      <c r="B6755" s="2">
        <v>46083.289389583333</v>
      </c>
      <c r="C6755" s="3" t="str">
        <f>IFERROR(VLOOKUP(A6755,'Base Prueba'!A:C,3,),"NO REGISTRA")</f>
        <v>SARA VALENTINA CHACON ZAPATA</v>
      </c>
      <c r="D6755" s="4" t="str">
        <f>IFERROR(VLOOKUP(A6755,'Base Prueba'!A:D,4,),"NO REGISTRA")</f>
        <v>AUXILIAR DE RECURSOS AUDIOVISUALES</v>
      </c>
      <c r="E6755" s="5" t="str">
        <f>IFERROR(VLOOKUP(A6755,'Base Prueba'!A:E,5,),"NO REGISTRA")</f>
        <v>OFICINA DE AUDIOVISUALES</v>
      </c>
    </row>
    <row r="6756" spans="1:5" ht="15.75" x14ac:dyDescent="0.25">
      <c r="A6756" s="14">
        <v>1193376686</v>
      </c>
      <c r="B6756" s="2">
        <v>46083.290911226853</v>
      </c>
      <c r="C6756" s="3" t="str">
        <f>IFERROR(VLOOKUP(A6756,'Base Prueba'!A:C,3,),"NO REGISTRA")</f>
        <v>STEVEN FERNANDO CORRECHA PERDOMO</v>
      </c>
      <c r="D6756" s="4" t="str">
        <f>IFERROR(VLOOKUP(A6756,'Base Prueba'!A:D,4,),"NO REGISTRA")</f>
        <v>AUXILIAR  DE MANTENIMIENTO</v>
      </c>
      <c r="E6756" s="5" t="str">
        <f>IFERROR(VLOOKUP(A6756,'Base Prueba'!A:E,5,),"NO REGISTRA")</f>
        <v>LOGISTICA Y SERVICIOS GENERALES</v>
      </c>
    </row>
    <row r="6757" spans="1:5" ht="15.75" x14ac:dyDescent="0.25">
      <c r="A6757" s="14">
        <v>1023880617</v>
      </c>
      <c r="B6757" s="2">
        <v>46083.291294560186</v>
      </c>
      <c r="C6757" s="3" t="str">
        <f>IFERROR(VLOOKUP(A6757,'Base Prueba'!A:C,3,),"NO REGISTRA")</f>
        <v>BYRON YESID PARRA DIAZ</v>
      </c>
      <c r="D6757" s="4" t="str">
        <f>IFERROR(VLOOKUP(A6757,'Base Prueba'!A:D,4,),"NO REGISTRA")</f>
        <v>AUXILIAR  DE MANTENIMIENTO</v>
      </c>
      <c r="E6757" s="5" t="str">
        <f>IFERROR(VLOOKUP(A6757,'Base Prueba'!A:E,5,),"NO REGISTRA")</f>
        <v>LOGISTICA Y SERVICIOS GENERALES</v>
      </c>
    </row>
    <row r="6758" spans="1:5" ht="15.75" x14ac:dyDescent="0.25">
      <c r="A6758" s="14">
        <v>79918292</v>
      </c>
      <c r="B6758" s="2">
        <v>46083.292287152777</v>
      </c>
      <c r="C6758" s="3" t="str">
        <f>IFERROR(VLOOKUP(A6758,'Base Prueba'!A:C,3,),"NO REGISTRA")</f>
        <v>GABRIEL ALBERTO MORENO MONROY</v>
      </c>
      <c r="D6758" s="4" t="str">
        <f>IFERROR(VLOOKUP(A6758,'Base Prueba'!A:D,4,),"NO REGISTRA")</f>
        <v>DOCENTE DE MEDIO TIEMPO</v>
      </c>
      <c r="E6758" s="5" t="str">
        <f>IFERROR(VLOOKUP(A6758,'Base Prueba'!A:E,5,),"NO REGISTRA")</f>
        <v>TECNOLOGIA EN COMERCIO Y NEGOCIOS INTERNACIONALES</v>
      </c>
    </row>
    <row r="6759" spans="1:5" ht="15.75" x14ac:dyDescent="0.25">
      <c r="A6759" s="14">
        <v>79946416</v>
      </c>
      <c r="B6759" s="2">
        <v>46083.292639583335</v>
      </c>
      <c r="C6759" s="3" t="str">
        <f>IFERROR(VLOOKUP(A6759,'Base Prueba'!A:C,3,),"NO REGISTRA")</f>
        <v>ALBERTO HERNAN SEGURA ABRIL</v>
      </c>
      <c r="D6759" s="4" t="str">
        <f>IFERROR(VLOOKUP(A6759,'Base Prueba'!A:D,4,),"NO REGISTRA")</f>
        <v>DOCENTE DE TIEMPO COMPLETO</v>
      </c>
      <c r="E6759" s="5" t="str">
        <f>IFERROR(VLOOKUP(A6759,'Base Prueba'!A:E,5,),"NO REGISTRA")</f>
        <v>TECNOLOGÍA EN PRODUCCIÓN DE MEDIOS AUDIOVISUALES</v>
      </c>
    </row>
    <row r="6760" spans="1:5" ht="15.75" x14ac:dyDescent="0.25">
      <c r="A6760" s="14">
        <v>93413614</v>
      </c>
      <c r="B6760" s="2">
        <v>46083.293062268516</v>
      </c>
      <c r="C6760" s="3" t="str">
        <f>IFERROR(VLOOKUP(A6760,'Base Prueba'!A:C,3,),"NO REGISTRA")</f>
        <v>ALEXANDER CALDERON ALVARADO</v>
      </c>
      <c r="D6760" s="4" t="str">
        <f>IFERROR(VLOOKUP(A6760,'Base Prueba'!A:D,4,),"NO REGISTRA")</f>
        <v>OFICIAL DE MANTENIMIENTO</v>
      </c>
      <c r="E6760" s="5" t="str">
        <f>IFERROR(VLOOKUP(A6760,'Base Prueba'!A:E,5,),"NO REGISTRA")</f>
        <v>LOGISTICA Y SERVICIOS GENERALES</v>
      </c>
    </row>
    <row r="6761" spans="1:5" ht="15.75" x14ac:dyDescent="0.25">
      <c r="A6761" s="14">
        <v>1233690957</v>
      </c>
      <c r="B6761" s="2">
        <v>46083.296347685187</v>
      </c>
      <c r="C6761" s="3" t="str">
        <f>IFERROR(VLOOKUP(A6761,'Base Prueba'!A:C,3,),"NO REGISTRA")</f>
        <v>DAVID SANTIAGO TINJACA LARA</v>
      </c>
      <c r="D6761" s="4" t="str">
        <f>IFERROR(VLOOKUP(A6761,'Base Prueba'!A:D,4,),"NO REGISTRA")</f>
        <v>LIDER DE RECURSOS AUDIOVISUALES</v>
      </c>
      <c r="E6761" s="5" t="str">
        <f>IFERROR(VLOOKUP(A6761,'Base Prueba'!A:E,5,),"NO REGISTRA")</f>
        <v>OFICINA DE AUDIOVISUALES</v>
      </c>
    </row>
    <row r="6762" spans="1:5" ht="15.75" x14ac:dyDescent="0.25">
      <c r="A6762" s="14">
        <v>1000692621</v>
      </c>
      <c r="B6762" s="2">
        <v>46083.298622685186</v>
      </c>
      <c r="C6762" s="3" t="str">
        <f>IFERROR(VLOOKUP(A6762,'Base Prueba'!A:C,3,),"NO REGISTRA")</f>
        <v>ANGIE KATERINE SALAMANCA PEÑUELA</v>
      </c>
      <c r="D6762" s="4" t="str">
        <f>IFERROR(VLOOKUP(A6762,'Base Prueba'!A:D,4,),"NO REGISTRA")</f>
        <v>ASISTENTE ADMINISTRATIVA CEA</v>
      </c>
      <c r="E6762" s="5" t="str">
        <f>IFERROR(VLOOKUP(A6762,'Base Prueba'!A:E,5,),"NO REGISTRA")</f>
        <v>OFICINA DE PLANEACION Y GESTION DE LA CALIDAD</v>
      </c>
    </row>
    <row r="6763" spans="1:5" ht="15.75" x14ac:dyDescent="0.25">
      <c r="A6763" s="14">
        <v>1000692621</v>
      </c>
      <c r="B6763" s="2">
        <v>46083.298627083335</v>
      </c>
      <c r="C6763" s="3" t="str">
        <f>IFERROR(VLOOKUP(A6763,'Base Prueba'!A:C,3,),"NO REGISTRA")</f>
        <v>ANGIE KATERINE SALAMANCA PEÑUELA</v>
      </c>
      <c r="D6763" s="4" t="str">
        <f>IFERROR(VLOOKUP(A6763,'Base Prueba'!A:D,4,),"NO REGISTRA")</f>
        <v>ASISTENTE ADMINISTRATIVA CEA</v>
      </c>
      <c r="E6763" s="5" t="str">
        <f>IFERROR(VLOOKUP(A6763,'Base Prueba'!A:E,5,),"NO REGISTRA")</f>
        <v>OFICINA DE PLANEACION Y GESTION DE LA CALIDAD</v>
      </c>
    </row>
    <row r="6764" spans="1:5" ht="15.75" x14ac:dyDescent="0.25">
      <c r="A6764" s="14">
        <v>1019116766</v>
      </c>
      <c r="B6764" s="2">
        <v>46083.30173900463</v>
      </c>
      <c r="C6764" s="3" t="str">
        <f>IFERROR(VLOOKUP(A6764,'Base Prueba'!A:C,3,),"NO REGISTRA")</f>
        <v>IVAN FERNEY MONTOYA BOLAÑOS</v>
      </c>
      <c r="D6764" s="4" t="str">
        <f>IFERROR(VLOOKUP(A6764,'Base Prueba'!A:D,4,),"NO REGISTRA")</f>
        <v>DOCENTE DE TIEMPO COMPLETO</v>
      </c>
      <c r="E6764" s="5" t="str">
        <f>IFERROR(VLOOKUP(A6764,'Base Prueba'!A:E,5,),"NO REGISTRA")</f>
        <v>UNIVERSITARIO EN TURISMO Y GASTRONOMIA</v>
      </c>
    </row>
    <row r="6765" spans="1:5" ht="15.75" x14ac:dyDescent="0.25">
      <c r="A6765" s="14">
        <v>1141514141</v>
      </c>
      <c r="B6765" s="2">
        <v>46083.306887268518</v>
      </c>
      <c r="C6765" s="3" t="str">
        <f>IFERROR(VLOOKUP(A6765,'Base Prueba'!A:C,3,),"NO REGISTRA")</f>
        <v>LAURA SOFIA VARGAS LESMES</v>
      </c>
      <c r="D6765" s="4" t="str">
        <f>IFERROR(VLOOKUP(A6765,'Base Prueba'!A:D,4,),"NO REGISTRA")</f>
        <v>AUXILIAR BIBLIOTECA</v>
      </c>
      <c r="E6765" s="5" t="str">
        <f>IFERROR(VLOOKUP(A6765,'Base Prueba'!A:E,5,),"NO REGISTRA")</f>
        <v>BIBLIOTECA</v>
      </c>
    </row>
    <row r="6766" spans="1:5" ht="15.75" x14ac:dyDescent="0.25">
      <c r="A6766" s="14">
        <v>52776481</v>
      </c>
      <c r="B6766" s="2">
        <v>46083.30849236111</v>
      </c>
      <c r="C6766" s="3" t="str">
        <f>IFERROR(VLOOKUP(A6766,'Base Prueba'!A:C,3,),"NO REGISTRA")</f>
        <v>LESLY DAYANA GONZALEZ FAJARDO</v>
      </c>
      <c r="D6766" s="4" t="str">
        <f>IFERROR(VLOOKUP(A6766,'Base Prueba'!A:D,4,),"NO REGISTRA")</f>
        <v>DOCENTE DE TIEMPO COMPLETO</v>
      </c>
      <c r="E6766" s="5" t="str">
        <f>IFERROR(VLOOKUP(A6766,'Base Prueba'!A:E,5,),"NO REGISTRA")</f>
        <v>TECNOLOGÍA EN PRODUCCIÓN DE MEDIOS AUDIOVISUALES</v>
      </c>
    </row>
    <row r="6767" spans="1:5" ht="15.75" x14ac:dyDescent="0.25">
      <c r="A6767" s="14">
        <v>1000218614</v>
      </c>
      <c r="B6767" s="2">
        <v>46083.316523379632</v>
      </c>
      <c r="C6767" s="3" t="str">
        <f>IFERROR(VLOOKUP(A6767,'Base Prueba'!A:C,3,),"NO REGISTRA")</f>
        <v>SEBASTIAN DAVID MELO DIAZ</v>
      </c>
      <c r="D6767" s="4" t="str">
        <f>IFERROR(VLOOKUP(A6767,'Base Prueba'!A:D,4,),"NO REGISTRA")</f>
        <v>ANALISTA DE SISTEMAS</v>
      </c>
      <c r="E6767" s="5" t="str">
        <f>IFERROR(VLOOKUP(A6767,'Base Prueba'!A:E,5,),"NO REGISTRA")</f>
        <v>DEPARTAMENTO DE INFORMATICA Y TECNOLOGIA</v>
      </c>
    </row>
    <row r="6768" spans="1:5" ht="15.75" x14ac:dyDescent="0.25">
      <c r="A6768" s="14">
        <v>1000467399</v>
      </c>
      <c r="B6768" s="2">
        <v>46083.319853009256</v>
      </c>
      <c r="C6768" s="3" t="str">
        <f>IFERROR(VLOOKUP(A6768,'Base Prueba'!A:C,3,),"NO REGISTRA")</f>
        <v>BRANDO ESTIVEN DIAZ QUIMBAYA</v>
      </c>
      <c r="D6768" s="4" t="str">
        <f>IFERROR(VLOOKUP(A6768,'Base Prueba'!A:D,4,),"NO REGISTRA")</f>
        <v>APRENDIZ UNIVERSITARIO</v>
      </c>
      <c r="E6768" s="5" t="str">
        <f>IFERROR(VLOOKUP(A6768,'Base Prueba'!A:E,5,),"NO REGISTRA")</f>
        <v>DEPARTAMENTO DE GESTION HUMANA</v>
      </c>
    </row>
    <row r="6769" spans="1:5" ht="15.75" x14ac:dyDescent="0.25">
      <c r="A6769" s="14">
        <v>1057581152</v>
      </c>
      <c r="B6769" s="2">
        <v>46083.326137847223</v>
      </c>
      <c r="C6769" s="3" t="str">
        <f>IFERROR(VLOOKUP(A6769,'Base Prueba'!A:C,3,),"NO REGISTRA")</f>
        <v>ANA SABRINA STEFFANNY VANEGAS SOLAQUE</v>
      </c>
      <c r="D6769" s="4" t="str">
        <f>IFERROR(VLOOKUP(A6769,'Base Prueba'!A:D,4,),"NO REGISTRA")</f>
        <v>DIRECTORA DE PROGRAMAS DE TURISMO, GASTRONOMIA Y POSGRADOS</v>
      </c>
      <c r="E6769" s="5" t="str">
        <f>IFERROR(VLOOKUP(A6769,'Base Prueba'!A:E,5,),"NO REGISTRA")</f>
        <v>FACULTAD DE CIENCIAS ECONOMICAS Y ADMINISTRATIVAS</v>
      </c>
    </row>
    <row r="6770" spans="1:5" ht="15.75" x14ac:dyDescent="0.25">
      <c r="A6770" s="14">
        <v>52735929</v>
      </c>
      <c r="B6770" s="2">
        <v>46083.326365393521</v>
      </c>
      <c r="C6770" s="3" t="str">
        <f>IFERROR(VLOOKUP(A6770,'Base Prueba'!A:C,3,),"NO REGISTRA")</f>
        <v>JEIMMY AREVALO MELO</v>
      </c>
      <c r="D6770" s="4" t="str">
        <f>IFERROR(VLOOKUP(A6770,'Base Prueba'!A:D,4,),"NO REGISTRA")</f>
        <v>COORDINADOR DE BIBLIOTECA</v>
      </c>
      <c r="E6770" s="5" t="str">
        <f>IFERROR(VLOOKUP(A6770,'Base Prueba'!A:E,5,),"NO REGISTRA")</f>
        <v>BIBLIOTECA</v>
      </c>
    </row>
    <row r="6771" spans="1:5" ht="15.75" x14ac:dyDescent="0.25">
      <c r="A6771" s="14">
        <v>1014266838</v>
      </c>
      <c r="B6771" s="2">
        <v>46083.327159143519</v>
      </c>
      <c r="C6771" s="3" t="str">
        <f>IFERROR(VLOOKUP(A6771,'Base Prueba'!A:C,3,),"NO REGISTRA")</f>
        <v>JENNIFER ASTRID ROMERO HURTADO</v>
      </c>
      <c r="D6771" s="4" t="str">
        <f>IFERROR(VLOOKUP(A6771,'Base Prueba'!A:D,4,),"NO REGISTRA")</f>
        <v>LIDER DE RECAUDO</v>
      </c>
      <c r="E6771" s="5" t="str">
        <f>IFERROR(VLOOKUP(A6771,'Base Prueba'!A:E,5,),"NO REGISTRA")</f>
        <v>AREA FINANCIERA Y CONTABLE</v>
      </c>
    </row>
    <row r="6772" spans="1:5" ht="15.75" x14ac:dyDescent="0.25">
      <c r="A6772" s="14">
        <v>79624306</v>
      </c>
      <c r="B6772" s="2">
        <v>46083.328170601853</v>
      </c>
      <c r="C6772" s="3" t="str">
        <f>IFERROR(VLOOKUP(A6772,'Base Prueba'!A:C,3,),"NO REGISTRA")</f>
        <v>NELSON MONGUA PEDREROS</v>
      </c>
      <c r="D6772" s="4" t="str">
        <f>IFERROR(VLOOKUP(A6772,'Base Prueba'!A:D,4,),"NO REGISTRA")</f>
        <v>ADMINISTRADOR DE REDES</v>
      </c>
      <c r="E6772" s="5" t="str">
        <f>IFERROR(VLOOKUP(A6772,'Base Prueba'!A:E,5,),"NO REGISTRA")</f>
        <v>DEPARTAMENTO DE INFORMATICA Y TECNOLOGIA</v>
      </c>
    </row>
    <row r="6773" spans="1:5" ht="15.75" x14ac:dyDescent="0.25">
      <c r="A6773" s="14">
        <v>1030567635</v>
      </c>
      <c r="B6773" s="2">
        <v>46083.332315624997</v>
      </c>
      <c r="C6773" s="3" t="str">
        <f>IFERROR(VLOOKUP(A6773,'Base Prueba'!A:C,3,),"NO REGISTRA")</f>
        <v>JEFFERSON ANDRES BARRETO DIAZ</v>
      </c>
      <c r="D6773" s="4" t="str">
        <f>IFERROR(VLOOKUP(A6773,'Base Prueba'!A:D,4,),"NO REGISTRA")</f>
        <v>AUXILIAR DE ARCHIVO</v>
      </c>
      <c r="E6773" s="5" t="str">
        <f>IFERROR(VLOOKUP(A6773,'Base Prueba'!A:E,5,),"NO REGISTRA")</f>
        <v>CENTRO DE GESTION DOCUMENTAL</v>
      </c>
    </row>
    <row r="6774" spans="1:5" ht="15.75" x14ac:dyDescent="0.25">
      <c r="A6774" s="14">
        <v>1019029407</v>
      </c>
      <c r="B6774" s="2">
        <v>46083.332996527781</v>
      </c>
      <c r="C6774" s="3" t="str">
        <f>IFERROR(VLOOKUP(A6774,'Base Prueba'!A:C,3,),"NO REGISTRA")</f>
        <v>JUAN FELIPE LOPEZ MOLINA</v>
      </c>
      <c r="D6774" s="4" t="str">
        <f>IFERROR(VLOOKUP(A6774,'Base Prueba'!A:D,4,),"NO REGISTRA")</f>
        <v>APRENDIZ UNIVERSITARIO</v>
      </c>
      <c r="E6774" s="5" t="str">
        <f>IFERROR(VLOOKUP(A6774,'Base Prueba'!A:E,5,),"NO REGISTRA")</f>
        <v>DEPARTAMENTO DE INFORMATICA Y TECNOLOGIA</v>
      </c>
    </row>
    <row r="6775" spans="1:5" ht="15.75" x14ac:dyDescent="0.25">
      <c r="A6775" s="14">
        <v>1022378300</v>
      </c>
      <c r="B6775" s="2">
        <v>46083.336643287039</v>
      </c>
      <c r="C6775" s="3" t="str">
        <f>IFERROR(VLOOKUP(A6775,'Base Prueba'!A:C,3,),"NO REGISTRA")</f>
        <v>FERNEY ANDRES CHASPUENGAL RAMIREZ</v>
      </c>
      <c r="D6775" s="4" t="str">
        <f>IFERROR(VLOOKUP(A6775,'Base Prueba'!A:D,4,),"NO REGISTRA")</f>
        <v>LÍDER DE DEPORTE Y CULTURA</v>
      </c>
      <c r="E6775" s="5" t="str">
        <f>IFERROR(VLOOKUP(A6775,'Base Prueba'!A:E,5,),"NO REGISTRA")</f>
        <v>DIRECCION DE BIENESTAR INSTITUCIONAL</v>
      </c>
    </row>
    <row r="6776" spans="1:5" ht="15.75" x14ac:dyDescent="0.25">
      <c r="A6776" s="14">
        <v>52886303</v>
      </c>
      <c r="B6776" s="2">
        <v>46083.341307523151</v>
      </c>
      <c r="C6776" s="3" t="str">
        <f>IFERROR(VLOOKUP(A6776,'Base Prueba'!A:C,3,),"NO REGISTRA")</f>
        <v>CLAUDIA MARCELA ALARCON RAMIREZ</v>
      </c>
      <c r="D6776" s="4" t="str">
        <f>IFERROR(VLOOKUP(A6776,'Base Prueba'!A:D,4,),"NO REGISTRA")</f>
        <v>DOCENTE DE MEDIO TIEMPO</v>
      </c>
      <c r="E6776" s="5" t="str">
        <f>IFERROR(VLOOKUP(A6776,'Base Prueba'!A:E,5,),"NO REGISTRA")</f>
        <v>TECNICO LABORAL EN AUXILIAR DE MERCADEO Y VENTAS</v>
      </c>
    </row>
    <row r="6777" spans="1:5" ht="15.75" x14ac:dyDescent="0.25">
      <c r="A6777" s="14">
        <v>1023954848</v>
      </c>
      <c r="B6777" s="2">
        <v>46083.341587847222</v>
      </c>
      <c r="C6777" s="3" t="str">
        <f>IFERROR(VLOOKUP(A6777,'Base Prueba'!A:C,3,),"NO REGISTRA")</f>
        <v>JUAN CARLOS ESPITIA ORTIZ</v>
      </c>
      <c r="D6777" s="4" t="str">
        <f>IFERROR(VLOOKUP(A6777,'Base Prueba'!A:D,4,),"NO REGISTRA")</f>
        <v>ANALISTA DE INFRAESTRUCTURA</v>
      </c>
      <c r="E6777" s="5" t="str">
        <f>IFERROR(VLOOKUP(A6777,'Base Prueba'!A:E,5,),"NO REGISTRA")</f>
        <v>DEPARTAMENTO DE INFORMATICA Y TECNOLOGIA</v>
      </c>
    </row>
    <row r="6778" spans="1:5" ht="15.75" x14ac:dyDescent="0.25">
      <c r="A6778" s="14">
        <v>1032487526</v>
      </c>
      <c r="B6778" s="2">
        <v>46083.343531250001</v>
      </c>
      <c r="C6778" s="3" t="str">
        <f>IFERROR(VLOOKUP(A6778,'Base Prueba'!A:C,3,),"NO REGISTRA")</f>
        <v>LAURA ANDREA MEZA MARTINEZ</v>
      </c>
      <c r="D6778" s="4" t="str">
        <f>IFERROR(VLOOKUP(A6778,'Base Prueba'!A:D,4,),"NO REGISTRA")</f>
        <v>DOCENTE DE MEDIO TIEMPO</v>
      </c>
      <c r="E6778" s="5" t="str">
        <f>IFERROR(VLOOKUP(A6778,'Base Prueba'!A:E,5,),"NO REGISTRA")</f>
        <v>TECNICO LABORAL AUXILIAR PRODUCCION GRAFICA</v>
      </c>
    </row>
    <row r="6779" spans="1:5" ht="15.75" x14ac:dyDescent="0.25">
      <c r="A6779" s="14">
        <v>1025322754</v>
      </c>
      <c r="B6779" s="2">
        <v>46083.352610648151</v>
      </c>
      <c r="C6779" s="3" t="str">
        <f>IFERROR(VLOOKUP(A6779,'Base Prueba'!A:C,3,),"NO REGISTRA")</f>
        <v>ALISON YULIANA BEJARANO RUIZ</v>
      </c>
      <c r="D6779" s="4" t="str">
        <f>IFERROR(VLOOKUP(A6779,'Base Prueba'!A:D,4,),"NO REGISTRA")</f>
        <v>AUXILIAR DE SISTEMAS</v>
      </c>
      <c r="E6779" s="5" t="str">
        <f>IFERROR(VLOOKUP(A6779,'Base Prueba'!A:E,5,),"NO REGISTRA")</f>
        <v>DEPARTAMENTO DE INFORMATICA Y TECNOLOGIA</v>
      </c>
    </row>
    <row r="6780" spans="1:5" ht="15.75" x14ac:dyDescent="0.25">
      <c r="A6780" s="14">
        <v>79456180</v>
      </c>
      <c r="B6780" s="2">
        <v>46083.360801967596</v>
      </c>
      <c r="C6780" s="3" t="str">
        <f>IFERROR(VLOOKUP(A6780,'Base Prueba'!A:C,3,),"NO REGISTRA")</f>
        <v>CESAR AUGUSTO AVELLANEDA DUARTE</v>
      </c>
      <c r="D6780" s="4" t="str">
        <f>IFERROR(VLOOKUP(A6780,'Base Prueba'!A:D,4,),"NO REGISTRA")</f>
        <v>DOCENTE DE TIEMPO COMPLETO</v>
      </c>
      <c r="E6780" s="5" t="str">
        <f>IFERROR(VLOOKUP(A6780,'Base Prueba'!A:E,5,),"NO REGISTRA")</f>
        <v>AREA DE CIENCIAS BASICAS</v>
      </c>
    </row>
    <row r="6781" spans="1:5" ht="15.75" x14ac:dyDescent="0.25">
      <c r="A6781" s="14">
        <v>1069724855</v>
      </c>
      <c r="B6781" s="2">
        <v>46083.363232754629</v>
      </c>
      <c r="C6781" s="3" t="str">
        <f>IFERROR(VLOOKUP(A6781,'Base Prueba'!A:C,3,),"NO REGISTRA")</f>
        <v>PEDRO ALBERTO OSPINA RODRIGUEZ</v>
      </c>
      <c r="D6781" s="4" t="str">
        <f>IFERROR(VLOOKUP(A6781,'Base Prueba'!A:D,4,),"NO REGISTRA")</f>
        <v>DIRECTOR DE PROGRAMAS DE COMUNICACION SOCIAL, PERIODISMO Y POSGRADOS</v>
      </c>
      <c r="E6781" s="5" t="str">
        <f>IFERROR(VLOOKUP(A6781,'Base Prueba'!A:E,5,),"NO REGISTRA")</f>
        <v>FACULTAD DE COMINICACIÓN PERIODISMO Y ARTES</v>
      </c>
    </row>
    <row r="6782" spans="1:5" ht="15.75" x14ac:dyDescent="0.25">
      <c r="A6782" s="14">
        <v>80778198</v>
      </c>
      <c r="B6782" s="2">
        <v>46083.365331134257</v>
      </c>
      <c r="C6782" s="3" t="str">
        <f>IFERROR(VLOOKUP(A6782,'Base Prueba'!A:C,3,),"NO REGISTRA")</f>
        <v>JIMY JAVIER ALDANA REYES</v>
      </c>
      <c r="D6782" s="4" t="str">
        <f>IFERROR(VLOOKUP(A6782,'Base Prueba'!A:D,4,),"NO REGISTRA")</f>
        <v>DOCENTE DE TIEMPO COMPLETO</v>
      </c>
      <c r="E6782" s="5" t="str">
        <f>IFERROR(VLOOKUP(A6782,'Base Prueba'!A:E,5,),"NO REGISTRA")</f>
        <v>INGENIERIA DE SOFTWARE</v>
      </c>
    </row>
    <row r="6783" spans="1:5" ht="15.75" x14ac:dyDescent="0.25">
      <c r="A6783" s="14">
        <v>1014210502</v>
      </c>
      <c r="B6783" s="2">
        <v>46083.373589351853</v>
      </c>
      <c r="C6783" s="3" t="str">
        <f>IFERROR(VLOOKUP(A6783,'Base Prueba'!A:C,3,),"NO REGISTRA")</f>
        <v>PABLO JAVIER MEDINA RAMIREZ</v>
      </c>
      <c r="D6783" s="4" t="str">
        <f>IFERROR(VLOOKUP(A6783,'Base Prueba'!A:D,4,),"NO REGISTRA")</f>
        <v>DOCENTE DE MEDIO TIEMPO</v>
      </c>
      <c r="E6783" s="5" t="str">
        <f>IFERROR(VLOOKUP(A6783,'Base Prueba'!A:E,5,),"NO REGISTRA")</f>
        <v>NARRATIVAS DIGITALES Y AUDIOVISUALES</v>
      </c>
    </row>
    <row r="6784" spans="1:5" ht="15.75" x14ac:dyDescent="0.25">
      <c r="A6784" s="14">
        <v>79452150</v>
      </c>
      <c r="B6784" s="2">
        <v>46083.378525462962</v>
      </c>
      <c r="C6784" s="3" t="str">
        <f>IFERROR(VLOOKUP(A6784,'Base Prueba'!A:C,3,),"NO REGISTRA")</f>
        <v>JUAN CARLOS PAZ CUBILLOS</v>
      </c>
      <c r="D6784" s="4" t="str">
        <f>IFERROR(VLOOKUP(A6784,'Base Prueba'!A:D,4,),"NO REGISTRA")</f>
        <v>ANALISTA DE SISTEMAS</v>
      </c>
      <c r="E6784" s="5" t="str">
        <f>IFERROR(VLOOKUP(A6784,'Base Prueba'!A:E,5,),"NO REGISTRA")</f>
        <v>DEPARTAMENTO DE INFORMATICA Y TECNOLOGIA</v>
      </c>
    </row>
    <row r="6785" spans="1:5" ht="15.75" x14ac:dyDescent="0.25">
      <c r="A6785" s="14">
        <v>1000161811</v>
      </c>
      <c r="B6785" s="2">
        <v>46083.379413888892</v>
      </c>
      <c r="C6785" s="3" t="str">
        <f>IFERROR(VLOOKUP(A6785,'Base Prueba'!A:C,3,),"NO REGISTRA")</f>
        <v>DIEGO ANDRES VARON ROZO</v>
      </c>
      <c r="D6785" s="4" t="str">
        <f>IFERROR(VLOOKUP(A6785,'Base Prueba'!A:D,4,),"NO REGISTRA")</f>
        <v>APRENDIZ UNIVERSITARIO</v>
      </c>
      <c r="E6785" s="5" t="str">
        <f>IFERROR(VLOOKUP(A6785,'Base Prueba'!A:E,5,),"NO REGISTRA")</f>
        <v>OFICINA DE MERCADEO</v>
      </c>
    </row>
    <row r="6786" spans="1:5" ht="15.75" x14ac:dyDescent="0.25">
      <c r="A6786" s="14">
        <v>1000216787</v>
      </c>
      <c r="B6786" s="2">
        <v>46083.380856828706</v>
      </c>
      <c r="C6786" s="3" t="str">
        <f>IFERROR(VLOOKUP(A6786,'Base Prueba'!A:C,3,),"NO REGISTRA")</f>
        <v>LAURA CAMILA SANCHEZ MARTINEZ</v>
      </c>
      <c r="D6786" s="4" t="str">
        <f>IFERROR(VLOOKUP(A6786,'Base Prueba'!A:D,4,),"NO REGISTRA")</f>
        <v>SECRETARIA ACADEMICA - ADMINISTRATIVA DE FACULTAD</v>
      </c>
      <c r="E6786" s="5" t="str">
        <f>IFERROR(VLOOKUP(A6786,'Base Prueba'!A:E,5,),"NO REGISTRA")</f>
        <v>FACULTAD DE INGENIERIA Y TECNOLOGIA DE LA INFORMACION</v>
      </c>
    </row>
    <row r="6787" spans="1:5" ht="15.75" x14ac:dyDescent="0.25">
      <c r="A6787" s="14">
        <v>1000257532</v>
      </c>
      <c r="B6787" s="2">
        <v>46083.382758796295</v>
      </c>
      <c r="C6787" s="3" t="str">
        <f>IFERROR(VLOOKUP(A6787,'Base Prueba'!A:C,3,),"NO REGISTRA")</f>
        <v>ANDRES FELIPE RINCON CADENA</v>
      </c>
      <c r="D6787" s="4" t="str">
        <f>IFERROR(VLOOKUP(A6787,'Base Prueba'!A:D,4,),"NO REGISTRA")</f>
        <v>DOCENTE DE TIEMPO COMPLETO</v>
      </c>
      <c r="E6787" s="5" t="str">
        <f>IFERROR(VLOOKUP(A6787,'Base Prueba'!A:E,5,),"NO REGISTRA")</f>
        <v>TECNOLOGÍA EN PRODUCCIÓN DE MEDIOS AUDIOVISUALES</v>
      </c>
    </row>
    <row r="6788" spans="1:5" ht="15.75" x14ac:dyDescent="0.25">
      <c r="A6788" s="14">
        <v>19344689</v>
      </c>
      <c r="B6788" s="2">
        <v>46083.383654398145</v>
      </c>
      <c r="C6788" s="3" t="str">
        <f>IFERROR(VLOOKUP(A6788,'Base Prueba'!A:C,3,),"NO REGISTRA")</f>
        <v>EDGAR PALACINO ANTIA</v>
      </c>
      <c r="D6788" s="4" t="str">
        <f>IFERROR(VLOOKUP(A6788,'Base Prueba'!A:D,4,),"NO REGISTRA")</f>
        <v>DOCENTE DE MEDIO TIEMPO</v>
      </c>
      <c r="E6788" s="5" t="str">
        <f>IFERROR(VLOOKUP(A6788,'Base Prueba'!A:E,5,),"NO REGISTRA")</f>
        <v>AREA DE CIENCIAS BASICAS</v>
      </c>
    </row>
    <row r="6789" spans="1:5" ht="15.75" x14ac:dyDescent="0.25">
      <c r="A6789" s="14">
        <v>19461924</v>
      </c>
      <c r="B6789" s="2">
        <v>46083.387103819441</v>
      </c>
      <c r="C6789" s="3" t="str">
        <f>IFERROR(VLOOKUP(A6789,'Base Prueba'!A:C,3,),"NO REGISTRA")</f>
        <v>ORLANDO ALBERTO ORTIZ SANCHEZ</v>
      </c>
      <c r="D6789" s="4" t="str">
        <f>IFERROR(VLOOKUP(A6789,'Base Prueba'!A:D,4,),"NO REGISTRA")</f>
        <v>DOCENTE DE TIEMPO COMPLETO</v>
      </c>
      <c r="E6789" s="5" t="str">
        <f>IFERROR(VLOOKUP(A6789,'Base Prueba'!A:E,5,),"NO REGISTRA")</f>
        <v>AREA DE CIENCIAS BASICAS</v>
      </c>
    </row>
    <row r="6790" spans="1:5" ht="15.75" x14ac:dyDescent="0.25">
      <c r="A6790" s="14">
        <v>79713882</v>
      </c>
      <c r="B6790" s="2">
        <v>46083.387791550929</v>
      </c>
      <c r="C6790" s="3" t="str">
        <f>IFERROR(VLOOKUP(A6790,'Base Prueba'!A:C,3,),"NO REGISTRA")</f>
        <v>FREDY ANGEL DAVILA CUBIDES</v>
      </c>
      <c r="D6790" s="4" t="str">
        <f>IFERROR(VLOOKUP(A6790,'Base Prueba'!A:D,4,),"NO REGISTRA")</f>
        <v>DECANO</v>
      </c>
      <c r="E6790" s="5" t="str">
        <f>IFERROR(VLOOKUP(A6790,'Base Prueba'!A:E,5,),"NO REGISTRA")</f>
        <v>ESCUELA DE INGENIERÍA Y TECNOLOGÍAS DE LA INFORMACIÓN</v>
      </c>
    </row>
    <row r="6791" spans="1:5" ht="15.75" x14ac:dyDescent="0.25">
      <c r="A6791" s="14">
        <v>80843387</v>
      </c>
      <c r="B6791" s="2">
        <v>46083.388404513891</v>
      </c>
      <c r="C6791" s="3" t="str">
        <f>IFERROR(VLOOKUP(A6791,'Base Prueba'!A:C,3,),"NO REGISTRA")</f>
        <v>ESTEBAN ADOLFO QUESADA SALAZAR</v>
      </c>
      <c r="D6791" s="4" t="str">
        <f>IFERROR(VLOOKUP(A6791,'Base Prueba'!A:D,4,),"NO REGISTRA")</f>
        <v>DOCENTE DE TIEMPO COMPLETO</v>
      </c>
      <c r="E6791" s="5" t="str">
        <f>IFERROR(VLOOKUP(A6791,'Base Prueba'!A:E,5,),"NO REGISTRA")</f>
        <v>UNIVERSITARIO COMUNICACION SOCIAL</v>
      </c>
    </row>
    <row r="6792" spans="1:5" ht="15.75" x14ac:dyDescent="0.25">
      <c r="A6792" s="14">
        <v>85437910</v>
      </c>
      <c r="B6792" s="2">
        <v>46083.393656944441</v>
      </c>
      <c r="C6792" s="3" t="str">
        <f>IFERROR(VLOOKUP(A6792,'Base Prueba'!A:C,3,),"NO REGISTRA")</f>
        <v>EDGAR JOSE PISCIOTTI LEON</v>
      </c>
      <c r="D6792" s="4" t="str">
        <f>IFERROR(VLOOKUP(A6792,'Base Prueba'!A:D,4,),"NO REGISTRA")</f>
        <v>DOCENTE DE MEDIO TIEMPO</v>
      </c>
      <c r="E6792" s="5" t="str">
        <f>IFERROR(VLOOKUP(A6792,'Base Prueba'!A:E,5,),"NO REGISTRA")</f>
        <v>TECNOLOGIA EN COMERCIO Y NEGOCIOS INTERNACIONALES</v>
      </c>
    </row>
    <row r="6793" spans="1:5" ht="15.75" x14ac:dyDescent="0.25">
      <c r="A6793" s="14">
        <v>1023898029</v>
      </c>
      <c r="B6793" s="2">
        <v>46083.396215856483</v>
      </c>
      <c r="C6793" s="3" t="str">
        <f>IFERROR(VLOOKUP(A6793,'Base Prueba'!A:C,3,),"NO REGISTRA")</f>
        <v>EMANUEL ENCISO CAMACHO</v>
      </c>
      <c r="D6793" s="4" t="str">
        <f>IFERROR(VLOOKUP(A6793,'Base Prueba'!A:D,4,),"NO REGISTRA")</f>
        <v>DECANO</v>
      </c>
      <c r="E6793" s="5" t="str">
        <f>IFERROR(VLOOKUP(A6793,'Base Prueba'!A:E,5,),"NO REGISTRA")</f>
        <v>FACULTAD DE COMINICACIÓN PERIODISMO Y ARTES</v>
      </c>
    </row>
    <row r="6794" spans="1:5" ht="15.75" x14ac:dyDescent="0.25">
      <c r="A6794" s="14">
        <v>1022932726</v>
      </c>
      <c r="B6794" s="2">
        <v>46083.412357638888</v>
      </c>
      <c r="C6794" s="3" t="str">
        <f>IFERROR(VLOOKUP(A6794,'Base Prueba'!A:C,3,),"NO REGISTRA")</f>
        <v>ASTRID ALEJANDRA RODRIGUEZ VAQUIRO</v>
      </c>
      <c r="D6794" s="4" t="str">
        <f>IFERROR(VLOOKUP(A6794,'Base Prueba'!A:D,4,),"NO REGISTRA")</f>
        <v>DOCENTE DE TIEMPO COMPLETO</v>
      </c>
      <c r="E6794" s="5" t="str">
        <f>IFERROR(VLOOKUP(A6794,'Base Prueba'!A:E,5,),"NO REGISTRA")</f>
        <v>UNIVERSITARIO COMUNICACION SOCIAL</v>
      </c>
    </row>
    <row r="6795" spans="1:5" ht="15.75" x14ac:dyDescent="0.25">
      <c r="A6795" s="14">
        <v>1024549760</v>
      </c>
      <c r="B6795" s="2">
        <v>46083.413275231484</v>
      </c>
      <c r="C6795" s="3" t="str">
        <f>IFERROR(VLOOKUP(A6795,'Base Prueba'!A:C,3,),"NO REGISTRA")</f>
        <v>FRANCY YISETH JAIMES NEIRA</v>
      </c>
      <c r="D6795" s="4" t="str">
        <f>IFERROR(VLOOKUP(A6795,'Base Prueba'!A:D,4,),"NO REGISTRA")</f>
        <v>SECRETARIA ACADEMICA - ADMINISTRATIVA DE FACULTAD</v>
      </c>
      <c r="E6795" s="5" t="str">
        <f>IFERROR(VLOOKUP(A6795,'Base Prueba'!A:E,5,),"NO REGISTRA")</f>
        <v>FACULTAD DE COMINICACIÓN PERIODISMO Y ARTES</v>
      </c>
    </row>
    <row r="6796" spans="1:5" ht="15.75" x14ac:dyDescent="0.25">
      <c r="A6796" s="14">
        <v>1026293347</v>
      </c>
      <c r="B6796" s="2">
        <v>46083.419444675928</v>
      </c>
      <c r="C6796" s="3" t="str">
        <f>IFERROR(VLOOKUP(A6796,'Base Prueba'!A:C,3,),"NO REGISTRA")</f>
        <v>LAURA JINETH ORJUELA ROJAS</v>
      </c>
      <c r="D6796" s="4" t="str">
        <f>IFERROR(VLOOKUP(A6796,'Base Prueba'!A:D,4,),"NO REGISTRA")</f>
        <v>APRENDIZ UNIVERSITARIO</v>
      </c>
      <c r="E6796" s="5" t="str">
        <f>IFERROR(VLOOKUP(A6796,'Base Prueba'!A:E,5,),"NO REGISTRA")</f>
        <v>DIRECCION DE BIENESTAR INSTITUCIONAL</v>
      </c>
    </row>
    <row r="6797" spans="1:5" ht="15.75" x14ac:dyDescent="0.25">
      <c r="A6797" s="14">
        <v>80812084</v>
      </c>
      <c r="B6797" s="2">
        <v>46083.422185416668</v>
      </c>
      <c r="C6797" s="3" t="str">
        <f>IFERROR(VLOOKUP(A6797,'Base Prueba'!A:C,3,),"NO REGISTRA")</f>
        <v>LUIS HELI RUIZ GUTIERREZ</v>
      </c>
      <c r="D6797" s="4" t="str">
        <f>IFERROR(VLOOKUP(A6797,'Base Prueba'!A:D,4,),"NO REGISTRA")</f>
        <v>AUXILIAR DE SERVICIOS  GENERALES</v>
      </c>
      <c r="E6797" s="5" t="str">
        <f>IFERROR(VLOOKUP(A6797,'Base Prueba'!A:E,5,),"NO REGISTRA")</f>
        <v>LOGISTICA Y SERVICIOS GENERALES</v>
      </c>
    </row>
    <row r="6798" spans="1:5" ht="15.75" x14ac:dyDescent="0.25">
      <c r="A6798" s="14">
        <v>1023965965</v>
      </c>
      <c r="B6798" s="2">
        <v>46083.422299768521</v>
      </c>
      <c r="C6798" s="3" t="str">
        <f>IFERROR(VLOOKUP(A6798,'Base Prueba'!A:C,3,),"NO REGISTRA")</f>
        <v>EDISON ALEJANDRO SALAZAR HERNANDEZ</v>
      </c>
      <c r="D6798" s="4" t="str">
        <f>IFERROR(VLOOKUP(A6798,'Base Prueba'!A:D,4,),"NO REGISTRA")</f>
        <v>DOCENTE DE MEDIO TIEMPO</v>
      </c>
      <c r="E6798" s="5" t="str">
        <f>IFERROR(VLOOKUP(A6798,'Base Prueba'!A:E,5,),"NO REGISTRA")</f>
        <v>NARRATIVAS DIGITALES Y AUDIOVISUALES</v>
      </c>
    </row>
    <row r="6799" spans="1:5" ht="15.75" x14ac:dyDescent="0.25">
      <c r="A6799" s="14">
        <v>88195474</v>
      </c>
      <c r="B6799" s="2">
        <v>46083.433162037036</v>
      </c>
      <c r="C6799" s="3" t="str">
        <f>IFERROR(VLOOKUP(A6799,'Base Prueba'!A:C,3,),"NO REGISTRA")</f>
        <v>WILMER RINCON MONTAÑEZ</v>
      </c>
      <c r="D6799" s="4" t="str">
        <f>IFERROR(VLOOKUP(A6799,'Base Prueba'!A:D,4,),"NO REGISTRA")</f>
        <v>DIRECTOR DE PROGRAMAS LINEAS DE ADMINISTRACION Y SST</v>
      </c>
      <c r="E6799" s="5" t="str">
        <f>IFERROR(VLOOKUP(A6799,'Base Prueba'!A:E,5,),"NO REGISTRA")</f>
        <v>FACULTAD DE CIENCIAS ECONOMICAS Y ADMINISTRATIVAS</v>
      </c>
    </row>
    <row r="6800" spans="1:5" ht="15.75" x14ac:dyDescent="0.25">
      <c r="A6800" s="14">
        <v>1193150666</v>
      </c>
      <c r="B6800" s="2">
        <v>46083.444249768516</v>
      </c>
      <c r="C6800" s="3" t="str">
        <f>IFERROR(VLOOKUP(A6800,'Base Prueba'!A:C,3,),"NO REGISTRA")</f>
        <v>LUIS FELIPE JAIMES BELTRAN</v>
      </c>
      <c r="D6800" s="4" t="str">
        <f>IFERROR(VLOOKUP(A6800,'Base Prueba'!A:D,4,),"NO REGISTRA")</f>
        <v>DOCENTE DE TIEMPO COMPLETO</v>
      </c>
      <c r="E6800" s="5" t="str">
        <f>IFERROR(VLOOKUP(A6800,'Base Prueba'!A:E,5,),"NO REGISTRA")</f>
        <v>UNIVERSITARIO EN TURISMO Y GASTRONOMIA</v>
      </c>
    </row>
    <row r="6801" spans="1:5" ht="15.75" x14ac:dyDescent="0.25">
      <c r="A6801" s="14">
        <v>79312652</v>
      </c>
      <c r="B6801" s="2">
        <v>46083.449722569443</v>
      </c>
      <c r="C6801" s="3" t="str">
        <f>IFERROR(VLOOKUP(A6801,'Base Prueba'!A:C,3,),"NO REGISTRA")</f>
        <v>JOSE ALVARO LARA MANOSALVA</v>
      </c>
      <c r="D6801" s="4" t="str">
        <f>IFERROR(VLOOKUP(A6801,'Base Prueba'!A:D,4,),"NO REGISTRA")</f>
        <v>DOCENTE DE TIEMPO COMPLETO</v>
      </c>
      <c r="E6801" s="5" t="str">
        <f>IFERROR(VLOOKUP(A6801,'Base Prueba'!A:E,5,),"NO REGISTRA")</f>
        <v>UNIVERSITARIO ADMINISTRACION DE EMPRESAS</v>
      </c>
    </row>
    <row r="6802" spans="1:5" ht="15.75" x14ac:dyDescent="0.25">
      <c r="A6802" s="14">
        <v>1011095300</v>
      </c>
      <c r="B6802" s="2">
        <v>46083.459315856482</v>
      </c>
      <c r="C6802" s="3" t="str">
        <f>IFERROR(VLOOKUP(A6802,'Base Prueba'!A:C,3,),"NO REGISTRA")</f>
        <v>MARIA DE LOS ANGELES MONTENEGRO JIMENEZ</v>
      </c>
      <c r="D6802" s="4" t="str">
        <f>IFERROR(VLOOKUP(A6802,'Base Prueba'!A:D,4,),"NO REGISTRA")</f>
        <v>AUXILIAR DE RECURSOS AUDIOVISUALES</v>
      </c>
      <c r="E6802" s="5" t="str">
        <f>IFERROR(VLOOKUP(A6802,'Base Prueba'!A:E,5,),"NO REGISTRA")</f>
        <v>OFICINA DE AUDIOVISUALES</v>
      </c>
    </row>
    <row r="6803" spans="1:5" ht="15.75" x14ac:dyDescent="0.25">
      <c r="A6803" s="14">
        <v>1026597443</v>
      </c>
      <c r="B6803" s="2">
        <v>46083.460974768517</v>
      </c>
      <c r="C6803" s="3" t="str">
        <f>IFERROR(VLOOKUP(A6803,'Base Prueba'!A:C,3,),"NO REGISTRA")</f>
        <v>SERGIO ALEXANDER VERA GARCIA</v>
      </c>
      <c r="D6803" s="4" t="str">
        <f>IFERROR(VLOOKUP(A6803,'Base Prueba'!A:D,4,),"NO REGISTRA")</f>
        <v>AUXILIAR ELECTRICO</v>
      </c>
      <c r="E6803" s="5" t="str">
        <f>IFERROR(VLOOKUP(A6803,'Base Prueba'!A:E,5,),"NO REGISTRA")</f>
        <v>LOGISTICA Y SERVICIOS GENERALES</v>
      </c>
    </row>
    <row r="6804" spans="1:5" ht="15.75" x14ac:dyDescent="0.25">
      <c r="A6804" s="14">
        <v>52603556</v>
      </c>
      <c r="B6804" s="2">
        <v>46083.460997337963</v>
      </c>
      <c r="C6804" s="3" t="str">
        <f>IFERROR(VLOOKUP(A6804,'Base Prueba'!A:C,3,),"NO REGISTRA")</f>
        <v>MARISOL FARFAN QUIROGA</v>
      </c>
      <c r="D6804" s="4" t="str">
        <f>IFERROR(VLOOKUP(A6804,'Base Prueba'!A:D,4,),"NO REGISTRA")</f>
        <v>AUXILIAR DE SERVICIOS</v>
      </c>
      <c r="E6804" s="5" t="str">
        <f>IFERROR(VLOOKUP(A6804,'Base Prueba'!A:E,5,),"NO REGISTRA")</f>
        <v>LOGISTICA Y SERVICIOS GENERALES</v>
      </c>
    </row>
    <row r="6805" spans="1:5" ht="15.75" x14ac:dyDescent="0.25">
      <c r="A6805" s="14">
        <v>79435738</v>
      </c>
      <c r="B6805" s="2">
        <v>46083.465639351853</v>
      </c>
      <c r="C6805" s="3" t="str">
        <f>IFERROR(VLOOKUP(A6805,'Base Prueba'!A:C,3,),"NO REGISTRA")</f>
        <v>DANIEL ANDRES MURCIA DIAZ</v>
      </c>
      <c r="D6805" s="4" t="str">
        <f>IFERROR(VLOOKUP(A6805,'Base Prueba'!A:D,4,),"NO REGISTRA")</f>
        <v>DOCENTE DE TIEMPO COMPLETO</v>
      </c>
      <c r="E6805" s="5" t="str">
        <f>IFERROR(VLOOKUP(A6805,'Base Prueba'!A:E,5,),"NO REGISTRA")</f>
        <v>INGENIERIA DE SOFTWARE</v>
      </c>
    </row>
    <row r="6806" spans="1:5" ht="15.75" x14ac:dyDescent="0.25">
      <c r="A6806" s="14">
        <v>1019116766</v>
      </c>
      <c r="B6806" s="2">
        <v>46083.467935763889</v>
      </c>
      <c r="C6806" s="3" t="str">
        <f>IFERROR(VLOOKUP(A6806,'Base Prueba'!A:C,3,),"NO REGISTRA")</f>
        <v>IVAN FERNEY MONTOYA BOLAÑOS</v>
      </c>
      <c r="D6806" s="4" t="str">
        <f>IFERROR(VLOOKUP(A6806,'Base Prueba'!A:D,4,),"NO REGISTRA")</f>
        <v>DOCENTE DE TIEMPO COMPLETO</v>
      </c>
      <c r="E6806" s="5" t="str">
        <f>IFERROR(VLOOKUP(A6806,'Base Prueba'!A:E,5,),"NO REGISTRA")</f>
        <v>UNIVERSITARIO EN TURISMO Y GASTRONOMIA</v>
      </c>
    </row>
    <row r="6807" spans="1:5" ht="15.75" x14ac:dyDescent="0.25">
      <c r="A6807" s="14">
        <v>80817377</v>
      </c>
      <c r="B6807" s="2">
        <v>46083.471326736108</v>
      </c>
      <c r="C6807" s="3" t="str">
        <f>IFERROR(VLOOKUP(A6807,'Base Prueba'!A:C,3,),"NO REGISTRA")</f>
        <v>OMAR ANDRES BONILLA ACOSTA</v>
      </c>
      <c r="D6807" s="4" t="str">
        <f>IFERROR(VLOOKUP(A6807,'Base Prueba'!A:D,4,),"NO REGISTRA")</f>
        <v>DIRECTOR DE PROGRAMAS DE INGENIERIA</v>
      </c>
      <c r="E6807" s="5" t="str">
        <f>IFERROR(VLOOKUP(A6807,'Base Prueba'!A:E,5,),"NO REGISTRA")</f>
        <v>FACULTAD DE CIENCIAS ECONOMICAS Y ADMINISTRATIVAS</v>
      </c>
    </row>
    <row r="6808" spans="1:5" ht="15.75" x14ac:dyDescent="0.25">
      <c r="A6808" s="14">
        <v>52034349</v>
      </c>
      <c r="B6808" s="2">
        <v>46083.473297337965</v>
      </c>
      <c r="C6808" s="3" t="str">
        <f>IFERROR(VLOOKUP(A6808,'Base Prueba'!A:C,3,),"NO REGISTRA")</f>
        <v>DIDILMA BARRERA BAREÑO</v>
      </c>
      <c r="D6808" s="4" t="str">
        <f>IFERROR(VLOOKUP(A6808,'Base Prueba'!A:D,4,),"NO REGISTRA")</f>
        <v>AUXILIAR DE SERVICIOS</v>
      </c>
      <c r="E6808" s="5" t="str">
        <f>IFERROR(VLOOKUP(A6808,'Base Prueba'!A:E,5,),"NO REGISTRA")</f>
        <v>LOGISTICA Y SERVICIOS GENERALES</v>
      </c>
    </row>
    <row r="6809" spans="1:5" ht="15.75" x14ac:dyDescent="0.25">
      <c r="A6809" s="14">
        <v>79946416</v>
      </c>
      <c r="B6809" s="2">
        <v>46083.485587152776</v>
      </c>
      <c r="C6809" s="3" t="str">
        <f>IFERROR(VLOOKUP(A6809,'Base Prueba'!A:C,3,),"NO REGISTRA")</f>
        <v>ALBERTO HERNAN SEGURA ABRIL</v>
      </c>
      <c r="D6809" s="4" t="str">
        <f>IFERROR(VLOOKUP(A6809,'Base Prueba'!A:D,4,),"NO REGISTRA")</f>
        <v>DOCENTE DE TIEMPO COMPLETO</v>
      </c>
      <c r="E6809" s="5" t="str">
        <f>IFERROR(VLOOKUP(A6809,'Base Prueba'!A:E,5,),"NO REGISTRA")</f>
        <v>TECNOLOGÍA EN PRODUCCIÓN DE MEDIOS AUDIOVISUALES</v>
      </c>
    </row>
    <row r="6810" spans="1:5" ht="15.75" x14ac:dyDescent="0.25">
      <c r="A6810" s="14">
        <v>1032487526</v>
      </c>
      <c r="B6810" s="2">
        <v>46083.499169444447</v>
      </c>
      <c r="C6810" s="3" t="str">
        <f>IFERROR(VLOOKUP(A6810,'Base Prueba'!A:C,3,),"NO REGISTRA")</f>
        <v>LAURA ANDREA MEZA MARTINEZ</v>
      </c>
      <c r="D6810" s="4" t="str">
        <f>IFERROR(VLOOKUP(A6810,'Base Prueba'!A:D,4,),"NO REGISTRA")</f>
        <v>DOCENTE DE MEDIO TIEMPO</v>
      </c>
      <c r="E6810" s="5" t="str">
        <f>IFERROR(VLOOKUP(A6810,'Base Prueba'!A:E,5,),"NO REGISTRA")</f>
        <v>TECNICO LABORAL AUXILIAR PRODUCCION GRAFICA</v>
      </c>
    </row>
    <row r="6811" spans="1:5" ht="15.75" x14ac:dyDescent="0.25">
      <c r="A6811" s="14">
        <v>1014215096</v>
      </c>
      <c r="B6811" s="2">
        <v>46083.502450578701</v>
      </c>
      <c r="C6811" s="3" t="str">
        <f>IFERROR(VLOOKUP(A6811,'Base Prueba'!A:C,3,),"NO REGISTRA")</f>
        <v>ALEXANDER BELTRAN AGUILERA</v>
      </c>
      <c r="D6811" s="4" t="str">
        <f>IFERROR(VLOOKUP(A6811,'Base Prueba'!A:D,4,),"NO REGISTRA")</f>
        <v>DOCENTE DE TIEMPO COMPLETO</v>
      </c>
      <c r="E6811" s="5" t="str">
        <f>IFERROR(VLOOKUP(A6811,'Base Prueba'!A:E,5,),"NO REGISTRA")</f>
        <v>UNIVERSITARIO EN TURISMO Y GASTRONOMIA</v>
      </c>
    </row>
    <row r="6812" spans="1:5" ht="15.75" x14ac:dyDescent="0.25">
      <c r="A6812" s="14">
        <v>52059516</v>
      </c>
      <c r="B6812" s="2">
        <v>46083.503752430559</v>
      </c>
      <c r="C6812" s="3" t="str">
        <f>IFERROR(VLOOKUP(A6812,'Base Prueba'!A:C,3,),"NO REGISTRA")</f>
        <v>YANETT AFANADOR AGUILAR</v>
      </c>
      <c r="D6812" s="4" t="str">
        <f>IFERROR(VLOOKUP(A6812,'Base Prueba'!A:D,4,),"NO REGISTRA")</f>
        <v>AUXILIAR DE SERVICIOS</v>
      </c>
      <c r="E6812" s="5" t="str">
        <f>IFERROR(VLOOKUP(A6812,'Base Prueba'!A:E,5,),"NO REGISTRA")</f>
        <v>LOGISTICA Y SERVICIOS GENERALES</v>
      </c>
    </row>
    <row r="6813" spans="1:5" ht="15.75" x14ac:dyDescent="0.25">
      <c r="A6813" s="14">
        <v>1012338489</v>
      </c>
      <c r="B6813" s="2">
        <v>46083.512273263892</v>
      </c>
      <c r="C6813" s="3" t="str">
        <f>IFERROR(VLOOKUP(A6813,'Base Prueba'!A:C,3,),"NO REGISTRA")</f>
        <v>DERLY TATIANA ROJAS NAVARRO</v>
      </c>
      <c r="D6813" s="4" t="str">
        <f>IFERROR(VLOOKUP(A6813,'Base Prueba'!A:D,4,),"NO REGISTRA")</f>
        <v>AUXILIAR BIBLIOTECA</v>
      </c>
      <c r="E6813" s="5" t="str">
        <f>IFERROR(VLOOKUP(A6813,'Base Prueba'!A:E,5,),"NO REGISTRA")</f>
        <v>BIBLIOTECA</v>
      </c>
    </row>
    <row r="6814" spans="1:5" ht="15.75" x14ac:dyDescent="0.25">
      <c r="A6814" s="14">
        <v>1000257532</v>
      </c>
      <c r="B6814" s="2">
        <v>46083.512798148149</v>
      </c>
      <c r="C6814" s="3" t="str">
        <f>IFERROR(VLOOKUP(A6814,'Base Prueba'!A:C,3,),"NO REGISTRA")</f>
        <v>ANDRES FELIPE RINCON CADENA</v>
      </c>
      <c r="D6814" s="4" t="str">
        <f>IFERROR(VLOOKUP(A6814,'Base Prueba'!A:D,4,),"NO REGISTRA")</f>
        <v>DOCENTE DE TIEMPO COMPLETO</v>
      </c>
      <c r="E6814" s="5" t="str">
        <f>IFERROR(VLOOKUP(A6814,'Base Prueba'!A:E,5,),"NO REGISTRA")</f>
        <v>TECNOLOGÍA EN PRODUCCIÓN DE MEDIOS AUDIOVISUALES</v>
      </c>
    </row>
    <row r="6815" spans="1:5" ht="15.75" x14ac:dyDescent="0.25">
      <c r="A6815" s="14">
        <v>52885874</v>
      </c>
      <c r="B6815" s="2">
        <v>46083.541195949074</v>
      </c>
      <c r="C6815" s="3" t="str">
        <f>IFERROR(VLOOKUP(A6815,'Base Prueba'!A:C,3,),"NO REGISTRA")</f>
        <v>MARIBEL CAYCEDO</v>
      </c>
      <c r="D6815" s="4" t="str">
        <f>IFERROR(VLOOKUP(A6815,'Base Prueba'!A:D,4,),"NO REGISTRA")</f>
        <v>AUXILIAR DE SERVICIOS</v>
      </c>
      <c r="E6815" s="5" t="str">
        <f>IFERROR(VLOOKUP(A6815,'Base Prueba'!A:E,5,),"NO REGISTRA")</f>
        <v>LOGISTICA Y SERVICIOS GENERALES</v>
      </c>
    </row>
    <row r="6816" spans="1:5" ht="15.75" x14ac:dyDescent="0.25">
      <c r="A6816" s="14">
        <v>1022932726</v>
      </c>
      <c r="B6816" s="2">
        <v>46083.555288888892</v>
      </c>
      <c r="C6816" s="3" t="str">
        <f>IFERROR(VLOOKUP(A6816,'Base Prueba'!A:C,3,),"NO REGISTRA")</f>
        <v>ASTRID ALEJANDRA RODRIGUEZ VAQUIRO</v>
      </c>
      <c r="D6816" s="4" t="str">
        <f>IFERROR(VLOOKUP(A6816,'Base Prueba'!A:D,4,),"NO REGISTRA")</f>
        <v>DOCENTE DE TIEMPO COMPLETO</v>
      </c>
      <c r="E6816" s="5" t="str">
        <f>IFERROR(VLOOKUP(A6816,'Base Prueba'!A:E,5,),"NO REGISTRA")</f>
        <v>UNIVERSITARIO COMUNICACION SOCIAL</v>
      </c>
    </row>
    <row r="6817" spans="1:5" ht="15.75" x14ac:dyDescent="0.25">
      <c r="A6817" s="14">
        <v>1473024</v>
      </c>
      <c r="B6817" s="2">
        <v>46083.584491782407</v>
      </c>
      <c r="C6817" s="3" t="str">
        <f>IFERROR(VLOOKUP(A6817,'Base Prueba'!A:C,3,),"NO REGISTRA")</f>
        <v>GUILLERMO MUÑOZ PAJOY</v>
      </c>
      <c r="D6817" s="4" t="str">
        <f>IFERROR(VLOOKUP(A6817,'Base Prueba'!A:D,4,),"NO REGISTRA")</f>
        <v>AUXILIAR DE SERVICIOS  GENERALES</v>
      </c>
      <c r="E6817" s="5" t="str">
        <f>IFERROR(VLOOKUP(A6817,'Base Prueba'!A:E,5,),"NO REGISTRA")</f>
        <v>LOGISTICA Y SERVICIOS GENERALES</v>
      </c>
    </row>
    <row r="6818" spans="1:5" ht="15.75" x14ac:dyDescent="0.25">
      <c r="A6818" s="14">
        <v>79313678</v>
      </c>
      <c r="B6818" s="2">
        <v>46083.586701967593</v>
      </c>
      <c r="C6818" s="3" t="str">
        <f>IFERROR(VLOOKUP(A6818,'Base Prueba'!A:C,3,),"NO REGISTRA")</f>
        <v>MARCO VINICIO RAMIREZ PEREIRA</v>
      </c>
      <c r="D6818" s="4" t="str">
        <f>IFERROR(VLOOKUP(A6818,'Base Prueba'!A:D,4,),"NO REGISTRA")</f>
        <v>TECNICO EN MANTENIMIENTO DE RECURSOS ACADEMICOS</v>
      </c>
      <c r="E6818" s="5" t="str">
        <f>IFERROR(VLOOKUP(A6818,'Base Prueba'!A:E,5,),"NO REGISTRA")</f>
        <v>RECURSOS ACADEMICOS</v>
      </c>
    </row>
    <row r="6819" spans="1:5" ht="15.75" x14ac:dyDescent="0.25">
      <c r="A6819" s="14">
        <v>79313678</v>
      </c>
      <c r="B6819" s="2">
        <v>46083.586707407405</v>
      </c>
      <c r="C6819" s="3" t="str">
        <f>IFERROR(VLOOKUP(A6819,'Base Prueba'!A:C,3,),"NO REGISTRA")</f>
        <v>MARCO VINICIO RAMIREZ PEREIRA</v>
      </c>
      <c r="D6819" s="4" t="str">
        <f>IFERROR(VLOOKUP(A6819,'Base Prueba'!A:D,4,),"NO REGISTRA")</f>
        <v>TECNICO EN MANTENIMIENTO DE RECURSOS ACADEMICOS</v>
      </c>
      <c r="E6819" s="5" t="str">
        <f>IFERROR(VLOOKUP(A6819,'Base Prueba'!A:E,5,),"NO REGISTRA")</f>
        <v>RECURSOS ACADEMICOS</v>
      </c>
    </row>
    <row r="6820" spans="1:5" ht="15.75" x14ac:dyDescent="0.25">
      <c r="A6820" s="14">
        <v>52290503</v>
      </c>
      <c r="B6820" s="2">
        <v>46083.588278240743</v>
      </c>
      <c r="C6820" s="3" t="str">
        <f>IFERROR(VLOOKUP(A6820,'Base Prueba'!A:C,3,),"NO REGISTRA")</f>
        <v>MARIA IDALIA RODRIGUEZ GONZALEZ</v>
      </c>
      <c r="D6820" s="4" t="str">
        <f>IFERROR(VLOOKUP(A6820,'Base Prueba'!A:D,4,),"NO REGISTRA")</f>
        <v>AUXILIAR DE SERVICIOS</v>
      </c>
      <c r="E6820" s="5" t="str">
        <f>IFERROR(VLOOKUP(A6820,'Base Prueba'!A:E,5,),"NO REGISTRA")</f>
        <v>LOGISTICA Y SERVICIOS GENERALES</v>
      </c>
    </row>
    <row r="6821" spans="1:5" ht="15.75" x14ac:dyDescent="0.25">
      <c r="A6821" s="14">
        <v>52220354</v>
      </c>
      <c r="B6821" s="2">
        <v>46083.588403472226</v>
      </c>
      <c r="C6821" s="3" t="str">
        <f>IFERROR(VLOOKUP(A6821,'Base Prueba'!A:C,3,),"NO REGISTRA")</f>
        <v>ILSA BARAHONA POLO</v>
      </c>
      <c r="D6821" s="4" t="str">
        <f>IFERROR(VLOOKUP(A6821,'Base Prueba'!A:D,4,),"NO REGISTRA")</f>
        <v>AUXILIAR DE SERVICIOS</v>
      </c>
      <c r="E6821" s="5" t="str">
        <f>IFERROR(VLOOKUP(A6821,'Base Prueba'!A:E,5,),"NO REGISTRA")</f>
        <v>LOGISTICA Y SERVICIOS GENERALES</v>
      </c>
    </row>
    <row r="6822" spans="1:5" ht="15.75" x14ac:dyDescent="0.25">
      <c r="A6822" s="14">
        <v>1033724599</v>
      </c>
      <c r="B6822" s="2">
        <v>46083.588486458335</v>
      </c>
      <c r="C6822" s="3" t="str">
        <f>IFERROR(VLOOKUP(A6822,'Base Prueba'!A:C,3,),"NO REGISTRA")</f>
        <v>LUZ MARIA RAMIREZ RODRIGUEZ</v>
      </c>
      <c r="D6822" s="4" t="str">
        <f>IFERROR(VLOOKUP(A6822,'Base Prueba'!A:D,4,),"NO REGISTRA")</f>
        <v>AUXILIAR DE SERVICIOS</v>
      </c>
      <c r="E6822" s="5" t="str">
        <f>IFERROR(VLOOKUP(A6822,'Base Prueba'!A:E,5,),"NO REGISTRA")</f>
        <v>LOGISTICA Y SERVICIOS GENERALES</v>
      </c>
    </row>
    <row r="6823" spans="1:5" ht="15.75" x14ac:dyDescent="0.25">
      <c r="A6823" s="14">
        <v>1033724599</v>
      </c>
      <c r="B6823" s="2">
        <v>46083.588493055555</v>
      </c>
      <c r="C6823" s="3" t="str">
        <f>IFERROR(VLOOKUP(A6823,'Base Prueba'!A:C,3,),"NO REGISTRA")</f>
        <v>LUZ MARIA RAMIREZ RODRIGUEZ</v>
      </c>
      <c r="D6823" s="4" t="str">
        <f>IFERROR(VLOOKUP(A6823,'Base Prueba'!A:D,4,),"NO REGISTRA")</f>
        <v>AUXILIAR DE SERVICIOS</v>
      </c>
      <c r="E6823" s="5" t="str">
        <f>IFERROR(VLOOKUP(A6823,'Base Prueba'!A:E,5,),"NO REGISTRA")</f>
        <v>LOGISTICA Y SERVICIOS GENERALES</v>
      </c>
    </row>
    <row r="6824" spans="1:5" ht="15.75" x14ac:dyDescent="0.25">
      <c r="A6824" s="14">
        <v>51840480</v>
      </c>
      <c r="B6824" s="2">
        <v>46083.591049652779</v>
      </c>
      <c r="C6824" s="3" t="str">
        <f>IFERROR(VLOOKUP(A6824,'Base Prueba'!A:C,3,),"NO REGISTRA")</f>
        <v>OLGA GAVILAN BENAVIDES</v>
      </c>
      <c r="D6824" s="4" t="str">
        <f>IFERROR(VLOOKUP(A6824,'Base Prueba'!A:D,4,),"NO REGISTRA")</f>
        <v>AUXILIAR DE SERVICIOS</v>
      </c>
      <c r="E6824" s="5" t="str">
        <f>IFERROR(VLOOKUP(A6824,'Base Prueba'!A:E,5,),"NO REGISTRA")</f>
        <v>LOGISTICA Y SERVICIOS GENERALES</v>
      </c>
    </row>
    <row r="6825" spans="1:5" ht="15.75" x14ac:dyDescent="0.25">
      <c r="A6825" s="14">
        <v>1032498759</v>
      </c>
      <c r="B6825" s="2">
        <v>46083.609052662039</v>
      </c>
      <c r="C6825" s="3" t="str">
        <f>IFERROR(VLOOKUP(A6825,'Base Prueba'!A:C,3,),"NO REGISTRA")</f>
        <v>ANDREA CATALINA GAVIRIA TORRES</v>
      </c>
      <c r="D6825" s="4" t="str">
        <f>IFERROR(VLOOKUP(A6825,'Base Prueba'!A:D,4,),"NO REGISTRA")</f>
        <v>AUXILIAR DE RECURSOS AUDIOVISUALES</v>
      </c>
      <c r="E6825" s="5" t="str">
        <f>IFERROR(VLOOKUP(A6825,'Base Prueba'!A:E,5,),"NO REGISTRA")</f>
        <v>OFICINA DE AUDIOVISUALES</v>
      </c>
    </row>
    <row r="6826" spans="1:5" ht="15.75" x14ac:dyDescent="0.25">
      <c r="A6826" s="14">
        <v>52886303</v>
      </c>
      <c r="B6826" s="2">
        <v>46083.614323148147</v>
      </c>
      <c r="C6826" s="3" t="str">
        <f>IFERROR(VLOOKUP(A6826,'Base Prueba'!A:C,3,),"NO REGISTRA")</f>
        <v>CLAUDIA MARCELA ALARCON RAMIREZ</v>
      </c>
      <c r="D6826" s="4" t="str">
        <f>IFERROR(VLOOKUP(A6826,'Base Prueba'!A:D,4,),"NO REGISTRA")</f>
        <v>DOCENTE DE MEDIO TIEMPO</v>
      </c>
      <c r="E6826" s="5" t="str">
        <f>IFERROR(VLOOKUP(A6826,'Base Prueba'!A:E,5,),"NO REGISTRA")</f>
        <v>TECNICO LABORAL EN AUXILIAR DE MERCADEO Y VENTAS</v>
      </c>
    </row>
    <row r="6827" spans="1:5" ht="15.75" x14ac:dyDescent="0.25">
      <c r="A6827" s="14">
        <v>52886303</v>
      </c>
      <c r="B6827" s="2">
        <v>46083.61433113426</v>
      </c>
      <c r="C6827" s="3" t="str">
        <f>IFERROR(VLOOKUP(A6827,'Base Prueba'!A:C,3,),"NO REGISTRA")</f>
        <v>CLAUDIA MARCELA ALARCON RAMIREZ</v>
      </c>
      <c r="D6827" s="4" t="str">
        <f>IFERROR(VLOOKUP(A6827,'Base Prueba'!A:D,4,),"NO REGISTRA")</f>
        <v>DOCENTE DE MEDIO TIEMPO</v>
      </c>
      <c r="E6827" s="5" t="str">
        <f>IFERROR(VLOOKUP(A6827,'Base Prueba'!A:E,5,),"NO REGISTRA")</f>
        <v>TECNICO LABORAL EN AUXILIAR DE MERCADEO Y VENTAS</v>
      </c>
    </row>
    <row r="6828" spans="1:5" ht="15.75" x14ac:dyDescent="0.25">
      <c r="A6828" s="14">
        <v>52886303</v>
      </c>
      <c r="B6828" s="2">
        <v>46083.614340162036</v>
      </c>
      <c r="C6828" s="3" t="str">
        <f>IFERROR(VLOOKUP(A6828,'Base Prueba'!A:C,3,),"NO REGISTRA")</f>
        <v>CLAUDIA MARCELA ALARCON RAMIREZ</v>
      </c>
      <c r="D6828" s="4" t="str">
        <f>IFERROR(VLOOKUP(A6828,'Base Prueba'!A:D,4,),"NO REGISTRA")</f>
        <v>DOCENTE DE MEDIO TIEMPO</v>
      </c>
      <c r="E6828" s="5" t="str">
        <f>IFERROR(VLOOKUP(A6828,'Base Prueba'!A:E,5,),"NO REGISTRA")</f>
        <v>TECNICO LABORAL EN AUXILIAR DE MERCADEO Y VENTAS</v>
      </c>
    </row>
    <row r="6829" spans="1:5" ht="15.75" x14ac:dyDescent="0.25">
      <c r="A6829" s="14">
        <v>1000283508</v>
      </c>
      <c r="B6829" s="2">
        <v>46083.618014467589</v>
      </c>
      <c r="C6829" s="3" t="str">
        <f>IFERROR(VLOOKUP(A6829,'Base Prueba'!A:C,3,),"NO REGISTRA")</f>
        <v>SARA VALENTINA CHACON ZAPATA</v>
      </c>
      <c r="D6829" s="4" t="str">
        <f>IFERROR(VLOOKUP(A6829,'Base Prueba'!A:D,4,),"NO REGISTRA")</f>
        <v>AUXILIAR DE RECURSOS AUDIOVISUALES</v>
      </c>
      <c r="E6829" s="5" t="str">
        <f>IFERROR(VLOOKUP(A6829,'Base Prueba'!A:E,5,),"NO REGISTRA")</f>
        <v>OFICINA DE AUDIOVISUALES</v>
      </c>
    </row>
    <row r="6830" spans="1:5" ht="15.75" x14ac:dyDescent="0.25">
      <c r="A6830" s="14">
        <v>24175966</v>
      </c>
      <c r="B6830" s="2">
        <v>46083.644756712965</v>
      </c>
      <c r="C6830" s="3" t="str">
        <f>IFERROR(VLOOKUP(A6830,'Base Prueba'!A:C,3,),"NO REGISTRA")</f>
        <v>EUNICE MISE AYALA</v>
      </c>
      <c r="D6830" s="4" t="str">
        <f>IFERROR(VLOOKUP(A6830,'Base Prueba'!A:D,4,),"NO REGISTRA")</f>
        <v>AUXILIAR DE SERVICIOS</v>
      </c>
      <c r="E6830" s="5" t="str">
        <f>IFERROR(VLOOKUP(A6830,'Base Prueba'!A:E,5,),"NO REGISTRA")</f>
        <v>LOGISTICA Y SERVICIOS GENERALES</v>
      </c>
    </row>
    <row r="6831" spans="1:5" ht="15.75" x14ac:dyDescent="0.25">
      <c r="A6831" s="14">
        <v>1023866246</v>
      </c>
      <c r="B6831" s="2">
        <v>46083.66474594907</v>
      </c>
      <c r="C6831" s="3" t="str">
        <f>IFERROR(VLOOKUP(A6831,'Base Prueba'!A:C,3,),"NO REGISTRA")</f>
        <v>JENNY PAOLA PAEZ POSSE</v>
      </c>
      <c r="D6831" s="4" t="str">
        <f>IFERROR(VLOOKUP(A6831,'Base Prueba'!A:D,4,),"NO REGISTRA")</f>
        <v>DOCENTE DE TIEMPO COMPLETO</v>
      </c>
      <c r="E6831" s="5" t="str">
        <f>IFERROR(VLOOKUP(A6831,'Base Prueba'!A:E,5,),"NO REGISTRA")</f>
        <v>CIENCIAS DE LA INFORMACION Y BIBLIOTECOLOGIA</v>
      </c>
    </row>
    <row r="6832" spans="1:5" ht="15.75" x14ac:dyDescent="0.25">
      <c r="A6832" s="14">
        <v>1023866246</v>
      </c>
      <c r="B6832" s="2">
        <v>46083.664769560186</v>
      </c>
      <c r="C6832" s="3" t="str">
        <f>IFERROR(VLOOKUP(A6832,'Base Prueba'!A:C,3,),"NO REGISTRA")</f>
        <v>JENNY PAOLA PAEZ POSSE</v>
      </c>
      <c r="D6832" s="4" t="str">
        <f>IFERROR(VLOOKUP(A6832,'Base Prueba'!A:D,4,),"NO REGISTRA")</f>
        <v>DOCENTE DE TIEMPO COMPLETO</v>
      </c>
      <c r="E6832" s="5" t="str">
        <f>IFERROR(VLOOKUP(A6832,'Base Prueba'!A:E,5,),"NO REGISTRA")</f>
        <v>CIENCIAS DE LA INFORMACION Y BIBLIOTECOLOGIA</v>
      </c>
    </row>
    <row r="6833" spans="1:5" ht="15.75" x14ac:dyDescent="0.25">
      <c r="A6833" s="14">
        <v>1023866246</v>
      </c>
      <c r="B6833" s="2">
        <v>46083.664774074074</v>
      </c>
      <c r="C6833" s="3" t="str">
        <f>IFERROR(VLOOKUP(A6833,'Base Prueba'!A:C,3,),"NO REGISTRA")</f>
        <v>JENNY PAOLA PAEZ POSSE</v>
      </c>
      <c r="D6833" s="4" t="str">
        <f>IFERROR(VLOOKUP(A6833,'Base Prueba'!A:D,4,),"NO REGISTRA")</f>
        <v>DOCENTE DE TIEMPO COMPLETO</v>
      </c>
      <c r="E6833" s="5" t="str">
        <f>IFERROR(VLOOKUP(A6833,'Base Prueba'!A:E,5,),"NO REGISTRA")</f>
        <v>CIENCIAS DE LA INFORMACION Y BIBLIOTECOLOGIA</v>
      </c>
    </row>
    <row r="6834" spans="1:5" ht="15.75" x14ac:dyDescent="0.25">
      <c r="A6834" s="14">
        <v>79043674</v>
      </c>
      <c r="B6834" s="2">
        <v>46083.666064814817</v>
      </c>
      <c r="C6834" s="3" t="str">
        <f>IFERROR(VLOOKUP(A6834,'Base Prueba'!A:C,3,),"NO REGISTRA")</f>
        <v>PEDRO ANTONIO ACERO</v>
      </c>
      <c r="D6834" s="4" t="str">
        <f>IFERROR(VLOOKUP(A6834,'Base Prueba'!A:D,4,),"NO REGISTRA")</f>
        <v>SUPERVISOR DE SERVICIOS</v>
      </c>
      <c r="E6834" s="5" t="str">
        <f>IFERROR(VLOOKUP(A6834,'Base Prueba'!A:E,5,),"NO REGISTRA")</f>
        <v>LOGISTICA Y SERVICIOS GENERALES</v>
      </c>
    </row>
    <row r="6835" spans="1:5" ht="15.75" x14ac:dyDescent="0.25">
      <c r="A6835" s="14">
        <v>79043674</v>
      </c>
      <c r="B6835" s="2">
        <v>46083.666068171297</v>
      </c>
      <c r="C6835" s="3" t="str">
        <f>IFERROR(VLOOKUP(A6835,'Base Prueba'!A:C,3,),"NO REGISTRA")</f>
        <v>PEDRO ANTONIO ACERO</v>
      </c>
      <c r="D6835" s="4" t="str">
        <f>IFERROR(VLOOKUP(A6835,'Base Prueba'!A:D,4,),"NO REGISTRA")</f>
        <v>SUPERVISOR DE SERVICIOS</v>
      </c>
      <c r="E6835" s="5" t="str">
        <f>IFERROR(VLOOKUP(A6835,'Base Prueba'!A:E,5,),"NO REGISTRA")</f>
        <v>LOGISTICA Y SERVICIOS GENERALES</v>
      </c>
    </row>
    <row r="6836" spans="1:5" ht="15.75" x14ac:dyDescent="0.25">
      <c r="A6836" s="14">
        <v>1005927138</v>
      </c>
      <c r="B6836" s="2">
        <v>46083.666167361109</v>
      </c>
      <c r="C6836" s="3" t="str">
        <f>IFERROR(VLOOKUP(A6836,'Base Prueba'!A:C,3,),"NO REGISTRA")</f>
        <v>MARLON YEINER MEJIA ACOSTA</v>
      </c>
      <c r="D6836" s="4" t="str">
        <f>IFERROR(VLOOKUP(A6836,'Base Prueba'!A:D,4,),"NO REGISTRA")</f>
        <v>AUXILIAR  DE MANTENIMIENTO</v>
      </c>
      <c r="E6836" s="5" t="str">
        <f>IFERROR(VLOOKUP(A6836,'Base Prueba'!A:E,5,),"NO REGISTRA")</f>
        <v>LOGISTICA Y SERVICIOS GENERALES</v>
      </c>
    </row>
    <row r="6837" spans="1:5" ht="15.75" x14ac:dyDescent="0.25">
      <c r="A6837" s="14">
        <v>79667746</v>
      </c>
      <c r="B6837" s="2">
        <v>46083.669916087965</v>
      </c>
      <c r="C6837" s="3" t="str">
        <f>IFERROR(VLOOKUP(A6837,'Base Prueba'!A:C,3,),"NO REGISTRA")</f>
        <v>JOHN JAIRO SUAREZ PINZON</v>
      </c>
      <c r="D6837" s="4" t="str">
        <f>IFERROR(VLOOKUP(A6837,'Base Prueba'!A:D,4,),"NO REGISTRA")</f>
        <v>AUXILIAR ELECTRICO</v>
      </c>
      <c r="E6837" s="5" t="str">
        <f>IFERROR(VLOOKUP(A6837,'Base Prueba'!A:E,5,),"NO REGISTRA")</f>
        <v>LOGISTICA Y SERVICIOS GENERALES</v>
      </c>
    </row>
    <row r="6838" spans="1:5" ht="15.75" x14ac:dyDescent="0.25">
      <c r="A6838" s="14">
        <v>7563945</v>
      </c>
      <c r="B6838" s="2">
        <v>46083.669938657411</v>
      </c>
      <c r="C6838" s="3" t="str">
        <f>IFERROR(VLOOKUP(A6838,'Base Prueba'!A:C,3,),"NO REGISTRA")</f>
        <v>NESTOR FABIO OSPINA RIVERA</v>
      </c>
      <c r="D6838" s="4" t="str">
        <f>IFERROR(VLOOKUP(A6838,'Base Prueba'!A:D,4,),"NO REGISTRA")</f>
        <v>AUXILIAR  DE MANTENIMIENTO</v>
      </c>
      <c r="E6838" s="5" t="str">
        <f>IFERROR(VLOOKUP(A6838,'Base Prueba'!A:E,5,),"NO REGISTRA")</f>
        <v>LOGISTICA Y SERVICIOS GENERALES</v>
      </c>
    </row>
    <row r="6839" spans="1:5" ht="15.75" x14ac:dyDescent="0.25">
      <c r="A6839" s="14">
        <v>72223001</v>
      </c>
      <c r="B6839" s="2">
        <v>46083.670550347226</v>
      </c>
      <c r="C6839" s="3" t="str">
        <f>IFERROR(VLOOKUP(A6839,'Base Prueba'!A:C,3,),"NO REGISTRA")</f>
        <v>JOSE AGUSTIN BLANCO MEJIA</v>
      </c>
      <c r="D6839" s="4" t="str">
        <f>IFERROR(VLOOKUP(A6839,'Base Prueba'!A:D,4,),"NO REGISTRA")</f>
        <v>ENTRENADOR DEL CENTRO DE ALTURAS</v>
      </c>
      <c r="E6839" s="5" t="str">
        <f>IFERROR(VLOOKUP(A6839,'Base Prueba'!A:E,5,),"NO REGISTRA")</f>
        <v>OFICINA DE PLANEACION Y GESTION DE LA CALIDAD</v>
      </c>
    </row>
    <row r="6840" spans="1:5" ht="15.75" x14ac:dyDescent="0.25">
      <c r="A6840" s="14">
        <v>1105681275</v>
      </c>
      <c r="B6840" s="2">
        <v>46083.672647453706</v>
      </c>
      <c r="C6840" s="3" t="str">
        <f>IFERROR(VLOOKUP(A6840,'Base Prueba'!A:C,3,),"NO REGISTRA")</f>
        <v>VICTORIA GUTIERREZ BARRIOS</v>
      </c>
      <c r="D6840" s="4" t="str">
        <f>IFERROR(VLOOKUP(A6840,'Base Prueba'!A:D,4,),"NO REGISTRA")</f>
        <v>AUXILIAR DE SERVICIOS</v>
      </c>
      <c r="E6840" s="5" t="str">
        <f>IFERROR(VLOOKUP(A6840,'Base Prueba'!A:E,5,),"NO REGISTRA")</f>
        <v>LOGISTICA Y SERVICIOS GENERALES</v>
      </c>
    </row>
    <row r="6841" spans="1:5" ht="15.75" x14ac:dyDescent="0.25">
      <c r="A6841" s="14">
        <v>1024528858</v>
      </c>
      <c r="B6841" s="2">
        <v>46083.674995949077</v>
      </c>
      <c r="C6841" s="3" t="str">
        <f>IFERROR(VLOOKUP(A6841,'Base Prueba'!A:C,3,),"NO REGISTRA")</f>
        <v>LEIDY PAOLA SANDOVAL FUENTES</v>
      </c>
      <c r="D6841" s="4" t="str">
        <f>IFERROR(VLOOKUP(A6841,'Base Prueba'!A:D,4,),"NO REGISTRA")</f>
        <v>SECRETARIA ACADEMICA - ADMINISTRATIVA DE FACULTAD</v>
      </c>
      <c r="E6841" s="5" t="str">
        <f>IFERROR(VLOOKUP(A6841,'Base Prueba'!A:E,5,),"NO REGISTRA")</f>
        <v>FACULTAD DE CIENCIAS ECONOMICAS Y ADMINISTRATIVAS</v>
      </c>
    </row>
    <row r="6842" spans="1:5" ht="15.75" x14ac:dyDescent="0.25">
      <c r="A6842" s="14">
        <v>1023880617</v>
      </c>
      <c r="B6842" s="2">
        <v>46083.677567939812</v>
      </c>
      <c r="C6842" s="3" t="str">
        <f>IFERROR(VLOOKUP(A6842,'Base Prueba'!A:C,3,),"NO REGISTRA")</f>
        <v>BYRON YESID PARRA DIAZ</v>
      </c>
      <c r="D6842" s="4" t="str">
        <f>IFERROR(VLOOKUP(A6842,'Base Prueba'!A:D,4,),"NO REGISTRA")</f>
        <v>AUXILIAR  DE MANTENIMIENTO</v>
      </c>
      <c r="E6842" s="5" t="str">
        <f>IFERROR(VLOOKUP(A6842,'Base Prueba'!A:E,5,),"NO REGISTRA")</f>
        <v>LOGISTICA Y SERVICIOS GENERALES</v>
      </c>
    </row>
    <row r="6843" spans="1:5" ht="15.75" x14ac:dyDescent="0.25">
      <c r="A6843" s="14">
        <v>19488606</v>
      </c>
      <c r="B6843" s="2">
        <v>46083.677626620367</v>
      </c>
      <c r="C6843" s="3" t="str">
        <f>IFERROR(VLOOKUP(A6843,'Base Prueba'!A:C,3,),"NO REGISTRA")</f>
        <v>ARISTARCO LOPEZ TALERO</v>
      </c>
      <c r="D6843" s="4" t="str">
        <f>IFERROR(VLOOKUP(A6843,'Base Prueba'!A:D,4,),"NO REGISTRA")</f>
        <v>OFICIAL DE MANTENIMIENTO</v>
      </c>
      <c r="E6843" s="5" t="str">
        <f>IFERROR(VLOOKUP(A6843,'Base Prueba'!A:E,5,),"NO REGISTRA")</f>
        <v>LOGISTICA Y SERVICIOS GENERALES</v>
      </c>
    </row>
    <row r="6844" spans="1:5" ht="15.75" x14ac:dyDescent="0.25">
      <c r="A6844" s="14">
        <v>1193376686</v>
      </c>
      <c r="B6844" s="2">
        <v>46083.687402314812</v>
      </c>
      <c r="C6844" s="3" t="str">
        <f>IFERROR(VLOOKUP(A6844,'Base Prueba'!A:C,3,),"NO REGISTRA")</f>
        <v>STEVEN FERNANDO CORRECHA PERDOMO</v>
      </c>
      <c r="D6844" s="4" t="str">
        <f>IFERROR(VLOOKUP(A6844,'Base Prueba'!A:D,4,),"NO REGISTRA")</f>
        <v>AUXILIAR  DE MANTENIMIENTO</v>
      </c>
      <c r="E6844" s="5" t="str">
        <f>IFERROR(VLOOKUP(A6844,'Base Prueba'!A:E,5,),"NO REGISTRA")</f>
        <v>LOGISTICA Y SERVICIOS GENERALES</v>
      </c>
    </row>
    <row r="6845" spans="1:5" ht="15.75" x14ac:dyDescent="0.25">
      <c r="A6845" s="14">
        <v>79639365</v>
      </c>
      <c r="B6845" s="2">
        <v>46083.688005902775</v>
      </c>
      <c r="C6845" s="3" t="str">
        <f>IFERROR(VLOOKUP(A6845,'Base Prueba'!A:C,3,),"NO REGISTRA")</f>
        <v>RICARDO ROA DIAZ</v>
      </c>
      <c r="D6845" s="4" t="str">
        <f>IFERROR(VLOOKUP(A6845,'Base Prueba'!A:D,4,),"NO REGISTRA")</f>
        <v>AUXILIAR  DE MANTENIMIENTO</v>
      </c>
      <c r="E6845" s="5" t="str">
        <f>IFERROR(VLOOKUP(A6845,'Base Prueba'!A:E,5,),"NO REGISTRA")</f>
        <v>LOGISTICA Y SERVICIOS GENERALES</v>
      </c>
    </row>
    <row r="6846" spans="1:5" ht="15.75" x14ac:dyDescent="0.25">
      <c r="A6846" s="14">
        <v>93413614</v>
      </c>
      <c r="B6846" s="2">
        <v>46083.689225462964</v>
      </c>
      <c r="C6846" s="3" t="str">
        <f>IFERROR(VLOOKUP(A6846,'Base Prueba'!A:C,3,),"NO REGISTRA")</f>
        <v>ALEXANDER CALDERON ALVARADO</v>
      </c>
      <c r="D6846" s="4" t="str">
        <f>IFERROR(VLOOKUP(A6846,'Base Prueba'!A:D,4,),"NO REGISTRA")</f>
        <v>OFICIAL DE MANTENIMIENTO</v>
      </c>
      <c r="E6846" s="5" t="str">
        <f>IFERROR(VLOOKUP(A6846,'Base Prueba'!A:E,5,),"NO REGISTRA")</f>
        <v>LOGISTICA Y SERVICIOS GENERALES</v>
      </c>
    </row>
    <row r="6847" spans="1:5" ht="15.75" x14ac:dyDescent="0.25">
      <c r="A6847" s="14">
        <v>52965463</v>
      </c>
      <c r="B6847" s="2">
        <v>46083.689987500002</v>
      </c>
      <c r="C6847" s="3" t="str">
        <f>IFERROR(VLOOKUP(A6847,'Base Prueba'!A:C,3,),"NO REGISTRA")</f>
        <v>ADRIANA MARCELA GONZALEZ CETINA</v>
      </c>
      <c r="D6847" s="4" t="str">
        <f>IFERROR(VLOOKUP(A6847,'Base Prueba'!A:D,4,),"NO REGISTRA")</f>
        <v>DIRECTORA DE PROGRAMAS DE CIENCIAS DE LA INFORMACIÓN Y DE DATOS</v>
      </c>
      <c r="E6847" s="5" t="str">
        <f>IFERROR(VLOOKUP(A6847,'Base Prueba'!A:E,5,),"NO REGISTRA")</f>
        <v>FACULTAD DE INGENIERIA Y TECNOLOGIA DE LA INFORMACION</v>
      </c>
    </row>
    <row r="6848" spans="1:5" ht="15.75" x14ac:dyDescent="0.25">
      <c r="A6848" s="14">
        <v>1000692621</v>
      </c>
      <c r="B6848" s="2">
        <v>46083.692778009259</v>
      </c>
      <c r="C6848" s="3" t="str">
        <f>IFERROR(VLOOKUP(A6848,'Base Prueba'!A:C,3,),"NO REGISTRA")</f>
        <v>ANGIE KATERINE SALAMANCA PEÑUELA</v>
      </c>
      <c r="D6848" s="4" t="str">
        <f>IFERROR(VLOOKUP(A6848,'Base Prueba'!A:D,4,),"NO REGISTRA")</f>
        <v>ASISTENTE ADMINISTRATIVA CEA</v>
      </c>
      <c r="E6848" s="5" t="str">
        <f>IFERROR(VLOOKUP(A6848,'Base Prueba'!A:E,5,),"NO REGISTRA")</f>
        <v>OFICINA DE PLANEACION Y GESTION DE LA CALIDAD</v>
      </c>
    </row>
    <row r="6849" spans="1:5" ht="15.75" x14ac:dyDescent="0.25">
      <c r="A6849" s="14">
        <v>1032457498</v>
      </c>
      <c r="B6849" s="2">
        <v>46083.698917013891</v>
      </c>
      <c r="C6849" s="3" t="str">
        <f>IFERROR(VLOOKUP(A6849,'Base Prueba'!A:C,3,),"NO REGISTRA")</f>
        <v>LOTUS KING SALCEDO VALLEJO</v>
      </c>
      <c r="D6849" s="4" t="str">
        <f>IFERROR(VLOOKUP(A6849,'Base Prueba'!A:D,4,),"NO REGISTRA")</f>
        <v>COORDINADOR DE INVESTIGACIÓN</v>
      </c>
      <c r="E6849" s="5" t="str">
        <f>IFERROR(VLOOKUP(A6849,'Base Prueba'!A:E,5,),"NO REGISTRA")</f>
        <v>VICERRECTORIA ACADEMICA</v>
      </c>
    </row>
    <row r="6850" spans="1:5" ht="15.75" x14ac:dyDescent="0.25">
      <c r="A6850" s="14">
        <v>79211001</v>
      </c>
      <c r="B6850" s="2">
        <v>46083.700503819447</v>
      </c>
      <c r="C6850" s="3" t="str">
        <f>IFERROR(VLOOKUP(A6850,'Base Prueba'!A:C,3,),"NO REGISTRA")</f>
        <v>EDISON MONSALVE CUARTAS</v>
      </c>
      <c r="D6850" s="4" t="str">
        <f>IFERROR(VLOOKUP(A6850,'Base Prueba'!A:D,4,),"NO REGISTRA")</f>
        <v>DOCENTE DE TIEMPO COMPLETO</v>
      </c>
      <c r="E6850" s="5" t="str">
        <f>IFERROR(VLOOKUP(A6850,'Base Prueba'!A:E,5,),"NO REGISTRA")</f>
        <v>PROFESIONAL EN INGENIERIA MULTIMEDIA</v>
      </c>
    </row>
    <row r="6851" spans="1:5" ht="15.75" x14ac:dyDescent="0.25">
      <c r="A6851" s="14">
        <v>52976228</v>
      </c>
      <c r="B6851" s="2">
        <v>46083.703909837961</v>
      </c>
      <c r="C6851" s="3" t="str">
        <f>IFERROR(VLOOKUP(A6851,'Base Prueba'!A:C,3,),"NO REGISTRA")</f>
        <v>ANDREA IBAÑEZ CASTRO</v>
      </c>
      <c r="D6851" s="4" t="str">
        <f>IFERROR(VLOOKUP(A6851,'Base Prueba'!A:D,4,),"NO REGISTRA")</f>
        <v>DOCENTE DE TIEMPO COMPLETO</v>
      </c>
      <c r="E6851" s="5" t="str">
        <f>IFERROR(VLOOKUP(A6851,'Base Prueba'!A:E,5,),"NO REGISTRA")</f>
        <v>UNIDAD DE IDIOMAS</v>
      </c>
    </row>
    <row r="6852" spans="1:5" ht="15.75" x14ac:dyDescent="0.25">
      <c r="A6852" s="14">
        <v>52976228</v>
      </c>
      <c r="B6852" s="2">
        <v>46083.703936458332</v>
      </c>
      <c r="C6852" s="3" t="str">
        <f>IFERROR(VLOOKUP(A6852,'Base Prueba'!A:C,3,),"NO REGISTRA")</f>
        <v>ANDREA IBAÑEZ CASTRO</v>
      </c>
      <c r="D6852" s="4" t="str">
        <f>IFERROR(VLOOKUP(A6852,'Base Prueba'!A:D,4,),"NO REGISTRA")</f>
        <v>DOCENTE DE TIEMPO COMPLETO</v>
      </c>
      <c r="E6852" s="5" t="str">
        <f>IFERROR(VLOOKUP(A6852,'Base Prueba'!A:E,5,),"NO REGISTRA")</f>
        <v>UNIDAD DE IDIOMAS</v>
      </c>
    </row>
    <row r="6853" spans="1:5" ht="15.75" x14ac:dyDescent="0.25">
      <c r="A6853" s="14">
        <v>63478515</v>
      </c>
      <c r="B6853" s="2">
        <v>46083.704914004629</v>
      </c>
      <c r="C6853" s="3" t="str">
        <f>IFERROR(VLOOKUP(A6853,'Base Prueba'!A:C,3,),"NO REGISTRA")</f>
        <v>SANDRA XIMENA RIOS PINTO</v>
      </c>
      <c r="D6853" s="4" t="str">
        <f>IFERROR(VLOOKUP(A6853,'Base Prueba'!A:D,4,),"NO REGISTRA")</f>
        <v>DOCENTE DE MEDIO TIEMPO</v>
      </c>
      <c r="E6853" s="5" t="str">
        <f>IFERROR(VLOOKUP(A6853,'Base Prueba'!A:E,5,),"NO REGISTRA")</f>
        <v>TECNOLOGIA EN ADMINISTRACION DEL TALENTO HUMANO</v>
      </c>
    </row>
    <row r="6854" spans="1:5" ht="15.75" x14ac:dyDescent="0.25">
      <c r="A6854" s="14">
        <v>79484197</v>
      </c>
      <c r="B6854" s="2">
        <v>46083.709313078703</v>
      </c>
      <c r="C6854" s="3" t="str">
        <f>IFERROR(VLOOKUP(A6854,'Base Prueba'!A:C,3,),"NO REGISTRA")</f>
        <v>JOHN DANIEL GUTIERREZ BOADA</v>
      </c>
      <c r="D6854" s="4" t="str">
        <f>IFERROR(VLOOKUP(A6854,'Base Prueba'!A:D,4,),"NO REGISTRA")</f>
        <v>DOCENTE DE MEDIO TIEMPO</v>
      </c>
      <c r="E6854" s="5" t="str">
        <f>IFERROR(VLOOKUP(A6854,'Base Prueba'!A:E,5,),"NO REGISTRA")</f>
        <v>UNIVERSITARIO COMUNICACION SOCIAL</v>
      </c>
    </row>
    <row r="6855" spans="1:5" ht="15.75" x14ac:dyDescent="0.25">
      <c r="A6855" s="14">
        <v>79301557</v>
      </c>
      <c r="B6855" s="2">
        <v>46083.709930787038</v>
      </c>
      <c r="C6855" s="3" t="str">
        <f>IFERROR(VLOOKUP(A6855,'Base Prueba'!A:C,3,),"NO REGISTRA")</f>
        <v>NESTOR ALEJANDRO PINZON LOPEZ</v>
      </c>
      <c r="D6855" s="4" t="str">
        <f>IFERROR(VLOOKUP(A6855,'Base Prueba'!A:D,4,),"NO REGISTRA")</f>
        <v>DOCENTE DE TIEMPO COMPLETO</v>
      </c>
      <c r="E6855" s="5" t="str">
        <f>IFERROR(VLOOKUP(A6855,'Base Prueba'!A:E,5,),"NO REGISTRA")</f>
        <v>PROFESIONAL EN INGENIERIA MULTIMEDIA</v>
      </c>
    </row>
    <row r="6856" spans="1:5" ht="15.75" x14ac:dyDescent="0.25">
      <c r="A6856" s="14">
        <v>1025322754</v>
      </c>
      <c r="B6856" s="2">
        <v>46083.711211689813</v>
      </c>
      <c r="C6856" s="3" t="str">
        <f>IFERROR(VLOOKUP(A6856,'Base Prueba'!A:C,3,),"NO REGISTRA")</f>
        <v>ALISON YULIANA BEJARANO RUIZ</v>
      </c>
      <c r="D6856" s="4" t="str">
        <f>IFERROR(VLOOKUP(A6856,'Base Prueba'!A:D,4,),"NO REGISTRA")</f>
        <v>AUXILIAR DE SISTEMAS</v>
      </c>
      <c r="E6856" s="5" t="str">
        <f>IFERROR(VLOOKUP(A6856,'Base Prueba'!A:E,5,),"NO REGISTRA")</f>
        <v>DEPARTAMENTO DE INFORMATICA Y TECNOLOGIA</v>
      </c>
    </row>
    <row r="6857" spans="1:5" ht="15.75" x14ac:dyDescent="0.25">
      <c r="A6857" s="14">
        <v>1022378300</v>
      </c>
      <c r="B6857" s="2">
        <v>46083.712240972221</v>
      </c>
      <c r="C6857" s="3" t="str">
        <f>IFERROR(VLOOKUP(A6857,'Base Prueba'!A:C,3,),"NO REGISTRA")</f>
        <v>FERNEY ANDRES CHASPUENGAL RAMIREZ</v>
      </c>
      <c r="D6857" s="4" t="str">
        <f>IFERROR(VLOOKUP(A6857,'Base Prueba'!A:D,4,),"NO REGISTRA")</f>
        <v>LÍDER DE DEPORTE Y CULTURA</v>
      </c>
      <c r="E6857" s="5" t="str">
        <f>IFERROR(VLOOKUP(A6857,'Base Prueba'!A:E,5,),"NO REGISTRA")</f>
        <v>DIRECCION DE BIENESTAR INSTITUCIONAL</v>
      </c>
    </row>
    <row r="6858" spans="1:5" ht="15.75" x14ac:dyDescent="0.25">
      <c r="A6858" s="14">
        <v>79704152</v>
      </c>
      <c r="B6858" s="2">
        <v>46083.712589583331</v>
      </c>
      <c r="C6858" s="3" t="str">
        <f>IFERROR(VLOOKUP(A6858,'Base Prueba'!A:C,3,),"NO REGISTRA")</f>
        <v>FABIO ORLANDO MONTENEGRO RIAÑO</v>
      </c>
      <c r="D6858" s="4" t="str">
        <f>IFERROR(VLOOKUP(A6858,'Base Prueba'!A:D,4,),"NO REGISTRA")</f>
        <v>AUXILIAR RECURSOS ACADÉMICOS</v>
      </c>
      <c r="E6858" s="5" t="str">
        <f>IFERROR(VLOOKUP(A6858,'Base Prueba'!A:E,5,),"NO REGISTRA")</f>
        <v>OFICINA DE AUDIOVISUALES</v>
      </c>
    </row>
    <row r="6859" spans="1:5" ht="15.75" x14ac:dyDescent="0.25">
      <c r="A6859" s="14">
        <v>79435738</v>
      </c>
      <c r="B6859" s="2">
        <v>46083.720395138887</v>
      </c>
      <c r="C6859" s="3" t="str">
        <f>IFERROR(VLOOKUP(A6859,'Base Prueba'!A:C,3,),"NO REGISTRA")</f>
        <v>DANIEL ANDRES MURCIA DIAZ</v>
      </c>
      <c r="D6859" s="4" t="str">
        <f>IFERROR(VLOOKUP(A6859,'Base Prueba'!A:D,4,),"NO REGISTRA")</f>
        <v>DOCENTE DE TIEMPO COMPLETO</v>
      </c>
      <c r="E6859" s="5" t="str">
        <f>IFERROR(VLOOKUP(A6859,'Base Prueba'!A:E,5,),"NO REGISTRA")</f>
        <v>INGENIERIA DE SOFTWARE</v>
      </c>
    </row>
    <row r="6860" spans="1:5" ht="15.75" x14ac:dyDescent="0.25">
      <c r="A6860" s="14">
        <v>1032453118</v>
      </c>
      <c r="B6860" s="2">
        <v>46083.722465624996</v>
      </c>
      <c r="C6860" s="3" t="str">
        <f>IFERROR(VLOOKUP(A6860,'Base Prueba'!A:C,3,),"NO REGISTRA")</f>
        <v>JOHN STIVEN OSPINA VARGAS</v>
      </c>
      <c r="D6860" s="4" t="str">
        <f>IFERROR(VLOOKUP(A6860,'Base Prueba'!A:D,4,),"NO REGISTRA")</f>
        <v>LIDER DE ENTORNOS VIRTUALES Y DESARROLLO</v>
      </c>
      <c r="E6860" s="5" t="str">
        <f>IFERROR(VLOOKUP(A6860,'Base Prueba'!A:E,5,),"NO REGISTRA")</f>
        <v>VICERRECTORIA ACADEMICA</v>
      </c>
    </row>
    <row r="6861" spans="1:5" ht="15.75" x14ac:dyDescent="0.25">
      <c r="A6861" s="14">
        <v>1148454724</v>
      </c>
      <c r="B6861" s="2">
        <v>46083.724731712966</v>
      </c>
      <c r="C6861" s="3" t="str">
        <f>IFERROR(VLOOKUP(A6861,'Base Prueba'!A:C,3,),"NO REGISTRA")</f>
        <v>JOSE ALFREDO PARADA PUENTES</v>
      </c>
      <c r="D6861" s="4" t="str">
        <f>IFERROR(VLOOKUP(A6861,'Base Prueba'!A:D,4,),"NO REGISTRA")</f>
        <v>DOCENTE DE MEDIO TIEMPO</v>
      </c>
      <c r="E6861" s="5" t="str">
        <f>IFERROR(VLOOKUP(A6861,'Base Prueba'!A:E,5,),"NO REGISTRA")</f>
        <v>UNIVERSITARIO ADMINISTRACION DE EMPRESAS</v>
      </c>
    </row>
    <row r="6862" spans="1:5" ht="15.75" x14ac:dyDescent="0.25">
      <c r="A6862" s="14">
        <v>1024529015</v>
      </c>
      <c r="B6862" s="2">
        <v>46083.726887847224</v>
      </c>
      <c r="C6862" s="3" t="str">
        <f>IFERROR(VLOOKUP(A6862,'Base Prueba'!A:C,3,),"NO REGISTRA")</f>
        <v>EDGAR JAVIER CUERVO RINCON</v>
      </c>
      <c r="D6862" s="4" t="str">
        <f>IFERROR(VLOOKUP(A6862,'Base Prueba'!A:D,4,),"NO REGISTRA")</f>
        <v>DOCENTE DE MEDIO TIEMPO</v>
      </c>
      <c r="E6862" s="5" t="str">
        <f>IFERROR(VLOOKUP(A6862,'Base Prueba'!A:E,5,),"NO REGISTRA")</f>
        <v>NARRATIVAS DIGITALES Y AUDIOVISUALES</v>
      </c>
    </row>
    <row r="6863" spans="1:5" ht="15.75" x14ac:dyDescent="0.25">
      <c r="A6863" s="14">
        <v>79507540</v>
      </c>
      <c r="B6863" s="2">
        <v>46083.729223379632</v>
      </c>
      <c r="C6863" s="3" t="str">
        <f>IFERROR(VLOOKUP(A6863,'Base Prueba'!A:C,3,),"NO REGISTRA")</f>
        <v>SHARYK ROMERO CALDERON</v>
      </c>
      <c r="D6863" s="4" t="str">
        <f>IFERROR(VLOOKUP(A6863,'Base Prueba'!A:D,4,),"NO REGISTRA")</f>
        <v>DOCENTE DE MEDIO TIEMPO</v>
      </c>
      <c r="E6863" s="5" t="str">
        <f>IFERROR(VLOOKUP(A6863,'Base Prueba'!A:E,5,),"NO REGISTRA")</f>
        <v>UNIVERSITARIO ADMINISTRACION DE EMPRESAS</v>
      </c>
    </row>
    <row r="6864" spans="1:5" ht="15.75" x14ac:dyDescent="0.25">
      <c r="A6864" s="14">
        <v>23810964</v>
      </c>
      <c r="B6864" s="2">
        <v>46083.733003009256</v>
      </c>
      <c r="C6864" s="3" t="str">
        <f>IFERROR(VLOOKUP(A6864,'Base Prueba'!A:C,3,),"NO REGISTRA")</f>
        <v>JULY FERNANDA GOMEZ NIÑO</v>
      </c>
      <c r="D6864" s="4" t="str">
        <f>IFERROR(VLOOKUP(A6864,'Base Prueba'!A:D,4,),"NO REGISTRA")</f>
        <v>DOCENTE DE MEDIO TIEMPO</v>
      </c>
      <c r="E6864" s="5" t="str">
        <f>IFERROR(VLOOKUP(A6864,'Base Prueba'!A:E,5,),"NO REGISTRA")</f>
        <v>TECNOLOGIA EN ADMINISTRACION DEL TALENTO HUMANO</v>
      </c>
    </row>
    <row r="6865" spans="1:5" ht="15.75" x14ac:dyDescent="0.25">
      <c r="A6865" s="14">
        <v>79792838</v>
      </c>
      <c r="B6865" s="2">
        <v>46083.733372916664</v>
      </c>
      <c r="C6865" s="3" t="str">
        <f>IFERROR(VLOOKUP(A6865,'Base Prueba'!A:C,3,),"NO REGISTRA")</f>
        <v>CARLOS STEAVE DAVILA MENESES</v>
      </c>
      <c r="D6865" s="4" t="str">
        <f>IFERROR(VLOOKUP(A6865,'Base Prueba'!A:D,4,),"NO REGISTRA")</f>
        <v>DOCENTE DE MEDIO TIEMPO</v>
      </c>
      <c r="E6865" s="5" t="str">
        <f>IFERROR(VLOOKUP(A6865,'Base Prueba'!A:E,5,),"NO REGISTRA")</f>
        <v>UNIDAD DE IDIOMAS</v>
      </c>
    </row>
    <row r="6866" spans="1:5" ht="15.75" x14ac:dyDescent="0.25">
      <c r="A6866" s="14">
        <v>8715040</v>
      </c>
      <c r="B6866" s="2">
        <v>46083.739755902781</v>
      </c>
      <c r="C6866" s="3" t="str">
        <f>IFERROR(VLOOKUP(A6866,'Base Prueba'!A:C,3,),"NO REGISTRA")</f>
        <v>DACARTH RAFAEL SARMIENTO PORTO</v>
      </c>
      <c r="D6866" s="4" t="str">
        <f>IFERROR(VLOOKUP(A6866,'Base Prueba'!A:D,4,),"NO REGISTRA")</f>
        <v>DOCENTE DE TIEMPO COMPLETO</v>
      </c>
      <c r="E6866" s="5" t="str">
        <f>IFERROR(VLOOKUP(A6866,'Base Prueba'!A:E,5,),"NO REGISTRA")</f>
        <v>INGENIERIA DE SOFTWARE</v>
      </c>
    </row>
    <row r="6867" spans="1:5" ht="15.75" x14ac:dyDescent="0.25">
      <c r="A6867" s="14">
        <v>19459733</v>
      </c>
      <c r="B6867" s="2">
        <v>46083.742296990742</v>
      </c>
      <c r="C6867" s="3" t="str">
        <f>IFERROR(VLOOKUP(A6867,'Base Prueba'!A:C,3,),"NO REGISTRA")</f>
        <v>EDGAR ALBERTO CAICEDO VELASCO</v>
      </c>
      <c r="D6867" s="4" t="str">
        <f>IFERROR(VLOOKUP(A6867,'Base Prueba'!A:D,4,),"NO REGISTRA")</f>
        <v>DOCENTE DE MEDIO TIEMPO</v>
      </c>
      <c r="E6867" s="5" t="str">
        <f>IFERROR(VLOOKUP(A6867,'Base Prueba'!A:E,5,),"NO REGISTRA")</f>
        <v>TECNOLOGIA EN SEGURIDAD Y SALUD EN EL TRABAJO</v>
      </c>
    </row>
    <row r="6868" spans="1:5" ht="15.75" x14ac:dyDescent="0.25">
      <c r="A6868" s="14">
        <v>11388623</v>
      </c>
      <c r="B6868" s="2">
        <v>46083.744593750002</v>
      </c>
      <c r="C6868" s="3" t="str">
        <f>IFERROR(VLOOKUP(A6868,'Base Prueba'!A:C,3,),"NO REGISTRA")</f>
        <v>DIEGO MAURICIO PADILLA DIAZ</v>
      </c>
      <c r="D6868" s="4" t="str">
        <f>IFERROR(VLOOKUP(A6868,'Base Prueba'!A:D,4,),"NO REGISTRA")</f>
        <v>DOCENTE DE MEDIO TIEMPO</v>
      </c>
      <c r="E6868" s="5" t="str">
        <f>IFERROR(VLOOKUP(A6868,'Base Prueba'!A:E,5,),"NO REGISTRA")</f>
        <v>UNIVERSITARIO ADMINISTRACION DE EMPRESAS</v>
      </c>
    </row>
    <row r="6869" spans="1:5" ht="15.75" x14ac:dyDescent="0.25">
      <c r="A6869" s="14">
        <v>65784153</v>
      </c>
      <c r="B6869" s="2">
        <v>46083.744889583337</v>
      </c>
      <c r="C6869" s="3" t="str">
        <f>IFERROR(VLOOKUP(A6869,'Base Prueba'!A:C,3,),"NO REGISTRA")</f>
        <v>ALEJANDRA MARIA RUGELES VILLA</v>
      </c>
      <c r="D6869" s="4" t="str">
        <f>IFERROR(VLOOKUP(A6869,'Base Prueba'!A:D,4,),"NO REGISTRA")</f>
        <v>DOCENTE DE TIEMPO COMPLETO</v>
      </c>
      <c r="E6869" s="5" t="str">
        <f>IFERROR(VLOOKUP(A6869,'Base Prueba'!A:E,5,),"NO REGISTRA")</f>
        <v>UNIVERSITARIO ADMINISTRACION DE EMPRESAS</v>
      </c>
    </row>
    <row r="6870" spans="1:5" ht="15.75" x14ac:dyDescent="0.25">
      <c r="A6870" s="14">
        <v>79522309</v>
      </c>
      <c r="B6870" s="2">
        <v>46083.745120486114</v>
      </c>
      <c r="C6870" s="3" t="str">
        <f>IFERROR(VLOOKUP(A6870,'Base Prueba'!A:C,3,),"NO REGISTRA")</f>
        <v>JULIAN ARTURO PUIN MANRIQUE</v>
      </c>
      <c r="D6870" s="4" t="str">
        <f>IFERROR(VLOOKUP(A6870,'Base Prueba'!A:D,4,),"NO REGISTRA")</f>
        <v>DOCENTE DE MEDIO TIEMPO</v>
      </c>
      <c r="E6870" s="5" t="str">
        <f>IFERROR(VLOOKUP(A6870,'Base Prueba'!A:E,5,),"NO REGISTRA")</f>
        <v>TECNOLOGIA EN SEGURIDAD Y SALUD EN EL TRABAJO</v>
      </c>
    </row>
    <row r="6871" spans="1:5" ht="15.75" x14ac:dyDescent="0.25">
      <c r="A6871" s="14">
        <v>1093773069</v>
      </c>
      <c r="B6871" s="2">
        <v>46083.745270486113</v>
      </c>
      <c r="C6871" s="3" t="str">
        <f>IFERROR(VLOOKUP(A6871,'Base Prueba'!A:C,3,),"NO REGISTRA")</f>
        <v>MICHAEL STEVEN AMAYA SANCHEZ</v>
      </c>
      <c r="D6871" s="4" t="str">
        <f>IFERROR(VLOOKUP(A6871,'Base Prueba'!A:D,4,),"NO REGISTRA")</f>
        <v>DOCENTE DE TIEMPO COMPLETO</v>
      </c>
      <c r="E6871" s="5" t="str">
        <f>IFERROR(VLOOKUP(A6871,'Base Prueba'!A:E,5,),"NO REGISTRA")</f>
        <v>UNIVERSITARIO EN SEGURIDAD Y SALUD EN EL TRABAJO</v>
      </c>
    </row>
    <row r="6872" spans="1:5" ht="15.75" x14ac:dyDescent="0.25">
      <c r="A6872" s="14">
        <v>1110476907</v>
      </c>
      <c r="B6872" s="2">
        <v>46083.746136458336</v>
      </c>
      <c r="C6872" s="3" t="str">
        <f>IFERROR(VLOOKUP(A6872,'Base Prueba'!A:C,3,),"NO REGISTRA")</f>
        <v>DIEGO ARMANDO MOTTA DIAZ</v>
      </c>
      <c r="D6872" s="4" t="str">
        <f>IFERROR(VLOOKUP(A6872,'Base Prueba'!A:D,4,),"NO REGISTRA")</f>
        <v>DOCENTE DE TIEMPO COMPLETO</v>
      </c>
      <c r="E6872" s="5" t="str">
        <f>IFERROR(VLOOKUP(A6872,'Base Prueba'!A:E,5,),"NO REGISTRA")</f>
        <v>UNIVERSITARIO EN SEGURIDAD Y SALUD EN EL TRABAJO</v>
      </c>
    </row>
    <row r="6873" spans="1:5" ht="15.75" x14ac:dyDescent="0.25">
      <c r="A6873" s="14">
        <v>1000257532</v>
      </c>
      <c r="B6873" s="2">
        <v>46083.748783101852</v>
      </c>
      <c r="C6873" s="3" t="str">
        <f>IFERROR(VLOOKUP(A6873,'Base Prueba'!A:C,3,),"NO REGISTRA")</f>
        <v>ANDRES FELIPE RINCON CADENA</v>
      </c>
      <c r="D6873" s="4" t="str">
        <f>IFERROR(VLOOKUP(A6873,'Base Prueba'!A:D,4,),"NO REGISTRA")</f>
        <v>DOCENTE DE TIEMPO COMPLETO</v>
      </c>
      <c r="E6873" s="5" t="str">
        <f>IFERROR(VLOOKUP(A6873,'Base Prueba'!A:E,5,),"NO REGISTRA")</f>
        <v>TECNOLOGÍA EN PRODUCCIÓN DE MEDIOS AUDIOVISUALES</v>
      </c>
    </row>
    <row r="6874" spans="1:5" ht="15.75" x14ac:dyDescent="0.25">
      <c r="A6874" s="14">
        <v>1033762993</v>
      </c>
      <c r="B6874" s="2">
        <v>46083.750328009257</v>
      </c>
      <c r="C6874" s="3" t="str">
        <f>IFERROR(VLOOKUP(A6874,'Base Prueba'!A:C,3,),"NO REGISTRA")</f>
        <v>DIEGO FERNANDO MEDINA PEREZ</v>
      </c>
      <c r="D6874" s="4" t="str">
        <f>IFERROR(VLOOKUP(A6874,'Base Prueba'!A:D,4,),"NO REGISTRA")</f>
        <v>DOCENTE DE MEDIO TIEMPO</v>
      </c>
      <c r="E6874" s="5" t="str">
        <f>IFERROR(VLOOKUP(A6874,'Base Prueba'!A:E,5,),"NO REGISTRA")</f>
        <v>UNIDAD DE IDIOMAS</v>
      </c>
    </row>
    <row r="6875" spans="1:5" ht="15.75" x14ac:dyDescent="0.25">
      <c r="A6875" s="14">
        <v>79433573</v>
      </c>
      <c r="B6875" s="2">
        <v>46083.750399189812</v>
      </c>
      <c r="C6875" s="3" t="str">
        <f>IFERROR(VLOOKUP(A6875,'Base Prueba'!A:C,3,),"NO REGISTRA")</f>
        <v>NELSON GUILLERMO GARCIA GAITAN</v>
      </c>
      <c r="D6875" s="4" t="str">
        <f>IFERROR(VLOOKUP(A6875,'Base Prueba'!A:D,4,),"NO REGISTRA")</f>
        <v>DOCENTE DE TIEMPO COMPLETO</v>
      </c>
      <c r="E6875" s="5" t="str">
        <f>IFERROR(VLOOKUP(A6875,'Base Prueba'!A:E,5,),"NO REGISTRA")</f>
        <v>UNIVERSITARIO COMUNICACION SOCIAL</v>
      </c>
    </row>
    <row r="6876" spans="1:5" ht="15.75" x14ac:dyDescent="0.25">
      <c r="A6876" s="14">
        <v>11318253</v>
      </c>
      <c r="B6876" s="2">
        <v>46083.751755902776</v>
      </c>
      <c r="C6876" s="3" t="str">
        <f>IFERROR(VLOOKUP(A6876,'Base Prueba'!A:C,3,),"NO REGISTRA")</f>
        <v>RODRIGO RODRIGUEZ</v>
      </c>
      <c r="D6876" s="4" t="str">
        <f>IFERROR(VLOOKUP(A6876,'Base Prueba'!A:D,4,),"NO REGISTRA")</f>
        <v>APRENDIZ UNIVERSITARIO</v>
      </c>
      <c r="E6876" s="5" t="str">
        <f>IFERROR(VLOOKUP(A6876,'Base Prueba'!A:E,5,),"NO REGISTRA")</f>
        <v>CENTRO DE GESTION DOCUMENTAL</v>
      </c>
    </row>
    <row r="6877" spans="1:5" ht="15.75" x14ac:dyDescent="0.25">
      <c r="A6877" s="14">
        <v>80725196</v>
      </c>
      <c r="B6877" s="2">
        <v>46083.751898495371</v>
      </c>
      <c r="C6877" s="3" t="str">
        <f>IFERROR(VLOOKUP(A6877,'Base Prueba'!A:C,3,),"NO REGISTRA")</f>
        <v>YEISON YOSET TOVAR BARBOSA</v>
      </c>
      <c r="D6877" s="4" t="str">
        <f>IFERROR(VLOOKUP(A6877,'Base Prueba'!A:D,4,),"NO REGISTRA")</f>
        <v>LIDER GESTION DOCUMENTAL</v>
      </c>
      <c r="E6877" s="5" t="str">
        <f>IFERROR(VLOOKUP(A6877,'Base Prueba'!A:E,5,),"NO REGISTRA")</f>
        <v>CENTRO DE GESTION DOCUMENTAL</v>
      </c>
    </row>
    <row r="6878" spans="1:5" ht="15.75" x14ac:dyDescent="0.25">
      <c r="A6878" s="14">
        <v>1030567635</v>
      </c>
      <c r="B6878" s="2">
        <v>46083.751927893521</v>
      </c>
      <c r="C6878" s="3" t="str">
        <f>IFERROR(VLOOKUP(A6878,'Base Prueba'!A:C,3,),"NO REGISTRA")</f>
        <v>JEFFERSON ANDRES BARRETO DIAZ</v>
      </c>
      <c r="D6878" s="4" t="str">
        <f>IFERROR(VLOOKUP(A6878,'Base Prueba'!A:D,4,),"NO REGISTRA")</f>
        <v>AUXILIAR DE ARCHIVO</v>
      </c>
      <c r="E6878" s="5" t="str">
        <f>IFERROR(VLOOKUP(A6878,'Base Prueba'!A:E,5,),"NO REGISTRA")</f>
        <v>CENTRO DE GESTION DOCUMENTAL</v>
      </c>
    </row>
    <row r="6879" spans="1:5" ht="15.75" x14ac:dyDescent="0.25">
      <c r="A6879" s="14">
        <v>79624306</v>
      </c>
      <c r="B6879" s="2">
        <v>46083.752209143517</v>
      </c>
      <c r="C6879" s="3" t="str">
        <f>IFERROR(VLOOKUP(A6879,'Base Prueba'!A:C,3,),"NO REGISTRA")</f>
        <v>NELSON MONGUA PEDREROS</v>
      </c>
      <c r="D6879" s="4" t="str">
        <f>IFERROR(VLOOKUP(A6879,'Base Prueba'!A:D,4,),"NO REGISTRA")</f>
        <v>ADMINISTRADOR DE REDES</v>
      </c>
      <c r="E6879" s="5" t="str">
        <f>IFERROR(VLOOKUP(A6879,'Base Prueba'!A:E,5,),"NO REGISTRA")</f>
        <v>DEPARTAMENTO DE INFORMATICA Y TECNOLOGIA</v>
      </c>
    </row>
    <row r="6880" spans="1:5" ht="15.75" x14ac:dyDescent="0.25">
      <c r="A6880" s="14">
        <v>80472319</v>
      </c>
      <c r="B6880" s="2">
        <v>46083.754672106479</v>
      </c>
      <c r="C6880" s="3" t="str">
        <f>IFERROR(VLOOKUP(A6880,'Base Prueba'!A:C,3,),"NO REGISTRA")</f>
        <v>FRANCISCO JAVIER MONTENEGRO AGUILAR</v>
      </c>
      <c r="D6880" s="4" t="str">
        <f>IFERROR(VLOOKUP(A6880,'Base Prueba'!A:D,4,),"NO REGISTRA")</f>
        <v>DOCENTE DE MEDIO TIEMPO</v>
      </c>
      <c r="E6880" s="5" t="str">
        <f>IFERROR(VLOOKUP(A6880,'Base Prueba'!A:E,5,),"NO REGISTRA")</f>
        <v>TECNOLOGIA EN COMERCIO Y NEGOCIOS INTERNACIONALES</v>
      </c>
    </row>
    <row r="6881" spans="1:5" ht="15.75" x14ac:dyDescent="0.25">
      <c r="A6881" s="14">
        <v>1032401971</v>
      </c>
      <c r="B6881" s="2">
        <v>46083.756445601852</v>
      </c>
      <c r="C6881" s="3" t="str">
        <f>IFERROR(VLOOKUP(A6881,'Base Prueba'!A:C,3,),"NO REGISTRA")</f>
        <v>ANDRYU ENRIQUE MENDOZA BELTRAN</v>
      </c>
      <c r="D6881" s="4" t="str">
        <f>IFERROR(VLOOKUP(A6881,'Base Prueba'!A:D,4,),"NO REGISTRA")</f>
        <v>DOCENTE DE TIEMPO COMPLETO</v>
      </c>
      <c r="E6881" s="5" t="str">
        <f>IFERROR(VLOOKUP(A6881,'Base Prueba'!A:E,5,),"NO REGISTRA")</f>
        <v>UNIVERSITARIO ADMINISTRACION DE EMPRESAS</v>
      </c>
    </row>
    <row r="6882" spans="1:5" ht="15.75" x14ac:dyDescent="0.25">
      <c r="A6882" s="14">
        <v>1023954848</v>
      </c>
      <c r="B6882" s="2">
        <v>46083.759185185183</v>
      </c>
      <c r="C6882" s="3" t="str">
        <f>IFERROR(VLOOKUP(A6882,'Base Prueba'!A:C,3,),"NO REGISTRA")</f>
        <v>JUAN CARLOS ESPITIA ORTIZ</v>
      </c>
      <c r="D6882" s="4" t="str">
        <f>IFERROR(VLOOKUP(A6882,'Base Prueba'!A:D,4,),"NO REGISTRA")</f>
        <v>ANALISTA DE INFRAESTRUCTURA</v>
      </c>
      <c r="E6882" s="5" t="str">
        <f>IFERROR(VLOOKUP(A6882,'Base Prueba'!A:E,5,),"NO REGISTRA")</f>
        <v>DEPARTAMENTO DE INFORMATICA Y TECNOLOGIA</v>
      </c>
    </row>
    <row r="6883" spans="1:5" ht="15.75" x14ac:dyDescent="0.25">
      <c r="A6883" s="14">
        <v>1000218614</v>
      </c>
      <c r="B6883" s="2">
        <v>46083.75919780093</v>
      </c>
      <c r="C6883" s="3" t="str">
        <f>IFERROR(VLOOKUP(A6883,'Base Prueba'!A:C,3,),"NO REGISTRA")</f>
        <v>SEBASTIAN DAVID MELO DIAZ</v>
      </c>
      <c r="D6883" s="4" t="str">
        <f>IFERROR(VLOOKUP(A6883,'Base Prueba'!A:D,4,),"NO REGISTRA")</f>
        <v>ANALISTA DE SISTEMAS</v>
      </c>
      <c r="E6883" s="5" t="str">
        <f>IFERROR(VLOOKUP(A6883,'Base Prueba'!A:E,5,),"NO REGISTRA")</f>
        <v>DEPARTAMENTO DE INFORMATICA Y TECNOLOGIA</v>
      </c>
    </row>
    <row r="6884" spans="1:5" ht="15.75" x14ac:dyDescent="0.25">
      <c r="A6884" s="14">
        <v>79918292</v>
      </c>
      <c r="B6884" s="2">
        <v>46083.760737384262</v>
      </c>
      <c r="C6884" s="3" t="str">
        <f>IFERROR(VLOOKUP(A6884,'Base Prueba'!A:C,3,),"NO REGISTRA")</f>
        <v>GABRIEL ALBERTO MORENO MONROY</v>
      </c>
      <c r="D6884" s="4" t="str">
        <f>IFERROR(VLOOKUP(A6884,'Base Prueba'!A:D,4,),"NO REGISTRA")</f>
        <v>DOCENTE DE MEDIO TIEMPO</v>
      </c>
      <c r="E6884" s="5" t="str">
        <f>IFERROR(VLOOKUP(A6884,'Base Prueba'!A:E,5,),"NO REGISTRA")</f>
        <v>TECNOLOGIA EN COMERCIO Y NEGOCIOS INTERNACIONALES</v>
      </c>
    </row>
    <row r="6885" spans="1:5" ht="15.75" x14ac:dyDescent="0.25">
      <c r="A6885" s="14">
        <v>79918292</v>
      </c>
      <c r="B6885" s="2">
        <v>46083.760741550926</v>
      </c>
      <c r="C6885" s="3" t="str">
        <f>IFERROR(VLOOKUP(A6885,'Base Prueba'!A:C,3,),"NO REGISTRA")</f>
        <v>GABRIEL ALBERTO MORENO MONROY</v>
      </c>
      <c r="D6885" s="4" t="str">
        <f>IFERROR(VLOOKUP(A6885,'Base Prueba'!A:D,4,),"NO REGISTRA")</f>
        <v>DOCENTE DE MEDIO TIEMPO</v>
      </c>
      <c r="E6885" s="5" t="str">
        <f>IFERROR(VLOOKUP(A6885,'Base Prueba'!A:E,5,),"NO REGISTRA")</f>
        <v>TECNOLOGIA EN COMERCIO Y NEGOCIOS INTERNACIONALES</v>
      </c>
    </row>
    <row r="6886" spans="1:5" ht="15.75" x14ac:dyDescent="0.25">
      <c r="A6886" s="14">
        <v>1019008046</v>
      </c>
      <c r="B6886" s="2">
        <v>46083.760780324075</v>
      </c>
      <c r="C6886" s="3" t="str">
        <f>IFERROR(VLOOKUP(A6886,'Base Prueba'!A:C,3,),"NO REGISTRA")</f>
        <v>JORGE ARMANDO CAMARGO GALVIS</v>
      </c>
      <c r="D6886" s="4" t="str">
        <f>IFERROR(VLOOKUP(A6886,'Base Prueba'!A:D,4,),"NO REGISTRA")</f>
        <v>DOCENTE DE MEDIO TIEMPO</v>
      </c>
      <c r="E6886" s="5" t="str">
        <f>IFERROR(VLOOKUP(A6886,'Base Prueba'!A:E,5,),"NO REGISTRA")</f>
        <v>NARRATIVAS DIGITALES Y AUDIOVISUALES</v>
      </c>
    </row>
    <row r="6887" spans="1:5" ht="15.75" x14ac:dyDescent="0.25">
      <c r="A6887" s="14">
        <v>1014266838</v>
      </c>
      <c r="B6887" s="2">
        <v>46083.76128298611</v>
      </c>
      <c r="C6887" s="3" t="str">
        <f>IFERROR(VLOOKUP(A6887,'Base Prueba'!A:C,3,),"NO REGISTRA")</f>
        <v>JENNIFER ASTRID ROMERO HURTADO</v>
      </c>
      <c r="D6887" s="4" t="str">
        <f>IFERROR(VLOOKUP(A6887,'Base Prueba'!A:D,4,),"NO REGISTRA")</f>
        <v>LIDER DE RECAUDO</v>
      </c>
      <c r="E6887" s="5" t="str">
        <f>IFERROR(VLOOKUP(A6887,'Base Prueba'!A:E,5,),"NO REGISTRA")</f>
        <v>AREA FINANCIERA Y CONTABLE</v>
      </c>
    </row>
    <row r="6888" spans="1:5" ht="15.75" x14ac:dyDescent="0.25">
      <c r="A6888" s="14">
        <v>1019125716</v>
      </c>
      <c r="B6888" s="2">
        <v>46083.763760300928</v>
      </c>
      <c r="C6888" s="3" t="str">
        <f>IFERROR(VLOOKUP(A6888,'Base Prueba'!A:C,3,),"NO REGISTRA")</f>
        <v>GINA PAOLA ALZATE ARISTIZABAL</v>
      </c>
      <c r="D6888" s="4" t="str">
        <f>IFERROR(VLOOKUP(A6888,'Base Prueba'!A:D,4,),"NO REGISTRA")</f>
        <v>DOCENTE DE MEDIO TIEMPO</v>
      </c>
      <c r="E6888" s="5" t="str">
        <f>IFERROR(VLOOKUP(A6888,'Base Prueba'!A:E,5,),"NO REGISTRA")</f>
        <v>UNIDAD DE IDIOMAS</v>
      </c>
    </row>
    <row r="6889" spans="1:5" ht="15.75" x14ac:dyDescent="0.25">
      <c r="A6889" s="14">
        <v>1000216787</v>
      </c>
      <c r="B6889" s="2">
        <v>46083.779172569448</v>
      </c>
      <c r="C6889" s="3" t="str">
        <f>IFERROR(VLOOKUP(A6889,'Base Prueba'!A:C,3,),"NO REGISTRA")</f>
        <v>LAURA CAMILA SANCHEZ MARTINEZ</v>
      </c>
      <c r="D6889" s="4" t="str">
        <f>IFERROR(VLOOKUP(A6889,'Base Prueba'!A:D,4,),"NO REGISTRA")</f>
        <v>SECRETARIA ACADEMICA - ADMINISTRATIVA DE FACULTAD</v>
      </c>
      <c r="E6889" s="5" t="str">
        <f>IFERROR(VLOOKUP(A6889,'Base Prueba'!A:E,5,),"NO REGISTRA")</f>
        <v>FACULTAD DE INGENIERIA Y TECNOLOGIA DE LA INFORMACION</v>
      </c>
    </row>
    <row r="6890" spans="1:5" ht="15.75" x14ac:dyDescent="0.25">
      <c r="A6890" s="14">
        <v>1023932452</v>
      </c>
      <c r="B6890" s="2">
        <v>46083.78071053241</v>
      </c>
      <c r="C6890" s="3" t="str">
        <f>IFERROR(VLOOKUP(A6890,'Base Prueba'!A:C,3,),"NO REGISTRA")</f>
        <v>ANGIE MILENA CAMARGO ESPEJO</v>
      </c>
      <c r="D6890" s="4" t="str">
        <f>IFERROR(VLOOKUP(A6890,'Base Prueba'!A:D,4,),"NO REGISTRA")</f>
        <v>COORDINADORA DE PERMANENCIA Y APOYO ESTUDIANTIL</v>
      </c>
      <c r="E6890" s="5" t="str">
        <f>IFERROR(VLOOKUP(A6890,'Base Prueba'!A:E,5,),"NO REGISTRA")</f>
        <v>DIRECCION DE BIENESTAR INSTITUCIONAL</v>
      </c>
    </row>
    <row r="6891" spans="1:5" ht="15.75" x14ac:dyDescent="0.25">
      <c r="A6891" s="14">
        <v>1023932452</v>
      </c>
      <c r="B6891" s="2">
        <v>46083.780714699074</v>
      </c>
      <c r="C6891" s="3" t="str">
        <f>IFERROR(VLOOKUP(A6891,'Base Prueba'!A:C,3,),"NO REGISTRA")</f>
        <v>ANGIE MILENA CAMARGO ESPEJO</v>
      </c>
      <c r="D6891" s="4" t="str">
        <f>IFERROR(VLOOKUP(A6891,'Base Prueba'!A:D,4,),"NO REGISTRA")</f>
        <v>COORDINADORA DE PERMANENCIA Y APOYO ESTUDIANTIL</v>
      </c>
      <c r="E6891" s="5" t="str">
        <f>IFERROR(VLOOKUP(A6891,'Base Prueba'!A:E,5,),"NO REGISTRA")</f>
        <v>DIRECCION DE BIENESTAR INSTITUCIONAL</v>
      </c>
    </row>
    <row r="6892" spans="1:5" ht="15.75" x14ac:dyDescent="0.25">
      <c r="A6892" s="14">
        <v>52860766</v>
      </c>
      <c r="B6892" s="2">
        <v>46083.788144907405</v>
      </c>
      <c r="C6892" s="3" t="str">
        <f>IFERROR(VLOOKUP(A6892,'Base Prueba'!A:C,3,),"NO REGISTRA")</f>
        <v>SANDRA PAOLA LOAIZA SANDOVAL</v>
      </c>
      <c r="D6892" s="4" t="str">
        <f>IFERROR(VLOOKUP(A6892,'Base Prueba'!A:D,4,),"NO REGISTRA")</f>
        <v>DECANO</v>
      </c>
      <c r="E6892" s="5" t="str">
        <f>IFERROR(VLOOKUP(A6892,'Base Prueba'!A:E,5,),"NO REGISTRA")</f>
        <v>FACULTAD DE CIENCIAS ECONOMICAS Y ADMINISTRATIVAS</v>
      </c>
    </row>
    <row r="6893" spans="1:5" ht="15.75" x14ac:dyDescent="0.25">
      <c r="A6893" s="14">
        <v>79713882</v>
      </c>
      <c r="B6893" s="2">
        <v>46083.79003009259</v>
      </c>
      <c r="C6893" s="3" t="str">
        <f>IFERROR(VLOOKUP(A6893,'Base Prueba'!A:C,3,),"NO REGISTRA")</f>
        <v>FREDY ANGEL DAVILA CUBIDES</v>
      </c>
      <c r="D6893" s="4" t="str">
        <f>IFERROR(VLOOKUP(A6893,'Base Prueba'!A:D,4,),"NO REGISTRA")</f>
        <v>DECANO</v>
      </c>
      <c r="E6893" s="5" t="str">
        <f>IFERROR(VLOOKUP(A6893,'Base Prueba'!A:E,5,),"NO REGISTRA")</f>
        <v>ESCUELA DE INGENIERÍA Y TECNOLOGÍAS DE LA INFORMACIÓN</v>
      </c>
    </row>
    <row r="6894" spans="1:5" ht="15.75" x14ac:dyDescent="0.25">
      <c r="A6894" s="14">
        <v>1023898029</v>
      </c>
      <c r="B6894" s="2">
        <v>46083.790298263892</v>
      </c>
      <c r="C6894" s="3" t="str">
        <f>IFERROR(VLOOKUP(A6894,'Base Prueba'!A:C,3,),"NO REGISTRA")</f>
        <v>EMANUEL ENCISO CAMACHO</v>
      </c>
      <c r="D6894" s="4" t="str">
        <f>IFERROR(VLOOKUP(A6894,'Base Prueba'!A:D,4,),"NO REGISTRA")</f>
        <v>DECANO</v>
      </c>
      <c r="E6894" s="5" t="str">
        <f>IFERROR(VLOOKUP(A6894,'Base Prueba'!A:E,5,),"NO REGISTRA")</f>
        <v>FACULTAD DE COMINICACIÓN PERIODISMO Y ARTES</v>
      </c>
    </row>
    <row r="6895" spans="1:5" ht="15.75" x14ac:dyDescent="0.25">
      <c r="A6895" s="14">
        <v>1026597443</v>
      </c>
      <c r="B6895" s="2">
        <v>46083.793534143515</v>
      </c>
      <c r="C6895" s="3" t="str">
        <f>IFERROR(VLOOKUP(A6895,'Base Prueba'!A:C,3,),"NO REGISTRA")</f>
        <v>SERGIO ALEXANDER VERA GARCIA</v>
      </c>
      <c r="D6895" s="4" t="str">
        <f>IFERROR(VLOOKUP(A6895,'Base Prueba'!A:D,4,),"NO REGISTRA")</f>
        <v>AUXILIAR ELECTRICO</v>
      </c>
      <c r="E6895" s="5" t="str">
        <f>IFERROR(VLOOKUP(A6895,'Base Prueba'!A:E,5,),"NO REGISTRA")</f>
        <v>LOGISTICA Y SERVICIOS GENERALES</v>
      </c>
    </row>
    <row r="6896" spans="1:5" ht="15.75" x14ac:dyDescent="0.25">
      <c r="A6896" s="14">
        <v>1026293347</v>
      </c>
      <c r="B6896" s="2">
        <v>46083.793710300924</v>
      </c>
      <c r="C6896" s="3" t="str">
        <f>IFERROR(VLOOKUP(A6896,'Base Prueba'!A:C,3,),"NO REGISTRA")</f>
        <v>LAURA JINETH ORJUELA ROJAS</v>
      </c>
      <c r="D6896" s="4" t="str">
        <f>IFERROR(VLOOKUP(A6896,'Base Prueba'!A:D,4,),"NO REGISTRA")</f>
        <v>APRENDIZ UNIVERSITARIO</v>
      </c>
      <c r="E6896" s="5" t="str">
        <f>IFERROR(VLOOKUP(A6896,'Base Prueba'!A:E,5,),"NO REGISTRA")</f>
        <v>DIRECCION DE BIENESTAR INSTITUCIONAL</v>
      </c>
    </row>
    <row r="6897" spans="1:5" ht="15.75" x14ac:dyDescent="0.25">
      <c r="A6897" s="14">
        <v>52603556</v>
      </c>
      <c r="B6897" s="2">
        <v>46083.79398923611</v>
      </c>
      <c r="C6897" s="3" t="str">
        <f>IFERROR(VLOOKUP(A6897,'Base Prueba'!A:C,3,),"NO REGISTRA")</f>
        <v>MARISOL FARFAN QUIROGA</v>
      </c>
      <c r="D6897" s="4" t="str">
        <f>IFERROR(VLOOKUP(A6897,'Base Prueba'!A:D,4,),"NO REGISTRA")</f>
        <v>AUXILIAR DE SERVICIOS</v>
      </c>
      <c r="E6897" s="5" t="str">
        <f>IFERROR(VLOOKUP(A6897,'Base Prueba'!A:E,5,),"NO REGISTRA")</f>
        <v>LOGISTICA Y SERVICIOS GENERALES</v>
      </c>
    </row>
    <row r="6898" spans="1:5" ht="15.75" x14ac:dyDescent="0.25">
      <c r="A6898" s="14">
        <v>52034349</v>
      </c>
      <c r="B6898" s="2">
        <v>46083.794025694442</v>
      </c>
      <c r="C6898" s="3" t="str">
        <f>IFERROR(VLOOKUP(A6898,'Base Prueba'!A:C,3,),"NO REGISTRA")</f>
        <v>DIDILMA BARRERA BAREÑO</v>
      </c>
      <c r="D6898" s="4" t="str">
        <f>IFERROR(VLOOKUP(A6898,'Base Prueba'!A:D,4,),"NO REGISTRA")</f>
        <v>AUXILIAR DE SERVICIOS</v>
      </c>
      <c r="E6898" s="5" t="str">
        <f>IFERROR(VLOOKUP(A6898,'Base Prueba'!A:E,5,),"NO REGISTRA")</f>
        <v>LOGISTICA Y SERVICIOS GENERALES</v>
      </c>
    </row>
    <row r="6899" spans="1:5" ht="15.75" x14ac:dyDescent="0.25">
      <c r="A6899" s="14">
        <v>1024549760</v>
      </c>
      <c r="B6899" s="2">
        <v>46083.794192476853</v>
      </c>
      <c r="C6899" s="3" t="str">
        <f>IFERROR(VLOOKUP(A6899,'Base Prueba'!A:C,3,),"NO REGISTRA")</f>
        <v>FRANCY YISETH JAIMES NEIRA</v>
      </c>
      <c r="D6899" s="4" t="str">
        <f>IFERROR(VLOOKUP(A6899,'Base Prueba'!A:D,4,),"NO REGISTRA")</f>
        <v>SECRETARIA ACADEMICA - ADMINISTRATIVA DE FACULTAD</v>
      </c>
      <c r="E6899" s="5" t="str">
        <f>IFERROR(VLOOKUP(A6899,'Base Prueba'!A:E,5,),"NO REGISTRA")</f>
        <v>FACULTAD DE COMINICACIÓN PERIODISMO Y ARTES</v>
      </c>
    </row>
    <row r="6900" spans="1:5" ht="15.75" x14ac:dyDescent="0.25">
      <c r="A6900" s="14">
        <v>1233690957</v>
      </c>
      <c r="B6900" s="2">
        <v>46083.795057754629</v>
      </c>
      <c r="C6900" s="3" t="str">
        <f>IFERROR(VLOOKUP(A6900,'Base Prueba'!A:C,3,),"NO REGISTRA")</f>
        <v>DAVID SANTIAGO TINJACA LARA</v>
      </c>
      <c r="D6900" s="4" t="str">
        <f>IFERROR(VLOOKUP(A6900,'Base Prueba'!A:D,4,),"NO REGISTRA")</f>
        <v>LIDER DE RECURSOS AUDIOVISUALES</v>
      </c>
      <c r="E6900" s="5" t="str">
        <f>IFERROR(VLOOKUP(A6900,'Base Prueba'!A:E,5,),"NO REGISTRA")</f>
        <v>OFICINA DE AUDIOVISUALES</v>
      </c>
    </row>
    <row r="6901" spans="1:5" ht="15.75" x14ac:dyDescent="0.25">
      <c r="A6901" s="14">
        <v>52735929</v>
      </c>
      <c r="B6901" s="2">
        <v>46083.797403472221</v>
      </c>
      <c r="C6901" s="3" t="str">
        <f>IFERROR(VLOOKUP(A6901,'Base Prueba'!A:C,3,),"NO REGISTRA")</f>
        <v>JEIMMY AREVALO MELO</v>
      </c>
      <c r="D6901" s="4" t="str">
        <f>IFERROR(VLOOKUP(A6901,'Base Prueba'!A:D,4,),"NO REGISTRA")</f>
        <v>COORDINADOR DE BIBLIOTECA</v>
      </c>
      <c r="E6901" s="5" t="str">
        <f>IFERROR(VLOOKUP(A6901,'Base Prueba'!A:E,5,),"NO REGISTRA")</f>
        <v>BIBLIOTECA</v>
      </c>
    </row>
    <row r="6902" spans="1:5" ht="15.75" x14ac:dyDescent="0.25">
      <c r="A6902" s="14">
        <v>80812084</v>
      </c>
      <c r="B6902" s="2">
        <v>46083.797894675925</v>
      </c>
      <c r="C6902" s="3" t="str">
        <f>IFERROR(VLOOKUP(A6902,'Base Prueba'!A:C,3,),"NO REGISTRA")</f>
        <v>LUIS HELI RUIZ GUTIERREZ</v>
      </c>
      <c r="D6902" s="4" t="str">
        <f>IFERROR(VLOOKUP(A6902,'Base Prueba'!A:D,4,),"NO REGISTRA")</f>
        <v>AUXILIAR DE SERVICIOS  GENERALES</v>
      </c>
      <c r="E6902" s="5" t="str">
        <f>IFERROR(VLOOKUP(A6902,'Base Prueba'!A:E,5,),"NO REGISTRA")</f>
        <v>LOGISTICA Y SERVICIOS GENERALES</v>
      </c>
    </row>
    <row r="6903" spans="1:5" ht="15.75" x14ac:dyDescent="0.25">
      <c r="A6903" s="14">
        <v>79312652</v>
      </c>
      <c r="B6903" s="2">
        <v>46083.800033564818</v>
      </c>
      <c r="C6903" s="3" t="str">
        <f>IFERROR(VLOOKUP(A6903,'Base Prueba'!A:C,3,),"NO REGISTRA")</f>
        <v>JOSE ALVARO LARA MANOSALVA</v>
      </c>
      <c r="D6903" s="4" t="str">
        <f>IFERROR(VLOOKUP(A6903,'Base Prueba'!A:D,4,),"NO REGISTRA")</f>
        <v>DOCENTE DE TIEMPO COMPLETO</v>
      </c>
      <c r="E6903" s="5" t="str">
        <f>IFERROR(VLOOKUP(A6903,'Base Prueba'!A:E,5,),"NO REGISTRA")</f>
        <v>UNIVERSITARIO ADMINISTRACION DE EMPRESAS</v>
      </c>
    </row>
    <row r="6904" spans="1:5" ht="15.75" x14ac:dyDescent="0.25">
      <c r="A6904" s="14">
        <v>88195474</v>
      </c>
      <c r="B6904" s="2">
        <v>46083.802105671297</v>
      </c>
      <c r="C6904" s="3" t="str">
        <f>IFERROR(VLOOKUP(A6904,'Base Prueba'!A:C,3,),"NO REGISTRA")</f>
        <v>WILMER RINCON MONTAÑEZ</v>
      </c>
      <c r="D6904" s="4" t="str">
        <f>IFERROR(VLOOKUP(A6904,'Base Prueba'!A:D,4,),"NO REGISTRA")</f>
        <v>DIRECTOR DE PROGRAMAS LINEAS DE ADMINISTRACION Y SST</v>
      </c>
      <c r="E6904" s="5" t="str">
        <f>IFERROR(VLOOKUP(A6904,'Base Prueba'!A:E,5,),"NO REGISTRA")</f>
        <v>FACULTAD DE CIENCIAS ECONOMICAS Y ADMINISTRATIVAS</v>
      </c>
    </row>
    <row r="6905" spans="1:5" ht="15.75" x14ac:dyDescent="0.25">
      <c r="A6905" s="14">
        <v>19461924</v>
      </c>
      <c r="B6905" s="2">
        <v>46083.803927777779</v>
      </c>
      <c r="C6905" s="3" t="str">
        <f>IFERROR(VLOOKUP(A6905,'Base Prueba'!A:C,3,),"NO REGISTRA")</f>
        <v>ORLANDO ALBERTO ORTIZ SANCHEZ</v>
      </c>
      <c r="D6905" s="4" t="str">
        <f>IFERROR(VLOOKUP(A6905,'Base Prueba'!A:D,4,),"NO REGISTRA")</f>
        <v>DOCENTE DE TIEMPO COMPLETO</v>
      </c>
      <c r="E6905" s="5" t="str">
        <f>IFERROR(VLOOKUP(A6905,'Base Prueba'!A:E,5,),"NO REGISTRA")</f>
        <v>AREA DE CIENCIAS BASICAS</v>
      </c>
    </row>
    <row r="6906" spans="1:5" ht="15.75" x14ac:dyDescent="0.25">
      <c r="A6906" s="14">
        <v>80117154</v>
      </c>
      <c r="B6906" s="2">
        <v>46083.805496990739</v>
      </c>
      <c r="C6906" s="3" t="str">
        <f>IFERROR(VLOOKUP(A6906,'Base Prueba'!A:C,3,),"NO REGISTRA")</f>
        <v>CARLOS ALBERTO WILCHES BELTRAN</v>
      </c>
      <c r="D6906" s="4" t="str">
        <f>IFERROR(VLOOKUP(A6906,'Base Prueba'!A:D,4,),"NO REGISTRA")</f>
        <v>DOCENTE DE MEDIO TIEMPO</v>
      </c>
      <c r="E6906" s="5" t="str">
        <f>IFERROR(VLOOKUP(A6906,'Base Prueba'!A:E,5,),"NO REGISTRA")</f>
        <v>INGENIERIA DE SOFTWARE</v>
      </c>
    </row>
    <row r="6907" spans="1:5" ht="15.75" x14ac:dyDescent="0.25">
      <c r="A6907" s="14">
        <v>79951802</v>
      </c>
      <c r="B6907" s="2">
        <v>46083.825685185184</v>
      </c>
      <c r="C6907" s="3" t="str">
        <f>IFERROR(VLOOKUP(A6907,'Base Prueba'!A:C,3,),"NO REGISTRA")</f>
        <v>HERNAN ANDRES ROJAS VARGAS</v>
      </c>
      <c r="D6907" s="4" t="str">
        <f>IFERROR(VLOOKUP(A6907,'Base Prueba'!A:D,4,),"NO REGISTRA")</f>
        <v>DOCENTE DE MEDIO TIEMPO</v>
      </c>
      <c r="E6907" s="5" t="str">
        <f>IFERROR(VLOOKUP(A6907,'Base Prueba'!A:E,5,),"NO REGISTRA")</f>
        <v>UNIVERSITARIO ADMINISTRACION DE EMPRESAS</v>
      </c>
    </row>
    <row r="6908" spans="1:5" ht="15.75" x14ac:dyDescent="0.25">
      <c r="A6908" s="14">
        <v>23810964</v>
      </c>
      <c r="B6908" s="2">
        <v>46083.830754513889</v>
      </c>
      <c r="C6908" s="3" t="str">
        <f>IFERROR(VLOOKUP(A6908,'Base Prueba'!A:C,3,),"NO REGISTRA")</f>
        <v>JULY FERNANDA GOMEZ NIÑO</v>
      </c>
      <c r="D6908" s="4" t="str">
        <f>IFERROR(VLOOKUP(A6908,'Base Prueba'!A:D,4,),"NO REGISTRA")</f>
        <v>DOCENTE DE MEDIO TIEMPO</v>
      </c>
      <c r="E6908" s="5" t="str">
        <f>IFERROR(VLOOKUP(A6908,'Base Prueba'!A:E,5,),"NO REGISTRA")</f>
        <v>TECNOLOGIA EN ADMINISTRACION DEL TALENTO HUMANO</v>
      </c>
    </row>
    <row r="6909" spans="1:5" ht="15.75" x14ac:dyDescent="0.25">
      <c r="A6909" s="14">
        <v>1026252093</v>
      </c>
      <c r="B6909" s="2">
        <v>46083.831495949074</v>
      </c>
      <c r="C6909" s="3" t="str">
        <f>IFERROR(VLOOKUP(A6909,'Base Prueba'!A:C,3,),"NO REGISTRA")</f>
        <v>NADIA ROJAS MUÑOZ</v>
      </c>
      <c r="D6909" s="4" t="str">
        <f>IFERROR(VLOOKUP(A6909,'Base Prueba'!A:D,4,),"NO REGISTRA")</f>
        <v>DOCENTE DE TIEMPO COMPLETO</v>
      </c>
      <c r="E6909" s="5" t="str">
        <f>IFERROR(VLOOKUP(A6909,'Base Prueba'!A:E,5,),"NO REGISTRA")</f>
        <v>UNIVERSITARIO COMUNICACION SOCIAL</v>
      </c>
    </row>
    <row r="6910" spans="1:5" ht="15.75" x14ac:dyDescent="0.25">
      <c r="A6910" s="14" t="s">
        <v>3656</v>
      </c>
      <c r="B6910" s="2">
        <v>46083.832339236113</v>
      </c>
      <c r="C6910" s="3" t="str">
        <f>IFERROR(VLOOKUP(A6910,'Base Prueba'!A:C,3,),"NO REGISTRA")</f>
        <v>NO REGISTRA</v>
      </c>
      <c r="D6910" s="4" t="str">
        <f>IFERROR(VLOOKUP(A6910,'Base Prueba'!A:D,4,),"NO REGISTRA")</f>
        <v>NO REGISTRA</v>
      </c>
      <c r="E6910" s="5" t="str">
        <f>IFERROR(VLOOKUP(A6910,'Base Prueba'!A:E,5,),"NO REGISTRA")</f>
        <v>NO REGISTRA</v>
      </c>
    </row>
    <row r="6911" spans="1:5" ht="15.75" x14ac:dyDescent="0.25">
      <c r="A6911" s="14">
        <v>80843387</v>
      </c>
      <c r="B6911" s="2">
        <v>46083.83234375</v>
      </c>
      <c r="C6911" s="3" t="str">
        <f>IFERROR(VLOOKUP(A6911,'Base Prueba'!A:C,3,),"NO REGISTRA")</f>
        <v>ESTEBAN ADOLFO QUESADA SALAZAR</v>
      </c>
      <c r="D6911" s="4" t="str">
        <f>IFERROR(VLOOKUP(A6911,'Base Prueba'!A:D,4,),"NO REGISTRA")</f>
        <v>DOCENTE DE TIEMPO COMPLETO</v>
      </c>
      <c r="E6911" s="5" t="str">
        <f>IFERROR(VLOOKUP(A6911,'Base Prueba'!A:E,5,),"NO REGISTRA")</f>
        <v>UNIVERSITARIO COMUNICACION SOCIAL</v>
      </c>
    </row>
    <row r="6912" spans="1:5" ht="15.75" x14ac:dyDescent="0.25">
      <c r="A6912" s="14">
        <v>79792838</v>
      </c>
      <c r="B6912" s="2">
        <v>46083.832714004631</v>
      </c>
      <c r="C6912" s="3" t="str">
        <f>IFERROR(VLOOKUP(A6912,'Base Prueba'!A:C,3,),"NO REGISTRA")</f>
        <v>CARLOS STEAVE DAVILA MENESES</v>
      </c>
      <c r="D6912" s="4" t="str">
        <f>IFERROR(VLOOKUP(A6912,'Base Prueba'!A:D,4,),"NO REGISTRA")</f>
        <v>DOCENTE DE MEDIO TIEMPO</v>
      </c>
      <c r="E6912" s="5" t="str">
        <f>IFERROR(VLOOKUP(A6912,'Base Prueba'!A:E,5,),"NO REGISTRA")</f>
        <v>UNIDAD DE IDIOMAS</v>
      </c>
    </row>
    <row r="6913" spans="1:5" ht="15.75" x14ac:dyDescent="0.25">
      <c r="A6913" s="14">
        <v>1069724855</v>
      </c>
      <c r="B6913" s="2">
        <v>46083.834441898151</v>
      </c>
      <c r="C6913" s="3" t="str">
        <f>IFERROR(VLOOKUP(A6913,'Base Prueba'!A:C,3,),"NO REGISTRA")</f>
        <v>PEDRO ALBERTO OSPINA RODRIGUEZ</v>
      </c>
      <c r="D6913" s="4" t="str">
        <f>IFERROR(VLOOKUP(A6913,'Base Prueba'!A:D,4,),"NO REGISTRA")</f>
        <v>DIRECTOR DE PROGRAMAS DE COMUNICACION SOCIAL, PERIODISMO Y POSGRADOS</v>
      </c>
      <c r="E6913" s="5" t="str">
        <f>IFERROR(VLOOKUP(A6913,'Base Prueba'!A:E,5,),"NO REGISTRA")</f>
        <v>FACULTAD DE COMINICACIÓN PERIODISMO Y ARTES</v>
      </c>
    </row>
    <row r="6914" spans="1:5" ht="15.75" x14ac:dyDescent="0.25">
      <c r="A6914" s="14">
        <v>52776481</v>
      </c>
      <c r="B6914" s="2">
        <v>46083.835003356478</v>
      </c>
      <c r="C6914" s="3" t="str">
        <f>IFERROR(VLOOKUP(A6914,'Base Prueba'!A:C,3,),"NO REGISTRA")</f>
        <v>LESLY DAYANA GONZALEZ FAJARDO</v>
      </c>
      <c r="D6914" s="4" t="str">
        <f>IFERROR(VLOOKUP(A6914,'Base Prueba'!A:D,4,),"NO REGISTRA")</f>
        <v>DOCENTE DE TIEMPO COMPLETO</v>
      </c>
      <c r="E6914" s="5" t="str">
        <f>IFERROR(VLOOKUP(A6914,'Base Prueba'!A:E,5,),"NO REGISTRA")</f>
        <v>TECNOLOGÍA EN PRODUCCIÓN DE MEDIOS AUDIOVISUALES</v>
      </c>
    </row>
    <row r="6915" spans="1:5" ht="15.75" x14ac:dyDescent="0.25">
      <c r="A6915" s="14">
        <v>1023897886</v>
      </c>
      <c r="B6915" s="2">
        <v>46083.835091435183</v>
      </c>
      <c r="C6915" s="3" t="str">
        <f>IFERROR(VLOOKUP(A6915,'Base Prueba'!A:C,3,),"NO REGISTRA")</f>
        <v>NO REGISTRA</v>
      </c>
      <c r="D6915" s="4" t="str">
        <f>IFERROR(VLOOKUP(A6915,'Base Prueba'!A:D,4,),"NO REGISTRA")</f>
        <v>NO REGISTRA</v>
      </c>
      <c r="E6915" s="5" t="str">
        <f>IFERROR(VLOOKUP(A6915,'Base Prueba'!A:E,5,),"NO REGISTRA")</f>
        <v>NO REGISTRA</v>
      </c>
    </row>
    <row r="6916" spans="1:5" ht="15.75" x14ac:dyDescent="0.25">
      <c r="A6916" s="14">
        <v>1019008046</v>
      </c>
      <c r="B6916" s="2">
        <v>46083.845325231479</v>
      </c>
      <c r="C6916" s="3" t="str">
        <f>IFERROR(VLOOKUP(A6916,'Base Prueba'!A:C,3,),"NO REGISTRA")</f>
        <v>JORGE ARMANDO CAMARGO GALVIS</v>
      </c>
      <c r="D6916" s="4" t="str">
        <f>IFERROR(VLOOKUP(A6916,'Base Prueba'!A:D,4,),"NO REGISTRA")</f>
        <v>DOCENTE DE MEDIO TIEMPO</v>
      </c>
      <c r="E6916" s="5" t="str">
        <f>IFERROR(VLOOKUP(A6916,'Base Prueba'!A:E,5,),"NO REGISTRA")</f>
        <v>NARRATIVAS DIGITALES Y AUDIOVISUALES</v>
      </c>
    </row>
    <row r="6917" spans="1:5" ht="15.75" x14ac:dyDescent="0.25">
      <c r="A6917" s="14">
        <v>79301557</v>
      </c>
      <c r="B6917" s="2">
        <v>46083.849708796297</v>
      </c>
      <c r="C6917" s="3" t="str">
        <f>IFERROR(VLOOKUP(A6917,'Base Prueba'!A:C,3,),"NO REGISTRA")</f>
        <v>NESTOR ALEJANDRO PINZON LOPEZ</v>
      </c>
      <c r="D6917" s="4" t="str">
        <f>IFERROR(VLOOKUP(A6917,'Base Prueba'!A:D,4,),"NO REGISTRA")</f>
        <v>DOCENTE DE TIEMPO COMPLETO</v>
      </c>
      <c r="E6917" s="5" t="str">
        <f>IFERROR(VLOOKUP(A6917,'Base Prueba'!A:E,5,),"NO REGISTRA")</f>
        <v>PROFESIONAL EN INGENIERIA MULTIMEDIA</v>
      </c>
    </row>
    <row r="6918" spans="1:5" ht="15.75" x14ac:dyDescent="0.25">
      <c r="A6918" s="14">
        <v>8715040</v>
      </c>
      <c r="B6918" s="2">
        <v>46083.849733333336</v>
      </c>
      <c r="C6918" s="3" t="str">
        <f>IFERROR(VLOOKUP(A6918,'Base Prueba'!A:C,3,),"NO REGISTRA")</f>
        <v>DACARTH RAFAEL SARMIENTO PORTO</v>
      </c>
      <c r="D6918" s="4" t="str">
        <f>IFERROR(VLOOKUP(A6918,'Base Prueba'!A:D,4,),"NO REGISTRA")</f>
        <v>DOCENTE DE TIEMPO COMPLETO</v>
      </c>
      <c r="E6918" s="5" t="str">
        <f>IFERROR(VLOOKUP(A6918,'Base Prueba'!A:E,5,),"NO REGISTRA")</f>
        <v>INGENIERIA DE SOFTWARE</v>
      </c>
    </row>
    <row r="6919" spans="1:5" ht="15.75" x14ac:dyDescent="0.25">
      <c r="A6919" s="14">
        <v>1148454724</v>
      </c>
      <c r="B6919" s="2">
        <v>46083.8633275463</v>
      </c>
      <c r="C6919" s="3" t="str">
        <f>IFERROR(VLOOKUP(A6919,'Base Prueba'!A:C,3,),"NO REGISTRA")</f>
        <v>JOSE ALFREDO PARADA PUENTES</v>
      </c>
      <c r="D6919" s="4" t="str">
        <f>IFERROR(VLOOKUP(A6919,'Base Prueba'!A:D,4,),"NO REGISTRA")</f>
        <v>DOCENTE DE MEDIO TIEMPO</v>
      </c>
      <c r="E6919" s="5" t="str">
        <f>IFERROR(VLOOKUP(A6919,'Base Prueba'!A:E,5,),"NO REGISTRA")</f>
        <v>UNIVERSITARIO ADMINISTRACION DE EMPRESAS</v>
      </c>
    </row>
    <row r="6920" spans="1:5" ht="15.75" x14ac:dyDescent="0.25">
      <c r="A6920" s="14">
        <v>79312652</v>
      </c>
      <c r="B6920" s="2">
        <v>46083.873271412034</v>
      </c>
      <c r="C6920" s="3" t="str">
        <f>IFERROR(VLOOKUP(A6920,'Base Prueba'!A:C,3,),"NO REGISTRA")</f>
        <v>JOSE ALVARO LARA MANOSALVA</v>
      </c>
      <c r="D6920" s="4" t="str">
        <f>IFERROR(VLOOKUP(A6920,'Base Prueba'!A:D,4,),"NO REGISTRA")</f>
        <v>DOCENTE DE TIEMPO COMPLETO</v>
      </c>
      <c r="E6920" s="5" t="str">
        <f>IFERROR(VLOOKUP(A6920,'Base Prueba'!A:E,5,),"NO REGISTRA")</f>
        <v>UNIVERSITARIO ADMINISTRACION DE EMPRESAS</v>
      </c>
    </row>
    <row r="6921" spans="1:5" ht="15.75" x14ac:dyDescent="0.25">
      <c r="A6921" s="14">
        <v>79484197</v>
      </c>
      <c r="B6921" s="2">
        <v>46083.875702199075</v>
      </c>
      <c r="C6921" s="3" t="str">
        <f>IFERROR(VLOOKUP(A6921,'Base Prueba'!A:C,3,),"NO REGISTRA")</f>
        <v>JOHN DANIEL GUTIERREZ BOADA</v>
      </c>
      <c r="D6921" s="4" t="str">
        <f>IFERROR(VLOOKUP(A6921,'Base Prueba'!A:D,4,),"NO REGISTRA")</f>
        <v>DOCENTE DE MEDIO TIEMPO</v>
      </c>
      <c r="E6921" s="5" t="str">
        <f>IFERROR(VLOOKUP(A6921,'Base Prueba'!A:E,5,),"NO REGISTRA")</f>
        <v>UNIVERSITARIO COMUNICACION SOCIAL</v>
      </c>
    </row>
    <row r="6922" spans="1:5" ht="15.75" x14ac:dyDescent="0.25">
      <c r="A6922" s="14">
        <v>1110476907</v>
      </c>
      <c r="B6922" s="2">
        <v>46083.876142129629</v>
      </c>
      <c r="C6922" s="3" t="str">
        <f>IFERROR(VLOOKUP(A6922,'Base Prueba'!A:C,3,),"NO REGISTRA")</f>
        <v>DIEGO ARMANDO MOTTA DIAZ</v>
      </c>
      <c r="D6922" s="4" t="str">
        <f>IFERROR(VLOOKUP(A6922,'Base Prueba'!A:D,4,),"NO REGISTRA")</f>
        <v>DOCENTE DE TIEMPO COMPLETO</v>
      </c>
      <c r="E6922" s="5" t="str">
        <f>IFERROR(VLOOKUP(A6922,'Base Prueba'!A:E,5,),"NO REGISTRA")</f>
        <v>UNIVERSITARIO EN SEGURIDAD Y SALUD EN EL TRABAJO</v>
      </c>
    </row>
    <row r="6923" spans="1:5" ht="15.75" x14ac:dyDescent="0.25">
      <c r="A6923" s="14">
        <v>1093773069</v>
      </c>
      <c r="B6923" s="2">
        <v>46083.876743055553</v>
      </c>
      <c r="C6923" s="3" t="str">
        <f>IFERROR(VLOOKUP(A6923,'Base Prueba'!A:C,3,),"NO REGISTRA")</f>
        <v>MICHAEL STEVEN AMAYA SANCHEZ</v>
      </c>
      <c r="D6923" s="4" t="str">
        <f>IFERROR(VLOOKUP(A6923,'Base Prueba'!A:D,4,),"NO REGISTRA")</f>
        <v>DOCENTE DE TIEMPO COMPLETO</v>
      </c>
      <c r="E6923" s="5" t="str">
        <f>IFERROR(VLOOKUP(A6923,'Base Prueba'!A:E,5,),"NO REGISTRA")</f>
        <v>UNIVERSITARIO EN SEGURIDAD Y SALUD EN EL TRABAJO</v>
      </c>
    </row>
    <row r="6924" spans="1:5" ht="15.75" x14ac:dyDescent="0.25">
      <c r="A6924" s="14">
        <v>79918292</v>
      </c>
      <c r="B6924" s="2">
        <v>46083.87973645833</v>
      </c>
      <c r="C6924" s="3" t="str">
        <f>IFERROR(VLOOKUP(A6924,'Base Prueba'!A:C,3,),"NO REGISTRA")</f>
        <v>GABRIEL ALBERTO MORENO MONROY</v>
      </c>
      <c r="D6924" s="4" t="str">
        <f>IFERROR(VLOOKUP(A6924,'Base Prueba'!A:D,4,),"NO REGISTRA")</f>
        <v>DOCENTE DE MEDIO TIEMPO</v>
      </c>
      <c r="E6924" s="5" t="str">
        <f>IFERROR(VLOOKUP(A6924,'Base Prueba'!A:E,5,),"NO REGISTRA")</f>
        <v>TECNOLOGIA EN COMERCIO Y NEGOCIOS INTERNACIONALES</v>
      </c>
    </row>
    <row r="6925" spans="1:5" ht="15.75" x14ac:dyDescent="0.25">
      <c r="A6925" s="14">
        <v>1141514141</v>
      </c>
      <c r="B6925" s="2">
        <v>46083.880130555553</v>
      </c>
      <c r="C6925" s="3" t="str">
        <f>IFERROR(VLOOKUP(A6925,'Base Prueba'!A:C,3,),"NO REGISTRA")</f>
        <v>LAURA SOFIA VARGAS LESMES</v>
      </c>
      <c r="D6925" s="4" t="str">
        <f>IFERROR(VLOOKUP(A6925,'Base Prueba'!A:D,4,),"NO REGISTRA")</f>
        <v>AUXILIAR BIBLIOTECA</v>
      </c>
      <c r="E6925" s="5" t="str">
        <f>IFERROR(VLOOKUP(A6925,'Base Prueba'!A:E,5,),"NO REGISTRA")</f>
        <v>BIBLIOTECA</v>
      </c>
    </row>
    <row r="6926" spans="1:5" ht="15.75" x14ac:dyDescent="0.25">
      <c r="A6926" s="14">
        <v>1012338489</v>
      </c>
      <c r="B6926" s="2">
        <v>46083.880450115743</v>
      </c>
      <c r="C6926" s="3" t="str">
        <f>IFERROR(VLOOKUP(A6926,'Base Prueba'!A:C,3,),"NO REGISTRA")</f>
        <v>DERLY TATIANA ROJAS NAVARRO</v>
      </c>
      <c r="D6926" s="4" t="str">
        <f>IFERROR(VLOOKUP(A6926,'Base Prueba'!A:D,4,),"NO REGISTRA")</f>
        <v>AUXILIAR BIBLIOTECA</v>
      </c>
      <c r="E6926" s="5" t="str">
        <f>IFERROR(VLOOKUP(A6926,'Base Prueba'!A:E,5,),"NO REGISTRA")</f>
        <v>BIBLIOTECA</v>
      </c>
    </row>
    <row r="6927" spans="1:5" ht="15.75" x14ac:dyDescent="0.25">
      <c r="A6927" s="14">
        <v>1012338489</v>
      </c>
      <c r="B6927" s="2">
        <v>46083.880453819445</v>
      </c>
      <c r="C6927" s="3" t="str">
        <f>IFERROR(VLOOKUP(A6927,'Base Prueba'!A:C,3,),"NO REGISTRA")</f>
        <v>DERLY TATIANA ROJAS NAVARRO</v>
      </c>
      <c r="D6927" s="4" t="str">
        <f>IFERROR(VLOOKUP(A6927,'Base Prueba'!A:D,4,),"NO REGISTRA")</f>
        <v>AUXILIAR BIBLIOTECA</v>
      </c>
      <c r="E6927" s="5" t="str">
        <f>IFERROR(VLOOKUP(A6927,'Base Prueba'!A:E,5,),"NO REGISTRA")</f>
        <v>BIBLIOTECA</v>
      </c>
    </row>
    <row r="6928" spans="1:5" ht="15.75" x14ac:dyDescent="0.25">
      <c r="A6928" s="14">
        <v>1000257532</v>
      </c>
      <c r="B6928" s="2">
        <v>46083.882212731478</v>
      </c>
      <c r="C6928" s="3" t="str">
        <f>IFERROR(VLOOKUP(A6928,'Base Prueba'!A:C,3,),"NO REGISTRA")</f>
        <v>ANDRES FELIPE RINCON CADENA</v>
      </c>
      <c r="D6928" s="4" t="str">
        <f>IFERROR(VLOOKUP(A6928,'Base Prueba'!A:D,4,),"NO REGISTRA")</f>
        <v>DOCENTE DE TIEMPO COMPLETO</v>
      </c>
      <c r="E6928" s="5" t="str">
        <f>IFERROR(VLOOKUP(A6928,'Base Prueba'!A:E,5,),"NO REGISTRA")</f>
        <v>TECNOLOGÍA EN PRODUCCIÓN DE MEDIOS AUDIOVISUALES</v>
      </c>
    </row>
    <row r="6929" spans="1:5" ht="15.75" x14ac:dyDescent="0.25">
      <c r="A6929" s="14">
        <v>80817377</v>
      </c>
      <c r="B6929" s="2">
        <v>46083.883349305557</v>
      </c>
      <c r="C6929" s="3" t="str">
        <f>IFERROR(VLOOKUP(A6929,'Base Prueba'!A:C,3,),"NO REGISTRA")</f>
        <v>OMAR ANDRES BONILLA ACOSTA</v>
      </c>
      <c r="D6929" s="4" t="str">
        <f>IFERROR(VLOOKUP(A6929,'Base Prueba'!A:D,4,),"NO REGISTRA")</f>
        <v>DIRECTOR DE PROGRAMAS DE INGENIERIA</v>
      </c>
      <c r="E6929" s="5" t="str">
        <f>IFERROR(VLOOKUP(A6929,'Base Prueba'!A:E,5,),"NO REGISTRA")</f>
        <v>FACULTAD DE CIENCIAS ECONOMICAS Y ADMINISTRATIVAS</v>
      </c>
    </row>
    <row r="6930" spans="1:5" ht="15.75" x14ac:dyDescent="0.25">
      <c r="A6930" s="14">
        <v>1011095300</v>
      </c>
      <c r="B6930" s="2">
        <v>46083.891497569442</v>
      </c>
      <c r="C6930" s="3" t="str">
        <f>IFERROR(VLOOKUP(A6930,'Base Prueba'!A:C,3,),"NO REGISTRA")</f>
        <v>MARIA DE LOS ANGELES MONTENEGRO JIMENEZ</v>
      </c>
      <c r="D6930" s="4" t="str">
        <f>IFERROR(VLOOKUP(A6930,'Base Prueba'!A:D,4,),"NO REGISTRA")</f>
        <v>AUXILIAR DE RECURSOS AUDIOVISUALES</v>
      </c>
      <c r="E6930" s="5" t="str">
        <f>IFERROR(VLOOKUP(A6930,'Base Prueba'!A:E,5,),"NO REGISTRA")</f>
        <v>OFICINA DE AUDIOVISUALES</v>
      </c>
    </row>
    <row r="6931" spans="1:5" ht="15.75" x14ac:dyDescent="0.25">
      <c r="A6931" s="14">
        <v>1032498759</v>
      </c>
      <c r="B6931" s="2">
        <v>46083.891516203701</v>
      </c>
      <c r="C6931" s="3" t="str">
        <f>IFERROR(VLOOKUP(A6931,'Base Prueba'!A:C,3,),"NO REGISTRA")</f>
        <v>ANDREA CATALINA GAVIRIA TORRES</v>
      </c>
      <c r="D6931" s="4" t="str">
        <f>IFERROR(VLOOKUP(A6931,'Base Prueba'!A:D,4,),"NO REGISTRA")</f>
        <v>AUXILIAR DE RECURSOS AUDIOVISUALES</v>
      </c>
      <c r="E6931" s="5" t="str">
        <f>IFERROR(VLOOKUP(A6931,'Base Prueba'!A:E,5,),"NO REGISTRA")</f>
        <v>OFICINA DE AUDIOVISUALES</v>
      </c>
    </row>
    <row r="6932" spans="1:5" ht="15.75" x14ac:dyDescent="0.25">
      <c r="A6932" s="14">
        <v>52885874</v>
      </c>
      <c r="B6932" s="2">
        <v>46083.894959837962</v>
      </c>
      <c r="C6932" s="3" t="str">
        <f>IFERROR(VLOOKUP(A6932,'Base Prueba'!A:C,3,),"NO REGISTRA")</f>
        <v>MARIBEL CAYCEDO</v>
      </c>
      <c r="D6932" s="4" t="str">
        <f>IFERROR(VLOOKUP(A6932,'Base Prueba'!A:D,4,),"NO REGISTRA")</f>
        <v>AUXILIAR DE SERVICIOS</v>
      </c>
      <c r="E6932" s="5" t="str">
        <f>IFERROR(VLOOKUP(A6932,'Base Prueba'!A:E,5,),"NO REGISTRA")</f>
        <v>LOGISTICA Y SERVICIOS GENERALES</v>
      </c>
    </row>
    <row r="6933" spans="1:5" ht="15.75" x14ac:dyDescent="0.25">
      <c r="A6933" s="14">
        <v>80843387</v>
      </c>
      <c r="B6933" s="2">
        <v>46083.896115740739</v>
      </c>
      <c r="C6933" s="3" t="str">
        <f>IFERROR(VLOOKUP(A6933,'Base Prueba'!A:C,3,),"NO REGISTRA")</f>
        <v>ESTEBAN ADOLFO QUESADA SALAZAR</v>
      </c>
      <c r="D6933" s="4" t="str">
        <f>IFERROR(VLOOKUP(A6933,'Base Prueba'!A:D,4,),"NO REGISTRA")</f>
        <v>DOCENTE DE TIEMPO COMPLETO</v>
      </c>
      <c r="E6933" s="5" t="str">
        <f>IFERROR(VLOOKUP(A6933,'Base Prueba'!A:E,5,),"NO REGISTRA")</f>
        <v>UNIVERSITARIO COMUNICACION SOCIAL</v>
      </c>
    </row>
    <row r="6934" spans="1:5" ht="15.75" x14ac:dyDescent="0.25">
      <c r="A6934" s="14">
        <v>79433573</v>
      </c>
      <c r="B6934" s="2">
        <v>46083.906728703703</v>
      </c>
      <c r="C6934" s="3" t="str">
        <f>IFERROR(VLOOKUP(A6934,'Base Prueba'!A:C,3,),"NO REGISTRA")</f>
        <v>NELSON GUILLERMO GARCIA GAITAN</v>
      </c>
      <c r="D6934" s="4" t="str">
        <f>IFERROR(VLOOKUP(A6934,'Base Prueba'!A:D,4,),"NO REGISTRA")</f>
        <v>DOCENTE DE TIEMPO COMPLETO</v>
      </c>
      <c r="E6934" s="5" t="str">
        <f>IFERROR(VLOOKUP(A6934,'Base Prueba'!A:E,5,),"NO REGISTRA")</f>
        <v>UNIVERSITARIO COMUNICACION SOCIAL</v>
      </c>
    </row>
    <row r="6935" spans="1:5" ht="15.75" x14ac:dyDescent="0.25">
      <c r="A6935" s="14">
        <v>79313678</v>
      </c>
      <c r="B6935" s="2">
        <v>46083.907082638892</v>
      </c>
      <c r="C6935" s="3" t="str">
        <f>IFERROR(VLOOKUP(A6935,'Base Prueba'!A:C,3,),"NO REGISTRA")</f>
        <v>MARCO VINICIO RAMIREZ PEREIRA</v>
      </c>
      <c r="D6935" s="4" t="str">
        <f>IFERROR(VLOOKUP(A6935,'Base Prueba'!A:D,4,),"NO REGISTRA")</f>
        <v>TECNICO EN MANTENIMIENTO DE RECURSOS ACADEMICOS</v>
      </c>
      <c r="E6935" s="5" t="str">
        <f>IFERROR(VLOOKUP(A6935,'Base Prueba'!A:E,5,),"NO REGISTRA")</f>
        <v>RECURSOS ACADEMICOS</v>
      </c>
    </row>
    <row r="6936" spans="1:5" ht="15.75" x14ac:dyDescent="0.25">
      <c r="A6936" s="14">
        <v>1057581152</v>
      </c>
      <c r="B6936" s="2">
        <v>46083.910053125001</v>
      </c>
      <c r="C6936" s="3" t="str">
        <f>IFERROR(VLOOKUP(A6936,'Base Prueba'!A:C,3,),"NO REGISTRA")</f>
        <v>ANA SABRINA STEFFANNY VANEGAS SOLAQUE</v>
      </c>
      <c r="D6936" s="4" t="str">
        <f>IFERROR(VLOOKUP(A6936,'Base Prueba'!A:D,4,),"NO REGISTRA")</f>
        <v>DIRECTORA DE PROGRAMAS DE TURISMO, GASTRONOMIA Y POSGRADOS</v>
      </c>
      <c r="E6936" s="5" t="str">
        <f>IFERROR(VLOOKUP(A6936,'Base Prueba'!A:E,5,),"NO REGISTRA")</f>
        <v>FACULTAD DE CIENCIAS ECONOMICAS Y ADMINISTRATIVAS</v>
      </c>
    </row>
    <row r="6937" spans="1:5" ht="15.75" x14ac:dyDescent="0.25">
      <c r="A6937" s="14">
        <v>80211886</v>
      </c>
      <c r="B6937" s="2">
        <v>46083.910132291669</v>
      </c>
      <c r="C6937" s="3" t="str">
        <f>IFERROR(VLOOKUP(A6937,'Base Prueba'!A:C,3,),"NO REGISTRA")</f>
        <v>EDWIN GIOVANNY QUIMBAY HIDALGO</v>
      </c>
      <c r="D6937" s="4" t="str">
        <f>IFERROR(VLOOKUP(A6937,'Base Prueba'!A:D,4,),"NO REGISTRA")</f>
        <v>LIDER DE RECURSOS ACADEMICOS</v>
      </c>
      <c r="E6937" s="5" t="str">
        <f>IFERROR(VLOOKUP(A6937,'Base Prueba'!A:E,5,),"NO REGISTRA")</f>
        <v>RECURSOS ACADEMICOS</v>
      </c>
    </row>
    <row r="6938" spans="1:5" ht="15.75" x14ac:dyDescent="0.25">
      <c r="A6938" s="14">
        <v>52220354</v>
      </c>
      <c r="B6938" s="2">
        <v>46084.230320138886</v>
      </c>
      <c r="C6938" s="3" t="str">
        <f>IFERROR(VLOOKUP(A6938,'Base Prueba'!A:C,3,),"NO REGISTRA")</f>
        <v>ILSA BARAHONA POLO</v>
      </c>
      <c r="D6938" s="4" t="str">
        <f>IFERROR(VLOOKUP(A6938,'Base Prueba'!A:D,4,),"NO REGISTRA")</f>
        <v>AUXILIAR DE SERVICIOS</v>
      </c>
      <c r="E6938" s="5" t="str">
        <f>IFERROR(VLOOKUP(A6938,'Base Prueba'!A:E,5,),"NO REGISTRA")</f>
        <v>LOGISTICA Y SERVICIOS GENERALES</v>
      </c>
    </row>
    <row r="6939" spans="1:5" ht="15.75" x14ac:dyDescent="0.25">
      <c r="A6939" s="14">
        <v>52059516</v>
      </c>
      <c r="B6939" s="2">
        <v>46084.236878240743</v>
      </c>
      <c r="C6939" s="3" t="str">
        <f>IFERROR(VLOOKUP(A6939,'Base Prueba'!A:C,3,),"NO REGISTRA")</f>
        <v>YANETT AFANADOR AGUILAR</v>
      </c>
      <c r="D6939" s="4" t="str">
        <f>IFERROR(VLOOKUP(A6939,'Base Prueba'!A:D,4,),"NO REGISTRA")</f>
        <v>AUXILIAR DE SERVICIOS</v>
      </c>
      <c r="E6939" s="5" t="str">
        <f>IFERROR(VLOOKUP(A6939,'Base Prueba'!A:E,5,),"NO REGISTRA")</f>
        <v>LOGISTICA Y SERVICIOS GENERALES</v>
      </c>
    </row>
    <row r="6940" spans="1:5" ht="15.75" x14ac:dyDescent="0.25">
      <c r="A6940" s="14">
        <v>1473024</v>
      </c>
      <c r="B6940" s="2">
        <v>46084.239579745372</v>
      </c>
      <c r="C6940" s="3" t="str">
        <f>IFERROR(VLOOKUP(A6940,'Base Prueba'!A:C,3,),"NO REGISTRA")</f>
        <v>GUILLERMO MUÑOZ PAJOY</v>
      </c>
      <c r="D6940" s="4" t="str">
        <f>IFERROR(VLOOKUP(A6940,'Base Prueba'!A:D,4,),"NO REGISTRA")</f>
        <v>AUXILIAR DE SERVICIOS  GENERALES</v>
      </c>
      <c r="E6940" s="5" t="str">
        <f>IFERROR(VLOOKUP(A6940,'Base Prueba'!A:E,5,),"NO REGISTRA")</f>
        <v>LOGISTICA Y SERVICIOS GENERALES</v>
      </c>
    </row>
    <row r="6941" spans="1:5" ht="15.75" x14ac:dyDescent="0.25">
      <c r="A6941" s="14">
        <v>52443092</v>
      </c>
      <c r="B6941" s="2">
        <v>46084.243631018522</v>
      </c>
      <c r="C6941" s="3" t="str">
        <f>IFERROR(VLOOKUP(A6941,'Base Prueba'!A:C,3,),"NO REGISTRA")</f>
        <v>LUZ MYRIAM SAAVEDRA CONTRERAS</v>
      </c>
      <c r="D6941" s="4" t="str">
        <f>IFERROR(VLOOKUP(A6941,'Base Prueba'!A:D,4,),"NO REGISTRA")</f>
        <v>AUXILIAR DE SERVICIOS</v>
      </c>
      <c r="E6941" s="5" t="str">
        <f>IFERROR(VLOOKUP(A6941,'Base Prueba'!A:E,5,),"NO REGISTRA")</f>
        <v>LOGISTICA Y SERVICIOS GENERALES</v>
      </c>
    </row>
    <row r="6942" spans="1:5" ht="15.75" x14ac:dyDescent="0.25">
      <c r="A6942" s="14">
        <v>24175966</v>
      </c>
      <c r="B6942" s="2">
        <v>46084.244675231479</v>
      </c>
      <c r="C6942" s="3" t="str">
        <f>IFERROR(VLOOKUP(A6942,'Base Prueba'!A:C,3,),"NO REGISTRA")</f>
        <v>EUNICE MISE AYALA</v>
      </c>
      <c r="D6942" s="4" t="str">
        <f>IFERROR(VLOOKUP(A6942,'Base Prueba'!A:D,4,),"NO REGISTRA")</f>
        <v>AUXILIAR DE SERVICIOS</v>
      </c>
      <c r="E6942" s="5" t="str">
        <f>IFERROR(VLOOKUP(A6942,'Base Prueba'!A:E,5,),"NO REGISTRA")</f>
        <v>LOGISTICA Y SERVICIOS GENERALES</v>
      </c>
    </row>
    <row r="6943" spans="1:5" ht="15.75" x14ac:dyDescent="0.25">
      <c r="A6943" s="14">
        <v>1033724599</v>
      </c>
      <c r="B6943" s="2">
        <v>46084.245138310187</v>
      </c>
      <c r="C6943" s="3" t="str">
        <f>IFERROR(VLOOKUP(A6943,'Base Prueba'!A:C,3,),"NO REGISTRA")</f>
        <v>LUZ MARIA RAMIREZ RODRIGUEZ</v>
      </c>
      <c r="D6943" s="4" t="str">
        <f>IFERROR(VLOOKUP(A6943,'Base Prueba'!A:D,4,),"NO REGISTRA")</f>
        <v>AUXILIAR DE SERVICIOS</v>
      </c>
      <c r="E6943" s="5" t="str">
        <f>IFERROR(VLOOKUP(A6943,'Base Prueba'!A:E,5,),"NO REGISTRA")</f>
        <v>LOGISTICA Y SERVICIOS GENERALES</v>
      </c>
    </row>
    <row r="6944" spans="1:5" ht="15.75" x14ac:dyDescent="0.25">
      <c r="A6944" s="14">
        <v>51840480</v>
      </c>
      <c r="B6944" s="2">
        <v>46084.245841898148</v>
      </c>
      <c r="C6944" s="3" t="str">
        <f>IFERROR(VLOOKUP(A6944,'Base Prueba'!A:C,3,),"NO REGISTRA")</f>
        <v>OLGA GAVILAN BENAVIDES</v>
      </c>
      <c r="D6944" s="4" t="str">
        <f>IFERROR(VLOOKUP(A6944,'Base Prueba'!A:D,4,),"NO REGISTRA")</f>
        <v>AUXILIAR DE SERVICIOS</v>
      </c>
      <c r="E6944" s="5" t="str">
        <f>IFERROR(VLOOKUP(A6944,'Base Prueba'!A:E,5,),"NO REGISTRA")</f>
        <v>LOGISTICA Y SERVICIOS GENERALES</v>
      </c>
    </row>
    <row r="6945" spans="1:5" ht="15.75" x14ac:dyDescent="0.25">
      <c r="A6945" s="14">
        <v>52290503</v>
      </c>
      <c r="B6945" s="2">
        <v>46084.246995717593</v>
      </c>
      <c r="C6945" s="3" t="str">
        <f>IFERROR(VLOOKUP(A6945,'Base Prueba'!A:C,3,),"NO REGISTRA")</f>
        <v>MARIA IDALIA RODRIGUEZ GONZALEZ</v>
      </c>
      <c r="D6945" s="4" t="str">
        <f>IFERROR(VLOOKUP(A6945,'Base Prueba'!A:D,4,),"NO REGISTRA")</f>
        <v>AUXILIAR DE SERVICIOS</v>
      </c>
      <c r="E6945" s="5" t="str">
        <f>IFERROR(VLOOKUP(A6945,'Base Prueba'!A:E,5,),"NO REGISTRA")</f>
        <v>LOGISTICA Y SERVICIOS GENERALES</v>
      </c>
    </row>
    <row r="6946" spans="1:5" ht="15.75" x14ac:dyDescent="0.25">
      <c r="A6946" s="14">
        <v>52290503</v>
      </c>
      <c r="B6946" s="2">
        <v>46084.246999768518</v>
      </c>
      <c r="C6946" s="3" t="str">
        <f>IFERROR(VLOOKUP(A6946,'Base Prueba'!A:C,3,),"NO REGISTRA")</f>
        <v>MARIA IDALIA RODRIGUEZ GONZALEZ</v>
      </c>
      <c r="D6946" s="4" t="str">
        <f>IFERROR(VLOOKUP(A6946,'Base Prueba'!A:D,4,),"NO REGISTRA")</f>
        <v>AUXILIAR DE SERVICIOS</v>
      </c>
      <c r="E6946" s="5" t="str">
        <f>IFERROR(VLOOKUP(A6946,'Base Prueba'!A:E,5,),"NO REGISTRA")</f>
        <v>LOGISTICA Y SERVICIOS GENERALES</v>
      </c>
    </row>
    <row r="6947" spans="1:5" ht="15.75" x14ac:dyDescent="0.25">
      <c r="A6947" s="14">
        <v>1105681275</v>
      </c>
      <c r="B6947" s="2">
        <v>46084.249604629629</v>
      </c>
      <c r="C6947" s="3" t="str">
        <f>IFERROR(VLOOKUP(A6947,'Base Prueba'!A:C,3,),"NO REGISTRA")</f>
        <v>VICTORIA GUTIERREZ BARRIOS</v>
      </c>
      <c r="D6947" s="4" t="str">
        <f>IFERROR(VLOOKUP(A6947,'Base Prueba'!A:D,4,),"NO REGISTRA")</f>
        <v>AUXILIAR DE SERVICIOS</v>
      </c>
      <c r="E6947" s="5" t="str">
        <f>IFERROR(VLOOKUP(A6947,'Base Prueba'!A:E,5,),"NO REGISTRA")</f>
        <v>LOGISTICA Y SERVICIOS GENERALES</v>
      </c>
    </row>
    <row r="6948" spans="1:5" ht="15.75" x14ac:dyDescent="0.25">
      <c r="A6948" s="14">
        <v>79043674</v>
      </c>
      <c r="B6948" s="2">
        <v>46084.251598495372</v>
      </c>
      <c r="C6948" s="3" t="str">
        <f>IFERROR(VLOOKUP(A6948,'Base Prueba'!A:C,3,),"NO REGISTRA")</f>
        <v>PEDRO ANTONIO ACERO</v>
      </c>
      <c r="D6948" s="4" t="str">
        <f>IFERROR(VLOOKUP(A6948,'Base Prueba'!A:D,4,),"NO REGISTRA")</f>
        <v>SUPERVISOR DE SERVICIOS</v>
      </c>
      <c r="E6948" s="5" t="str">
        <f>IFERROR(VLOOKUP(A6948,'Base Prueba'!A:E,5,),"NO REGISTRA")</f>
        <v>LOGISTICA Y SERVICIOS GENERALES</v>
      </c>
    </row>
    <row r="6949" spans="1:5" ht="15.75" x14ac:dyDescent="0.25">
      <c r="A6949" s="14">
        <v>19488606</v>
      </c>
      <c r="B6949" s="2">
        <v>46084.255325347222</v>
      </c>
      <c r="C6949" s="3" t="str">
        <f>IFERROR(VLOOKUP(A6949,'Base Prueba'!A:C,3,),"NO REGISTRA")</f>
        <v>ARISTARCO LOPEZ TALERO</v>
      </c>
      <c r="D6949" s="4" t="str">
        <f>IFERROR(VLOOKUP(A6949,'Base Prueba'!A:D,4,),"NO REGISTRA")</f>
        <v>OFICIAL DE MANTENIMIENTO</v>
      </c>
      <c r="E6949" s="5" t="str">
        <f>IFERROR(VLOOKUP(A6949,'Base Prueba'!A:E,5,),"NO REGISTRA")</f>
        <v>LOGISTICA Y SERVICIOS GENERALES</v>
      </c>
    </row>
    <row r="6950" spans="1:5" ht="15.75" x14ac:dyDescent="0.25">
      <c r="A6950" s="14">
        <v>1001284791</v>
      </c>
      <c r="B6950" s="2">
        <v>46084.268523842591</v>
      </c>
      <c r="C6950" s="3" t="str">
        <f>IFERROR(VLOOKUP(A6950,'Base Prueba'!A:C,3,),"NO REGISTRA")</f>
        <v>OSCAR STEVEN PEREZ HIDALGO</v>
      </c>
      <c r="D6950" s="4" t="str">
        <f>IFERROR(VLOOKUP(A6950,'Base Prueba'!A:D,4,),"NO REGISTRA")</f>
        <v>AUXILIAR DE RECURSOS ACADEMICOS</v>
      </c>
      <c r="E6950" s="5" t="str">
        <f>IFERROR(VLOOKUP(A6950,'Base Prueba'!A:E,5,),"NO REGISTRA")</f>
        <v>RECURSOS ACADEMICOS</v>
      </c>
    </row>
    <row r="6951" spans="1:5" ht="15.75" x14ac:dyDescent="0.25">
      <c r="A6951" s="14">
        <v>79456180</v>
      </c>
      <c r="B6951" s="2">
        <v>46084.271370023147</v>
      </c>
      <c r="C6951" s="3" t="str">
        <f>IFERROR(VLOOKUP(A6951,'Base Prueba'!A:C,3,),"NO REGISTRA")</f>
        <v>CESAR AUGUSTO AVELLANEDA DUARTE</v>
      </c>
      <c r="D6951" s="4" t="str">
        <f>IFERROR(VLOOKUP(A6951,'Base Prueba'!A:D,4,),"NO REGISTRA")</f>
        <v>DOCENTE DE TIEMPO COMPLETO</v>
      </c>
      <c r="E6951" s="5" t="str">
        <f>IFERROR(VLOOKUP(A6951,'Base Prueba'!A:E,5,),"NO REGISTRA")</f>
        <v>AREA DE CIENCIAS BASICAS</v>
      </c>
    </row>
    <row r="6952" spans="1:5" ht="15.75" x14ac:dyDescent="0.25">
      <c r="A6952" s="14">
        <v>79456180</v>
      </c>
      <c r="B6952" s="2">
        <v>46084.271374189811</v>
      </c>
      <c r="C6952" s="3" t="str">
        <f>IFERROR(VLOOKUP(A6952,'Base Prueba'!A:C,3,),"NO REGISTRA")</f>
        <v>CESAR AUGUSTO AVELLANEDA DUARTE</v>
      </c>
      <c r="D6952" s="4" t="str">
        <f>IFERROR(VLOOKUP(A6952,'Base Prueba'!A:D,4,),"NO REGISTRA")</f>
        <v>DOCENTE DE TIEMPO COMPLETO</v>
      </c>
      <c r="E6952" s="5" t="str">
        <f>IFERROR(VLOOKUP(A6952,'Base Prueba'!A:E,5,),"NO REGISTRA")</f>
        <v>AREA DE CIENCIAS BASICAS</v>
      </c>
    </row>
    <row r="6953" spans="1:5" ht="15.75" x14ac:dyDescent="0.25">
      <c r="A6953" s="14">
        <v>7563945</v>
      </c>
      <c r="B6953" s="2">
        <v>46084.273037962965</v>
      </c>
      <c r="C6953" s="3" t="str">
        <f>IFERROR(VLOOKUP(A6953,'Base Prueba'!A:C,3,),"NO REGISTRA")</f>
        <v>NESTOR FABIO OSPINA RIVERA</v>
      </c>
      <c r="D6953" s="4" t="str">
        <f>IFERROR(VLOOKUP(A6953,'Base Prueba'!A:D,4,),"NO REGISTRA")</f>
        <v>AUXILIAR  DE MANTENIMIENTO</v>
      </c>
      <c r="E6953" s="5" t="str">
        <f>IFERROR(VLOOKUP(A6953,'Base Prueba'!A:E,5,),"NO REGISTRA")</f>
        <v>LOGISTICA Y SERVICIOS GENERALES</v>
      </c>
    </row>
    <row r="6954" spans="1:5" ht="15.75" x14ac:dyDescent="0.25">
      <c r="A6954" s="14">
        <v>52976228</v>
      </c>
      <c r="B6954" s="2">
        <v>46084.275237268521</v>
      </c>
      <c r="C6954" s="3" t="str">
        <f>IFERROR(VLOOKUP(A6954,'Base Prueba'!A:C,3,),"NO REGISTRA")</f>
        <v>ANDREA IBAÑEZ CASTRO</v>
      </c>
      <c r="D6954" s="4" t="str">
        <f>IFERROR(VLOOKUP(A6954,'Base Prueba'!A:D,4,),"NO REGISTRA")</f>
        <v>DOCENTE DE TIEMPO COMPLETO</v>
      </c>
      <c r="E6954" s="5" t="str">
        <f>IFERROR(VLOOKUP(A6954,'Base Prueba'!A:E,5,),"NO REGISTRA")</f>
        <v>UNIDAD DE IDIOMAS</v>
      </c>
    </row>
    <row r="6955" spans="1:5" ht="15.75" x14ac:dyDescent="0.25">
      <c r="A6955" s="14">
        <v>72223001</v>
      </c>
      <c r="B6955" s="2">
        <v>46084.276006018517</v>
      </c>
      <c r="C6955" s="3" t="str">
        <f>IFERROR(VLOOKUP(A6955,'Base Prueba'!A:C,3,),"NO REGISTRA")</f>
        <v>JOSE AGUSTIN BLANCO MEJIA</v>
      </c>
      <c r="D6955" s="4" t="str">
        <f>IFERROR(VLOOKUP(A6955,'Base Prueba'!A:D,4,),"NO REGISTRA")</f>
        <v>ENTRENADOR DEL CENTRO DE ALTURAS</v>
      </c>
      <c r="E6955" s="5" t="str">
        <f>IFERROR(VLOOKUP(A6955,'Base Prueba'!A:E,5,),"NO REGISTRA")</f>
        <v>OFICINA DE PLANEACION Y GESTION DE LA CALIDAD</v>
      </c>
    </row>
    <row r="6956" spans="1:5" ht="15.75" x14ac:dyDescent="0.25">
      <c r="A6956" s="14">
        <v>1000283508</v>
      </c>
      <c r="B6956" s="2">
        <v>46084.276404398151</v>
      </c>
      <c r="C6956" s="3" t="str">
        <f>IFERROR(VLOOKUP(A6956,'Base Prueba'!A:C,3,),"NO REGISTRA")</f>
        <v>SARA VALENTINA CHACON ZAPATA</v>
      </c>
      <c r="D6956" s="4" t="str">
        <f>IFERROR(VLOOKUP(A6956,'Base Prueba'!A:D,4,),"NO REGISTRA")</f>
        <v>AUXILIAR DE RECURSOS AUDIOVISUALES</v>
      </c>
      <c r="E6956" s="5" t="str">
        <f>IFERROR(VLOOKUP(A6956,'Base Prueba'!A:E,5,),"NO REGISTRA")</f>
        <v>OFICINA DE AUDIOVISUALES</v>
      </c>
    </row>
    <row r="6957" spans="1:5" ht="15.75" x14ac:dyDescent="0.25">
      <c r="A6957" s="14">
        <v>79667746</v>
      </c>
      <c r="B6957" s="2">
        <v>46084.277193634261</v>
      </c>
      <c r="C6957" s="3" t="str">
        <f>IFERROR(VLOOKUP(A6957,'Base Prueba'!A:C,3,),"NO REGISTRA")</f>
        <v>JOHN JAIRO SUAREZ PINZON</v>
      </c>
      <c r="D6957" s="4" t="str">
        <f>IFERROR(VLOOKUP(A6957,'Base Prueba'!A:D,4,),"NO REGISTRA")</f>
        <v>AUXILIAR ELECTRICO</v>
      </c>
      <c r="E6957" s="5" t="str">
        <f>IFERROR(VLOOKUP(A6957,'Base Prueba'!A:E,5,),"NO REGISTRA")</f>
        <v>LOGISTICA Y SERVICIOS GENERALES</v>
      </c>
    </row>
    <row r="6958" spans="1:5" ht="15.75" x14ac:dyDescent="0.25">
      <c r="A6958" s="14">
        <v>80211886</v>
      </c>
      <c r="B6958" s="2">
        <v>46084.277361689812</v>
      </c>
      <c r="C6958" s="3" t="str">
        <f>IFERROR(VLOOKUP(A6958,'Base Prueba'!A:C,3,),"NO REGISTRA")</f>
        <v>EDWIN GIOVANNY QUIMBAY HIDALGO</v>
      </c>
      <c r="D6958" s="4" t="str">
        <f>IFERROR(VLOOKUP(A6958,'Base Prueba'!A:D,4,),"NO REGISTRA")</f>
        <v>LIDER DE RECURSOS ACADEMICOS</v>
      </c>
      <c r="E6958" s="5" t="str">
        <f>IFERROR(VLOOKUP(A6958,'Base Prueba'!A:E,5,),"NO REGISTRA")</f>
        <v>RECURSOS ACADEMICOS</v>
      </c>
    </row>
    <row r="6959" spans="1:5" ht="15.75" x14ac:dyDescent="0.25">
      <c r="A6959" s="14">
        <v>79484197</v>
      </c>
      <c r="B6959" s="2">
        <v>46084.277402662039</v>
      </c>
      <c r="C6959" s="3" t="str">
        <f>IFERROR(VLOOKUP(A6959,'Base Prueba'!A:C,3,),"NO REGISTRA")</f>
        <v>JOHN DANIEL GUTIERREZ BOADA</v>
      </c>
      <c r="D6959" s="4" t="str">
        <f>IFERROR(VLOOKUP(A6959,'Base Prueba'!A:D,4,),"NO REGISTRA")</f>
        <v>DOCENTE DE MEDIO TIEMPO</v>
      </c>
      <c r="E6959" s="5" t="str">
        <f>IFERROR(VLOOKUP(A6959,'Base Prueba'!A:E,5,),"NO REGISTRA")</f>
        <v>UNIVERSITARIO COMUNICACION SOCIAL</v>
      </c>
    </row>
    <row r="6960" spans="1:5" ht="15.75" x14ac:dyDescent="0.25">
      <c r="A6960" s="14">
        <v>1005927138</v>
      </c>
      <c r="B6960" s="2">
        <v>46084.27912939815</v>
      </c>
      <c r="C6960" s="3" t="str">
        <f>IFERROR(VLOOKUP(A6960,'Base Prueba'!A:C,3,),"NO REGISTRA")</f>
        <v>MARLON YEINER MEJIA ACOSTA</v>
      </c>
      <c r="D6960" s="4" t="str">
        <f>IFERROR(VLOOKUP(A6960,'Base Prueba'!A:D,4,),"NO REGISTRA")</f>
        <v>AUXILIAR  DE MANTENIMIENTO</v>
      </c>
      <c r="E6960" s="5" t="str">
        <f>IFERROR(VLOOKUP(A6960,'Base Prueba'!A:E,5,),"NO REGISTRA")</f>
        <v>LOGISTICA Y SERVICIOS GENERALES</v>
      </c>
    </row>
    <row r="6961" spans="1:5" ht="15.75" x14ac:dyDescent="0.25">
      <c r="A6961" s="14">
        <v>79951802</v>
      </c>
      <c r="B6961" s="2">
        <v>46084.287588310188</v>
      </c>
      <c r="C6961" s="3" t="str">
        <f>IFERROR(VLOOKUP(A6961,'Base Prueba'!A:C,3,),"NO REGISTRA")</f>
        <v>HERNAN ANDRES ROJAS VARGAS</v>
      </c>
      <c r="D6961" s="4" t="str">
        <f>IFERROR(VLOOKUP(A6961,'Base Prueba'!A:D,4,),"NO REGISTRA")</f>
        <v>DOCENTE DE MEDIO TIEMPO</v>
      </c>
      <c r="E6961" s="5" t="str">
        <f>IFERROR(VLOOKUP(A6961,'Base Prueba'!A:E,5,),"NO REGISTRA")</f>
        <v>UNIVERSITARIO ADMINISTRACION DE EMPRESAS</v>
      </c>
    </row>
    <row r="6962" spans="1:5" ht="15.75" x14ac:dyDescent="0.25">
      <c r="A6962" s="14">
        <v>80778198</v>
      </c>
      <c r="B6962" s="2">
        <v>46084.287951388891</v>
      </c>
      <c r="C6962" s="3" t="str">
        <f>IFERROR(VLOOKUP(A6962,'Base Prueba'!A:C,3,),"NO REGISTRA")</f>
        <v>JIMY JAVIER ALDANA REYES</v>
      </c>
      <c r="D6962" s="4" t="str">
        <f>IFERROR(VLOOKUP(A6962,'Base Prueba'!A:D,4,),"NO REGISTRA")</f>
        <v>DOCENTE DE TIEMPO COMPLETO</v>
      </c>
      <c r="E6962" s="5" t="str">
        <f>IFERROR(VLOOKUP(A6962,'Base Prueba'!A:E,5,),"NO REGISTRA")</f>
        <v>INGENIERIA DE SOFTWARE</v>
      </c>
    </row>
    <row r="6963" spans="1:5" ht="15.75" x14ac:dyDescent="0.25">
      <c r="A6963" s="14">
        <v>79312652</v>
      </c>
      <c r="B6963" s="2">
        <v>46084.288923726854</v>
      </c>
      <c r="C6963" s="3" t="str">
        <f>IFERROR(VLOOKUP(A6963,'Base Prueba'!A:C,3,),"NO REGISTRA")</f>
        <v>JOSE ALVARO LARA MANOSALVA</v>
      </c>
      <c r="D6963" s="4" t="str">
        <f>IFERROR(VLOOKUP(A6963,'Base Prueba'!A:D,4,),"NO REGISTRA")</f>
        <v>DOCENTE DE TIEMPO COMPLETO</v>
      </c>
      <c r="E6963" s="5" t="str">
        <f>IFERROR(VLOOKUP(A6963,'Base Prueba'!A:E,5,),"NO REGISTRA")</f>
        <v>UNIVERSITARIO ADMINISTRACION DE EMPRESAS</v>
      </c>
    </row>
    <row r="6964" spans="1:5" ht="15.75" x14ac:dyDescent="0.25">
      <c r="A6964" s="14">
        <v>1023965965</v>
      </c>
      <c r="B6964" s="2">
        <v>46084.289980787034</v>
      </c>
      <c r="C6964" s="3" t="str">
        <f>IFERROR(VLOOKUP(A6964,'Base Prueba'!A:C,3,),"NO REGISTRA")</f>
        <v>EDISON ALEJANDRO SALAZAR HERNANDEZ</v>
      </c>
      <c r="D6964" s="4" t="str">
        <f>IFERROR(VLOOKUP(A6964,'Base Prueba'!A:D,4,),"NO REGISTRA")</f>
        <v>DOCENTE DE MEDIO TIEMPO</v>
      </c>
      <c r="E6964" s="5" t="str">
        <f>IFERROR(VLOOKUP(A6964,'Base Prueba'!A:E,5,),"NO REGISTRA")</f>
        <v>NARRATIVAS DIGITALES Y AUDIOVISUALES</v>
      </c>
    </row>
    <row r="6965" spans="1:5" ht="15.75" x14ac:dyDescent="0.25">
      <c r="A6965" s="14">
        <v>80843387</v>
      </c>
      <c r="B6965" s="2">
        <v>46084.290015625003</v>
      </c>
      <c r="C6965" s="3" t="str">
        <f>IFERROR(VLOOKUP(A6965,'Base Prueba'!A:C,3,),"NO REGISTRA")</f>
        <v>ESTEBAN ADOLFO QUESADA SALAZAR</v>
      </c>
      <c r="D6965" s="4" t="str">
        <f>IFERROR(VLOOKUP(A6965,'Base Prueba'!A:D,4,),"NO REGISTRA")</f>
        <v>DOCENTE DE TIEMPO COMPLETO</v>
      </c>
      <c r="E6965" s="5" t="str">
        <f>IFERROR(VLOOKUP(A6965,'Base Prueba'!A:E,5,),"NO REGISTRA")</f>
        <v>UNIVERSITARIO COMUNICACION SOCIAL</v>
      </c>
    </row>
    <row r="6966" spans="1:5" ht="15.75" x14ac:dyDescent="0.25">
      <c r="A6966" s="14">
        <v>52776481</v>
      </c>
      <c r="B6966" s="2">
        <v>46084.290151967594</v>
      </c>
      <c r="C6966" s="3" t="str">
        <f>IFERROR(VLOOKUP(A6966,'Base Prueba'!A:C,3,),"NO REGISTRA")</f>
        <v>LESLY DAYANA GONZALEZ FAJARDO</v>
      </c>
      <c r="D6966" s="4" t="str">
        <f>IFERROR(VLOOKUP(A6966,'Base Prueba'!A:D,4,),"NO REGISTRA")</f>
        <v>DOCENTE DE TIEMPO COMPLETO</v>
      </c>
      <c r="E6966" s="5" t="str">
        <f>IFERROR(VLOOKUP(A6966,'Base Prueba'!A:E,5,),"NO REGISTRA")</f>
        <v>TECNOLOGÍA EN PRODUCCIÓN DE MEDIOS AUDIOVISUALES</v>
      </c>
    </row>
    <row r="6967" spans="1:5" ht="15.75" x14ac:dyDescent="0.25">
      <c r="A6967" s="14">
        <v>1193150666</v>
      </c>
      <c r="B6967" s="2">
        <v>46084.290258680558</v>
      </c>
      <c r="C6967" s="3" t="str">
        <f>IFERROR(VLOOKUP(A6967,'Base Prueba'!A:C,3,),"NO REGISTRA")</f>
        <v>LUIS FELIPE JAIMES BELTRAN</v>
      </c>
      <c r="D6967" s="4" t="str">
        <f>IFERROR(VLOOKUP(A6967,'Base Prueba'!A:D,4,),"NO REGISTRA")</f>
        <v>DOCENTE DE TIEMPO COMPLETO</v>
      </c>
      <c r="E6967" s="5" t="str">
        <f>IFERROR(VLOOKUP(A6967,'Base Prueba'!A:E,5,),"NO REGISTRA")</f>
        <v>UNIVERSITARIO EN TURISMO Y GASTRONOMIA</v>
      </c>
    </row>
    <row r="6968" spans="1:5" ht="15.75" x14ac:dyDescent="0.25">
      <c r="A6968" s="14">
        <v>1193150666</v>
      </c>
      <c r="B6968" s="2">
        <v>46084.29026238426</v>
      </c>
      <c r="C6968" s="3" t="str">
        <f>IFERROR(VLOOKUP(A6968,'Base Prueba'!A:C,3,),"NO REGISTRA")</f>
        <v>LUIS FELIPE JAIMES BELTRAN</v>
      </c>
      <c r="D6968" s="4" t="str">
        <f>IFERROR(VLOOKUP(A6968,'Base Prueba'!A:D,4,),"NO REGISTRA")</f>
        <v>DOCENTE DE TIEMPO COMPLETO</v>
      </c>
      <c r="E6968" s="5" t="str">
        <f>IFERROR(VLOOKUP(A6968,'Base Prueba'!A:E,5,),"NO REGISTRA")</f>
        <v>UNIVERSITARIO EN TURISMO Y GASTRONOMIA</v>
      </c>
    </row>
    <row r="6969" spans="1:5" ht="15.75" x14ac:dyDescent="0.25">
      <c r="A6969" s="14">
        <v>1073150473</v>
      </c>
      <c r="B6969" s="2">
        <v>46084.29031365741</v>
      </c>
      <c r="C6969" s="3" t="str">
        <f>IFERROR(VLOOKUP(A6969,'Base Prueba'!A:C,3,),"NO REGISTRA")</f>
        <v>DIANA STELLA MELGAREJO MUÑOZ</v>
      </c>
      <c r="D6969" s="4" t="str">
        <f>IFERROR(VLOOKUP(A6969,'Base Prueba'!A:D,4,),"NO REGISTRA")</f>
        <v>DOCENTE DE MEDIO TIEMPO</v>
      </c>
      <c r="E6969" s="5" t="str">
        <f>IFERROR(VLOOKUP(A6969,'Base Prueba'!A:E,5,),"NO REGISTRA")</f>
        <v>TECNICA EN FOTOGRAFIA</v>
      </c>
    </row>
    <row r="6970" spans="1:5" ht="15.75" x14ac:dyDescent="0.25">
      <c r="A6970" s="14">
        <v>1014215096</v>
      </c>
      <c r="B6970" s="2">
        <v>46084.290423148152</v>
      </c>
      <c r="C6970" s="3" t="str">
        <f>IFERROR(VLOOKUP(A6970,'Base Prueba'!A:C,3,),"NO REGISTRA")</f>
        <v>ALEXANDER BELTRAN AGUILERA</v>
      </c>
      <c r="D6970" s="4" t="str">
        <f>IFERROR(VLOOKUP(A6970,'Base Prueba'!A:D,4,),"NO REGISTRA")</f>
        <v>DOCENTE DE TIEMPO COMPLETO</v>
      </c>
      <c r="E6970" s="5" t="str">
        <f>IFERROR(VLOOKUP(A6970,'Base Prueba'!A:E,5,),"NO REGISTRA")</f>
        <v>UNIVERSITARIO EN TURISMO Y GASTRONOMIA</v>
      </c>
    </row>
    <row r="6971" spans="1:5" ht="15.75" x14ac:dyDescent="0.25">
      <c r="A6971" s="14">
        <v>79639365</v>
      </c>
      <c r="B6971" s="2">
        <v>46084.291084490738</v>
      </c>
      <c r="C6971" s="3" t="str">
        <f>IFERROR(VLOOKUP(A6971,'Base Prueba'!A:C,3,),"NO REGISTRA")</f>
        <v>RICARDO ROA DIAZ</v>
      </c>
      <c r="D6971" s="4" t="str">
        <f>IFERROR(VLOOKUP(A6971,'Base Prueba'!A:D,4,),"NO REGISTRA")</f>
        <v>AUXILIAR  DE MANTENIMIENTO</v>
      </c>
      <c r="E6971" s="5" t="str">
        <f>IFERROR(VLOOKUP(A6971,'Base Prueba'!A:E,5,),"NO REGISTRA")</f>
        <v>LOGISTICA Y SERVICIOS GENERALES</v>
      </c>
    </row>
    <row r="6972" spans="1:5" ht="15.75" x14ac:dyDescent="0.25">
      <c r="A6972" s="14">
        <v>1193376686</v>
      </c>
      <c r="B6972" s="2">
        <v>46084.291419675923</v>
      </c>
      <c r="C6972" s="3" t="str">
        <f>IFERROR(VLOOKUP(A6972,'Base Prueba'!A:C,3,),"NO REGISTRA")</f>
        <v>STEVEN FERNANDO CORRECHA PERDOMO</v>
      </c>
      <c r="D6972" s="4" t="str">
        <f>IFERROR(VLOOKUP(A6972,'Base Prueba'!A:D,4,),"NO REGISTRA")</f>
        <v>AUXILIAR  DE MANTENIMIENTO</v>
      </c>
      <c r="E6972" s="5" t="str">
        <f>IFERROR(VLOOKUP(A6972,'Base Prueba'!A:E,5,),"NO REGISTRA")</f>
        <v>LOGISTICA Y SERVICIOS GENERALES</v>
      </c>
    </row>
    <row r="6973" spans="1:5" ht="15.75" x14ac:dyDescent="0.25">
      <c r="A6973" s="14">
        <v>1000692621</v>
      </c>
      <c r="B6973" s="2">
        <v>46084.292282291666</v>
      </c>
      <c r="C6973" s="3" t="str">
        <f>IFERROR(VLOOKUP(A6973,'Base Prueba'!A:C,3,),"NO REGISTRA")</f>
        <v>ANGIE KATERINE SALAMANCA PEÑUELA</v>
      </c>
      <c r="D6973" s="4" t="str">
        <f>IFERROR(VLOOKUP(A6973,'Base Prueba'!A:D,4,),"NO REGISTRA")</f>
        <v>ASISTENTE ADMINISTRATIVA CEA</v>
      </c>
      <c r="E6973" s="5" t="str">
        <f>IFERROR(VLOOKUP(A6973,'Base Prueba'!A:E,5,),"NO REGISTRA")</f>
        <v>OFICINA DE PLANEACION Y GESTION DE LA CALIDAD</v>
      </c>
    </row>
    <row r="6974" spans="1:5" ht="15.75" x14ac:dyDescent="0.25">
      <c r="A6974" s="14">
        <v>19461924</v>
      </c>
      <c r="B6974" s="2">
        <v>46084.29233113426</v>
      </c>
      <c r="C6974" s="3" t="str">
        <f>IFERROR(VLOOKUP(A6974,'Base Prueba'!A:C,3,),"NO REGISTRA")</f>
        <v>ORLANDO ALBERTO ORTIZ SANCHEZ</v>
      </c>
      <c r="D6974" s="4" t="str">
        <f>IFERROR(VLOOKUP(A6974,'Base Prueba'!A:D,4,),"NO REGISTRA")</f>
        <v>DOCENTE DE TIEMPO COMPLETO</v>
      </c>
      <c r="E6974" s="5" t="str">
        <f>IFERROR(VLOOKUP(A6974,'Base Prueba'!A:E,5,),"NO REGISTRA")</f>
        <v>AREA DE CIENCIAS BASICAS</v>
      </c>
    </row>
    <row r="6975" spans="1:5" ht="15.75" x14ac:dyDescent="0.25">
      <c r="A6975" s="14">
        <v>52961012</v>
      </c>
      <c r="B6975" s="2">
        <v>46084.292371412041</v>
      </c>
      <c r="C6975" s="3" t="str">
        <f>IFERROR(VLOOKUP(A6975,'Base Prueba'!A:C,3,),"NO REGISTRA")</f>
        <v>ELVY JOHANNA RAMIREZ DONCEL</v>
      </c>
      <c r="D6975" s="4" t="str">
        <f>IFERROR(VLOOKUP(A6975,'Base Prueba'!A:D,4,),"NO REGISTRA")</f>
        <v>DOCENTE DE TIEMPO COMPLETO</v>
      </c>
      <c r="E6975" s="5" t="str">
        <f>IFERROR(VLOOKUP(A6975,'Base Prueba'!A:E,5,),"NO REGISTRA")</f>
        <v>NARRATIVAS DIGITALES Y AUDIOVISUALES</v>
      </c>
    </row>
    <row r="6976" spans="1:5" ht="15.75" x14ac:dyDescent="0.25">
      <c r="A6976" s="14">
        <v>1014257968</v>
      </c>
      <c r="B6976" s="2">
        <v>46084.292451388887</v>
      </c>
      <c r="C6976" s="3" t="str">
        <f>IFERROR(VLOOKUP(A6976,'Base Prueba'!A:C,3,),"NO REGISTRA")</f>
        <v>JORGE ANDRES LIEVANO LOPEZ</v>
      </c>
      <c r="D6976" s="4" t="str">
        <f>IFERROR(VLOOKUP(A6976,'Base Prueba'!A:D,4,),"NO REGISTRA")</f>
        <v>DOCENTE DE TIEMPO COMPLETO</v>
      </c>
      <c r="E6976" s="5" t="str">
        <f>IFERROR(VLOOKUP(A6976,'Base Prueba'!A:E,5,),"NO REGISTRA")</f>
        <v>UNIDAD DE IDIOMAS</v>
      </c>
    </row>
    <row r="6977" spans="1:5" ht="15.75" x14ac:dyDescent="0.25">
      <c r="A6977" s="14">
        <v>1000257532</v>
      </c>
      <c r="B6977" s="2">
        <v>46084.293712037033</v>
      </c>
      <c r="C6977" s="3" t="str">
        <f>IFERROR(VLOOKUP(A6977,'Base Prueba'!A:C,3,),"NO REGISTRA")</f>
        <v>ANDRES FELIPE RINCON CADENA</v>
      </c>
      <c r="D6977" s="4" t="str">
        <f>IFERROR(VLOOKUP(A6977,'Base Prueba'!A:D,4,),"NO REGISTRA")</f>
        <v>DOCENTE DE TIEMPO COMPLETO</v>
      </c>
      <c r="E6977" s="5" t="str">
        <f>IFERROR(VLOOKUP(A6977,'Base Prueba'!A:E,5,),"NO REGISTRA")</f>
        <v>TECNOLOGÍA EN PRODUCCIÓN DE MEDIOS AUDIOVISUALES</v>
      </c>
    </row>
    <row r="6978" spans="1:5" ht="15.75" x14ac:dyDescent="0.25">
      <c r="A6978" s="14">
        <v>1023880617</v>
      </c>
      <c r="B6978" s="2">
        <v>46084.29388125</v>
      </c>
      <c r="C6978" s="3" t="str">
        <f>IFERROR(VLOOKUP(A6978,'Base Prueba'!A:C,3,),"NO REGISTRA")</f>
        <v>BYRON YESID PARRA DIAZ</v>
      </c>
      <c r="D6978" s="4" t="str">
        <f>IFERROR(VLOOKUP(A6978,'Base Prueba'!A:D,4,),"NO REGISTRA")</f>
        <v>AUXILIAR  DE MANTENIMIENTO</v>
      </c>
      <c r="E6978" s="5" t="str">
        <f>IFERROR(VLOOKUP(A6978,'Base Prueba'!A:E,5,),"NO REGISTRA")</f>
        <v>LOGISTICA Y SERVICIOS GENERALES</v>
      </c>
    </row>
    <row r="6979" spans="1:5" ht="15.75" x14ac:dyDescent="0.25">
      <c r="A6979" s="14">
        <v>1032427103</v>
      </c>
      <c r="B6979" s="2">
        <v>46084.295167592594</v>
      </c>
      <c r="C6979" s="3" t="str">
        <f>IFERROR(VLOOKUP(A6979,'Base Prueba'!A:C,3,),"NO REGISTRA")</f>
        <v>KATHERIN QUINTERO ZUÑIGA</v>
      </c>
      <c r="D6979" s="4" t="str">
        <f>IFERROR(VLOOKUP(A6979,'Base Prueba'!A:D,4,),"NO REGISTRA")</f>
        <v>DOCENTE DE TIEMPO COMPLETO</v>
      </c>
      <c r="E6979" s="5" t="str">
        <f>IFERROR(VLOOKUP(A6979,'Base Prueba'!A:E,5,),"NO REGISTRA")</f>
        <v>TECNICA EN FOTOGRAFIA</v>
      </c>
    </row>
    <row r="6980" spans="1:5" ht="15.75" x14ac:dyDescent="0.25">
      <c r="A6980" s="14">
        <v>93413614</v>
      </c>
      <c r="B6980" s="2">
        <v>46084.295194444443</v>
      </c>
      <c r="C6980" s="3" t="str">
        <f>IFERROR(VLOOKUP(A6980,'Base Prueba'!A:C,3,),"NO REGISTRA")</f>
        <v>ALEXANDER CALDERON ALVARADO</v>
      </c>
      <c r="D6980" s="4" t="str">
        <f>IFERROR(VLOOKUP(A6980,'Base Prueba'!A:D,4,),"NO REGISTRA")</f>
        <v>OFICIAL DE MANTENIMIENTO</v>
      </c>
      <c r="E6980" s="5" t="str">
        <f>IFERROR(VLOOKUP(A6980,'Base Prueba'!A:E,5,),"NO REGISTRA")</f>
        <v>LOGISTICA Y SERVICIOS GENERALES</v>
      </c>
    </row>
    <row r="6981" spans="1:5" ht="15.75" x14ac:dyDescent="0.25">
      <c r="A6981" s="14">
        <v>8715040</v>
      </c>
      <c r="B6981" s="2">
        <v>46084.295807870367</v>
      </c>
      <c r="C6981" s="3" t="str">
        <f>IFERROR(VLOOKUP(A6981,'Base Prueba'!A:C,3,),"NO REGISTRA")</f>
        <v>DACARTH RAFAEL SARMIENTO PORTO</v>
      </c>
      <c r="D6981" s="4" t="str">
        <f>IFERROR(VLOOKUP(A6981,'Base Prueba'!A:D,4,),"NO REGISTRA")</f>
        <v>DOCENTE DE TIEMPO COMPLETO</v>
      </c>
      <c r="E6981" s="5" t="str">
        <f>IFERROR(VLOOKUP(A6981,'Base Prueba'!A:E,5,),"NO REGISTRA")</f>
        <v>INGENIERIA DE SOFTWARE</v>
      </c>
    </row>
    <row r="6982" spans="1:5" ht="15.75" x14ac:dyDescent="0.25">
      <c r="A6982" s="14">
        <v>1053807440</v>
      </c>
      <c r="B6982" s="2">
        <v>46084.296582870367</v>
      </c>
      <c r="C6982" s="3" t="str">
        <f>IFERROR(VLOOKUP(A6982,'Base Prueba'!A:C,3,),"NO REGISTRA")</f>
        <v>PABLO ARANGO ROBLEDO</v>
      </c>
      <c r="D6982" s="4" t="str">
        <f>IFERROR(VLOOKUP(A6982,'Base Prueba'!A:D,4,),"NO REGISTRA")</f>
        <v>DOCENTE DE MEDIO TIEMPO</v>
      </c>
      <c r="E6982" s="5" t="str">
        <f>IFERROR(VLOOKUP(A6982,'Base Prueba'!A:E,5,),"NO REGISTRA")</f>
        <v>UNIVERSITARIO COMUNICACION SOCIAL</v>
      </c>
    </row>
    <row r="6983" spans="1:5" ht="15.75" x14ac:dyDescent="0.25">
      <c r="A6983" s="14">
        <v>1010189117</v>
      </c>
      <c r="B6983" s="2">
        <v>46084.299161805553</v>
      </c>
      <c r="C6983" s="3" t="str">
        <f>IFERROR(VLOOKUP(A6983,'Base Prueba'!A:C,3,),"NO REGISTRA")</f>
        <v>ADRIANA PAOLA CARVAJAL TARAZONA</v>
      </c>
      <c r="D6983" s="4" t="str">
        <f>IFERROR(VLOOKUP(A6983,'Base Prueba'!A:D,4,),"NO REGISTRA")</f>
        <v>DOCENTE DE MEDIO TIEMPO</v>
      </c>
      <c r="E6983" s="5" t="str">
        <f>IFERROR(VLOOKUP(A6983,'Base Prueba'!A:E,5,),"NO REGISTRA")</f>
        <v>UNIVERSITARIO COMUNICACION SOCIAL</v>
      </c>
    </row>
    <row r="6984" spans="1:5" ht="15.75" x14ac:dyDescent="0.25">
      <c r="A6984" s="14">
        <v>79433573</v>
      </c>
      <c r="B6984" s="2">
        <v>46084.300082986112</v>
      </c>
      <c r="C6984" s="3" t="str">
        <f>IFERROR(VLOOKUP(A6984,'Base Prueba'!A:C,3,),"NO REGISTRA")</f>
        <v>NELSON GUILLERMO GARCIA GAITAN</v>
      </c>
      <c r="D6984" s="4" t="str">
        <f>IFERROR(VLOOKUP(A6984,'Base Prueba'!A:D,4,),"NO REGISTRA")</f>
        <v>DOCENTE DE TIEMPO COMPLETO</v>
      </c>
      <c r="E6984" s="5" t="str">
        <f>IFERROR(VLOOKUP(A6984,'Base Prueba'!A:E,5,),"NO REGISTRA")</f>
        <v>UNIVERSITARIO COMUNICACION SOCIAL</v>
      </c>
    </row>
    <row r="6985" spans="1:5" ht="15.75" x14ac:dyDescent="0.25">
      <c r="A6985" s="14">
        <v>79433573</v>
      </c>
      <c r="B6985" s="2">
        <v>46084.300087152777</v>
      </c>
      <c r="C6985" s="3" t="str">
        <f>IFERROR(VLOOKUP(A6985,'Base Prueba'!A:C,3,),"NO REGISTRA")</f>
        <v>NELSON GUILLERMO GARCIA GAITAN</v>
      </c>
      <c r="D6985" s="4" t="str">
        <f>IFERROR(VLOOKUP(A6985,'Base Prueba'!A:D,4,),"NO REGISTRA")</f>
        <v>DOCENTE DE TIEMPO COMPLETO</v>
      </c>
      <c r="E6985" s="5" t="str">
        <f>IFERROR(VLOOKUP(A6985,'Base Prueba'!A:E,5,),"NO REGISTRA")</f>
        <v>UNIVERSITARIO COMUNICACION SOCIAL</v>
      </c>
    </row>
    <row r="6986" spans="1:5" ht="15.75" x14ac:dyDescent="0.25">
      <c r="A6986" s="14">
        <v>1032361262</v>
      </c>
      <c r="B6986" s="2">
        <v>46084.301280092594</v>
      </c>
      <c r="C6986" s="3" t="str">
        <f>IFERROR(VLOOKUP(A6986,'Base Prueba'!A:C,3,),"NO REGISTRA")</f>
        <v>CAMILO  ANDRES BALLESTEROS SANABRIA</v>
      </c>
      <c r="D6986" s="4" t="str">
        <f>IFERROR(VLOOKUP(A6986,'Base Prueba'!A:D,4,),"NO REGISTRA")</f>
        <v>DOCENTE DE MEDIO TIEMPO</v>
      </c>
      <c r="E6986" s="5" t="str">
        <f>IFERROR(VLOOKUP(A6986,'Base Prueba'!A:E,5,),"NO REGISTRA")</f>
        <v>TECNICA EN FOTOGRAFIA</v>
      </c>
    </row>
    <row r="6987" spans="1:5" ht="15.75" x14ac:dyDescent="0.25">
      <c r="A6987" s="14">
        <v>19344689</v>
      </c>
      <c r="B6987" s="2">
        <v>46084.302569328705</v>
      </c>
      <c r="C6987" s="3" t="str">
        <f>IFERROR(VLOOKUP(A6987,'Base Prueba'!A:C,3,),"NO REGISTRA")</f>
        <v>EDGAR PALACINO ANTIA</v>
      </c>
      <c r="D6987" s="4" t="str">
        <f>IFERROR(VLOOKUP(A6987,'Base Prueba'!A:D,4,),"NO REGISTRA")</f>
        <v>DOCENTE DE MEDIO TIEMPO</v>
      </c>
      <c r="E6987" s="5" t="str">
        <f>IFERROR(VLOOKUP(A6987,'Base Prueba'!A:E,5,),"NO REGISTRA")</f>
        <v>AREA DE CIENCIAS BASICAS</v>
      </c>
    </row>
    <row r="6988" spans="1:5" ht="15.75" x14ac:dyDescent="0.25">
      <c r="A6988" s="14">
        <v>1233690957</v>
      </c>
      <c r="B6988" s="2">
        <v>46084.302833912036</v>
      </c>
      <c r="C6988" s="3" t="str">
        <f>IFERROR(VLOOKUP(A6988,'Base Prueba'!A:C,3,),"NO REGISTRA")</f>
        <v>DAVID SANTIAGO TINJACA LARA</v>
      </c>
      <c r="D6988" s="4" t="str">
        <f>IFERROR(VLOOKUP(A6988,'Base Prueba'!A:D,4,),"NO REGISTRA")</f>
        <v>LIDER DE RECURSOS AUDIOVISUALES</v>
      </c>
      <c r="E6988" s="5" t="str">
        <f>IFERROR(VLOOKUP(A6988,'Base Prueba'!A:E,5,),"NO REGISTRA")</f>
        <v>OFICINA DE AUDIOVISUALES</v>
      </c>
    </row>
    <row r="6989" spans="1:5" ht="15.75" x14ac:dyDescent="0.25">
      <c r="A6989" s="14">
        <v>79435738</v>
      </c>
      <c r="B6989" s="2">
        <v>46084.306460300926</v>
      </c>
      <c r="C6989" s="3" t="str">
        <f>IFERROR(VLOOKUP(A6989,'Base Prueba'!A:C,3,),"NO REGISTRA")</f>
        <v>DANIEL ANDRES MURCIA DIAZ</v>
      </c>
      <c r="D6989" s="4" t="str">
        <f>IFERROR(VLOOKUP(A6989,'Base Prueba'!A:D,4,),"NO REGISTRA")</f>
        <v>DOCENTE DE TIEMPO COMPLETO</v>
      </c>
      <c r="E6989" s="5" t="str">
        <f>IFERROR(VLOOKUP(A6989,'Base Prueba'!A:E,5,),"NO REGISTRA")</f>
        <v>INGENIERIA DE SOFTWARE</v>
      </c>
    </row>
    <row r="6990" spans="1:5" ht="15.75" x14ac:dyDescent="0.25">
      <c r="A6990" s="14">
        <v>11318253</v>
      </c>
      <c r="B6990" s="2">
        <v>46084.314628472224</v>
      </c>
      <c r="C6990" s="3" t="str">
        <f>IFERROR(VLOOKUP(A6990,'Base Prueba'!A:C,3,),"NO REGISTRA")</f>
        <v>RODRIGO RODRIGUEZ</v>
      </c>
      <c r="D6990" s="4" t="str">
        <f>IFERROR(VLOOKUP(A6990,'Base Prueba'!A:D,4,),"NO REGISTRA")</f>
        <v>APRENDIZ UNIVERSITARIO</v>
      </c>
      <c r="E6990" s="5" t="str">
        <f>IFERROR(VLOOKUP(A6990,'Base Prueba'!A:E,5,),"NO REGISTRA")</f>
        <v>CENTRO DE GESTION DOCUMENTAL</v>
      </c>
    </row>
    <row r="6991" spans="1:5" ht="15.75" x14ac:dyDescent="0.25">
      <c r="A6991" s="14">
        <v>1019116766</v>
      </c>
      <c r="B6991" s="2">
        <v>46084.315767129629</v>
      </c>
      <c r="C6991" s="3" t="str">
        <f>IFERROR(VLOOKUP(A6991,'Base Prueba'!A:C,3,),"NO REGISTRA")</f>
        <v>IVAN FERNEY MONTOYA BOLAÑOS</v>
      </c>
      <c r="D6991" s="4" t="str">
        <f>IFERROR(VLOOKUP(A6991,'Base Prueba'!A:D,4,),"NO REGISTRA")</f>
        <v>DOCENTE DE TIEMPO COMPLETO</v>
      </c>
      <c r="E6991" s="5" t="str">
        <f>IFERROR(VLOOKUP(A6991,'Base Prueba'!A:E,5,),"NO REGISTRA")</f>
        <v>UNIVERSITARIO EN TURISMO Y GASTRONOMIA</v>
      </c>
    </row>
    <row r="6992" spans="1:5" ht="15.75" x14ac:dyDescent="0.25">
      <c r="A6992" s="14">
        <v>11189740</v>
      </c>
      <c r="B6992" s="2">
        <v>46084.31598078704</v>
      </c>
      <c r="C6992" s="3" t="str">
        <f>IFERROR(VLOOKUP(A6992,'Base Prueba'!A:C,3,),"NO REGISTRA")</f>
        <v>FERNEY ALARCON AGUIRRE</v>
      </c>
      <c r="D6992" s="4" t="str">
        <f>IFERROR(VLOOKUP(A6992,'Base Prueba'!A:D,4,),"NO REGISTRA")</f>
        <v>DOCENTE DE TIEMPO COMPLETO</v>
      </c>
      <c r="E6992" s="5" t="str">
        <f>IFERROR(VLOOKUP(A6992,'Base Prueba'!A:E,5,),"NO REGISTRA")</f>
        <v>UNIVERSITARIO ADMINISTRACION DE EMPRESAS</v>
      </c>
    </row>
    <row r="6993" spans="1:5" ht="15.75" x14ac:dyDescent="0.25">
      <c r="A6993" s="14">
        <v>79624306</v>
      </c>
      <c r="B6993" s="2">
        <v>46084.320606944442</v>
      </c>
      <c r="C6993" s="3" t="str">
        <f>IFERROR(VLOOKUP(A6993,'Base Prueba'!A:C,3,),"NO REGISTRA")</f>
        <v>NELSON MONGUA PEDREROS</v>
      </c>
      <c r="D6993" s="4" t="str">
        <f>IFERROR(VLOOKUP(A6993,'Base Prueba'!A:D,4,),"NO REGISTRA")</f>
        <v>ADMINISTRADOR DE REDES</v>
      </c>
      <c r="E6993" s="5" t="str">
        <f>IFERROR(VLOOKUP(A6993,'Base Prueba'!A:E,5,),"NO REGISTRA")</f>
        <v>DEPARTAMENTO DE INFORMATICA Y TECNOLOGIA</v>
      </c>
    </row>
    <row r="6994" spans="1:5" ht="15.75" x14ac:dyDescent="0.25">
      <c r="A6994" s="14">
        <v>1141514141</v>
      </c>
      <c r="B6994" s="2">
        <v>46084.322158680552</v>
      </c>
      <c r="C6994" s="3" t="str">
        <f>IFERROR(VLOOKUP(A6994,'Base Prueba'!A:C,3,),"NO REGISTRA")</f>
        <v>LAURA SOFIA VARGAS LESMES</v>
      </c>
      <c r="D6994" s="4" t="str">
        <f>IFERROR(VLOOKUP(A6994,'Base Prueba'!A:D,4,),"NO REGISTRA")</f>
        <v>AUXILIAR BIBLIOTECA</v>
      </c>
      <c r="E6994" s="5" t="str">
        <f>IFERROR(VLOOKUP(A6994,'Base Prueba'!A:E,5,),"NO REGISTRA")</f>
        <v>BIBLIOTECA</v>
      </c>
    </row>
    <row r="6995" spans="1:5" ht="15.75" x14ac:dyDescent="0.25">
      <c r="A6995" s="14">
        <v>1024549760</v>
      </c>
      <c r="B6995" s="2">
        <v>46084.324621180553</v>
      </c>
      <c r="C6995" s="3" t="str">
        <f>IFERROR(VLOOKUP(A6995,'Base Prueba'!A:C,3,),"NO REGISTRA")</f>
        <v>FRANCY YISETH JAIMES NEIRA</v>
      </c>
      <c r="D6995" s="4" t="str">
        <f>IFERROR(VLOOKUP(A6995,'Base Prueba'!A:D,4,),"NO REGISTRA")</f>
        <v>SECRETARIA ACADEMICA - ADMINISTRATIVA DE FACULTAD</v>
      </c>
      <c r="E6995" s="5" t="str">
        <f>IFERROR(VLOOKUP(A6995,'Base Prueba'!A:E,5,),"NO REGISTRA")</f>
        <v>FACULTAD DE COMINICACIÓN PERIODISMO Y ARTES</v>
      </c>
    </row>
    <row r="6996" spans="1:5" ht="15.75" x14ac:dyDescent="0.25">
      <c r="A6996" s="14">
        <v>1000218614</v>
      </c>
      <c r="B6996" s="2">
        <v>46084.325594560185</v>
      </c>
      <c r="C6996" s="3" t="str">
        <f>IFERROR(VLOOKUP(A6996,'Base Prueba'!A:C,3,),"NO REGISTRA")</f>
        <v>SEBASTIAN DAVID MELO DIAZ</v>
      </c>
      <c r="D6996" s="4" t="str">
        <f>IFERROR(VLOOKUP(A6996,'Base Prueba'!A:D,4,),"NO REGISTRA")</f>
        <v>ANALISTA DE SISTEMAS</v>
      </c>
      <c r="E6996" s="5" t="str">
        <f>IFERROR(VLOOKUP(A6996,'Base Prueba'!A:E,5,),"NO REGISTRA")</f>
        <v>DEPARTAMENTO DE INFORMATICA Y TECNOLOGIA</v>
      </c>
    </row>
    <row r="6997" spans="1:5" ht="15.75" x14ac:dyDescent="0.25">
      <c r="A6997" s="14">
        <v>80725196</v>
      </c>
      <c r="B6997" s="2">
        <v>46084.326905555557</v>
      </c>
      <c r="C6997" s="3" t="str">
        <f>IFERROR(VLOOKUP(A6997,'Base Prueba'!A:C,3,),"NO REGISTRA")</f>
        <v>YEISON YOSET TOVAR BARBOSA</v>
      </c>
      <c r="D6997" s="4" t="str">
        <f>IFERROR(VLOOKUP(A6997,'Base Prueba'!A:D,4,),"NO REGISTRA")</f>
        <v>LIDER GESTION DOCUMENTAL</v>
      </c>
      <c r="E6997" s="5" t="str">
        <f>IFERROR(VLOOKUP(A6997,'Base Prueba'!A:E,5,),"NO REGISTRA")</f>
        <v>CENTRO DE GESTION DOCUMENTAL</v>
      </c>
    </row>
    <row r="6998" spans="1:5" ht="15.75" x14ac:dyDescent="0.25">
      <c r="A6998" s="14">
        <v>1022378300</v>
      </c>
      <c r="B6998" s="2">
        <v>46084.32901134259</v>
      </c>
      <c r="C6998" s="3" t="str">
        <f>IFERROR(VLOOKUP(A6998,'Base Prueba'!A:C,3,),"NO REGISTRA")</f>
        <v>FERNEY ANDRES CHASPUENGAL RAMIREZ</v>
      </c>
      <c r="D6998" s="4" t="str">
        <f>IFERROR(VLOOKUP(A6998,'Base Prueba'!A:D,4,),"NO REGISTRA")</f>
        <v>LÍDER DE DEPORTE Y CULTURA</v>
      </c>
      <c r="E6998" s="5" t="str">
        <f>IFERROR(VLOOKUP(A6998,'Base Prueba'!A:E,5,),"NO REGISTRA")</f>
        <v>DIRECCION DE BIENESTAR INSTITUCIONAL</v>
      </c>
    </row>
    <row r="6999" spans="1:5" ht="15.75" x14ac:dyDescent="0.25">
      <c r="A6999" s="14">
        <v>1014266838</v>
      </c>
      <c r="B6999" s="2">
        <v>46084.329151967591</v>
      </c>
      <c r="C6999" s="3" t="str">
        <f>IFERROR(VLOOKUP(A6999,'Base Prueba'!A:C,3,),"NO REGISTRA")</f>
        <v>JENNIFER ASTRID ROMERO HURTADO</v>
      </c>
      <c r="D6999" s="4" t="str">
        <f>IFERROR(VLOOKUP(A6999,'Base Prueba'!A:D,4,),"NO REGISTRA")</f>
        <v>LIDER DE RECAUDO</v>
      </c>
      <c r="E6999" s="5" t="str">
        <f>IFERROR(VLOOKUP(A6999,'Base Prueba'!A:E,5,),"NO REGISTRA")</f>
        <v>AREA FINANCIERA Y CONTABLE</v>
      </c>
    </row>
    <row r="7000" spans="1:5" ht="15.75" x14ac:dyDescent="0.25">
      <c r="A7000" s="14">
        <v>52735929</v>
      </c>
      <c r="B7000" s="2">
        <v>46084.330486689818</v>
      </c>
      <c r="C7000" s="3" t="str">
        <f>IFERROR(VLOOKUP(A7000,'Base Prueba'!A:C,3,),"NO REGISTRA")</f>
        <v>JEIMMY AREVALO MELO</v>
      </c>
      <c r="D7000" s="4" t="str">
        <f>IFERROR(VLOOKUP(A7000,'Base Prueba'!A:D,4,),"NO REGISTRA")</f>
        <v>COORDINADOR DE BIBLIOTECA</v>
      </c>
      <c r="E7000" s="5" t="str">
        <f>IFERROR(VLOOKUP(A7000,'Base Prueba'!A:E,5,),"NO REGISTRA")</f>
        <v>BIBLIOTECA</v>
      </c>
    </row>
    <row r="7001" spans="1:5" ht="15.75" x14ac:dyDescent="0.25">
      <c r="A7001" s="14">
        <v>1024528858</v>
      </c>
      <c r="B7001" s="2">
        <v>46084.332225578706</v>
      </c>
      <c r="C7001" s="3" t="str">
        <f>IFERROR(VLOOKUP(A7001,'Base Prueba'!A:C,3,),"NO REGISTRA")</f>
        <v>LEIDY PAOLA SANDOVAL FUENTES</v>
      </c>
      <c r="D7001" s="4" t="str">
        <f>IFERROR(VLOOKUP(A7001,'Base Prueba'!A:D,4,),"NO REGISTRA")</f>
        <v>SECRETARIA ACADEMICA - ADMINISTRATIVA DE FACULTAD</v>
      </c>
      <c r="E7001" s="5" t="str">
        <f>IFERROR(VLOOKUP(A7001,'Base Prueba'!A:E,5,),"NO REGISTRA")</f>
        <v>FACULTAD DE CIENCIAS ECONOMICAS Y ADMINISTRATIVAS</v>
      </c>
    </row>
    <row r="7002" spans="1:5" ht="15.75" x14ac:dyDescent="0.25">
      <c r="A7002" s="14">
        <v>1030567635</v>
      </c>
      <c r="B7002" s="2">
        <v>46084.333220023145</v>
      </c>
      <c r="C7002" s="3" t="str">
        <f>IFERROR(VLOOKUP(A7002,'Base Prueba'!A:C,3,),"NO REGISTRA")</f>
        <v>JEFFERSON ANDRES BARRETO DIAZ</v>
      </c>
      <c r="D7002" s="4" t="str">
        <f>IFERROR(VLOOKUP(A7002,'Base Prueba'!A:D,4,),"NO REGISTRA")</f>
        <v>AUXILIAR DE ARCHIVO</v>
      </c>
      <c r="E7002" s="5" t="str">
        <f>IFERROR(VLOOKUP(A7002,'Base Prueba'!A:E,5,),"NO REGISTRA")</f>
        <v>CENTRO DE GESTION DOCUMENTAL</v>
      </c>
    </row>
    <row r="7003" spans="1:5" ht="15.75" x14ac:dyDescent="0.25">
      <c r="A7003" s="14">
        <v>1032453118</v>
      </c>
      <c r="B7003" s="2">
        <v>46084.335435069443</v>
      </c>
      <c r="C7003" s="3" t="str">
        <f>IFERROR(VLOOKUP(A7003,'Base Prueba'!A:C,3,),"NO REGISTRA")</f>
        <v>JOHN STIVEN OSPINA VARGAS</v>
      </c>
      <c r="D7003" s="4" t="str">
        <f>IFERROR(VLOOKUP(A7003,'Base Prueba'!A:D,4,),"NO REGISTRA")</f>
        <v>LIDER DE ENTORNOS VIRTUALES Y DESARROLLO</v>
      </c>
      <c r="E7003" s="5" t="str">
        <f>IFERROR(VLOOKUP(A7003,'Base Prueba'!A:E,5,),"NO REGISTRA")</f>
        <v>VICERRECTORIA ACADEMICA</v>
      </c>
    </row>
    <row r="7004" spans="1:5" ht="15.75" x14ac:dyDescent="0.25">
      <c r="A7004" s="14">
        <v>1026293347</v>
      </c>
      <c r="B7004" s="2">
        <v>46084.34044803241</v>
      </c>
      <c r="C7004" s="3" t="str">
        <f>IFERROR(VLOOKUP(A7004,'Base Prueba'!A:C,3,),"NO REGISTRA")</f>
        <v>LAURA JINETH ORJUELA ROJAS</v>
      </c>
      <c r="D7004" s="4" t="str">
        <f>IFERROR(VLOOKUP(A7004,'Base Prueba'!A:D,4,),"NO REGISTRA")</f>
        <v>APRENDIZ UNIVERSITARIO</v>
      </c>
      <c r="E7004" s="5" t="str">
        <f>IFERROR(VLOOKUP(A7004,'Base Prueba'!A:E,5,),"NO REGISTRA")</f>
        <v>DIRECCION DE BIENESTAR INSTITUCIONAL</v>
      </c>
    </row>
    <row r="7005" spans="1:5" ht="15.75" x14ac:dyDescent="0.25">
      <c r="A7005" s="14">
        <v>1023954848</v>
      </c>
      <c r="B7005" s="2">
        <v>46084.341960069447</v>
      </c>
      <c r="C7005" s="3" t="str">
        <f>IFERROR(VLOOKUP(A7005,'Base Prueba'!A:C,3,),"NO REGISTRA")</f>
        <v>JUAN CARLOS ESPITIA ORTIZ</v>
      </c>
      <c r="D7005" s="4" t="str">
        <f>IFERROR(VLOOKUP(A7005,'Base Prueba'!A:D,4,),"NO REGISTRA")</f>
        <v>ANALISTA DE INFRAESTRUCTURA</v>
      </c>
      <c r="E7005" s="5" t="str">
        <f>IFERROR(VLOOKUP(A7005,'Base Prueba'!A:E,5,),"NO REGISTRA")</f>
        <v>DEPARTAMENTO DE INFORMATICA Y TECNOLOGIA</v>
      </c>
    </row>
    <row r="7006" spans="1:5" ht="15.75" x14ac:dyDescent="0.25">
      <c r="A7006" s="14">
        <v>79946416</v>
      </c>
      <c r="B7006" s="2">
        <v>46084.345730208333</v>
      </c>
      <c r="C7006" s="3" t="str">
        <f>IFERROR(VLOOKUP(A7006,'Base Prueba'!A:C,3,),"NO REGISTRA")</f>
        <v>ALBERTO HERNAN SEGURA ABRIL</v>
      </c>
      <c r="D7006" s="4" t="str">
        <f>IFERROR(VLOOKUP(A7006,'Base Prueba'!A:D,4,),"NO REGISTRA")</f>
        <v>DOCENTE DE TIEMPO COMPLETO</v>
      </c>
      <c r="E7006" s="5" t="str">
        <f>IFERROR(VLOOKUP(A7006,'Base Prueba'!A:E,5,),"NO REGISTRA")</f>
        <v>TECNOLOGÍA EN PRODUCCIÓN DE MEDIOS AUDIOVISUALES</v>
      </c>
    </row>
    <row r="7007" spans="1:5" ht="15.75" x14ac:dyDescent="0.25">
      <c r="A7007" s="14">
        <v>1057581152</v>
      </c>
      <c r="B7007" s="2">
        <v>46084.346460300927</v>
      </c>
      <c r="C7007" s="3" t="str">
        <f>IFERROR(VLOOKUP(A7007,'Base Prueba'!A:C,3,),"NO REGISTRA")</f>
        <v>ANA SABRINA STEFFANNY VANEGAS SOLAQUE</v>
      </c>
      <c r="D7007" s="4" t="str">
        <f>IFERROR(VLOOKUP(A7007,'Base Prueba'!A:D,4,),"NO REGISTRA")</f>
        <v>DIRECTORA DE PROGRAMAS DE TURISMO, GASTRONOMIA Y POSGRADOS</v>
      </c>
      <c r="E7007" s="5" t="str">
        <f>IFERROR(VLOOKUP(A7007,'Base Prueba'!A:E,5,),"NO REGISTRA")</f>
        <v>FACULTAD DE CIENCIAS ECONOMICAS Y ADMINISTRATIVAS</v>
      </c>
    </row>
    <row r="7008" spans="1:5" ht="15.75" x14ac:dyDescent="0.25">
      <c r="A7008" s="14">
        <v>1069724855</v>
      </c>
      <c r="B7008" s="2">
        <v>46084.352795254628</v>
      </c>
      <c r="C7008" s="3" t="str">
        <f>IFERROR(VLOOKUP(A7008,'Base Prueba'!A:C,3,),"NO REGISTRA")</f>
        <v>PEDRO ALBERTO OSPINA RODRIGUEZ</v>
      </c>
      <c r="D7008" s="4" t="str">
        <f>IFERROR(VLOOKUP(A7008,'Base Prueba'!A:D,4,),"NO REGISTRA")</f>
        <v>DIRECTOR DE PROGRAMAS DE COMUNICACION SOCIAL, PERIODISMO Y POSGRADOS</v>
      </c>
      <c r="E7008" s="5" t="str">
        <f>IFERROR(VLOOKUP(A7008,'Base Prueba'!A:E,5,),"NO REGISTRA")</f>
        <v>FACULTAD DE COMINICACIÓN PERIODISMO Y ARTES</v>
      </c>
    </row>
    <row r="7009" spans="1:5" ht="15.75" x14ac:dyDescent="0.25">
      <c r="A7009" s="14">
        <v>52886303</v>
      </c>
      <c r="B7009" s="2">
        <v>46084.362223263888</v>
      </c>
      <c r="C7009" s="3" t="str">
        <f>IFERROR(VLOOKUP(A7009,'Base Prueba'!A:C,3,),"NO REGISTRA")</f>
        <v>CLAUDIA MARCELA ALARCON RAMIREZ</v>
      </c>
      <c r="D7009" s="4" t="str">
        <f>IFERROR(VLOOKUP(A7009,'Base Prueba'!A:D,4,),"NO REGISTRA")</f>
        <v>DOCENTE DE MEDIO TIEMPO</v>
      </c>
      <c r="E7009" s="5" t="str">
        <f>IFERROR(VLOOKUP(A7009,'Base Prueba'!A:E,5,),"NO REGISTRA")</f>
        <v>TECNICO LABORAL EN AUXILIAR DE MERCADEO Y VENTAS</v>
      </c>
    </row>
    <row r="7010" spans="1:5" ht="15.75" x14ac:dyDescent="0.25">
      <c r="A7010" s="14">
        <v>1024505434</v>
      </c>
      <c r="B7010" s="2">
        <v>46084.364119097219</v>
      </c>
      <c r="C7010" s="3" t="str">
        <f>IFERROR(VLOOKUP(A7010,'Base Prueba'!A:C,3,),"NO REGISTRA")</f>
        <v>CRISTIAN ALBERTO MELO TORRES</v>
      </c>
      <c r="D7010" s="4" t="str">
        <f>IFERROR(VLOOKUP(A7010,'Base Prueba'!A:D,4,),"NO REGISTRA")</f>
        <v>COORDINADOR DE INFRAESTRUCTURA</v>
      </c>
      <c r="E7010" s="5" t="str">
        <f>IFERROR(VLOOKUP(A7010,'Base Prueba'!A:E,5,),"NO REGISTRA")</f>
        <v>VICERRECTORIA ADMINISTRATIVA Y FINANCIERA</v>
      </c>
    </row>
    <row r="7011" spans="1:5" ht="15.75" x14ac:dyDescent="0.25">
      <c r="A7011" s="14">
        <v>1019029407</v>
      </c>
      <c r="B7011" s="2">
        <v>46084.367943055557</v>
      </c>
      <c r="C7011" s="3" t="str">
        <f>IFERROR(VLOOKUP(A7011,'Base Prueba'!A:C,3,),"NO REGISTRA")</f>
        <v>JUAN FELIPE LOPEZ MOLINA</v>
      </c>
      <c r="D7011" s="4" t="str">
        <f>IFERROR(VLOOKUP(A7011,'Base Prueba'!A:D,4,),"NO REGISTRA")</f>
        <v>APRENDIZ UNIVERSITARIO</v>
      </c>
      <c r="E7011" s="5" t="str">
        <f>IFERROR(VLOOKUP(A7011,'Base Prueba'!A:E,5,),"NO REGISTRA")</f>
        <v>DEPARTAMENTO DE INFORMATICA Y TECNOLOGIA</v>
      </c>
    </row>
    <row r="7012" spans="1:5" ht="15.75" x14ac:dyDescent="0.25">
      <c r="A7012" s="14">
        <v>1020731995</v>
      </c>
      <c r="B7012" s="2">
        <v>46084.369229629629</v>
      </c>
      <c r="C7012" s="3" t="str">
        <f>IFERROR(VLOOKUP(A7012,'Base Prueba'!A:C,3,),"NO REGISTRA")</f>
        <v>KARLA PAOLA BELTRAN PEÑUELA</v>
      </c>
      <c r="D7012" s="4" t="str">
        <f>IFERROR(VLOOKUP(A7012,'Base Prueba'!A:D,4,),"NO REGISTRA")</f>
        <v>SUPERVISOR DE FORMACION</v>
      </c>
      <c r="E7012" s="5" t="str">
        <f>IFERROR(VLOOKUP(A7012,'Base Prueba'!A:E,5,),"NO REGISTRA")</f>
        <v>VICERRECTORIA ACADEMICA</v>
      </c>
    </row>
    <row r="7013" spans="1:5" ht="15.75" x14ac:dyDescent="0.25">
      <c r="A7013" s="14">
        <v>1026261012</v>
      </c>
      <c r="B7013" s="2">
        <v>46084.376058912036</v>
      </c>
      <c r="C7013" s="3" t="str">
        <f>IFERROR(VLOOKUP(A7013,'Base Prueba'!A:C,3,),"NO REGISTRA")</f>
        <v>LUIS FELIPE NAVARRETE ECHEVERRIA</v>
      </c>
      <c r="D7013" s="4" t="str">
        <f>IFERROR(VLOOKUP(A7013,'Base Prueba'!A:D,4,),"NO REGISTRA")</f>
        <v>DOCENTE DE TIEMPO COMPLETO</v>
      </c>
      <c r="E7013" s="5" t="str">
        <f>IFERROR(VLOOKUP(A7013,'Base Prueba'!A:E,5,),"NO REGISTRA")</f>
        <v>UNIVERSITARIO COMUNICACION SOCIAL</v>
      </c>
    </row>
    <row r="7014" spans="1:5" ht="15.75" x14ac:dyDescent="0.25">
      <c r="A7014" s="14">
        <v>1025322754</v>
      </c>
      <c r="B7014" s="2">
        <v>46084.378434027778</v>
      </c>
      <c r="C7014" s="3" t="str">
        <f>IFERROR(VLOOKUP(A7014,'Base Prueba'!A:C,3,),"NO REGISTRA")</f>
        <v>ALISON YULIANA BEJARANO RUIZ</v>
      </c>
      <c r="D7014" s="4" t="str">
        <f>IFERROR(VLOOKUP(A7014,'Base Prueba'!A:D,4,),"NO REGISTRA")</f>
        <v>AUXILIAR DE SISTEMAS</v>
      </c>
      <c r="E7014" s="5" t="str">
        <f>IFERROR(VLOOKUP(A7014,'Base Prueba'!A:E,5,),"NO REGISTRA")</f>
        <v>DEPARTAMENTO DE INFORMATICA Y TECNOLOGIA</v>
      </c>
    </row>
    <row r="7015" spans="1:5" ht="15.75" x14ac:dyDescent="0.25">
      <c r="A7015" s="14">
        <v>1032487526</v>
      </c>
      <c r="B7015" s="2">
        <v>46084.381389236114</v>
      </c>
      <c r="C7015" s="3" t="str">
        <f>IFERROR(VLOOKUP(A7015,'Base Prueba'!A:C,3,),"NO REGISTRA")</f>
        <v>LAURA ANDREA MEZA MARTINEZ</v>
      </c>
      <c r="D7015" s="4" t="str">
        <f>IFERROR(VLOOKUP(A7015,'Base Prueba'!A:D,4,),"NO REGISTRA")</f>
        <v>DOCENTE DE MEDIO TIEMPO</v>
      </c>
      <c r="E7015" s="5" t="str">
        <f>IFERROR(VLOOKUP(A7015,'Base Prueba'!A:E,5,),"NO REGISTRA")</f>
        <v>TECNICO LABORAL AUXILIAR PRODUCCION GRAFICA</v>
      </c>
    </row>
    <row r="7016" spans="1:5" ht="15.75" x14ac:dyDescent="0.25">
      <c r="A7016" s="14">
        <v>7702001044504</v>
      </c>
      <c r="B7016" s="2">
        <v>46084.381965046297</v>
      </c>
      <c r="C7016" s="3" t="str">
        <f>IFERROR(VLOOKUP(A7016,'Base Prueba'!A:C,3,),"NO REGISTRA")</f>
        <v>NO REGISTRA</v>
      </c>
      <c r="D7016" s="4" t="str">
        <f>IFERROR(VLOOKUP(A7016,'Base Prueba'!A:D,4,),"NO REGISTRA")</f>
        <v>NO REGISTRA</v>
      </c>
      <c r="E7016" s="5" t="str">
        <f>IFERROR(VLOOKUP(A7016,'Base Prueba'!A:E,5,),"NO REGISTRA")</f>
        <v>NO REGISTRA</v>
      </c>
    </row>
    <row r="7017" spans="1:5" ht="15.75" x14ac:dyDescent="0.25">
      <c r="A7017" s="14">
        <v>52850506</v>
      </c>
      <c r="B7017" s="2">
        <v>46084.38409039352</v>
      </c>
      <c r="C7017" s="3" t="str">
        <f>IFERROR(VLOOKUP(A7017,'Base Prueba'!A:C,3,),"NO REGISTRA")</f>
        <v>PAOLA ANDREA VASQUEZ FONSECA</v>
      </c>
      <c r="D7017" s="4" t="str">
        <f>IFERROR(VLOOKUP(A7017,'Base Prueba'!A:D,4,),"NO REGISTRA")</f>
        <v>DOCENTE DE TIEMPO COMPLETO</v>
      </c>
      <c r="E7017" s="5" t="str">
        <f>IFERROR(VLOOKUP(A7017,'Base Prueba'!A:E,5,),"NO REGISTRA")</f>
        <v>UNIVERSITARIO COMUNICACION SOCIAL</v>
      </c>
    </row>
    <row r="7018" spans="1:5" ht="15.75" x14ac:dyDescent="0.25">
      <c r="A7018" s="14">
        <v>1019008046</v>
      </c>
      <c r="B7018" s="2">
        <v>46084.386044907405</v>
      </c>
      <c r="C7018" s="3" t="str">
        <f>IFERROR(VLOOKUP(A7018,'Base Prueba'!A:C,3,),"NO REGISTRA")</f>
        <v>JORGE ARMANDO CAMARGO GALVIS</v>
      </c>
      <c r="D7018" s="4" t="str">
        <f>IFERROR(VLOOKUP(A7018,'Base Prueba'!A:D,4,),"NO REGISTRA")</f>
        <v>DOCENTE DE MEDIO TIEMPO</v>
      </c>
      <c r="E7018" s="5" t="str">
        <f>IFERROR(VLOOKUP(A7018,'Base Prueba'!A:E,5,),"NO REGISTRA")</f>
        <v>NARRATIVAS DIGITALES Y AUDIOVISUALES</v>
      </c>
    </row>
    <row r="7019" spans="1:5" ht="15.75" x14ac:dyDescent="0.25">
      <c r="A7019" s="14">
        <v>1026252093</v>
      </c>
      <c r="B7019" s="2">
        <v>46084.386964120371</v>
      </c>
      <c r="C7019" s="3" t="str">
        <f>IFERROR(VLOOKUP(A7019,'Base Prueba'!A:C,3,),"NO REGISTRA")</f>
        <v>NADIA ROJAS MUÑOZ</v>
      </c>
      <c r="D7019" s="4" t="str">
        <f>IFERROR(VLOOKUP(A7019,'Base Prueba'!A:D,4,),"NO REGISTRA")</f>
        <v>DOCENTE DE TIEMPO COMPLETO</v>
      </c>
      <c r="E7019" s="5" t="str">
        <f>IFERROR(VLOOKUP(A7019,'Base Prueba'!A:E,5,),"NO REGISTRA")</f>
        <v>UNIVERSITARIO COMUNICACION SOCIAL</v>
      </c>
    </row>
    <row r="7020" spans="1:5" ht="15.75" x14ac:dyDescent="0.25">
      <c r="A7020" s="14">
        <v>79484197</v>
      </c>
      <c r="B7020" s="2">
        <v>46084.387636458334</v>
      </c>
      <c r="C7020" s="3" t="str">
        <f>IFERROR(VLOOKUP(A7020,'Base Prueba'!A:C,3,),"NO REGISTRA")</f>
        <v>JOHN DANIEL GUTIERREZ BOADA</v>
      </c>
      <c r="D7020" s="4" t="str">
        <f>IFERROR(VLOOKUP(A7020,'Base Prueba'!A:D,4,),"NO REGISTRA")</f>
        <v>DOCENTE DE MEDIO TIEMPO</v>
      </c>
      <c r="E7020" s="5" t="str">
        <f>IFERROR(VLOOKUP(A7020,'Base Prueba'!A:E,5,),"NO REGISTRA")</f>
        <v>UNIVERSITARIO COMUNICACION SOCIAL</v>
      </c>
    </row>
    <row r="7021" spans="1:5" ht="15.75" x14ac:dyDescent="0.25">
      <c r="A7021" s="14">
        <v>79312652</v>
      </c>
      <c r="B7021" s="2">
        <v>46084.388131250002</v>
      </c>
      <c r="C7021" s="3" t="str">
        <f>IFERROR(VLOOKUP(A7021,'Base Prueba'!A:C,3,),"NO REGISTRA")</f>
        <v>JOSE ALVARO LARA MANOSALVA</v>
      </c>
      <c r="D7021" s="4" t="str">
        <f>IFERROR(VLOOKUP(A7021,'Base Prueba'!A:D,4,),"NO REGISTRA")</f>
        <v>DOCENTE DE TIEMPO COMPLETO</v>
      </c>
      <c r="E7021" s="5" t="str">
        <f>IFERROR(VLOOKUP(A7021,'Base Prueba'!A:E,5,),"NO REGISTRA")</f>
        <v>UNIVERSITARIO ADMINISTRACION DE EMPRESAS</v>
      </c>
    </row>
    <row r="7022" spans="1:5" ht="15.75" x14ac:dyDescent="0.25">
      <c r="A7022" s="14">
        <v>1014200970</v>
      </c>
      <c r="B7022" s="2">
        <v>46084.388730324077</v>
      </c>
      <c r="C7022" s="3" t="str">
        <f>IFERROR(VLOOKUP(A7022,'Base Prueba'!A:C,3,),"NO REGISTRA")</f>
        <v>MARILYN GAITAN HERRERA</v>
      </c>
      <c r="D7022" s="4" t="str">
        <f>IFERROR(VLOOKUP(A7022,'Base Prueba'!A:D,4,),"NO REGISTRA")</f>
        <v>DOCENTE DE MEDIO TIEMPO</v>
      </c>
      <c r="E7022" s="5" t="str">
        <f>IFERROR(VLOOKUP(A7022,'Base Prueba'!A:E,5,),"NO REGISTRA")</f>
        <v>UNIDAD DE IDIOMAS</v>
      </c>
    </row>
    <row r="7023" spans="1:5" ht="15.75" x14ac:dyDescent="0.25">
      <c r="A7023" s="14">
        <v>1023898029</v>
      </c>
      <c r="B7023" s="2">
        <v>46084.38914259259</v>
      </c>
      <c r="C7023" s="3" t="str">
        <f>IFERROR(VLOOKUP(A7023,'Base Prueba'!A:C,3,),"NO REGISTRA")</f>
        <v>EMANUEL ENCISO CAMACHO</v>
      </c>
      <c r="D7023" s="4" t="str">
        <f>IFERROR(VLOOKUP(A7023,'Base Prueba'!A:D,4,),"NO REGISTRA")</f>
        <v>DECANO</v>
      </c>
      <c r="E7023" s="5" t="str">
        <f>IFERROR(VLOOKUP(A7023,'Base Prueba'!A:E,5,),"NO REGISTRA")</f>
        <v>FACULTAD DE COMINICACIÓN PERIODISMO Y ARTES</v>
      </c>
    </row>
    <row r="7024" spans="1:5" ht="15.75" x14ac:dyDescent="0.25">
      <c r="A7024" s="14">
        <v>1000216787</v>
      </c>
      <c r="B7024" s="2">
        <v>46084.394422916666</v>
      </c>
      <c r="C7024" s="3" t="str">
        <f>IFERROR(VLOOKUP(A7024,'Base Prueba'!A:C,3,),"NO REGISTRA")</f>
        <v>LAURA CAMILA SANCHEZ MARTINEZ</v>
      </c>
      <c r="D7024" s="4" t="str">
        <f>IFERROR(VLOOKUP(A7024,'Base Prueba'!A:D,4,),"NO REGISTRA")</f>
        <v>SECRETARIA ACADEMICA - ADMINISTRATIVA DE FACULTAD</v>
      </c>
      <c r="E7024" s="5" t="str">
        <f>IFERROR(VLOOKUP(A7024,'Base Prueba'!A:E,5,),"NO REGISTRA")</f>
        <v>FACULTAD DE INGENIERIA Y TECNOLOGIA DE LA INFORMACION</v>
      </c>
    </row>
    <row r="7025" spans="1:5" ht="15.75" x14ac:dyDescent="0.25">
      <c r="A7025" s="14">
        <v>79713882</v>
      </c>
      <c r="B7025" s="2">
        <v>46084.405742129631</v>
      </c>
      <c r="C7025" s="3" t="str">
        <f>IFERROR(VLOOKUP(A7025,'Base Prueba'!A:C,3,),"NO REGISTRA")</f>
        <v>FREDY ANGEL DAVILA CUBIDES</v>
      </c>
      <c r="D7025" s="4" t="str">
        <f>IFERROR(VLOOKUP(A7025,'Base Prueba'!A:D,4,),"NO REGISTRA")</f>
        <v>DECANO</v>
      </c>
      <c r="E7025" s="5" t="str">
        <f>IFERROR(VLOOKUP(A7025,'Base Prueba'!A:E,5,),"NO REGISTRA")</f>
        <v>ESCUELA DE INGENIERÍA Y TECNOLOGÍAS DE LA INFORMACIÓN</v>
      </c>
    </row>
    <row r="7026" spans="1:5" ht="15.75" x14ac:dyDescent="0.25">
      <c r="A7026" s="14">
        <v>79452150</v>
      </c>
      <c r="B7026" s="2">
        <v>46084.409344675929</v>
      </c>
      <c r="C7026" s="3" t="str">
        <f>IFERROR(VLOOKUP(A7026,'Base Prueba'!A:C,3,),"NO REGISTRA")</f>
        <v>JUAN CARLOS PAZ CUBILLOS</v>
      </c>
      <c r="D7026" s="4" t="str">
        <f>IFERROR(VLOOKUP(A7026,'Base Prueba'!A:D,4,),"NO REGISTRA")</f>
        <v>ANALISTA DE SISTEMAS</v>
      </c>
      <c r="E7026" s="5" t="str">
        <f>IFERROR(VLOOKUP(A7026,'Base Prueba'!A:E,5,),"NO REGISTRA")</f>
        <v>DEPARTAMENTO DE INFORMATICA Y TECNOLOGIA</v>
      </c>
    </row>
    <row r="7027" spans="1:5" ht="15.75" x14ac:dyDescent="0.25">
      <c r="A7027" s="14">
        <v>88195474</v>
      </c>
      <c r="B7027" s="2">
        <v>46084.417943287037</v>
      </c>
      <c r="C7027" s="3" t="str">
        <f>IFERROR(VLOOKUP(A7027,'Base Prueba'!A:C,3,),"NO REGISTRA")</f>
        <v>WILMER RINCON MONTAÑEZ</v>
      </c>
      <c r="D7027" s="4" t="str">
        <f>IFERROR(VLOOKUP(A7027,'Base Prueba'!A:D,4,),"NO REGISTRA")</f>
        <v>DIRECTOR DE PROGRAMAS LINEAS DE ADMINISTRACION Y SST</v>
      </c>
      <c r="E7027" s="5" t="str">
        <f>IFERROR(VLOOKUP(A7027,'Base Prueba'!A:E,5,),"NO REGISTRA")</f>
        <v>FACULTAD DE CIENCIAS ECONOMICAS Y ADMINISTRATIVAS</v>
      </c>
    </row>
    <row r="7028" spans="1:5" ht="15.75" x14ac:dyDescent="0.25">
      <c r="A7028" s="14">
        <v>1026597443</v>
      </c>
      <c r="B7028" s="2">
        <v>46084.421792476853</v>
      </c>
      <c r="C7028" s="3" t="str">
        <f>IFERROR(VLOOKUP(A7028,'Base Prueba'!A:C,3,),"NO REGISTRA")</f>
        <v>SERGIO ALEXANDER VERA GARCIA</v>
      </c>
      <c r="D7028" s="4" t="str">
        <f>IFERROR(VLOOKUP(A7028,'Base Prueba'!A:D,4,),"NO REGISTRA")</f>
        <v>AUXILIAR ELECTRICO</v>
      </c>
      <c r="E7028" s="5" t="str">
        <f>IFERROR(VLOOKUP(A7028,'Base Prueba'!A:E,5,),"NO REGISTRA")</f>
        <v>LOGISTICA Y SERVICIOS GENERALES</v>
      </c>
    </row>
    <row r="7029" spans="1:5" ht="15.75" x14ac:dyDescent="0.25">
      <c r="A7029" s="14">
        <v>1011095300</v>
      </c>
      <c r="B7029" s="2">
        <v>46084.45188576389</v>
      </c>
      <c r="C7029" s="3" t="str">
        <f>IFERROR(VLOOKUP(A7029,'Base Prueba'!A:C,3,),"NO REGISTRA")</f>
        <v>MARIA DE LOS ANGELES MONTENEGRO JIMENEZ</v>
      </c>
      <c r="D7029" s="4" t="str">
        <f>IFERROR(VLOOKUP(A7029,'Base Prueba'!A:D,4,),"NO REGISTRA")</f>
        <v>AUXILIAR DE RECURSOS AUDIOVISUALES</v>
      </c>
      <c r="E7029" s="5" t="str">
        <f>IFERROR(VLOOKUP(A7029,'Base Prueba'!A:E,5,),"NO REGISTRA")</f>
        <v>OFICINA DE AUDIOVISUALES</v>
      </c>
    </row>
    <row r="7030" spans="1:5" ht="15.75" x14ac:dyDescent="0.25">
      <c r="A7030" s="14">
        <v>1019116766</v>
      </c>
      <c r="B7030" s="2">
        <v>46084.480390509256</v>
      </c>
      <c r="C7030" s="3" t="str">
        <f>IFERROR(VLOOKUP(A7030,'Base Prueba'!A:C,3,),"NO REGISTRA")</f>
        <v>IVAN FERNEY MONTOYA BOLAÑOS</v>
      </c>
      <c r="D7030" s="4" t="str">
        <f>IFERROR(VLOOKUP(A7030,'Base Prueba'!A:D,4,),"NO REGISTRA")</f>
        <v>DOCENTE DE TIEMPO COMPLETO</v>
      </c>
      <c r="E7030" s="5" t="str">
        <f>IFERROR(VLOOKUP(A7030,'Base Prueba'!A:E,5,),"NO REGISTRA")</f>
        <v>UNIVERSITARIO EN TURISMO Y GASTRONOMIA</v>
      </c>
    </row>
    <row r="7031" spans="1:5" ht="15.75" x14ac:dyDescent="0.25">
      <c r="A7031" s="14">
        <v>1019008046</v>
      </c>
      <c r="B7031" s="2">
        <v>46084.484323726851</v>
      </c>
      <c r="C7031" s="3" t="str">
        <f>IFERROR(VLOOKUP(A7031,'Base Prueba'!A:C,3,),"NO REGISTRA")</f>
        <v>JORGE ARMANDO CAMARGO GALVIS</v>
      </c>
      <c r="D7031" s="4" t="str">
        <f>IFERROR(VLOOKUP(A7031,'Base Prueba'!A:D,4,),"NO REGISTRA")</f>
        <v>DOCENTE DE MEDIO TIEMPO</v>
      </c>
      <c r="E7031" s="5" t="str">
        <f>IFERROR(VLOOKUP(A7031,'Base Prueba'!A:E,5,),"NO REGISTRA")</f>
        <v>NARRATIVAS DIGITALES Y AUDIOVISUALES</v>
      </c>
    </row>
    <row r="7032" spans="1:5" ht="15.75" x14ac:dyDescent="0.25">
      <c r="A7032" s="14">
        <v>1053807440</v>
      </c>
      <c r="B7032" s="2">
        <v>46084.486542129627</v>
      </c>
      <c r="C7032" s="3" t="str">
        <f>IFERROR(VLOOKUP(A7032,'Base Prueba'!A:C,3,),"NO REGISTRA")</f>
        <v>PABLO ARANGO ROBLEDO</v>
      </c>
      <c r="D7032" s="4" t="str">
        <f>IFERROR(VLOOKUP(A7032,'Base Prueba'!A:D,4,),"NO REGISTRA")</f>
        <v>DOCENTE DE MEDIO TIEMPO</v>
      </c>
      <c r="E7032" s="5" t="str">
        <f>IFERROR(VLOOKUP(A7032,'Base Prueba'!A:E,5,),"NO REGISTRA")</f>
        <v>UNIVERSITARIO COMUNICACION SOCIAL</v>
      </c>
    </row>
    <row r="7033" spans="1:5" ht="15.75" x14ac:dyDescent="0.25">
      <c r="A7033" s="14">
        <v>79946416</v>
      </c>
      <c r="B7033" s="2">
        <v>46084.488756018516</v>
      </c>
      <c r="C7033" s="3" t="str">
        <f>IFERROR(VLOOKUP(A7033,'Base Prueba'!A:C,3,),"NO REGISTRA")</f>
        <v>ALBERTO HERNAN SEGURA ABRIL</v>
      </c>
      <c r="D7033" s="4" t="str">
        <f>IFERROR(VLOOKUP(A7033,'Base Prueba'!A:D,4,),"NO REGISTRA")</f>
        <v>DOCENTE DE TIEMPO COMPLETO</v>
      </c>
      <c r="E7033" s="5" t="str">
        <f>IFERROR(VLOOKUP(A7033,'Base Prueba'!A:E,5,),"NO REGISTRA")</f>
        <v>TECNOLOGÍA EN PRODUCCIÓN DE MEDIOS AUDIOVISUALES</v>
      </c>
    </row>
    <row r="7034" spans="1:5" ht="15.75" x14ac:dyDescent="0.25">
      <c r="A7034" s="14">
        <v>1012338489</v>
      </c>
      <c r="B7034" s="2">
        <v>46084.490716782406</v>
      </c>
      <c r="C7034" s="3" t="str">
        <f>IFERROR(VLOOKUP(A7034,'Base Prueba'!A:C,3,),"NO REGISTRA")</f>
        <v>DERLY TATIANA ROJAS NAVARRO</v>
      </c>
      <c r="D7034" s="4" t="str">
        <f>IFERROR(VLOOKUP(A7034,'Base Prueba'!A:D,4,),"NO REGISTRA")</f>
        <v>AUXILIAR BIBLIOTECA</v>
      </c>
      <c r="E7034" s="5" t="str">
        <f>IFERROR(VLOOKUP(A7034,'Base Prueba'!A:E,5,),"NO REGISTRA")</f>
        <v>BIBLIOTECA</v>
      </c>
    </row>
    <row r="7035" spans="1:5" ht="15.75" x14ac:dyDescent="0.25">
      <c r="A7035" s="14">
        <v>80843387</v>
      </c>
      <c r="B7035" s="2">
        <v>46084.492724189811</v>
      </c>
      <c r="C7035" s="3" t="str">
        <f>IFERROR(VLOOKUP(A7035,'Base Prueba'!A:C,3,),"NO REGISTRA")</f>
        <v>ESTEBAN ADOLFO QUESADA SALAZAR</v>
      </c>
      <c r="D7035" s="4" t="str">
        <f>IFERROR(VLOOKUP(A7035,'Base Prueba'!A:D,4,),"NO REGISTRA")</f>
        <v>DOCENTE DE TIEMPO COMPLETO</v>
      </c>
      <c r="E7035" s="5" t="str">
        <f>IFERROR(VLOOKUP(A7035,'Base Prueba'!A:E,5,),"NO REGISTRA")</f>
        <v>UNIVERSITARIO COMUNICACION SOCIAL</v>
      </c>
    </row>
    <row r="7036" spans="1:5" ht="15.75" x14ac:dyDescent="0.25">
      <c r="A7036" s="14">
        <v>80843387</v>
      </c>
      <c r="B7036" s="2">
        <v>46084.492727430559</v>
      </c>
      <c r="C7036" s="3" t="str">
        <f>IFERROR(VLOOKUP(A7036,'Base Prueba'!A:C,3,),"NO REGISTRA")</f>
        <v>ESTEBAN ADOLFO QUESADA SALAZAR</v>
      </c>
      <c r="D7036" s="4" t="str">
        <f>IFERROR(VLOOKUP(A7036,'Base Prueba'!A:D,4,),"NO REGISTRA")</f>
        <v>DOCENTE DE TIEMPO COMPLETO</v>
      </c>
      <c r="E7036" s="5" t="str">
        <f>IFERROR(VLOOKUP(A7036,'Base Prueba'!A:E,5,),"NO REGISTRA")</f>
        <v>UNIVERSITARIO COMUNICACION SOCIAL</v>
      </c>
    </row>
    <row r="7037" spans="1:5" ht="15.75" x14ac:dyDescent="0.25">
      <c r="A7037" s="14">
        <v>52603556</v>
      </c>
      <c r="B7037" s="2">
        <v>46084.496629398149</v>
      </c>
      <c r="C7037" s="3" t="str">
        <f>IFERROR(VLOOKUP(A7037,'Base Prueba'!A:C,3,),"NO REGISTRA")</f>
        <v>MARISOL FARFAN QUIROGA</v>
      </c>
      <c r="D7037" s="4" t="str">
        <f>IFERROR(VLOOKUP(A7037,'Base Prueba'!A:D,4,),"NO REGISTRA")</f>
        <v>AUXILIAR DE SERVICIOS</v>
      </c>
      <c r="E7037" s="5" t="str">
        <f>IFERROR(VLOOKUP(A7037,'Base Prueba'!A:E,5,),"NO REGISTRA")</f>
        <v>LOGISTICA Y SERVICIOS GENERALES</v>
      </c>
    </row>
    <row r="7038" spans="1:5" ht="15.75" x14ac:dyDescent="0.25">
      <c r="A7038" s="14">
        <v>1073150473</v>
      </c>
      <c r="B7038" s="2">
        <v>46084.499093634258</v>
      </c>
      <c r="C7038" s="3" t="str">
        <f>IFERROR(VLOOKUP(A7038,'Base Prueba'!A:C,3,),"NO REGISTRA")</f>
        <v>DIANA STELLA MELGAREJO MUÑOZ</v>
      </c>
      <c r="D7038" s="4" t="str">
        <f>IFERROR(VLOOKUP(A7038,'Base Prueba'!A:D,4,),"NO REGISTRA")</f>
        <v>DOCENTE DE MEDIO TIEMPO</v>
      </c>
      <c r="E7038" s="5" t="str">
        <f>IFERROR(VLOOKUP(A7038,'Base Prueba'!A:E,5,),"NO REGISTRA")</f>
        <v>TECNICA EN FOTOGRAFIA</v>
      </c>
    </row>
    <row r="7039" spans="1:5" ht="15.75" x14ac:dyDescent="0.25">
      <c r="A7039" s="14">
        <v>80812084</v>
      </c>
      <c r="B7039" s="2">
        <v>46084.503534027775</v>
      </c>
      <c r="C7039" s="3" t="str">
        <f>IFERROR(VLOOKUP(A7039,'Base Prueba'!A:C,3,),"NO REGISTRA")</f>
        <v>LUIS HELI RUIZ GUTIERREZ</v>
      </c>
      <c r="D7039" s="4" t="str">
        <f>IFERROR(VLOOKUP(A7039,'Base Prueba'!A:D,4,),"NO REGISTRA")</f>
        <v>AUXILIAR DE SERVICIOS  GENERALES</v>
      </c>
      <c r="E7039" s="5" t="str">
        <f>IFERROR(VLOOKUP(A7039,'Base Prueba'!A:E,5,),"NO REGISTRA")</f>
        <v>LOGISTICA Y SERVICIOS GENERALES</v>
      </c>
    </row>
    <row r="7040" spans="1:5" ht="15.75" x14ac:dyDescent="0.25">
      <c r="A7040" s="14">
        <v>79433573</v>
      </c>
      <c r="B7040" s="2">
        <v>46084.503771412034</v>
      </c>
      <c r="C7040" s="3" t="str">
        <f>IFERROR(VLOOKUP(A7040,'Base Prueba'!A:C,3,),"NO REGISTRA")</f>
        <v>NELSON GUILLERMO GARCIA GAITAN</v>
      </c>
      <c r="D7040" s="4" t="str">
        <f>IFERROR(VLOOKUP(A7040,'Base Prueba'!A:D,4,),"NO REGISTRA")</f>
        <v>DOCENTE DE TIEMPO COMPLETO</v>
      </c>
      <c r="E7040" s="5" t="str">
        <f>IFERROR(VLOOKUP(A7040,'Base Prueba'!A:E,5,),"NO REGISTRA")</f>
        <v>UNIVERSITARIO COMUNICACION SOCIAL</v>
      </c>
    </row>
    <row r="7041" spans="1:5" ht="15.75" x14ac:dyDescent="0.25">
      <c r="A7041" s="14">
        <v>52961012</v>
      </c>
      <c r="B7041" s="2">
        <v>46084.506687384259</v>
      </c>
      <c r="C7041" s="3" t="str">
        <f>IFERROR(VLOOKUP(A7041,'Base Prueba'!A:C,3,),"NO REGISTRA")</f>
        <v>ELVY JOHANNA RAMIREZ DONCEL</v>
      </c>
      <c r="D7041" s="4" t="str">
        <f>IFERROR(VLOOKUP(A7041,'Base Prueba'!A:D,4,),"NO REGISTRA")</f>
        <v>DOCENTE DE TIEMPO COMPLETO</v>
      </c>
      <c r="E7041" s="5" t="str">
        <f>IFERROR(VLOOKUP(A7041,'Base Prueba'!A:E,5,),"NO REGISTRA")</f>
        <v>NARRATIVAS DIGITALES Y AUDIOVISUALES</v>
      </c>
    </row>
    <row r="7042" spans="1:5" ht="15.75" x14ac:dyDescent="0.25">
      <c r="A7042" s="14">
        <v>1023965965</v>
      </c>
      <c r="B7042" s="2">
        <v>46084.521307060182</v>
      </c>
      <c r="C7042" s="3" t="str">
        <f>IFERROR(VLOOKUP(A7042,'Base Prueba'!A:C,3,),"NO REGISTRA")</f>
        <v>EDISON ALEJANDRO SALAZAR HERNANDEZ</v>
      </c>
      <c r="D7042" s="4" t="str">
        <f>IFERROR(VLOOKUP(A7042,'Base Prueba'!A:D,4,),"NO REGISTRA")</f>
        <v>DOCENTE DE MEDIO TIEMPO</v>
      </c>
      <c r="E7042" s="5" t="str">
        <f>IFERROR(VLOOKUP(A7042,'Base Prueba'!A:E,5,),"NO REGISTRA")</f>
        <v>NARRATIVAS DIGITALES Y AUDIOVISUALES</v>
      </c>
    </row>
    <row r="7043" spans="1:5" ht="15.75" x14ac:dyDescent="0.25">
      <c r="A7043" s="14">
        <v>1000257532</v>
      </c>
      <c r="B7043" s="2">
        <v>46084.521324305555</v>
      </c>
      <c r="C7043" s="3" t="str">
        <f>IFERROR(VLOOKUP(A7043,'Base Prueba'!A:C,3,),"NO REGISTRA")</f>
        <v>ANDRES FELIPE RINCON CADENA</v>
      </c>
      <c r="D7043" s="4" t="str">
        <f>IFERROR(VLOOKUP(A7043,'Base Prueba'!A:D,4,),"NO REGISTRA")</f>
        <v>DOCENTE DE TIEMPO COMPLETO</v>
      </c>
      <c r="E7043" s="5" t="str">
        <f>IFERROR(VLOOKUP(A7043,'Base Prueba'!A:E,5,),"NO REGISTRA")</f>
        <v>TECNOLOGÍA EN PRODUCCIÓN DE MEDIOS AUDIOVISUALES</v>
      </c>
    </row>
    <row r="7044" spans="1:5" ht="15.75" x14ac:dyDescent="0.25">
      <c r="A7044" s="14">
        <v>79435738</v>
      </c>
      <c r="B7044" s="2">
        <v>46084.533517476855</v>
      </c>
      <c r="C7044" s="3" t="str">
        <f>IFERROR(VLOOKUP(A7044,'Base Prueba'!A:C,3,),"NO REGISTRA")</f>
        <v>DANIEL ANDRES MURCIA DIAZ</v>
      </c>
      <c r="D7044" s="4" t="str">
        <f>IFERROR(VLOOKUP(A7044,'Base Prueba'!A:D,4,),"NO REGISTRA")</f>
        <v>DOCENTE DE TIEMPO COMPLETO</v>
      </c>
      <c r="E7044" s="5" t="str">
        <f>IFERROR(VLOOKUP(A7044,'Base Prueba'!A:E,5,),"NO REGISTRA")</f>
        <v>INGENIERIA DE SOFTWARE</v>
      </c>
    </row>
    <row r="7045" spans="1:5" ht="15.75" x14ac:dyDescent="0.25">
      <c r="A7045" s="14">
        <v>1032427103</v>
      </c>
      <c r="B7045" s="2">
        <v>46084.541858564815</v>
      </c>
      <c r="C7045" s="3" t="str">
        <f>IFERROR(VLOOKUP(A7045,'Base Prueba'!A:C,3,),"NO REGISTRA")</f>
        <v>KATHERIN QUINTERO ZUÑIGA</v>
      </c>
      <c r="D7045" s="4" t="str">
        <f>IFERROR(VLOOKUP(A7045,'Base Prueba'!A:D,4,),"NO REGISTRA")</f>
        <v>DOCENTE DE TIEMPO COMPLETO</v>
      </c>
      <c r="E7045" s="5" t="str">
        <f>IFERROR(VLOOKUP(A7045,'Base Prueba'!A:E,5,),"NO REGISTRA")</f>
        <v>TECNICA EN FOTOGRAFIA</v>
      </c>
    </row>
    <row r="7046" spans="1:5" ht="15.75" x14ac:dyDescent="0.25">
      <c r="A7046" s="14">
        <v>51840480</v>
      </c>
      <c r="B7046" s="2">
        <v>46084.543137499997</v>
      </c>
      <c r="C7046" s="3" t="str">
        <f>IFERROR(VLOOKUP(A7046,'Base Prueba'!A:C,3,),"NO REGISTRA")</f>
        <v>OLGA GAVILAN BENAVIDES</v>
      </c>
      <c r="D7046" s="4" t="str">
        <f>IFERROR(VLOOKUP(A7046,'Base Prueba'!A:D,4,),"NO REGISTRA")</f>
        <v>AUXILIAR DE SERVICIOS</v>
      </c>
      <c r="E7046" s="5" t="str">
        <f>IFERROR(VLOOKUP(A7046,'Base Prueba'!A:E,5,),"NO REGISTRA")</f>
        <v>LOGISTICA Y SERVICIOS GENERALES</v>
      </c>
    </row>
    <row r="7047" spans="1:5" ht="15.75" x14ac:dyDescent="0.25">
      <c r="A7047" s="14">
        <v>24175966</v>
      </c>
      <c r="B7047" s="2">
        <v>46084.543202314817</v>
      </c>
      <c r="C7047" s="3" t="str">
        <f>IFERROR(VLOOKUP(A7047,'Base Prueba'!A:C,3,),"NO REGISTRA")</f>
        <v>EUNICE MISE AYALA</v>
      </c>
      <c r="D7047" s="4" t="str">
        <f>IFERROR(VLOOKUP(A7047,'Base Prueba'!A:D,4,),"NO REGISTRA")</f>
        <v>AUXILIAR DE SERVICIOS</v>
      </c>
      <c r="E7047" s="5" t="str">
        <f>IFERROR(VLOOKUP(A7047,'Base Prueba'!A:E,5,),"NO REGISTRA")</f>
        <v>LOGISTICA Y SERVICIOS GENERALES</v>
      </c>
    </row>
    <row r="7048" spans="1:5" ht="15.75" x14ac:dyDescent="0.25">
      <c r="A7048" s="14">
        <v>79704152</v>
      </c>
      <c r="B7048" s="2">
        <v>46084.543969560182</v>
      </c>
      <c r="C7048" s="3" t="str">
        <f>IFERROR(VLOOKUP(A7048,'Base Prueba'!A:C,3,),"NO REGISTRA")</f>
        <v>FABIO ORLANDO MONTENEGRO RIAÑO</v>
      </c>
      <c r="D7048" s="4" t="str">
        <f>IFERROR(VLOOKUP(A7048,'Base Prueba'!A:D,4,),"NO REGISTRA")</f>
        <v>AUXILIAR RECURSOS ACADÉMICOS</v>
      </c>
      <c r="E7048" s="5" t="str">
        <f>IFERROR(VLOOKUP(A7048,'Base Prueba'!A:E,5,),"NO REGISTRA")</f>
        <v>OFICINA DE AUDIOVISUALES</v>
      </c>
    </row>
    <row r="7049" spans="1:5" ht="15.75" x14ac:dyDescent="0.25">
      <c r="A7049" s="14">
        <v>79704152</v>
      </c>
      <c r="B7049" s="2">
        <v>46084.543989583333</v>
      </c>
      <c r="C7049" s="3" t="str">
        <f>IFERROR(VLOOKUP(A7049,'Base Prueba'!A:C,3,),"NO REGISTRA")</f>
        <v>FABIO ORLANDO MONTENEGRO RIAÑO</v>
      </c>
      <c r="D7049" s="4" t="str">
        <f>IFERROR(VLOOKUP(A7049,'Base Prueba'!A:D,4,),"NO REGISTRA")</f>
        <v>AUXILIAR RECURSOS ACADÉMICOS</v>
      </c>
      <c r="E7049" s="5" t="str">
        <f>IFERROR(VLOOKUP(A7049,'Base Prueba'!A:E,5,),"NO REGISTRA")</f>
        <v>OFICINA DE AUDIOVISUALES</v>
      </c>
    </row>
    <row r="7050" spans="1:5" ht="15.75" x14ac:dyDescent="0.25">
      <c r="A7050" s="14">
        <v>52220354</v>
      </c>
      <c r="B7050" s="2">
        <v>46084.54514814815</v>
      </c>
      <c r="C7050" s="3" t="str">
        <f>IFERROR(VLOOKUP(A7050,'Base Prueba'!A:C,3,),"NO REGISTRA")</f>
        <v>ILSA BARAHONA POLO</v>
      </c>
      <c r="D7050" s="4" t="str">
        <f>IFERROR(VLOOKUP(A7050,'Base Prueba'!A:D,4,),"NO REGISTRA")</f>
        <v>AUXILIAR DE SERVICIOS</v>
      </c>
      <c r="E7050" s="5" t="str">
        <f>IFERROR(VLOOKUP(A7050,'Base Prueba'!A:E,5,),"NO REGISTRA")</f>
        <v>LOGISTICA Y SERVICIOS GENERALES</v>
      </c>
    </row>
    <row r="7051" spans="1:5" ht="15.75" x14ac:dyDescent="0.25">
      <c r="A7051" s="14">
        <v>19488606</v>
      </c>
      <c r="B7051" s="2">
        <v>46084.546652199075</v>
      </c>
      <c r="C7051" s="3" t="str">
        <f>IFERROR(VLOOKUP(A7051,'Base Prueba'!A:C,3,),"NO REGISTRA")</f>
        <v>ARISTARCO LOPEZ TALERO</v>
      </c>
      <c r="D7051" s="4" t="str">
        <f>IFERROR(VLOOKUP(A7051,'Base Prueba'!A:D,4,),"NO REGISTRA")</f>
        <v>OFICIAL DE MANTENIMIENTO</v>
      </c>
      <c r="E7051" s="5" t="str">
        <f>IFERROR(VLOOKUP(A7051,'Base Prueba'!A:E,5,),"NO REGISTRA")</f>
        <v>LOGISTICA Y SERVICIOS GENERALES</v>
      </c>
    </row>
    <row r="7052" spans="1:5" ht="15.75" x14ac:dyDescent="0.25">
      <c r="A7052" s="14">
        <v>7563945</v>
      </c>
      <c r="B7052" s="2">
        <v>46084.546737268516</v>
      </c>
      <c r="C7052" s="3" t="str">
        <f>IFERROR(VLOOKUP(A7052,'Base Prueba'!A:C,3,),"NO REGISTRA")</f>
        <v>NESTOR FABIO OSPINA RIVERA</v>
      </c>
      <c r="D7052" s="4" t="str">
        <f>IFERROR(VLOOKUP(A7052,'Base Prueba'!A:D,4,),"NO REGISTRA")</f>
        <v>AUXILIAR  DE MANTENIMIENTO</v>
      </c>
      <c r="E7052" s="5" t="str">
        <f>IFERROR(VLOOKUP(A7052,'Base Prueba'!A:E,5,),"NO REGISTRA")</f>
        <v>LOGISTICA Y SERVICIOS GENERALES</v>
      </c>
    </row>
    <row r="7053" spans="1:5" ht="15.75" x14ac:dyDescent="0.25">
      <c r="A7053" s="14">
        <v>7563945</v>
      </c>
      <c r="B7053" s="2">
        <v>46084.546740509257</v>
      </c>
      <c r="C7053" s="3" t="str">
        <f>IFERROR(VLOOKUP(A7053,'Base Prueba'!A:C,3,),"NO REGISTRA")</f>
        <v>NESTOR FABIO OSPINA RIVERA</v>
      </c>
      <c r="D7053" s="4" t="str">
        <f>IFERROR(VLOOKUP(A7053,'Base Prueba'!A:D,4,),"NO REGISTRA")</f>
        <v>AUXILIAR  DE MANTENIMIENTO</v>
      </c>
      <c r="E7053" s="5" t="str">
        <f>IFERROR(VLOOKUP(A7053,'Base Prueba'!A:E,5,),"NO REGISTRA")</f>
        <v>LOGISTICA Y SERVICIOS GENERALES</v>
      </c>
    </row>
    <row r="7054" spans="1:5" ht="15.75" x14ac:dyDescent="0.25">
      <c r="A7054" s="14">
        <v>1010189117</v>
      </c>
      <c r="B7054" s="2">
        <v>46084.552140046297</v>
      </c>
      <c r="C7054" s="3" t="str">
        <f>IFERROR(VLOOKUP(A7054,'Base Prueba'!A:C,3,),"NO REGISTRA")</f>
        <v>ADRIANA PAOLA CARVAJAL TARAZONA</v>
      </c>
      <c r="D7054" s="4" t="str">
        <f>IFERROR(VLOOKUP(A7054,'Base Prueba'!A:D,4,),"NO REGISTRA")</f>
        <v>DOCENTE DE MEDIO TIEMPO</v>
      </c>
      <c r="E7054" s="5" t="str">
        <f>IFERROR(VLOOKUP(A7054,'Base Prueba'!A:E,5,),"NO REGISTRA")</f>
        <v>UNIVERSITARIO COMUNICACION SOCIAL</v>
      </c>
    </row>
    <row r="7055" spans="1:5" ht="15.75" x14ac:dyDescent="0.25">
      <c r="A7055" s="14">
        <v>1033724599</v>
      </c>
      <c r="B7055" s="2">
        <v>46084.555426157407</v>
      </c>
      <c r="C7055" s="3" t="str">
        <f>IFERROR(VLOOKUP(A7055,'Base Prueba'!A:C,3,),"NO REGISTRA")</f>
        <v>LUZ MARIA RAMIREZ RODRIGUEZ</v>
      </c>
      <c r="D7055" s="4" t="str">
        <f>IFERROR(VLOOKUP(A7055,'Base Prueba'!A:D,4,),"NO REGISTRA")</f>
        <v>AUXILIAR DE SERVICIOS</v>
      </c>
      <c r="E7055" s="5" t="str">
        <f>IFERROR(VLOOKUP(A7055,'Base Prueba'!A:E,5,),"NO REGISTRA")</f>
        <v>LOGISTICA Y SERVICIOS GENERALES</v>
      </c>
    </row>
    <row r="7056" spans="1:5" ht="15.75" x14ac:dyDescent="0.25">
      <c r="A7056" s="14">
        <v>52885874</v>
      </c>
      <c r="B7056" s="2">
        <v>46084.563540277777</v>
      </c>
      <c r="C7056" s="3" t="str">
        <f>IFERROR(VLOOKUP(A7056,'Base Prueba'!A:C,3,),"NO REGISTRA")</f>
        <v>MARIBEL CAYCEDO</v>
      </c>
      <c r="D7056" s="4" t="str">
        <f>IFERROR(VLOOKUP(A7056,'Base Prueba'!A:D,4,),"NO REGISTRA")</f>
        <v>AUXILIAR DE SERVICIOS</v>
      </c>
      <c r="E7056" s="5" t="str">
        <f>IFERROR(VLOOKUP(A7056,'Base Prueba'!A:E,5,),"NO REGISTRA")</f>
        <v>LOGISTICA Y SERVICIOS GENERALES</v>
      </c>
    </row>
    <row r="7057" spans="1:5" ht="15.75" x14ac:dyDescent="0.25">
      <c r="A7057" s="14">
        <v>52886303</v>
      </c>
      <c r="B7057" s="2">
        <v>46084.563870601851</v>
      </c>
      <c r="C7057" s="3" t="str">
        <f>IFERROR(VLOOKUP(A7057,'Base Prueba'!A:C,3,),"NO REGISTRA")</f>
        <v>CLAUDIA MARCELA ALARCON RAMIREZ</v>
      </c>
      <c r="D7057" s="4" t="str">
        <f>IFERROR(VLOOKUP(A7057,'Base Prueba'!A:D,4,),"NO REGISTRA")</f>
        <v>DOCENTE DE MEDIO TIEMPO</v>
      </c>
      <c r="E7057" s="5" t="str">
        <f>IFERROR(VLOOKUP(A7057,'Base Prueba'!A:E,5,),"NO REGISTRA")</f>
        <v>TECNICO LABORAL EN AUXILIAR DE MERCADEO Y VENTAS</v>
      </c>
    </row>
    <row r="7058" spans="1:5" ht="15.75" x14ac:dyDescent="0.25">
      <c r="A7058" s="14">
        <v>1000283508</v>
      </c>
      <c r="B7058" s="2">
        <v>46084.569589236111</v>
      </c>
      <c r="C7058" s="3" t="str">
        <f>IFERROR(VLOOKUP(A7058,'Base Prueba'!A:C,3,),"NO REGISTRA")</f>
        <v>SARA VALENTINA CHACON ZAPATA</v>
      </c>
      <c r="D7058" s="4" t="str">
        <f>IFERROR(VLOOKUP(A7058,'Base Prueba'!A:D,4,),"NO REGISTRA")</f>
        <v>AUXILIAR DE RECURSOS AUDIOVISUALES</v>
      </c>
      <c r="E7058" s="5" t="str">
        <f>IFERROR(VLOOKUP(A7058,'Base Prueba'!A:E,5,),"NO REGISTRA")</f>
        <v>OFICINA DE AUDIOVISUALES</v>
      </c>
    </row>
    <row r="7059" spans="1:5" ht="15.75" x14ac:dyDescent="0.25">
      <c r="A7059" s="14">
        <v>1473024</v>
      </c>
      <c r="B7059" s="2">
        <v>46084.582119907405</v>
      </c>
      <c r="C7059" s="3" t="str">
        <f>IFERROR(VLOOKUP(A7059,'Base Prueba'!A:C,3,),"NO REGISTRA")</f>
        <v>GUILLERMO MUÑOZ PAJOY</v>
      </c>
      <c r="D7059" s="4" t="str">
        <f>IFERROR(VLOOKUP(A7059,'Base Prueba'!A:D,4,),"NO REGISTRA")</f>
        <v>AUXILIAR DE SERVICIOS  GENERALES</v>
      </c>
      <c r="E7059" s="5" t="str">
        <f>IFERROR(VLOOKUP(A7059,'Base Prueba'!A:E,5,),"NO REGISTRA")</f>
        <v>LOGISTICA Y SERVICIOS GENERALES</v>
      </c>
    </row>
    <row r="7060" spans="1:5" ht="15.75" x14ac:dyDescent="0.25">
      <c r="A7060" s="14">
        <v>52290503</v>
      </c>
      <c r="B7060" s="2">
        <v>46084.588505671294</v>
      </c>
      <c r="C7060" s="3" t="str">
        <f>IFERROR(VLOOKUP(A7060,'Base Prueba'!A:C,3,),"NO REGISTRA")</f>
        <v>MARIA IDALIA RODRIGUEZ GONZALEZ</v>
      </c>
      <c r="D7060" s="4" t="str">
        <f>IFERROR(VLOOKUP(A7060,'Base Prueba'!A:D,4,),"NO REGISTRA")</f>
        <v>AUXILIAR DE SERVICIOS</v>
      </c>
      <c r="E7060" s="5" t="str">
        <f>IFERROR(VLOOKUP(A7060,'Base Prueba'!A:E,5,),"NO REGISTRA")</f>
        <v>LOGISTICA Y SERVICIOS GENERALES</v>
      </c>
    </row>
    <row r="7061" spans="1:5" ht="15.75" x14ac:dyDescent="0.25">
      <c r="A7061" s="14">
        <v>52059516</v>
      </c>
      <c r="B7061" s="2">
        <v>46084.591204166667</v>
      </c>
      <c r="C7061" s="3" t="str">
        <f>IFERROR(VLOOKUP(A7061,'Base Prueba'!A:C,3,),"NO REGISTRA")</f>
        <v>YANETT AFANADOR AGUILAR</v>
      </c>
      <c r="D7061" s="4" t="str">
        <f>IFERROR(VLOOKUP(A7061,'Base Prueba'!A:D,4,),"NO REGISTRA")</f>
        <v>AUXILIAR DE SERVICIOS</v>
      </c>
      <c r="E7061" s="5" t="str">
        <f>IFERROR(VLOOKUP(A7061,'Base Prueba'!A:E,5,),"NO REGISTRA")</f>
        <v>LOGISTICA Y SERVICIOS GENERALES</v>
      </c>
    </row>
    <row r="7062" spans="1:5" ht="15.75" x14ac:dyDescent="0.25">
      <c r="A7062" s="14">
        <v>79313678</v>
      </c>
      <c r="B7062" s="2">
        <v>46084.597887152777</v>
      </c>
      <c r="C7062" s="3" t="str">
        <f>IFERROR(VLOOKUP(A7062,'Base Prueba'!A:C,3,),"NO REGISTRA")</f>
        <v>MARCO VINICIO RAMIREZ PEREIRA</v>
      </c>
      <c r="D7062" s="4" t="str">
        <f>IFERROR(VLOOKUP(A7062,'Base Prueba'!A:D,4,),"NO REGISTRA")</f>
        <v>TECNICO EN MANTENIMIENTO DE RECURSOS ACADEMICOS</v>
      </c>
      <c r="E7062" s="5" t="str">
        <f>IFERROR(VLOOKUP(A7062,'Base Prueba'!A:E,5,),"NO REGISTRA")</f>
        <v>RECURSOS ACADEMICOS</v>
      </c>
    </row>
    <row r="7063" spans="1:5" ht="15.75" x14ac:dyDescent="0.25">
      <c r="A7063" s="14">
        <v>1032498759</v>
      </c>
      <c r="B7063" s="2">
        <v>46084.604621064813</v>
      </c>
      <c r="C7063" s="3" t="str">
        <f>IFERROR(VLOOKUP(A7063,'Base Prueba'!A:C,3,),"NO REGISTRA")</f>
        <v>ANDREA CATALINA GAVIRIA TORRES</v>
      </c>
      <c r="D7063" s="4" t="str">
        <f>IFERROR(VLOOKUP(A7063,'Base Prueba'!A:D,4,),"NO REGISTRA")</f>
        <v>AUXILIAR DE RECURSOS AUDIOVISUALES</v>
      </c>
      <c r="E7063" s="5" t="str">
        <f>IFERROR(VLOOKUP(A7063,'Base Prueba'!A:E,5,),"NO REGISTRA")</f>
        <v>OFICINA DE AUDIOVISUALES</v>
      </c>
    </row>
    <row r="7064" spans="1:5" ht="15.75" x14ac:dyDescent="0.25">
      <c r="A7064" s="14">
        <v>1014215096</v>
      </c>
      <c r="B7064" s="2">
        <v>46084.632370254629</v>
      </c>
      <c r="C7064" s="3" t="str">
        <f>IFERROR(VLOOKUP(A7064,'Base Prueba'!A:C,3,),"NO REGISTRA")</f>
        <v>ALEXANDER BELTRAN AGUILERA</v>
      </c>
      <c r="D7064" s="4" t="str">
        <f>IFERROR(VLOOKUP(A7064,'Base Prueba'!A:D,4,),"NO REGISTRA")</f>
        <v>DOCENTE DE TIEMPO COMPLETO</v>
      </c>
      <c r="E7064" s="5" t="str">
        <f>IFERROR(VLOOKUP(A7064,'Base Prueba'!A:E,5,),"NO REGISTRA")</f>
        <v>UNIVERSITARIO EN TURISMO Y GASTRONOMIA</v>
      </c>
    </row>
    <row r="7065" spans="1:5" ht="15.75" x14ac:dyDescent="0.25">
      <c r="A7065" s="14">
        <v>79043674</v>
      </c>
      <c r="B7065" s="2">
        <v>46084.639828703701</v>
      </c>
      <c r="C7065" s="3" t="str">
        <f>IFERROR(VLOOKUP(A7065,'Base Prueba'!A:C,3,),"NO REGISTRA")</f>
        <v>PEDRO ANTONIO ACERO</v>
      </c>
      <c r="D7065" s="4" t="str">
        <f>IFERROR(VLOOKUP(A7065,'Base Prueba'!A:D,4,),"NO REGISTRA")</f>
        <v>SUPERVISOR DE SERVICIOS</v>
      </c>
      <c r="E7065" s="5" t="str">
        <f>IFERROR(VLOOKUP(A7065,'Base Prueba'!A:E,5,),"NO REGISTRA")</f>
        <v>LOGISTICA Y SERVICIOS GENERALES</v>
      </c>
    </row>
    <row r="7066" spans="1:5" ht="15.75" x14ac:dyDescent="0.25">
      <c r="A7066" s="14">
        <v>1193150666</v>
      </c>
      <c r="B7066" s="2">
        <v>46084.643884027777</v>
      </c>
      <c r="C7066" s="3" t="str">
        <f>IFERROR(VLOOKUP(A7066,'Base Prueba'!A:C,3,),"NO REGISTRA")</f>
        <v>LUIS FELIPE JAIMES BELTRAN</v>
      </c>
      <c r="D7066" s="4" t="str">
        <f>IFERROR(VLOOKUP(A7066,'Base Prueba'!A:D,4,),"NO REGISTRA")</f>
        <v>DOCENTE DE TIEMPO COMPLETO</v>
      </c>
      <c r="E7066" s="5" t="str">
        <f>IFERROR(VLOOKUP(A7066,'Base Prueba'!A:E,5,),"NO REGISTRA")</f>
        <v>UNIVERSITARIO EN TURISMO Y GASTRONOMIA</v>
      </c>
    </row>
    <row r="7067" spans="1:5" ht="15.75" x14ac:dyDescent="0.25">
      <c r="A7067" s="14">
        <v>1005927138</v>
      </c>
      <c r="B7067" s="2">
        <v>46084.66824259259</v>
      </c>
      <c r="C7067" s="3" t="str">
        <f>IFERROR(VLOOKUP(A7067,'Base Prueba'!A:C,3,),"NO REGISTRA")</f>
        <v>MARLON YEINER MEJIA ACOSTA</v>
      </c>
      <c r="D7067" s="4" t="str">
        <f>IFERROR(VLOOKUP(A7067,'Base Prueba'!A:D,4,),"NO REGISTRA")</f>
        <v>AUXILIAR  DE MANTENIMIENTO</v>
      </c>
      <c r="E7067" s="5" t="str">
        <f>IFERROR(VLOOKUP(A7067,'Base Prueba'!A:E,5,),"NO REGISTRA")</f>
        <v>LOGISTICA Y SERVICIOS GENERALES</v>
      </c>
    </row>
    <row r="7068" spans="1:5" ht="15.75" x14ac:dyDescent="0.25">
      <c r="A7068" s="14">
        <v>72223001</v>
      </c>
      <c r="B7068" s="2">
        <v>46084.670364814818</v>
      </c>
      <c r="C7068" s="3" t="str">
        <f>IFERROR(VLOOKUP(A7068,'Base Prueba'!A:C,3,),"NO REGISTRA")</f>
        <v>JOSE AGUSTIN BLANCO MEJIA</v>
      </c>
      <c r="D7068" s="4" t="str">
        <f>IFERROR(VLOOKUP(A7068,'Base Prueba'!A:D,4,),"NO REGISTRA")</f>
        <v>ENTRENADOR DEL CENTRO DE ALTURAS</v>
      </c>
      <c r="E7068" s="5" t="str">
        <f>IFERROR(VLOOKUP(A7068,'Base Prueba'!A:E,5,),"NO REGISTRA")</f>
        <v>OFICINA DE PLANEACION Y GESTION DE LA CALIDAD</v>
      </c>
    </row>
    <row r="7069" spans="1:5" ht="15.75" x14ac:dyDescent="0.25">
      <c r="A7069" s="14">
        <v>1193376686</v>
      </c>
      <c r="B7069" s="2">
        <v>46084.670771412035</v>
      </c>
      <c r="C7069" s="3" t="str">
        <f>IFERROR(VLOOKUP(A7069,'Base Prueba'!A:C,3,),"NO REGISTRA")</f>
        <v>STEVEN FERNANDO CORRECHA PERDOMO</v>
      </c>
      <c r="D7069" s="4" t="str">
        <f>IFERROR(VLOOKUP(A7069,'Base Prueba'!A:D,4,),"NO REGISTRA")</f>
        <v>AUXILIAR  DE MANTENIMIENTO</v>
      </c>
      <c r="E7069" s="5" t="str">
        <f>IFERROR(VLOOKUP(A7069,'Base Prueba'!A:E,5,),"NO REGISTRA")</f>
        <v>LOGISTICA Y SERVICIOS GENERALES</v>
      </c>
    </row>
    <row r="7070" spans="1:5" ht="15.75" x14ac:dyDescent="0.25">
      <c r="A7070" s="14">
        <v>79667746</v>
      </c>
      <c r="B7070" s="2">
        <v>46084.671142013889</v>
      </c>
      <c r="C7070" s="3" t="str">
        <f>IFERROR(VLOOKUP(A7070,'Base Prueba'!A:C,3,),"NO REGISTRA")</f>
        <v>JOHN JAIRO SUAREZ PINZON</v>
      </c>
      <c r="D7070" s="4" t="str">
        <f>IFERROR(VLOOKUP(A7070,'Base Prueba'!A:D,4,),"NO REGISTRA")</f>
        <v>AUXILIAR ELECTRICO</v>
      </c>
      <c r="E7070" s="5" t="str">
        <f>IFERROR(VLOOKUP(A7070,'Base Prueba'!A:E,5,),"NO REGISTRA")</f>
        <v>LOGISTICA Y SERVICIOS GENERALES</v>
      </c>
    </row>
    <row r="7071" spans="1:5" ht="15.75" x14ac:dyDescent="0.25">
      <c r="A7071" s="14">
        <v>1105681275</v>
      </c>
      <c r="B7071" s="2">
        <v>46084.674276851852</v>
      </c>
      <c r="C7071" s="3" t="str">
        <f>IFERROR(VLOOKUP(A7071,'Base Prueba'!A:C,3,),"NO REGISTRA")</f>
        <v>VICTORIA GUTIERREZ BARRIOS</v>
      </c>
      <c r="D7071" s="4" t="str">
        <f>IFERROR(VLOOKUP(A7071,'Base Prueba'!A:D,4,),"NO REGISTRA")</f>
        <v>AUXILIAR DE SERVICIOS</v>
      </c>
      <c r="E7071" s="5" t="str">
        <f>IFERROR(VLOOKUP(A7071,'Base Prueba'!A:E,5,),"NO REGISTRA")</f>
        <v>LOGISTICA Y SERVICIOS GENERALES</v>
      </c>
    </row>
    <row r="7072" spans="1:5" ht="15.75" x14ac:dyDescent="0.25">
      <c r="A7072" s="14">
        <v>1023954848</v>
      </c>
      <c r="B7072" s="2">
        <v>46084.677524189814</v>
      </c>
      <c r="C7072" s="3" t="str">
        <f>IFERROR(VLOOKUP(A7072,'Base Prueba'!A:C,3,),"NO REGISTRA")</f>
        <v>JUAN CARLOS ESPITIA ORTIZ</v>
      </c>
      <c r="D7072" s="4" t="str">
        <f>IFERROR(VLOOKUP(A7072,'Base Prueba'!A:D,4,),"NO REGISTRA")</f>
        <v>ANALISTA DE INFRAESTRUCTURA</v>
      </c>
      <c r="E7072" s="5" t="str">
        <f>IFERROR(VLOOKUP(A7072,'Base Prueba'!A:E,5,),"NO REGISTRA")</f>
        <v>DEPARTAMENTO DE INFORMATICA Y TECNOLOGIA</v>
      </c>
    </row>
    <row r="7073" spans="1:5" ht="15.75" x14ac:dyDescent="0.25">
      <c r="A7073" s="14">
        <v>79639365</v>
      </c>
      <c r="B7073" s="2">
        <v>46084.683667592595</v>
      </c>
      <c r="C7073" s="3" t="str">
        <f>IFERROR(VLOOKUP(A7073,'Base Prueba'!A:C,3,),"NO REGISTRA")</f>
        <v>RICARDO ROA DIAZ</v>
      </c>
      <c r="D7073" s="4" t="str">
        <f>IFERROR(VLOOKUP(A7073,'Base Prueba'!A:D,4,),"NO REGISTRA")</f>
        <v>AUXILIAR  DE MANTENIMIENTO</v>
      </c>
      <c r="E7073" s="5" t="str">
        <f>IFERROR(VLOOKUP(A7073,'Base Prueba'!A:E,5,),"NO REGISTRA")</f>
        <v>LOGISTICA Y SERVICIOS GENERALES</v>
      </c>
    </row>
    <row r="7074" spans="1:5" ht="15.75" x14ac:dyDescent="0.25">
      <c r="A7074" s="14">
        <v>93413614</v>
      </c>
      <c r="B7074" s="2">
        <v>46084.683795949073</v>
      </c>
      <c r="C7074" s="3" t="str">
        <f>IFERROR(VLOOKUP(A7074,'Base Prueba'!A:C,3,),"NO REGISTRA")</f>
        <v>ALEXANDER CALDERON ALVARADO</v>
      </c>
      <c r="D7074" s="4" t="str">
        <f>IFERROR(VLOOKUP(A7074,'Base Prueba'!A:D,4,),"NO REGISTRA")</f>
        <v>OFICIAL DE MANTENIMIENTO</v>
      </c>
      <c r="E7074" s="5" t="str">
        <f>IFERROR(VLOOKUP(A7074,'Base Prueba'!A:E,5,),"NO REGISTRA")</f>
        <v>LOGISTICA Y SERVICIOS GENERALES</v>
      </c>
    </row>
    <row r="7075" spans="1:5" ht="15.75" x14ac:dyDescent="0.25">
      <c r="A7075" s="14">
        <v>1023880617</v>
      </c>
      <c r="B7075" s="2">
        <v>46084.685809259259</v>
      </c>
      <c r="C7075" s="3" t="str">
        <f>IFERROR(VLOOKUP(A7075,'Base Prueba'!A:C,3,),"NO REGISTRA")</f>
        <v>BYRON YESID PARRA DIAZ</v>
      </c>
      <c r="D7075" s="4" t="str">
        <f>IFERROR(VLOOKUP(A7075,'Base Prueba'!A:D,4,),"NO REGISTRA")</f>
        <v>AUXILIAR  DE MANTENIMIENTO</v>
      </c>
      <c r="E7075" s="5" t="str">
        <f>IFERROR(VLOOKUP(A7075,'Base Prueba'!A:E,5,),"NO REGISTRA")</f>
        <v>LOGISTICA Y SERVICIOS GENERALES</v>
      </c>
    </row>
    <row r="7076" spans="1:5" ht="15.75" x14ac:dyDescent="0.25">
      <c r="A7076" s="14">
        <v>52976228</v>
      </c>
      <c r="B7076" s="2">
        <v>46084.689736921297</v>
      </c>
      <c r="C7076" s="3" t="str">
        <f>IFERROR(VLOOKUP(A7076,'Base Prueba'!A:C,3,),"NO REGISTRA")</f>
        <v>ANDREA IBAÑEZ CASTRO</v>
      </c>
      <c r="D7076" s="4" t="str">
        <f>IFERROR(VLOOKUP(A7076,'Base Prueba'!A:D,4,),"NO REGISTRA")</f>
        <v>DOCENTE DE TIEMPO COMPLETO</v>
      </c>
      <c r="E7076" s="5" t="str">
        <f>IFERROR(VLOOKUP(A7076,'Base Prueba'!A:E,5,),"NO REGISTRA")</f>
        <v>UNIDAD DE IDIOMAS</v>
      </c>
    </row>
    <row r="7077" spans="1:5" ht="15.75" x14ac:dyDescent="0.25">
      <c r="A7077" s="14">
        <v>1233690957</v>
      </c>
      <c r="B7077" s="2">
        <v>46084.69707141204</v>
      </c>
      <c r="C7077" s="3" t="str">
        <f>IFERROR(VLOOKUP(A7077,'Base Prueba'!A:C,3,),"NO REGISTRA")</f>
        <v>DAVID SANTIAGO TINJACA LARA</v>
      </c>
      <c r="D7077" s="4" t="str">
        <f>IFERROR(VLOOKUP(A7077,'Base Prueba'!A:D,4,),"NO REGISTRA")</f>
        <v>LIDER DE RECURSOS AUDIOVISUALES</v>
      </c>
      <c r="E7077" s="5" t="str">
        <f>IFERROR(VLOOKUP(A7077,'Base Prueba'!A:E,5,),"NO REGISTRA")</f>
        <v>OFICINA DE AUDIOVISUALES</v>
      </c>
    </row>
    <row r="7078" spans="1:5" ht="15.75" x14ac:dyDescent="0.25">
      <c r="A7078" s="14">
        <v>1022378300</v>
      </c>
      <c r="B7078" s="2">
        <v>46084.704506134258</v>
      </c>
      <c r="C7078" s="3" t="str">
        <f>IFERROR(VLOOKUP(A7078,'Base Prueba'!A:C,3,),"NO REGISTRA")</f>
        <v>FERNEY ANDRES CHASPUENGAL RAMIREZ</v>
      </c>
      <c r="D7078" s="4" t="str">
        <f>IFERROR(VLOOKUP(A7078,'Base Prueba'!A:D,4,),"NO REGISTRA")</f>
        <v>LÍDER DE DEPORTE Y CULTURA</v>
      </c>
      <c r="E7078" s="5" t="str">
        <f>IFERROR(VLOOKUP(A7078,'Base Prueba'!A:E,5,),"NO REGISTRA")</f>
        <v>DIRECCION DE BIENESTAR INSTITUCIONAL</v>
      </c>
    </row>
    <row r="7079" spans="1:5" ht="15.75" x14ac:dyDescent="0.25">
      <c r="A7079" s="14">
        <v>1030567635</v>
      </c>
      <c r="B7079" s="2">
        <v>46084.709739699072</v>
      </c>
      <c r="C7079" s="3" t="str">
        <f>IFERROR(VLOOKUP(A7079,'Base Prueba'!A:C,3,),"NO REGISTRA")</f>
        <v>JEFFERSON ANDRES BARRETO DIAZ</v>
      </c>
      <c r="D7079" s="4" t="str">
        <f>IFERROR(VLOOKUP(A7079,'Base Prueba'!A:D,4,),"NO REGISTRA")</f>
        <v>AUXILIAR DE ARCHIVO</v>
      </c>
      <c r="E7079" s="5" t="str">
        <f>IFERROR(VLOOKUP(A7079,'Base Prueba'!A:E,5,),"NO REGISTRA")</f>
        <v>CENTRO DE GESTION DOCUMENTAL</v>
      </c>
    </row>
    <row r="7080" spans="1:5" ht="15.75" x14ac:dyDescent="0.25">
      <c r="A7080" s="14">
        <v>79211001</v>
      </c>
      <c r="B7080" s="2">
        <v>46084.711687847222</v>
      </c>
      <c r="C7080" s="3" t="str">
        <f>IFERROR(VLOOKUP(A7080,'Base Prueba'!A:C,3,),"NO REGISTRA")</f>
        <v>EDISON MONSALVE CUARTAS</v>
      </c>
      <c r="D7080" s="4" t="str">
        <f>IFERROR(VLOOKUP(A7080,'Base Prueba'!A:D,4,),"NO REGISTRA")</f>
        <v>DOCENTE DE TIEMPO COMPLETO</v>
      </c>
      <c r="E7080" s="5" t="str">
        <f>IFERROR(VLOOKUP(A7080,'Base Prueba'!A:E,5,),"NO REGISTRA")</f>
        <v>PROFESIONAL EN INGENIERIA MULTIMEDIA</v>
      </c>
    </row>
    <row r="7081" spans="1:5" ht="15.75" x14ac:dyDescent="0.25">
      <c r="A7081" s="14">
        <v>1025322754</v>
      </c>
      <c r="B7081" s="2">
        <v>46084.713690393517</v>
      </c>
      <c r="C7081" s="3" t="str">
        <f>IFERROR(VLOOKUP(A7081,'Base Prueba'!A:C,3,),"NO REGISTRA")</f>
        <v>ALISON YULIANA BEJARANO RUIZ</v>
      </c>
      <c r="D7081" s="4" t="str">
        <f>IFERROR(VLOOKUP(A7081,'Base Prueba'!A:D,4,),"NO REGISTRA")</f>
        <v>AUXILIAR DE SISTEMAS</v>
      </c>
      <c r="E7081" s="5" t="str">
        <f>IFERROR(VLOOKUP(A7081,'Base Prueba'!A:E,5,),"NO REGISTRA")</f>
        <v>DEPARTAMENTO DE INFORMATICA Y TECNOLOGIA</v>
      </c>
    </row>
    <row r="7082" spans="1:5" ht="15.75" x14ac:dyDescent="0.25">
      <c r="A7082" s="14">
        <v>1000692621</v>
      </c>
      <c r="B7082" s="2">
        <v>46084.720836574073</v>
      </c>
      <c r="C7082" s="3" t="str">
        <f>IFERROR(VLOOKUP(A7082,'Base Prueba'!A:C,3,),"NO REGISTRA")</f>
        <v>ANGIE KATERINE SALAMANCA PEÑUELA</v>
      </c>
      <c r="D7082" s="4" t="str">
        <f>IFERROR(VLOOKUP(A7082,'Base Prueba'!A:D,4,),"NO REGISTRA")</f>
        <v>ASISTENTE ADMINISTRATIVA CEA</v>
      </c>
      <c r="E7082" s="5" t="str">
        <f>IFERROR(VLOOKUP(A7082,'Base Prueba'!A:E,5,),"NO REGISTRA")</f>
        <v>OFICINA DE PLANEACION Y GESTION DE LA CALIDAD</v>
      </c>
    </row>
    <row r="7083" spans="1:5" ht="15.75" x14ac:dyDescent="0.25">
      <c r="A7083" s="14">
        <v>1019029407</v>
      </c>
      <c r="B7083" s="2">
        <v>46084.723280439815</v>
      </c>
      <c r="C7083" s="3" t="str">
        <f>IFERROR(VLOOKUP(A7083,'Base Prueba'!A:C,3,),"NO REGISTRA")</f>
        <v>JUAN FELIPE LOPEZ MOLINA</v>
      </c>
      <c r="D7083" s="4" t="str">
        <f>IFERROR(VLOOKUP(A7083,'Base Prueba'!A:D,4,),"NO REGISTRA")</f>
        <v>APRENDIZ UNIVERSITARIO</v>
      </c>
      <c r="E7083" s="5" t="str">
        <f>IFERROR(VLOOKUP(A7083,'Base Prueba'!A:E,5,),"NO REGISTRA")</f>
        <v>DEPARTAMENTO DE INFORMATICA Y TECNOLOGIA</v>
      </c>
    </row>
    <row r="7084" spans="1:5" ht="15.75" x14ac:dyDescent="0.25">
      <c r="A7084" s="14">
        <v>79942078</v>
      </c>
      <c r="B7084" s="2">
        <v>46084.737154513889</v>
      </c>
      <c r="C7084" s="3" t="str">
        <f>IFERROR(VLOOKUP(A7084,'Base Prueba'!A:C,3,),"NO REGISTRA")</f>
        <v>JORGE MARIO ORJUELA MARQUEZ</v>
      </c>
      <c r="D7084" s="4" t="str">
        <f>IFERROR(VLOOKUP(A7084,'Base Prueba'!A:D,4,),"NO REGISTRA")</f>
        <v>DOCENTE DE TIEMPO COMPLETO</v>
      </c>
      <c r="E7084" s="5" t="str">
        <f>IFERROR(VLOOKUP(A7084,'Base Prueba'!A:E,5,),"NO REGISTRA")</f>
        <v>UNIVERSITARIO ADMINISTRACION DE EMPRESAS</v>
      </c>
    </row>
    <row r="7085" spans="1:5" ht="15.75" x14ac:dyDescent="0.25">
      <c r="A7085" s="14">
        <v>11388623</v>
      </c>
      <c r="B7085" s="2">
        <v>46084.738086111109</v>
      </c>
      <c r="C7085" s="3" t="str">
        <f>IFERROR(VLOOKUP(A7085,'Base Prueba'!A:C,3,),"NO REGISTRA")</f>
        <v>DIEGO MAURICIO PADILLA DIAZ</v>
      </c>
      <c r="D7085" s="4" t="str">
        <f>IFERROR(VLOOKUP(A7085,'Base Prueba'!A:D,4,),"NO REGISTRA")</f>
        <v>DOCENTE DE MEDIO TIEMPO</v>
      </c>
      <c r="E7085" s="5" t="str">
        <f>IFERROR(VLOOKUP(A7085,'Base Prueba'!A:E,5,),"NO REGISTRA")</f>
        <v>UNIVERSITARIO ADMINISTRACION DE EMPRESAS</v>
      </c>
    </row>
    <row r="7086" spans="1:5" ht="15.75" x14ac:dyDescent="0.25">
      <c r="A7086" s="14">
        <v>79507540</v>
      </c>
      <c r="B7086" s="2">
        <v>46084.738139699075</v>
      </c>
      <c r="C7086" s="3" t="str">
        <f>IFERROR(VLOOKUP(A7086,'Base Prueba'!A:C,3,),"NO REGISTRA")</f>
        <v>SHARYK ROMERO CALDERON</v>
      </c>
      <c r="D7086" s="4" t="str">
        <f>IFERROR(VLOOKUP(A7086,'Base Prueba'!A:D,4,),"NO REGISTRA")</f>
        <v>DOCENTE DE MEDIO TIEMPO</v>
      </c>
      <c r="E7086" s="5" t="str">
        <f>IFERROR(VLOOKUP(A7086,'Base Prueba'!A:E,5,),"NO REGISTRA")</f>
        <v>UNIVERSITARIO ADMINISTRACION DE EMPRESAS</v>
      </c>
    </row>
    <row r="7087" spans="1:5" ht="15.75" x14ac:dyDescent="0.25">
      <c r="A7087" s="14">
        <v>52133632</v>
      </c>
      <c r="B7087" s="2">
        <v>46084.73866412037</v>
      </c>
      <c r="C7087" s="3" t="str">
        <f>IFERROR(VLOOKUP(A7087,'Base Prueba'!A:C,3,),"NO REGISTRA")</f>
        <v>ANA MARIA VALDERRAMA JARA</v>
      </c>
      <c r="D7087" s="4" t="str">
        <f>IFERROR(VLOOKUP(A7087,'Base Prueba'!A:D,4,),"NO REGISTRA")</f>
        <v>DOCENTE DE TIEMPO COMPLETO</v>
      </c>
      <c r="E7087" s="5" t="str">
        <f>IFERROR(VLOOKUP(A7087,'Base Prueba'!A:E,5,),"NO REGISTRA")</f>
        <v>UNIVERSITARIO EN SEGURIDAD Y SALUD EN EL TRABAJO</v>
      </c>
    </row>
    <row r="7088" spans="1:5" ht="15.75" x14ac:dyDescent="0.25">
      <c r="A7088" s="14">
        <v>1001060798</v>
      </c>
      <c r="B7088" s="2">
        <v>46084.738740277775</v>
      </c>
      <c r="C7088" s="3" t="str">
        <f>IFERROR(VLOOKUP(A7088,'Base Prueba'!A:C,3,),"NO REGISTRA")</f>
        <v>ANGIE GABRIELA ADAMES RAMOS</v>
      </c>
      <c r="D7088" s="4" t="str">
        <f>IFERROR(VLOOKUP(A7088,'Base Prueba'!A:D,4,),"NO REGISTRA")</f>
        <v>DOCENTE DE MEDIO TIEMPO</v>
      </c>
      <c r="E7088" s="5" t="str">
        <f>IFERROR(VLOOKUP(A7088,'Base Prueba'!A:E,5,),"NO REGISTRA")</f>
        <v>UNIDAD DE IDIOMAS</v>
      </c>
    </row>
    <row r="7089" spans="1:5" ht="15.75" x14ac:dyDescent="0.25">
      <c r="A7089" s="14">
        <v>1024529015</v>
      </c>
      <c r="B7089" s="2">
        <v>46084.741400347222</v>
      </c>
      <c r="C7089" s="3" t="str">
        <f>IFERROR(VLOOKUP(A7089,'Base Prueba'!A:C,3,),"NO REGISTRA")</f>
        <v>EDGAR JAVIER CUERVO RINCON</v>
      </c>
      <c r="D7089" s="4" t="str">
        <f>IFERROR(VLOOKUP(A7089,'Base Prueba'!A:D,4,),"NO REGISTRA")</f>
        <v>DOCENTE DE MEDIO TIEMPO</v>
      </c>
      <c r="E7089" s="5" t="str">
        <f>IFERROR(VLOOKUP(A7089,'Base Prueba'!A:E,5,),"NO REGISTRA")</f>
        <v>NARRATIVAS DIGITALES Y AUDIOVISUALES</v>
      </c>
    </row>
    <row r="7090" spans="1:5" ht="15.75" x14ac:dyDescent="0.25">
      <c r="A7090" s="14">
        <v>1074527083</v>
      </c>
      <c r="B7090" s="2">
        <v>46084.743277314818</v>
      </c>
      <c r="C7090" s="3" t="str">
        <f>IFERROR(VLOOKUP(A7090,'Base Prueba'!A:C,3,),"NO REGISTRA")</f>
        <v>SHARON MICHELL VALERO RICAURTE</v>
      </c>
      <c r="D7090" s="4" t="str">
        <f>IFERROR(VLOOKUP(A7090,'Base Prueba'!A:D,4,),"NO REGISTRA")</f>
        <v>APRENDIZ UNIVERSITARIO</v>
      </c>
      <c r="E7090" s="5" t="str">
        <f>IFERROR(VLOOKUP(A7090,'Base Prueba'!A:E,5,),"NO REGISTRA")</f>
        <v>VICERRECTORIA ACADEMICA</v>
      </c>
    </row>
    <row r="7091" spans="1:5" ht="15.75" x14ac:dyDescent="0.25">
      <c r="A7091" s="14">
        <v>19459733</v>
      </c>
      <c r="B7091" s="2">
        <v>46084.747489699075</v>
      </c>
      <c r="C7091" s="3" t="str">
        <f>IFERROR(VLOOKUP(A7091,'Base Prueba'!A:C,3,),"NO REGISTRA")</f>
        <v>EDGAR ALBERTO CAICEDO VELASCO</v>
      </c>
      <c r="D7091" s="4" t="str">
        <f>IFERROR(VLOOKUP(A7091,'Base Prueba'!A:D,4,),"NO REGISTRA")</f>
        <v>DOCENTE DE MEDIO TIEMPO</v>
      </c>
      <c r="E7091" s="5" t="str">
        <f>IFERROR(VLOOKUP(A7091,'Base Prueba'!A:E,5,),"NO REGISTRA")</f>
        <v>TECNOLOGIA EN SEGURIDAD Y SALUD EN EL TRABAJO</v>
      </c>
    </row>
    <row r="7092" spans="1:5" ht="15.75" x14ac:dyDescent="0.25">
      <c r="A7092" s="14">
        <v>65784153</v>
      </c>
      <c r="B7092" s="2">
        <v>46084.748278703701</v>
      </c>
      <c r="C7092" s="3" t="str">
        <f>IFERROR(VLOOKUP(A7092,'Base Prueba'!A:C,3,),"NO REGISTRA")</f>
        <v>ALEJANDRA MARIA RUGELES VILLA</v>
      </c>
      <c r="D7092" s="4" t="str">
        <f>IFERROR(VLOOKUP(A7092,'Base Prueba'!A:D,4,),"NO REGISTRA")</f>
        <v>DOCENTE DE TIEMPO COMPLETO</v>
      </c>
      <c r="E7092" s="5" t="str">
        <f>IFERROR(VLOOKUP(A7092,'Base Prueba'!A:E,5,),"NO REGISTRA")</f>
        <v>UNIVERSITARIO ADMINISTRACION DE EMPRESAS</v>
      </c>
    </row>
    <row r="7093" spans="1:5" ht="15.75" x14ac:dyDescent="0.25">
      <c r="A7093" s="14">
        <v>91283826</v>
      </c>
      <c r="B7093" s="2">
        <v>46084.748475231485</v>
      </c>
      <c r="C7093" s="3" t="str">
        <f>IFERROR(VLOOKUP(A7093,'Base Prueba'!A:C,3,),"NO REGISTRA")</f>
        <v>CARLOS ALBERTO ESPINOSA HERRERA</v>
      </c>
      <c r="D7093" s="4" t="str">
        <f>IFERROR(VLOOKUP(A7093,'Base Prueba'!A:D,4,),"NO REGISTRA")</f>
        <v>DOCENTE DE MEDIO TIEMPO</v>
      </c>
      <c r="E7093" s="5" t="str">
        <f>IFERROR(VLOOKUP(A7093,'Base Prueba'!A:E,5,),"NO REGISTRA")</f>
        <v>TECNOLOGÍA EN PRODUCCIÓN DE CONTENIDOS PERIODÍSTICOS</v>
      </c>
    </row>
    <row r="7094" spans="1:5" ht="15.75" x14ac:dyDescent="0.25">
      <c r="A7094" s="14">
        <v>52782050</v>
      </c>
      <c r="B7094" s="2">
        <v>46084.749463541666</v>
      </c>
      <c r="C7094" s="3" t="str">
        <f>IFERROR(VLOOKUP(A7094,'Base Prueba'!A:C,3,),"NO REGISTRA")</f>
        <v>MELISSA AVENDAÑO TOCANCHON</v>
      </c>
      <c r="D7094" s="4" t="str">
        <f>IFERROR(VLOOKUP(A7094,'Base Prueba'!A:D,4,),"NO REGISTRA")</f>
        <v>DOCENTE DE MEDIO TIEMPO</v>
      </c>
      <c r="E7094" s="5" t="str">
        <f>IFERROR(VLOOKUP(A7094,'Base Prueba'!A:E,5,),"NO REGISTRA")</f>
        <v>NARRATIVAS DIGITALES Y AUDIOVISUALES</v>
      </c>
    </row>
    <row r="7095" spans="1:5" ht="15.75" x14ac:dyDescent="0.25">
      <c r="A7095" s="14">
        <v>1093773069</v>
      </c>
      <c r="B7095" s="2">
        <v>46084.750098495373</v>
      </c>
      <c r="C7095" s="3" t="str">
        <f>IFERROR(VLOOKUP(A7095,'Base Prueba'!A:C,3,),"NO REGISTRA")</f>
        <v>MICHAEL STEVEN AMAYA SANCHEZ</v>
      </c>
      <c r="D7095" s="4" t="str">
        <f>IFERROR(VLOOKUP(A7095,'Base Prueba'!A:D,4,),"NO REGISTRA")</f>
        <v>DOCENTE DE TIEMPO COMPLETO</v>
      </c>
      <c r="E7095" s="5" t="str">
        <f>IFERROR(VLOOKUP(A7095,'Base Prueba'!A:E,5,),"NO REGISTRA")</f>
        <v>UNIVERSITARIO EN SEGURIDAD Y SALUD EN EL TRABAJO</v>
      </c>
    </row>
    <row r="7096" spans="1:5" ht="15.75" x14ac:dyDescent="0.25">
      <c r="A7096" s="14">
        <v>79433573</v>
      </c>
      <c r="B7096" s="2">
        <v>46084.750286226852</v>
      </c>
      <c r="C7096" s="3" t="str">
        <f>IFERROR(VLOOKUP(A7096,'Base Prueba'!A:C,3,),"NO REGISTRA")</f>
        <v>NELSON GUILLERMO GARCIA GAITAN</v>
      </c>
      <c r="D7096" s="4" t="str">
        <f>IFERROR(VLOOKUP(A7096,'Base Prueba'!A:D,4,),"NO REGISTRA")</f>
        <v>DOCENTE DE TIEMPO COMPLETO</v>
      </c>
      <c r="E7096" s="5" t="str">
        <f>IFERROR(VLOOKUP(A7096,'Base Prueba'!A:E,5,),"NO REGISTRA")</f>
        <v>UNIVERSITARIO COMUNICACION SOCIAL</v>
      </c>
    </row>
    <row r="7097" spans="1:5" ht="15.75" x14ac:dyDescent="0.25">
      <c r="A7097" s="14">
        <v>19461924</v>
      </c>
      <c r="B7097" s="2">
        <v>46084.75043576389</v>
      </c>
      <c r="C7097" s="3" t="str">
        <f>IFERROR(VLOOKUP(A7097,'Base Prueba'!A:C,3,),"NO REGISTRA")</f>
        <v>ORLANDO ALBERTO ORTIZ SANCHEZ</v>
      </c>
      <c r="D7097" s="4" t="str">
        <f>IFERROR(VLOOKUP(A7097,'Base Prueba'!A:D,4,),"NO REGISTRA")</f>
        <v>DOCENTE DE TIEMPO COMPLETO</v>
      </c>
      <c r="E7097" s="5" t="str">
        <f>IFERROR(VLOOKUP(A7097,'Base Prueba'!A:E,5,),"NO REGISTRA")</f>
        <v>AREA DE CIENCIAS BASICAS</v>
      </c>
    </row>
    <row r="7098" spans="1:5" ht="15.75" x14ac:dyDescent="0.25">
      <c r="A7098" s="14">
        <v>79522309</v>
      </c>
      <c r="B7098" s="2">
        <v>46084.752598842591</v>
      </c>
      <c r="C7098" s="3" t="str">
        <f>IFERROR(VLOOKUP(A7098,'Base Prueba'!A:C,3,),"NO REGISTRA")</f>
        <v>JULIAN ARTURO PUIN MANRIQUE</v>
      </c>
      <c r="D7098" s="4" t="str">
        <f>IFERROR(VLOOKUP(A7098,'Base Prueba'!A:D,4,),"NO REGISTRA")</f>
        <v>DOCENTE DE MEDIO TIEMPO</v>
      </c>
      <c r="E7098" s="5" t="str">
        <f>IFERROR(VLOOKUP(A7098,'Base Prueba'!A:E,5,),"NO REGISTRA")</f>
        <v>TECNOLOGIA EN SEGURIDAD Y SALUD EN EL TRABAJO</v>
      </c>
    </row>
    <row r="7099" spans="1:5" ht="15.75" x14ac:dyDescent="0.25">
      <c r="A7099" s="14">
        <v>79624306</v>
      </c>
      <c r="B7099" s="2">
        <v>46084.752698263888</v>
      </c>
      <c r="C7099" s="3" t="str">
        <f>IFERROR(VLOOKUP(A7099,'Base Prueba'!A:C,3,),"NO REGISTRA")</f>
        <v>NELSON MONGUA PEDREROS</v>
      </c>
      <c r="D7099" s="4" t="str">
        <f>IFERROR(VLOOKUP(A7099,'Base Prueba'!A:D,4,),"NO REGISTRA")</f>
        <v>ADMINISTRADOR DE REDES</v>
      </c>
      <c r="E7099" s="5" t="str">
        <f>IFERROR(VLOOKUP(A7099,'Base Prueba'!A:E,5,),"NO REGISTRA")</f>
        <v>DEPARTAMENTO DE INFORMATICA Y TECNOLOGIA</v>
      </c>
    </row>
    <row r="7100" spans="1:5" ht="15.75" x14ac:dyDescent="0.25">
      <c r="A7100" s="14">
        <v>1032453118</v>
      </c>
      <c r="B7100" s="2">
        <v>46084.753325115744</v>
      </c>
      <c r="C7100" s="3" t="str">
        <f>IFERROR(VLOOKUP(A7100,'Base Prueba'!A:C,3,),"NO REGISTRA")</f>
        <v>JOHN STIVEN OSPINA VARGAS</v>
      </c>
      <c r="D7100" s="4" t="str">
        <f>IFERROR(VLOOKUP(A7100,'Base Prueba'!A:D,4,),"NO REGISTRA")</f>
        <v>LIDER DE ENTORNOS VIRTUALES Y DESARROLLO</v>
      </c>
      <c r="E7100" s="5" t="str">
        <f>IFERROR(VLOOKUP(A7100,'Base Prueba'!A:E,5,),"NO REGISTRA")</f>
        <v>VICERRECTORIA ACADEMICA</v>
      </c>
    </row>
    <row r="7101" spans="1:5" ht="15.75" x14ac:dyDescent="0.25">
      <c r="A7101" s="14">
        <v>52961012</v>
      </c>
      <c r="B7101" s="2">
        <v>46084.753833101851</v>
      </c>
      <c r="C7101" s="3" t="str">
        <f>IFERROR(VLOOKUP(A7101,'Base Prueba'!A:C,3,),"NO REGISTRA")</f>
        <v>ELVY JOHANNA RAMIREZ DONCEL</v>
      </c>
      <c r="D7101" s="4" t="str">
        <f>IFERROR(VLOOKUP(A7101,'Base Prueba'!A:D,4,),"NO REGISTRA")</f>
        <v>DOCENTE DE TIEMPO COMPLETO</v>
      </c>
      <c r="E7101" s="5" t="str">
        <f>IFERROR(VLOOKUP(A7101,'Base Prueba'!A:E,5,),"NO REGISTRA")</f>
        <v>NARRATIVAS DIGITALES Y AUDIOVISUALES</v>
      </c>
    </row>
    <row r="7102" spans="1:5" ht="15.75" x14ac:dyDescent="0.25">
      <c r="A7102" s="14">
        <v>52961012</v>
      </c>
      <c r="B7102" s="2">
        <v>46084.753838888886</v>
      </c>
      <c r="C7102" s="3" t="str">
        <f>IFERROR(VLOOKUP(A7102,'Base Prueba'!A:C,3,),"NO REGISTRA")</f>
        <v>ELVY JOHANNA RAMIREZ DONCEL</v>
      </c>
      <c r="D7102" s="4" t="str">
        <f>IFERROR(VLOOKUP(A7102,'Base Prueba'!A:D,4,),"NO REGISTRA")</f>
        <v>DOCENTE DE TIEMPO COMPLETO</v>
      </c>
      <c r="E7102" s="5" t="str">
        <f>IFERROR(VLOOKUP(A7102,'Base Prueba'!A:E,5,),"NO REGISTRA")</f>
        <v>NARRATIVAS DIGITALES Y AUDIOVISUALES</v>
      </c>
    </row>
    <row r="7103" spans="1:5" ht="15.75" x14ac:dyDescent="0.25">
      <c r="A7103" s="14">
        <v>79301557</v>
      </c>
      <c r="B7103" s="2">
        <v>46084.754089699076</v>
      </c>
      <c r="C7103" s="3" t="str">
        <f>IFERROR(VLOOKUP(A7103,'Base Prueba'!A:C,3,),"NO REGISTRA")</f>
        <v>NESTOR ALEJANDRO PINZON LOPEZ</v>
      </c>
      <c r="D7103" s="4" t="str">
        <f>IFERROR(VLOOKUP(A7103,'Base Prueba'!A:D,4,),"NO REGISTRA")</f>
        <v>DOCENTE DE TIEMPO COMPLETO</v>
      </c>
      <c r="E7103" s="5" t="str">
        <f>IFERROR(VLOOKUP(A7103,'Base Prueba'!A:E,5,),"NO REGISTRA")</f>
        <v>PROFESIONAL EN INGENIERIA MULTIMEDIA</v>
      </c>
    </row>
    <row r="7104" spans="1:5" ht="15.75" x14ac:dyDescent="0.25">
      <c r="A7104" s="14">
        <v>1032401971</v>
      </c>
      <c r="B7104" s="2">
        <v>46084.754110185182</v>
      </c>
      <c r="C7104" s="3" t="str">
        <f>IFERROR(VLOOKUP(A7104,'Base Prueba'!A:C,3,),"NO REGISTRA")</f>
        <v>ANDRYU ENRIQUE MENDOZA BELTRAN</v>
      </c>
      <c r="D7104" s="4" t="str">
        <f>IFERROR(VLOOKUP(A7104,'Base Prueba'!A:D,4,),"NO REGISTRA")</f>
        <v>DOCENTE DE TIEMPO COMPLETO</v>
      </c>
      <c r="E7104" s="5" t="str">
        <f>IFERROR(VLOOKUP(A7104,'Base Prueba'!A:E,5,),"NO REGISTRA")</f>
        <v>UNIVERSITARIO ADMINISTRACION DE EMPRESAS</v>
      </c>
    </row>
    <row r="7105" spans="1:5" ht="15.75" x14ac:dyDescent="0.25">
      <c r="A7105" s="14">
        <v>11308140</v>
      </c>
      <c r="B7105" s="2">
        <v>46084.754317013889</v>
      </c>
      <c r="C7105" s="3" t="str">
        <f>IFERROR(VLOOKUP(A7105,'Base Prueba'!A:C,3,),"NO REGISTRA")</f>
        <v>EDGAR EUDORO MARTINEZ CALLEJAS</v>
      </c>
      <c r="D7105" s="4" t="str">
        <f>IFERROR(VLOOKUP(A7105,'Base Prueba'!A:D,4,),"NO REGISTRA")</f>
        <v>DOCENTE DE MEDIO TIEMPO</v>
      </c>
      <c r="E7105" s="5" t="str">
        <f>IFERROR(VLOOKUP(A7105,'Base Prueba'!A:E,5,),"NO REGISTRA")</f>
        <v>AREA DE CIENCIAS BASICAS</v>
      </c>
    </row>
    <row r="7106" spans="1:5" ht="15.75" x14ac:dyDescent="0.25">
      <c r="A7106" s="14">
        <v>11318253</v>
      </c>
      <c r="B7106" s="2">
        <v>46084.754970717593</v>
      </c>
      <c r="C7106" s="3" t="str">
        <f>IFERROR(VLOOKUP(A7106,'Base Prueba'!A:C,3,),"NO REGISTRA")</f>
        <v>RODRIGO RODRIGUEZ</v>
      </c>
      <c r="D7106" s="4" t="str">
        <f>IFERROR(VLOOKUP(A7106,'Base Prueba'!A:D,4,),"NO REGISTRA")</f>
        <v>APRENDIZ UNIVERSITARIO</v>
      </c>
      <c r="E7106" s="5" t="str">
        <f>IFERROR(VLOOKUP(A7106,'Base Prueba'!A:E,5,),"NO REGISTRA")</f>
        <v>CENTRO DE GESTION DOCUMENTAL</v>
      </c>
    </row>
    <row r="7107" spans="1:5" ht="15.75" x14ac:dyDescent="0.25">
      <c r="A7107" s="14">
        <v>80725196</v>
      </c>
      <c r="B7107" s="2">
        <v>46084.755071296298</v>
      </c>
      <c r="C7107" s="3" t="str">
        <f>IFERROR(VLOOKUP(A7107,'Base Prueba'!A:C,3,),"NO REGISTRA")</f>
        <v>YEISON YOSET TOVAR BARBOSA</v>
      </c>
      <c r="D7107" s="4" t="str">
        <f>IFERROR(VLOOKUP(A7107,'Base Prueba'!A:D,4,),"NO REGISTRA")</f>
        <v>LIDER GESTION DOCUMENTAL</v>
      </c>
      <c r="E7107" s="5" t="str">
        <f>IFERROR(VLOOKUP(A7107,'Base Prueba'!A:E,5,),"NO REGISTRA")</f>
        <v>CENTRO DE GESTION DOCUMENTAL</v>
      </c>
    </row>
    <row r="7108" spans="1:5" ht="15.75" x14ac:dyDescent="0.25">
      <c r="A7108" s="14">
        <v>80117154</v>
      </c>
      <c r="B7108" s="2">
        <v>46084.755640162039</v>
      </c>
      <c r="C7108" s="3" t="str">
        <f>IFERROR(VLOOKUP(A7108,'Base Prueba'!A:C,3,),"NO REGISTRA")</f>
        <v>CARLOS ALBERTO WILCHES BELTRAN</v>
      </c>
      <c r="D7108" s="4" t="str">
        <f>IFERROR(VLOOKUP(A7108,'Base Prueba'!A:D,4,),"NO REGISTRA")</f>
        <v>DOCENTE DE MEDIO TIEMPO</v>
      </c>
      <c r="E7108" s="5" t="str">
        <f>IFERROR(VLOOKUP(A7108,'Base Prueba'!A:E,5,),"NO REGISTRA")</f>
        <v>INGENIERIA DE SOFTWARE</v>
      </c>
    </row>
    <row r="7109" spans="1:5" ht="15.75" x14ac:dyDescent="0.25">
      <c r="A7109" s="14">
        <v>1020731995</v>
      </c>
      <c r="B7109" s="2">
        <v>46084.756090856485</v>
      </c>
      <c r="C7109" s="3" t="str">
        <f>IFERROR(VLOOKUP(A7109,'Base Prueba'!A:C,3,),"NO REGISTRA")</f>
        <v>KARLA PAOLA BELTRAN PEÑUELA</v>
      </c>
      <c r="D7109" s="4" t="str">
        <f>IFERROR(VLOOKUP(A7109,'Base Prueba'!A:D,4,),"NO REGISTRA")</f>
        <v>SUPERVISOR DE FORMACION</v>
      </c>
      <c r="E7109" s="5" t="str">
        <f>IFERROR(VLOOKUP(A7109,'Base Prueba'!A:E,5,),"NO REGISTRA")</f>
        <v>VICERRECTORIA ACADEMICA</v>
      </c>
    </row>
    <row r="7110" spans="1:5" ht="15.75" x14ac:dyDescent="0.25">
      <c r="A7110" s="14">
        <v>1000218614</v>
      </c>
      <c r="B7110" s="2">
        <v>46084.756843981479</v>
      </c>
      <c r="C7110" s="3" t="str">
        <f>IFERROR(VLOOKUP(A7110,'Base Prueba'!A:C,3,),"NO REGISTRA")</f>
        <v>SEBASTIAN DAVID MELO DIAZ</v>
      </c>
      <c r="D7110" s="4" t="str">
        <f>IFERROR(VLOOKUP(A7110,'Base Prueba'!A:D,4,),"NO REGISTRA")</f>
        <v>ANALISTA DE SISTEMAS</v>
      </c>
      <c r="E7110" s="5" t="str">
        <f>IFERROR(VLOOKUP(A7110,'Base Prueba'!A:E,5,),"NO REGISTRA")</f>
        <v>DEPARTAMENTO DE INFORMATICA Y TECNOLOGIA</v>
      </c>
    </row>
    <row r="7111" spans="1:5" ht="15.75" x14ac:dyDescent="0.25">
      <c r="A7111" s="14">
        <v>1014266838</v>
      </c>
      <c r="B7111" s="2">
        <v>46084.757295138887</v>
      </c>
      <c r="C7111" s="3" t="str">
        <f>IFERROR(VLOOKUP(A7111,'Base Prueba'!A:C,3,),"NO REGISTRA")</f>
        <v>JENNIFER ASTRID ROMERO HURTADO</v>
      </c>
      <c r="D7111" s="4" t="str">
        <f>IFERROR(VLOOKUP(A7111,'Base Prueba'!A:D,4,),"NO REGISTRA")</f>
        <v>LIDER DE RECAUDO</v>
      </c>
      <c r="E7111" s="5" t="str">
        <f>IFERROR(VLOOKUP(A7111,'Base Prueba'!A:E,5,),"NO REGISTRA")</f>
        <v>AREA FINANCIERA Y CONTABLE</v>
      </c>
    </row>
    <row r="7112" spans="1:5" ht="15.75" x14ac:dyDescent="0.25">
      <c r="A7112" s="14">
        <v>79951802</v>
      </c>
      <c r="B7112" s="2">
        <v>46084.761227314812</v>
      </c>
      <c r="C7112" s="3" t="str">
        <f>IFERROR(VLOOKUP(A7112,'Base Prueba'!A:C,3,),"NO REGISTRA")</f>
        <v>HERNAN ANDRES ROJAS VARGAS</v>
      </c>
      <c r="D7112" s="4" t="str">
        <f>IFERROR(VLOOKUP(A7112,'Base Prueba'!A:D,4,),"NO REGISTRA")</f>
        <v>DOCENTE DE MEDIO TIEMPO</v>
      </c>
      <c r="E7112" s="5" t="str">
        <f>IFERROR(VLOOKUP(A7112,'Base Prueba'!A:E,5,),"NO REGISTRA")</f>
        <v>UNIVERSITARIO ADMINISTRACION DE EMPRESAS</v>
      </c>
    </row>
    <row r="7113" spans="1:5" ht="15.75" x14ac:dyDescent="0.25">
      <c r="A7113" s="14">
        <v>1024528858</v>
      </c>
      <c r="B7113" s="2">
        <v>46084.761784374998</v>
      </c>
      <c r="C7113" s="3" t="str">
        <f>IFERROR(VLOOKUP(A7113,'Base Prueba'!A:C,3,),"NO REGISTRA")</f>
        <v>LEIDY PAOLA SANDOVAL FUENTES</v>
      </c>
      <c r="D7113" s="4" t="str">
        <f>IFERROR(VLOOKUP(A7113,'Base Prueba'!A:D,4,),"NO REGISTRA")</f>
        <v>SECRETARIA ACADEMICA - ADMINISTRATIVA DE FACULTAD</v>
      </c>
      <c r="E7113" s="5" t="str">
        <f>IFERROR(VLOOKUP(A7113,'Base Prueba'!A:E,5,),"NO REGISTRA")</f>
        <v>FACULTAD DE CIENCIAS ECONOMICAS Y ADMINISTRATIVAS</v>
      </c>
    </row>
    <row r="7114" spans="1:5" ht="15.75" x14ac:dyDescent="0.25">
      <c r="A7114" s="14">
        <v>80472319</v>
      </c>
      <c r="B7114" s="2">
        <v>46084.764525462961</v>
      </c>
      <c r="C7114" s="3" t="str">
        <f>IFERROR(VLOOKUP(A7114,'Base Prueba'!A:C,3,),"NO REGISTRA")</f>
        <v>FRANCISCO JAVIER MONTENEGRO AGUILAR</v>
      </c>
      <c r="D7114" s="4" t="str">
        <f>IFERROR(VLOOKUP(A7114,'Base Prueba'!A:D,4,),"NO REGISTRA")</f>
        <v>DOCENTE DE MEDIO TIEMPO</v>
      </c>
      <c r="E7114" s="5" t="str">
        <f>IFERROR(VLOOKUP(A7114,'Base Prueba'!A:E,5,),"NO REGISTRA")</f>
        <v>TECNOLOGIA EN COMERCIO Y NEGOCIOS INTERNACIONALES</v>
      </c>
    </row>
    <row r="7115" spans="1:5" ht="15.75" x14ac:dyDescent="0.25">
      <c r="A7115" s="14">
        <v>1141514141</v>
      </c>
      <c r="B7115" s="2">
        <v>46084.766246296298</v>
      </c>
      <c r="C7115" s="3" t="str">
        <f>IFERROR(VLOOKUP(A7115,'Base Prueba'!A:C,3,),"NO REGISTRA")</f>
        <v>LAURA SOFIA VARGAS LESMES</v>
      </c>
      <c r="D7115" s="4" t="str">
        <f>IFERROR(VLOOKUP(A7115,'Base Prueba'!A:D,4,),"NO REGISTRA")</f>
        <v>AUXILIAR BIBLIOTECA</v>
      </c>
      <c r="E7115" s="5" t="str">
        <f>IFERROR(VLOOKUP(A7115,'Base Prueba'!A:E,5,),"NO REGISTRA")</f>
        <v>BIBLIOTECA</v>
      </c>
    </row>
    <row r="7116" spans="1:5" ht="15.75" x14ac:dyDescent="0.25">
      <c r="A7116" s="14">
        <v>1026252093</v>
      </c>
      <c r="B7116" s="2">
        <v>46084.78769513889</v>
      </c>
      <c r="C7116" s="3" t="str">
        <f>IFERROR(VLOOKUP(A7116,'Base Prueba'!A:C,3,),"NO REGISTRA")</f>
        <v>NADIA ROJAS MUÑOZ</v>
      </c>
      <c r="D7116" s="4" t="str">
        <f>IFERROR(VLOOKUP(A7116,'Base Prueba'!A:D,4,),"NO REGISTRA")</f>
        <v>DOCENTE DE TIEMPO COMPLETO</v>
      </c>
      <c r="E7116" s="5" t="str">
        <f>IFERROR(VLOOKUP(A7116,'Base Prueba'!A:E,5,),"NO REGISTRA")</f>
        <v>UNIVERSITARIO COMUNICACION SOCIAL</v>
      </c>
    </row>
    <row r="7117" spans="1:5" ht="15.75" x14ac:dyDescent="0.25">
      <c r="A7117" s="14">
        <v>52034349</v>
      </c>
      <c r="B7117" s="2">
        <v>46084.792177777781</v>
      </c>
      <c r="C7117" s="3" t="str">
        <f>IFERROR(VLOOKUP(A7117,'Base Prueba'!A:C,3,),"NO REGISTRA")</f>
        <v>DIDILMA BARRERA BAREÑO</v>
      </c>
      <c r="D7117" s="4" t="str">
        <f>IFERROR(VLOOKUP(A7117,'Base Prueba'!A:D,4,),"NO REGISTRA")</f>
        <v>AUXILIAR DE SERVICIOS</v>
      </c>
      <c r="E7117" s="5" t="str">
        <f>IFERROR(VLOOKUP(A7117,'Base Prueba'!A:E,5,),"NO REGISTRA")</f>
        <v>LOGISTICA Y SERVICIOS GENERALES</v>
      </c>
    </row>
    <row r="7118" spans="1:5" ht="15.75" x14ac:dyDescent="0.25">
      <c r="A7118" s="14">
        <v>52603556</v>
      </c>
      <c r="B7118" s="2">
        <v>46084.792211689812</v>
      </c>
      <c r="C7118" s="3" t="str">
        <f>IFERROR(VLOOKUP(A7118,'Base Prueba'!A:C,3,),"NO REGISTRA")</f>
        <v>MARISOL FARFAN QUIROGA</v>
      </c>
      <c r="D7118" s="4" t="str">
        <f>IFERROR(VLOOKUP(A7118,'Base Prueba'!A:D,4,),"NO REGISTRA")</f>
        <v>AUXILIAR DE SERVICIOS</v>
      </c>
      <c r="E7118" s="5" t="str">
        <f>IFERROR(VLOOKUP(A7118,'Base Prueba'!A:E,5,),"NO REGISTRA")</f>
        <v>LOGISTICA Y SERVICIOS GENERALES</v>
      </c>
    </row>
    <row r="7119" spans="1:5" ht="15.75" x14ac:dyDescent="0.25">
      <c r="A7119" s="14">
        <v>52603556</v>
      </c>
      <c r="B7119" s="2">
        <v>46084.792216550923</v>
      </c>
      <c r="C7119" s="3" t="str">
        <f>IFERROR(VLOOKUP(A7119,'Base Prueba'!A:C,3,),"NO REGISTRA")</f>
        <v>MARISOL FARFAN QUIROGA</v>
      </c>
      <c r="D7119" s="4" t="str">
        <f>IFERROR(VLOOKUP(A7119,'Base Prueba'!A:D,4,),"NO REGISTRA")</f>
        <v>AUXILIAR DE SERVICIOS</v>
      </c>
      <c r="E7119" s="5" t="str">
        <f>IFERROR(VLOOKUP(A7119,'Base Prueba'!A:E,5,),"NO REGISTRA")</f>
        <v>LOGISTICA Y SERVICIOS GENERALES</v>
      </c>
    </row>
    <row r="7120" spans="1:5" ht="15.75" x14ac:dyDescent="0.25">
      <c r="A7120" s="14">
        <v>1026293347</v>
      </c>
      <c r="B7120" s="2">
        <v>46084.79302824074</v>
      </c>
      <c r="C7120" s="3" t="str">
        <f>IFERROR(VLOOKUP(A7120,'Base Prueba'!A:C,3,),"NO REGISTRA")</f>
        <v>LAURA JINETH ORJUELA ROJAS</v>
      </c>
      <c r="D7120" s="4" t="str">
        <f>IFERROR(VLOOKUP(A7120,'Base Prueba'!A:D,4,),"NO REGISTRA")</f>
        <v>APRENDIZ UNIVERSITARIO</v>
      </c>
      <c r="E7120" s="5" t="str">
        <f>IFERROR(VLOOKUP(A7120,'Base Prueba'!A:E,5,),"NO REGISTRA")</f>
        <v>DIRECCION DE BIENESTAR INSTITUCIONAL</v>
      </c>
    </row>
    <row r="7121" spans="1:5" ht="15.75" x14ac:dyDescent="0.25">
      <c r="A7121" s="14">
        <v>79713882</v>
      </c>
      <c r="B7121" s="2">
        <v>46084.795964120371</v>
      </c>
      <c r="C7121" s="3" t="str">
        <f>IFERROR(VLOOKUP(A7121,'Base Prueba'!A:C,3,),"NO REGISTRA")</f>
        <v>FREDY ANGEL DAVILA CUBIDES</v>
      </c>
      <c r="D7121" s="4" t="str">
        <f>IFERROR(VLOOKUP(A7121,'Base Prueba'!A:D,4,),"NO REGISTRA")</f>
        <v>DECANO</v>
      </c>
      <c r="E7121" s="5" t="str">
        <f>IFERROR(VLOOKUP(A7121,'Base Prueba'!A:E,5,),"NO REGISTRA")</f>
        <v>ESCUELA DE INGENIERÍA Y TECNOLOGÍAS DE LA INFORMACIÓN</v>
      </c>
    </row>
    <row r="7122" spans="1:5" ht="15.75" x14ac:dyDescent="0.25">
      <c r="A7122" s="14">
        <v>1026597443</v>
      </c>
      <c r="B7122" s="2">
        <v>46084.796625810188</v>
      </c>
      <c r="C7122" s="3" t="str">
        <f>IFERROR(VLOOKUP(A7122,'Base Prueba'!A:C,3,),"NO REGISTRA")</f>
        <v>SERGIO ALEXANDER VERA GARCIA</v>
      </c>
      <c r="D7122" s="4" t="str">
        <f>IFERROR(VLOOKUP(A7122,'Base Prueba'!A:D,4,),"NO REGISTRA")</f>
        <v>AUXILIAR ELECTRICO</v>
      </c>
      <c r="E7122" s="5" t="str">
        <f>IFERROR(VLOOKUP(A7122,'Base Prueba'!A:E,5,),"NO REGISTRA")</f>
        <v>LOGISTICA Y SERVICIOS GENERALES</v>
      </c>
    </row>
    <row r="7123" spans="1:5" ht="15.75" x14ac:dyDescent="0.25">
      <c r="A7123" s="14">
        <v>80812084</v>
      </c>
      <c r="B7123" s="2">
        <v>46084.797296643519</v>
      </c>
      <c r="C7123" s="3" t="str">
        <f>IFERROR(VLOOKUP(A7123,'Base Prueba'!A:C,3,),"NO REGISTRA")</f>
        <v>LUIS HELI RUIZ GUTIERREZ</v>
      </c>
      <c r="D7123" s="4" t="str">
        <f>IFERROR(VLOOKUP(A7123,'Base Prueba'!A:D,4,),"NO REGISTRA")</f>
        <v>AUXILIAR DE SERVICIOS  GENERALES</v>
      </c>
      <c r="E7123" s="5" t="str">
        <f>IFERROR(VLOOKUP(A7123,'Base Prueba'!A:E,5,),"NO REGISTRA")</f>
        <v>LOGISTICA Y SERVICIOS GENERALES</v>
      </c>
    </row>
    <row r="7124" spans="1:5" ht="15.75" x14ac:dyDescent="0.25">
      <c r="A7124" s="14">
        <v>52735929</v>
      </c>
      <c r="B7124" s="2">
        <v>46084.797457407411</v>
      </c>
      <c r="C7124" s="3" t="str">
        <f>IFERROR(VLOOKUP(A7124,'Base Prueba'!A:C,3,),"NO REGISTRA")</f>
        <v>JEIMMY AREVALO MELO</v>
      </c>
      <c r="D7124" s="4" t="str">
        <f>IFERROR(VLOOKUP(A7124,'Base Prueba'!A:D,4,),"NO REGISTRA")</f>
        <v>COORDINADOR DE BIBLIOTECA</v>
      </c>
      <c r="E7124" s="5" t="str">
        <f>IFERROR(VLOOKUP(A7124,'Base Prueba'!A:E,5,),"NO REGISTRA")</f>
        <v>BIBLIOTECA</v>
      </c>
    </row>
    <row r="7125" spans="1:5" ht="15.75" x14ac:dyDescent="0.25">
      <c r="A7125" s="14">
        <v>1024549760</v>
      </c>
      <c r="B7125" s="2">
        <v>46084.801194097221</v>
      </c>
      <c r="C7125" s="3" t="str">
        <f>IFERROR(VLOOKUP(A7125,'Base Prueba'!A:C,3,),"NO REGISTRA")</f>
        <v>FRANCY YISETH JAIMES NEIRA</v>
      </c>
      <c r="D7125" s="4" t="str">
        <f>IFERROR(VLOOKUP(A7125,'Base Prueba'!A:D,4,),"NO REGISTRA")</f>
        <v>SECRETARIA ACADEMICA - ADMINISTRATIVA DE FACULTAD</v>
      </c>
      <c r="E7125" s="5" t="str">
        <f>IFERROR(VLOOKUP(A7125,'Base Prueba'!A:E,5,),"NO REGISTRA")</f>
        <v>FACULTAD DE COMINICACIÓN PERIODISMO Y ARTES</v>
      </c>
    </row>
    <row r="7126" spans="1:5" ht="15.75" x14ac:dyDescent="0.25">
      <c r="A7126" s="14">
        <v>79312652</v>
      </c>
      <c r="B7126" s="2">
        <v>46084.801617824072</v>
      </c>
      <c r="C7126" s="3" t="str">
        <f>IFERROR(VLOOKUP(A7126,'Base Prueba'!A:C,3,),"NO REGISTRA")</f>
        <v>JOSE ALVARO LARA MANOSALVA</v>
      </c>
      <c r="D7126" s="4" t="str">
        <f>IFERROR(VLOOKUP(A7126,'Base Prueba'!A:D,4,),"NO REGISTRA")</f>
        <v>DOCENTE DE TIEMPO COMPLETO</v>
      </c>
      <c r="E7126" s="5" t="str">
        <f>IFERROR(VLOOKUP(A7126,'Base Prueba'!A:E,5,),"NO REGISTRA")</f>
        <v>UNIVERSITARIO ADMINISTRACION DE EMPRESAS</v>
      </c>
    </row>
    <row r="7127" spans="1:5" ht="15.75" x14ac:dyDescent="0.25">
      <c r="A7127" s="14">
        <v>80843387</v>
      </c>
      <c r="B7127" s="2">
        <v>46084.803791087965</v>
      </c>
      <c r="C7127" s="3" t="str">
        <f>IFERROR(VLOOKUP(A7127,'Base Prueba'!A:C,3,),"NO REGISTRA")</f>
        <v>ESTEBAN ADOLFO QUESADA SALAZAR</v>
      </c>
      <c r="D7127" s="4" t="str">
        <f>IFERROR(VLOOKUP(A7127,'Base Prueba'!A:D,4,),"NO REGISTRA")</f>
        <v>DOCENTE DE TIEMPO COMPLETO</v>
      </c>
      <c r="E7127" s="5" t="str">
        <f>IFERROR(VLOOKUP(A7127,'Base Prueba'!A:E,5,),"NO REGISTRA")</f>
        <v>UNIVERSITARIO COMUNICACION SOCIAL</v>
      </c>
    </row>
    <row r="7128" spans="1:5" ht="15.75" x14ac:dyDescent="0.25">
      <c r="A7128" s="14">
        <v>1032457498</v>
      </c>
      <c r="B7128" s="2">
        <v>46084.804555555558</v>
      </c>
      <c r="C7128" s="3" t="str">
        <f>IFERROR(VLOOKUP(A7128,'Base Prueba'!A:C,3,),"NO REGISTRA")</f>
        <v>LOTUS KING SALCEDO VALLEJO</v>
      </c>
      <c r="D7128" s="4" t="str">
        <f>IFERROR(VLOOKUP(A7128,'Base Prueba'!A:D,4,),"NO REGISTRA")</f>
        <v>COORDINADOR DE INVESTIGACIÓN</v>
      </c>
      <c r="E7128" s="5" t="str">
        <f>IFERROR(VLOOKUP(A7128,'Base Prueba'!A:E,5,),"NO REGISTRA")</f>
        <v>VICERRECTORIA ACADEMICA</v>
      </c>
    </row>
    <row r="7129" spans="1:5" ht="15.75" x14ac:dyDescent="0.25">
      <c r="A7129" s="14">
        <v>1000216787</v>
      </c>
      <c r="B7129" s="2">
        <v>46084.80859108796</v>
      </c>
      <c r="C7129" s="3" t="str">
        <f>IFERROR(VLOOKUP(A7129,'Base Prueba'!A:C,3,),"NO REGISTRA")</f>
        <v>LAURA CAMILA SANCHEZ MARTINEZ</v>
      </c>
      <c r="D7129" s="4" t="str">
        <f>IFERROR(VLOOKUP(A7129,'Base Prueba'!A:D,4,),"NO REGISTRA")</f>
        <v>SECRETARIA ACADEMICA - ADMINISTRATIVA DE FACULTAD</v>
      </c>
      <c r="E7129" s="5" t="str">
        <f>IFERROR(VLOOKUP(A7129,'Base Prueba'!A:E,5,),"NO REGISTRA")</f>
        <v>FACULTAD DE INGENIERIA Y TECNOLOGIA DE LA INFORMACION</v>
      </c>
    </row>
    <row r="7130" spans="1:5" ht="15.75" x14ac:dyDescent="0.25">
      <c r="A7130" s="14">
        <v>80472319</v>
      </c>
      <c r="B7130" s="2">
        <v>46084.818786111115</v>
      </c>
      <c r="C7130" s="3" t="str">
        <f>IFERROR(VLOOKUP(A7130,'Base Prueba'!A:C,3,),"NO REGISTRA")</f>
        <v>FRANCISCO JAVIER MONTENEGRO AGUILAR</v>
      </c>
      <c r="D7130" s="4" t="str">
        <f>IFERROR(VLOOKUP(A7130,'Base Prueba'!A:D,4,),"NO REGISTRA")</f>
        <v>DOCENTE DE MEDIO TIEMPO</v>
      </c>
      <c r="E7130" s="5" t="str">
        <f>IFERROR(VLOOKUP(A7130,'Base Prueba'!A:E,5,),"NO REGISTRA")</f>
        <v>TECNOLOGIA EN COMERCIO Y NEGOCIOS INTERNACIONALES</v>
      </c>
    </row>
    <row r="7131" spans="1:5" ht="15.75" x14ac:dyDescent="0.25">
      <c r="A7131" s="14">
        <v>52961012</v>
      </c>
      <c r="B7131" s="2">
        <v>46084.846614930553</v>
      </c>
      <c r="C7131" s="3" t="str">
        <f>IFERROR(VLOOKUP(A7131,'Base Prueba'!A:C,3,),"NO REGISTRA")</f>
        <v>ELVY JOHANNA RAMIREZ DONCEL</v>
      </c>
      <c r="D7131" s="4" t="str">
        <f>IFERROR(VLOOKUP(A7131,'Base Prueba'!A:D,4,),"NO REGISTRA")</f>
        <v>DOCENTE DE TIEMPO COMPLETO</v>
      </c>
      <c r="E7131" s="5" t="str">
        <f>IFERROR(VLOOKUP(A7131,'Base Prueba'!A:E,5,),"NO REGISTRA")</f>
        <v>NARRATIVAS DIGITALES Y AUDIOVISUALES</v>
      </c>
    </row>
    <row r="7132" spans="1:5" ht="15.75" x14ac:dyDescent="0.25">
      <c r="A7132" s="14">
        <v>80817377</v>
      </c>
      <c r="B7132" s="2">
        <v>46084.847817592592</v>
      </c>
      <c r="C7132" s="3" t="str">
        <f>IFERROR(VLOOKUP(A7132,'Base Prueba'!A:C,3,),"NO REGISTRA")</f>
        <v>OMAR ANDRES BONILLA ACOSTA</v>
      </c>
      <c r="D7132" s="4" t="str">
        <f>IFERROR(VLOOKUP(A7132,'Base Prueba'!A:D,4,),"NO REGISTRA")</f>
        <v>DIRECTOR DE PROGRAMAS DE INGENIERIA</v>
      </c>
      <c r="E7132" s="5" t="str">
        <f>IFERROR(VLOOKUP(A7132,'Base Prueba'!A:E,5,),"NO REGISTRA")</f>
        <v>FACULTAD DE CIENCIAS ECONOMICAS Y ADMINISTRATIVAS</v>
      </c>
    </row>
    <row r="7133" spans="1:5" ht="15.75" x14ac:dyDescent="0.25">
      <c r="A7133" s="14">
        <v>1001060798</v>
      </c>
      <c r="B7133" s="2">
        <v>46084.84940648148</v>
      </c>
      <c r="C7133" s="3" t="str">
        <f>IFERROR(VLOOKUP(A7133,'Base Prueba'!A:C,3,),"NO REGISTRA")</f>
        <v>ANGIE GABRIELA ADAMES RAMOS</v>
      </c>
      <c r="D7133" s="4" t="str">
        <f>IFERROR(VLOOKUP(A7133,'Base Prueba'!A:D,4,),"NO REGISTRA")</f>
        <v>DOCENTE DE MEDIO TIEMPO</v>
      </c>
      <c r="E7133" s="5" t="str">
        <f>IFERROR(VLOOKUP(A7133,'Base Prueba'!A:E,5,),"NO REGISTRA")</f>
        <v>UNIDAD DE IDIOMAS</v>
      </c>
    </row>
    <row r="7134" spans="1:5" ht="15.75" x14ac:dyDescent="0.25">
      <c r="A7134" s="14">
        <v>52776481</v>
      </c>
      <c r="B7134" s="2">
        <v>46084.849596643522</v>
      </c>
      <c r="C7134" s="3" t="str">
        <f>IFERROR(VLOOKUP(A7134,'Base Prueba'!A:C,3,),"NO REGISTRA")</f>
        <v>LESLY DAYANA GONZALEZ FAJARDO</v>
      </c>
      <c r="D7134" s="4" t="str">
        <f>IFERROR(VLOOKUP(A7134,'Base Prueba'!A:D,4,),"NO REGISTRA")</f>
        <v>DOCENTE DE TIEMPO COMPLETO</v>
      </c>
      <c r="E7134" s="5" t="str">
        <f>IFERROR(VLOOKUP(A7134,'Base Prueba'!A:E,5,),"NO REGISTRA")</f>
        <v>TECNOLOGÍA EN PRODUCCIÓN DE MEDIOS AUDIOVISUALES</v>
      </c>
    </row>
    <row r="7135" spans="1:5" ht="15.75" x14ac:dyDescent="0.25">
      <c r="A7135" s="14">
        <v>1069724855</v>
      </c>
      <c r="B7135" s="2">
        <v>46084.850445949072</v>
      </c>
      <c r="C7135" s="3" t="str">
        <f>IFERROR(VLOOKUP(A7135,'Base Prueba'!A:C,3,),"NO REGISTRA")</f>
        <v>PEDRO ALBERTO OSPINA RODRIGUEZ</v>
      </c>
      <c r="D7135" s="4" t="str">
        <f>IFERROR(VLOOKUP(A7135,'Base Prueba'!A:D,4,),"NO REGISTRA")</f>
        <v>DIRECTOR DE PROGRAMAS DE COMUNICACION SOCIAL, PERIODISMO Y POSGRADOS</v>
      </c>
      <c r="E7135" s="5" t="str">
        <f>IFERROR(VLOOKUP(A7135,'Base Prueba'!A:E,5,),"NO REGISTRA")</f>
        <v>FACULTAD DE COMINICACIÓN PERIODISMO Y ARTES</v>
      </c>
    </row>
    <row r="7136" spans="1:5" ht="15.75" x14ac:dyDescent="0.25">
      <c r="A7136" s="14">
        <v>1093773069</v>
      </c>
      <c r="B7136" s="2">
        <v>46084.850855555553</v>
      </c>
      <c r="C7136" s="3" t="str">
        <f>IFERROR(VLOOKUP(A7136,'Base Prueba'!A:C,3,),"NO REGISTRA")</f>
        <v>MICHAEL STEVEN AMAYA SANCHEZ</v>
      </c>
      <c r="D7136" s="4" t="str">
        <f>IFERROR(VLOOKUP(A7136,'Base Prueba'!A:D,4,),"NO REGISTRA")</f>
        <v>DOCENTE DE TIEMPO COMPLETO</v>
      </c>
      <c r="E7136" s="5" t="str">
        <f>IFERROR(VLOOKUP(A7136,'Base Prueba'!A:E,5,),"NO REGISTRA")</f>
        <v>UNIVERSITARIO EN SEGURIDAD Y SALUD EN EL TRABAJO</v>
      </c>
    </row>
    <row r="7137" spans="1:5" ht="15.75" x14ac:dyDescent="0.25">
      <c r="A7137" s="14">
        <v>1023897886</v>
      </c>
      <c r="B7137" s="2">
        <v>46084.851428240741</v>
      </c>
      <c r="C7137" s="3" t="str">
        <f>IFERROR(VLOOKUP(A7137,'Base Prueba'!A:C,3,),"NO REGISTRA")</f>
        <v>NO REGISTRA</v>
      </c>
      <c r="D7137" s="4" t="str">
        <f>IFERROR(VLOOKUP(A7137,'Base Prueba'!A:D,4,),"NO REGISTRA")</f>
        <v>NO REGISTRA</v>
      </c>
      <c r="E7137" s="5" t="str">
        <f>IFERROR(VLOOKUP(A7137,'Base Prueba'!A:E,5,),"NO REGISTRA")</f>
        <v>NO REGISTRA</v>
      </c>
    </row>
    <row r="7138" spans="1:5" ht="15.75" x14ac:dyDescent="0.25">
      <c r="A7138" s="14">
        <v>1014257968</v>
      </c>
      <c r="B7138" s="2">
        <v>46084.853906365737</v>
      </c>
      <c r="C7138" s="3" t="str">
        <f>IFERROR(VLOOKUP(A7138,'Base Prueba'!A:C,3,),"NO REGISTRA")</f>
        <v>JORGE ANDRES LIEVANO LOPEZ</v>
      </c>
      <c r="D7138" s="4" t="str">
        <f>IFERROR(VLOOKUP(A7138,'Base Prueba'!A:D,4,),"NO REGISTRA")</f>
        <v>DOCENTE DE TIEMPO COMPLETO</v>
      </c>
      <c r="E7138" s="5" t="str">
        <f>IFERROR(VLOOKUP(A7138,'Base Prueba'!A:E,5,),"NO REGISTRA")</f>
        <v>UNIDAD DE IDIOMAS</v>
      </c>
    </row>
    <row r="7139" spans="1:5" ht="15.75" x14ac:dyDescent="0.25">
      <c r="A7139" s="14">
        <v>1014257968</v>
      </c>
      <c r="B7139" s="2">
        <v>46084.853910300924</v>
      </c>
      <c r="C7139" s="3" t="str">
        <f>IFERROR(VLOOKUP(A7139,'Base Prueba'!A:C,3,),"NO REGISTRA")</f>
        <v>JORGE ANDRES LIEVANO LOPEZ</v>
      </c>
      <c r="D7139" s="4" t="str">
        <f>IFERROR(VLOOKUP(A7139,'Base Prueba'!A:D,4,),"NO REGISTRA")</f>
        <v>DOCENTE DE TIEMPO COMPLETO</v>
      </c>
      <c r="E7139" s="5" t="str">
        <f>IFERROR(VLOOKUP(A7139,'Base Prueba'!A:E,5,),"NO REGISTRA")</f>
        <v>UNIDAD DE IDIOMAS</v>
      </c>
    </row>
    <row r="7140" spans="1:5" ht="15.75" x14ac:dyDescent="0.25">
      <c r="A7140" s="14">
        <v>1057581152</v>
      </c>
      <c r="B7140" s="2">
        <v>46084.854199884256</v>
      </c>
      <c r="C7140" s="3" t="str">
        <f>IFERROR(VLOOKUP(A7140,'Base Prueba'!A:C,3,),"NO REGISTRA")</f>
        <v>ANA SABRINA STEFFANNY VANEGAS SOLAQUE</v>
      </c>
      <c r="D7140" s="4" t="str">
        <f>IFERROR(VLOOKUP(A7140,'Base Prueba'!A:D,4,),"NO REGISTRA")</f>
        <v>DIRECTORA DE PROGRAMAS DE TURISMO, GASTRONOMIA Y POSGRADOS</v>
      </c>
      <c r="E7140" s="5" t="str">
        <f>IFERROR(VLOOKUP(A7140,'Base Prueba'!A:E,5,),"NO REGISTRA")</f>
        <v>FACULTAD DE CIENCIAS ECONOMICAS Y ADMINISTRATIVAS</v>
      </c>
    </row>
    <row r="7141" spans="1:5" ht="15.75" x14ac:dyDescent="0.25">
      <c r="A7141" s="14">
        <v>88195474</v>
      </c>
      <c r="B7141" s="2">
        <v>46084.85435775463</v>
      </c>
      <c r="C7141" s="3" t="str">
        <f>IFERROR(VLOOKUP(A7141,'Base Prueba'!A:C,3,),"NO REGISTRA")</f>
        <v>WILMER RINCON MONTAÑEZ</v>
      </c>
      <c r="D7141" s="4" t="str">
        <f>IFERROR(VLOOKUP(A7141,'Base Prueba'!A:D,4,),"NO REGISTRA")</f>
        <v>DIRECTOR DE PROGRAMAS LINEAS DE ADMINISTRACION Y SST</v>
      </c>
      <c r="E7141" s="5" t="str">
        <f>IFERROR(VLOOKUP(A7141,'Base Prueba'!A:E,5,),"NO REGISTRA")</f>
        <v>FACULTAD DE CIENCIAS ECONOMICAS Y ADMINISTRATIVAS</v>
      </c>
    </row>
    <row r="7142" spans="1:5" ht="15.75" x14ac:dyDescent="0.25">
      <c r="A7142" s="14">
        <v>1033762993</v>
      </c>
      <c r="B7142" s="2">
        <v>46084.855100462963</v>
      </c>
      <c r="C7142" s="3" t="str">
        <f>IFERROR(VLOOKUP(A7142,'Base Prueba'!A:C,3,),"NO REGISTRA")</f>
        <v>DIEGO FERNANDO MEDINA PEREZ</v>
      </c>
      <c r="D7142" s="4" t="str">
        <f>IFERROR(VLOOKUP(A7142,'Base Prueba'!A:D,4,),"NO REGISTRA")</f>
        <v>DOCENTE DE MEDIO TIEMPO</v>
      </c>
      <c r="E7142" s="5" t="str">
        <f>IFERROR(VLOOKUP(A7142,'Base Prueba'!A:E,5,),"NO REGISTRA")</f>
        <v>UNIDAD DE IDIOMAS</v>
      </c>
    </row>
    <row r="7143" spans="1:5" ht="15.75" x14ac:dyDescent="0.25">
      <c r="A7143" s="14">
        <v>1014200970</v>
      </c>
      <c r="B7143" s="2">
        <v>46084.865641203702</v>
      </c>
      <c r="C7143" s="3" t="str">
        <f>IFERROR(VLOOKUP(A7143,'Base Prueba'!A:C,3,),"NO REGISTRA")</f>
        <v>MARILYN GAITAN HERRERA</v>
      </c>
      <c r="D7143" s="4" t="str">
        <f>IFERROR(VLOOKUP(A7143,'Base Prueba'!A:D,4,),"NO REGISTRA")</f>
        <v>DOCENTE DE MEDIO TIEMPO</v>
      </c>
      <c r="E7143" s="5" t="str">
        <f>IFERROR(VLOOKUP(A7143,'Base Prueba'!A:E,5,),"NO REGISTRA")</f>
        <v>UNIDAD DE IDIOMAS</v>
      </c>
    </row>
    <row r="7144" spans="1:5" ht="15.75" x14ac:dyDescent="0.25">
      <c r="A7144" s="14">
        <v>1012338489</v>
      </c>
      <c r="B7144" s="2">
        <v>46084.866164467596</v>
      </c>
      <c r="C7144" s="3" t="str">
        <f>IFERROR(VLOOKUP(A7144,'Base Prueba'!A:C,3,),"NO REGISTRA")</f>
        <v>DERLY TATIANA ROJAS NAVARRO</v>
      </c>
      <c r="D7144" s="4" t="str">
        <f>IFERROR(VLOOKUP(A7144,'Base Prueba'!A:D,4,),"NO REGISTRA")</f>
        <v>AUXILIAR BIBLIOTECA</v>
      </c>
      <c r="E7144" s="5" t="str">
        <f>IFERROR(VLOOKUP(A7144,'Base Prueba'!A:E,5,),"NO REGISTRA")</f>
        <v>BIBLIOTECA</v>
      </c>
    </row>
    <row r="7145" spans="1:5" ht="15.75" x14ac:dyDescent="0.25">
      <c r="A7145" s="14">
        <v>79704152</v>
      </c>
      <c r="B7145" s="2">
        <v>46084.87117337963</v>
      </c>
      <c r="C7145" s="3" t="str">
        <f>IFERROR(VLOOKUP(A7145,'Base Prueba'!A:C,3,),"NO REGISTRA")</f>
        <v>FABIO ORLANDO MONTENEGRO RIAÑO</v>
      </c>
      <c r="D7145" s="4" t="str">
        <f>IFERROR(VLOOKUP(A7145,'Base Prueba'!A:D,4,),"NO REGISTRA")</f>
        <v>AUXILIAR RECURSOS ACADÉMICOS</v>
      </c>
      <c r="E7145" s="5" t="str">
        <f>IFERROR(VLOOKUP(A7145,'Base Prueba'!A:E,5,),"NO REGISTRA")</f>
        <v>OFICINA DE AUDIOVISUALES</v>
      </c>
    </row>
    <row r="7146" spans="1:5" ht="15.75" x14ac:dyDescent="0.25">
      <c r="A7146" s="14">
        <v>79312652</v>
      </c>
      <c r="B7146" s="2">
        <v>46084.874629513892</v>
      </c>
      <c r="C7146" s="3" t="str">
        <f>IFERROR(VLOOKUP(A7146,'Base Prueba'!A:C,3,),"NO REGISTRA")</f>
        <v>JOSE ALVARO LARA MANOSALVA</v>
      </c>
      <c r="D7146" s="4" t="str">
        <f>IFERROR(VLOOKUP(A7146,'Base Prueba'!A:D,4,),"NO REGISTRA")</f>
        <v>DOCENTE DE TIEMPO COMPLETO</v>
      </c>
      <c r="E7146" s="5" t="str">
        <f>IFERROR(VLOOKUP(A7146,'Base Prueba'!A:E,5,),"NO REGISTRA")</f>
        <v>UNIVERSITARIO ADMINISTRACION DE EMPRESAS</v>
      </c>
    </row>
    <row r="7147" spans="1:5" ht="15.75" x14ac:dyDescent="0.25">
      <c r="A7147" s="14">
        <v>52133632</v>
      </c>
      <c r="B7147" s="2">
        <v>46084.876321875003</v>
      </c>
      <c r="C7147" s="3" t="str">
        <f>IFERROR(VLOOKUP(A7147,'Base Prueba'!A:C,3,),"NO REGISTRA")</f>
        <v>ANA MARIA VALDERRAMA JARA</v>
      </c>
      <c r="D7147" s="4" t="str">
        <f>IFERROR(VLOOKUP(A7147,'Base Prueba'!A:D,4,),"NO REGISTRA")</f>
        <v>DOCENTE DE TIEMPO COMPLETO</v>
      </c>
      <c r="E7147" s="5" t="str">
        <f>IFERROR(VLOOKUP(A7147,'Base Prueba'!A:E,5,),"NO REGISTRA")</f>
        <v>UNIVERSITARIO EN SEGURIDAD Y SALUD EN EL TRABAJO</v>
      </c>
    </row>
    <row r="7148" spans="1:5" ht="15.75" x14ac:dyDescent="0.25">
      <c r="A7148" s="14">
        <v>79301557</v>
      </c>
      <c r="B7148" s="2">
        <v>46084.877199652779</v>
      </c>
      <c r="C7148" s="3" t="str">
        <f>IFERROR(VLOOKUP(A7148,'Base Prueba'!A:C,3,),"NO REGISTRA")</f>
        <v>NESTOR ALEJANDRO PINZON LOPEZ</v>
      </c>
      <c r="D7148" s="4" t="str">
        <f>IFERROR(VLOOKUP(A7148,'Base Prueba'!A:D,4,),"NO REGISTRA")</f>
        <v>DOCENTE DE TIEMPO COMPLETO</v>
      </c>
      <c r="E7148" s="5" t="str">
        <f>IFERROR(VLOOKUP(A7148,'Base Prueba'!A:E,5,),"NO REGISTRA")</f>
        <v>PROFESIONAL EN INGENIERIA MULTIMEDIA</v>
      </c>
    </row>
    <row r="7149" spans="1:5" ht="15.75" x14ac:dyDescent="0.25">
      <c r="A7149" s="14">
        <v>52885874</v>
      </c>
      <c r="B7149" s="2">
        <v>46084.885306597222</v>
      </c>
      <c r="C7149" s="3" t="str">
        <f>IFERROR(VLOOKUP(A7149,'Base Prueba'!A:C,3,),"NO REGISTRA")</f>
        <v>MARIBEL CAYCEDO</v>
      </c>
      <c r="D7149" s="4" t="str">
        <f>IFERROR(VLOOKUP(A7149,'Base Prueba'!A:D,4,),"NO REGISTRA")</f>
        <v>AUXILIAR DE SERVICIOS</v>
      </c>
      <c r="E7149" s="5" t="str">
        <f>IFERROR(VLOOKUP(A7149,'Base Prueba'!A:E,5,),"NO REGISTRA")</f>
        <v>LOGISTICA Y SERVICIOS GENERALES</v>
      </c>
    </row>
    <row r="7150" spans="1:5" ht="15.75" x14ac:dyDescent="0.25">
      <c r="A7150" s="14">
        <v>52782050</v>
      </c>
      <c r="B7150" s="2">
        <v>46084.887251967593</v>
      </c>
      <c r="C7150" s="3" t="str">
        <f>IFERROR(VLOOKUP(A7150,'Base Prueba'!A:C,3,),"NO REGISTRA")</f>
        <v>MELISSA AVENDAÑO TOCANCHON</v>
      </c>
      <c r="D7150" s="4" t="str">
        <f>IFERROR(VLOOKUP(A7150,'Base Prueba'!A:D,4,),"NO REGISTRA")</f>
        <v>DOCENTE DE MEDIO TIEMPO</v>
      </c>
      <c r="E7150" s="5" t="str">
        <f>IFERROR(VLOOKUP(A7150,'Base Prueba'!A:E,5,),"NO REGISTRA")</f>
        <v>NARRATIVAS DIGITALES Y AUDIOVISUALES</v>
      </c>
    </row>
    <row r="7151" spans="1:5" ht="15.75" x14ac:dyDescent="0.25">
      <c r="A7151" s="14">
        <v>1000257532</v>
      </c>
      <c r="B7151" s="2">
        <v>46084.891632986109</v>
      </c>
      <c r="C7151" s="3" t="str">
        <f>IFERROR(VLOOKUP(A7151,'Base Prueba'!A:C,3,),"NO REGISTRA")</f>
        <v>ANDRES FELIPE RINCON CADENA</v>
      </c>
      <c r="D7151" s="4" t="str">
        <f>IFERROR(VLOOKUP(A7151,'Base Prueba'!A:D,4,),"NO REGISTRA")</f>
        <v>DOCENTE DE TIEMPO COMPLETO</v>
      </c>
      <c r="E7151" s="5" t="str">
        <f>IFERROR(VLOOKUP(A7151,'Base Prueba'!A:E,5,),"NO REGISTRA")</f>
        <v>TECNOLOGÍA EN PRODUCCIÓN DE MEDIOS AUDIOVISUALES</v>
      </c>
    </row>
    <row r="7152" spans="1:5" ht="15.75" x14ac:dyDescent="0.25">
      <c r="A7152" s="14">
        <v>1032498759</v>
      </c>
      <c r="B7152" s="2">
        <v>46084.892068055553</v>
      </c>
      <c r="C7152" s="3" t="str">
        <f>IFERROR(VLOOKUP(A7152,'Base Prueba'!A:C,3,),"NO REGISTRA")</f>
        <v>ANDREA CATALINA GAVIRIA TORRES</v>
      </c>
      <c r="D7152" s="4" t="str">
        <f>IFERROR(VLOOKUP(A7152,'Base Prueba'!A:D,4,),"NO REGISTRA")</f>
        <v>AUXILIAR DE RECURSOS AUDIOVISUALES</v>
      </c>
      <c r="E7152" s="5" t="str">
        <f>IFERROR(VLOOKUP(A7152,'Base Prueba'!A:E,5,),"NO REGISTRA")</f>
        <v>OFICINA DE AUDIOVISUALES</v>
      </c>
    </row>
    <row r="7153" spans="1:5" ht="15.75" x14ac:dyDescent="0.25">
      <c r="A7153" s="14">
        <v>1011095300</v>
      </c>
      <c r="B7153" s="2">
        <v>46084.892096412033</v>
      </c>
      <c r="C7153" s="3" t="str">
        <f>IFERROR(VLOOKUP(A7153,'Base Prueba'!A:C,3,),"NO REGISTRA")</f>
        <v>MARIA DE LOS ANGELES MONTENEGRO JIMENEZ</v>
      </c>
      <c r="D7153" s="4" t="str">
        <f>IFERROR(VLOOKUP(A7153,'Base Prueba'!A:D,4,),"NO REGISTRA")</f>
        <v>AUXILIAR DE RECURSOS AUDIOVISUALES</v>
      </c>
      <c r="E7153" s="5" t="str">
        <f>IFERROR(VLOOKUP(A7153,'Base Prueba'!A:E,5,),"NO REGISTRA")</f>
        <v>OFICINA DE AUDIOVISUALES</v>
      </c>
    </row>
    <row r="7154" spans="1:5" ht="15.75" x14ac:dyDescent="0.25">
      <c r="A7154" s="14">
        <v>8715040</v>
      </c>
      <c r="B7154" s="2">
        <v>46084.898316782404</v>
      </c>
      <c r="C7154" s="3" t="str">
        <f>IFERROR(VLOOKUP(A7154,'Base Prueba'!A:C,3,),"NO REGISTRA")</f>
        <v>DACARTH RAFAEL SARMIENTO PORTO</v>
      </c>
      <c r="D7154" s="4" t="str">
        <f>IFERROR(VLOOKUP(A7154,'Base Prueba'!A:D,4,),"NO REGISTRA")</f>
        <v>DOCENTE DE TIEMPO COMPLETO</v>
      </c>
      <c r="E7154" s="5" t="str">
        <f>IFERROR(VLOOKUP(A7154,'Base Prueba'!A:E,5,),"NO REGISTRA")</f>
        <v>INGENIERIA DE SOFTWARE</v>
      </c>
    </row>
    <row r="7155" spans="1:5" ht="15.75" x14ac:dyDescent="0.25">
      <c r="A7155" s="14" t="s">
        <v>3656</v>
      </c>
      <c r="B7155" s="2">
        <v>46084.898893865742</v>
      </c>
      <c r="C7155" s="3" t="str">
        <f>IFERROR(VLOOKUP(A7155,'Base Prueba'!A:C,3,),"NO REGISTRA")</f>
        <v>NO REGISTRA</v>
      </c>
      <c r="D7155" s="4" t="str">
        <f>IFERROR(VLOOKUP(A7155,'Base Prueba'!A:D,4,),"NO REGISTRA")</f>
        <v>NO REGISTRA</v>
      </c>
      <c r="E7155" s="5" t="str">
        <f>IFERROR(VLOOKUP(A7155,'Base Prueba'!A:E,5,),"NO REGISTRA")</f>
        <v>NO REGISTRA</v>
      </c>
    </row>
    <row r="7156" spans="1:5" ht="15.75" x14ac:dyDescent="0.25">
      <c r="A7156" s="14" t="s">
        <v>3656</v>
      </c>
      <c r="B7156" s="2">
        <v>46084.898925925925</v>
      </c>
      <c r="C7156" s="3" t="str">
        <f>IFERROR(VLOOKUP(A7156,'Base Prueba'!A:C,3,),"NO REGISTRA")</f>
        <v>NO REGISTRA</v>
      </c>
      <c r="D7156" s="4" t="str">
        <f>IFERROR(VLOOKUP(A7156,'Base Prueba'!A:D,4,),"NO REGISTRA")</f>
        <v>NO REGISTRA</v>
      </c>
      <c r="E7156" s="5" t="str">
        <f>IFERROR(VLOOKUP(A7156,'Base Prueba'!A:E,5,),"NO REGISTRA")</f>
        <v>NO REGISTRA</v>
      </c>
    </row>
    <row r="7157" spans="1:5" ht="15.75" x14ac:dyDescent="0.25">
      <c r="A7157" s="14">
        <v>80843387</v>
      </c>
      <c r="B7157" s="2">
        <v>46084.898953587966</v>
      </c>
      <c r="C7157" s="3" t="str">
        <f>IFERROR(VLOOKUP(A7157,'Base Prueba'!A:C,3,),"NO REGISTRA")</f>
        <v>ESTEBAN ADOLFO QUESADA SALAZAR</v>
      </c>
      <c r="D7157" s="4" t="str">
        <f>IFERROR(VLOOKUP(A7157,'Base Prueba'!A:D,4,),"NO REGISTRA")</f>
        <v>DOCENTE DE TIEMPO COMPLETO</v>
      </c>
      <c r="E7157" s="5" t="str">
        <f>IFERROR(VLOOKUP(A7157,'Base Prueba'!A:E,5,),"NO REGISTRA")</f>
        <v>UNIVERSITARIO COMUNICACION SOCIAL</v>
      </c>
    </row>
    <row r="7158" spans="1:5" ht="15.75" x14ac:dyDescent="0.25">
      <c r="A7158" s="14">
        <v>79433573</v>
      </c>
      <c r="B7158" s="2">
        <v>46084.905580555554</v>
      </c>
      <c r="C7158" s="3" t="str">
        <f>IFERROR(VLOOKUP(A7158,'Base Prueba'!A:C,3,),"NO REGISTRA")</f>
        <v>NELSON GUILLERMO GARCIA GAITAN</v>
      </c>
      <c r="D7158" s="4" t="str">
        <f>IFERROR(VLOOKUP(A7158,'Base Prueba'!A:D,4,),"NO REGISTRA")</f>
        <v>DOCENTE DE TIEMPO COMPLETO</v>
      </c>
      <c r="E7158" s="5" t="str">
        <f>IFERROR(VLOOKUP(A7158,'Base Prueba'!A:E,5,),"NO REGISTRA")</f>
        <v>UNIVERSITARIO COMUNICACION SOCIAL</v>
      </c>
    </row>
    <row r="7159" spans="1:5" ht="15.75" x14ac:dyDescent="0.25">
      <c r="A7159" s="14">
        <v>79313678</v>
      </c>
      <c r="B7159" s="2">
        <v>46084.912459722225</v>
      </c>
      <c r="C7159" s="3" t="str">
        <f>IFERROR(VLOOKUP(A7159,'Base Prueba'!A:C,3,),"NO REGISTRA")</f>
        <v>MARCO VINICIO RAMIREZ PEREIRA</v>
      </c>
      <c r="D7159" s="4" t="str">
        <f>IFERROR(VLOOKUP(A7159,'Base Prueba'!A:D,4,),"NO REGISTRA")</f>
        <v>TECNICO EN MANTENIMIENTO DE RECURSOS ACADEMICOS</v>
      </c>
      <c r="E7159" s="5" t="str">
        <f>IFERROR(VLOOKUP(A7159,'Base Prueba'!A:E,5,),"NO REGISTRA")</f>
        <v>RECURSOS ACADEMICOS</v>
      </c>
    </row>
    <row r="7160" spans="1:5" ht="15.75" x14ac:dyDescent="0.25">
      <c r="A7160" s="14">
        <v>1026261012</v>
      </c>
      <c r="B7160" s="2">
        <v>46084.913952199073</v>
      </c>
      <c r="C7160" s="3" t="str">
        <f>IFERROR(VLOOKUP(A7160,'Base Prueba'!A:C,3,),"NO REGISTRA")</f>
        <v>LUIS FELIPE NAVARRETE ECHEVERRIA</v>
      </c>
      <c r="D7160" s="4" t="str">
        <f>IFERROR(VLOOKUP(A7160,'Base Prueba'!A:D,4,),"NO REGISTRA")</f>
        <v>DOCENTE DE TIEMPO COMPLETO</v>
      </c>
      <c r="E7160" s="5" t="str">
        <f>IFERROR(VLOOKUP(A7160,'Base Prueba'!A:E,5,),"NO REGISTRA")</f>
        <v>UNIVERSITARIO COMUNICACION SOCIAL</v>
      </c>
    </row>
    <row r="7161" spans="1:5" ht="15.75" x14ac:dyDescent="0.25">
      <c r="A7161" s="14">
        <v>80211886</v>
      </c>
      <c r="B7161" s="2">
        <v>46084.917445023151</v>
      </c>
      <c r="C7161" s="3" t="str">
        <f>IFERROR(VLOOKUP(A7161,'Base Prueba'!A:C,3,),"NO REGISTRA")</f>
        <v>EDWIN GIOVANNY QUIMBAY HIDALGO</v>
      </c>
      <c r="D7161" s="4" t="str">
        <f>IFERROR(VLOOKUP(A7161,'Base Prueba'!A:D,4,),"NO REGISTRA")</f>
        <v>LIDER DE RECURSOS ACADEMICOS</v>
      </c>
      <c r="E7161" s="5" t="str">
        <f>IFERROR(VLOOKUP(A7161,'Base Prueba'!A:E,5,),"NO REGISTRA")</f>
        <v>RECURSOS ACADEMICOS</v>
      </c>
    </row>
    <row r="7162" spans="1:5" ht="15.75" x14ac:dyDescent="0.25">
      <c r="A7162" s="14">
        <v>52059516</v>
      </c>
      <c r="B7162" s="2">
        <v>46085.236875694442</v>
      </c>
      <c r="C7162" s="3" t="str">
        <f>IFERROR(VLOOKUP(A7162,'Base Prueba'!A:C,3,),"NO REGISTRA")</f>
        <v>YANETT AFANADOR AGUILAR</v>
      </c>
      <c r="D7162" s="4" t="str">
        <f>IFERROR(VLOOKUP(A7162,'Base Prueba'!A:D,4,),"NO REGISTRA")</f>
        <v>AUXILIAR DE SERVICIOS</v>
      </c>
      <c r="E7162" s="5" t="str">
        <f>IFERROR(VLOOKUP(A7162,'Base Prueba'!A:E,5,),"NO REGISTRA")</f>
        <v>LOGISTICA Y SERVICIOS GENERALES</v>
      </c>
    </row>
    <row r="7163" spans="1:5" ht="15.75" x14ac:dyDescent="0.25">
      <c r="A7163" s="14">
        <v>1033724599</v>
      </c>
      <c r="B7163" s="2">
        <v>46085.238564004627</v>
      </c>
      <c r="C7163" s="3" t="str">
        <f>IFERROR(VLOOKUP(A7163,'Base Prueba'!A:C,3,),"NO REGISTRA")</f>
        <v>LUZ MARIA RAMIREZ RODRIGUEZ</v>
      </c>
      <c r="D7163" s="4" t="str">
        <f>IFERROR(VLOOKUP(A7163,'Base Prueba'!A:D,4,),"NO REGISTRA")</f>
        <v>AUXILIAR DE SERVICIOS</v>
      </c>
      <c r="E7163" s="5" t="str">
        <f>IFERROR(VLOOKUP(A7163,'Base Prueba'!A:E,5,),"NO REGISTRA")</f>
        <v>LOGISTICA Y SERVICIOS GENERALES</v>
      </c>
    </row>
    <row r="7164" spans="1:5" ht="15.75" x14ac:dyDescent="0.25">
      <c r="A7164" s="14">
        <v>1473024</v>
      </c>
      <c r="B7164" s="2">
        <v>46085.239332175923</v>
      </c>
      <c r="C7164" s="3" t="str">
        <f>IFERROR(VLOOKUP(A7164,'Base Prueba'!A:C,3,),"NO REGISTRA")</f>
        <v>GUILLERMO MUÑOZ PAJOY</v>
      </c>
      <c r="D7164" s="4" t="str">
        <f>IFERROR(VLOOKUP(A7164,'Base Prueba'!A:D,4,),"NO REGISTRA")</f>
        <v>AUXILIAR DE SERVICIOS  GENERALES</v>
      </c>
      <c r="E7164" s="5" t="str">
        <f>IFERROR(VLOOKUP(A7164,'Base Prueba'!A:E,5,),"NO REGISTRA")</f>
        <v>LOGISTICA Y SERVICIOS GENERALES</v>
      </c>
    </row>
    <row r="7165" spans="1:5" ht="15.75" x14ac:dyDescent="0.25">
      <c r="A7165" s="14">
        <v>52220354</v>
      </c>
      <c r="B7165" s="2">
        <v>46085.243553356479</v>
      </c>
      <c r="C7165" s="3" t="str">
        <f>IFERROR(VLOOKUP(A7165,'Base Prueba'!A:C,3,),"NO REGISTRA")</f>
        <v>ILSA BARAHONA POLO</v>
      </c>
      <c r="D7165" s="4" t="str">
        <f>IFERROR(VLOOKUP(A7165,'Base Prueba'!A:D,4,),"NO REGISTRA")</f>
        <v>AUXILIAR DE SERVICIOS</v>
      </c>
      <c r="E7165" s="5" t="str">
        <f>IFERROR(VLOOKUP(A7165,'Base Prueba'!A:E,5,),"NO REGISTRA")</f>
        <v>LOGISTICA Y SERVICIOS GENERALES</v>
      </c>
    </row>
    <row r="7166" spans="1:5" ht="15.75" x14ac:dyDescent="0.25">
      <c r="A7166" s="14">
        <v>52443092</v>
      </c>
      <c r="B7166" s="2">
        <v>46085.246516203704</v>
      </c>
      <c r="C7166" s="3" t="str">
        <f>IFERROR(VLOOKUP(A7166,'Base Prueba'!A:C,3,),"NO REGISTRA")</f>
        <v>LUZ MYRIAM SAAVEDRA CONTRERAS</v>
      </c>
      <c r="D7166" s="4" t="str">
        <f>IFERROR(VLOOKUP(A7166,'Base Prueba'!A:D,4,),"NO REGISTRA")</f>
        <v>AUXILIAR DE SERVICIOS</v>
      </c>
      <c r="E7166" s="5" t="str">
        <f>IFERROR(VLOOKUP(A7166,'Base Prueba'!A:E,5,),"NO REGISTRA")</f>
        <v>LOGISTICA Y SERVICIOS GENERALES</v>
      </c>
    </row>
    <row r="7167" spans="1:5" ht="15.75" x14ac:dyDescent="0.25">
      <c r="A7167" s="14">
        <v>1105681275</v>
      </c>
      <c r="B7167" s="2">
        <v>46085.248096064817</v>
      </c>
      <c r="C7167" s="3" t="str">
        <f>IFERROR(VLOOKUP(A7167,'Base Prueba'!A:C,3,),"NO REGISTRA")</f>
        <v>VICTORIA GUTIERREZ BARRIOS</v>
      </c>
      <c r="D7167" s="4" t="str">
        <f>IFERROR(VLOOKUP(A7167,'Base Prueba'!A:D,4,),"NO REGISTRA")</f>
        <v>AUXILIAR DE SERVICIOS</v>
      </c>
      <c r="E7167" s="5" t="str">
        <f>IFERROR(VLOOKUP(A7167,'Base Prueba'!A:E,5,),"NO REGISTRA")</f>
        <v>LOGISTICA Y SERVICIOS GENERALES</v>
      </c>
    </row>
    <row r="7168" spans="1:5" ht="15.75" x14ac:dyDescent="0.25">
      <c r="A7168" s="14">
        <v>52290503</v>
      </c>
      <c r="B7168" s="2">
        <v>46085.248167592596</v>
      </c>
      <c r="C7168" s="3" t="str">
        <f>IFERROR(VLOOKUP(A7168,'Base Prueba'!A:C,3,),"NO REGISTRA")</f>
        <v>MARIA IDALIA RODRIGUEZ GONZALEZ</v>
      </c>
      <c r="D7168" s="4" t="str">
        <f>IFERROR(VLOOKUP(A7168,'Base Prueba'!A:D,4,),"NO REGISTRA")</f>
        <v>AUXILIAR DE SERVICIOS</v>
      </c>
      <c r="E7168" s="5" t="str">
        <f>IFERROR(VLOOKUP(A7168,'Base Prueba'!A:E,5,),"NO REGISTRA")</f>
        <v>LOGISTICA Y SERVICIOS GENERALES</v>
      </c>
    </row>
    <row r="7169" spans="1:5" ht="15.75" x14ac:dyDescent="0.25">
      <c r="A7169" s="14">
        <v>52290503</v>
      </c>
      <c r="B7169" s="2">
        <v>46085.248171064814</v>
      </c>
      <c r="C7169" s="3" t="str">
        <f>IFERROR(VLOOKUP(A7169,'Base Prueba'!A:C,3,),"NO REGISTRA")</f>
        <v>MARIA IDALIA RODRIGUEZ GONZALEZ</v>
      </c>
      <c r="D7169" s="4" t="str">
        <f>IFERROR(VLOOKUP(A7169,'Base Prueba'!A:D,4,),"NO REGISTRA")</f>
        <v>AUXILIAR DE SERVICIOS</v>
      </c>
      <c r="E7169" s="5" t="str">
        <f>IFERROR(VLOOKUP(A7169,'Base Prueba'!A:E,5,),"NO REGISTRA")</f>
        <v>LOGISTICA Y SERVICIOS GENERALES</v>
      </c>
    </row>
    <row r="7170" spans="1:5" ht="15.75" x14ac:dyDescent="0.25">
      <c r="A7170" s="14">
        <v>24175966</v>
      </c>
      <c r="B7170" s="2">
        <v>46085.250104282408</v>
      </c>
      <c r="C7170" s="3" t="str">
        <f>IFERROR(VLOOKUP(A7170,'Base Prueba'!A:C,3,),"NO REGISTRA")</f>
        <v>EUNICE MISE AYALA</v>
      </c>
      <c r="D7170" s="4" t="str">
        <f>IFERROR(VLOOKUP(A7170,'Base Prueba'!A:D,4,),"NO REGISTRA")</f>
        <v>AUXILIAR DE SERVICIOS</v>
      </c>
      <c r="E7170" s="5" t="str">
        <f>IFERROR(VLOOKUP(A7170,'Base Prueba'!A:E,5,),"NO REGISTRA")</f>
        <v>LOGISTICA Y SERVICIOS GENERALES</v>
      </c>
    </row>
    <row r="7171" spans="1:5" ht="15.75" x14ac:dyDescent="0.25">
      <c r="A7171" s="14">
        <v>51840480</v>
      </c>
      <c r="B7171" s="2">
        <v>46085.253191435186</v>
      </c>
      <c r="C7171" s="3" t="str">
        <f>IFERROR(VLOOKUP(A7171,'Base Prueba'!A:C,3,),"NO REGISTRA")</f>
        <v>OLGA GAVILAN BENAVIDES</v>
      </c>
      <c r="D7171" s="4" t="str">
        <f>IFERROR(VLOOKUP(A7171,'Base Prueba'!A:D,4,),"NO REGISTRA")</f>
        <v>AUXILIAR DE SERVICIOS</v>
      </c>
      <c r="E7171" s="5" t="str">
        <f>IFERROR(VLOOKUP(A7171,'Base Prueba'!A:E,5,),"NO REGISTRA")</f>
        <v>LOGISTICA Y SERVICIOS GENERALES</v>
      </c>
    </row>
    <row r="7172" spans="1:5" ht="15.75" x14ac:dyDescent="0.25">
      <c r="A7172" s="14">
        <v>1001284791</v>
      </c>
      <c r="B7172" s="2">
        <v>46085.255026157407</v>
      </c>
      <c r="C7172" s="3" t="str">
        <f>IFERROR(VLOOKUP(A7172,'Base Prueba'!A:C,3,),"NO REGISTRA")</f>
        <v>OSCAR STEVEN PEREZ HIDALGO</v>
      </c>
      <c r="D7172" s="4" t="str">
        <f>IFERROR(VLOOKUP(A7172,'Base Prueba'!A:D,4,),"NO REGISTRA")</f>
        <v>AUXILIAR DE RECURSOS ACADEMICOS</v>
      </c>
      <c r="E7172" s="5" t="str">
        <f>IFERROR(VLOOKUP(A7172,'Base Prueba'!A:E,5,),"NO REGISTRA")</f>
        <v>RECURSOS ACADEMICOS</v>
      </c>
    </row>
    <row r="7173" spans="1:5" ht="15.75" x14ac:dyDescent="0.25">
      <c r="A7173" s="14">
        <v>1018482392</v>
      </c>
      <c r="B7173" s="2">
        <v>46085.255082175929</v>
      </c>
      <c r="C7173" s="3" t="str">
        <f>IFERROR(VLOOKUP(A7173,'Base Prueba'!A:C,3,),"NO REGISTRA")</f>
        <v>RAQUEL YANETH SANDOVAL FORERO</v>
      </c>
      <c r="D7173" s="4" t="str">
        <f>IFERROR(VLOOKUP(A7173,'Base Prueba'!A:D,4,),"NO REGISTRA")</f>
        <v>AUXILIAR DE RECURSOS ACADEMICOS</v>
      </c>
      <c r="E7173" s="5" t="str">
        <f>IFERROR(VLOOKUP(A7173,'Base Prueba'!A:E,5,),"NO REGISTRA")</f>
        <v>RECURSOS ACADEMICOS</v>
      </c>
    </row>
    <row r="7174" spans="1:5" ht="15.75" x14ac:dyDescent="0.25">
      <c r="A7174" s="14">
        <v>72223001</v>
      </c>
      <c r="B7174" s="2">
        <v>46085.255476967592</v>
      </c>
      <c r="C7174" s="3" t="str">
        <f>IFERROR(VLOOKUP(A7174,'Base Prueba'!A:C,3,),"NO REGISTRA")</f>
        <v>JOSE AGUSTIN BLANCO MEJIA</v>
      </c>
      <c r="D7174" s="4" t="str">
        <f>IFERROR(VLOOKUP(A7174,'Base Prueba'!A:D,4,),"NO REGISTRA")</f>
        <v>ENTRENADOR DEL CENTRO DE ALTURAS</v>
      </c>
      <c r="E7174" s="5" t="str">
        <f>IFERROR(VLOOKUP(A7174,'Base Prueba'!A:E,5,),"NO REGISTRA")</f>
        <v>OFICINA DE PLANEACION Y GESTION DE LA CALIDAD</v>
      </c>
    </row>
    <row r="7175" spans="1:5" ht="15.75" x14ac:dyDescent="0.25">
      <c r="A7175" s="14">
        <v>72223001</v>
      </c>
      <c r="B7175" s="2">
        <v>46085.255479976855</v>
      </c>
      <c r="C7175" s="3" t="str">
        <f>IFERROR(VLOOKUP(A7175,'Base Prueba'!A:C,3,),"NO REGISTRA")</f>
        <v>JOSE AGUSTIN BLANCO MEJIA</v>
      </c>
      <c r="D7175" s="4" t="str">
        <f>IFERROR(VLOOKUP(A7175,'Base Prueba'!A:D,4,),"NO REGISTRA")</f>
        <v>ENTRENADOR DEL CENTRO DE ALTURAS</v>
      </c>
      <c r="E7175" s="5" t="str">
        <f>IFERROR(VLOOKUP(A7175,'Base Prueba'!A:E,5,),"NO REGISTRA")</f>
        <v>OFICINA DE PLANEACION Y GESTION DE LA CALIDAD</v>
      </c>
    </row>
    <row r="7176" spans="1:5" ht="15.75" x14ac:dyDescent="0.25">
      <c r="A7176" s="14">
        <v>79043674</v>
      </c>
      <c r="B7176" s="2">
        <v>46085.260543865741</v>
      </c>
      <c r="C7176" s="3" t="str">
        <f>IFERROR(VLOOKUP(A7176,'Base Prueba'!A:C,3,),"NO REGISTRA")</f>
        <v>PEDRO ANTONIO ACERO</v>
      </c>
      <c r="D7176" s="4" t="str">
        <f>IFERROR(VLOOKUP(A7176,'Base Prueba'!A:D,4,),"NO REGISTRA")</f>
        <v>SUPERVISOR DE SERVICIOS</v>
      </c>
      <c r="E7176" s="5" t="str">
        <f>IFERROR(VLOOKUP(A7176,'Base Prueba'!A:E,5,),"NO REGISTRA")</f>
        <v>LOGISTICA Y SERVICIOS GENERALES</v>
      </c>
    </row>
    <row r="7177" spans="1:5" ht="15.75" x14ac:dyDescent="0.25">
      <c r="A7177" s="14">
        <v>79484197</v>
      </c>
      <c r="B7177" s="2">
        <v>46085.273675231481</v>
      </c>
      <c r="C7177" s="3" t="str">
        <f>IFERROR(VLOOKUP(A7177,'Base Prueba'!A:C,3,),"NO REGISTRA")</f>
        <v>JOHN DANIEL GUTIERREZ BOADA</v>
      </c>
      <c r="D7177" s="4" t="str">
        <f>IFERROR(VLOOKUP(A7177,'Base Prueba'!A:D,4,),"NO REGISTRA")</f>
        <v>DOCENTE DE MEDIO TIEMPO</v>
      </c>
      <c r="E7177" s="5" t="str">
        <f>IFERROR(VLOOKUP(A7177,'Base Prueba'!A:E,5,),"NO REGISTRA")</f>
        <v>UNIVERSITARIO COMUNICACION SOCIAL</v>
      </c>
    </row>
    <row r="7178" spans="1:5" ht="15.75" x14ac:dyDescent="0.25">
      <c r="A7178" s="14">
        <v>1233690957</v>
      </c>
      <c r="B7178" s="2">
        <v>46085.274028125001</v>
      </c>
      <c r="C7178" s="3" t="str">
        <f>IFERROR(VLOOKUP(A7178,'Base Prueba'!A:C,3,),"NO REGISTRA")</f>
        <v>DAVID SANTIAGO TINJACA LARA</v>
      </c>
      <c r="D7178" s="4" t="str">
        <f>IFERROR(VLOOKUP(A7178,'Base Prueba'!A:D,4,),"NO REGISTRA")</f>
        <v>LIDER DE RECURSOS AUDIOVISUALES</v>
      </c>
      <c r="E7178" s="5" t="str">
        <f>IFERROR(VLOOKUP(A7178,'Base Prueba'!A:E,5,),"NO REGISTRA")</f>
        <v>OFICINA DE AUDIOVISUALES</v>
      </c>
    </row>
    <row r="7179" spans="1:5" ht="15.75" x14ac:dyDescent="0.25">
      <c r="A7179" s="14">
        <v>79667746</v>
      </c>
      <c r="B7179" s="2">
        <v>46085.274304976854</v>
      </c>
      <c r="C7179" s="3" t="str">
        <f>IFERROR(VLOOKUP(A7179,'Base Prueba'!A:C,3,),"NO REGISTRA")</f>
        <v>JOHN JAIRO SUAREZ PINZON</v>
      </c>
      <c r="D7179" s="4" t="str">
        <f>IFERROR(VLOOKUP(A7179,'Base Prueba'!A:D,4,),"NO REGISTRA")</f>
        <v>AUXILIAR ELECTRICO</v>
      </c>
      <c r="E7179" s="5" t="str">
        <f>IFERROR(VLOOKUP(A7179,'Base Prueba'!A:E,5,),"NO REGISTRA")</f>
        <v>LOGISTICA Y SERVICIOS GENERALES</v>
      </c>
    </row>
    <row r="7180" spans="1:5" ht="15.75" x14ac:dyDescent="0.25">
      <c r="A7180" s="14">
        <v>79667746</v>
      </c>
      <c r="B7180" s="2">
        <v>46085.274309259257</v>
      </c>
      <c r="C7180" s="3" t="str">
        <f>IFERROR(VLOOKUP(A7180,'Base Prueba'!A:C,3,),"NO REGISTRA")</f>
        <v>JOHN JAIRO SUAREZ PINZON</v>
      </c>
      <c r="D7180" s="4" t="str">
        <f>IFERROR(VLOOKUP(A7180,'Base Prueba'!A:D,4,),"NO REGISTRA")</f>
        <v>AUXILIAR ELECTRICO</v>
      </c>
      <c r="E7180" s="5" t="str">
        <f>IFERROR(VLOOKUP(A7180,'Base Prueba'!A:E,5,),"NO REGISTRA")</f>
        <v>LOGISTICA Y SERVICIOS GENERALES</v>
      </c>
    </row>
    <row r="7181" spans="1:5" ht="15.75" x14ac:dyDescent="0.25">
      <c r="A7181" s="14">
        <v>7563945</v>
      </c>
      <c r="B7181" s="2">
        <v>46085.275087499998</v>
      </c>
      <c r="C7181" s="3" t="str">
        <f>IFERROR(VLOOKUP(A7181,'Base Prueba'!A:C,3,),"NO REGISTRA")</f>
        <v>NESTOR FABIO OSPINA RIVERA</v>
      </c>
      <c r="D7181" s="4" t="str">
        <f>IFERROR(VLOOKUP(A7181,'Base Prueba'!A:D,4,),"NO REGISTRA")</f>
        <v>AUXILIAR  DE MANTENIMIENTO</v>
      </c>
      <c r="E7181" s="5" t="str">
        <f>IFERROR(VLOOKUP(A7181,'Base Prueba'!A:E,5,),"NO REGISTRA")</f>
        <v>LOGISTICA Y SERVICIOS GENERALES</v>
      </c>
    </row>
    <row r="7182" spans="1:5" ht="15.75" x14ac:dyDescent="0.25">
      <c r="A7182" s="14">
        <v>1005927138</v>
      </c>
      <c r="B7182" s="2">
        <v>46085.275603935188</v>
      </c>
      <c r="C7182" s="3" t="str">
        <f>IFERROR(VLOOKUP(A7182,'Base Prueba'!A:C,3,),"NO REGISTRA")</f>
        <v>MARLON YEINER MEJIA ACOSTA</v>
      </c>
      <c r="D7182" s="4" t="str">
        <f>IFERROR(VLOOKUP(A7182,'Base Prueba'!A:D,4,),"NO REGISTRA")</f>
        <v>AUXILIAR  DE MANTENIMIENTO</v>
      </c>
      <c r="E7182" s="5" t="str">
        <f>IFERROR(VLOOKUP(A7182,'Base Prueba'!A:E,5,),"NO REGISTRA")</f>
        <v>LOGISTICA Y SERVICIOS GENERALES</v>
      </c>
    </row>
    <row r="7183" spans="1:5" ht="15.75" x14ac:dyDescent="0.25">
      <c r="A7183" s="14">
        <v>19488606</v>
      </c>
      <c r="B7183" s="2">
        <v>46085.275833449072</v>
      </c>
      <c r="C7183" s="3" t="str">
        <f>IFERROR(VLOOKUP(A7183,'Base Prueba'!A:C,3,),"NO REGISTRA")</f>
        <v>ARISTARCO LOPEZ TALERO</v>
      </c>
      <c r="D7183" s="4" t="str">
        <f>IFERROR(VLOOKUP(A7183,'Base Prueba'!A:D,4,),"NO REGISTRA")</f>
        <v>OFICIAL DE MANTENIMIENTO</v>
      </c>
      <c r="E7183" s="5" t="str">
        <f>IFERROR(VLOOKUP(A7183,'Base Prueba'!A:E,5,),"NO REGISTRA")</f>
        <v>LOGISTICA Y SERVICIOS GENERALES</v>
      </c>
    </row>
    <row r="7184" spans="1:5" ht="15.75" x14ac:dyDescent="0.25">
      <c r="A7184" s="14">
        <v>52976228</v>
      </c>
      <c r="B7184" s="2">
        <v>46085.276140393522</v>
      </c>
      <c r="C7184" s="3" t="str">
        <f>IFERROR(VLOOKUP(A7184,'Base Prueba'!A:C,3,),"NO REGISTRA")</f>
        <v>ANDREA IBAÑEZ CASTRO</v>
      </c>
      <c r="D7184" s="4" t="str">
        <f>IFERROR(VLOOKUP(A7184,'Base Prueba'!A:D,4,),"NO REGISTRA")</f>
        <v>DOCENTE DE TIEMPO COMPLETO</v>
      </c>
      <c r="E7184" s="5" t="str">
        <f>IFERROR(VLOOKUP(A7184,'Base Prueba'!A:E,5,),"NO REGISTRA")</f>
        <v>UNIDAD DE IDIOMAS</v>
      </c>
    </row>
    <row r="7185" spans="1:5" ht="15.75" x14ac:dyDescent="0.25">
      <c r="A7185" s="14">
        <v>79737561</v>
      </c>
      <c r="B7185" s="2">
        <v>46085.27916273148</v>
      </c>
      <c r="C7185" s="3" t="str">
        <f>IFERROR(VLOOKUP(A7185,'Base Prueba'!A:C,3,),"NO REGISTRA")</f>
        <v>WILSON CAMACHO MEDINA</v>
      </c>
      <c r="D7185" s="4" t="str">
        <f>IFERROR(VLOOKUP(A7185,'Base Prueba'!A:D,4,),"NO REGISTRA")</f>
        <v>DOCENTE DE TIEMPO COMPLETO</v>
      </c>
      <c r="E7185" s="5" t="str">
        <f>IFERROR(VLOOKUP(A7185,'Base Prueba'!A:E,5,),"NO REGISTRA")</f>
        <v>TECNOLOGIA EN DESARROLLO DE SOFTWARE</v>
      </c>
    </row>
    <row r="7186" spans="1:5" ht="15.75" x14ac:dyDescent="0.25">
      <c r="A7186" s="14">
        <v>52133632</v>
      </c>
      <c r="B7186" s="2">
        <v>46085.282460995368</v>
      </c>
      <c r="C7186" s="3" t="str">
        <f>IFERROR(VLOOKUP(A7186,'Base Prueba'!A:C,3,),"NO REGISTRA")</f>
        <v>ANA MARIA VALDERRAMA JARA</v>
      </c>
      <c r="D7186" s="4" t="str">
        <f>IFERROR(VLOOKUP(A7186,'Base Prueba'!A:D,4,),"NO REGISTRA")</f>
        <v>DOCENTE DE TIEMPO COMPLETO</v>
      </c>
      <c r="E7186" s="5" t="str">
        <f>IFERROR(VLOOKUP(A7186,'Base Prueba'!A:E,5,),"NO REGISTRA")</f>
        <v>UNIVERSITARIO EN SEGURIDAD Y SALUD EN EL TRABAJO</v>
      </c>
    </row>
    <row r="7187" spans="1:5" ht="15.75" x14ac:dyDescent="0.25">
      <c r="A7187" s="14">
        <v>1053807440</v>
      </c>
      <c r="B7187" s="2">
        <v>46085.288872106481</v>
      </c>
      <c r="C7187" s="3" t="str">
        <f>IFERROR(VLOOKUP(A7187,'Base Prueba'!A:C,3,),"NO REGISTRA")</f>
        <v>PABLO ARANGO ROBLEDO</v>
      </c>
      <c r="D7187" s="4" t="str">
        <f>IFERROR(VLOOKUP(A7187,'Base Prueba'!A:D,4,),"NO REGISTRA")</f>
        <v>DOCENTE DE MEDIO TIEMPO</v>
      </c>
      <c r="E7187" s="5" t="str">
        <f>IFERROR(VLOOKUP(A7187,'Base Prueba'!A:E,5,),"NO REGISTRA")</f>
        <v>UNIVERSITARIO COMUNICACION SOCIAL</v>
      </c>
    </row>
    <row r="7188" spans="1:5" ht="15.75" x14ac:dyDescent="0.25">
      <c r="A7188" s="14">
        <v>1032427103</v>
      </c>
      <c r="B7188" s="2">
        <v>46085.289461689812</v>
      </c>
      <c r="C7188" s="3" t="str">
        <f>IFERROR(VLOOKUP(A7188,'Base Prueba'!A:C,3,),"NO REGISTRA")</f>
        <v>KATHERIN QUINTERO ZUÑIGA</v>
      </c>
      <c r="D7188" s="4" t="str">
        <f>IFERROR(VLOOKUP(A7188,'Base Prueba'!A:D,4,),"NO REGISTRA")</f>
        <v>DOCENTE DE TIEMPO COMPLETO</v>
      </c>
      <c r="E7188" s="5" t="str">
        <f>IFERROR(VLOOKUP(A7188,'Base Prueba'!A:E,5,),"NO REGISTRA")</f>
        <v>TECNICA EN FOTOGRAFIA</v>
      </c>
    </row>
    <row r="7189" spans="1:5" ht="15.75" x14ac:dyDescent="0.25">
      <c r="A7189" s="14">
        <v>80778198</v>
      </c>
      <c r="B7189" s="2">
        <v>46085.290028587966</v>
      </c>
      <c r="C7189" s="3" t="str">
        <f>IFERROR(VLOOKUP(A7189,'Base Prueba'!A:C,3,),"NO REGISTRA")</f>
        <v>JIMY JAVIER ALDANA REYES</v>
      </c>
      <c r="D7189" s="4" t="str">
        <f>IFERROR(VLOOKUP(A7189,'Base Prueba'!A:D,4,),"NO REGISTRA")</f>
        <v>DOCENTE DE TIEMPO COMPLETO</v>
      </c>
      <c r="E7189" s="5" t="str">
        <f>IFERROR(VLOOKUP(A7189,'Base Prueba'!A:E,5,),"NO REGISTRA")</f>
        <v>INGENIERIA DE SOFTWARE</v>
      </c>
    </row>
    <row r="7190" spans="1:5" ht="15.75" x14ac:dyDescent="0.25">
      <c r="A7190" s="14">
        <v>1032361262</v>
      </c>
      <c r="B7190" s="2">
        <v>46085.290220370371</v>
      </c>
      <c r="C7190" s="3" t="str">
        <f>IFERROR(VLOOKUP(A7190,'Base Prueba'!A:C,3,),"NO REGISTRA")</f>
        <v>CAMILO  ANDRES BALLESTEROS SANABRIA</v>
      </c>
      <c r="D7190" s="4" t="str">
        <f>IFERROR(VLOOKUP(A7190,'Base Prueba'!A:D,4,),"NO REGISTRA")</f>
        <v>DOCENTE DE MEDIO TIEMPO</v>
      </c>
      <c r="E7190" s="5" t="str">
        <f>IFERROR(VLOOKUP(A7190,'Base Prueba'!A:E,5,),"NO REGISTRA")</f>
        <v>TECNICA EN FOTOGRAFIA</v>
      </c>
    </row>
    <row r="7191" spans="1:5" ht="15.75" x14ac:dyDescent="0.25">
      <c r="A7191" s="14">
        <v>1020731995</v>
      </c>
      <c r="B7191" s="2">
        <v>46085.290326967595</v>
      </c>
      <c r="C7191" s="3" t="str">
        <f>IFERROR(VLOOKUP(A7191,'Base Prueba'!A:C,3,),"NO REGISTRA")</f>
        <v>KARLA PAOLA BELTRAN PEÑUELA</v>
      </c>
      <c r="D7191" s="4" t="str">
        <f>IFERROR(VLOOKUP(A7191,'Base Prueba'!A:D,4,),"NO REGISTRA")</f>
        <v>SUPERVISOR DE FORMACION</v>
      </c>
      <c r="E7191" s="5" t="str">
        <f>IFERROR(VLOOKUP(A7191,'Base Prueba'!A:E,5,),"NO REGISTRA")</f>
        <v>VICERRECTORIA ACADEMICA</v>
      </c>
    </row>
    <row r="7192" spans="1:5" ht="15.75" x14ac:dyDescent="0.25">
      <c r="A7192" s="14">
        <v>79312652</v>
      </c>
      <c r="B7192" s="2">
        <v>46085.290461342593</v>
      </c>
      <c r="C7192" s="3" t="str">
        <f>IFERROR(VLOOKUP(A7192,'Base Prueba'!A:C,3,),"NO REGISTRA")</f>
        <v>JOSE ALVARO LARA MANOSALVA</v>
      </c>
      <c r="D7192" s="4" t="str">
        <f>IFERROR(VLOOKUP(A7192,'Base Prueba'!A:D,4,),"NO REGISTRA")</f>
        <v>DOCENTE DE TIEMPO COMPLETO</v>
      </c>
      <c r="E7192" s="5" t="str">
        <f>IFERROR(VLOOKUP(A7192,'Base Prueba'!A:E,5,),"NO REGISTRA")</f>
        <v>UNIVERSITARIO ADMINISTRACION DE EMPRESAS</v>
      </c>
    </row>
    <row r="7193" spans="1:5" ht="15.75" x14ac:dyDescent="0.25">
      <c r="A7193" s="14">
        <v>1022932726</v>
      </c>
      <c r="B7193" s="2">
        <v>46085.290825115742</v>
      </c>
      <c r="C7193" s="3" t="str">
        <f>IFERROR(VLOOKUP(A7193,'Base Prueba'!A:C,3,),"NO REGISTRA")</f>
        <v>ASTRID ALEJANDRA RODRIGUEZ VAQUIRO</v>
      </c>
      <c r="D7193" s="4" t="str">
        <f>IFERROR(VLOOKUP(A7193,'Base Prueba'!A:D,4,),"NO REGISTRA")</f>
        <v>DOCENTE DE TIEMPO COMPLETO</v>
      </c>
      <c r="E7193" s="5" t="str">
        <f>IFERROR(VLOOKUP(A7193,'Base Prueba'!A:E,5,),"NO REGISTRA")</f>
        <v>UNIVERSITARIO COMUNICACION SOCIAL</v>
      </c>
    </row>
    <row r="7194" spans="1:5" ht="15.75" x14ac:dyDescent="0.25">
      <c r="A7194" s="14">
        <v>52961012</v>
      </c>
      <c r="B7194" s="2">
        <v>46085.291318634256</v>
      </c>
      <c r="C7194" s="3" t="str">
        <f>IFERROR(VLOOKUP(A7194,'Base Prueba'!A:C,3,),"NO REGISTRA")</f>
        <v>ELVY JOHANNA RAMIREZ DONCEL</v>
      </c>
      <c r="D7194" s="4" t="str">
        <f>IFERROR(VLOOKUP(A7194,'Base Prueba'!A:D,4,),"NO REGISTRA")</f>
        <v>DOCENTE DE TIEMPO COMPLETO</v>
      </c>
      <c r="E7194" s="5" t="str">
        <f>IFERROR(VLOOKUP(A7194,'Base Prueba'!A:E,5,),"NO REGISTRA")</f>
        <v>NARRATIVAS DIGITALES Y AUDIOVISUALES</v>
      </c>
    </row>
    <row r="7195" spans="1:5" ht="15.75" x14ac:dyDescent="0.25">
      <c r="A7195" s="14">
        <v>79435738</v>
      </c>
      <c r="B7195" s="2">
        <v>46085.291457060186</v>
      </c>
      <c r="C7195" s="3" t="str">
        <f>IFERROR(VLOOKUP(A7195,'Base Prueba'!A:C,3,),"NO REGISTRA")</f>
        <v>DANIEL ANDRES MURCIA DIAZ</v>
      </c>
      <c r="D7195" s="4" t="str">
        <f>IFERROR(VLOOKUP(A7195,'Base Prueba'!A:D,4,),"NO REGISTRA")</f>
        <v>DOCENTE DE TIEMPO COMPLETO</v>
      </c>
      <c r="E7195" s="5" t="str">
        <f>IFERROR(VLOOKUP(A7195,'Base Prueba'!A:E,5,),"NO REGISTRA")</f>
        <v>INGENIERIA DE SOFTWARE</v>
      </c>
    </row>
    <row r="7196" spans="1:5" ht="15.75" x14ac:dyDescent="0.25">
      <c r="A7196" s="14">
        <v>1193376686</v>
      </c>
      <c r="B7196" s="2">
        <v>46085.292209722225</v>
      </c>
      <c r="C7196" s="3" t="str">
        <f>IFERROR(VLOOKUP(A7196,'Base Prueba'!A:C,3,),"NO REGISTRA")</f>
        <v>STEVEN FERNANDO CORRECHA PERDOMO</v>
      </c>
      <c r="D7196" s="4" t="str">
        <f>IFERROR(VLOOKUP(A7196,'Base Prueba'!A:D,4,),"NO REGISTRA")</f>
        <v>AUXILIAR  DE MANTENIMIENTO</v>
      </c>
      <c r="E7196" s="5" t="str">
        <f>IFERROR(VLOOKUP(A7196,'Base Prueba'!A:E,5,),"NO REGISTRA")</f>
        <v>LOGISTICA Y SERVICIOS GENERALES</v>
      </c>
    </row>
    <row r="7197" spans="1:5" ht="15.75" x14ac:dyDescent="0.25">
      <c r="A7197" s="14">
        <v>1023880617</v>
      </c>
      <c r="B7197" s="2">
        <v>46085.292451388887</v>
      </c>
      <c r="C7197" s="3" t="str">
        <f>IFERROR(VLOOKUP(A7197,'Base Prueba'!A:C,3,),"NO REGISTRA")</f>
        <v>BYRON YESID PARRA DIAZ</v>
      </c>
      <c r="D7197" s="4" t="str">
        <f>IFERROR(VLOOKUP(A7197,'Base Prueba'!A:D,4,),"NO REGISTRA")</f>
        <v>AUXILIAR  DE MANTENIMIENTO</v>
      </c>
      <c r="E7197" s="5" t="str">
        <f>IFERROR(VLOOKUP(A7197,'Base Prueba'!A:E,5,),"NO REGISTRA")</f>
        <v>LOGISTICA Y SERVICIOS GENERALES</v>
      </c>
    </row>
    <row r="7198" spans="1:5" ht="15.75" x14ac:dyDescent="0.25">
      <c r="A7198" s="14">
        <v>1000257532</v>
      </c>
      <c r="B7198" s="2">
        <v>46085.292540509261</v>
      </c>
      <c r="C7198" s="3" t="str">
        <f>IFERROR(VLOOKUP(A7198,'Base Prueba'!A:C,3,),"NO REGISTRA")</f>
        <v>ANDRES FELIPE RINCON CADENA</v>
      </c>
      <c r="D7198" s="4" t="str">
        <f>IFERROR(VLOOKUP(A7198,'Base Prueba'!A:D,4,),"NO REGISTRA")</f>
        <v>DOCENTE DE TIEMPO COMPLETO</v>
      </c>
      <c r="E7198" s="5" t="str">
        <f>IFERROR(VLOOKUP(A7198,'Base Prueba'!A:E,5,),"NO REGISTRA")</f>
        <v>TECNOLOGÍA EN PRODUCCIÓN DE MEDIOS AUDIOVISUALES</v>
      </c>
    </row>
    <row r="7199" spans="1:5" ht="15.75" x14ac:dyDescent="0.25">
      <c r="A7199" s="14">
        <v>79639365</v>
      </c>
      <c r="B7199" s="2">
        <v>46085.293004398147</v>
      </c>
      <c r="C7199" s="3" t="str">
        <f>IFERROR(VLOOKUP(A7199,'Base Prueba'!A:C,3,),"NO REGISTRA")</f>
        <v>RICARDO ROA DIAZ</v>
      </c>
      <c r="D7199" s="4" t="str">
        <f>IFERROR(VLOOKUP(A7199,'Base Prueba'!A:D,4,),"NO REGISTRA")</f>
        <v>AUXILIAR  DE MANTENIMIENTO</v>
      </c>
      <c r="E7199" s="5" t="str">
        <f>IFERROR(VLOOKUP(A7199,'Base Prueba'!A:E,5,),"NO REGISTRA")</f>
        <v>LOGISTICA Y SERVICIOS GENERALES</v>
      </c>
    </row>
    <row r="7200" spans="1:5" ht="15.75" x14ac:dyDescent="0.25">
      <c r="A7200" s="14">
        <v>1026252093</v>
      </c>
      <c r="B7200" s="2">
        <v>46085.293167939817</v>
      </c>
      <c r="C7200" s="3" t="str">
        <f>IFERROR(VLOOKUP(A7200,'Base Prueba'!A:C,3,),"NO REGISTRA")</f>
        <v>NADIA ROJAS MUÑOZ</v>
      </c>
      <c r="D7200" s="4" t="str">
        <f>IFERROR(VLOOKUP(A7200,'Base Prueba'!A:D,4,),"NO REGISTRA")</f>
        <v>DOCENTE DE TIEMPO COMPLETO</v>
      </c>
      <c r="E7200" s="5" t="str">
        <f>IFERROR(VLOOKUP(A7200,'Base Prueba'!A:E,5,),"NO REGISTRA")</f>
        <v>UNIVERSITARIO COMUNICACION SOCIAL</v>
      </c>
    </row>
    <row r="7201" spans="1:5" ht="15.75" x14ac:dyDescent="0.25">
      <c r="A7201" s="14">
        <v>1024528858</v>
      </c>
      <c r="B7201" s="2">
        <v>46085.293283449071</v>
      </c>
      <c r="C7201" s="3" t="str">
        <f>IFERROR(VLOOKUP(A7201,'Base Prueba'!A:C,3,),"NO REGISTRA")</f>
        <v>LEIDY PAOLA SANDOVAL FUENTES</v>
      </c>
      <c r="D7201" s="4" t="str">
        <f>IFERROR(VLOOKUP(A7201,'Base Prueba'!A:D,4,),"NO REGISTRA")</f>
        <v>SECRETARIA ACADEMICA - ADMINISTRATIVA DE FACULTAD</v>
      </c>
      <c r="E7201" s="5" t="str">
        <f>IFERROR(VLOOKUP(A7201,'Base Prueba'!A:E,5,),"NO REGISTRA")</f>
        <v>FACULTAD DE CIENCIAS ECONOMICAS Y ADMINISTRATIVAS</v>
      </c>
    </row>
    <row r="7202" spans="1:5" ht="15.75" x14ac:dyDescent="0.25">
      <c r="A7202" s="14">
        <v>80843387</v>
      </c>
      <c r="B7202" s="2">
        <v>46085.293800231484</v>
      </c>
      <c r="C7202" s="3" t="str">
        <f>IFERROR(VLOOKUP(A7202,'Base Prueba'!A:C,3,),"NO REGISTRA")</f>
        <v>ESTEBAN ADOLFO QUESADA SALAZAR</v>
      </c>
      <c r="D7202" s="4" t="str">
        <f>IFERROR(VLOOKUP(A7202,'Base Prueba'!A:D,4,),"NO REGISTRA")</f>
        <v>DOCENTE DE TIEMPO COMPLETO</v>
      </c>
      <c r="E7202" s="5" t="str">
        <f>IFERROR(VLOOKUP(A7202,'Base Prueba'!A:E,5,),"NO REGISTRA")</f>
        <v>UNIVERSITARIO COMUNICACION SOCIAL</v>
      </c>
    </row>
    <row r="7203" spans="1:5" ht="15.75" x14ac:dyDescent="0.25">
      <c r="A7203" s="14">
        <v>1000283508</v>
      </c>
      <c r="B7203" s="2">
        <v>46085.295594097224</v>
      </c>
      <c r="C7203" s="3" t="str">
        <f>IFERROR(VLOOKUP(A7203,'Base Prueba'!A:C,3,),"NO REGISTRA")</f>
        <v>SARA VALENTINA CHACON ZAPATA</v>
      </c>
      <c r="D7203" s="4" t="str">
        <f>IFERROR(VLOOKUP(A7203,'Base Prueba'!A:D,4,),"NO REGISTRA")</f>
        <v>AUXILIAR DE RECURSOS AUDIOVISUALES</v>
      </c>
      <c r="E7203" s="5" t="str">
        <f>IFERROR(VLOOKUP(A7203,'Base Prueba'!A:E,5,),"NO REGISTRA")</f>
        <v>OFICINA DE AUDIOVISUALES</v>
      </c>
    </row>
    <row r="7204" spans="1:5" ht="15.75" x14ac:dyDescent="0.25">
      <c r="A7204" s="14">
        <v>1019008046</v>
      </c>
      <c r="B7204" s="2">
        <v>46085.295701388888</v>
      </c>
      <c r="C7204" s="3" t="str">
        <f>IFERROR(VLOOKUP(A7204,'Base Prueba'!A:C,3,),"NO REGISTRA")</f>
        <v>JORGE ARMANDO CAMARGO GALVIS</v>
      </c>
      <c r="D7204" s="4" t="str">
        <f>IFERROR(VLOOKUP(A7204,'Base Prueba'!A:D,4,),"NO REGISTRA")</f>
        <v>DOCENTE DE MEDIO TIEMPO</v>
      </c>
      <c r="E7204" s="5" t="str">
        <f>IFERROR(VLOOKUP(A7204,'Base Prueba'!A:E,5,),"NO REGISTRA")</f>
        <v>NARRATIVAS DIGITALES Y AUDIOVISUALES</v>
      </c>
    </row>
    <row r="7205" spans="1:5" ht="15.75" x14ac:dyDescent="0.25">
      <c r="A7205" s="14">
        <v>52850506</v>
      </c>
      <c r="B7205" s="2">
        <v>46085.29744282407</v>
      </c>
      <c r="C7205" s="3" t="str">
        <f>IFERROR(VLOOKUP(A7205,'Base Prueba'!A:C,3,),"NO REGISTRA")</f>
        <v>PAOLA ANDREA VASQUEZ FONSECA</v>
      </c>
      <c r="D7205" s="4" t="str">
        <f>IFERROR(VLOOKUP(A7205,'Base Prueba'!A:D,4,),"NO REGISTRA")</f>
        <v>DOCENTE DE TIEMPO COMPLETO</v>
      </c>
      <c r="E7205" s="5" t="str">
        <f>IFERROR(VLOOKUP(A7205,'Base Prueba'!A:E,5,),"NO REGISTRA")</f>
        <v>UNIVERSITARIO COMUNICACION SOCIAL</v>
      </c>
    </row>
    <row r="7206" spans="1:5" ht="15.75" x14ac:dyDescent="0.25">
      <c r="A7206" s="14">
        <v>52850506</v>
      </c>
      <c r="B7206" s="2">
        <v>46085.297447106481</v>
      </c>
      <c r="C7206" s="3" t="str">
        <f>IFERROR(VLOOKUP(A7206,'Base Prueba'!A:C,3,),"NO REGISTRA")</f>
        <v>PAOLA ANDREA VASQUEZ FONSECA</v>
      </c>
      <c r="D7206" s="4" t="str">
        <f>IFERROR(VLOOKUP(A7206,'Base Prueba'!A:D,4,),"NO REGISTRA")</f>
        <v>DOCENTE DE TIEMPO COMPLETO</v>
      </c>
      <c r="E7206" s="5" t="str">
        <f>IFERROR(VLOOKUP(A7206,'Base Prueba'!A:E,5,),"NO REGISTRA")</f>
        <v>UNIVERSITARIO COMUNICACION SOCIAL</v>
      </c>
    </row>
    <row r="7207" spans="1:5" ht="15.75" x14ac:dyDescent="0.25">
      <c r="A7207" s="14">
        <v>1000692621</v>
      </c>
      <c r="B7207" s="2">
        <v>46085.297702777774</v>
      </c>
      <c r="C7207" s="3" t="str">
        <f>IFERROR(VLOOKUP(A7207,'Base Prueba'!A:C,3,),"NO REGISTRA")</f>
        <v>ANGIE KATERINE SALAMANCA PEÑUELA</v>
      </c>
      <c r="D7207" s="4" t="str">
        <f>IFERROR(VLOOKUP(A7207,'Base Prueba'!A:D,4,),"NO REGISTRA")</f>
        <v>ASISTENTE ADMINISTRATIVA CEA</v>
      </c>
      <c r="E7207" s="5" t="str">
        <f>IFERROR(VLOOKUP(A7207,'Base Prueba'!A:E,5,),"NO REGISTRA")</f>
        <v>OFICINA DE PLANEACION Y GESTION DE LA CALIDAD</v>
      </c>
    </row>
    <row r="7208" spans="1:5" ht="15.75" x14ac:dyDescent="0.25">
      <c r="A7208" s="14">
        <v>1032453118</v>
      </c>
      <c r="B7208" s="2">
        <v>46085.298184606479</v>
      </c>
      <c r="C7208" s="3" t="str">
        <f>IFERROR(VLOOKUP(A7208,'Base Prueba'!A:C,3,),"NO REGISTRA")</f>
        <v>JOHN STIVEN OSPINA VARGAS</v>
      </c>
      <c r="D7208" s="4" t="str">
        <f>IFERROR(VLOOKUP(A7208,'Base Prueba'!A:D,4,),"NO REGISTRA")</f>
        <v>LIDER DE ENTORNOS VIRTUALES Y DESARROLLO</v>
      </c>
      <c r="E7208" s="5" t="str">
        <f>IFERROR(VLOOKUP(A7208,'Base Prueba'!A:E,5,),"NO REGISTRA")</f>
        <v>VICERRECTORIA ACADEMICA</v>
      </c>
    </row>
    <row r="7209" spans="1:5" ht="15.75" x14ac:dyDescent="0.25">
      <c r="A7209" s="14">
        <v>93413614</v>
      </c>
      <c r="B7209" s="2">
        <v>46085.299132754626</v>
      </c>
      <c r="C7209" s="3" t="str">
        <f>IFERROR(VLOOKUP(A7209,'Base Prueba'!A:C,3,),"NO REGISTRA")</f>
        <v>ALEXANDER CALDERON ALVARADO</v>
      </c>
      <c r="D7209" s="4" t="str">
        <f>IFERROR(VLOOKUP(A7209,'Base Prueba'!A:D,4,),"NO REGISTRA")</f>
        <v>OFICIAL DE MANTENIMIENTO</v>
      </c>
      <c r="E7209" s="5" t="str">
        <f>IFERROR(VLOOKUP(A7209,'Base Prueba'!A:E,5,),"NO REGISTRA")</f>
        <v>LOGISTICA Y SERVICIOS GENERALES</v>
      </c>
    </row>
    <row r="7210" spans="1:5" ht="15.75" x14ac:dyDescent="0.25">
      <c r="A7210" s="14">
        <v>19344689</v>
      </c>
      <c r="B7210" s="2">
        <v>46085.299587037036</v>
      </c>
      <c r="C7210" s="3" t="str">
        <f>IFERROR(VLOOKUP(A7210,'Base Prueba'!A:C,3,),"NO REGISTRA")</f>
        <v>EDGAR PALACINO ANTIA</v>
      </c>
      <c r="D7210" s="4" t="str">
        <f>IFERROR(VLOOKUP(A7210,'Base Prueba'!A:D,4,),"NO REGISTRA")</f>
        <v>DOCENTE DE MEDIO TIEMPO</v>
      </c>
      <c r="E7210" s="5" t="str">
        <f>IFERROR(VLOOKUP(A7210,'Base Prueba'!A:E,5,),"NO REGISTRA")</f>
        <v>AREA DE CIENCIAS BASICAS</v>
      </c>
    </row>
    <row r="7211" spans="1:5" ht="15.75" x14ac:dyDescent="0.25">
      <c r="A7211" s="14">
        <v>19344689</v>
      </c>
      <c r="B7211" s="2">
        <v>46085.299590625</v>
      </c>
      <c r="C7211" s="3" t="str">
        <f>IFERROR(VLOOKUP(A7211,'Base Prueba'!A:C,3,),"NO REGISTRA")</f>
        <v>EDGAR PALACINO ANTIA</v>
      </c>
      <c r="D7211" s="4" t="str">
        <f>IFERROR(VLOOKUP(A7211,'Base Prueba'!A:D,4,),"NO REGISTRA")</f>
        <v>DOCENTE DE MEDIO TIEMPO</v>
      </c>
      <c r="E7211" s="5" t="str">
        <f>IFERROR(VLOOKUP(A7211,'Base Prueba'!A:E,5,),"NO REGISTRA")</f>
        <v>AREA DE CIENCIAS BASICAS</v>
      </c>
    </row>
    <row r="7212" spans="1:5" ht="15.75" x14ac:dyDescent="0.25">
      <c r="A7212" s="14">
        <v>11189740</v>
      </c>
      <c r="B7212" s="2">
        <v>46085.299741898147</v>
      </c>
      <c r="C7212" s="3" t="str">
        <f>IFERROR(VLOOKUP(A7212,'Base Prueba'!A:C,3,),"NO REGISTRA")</f>
        <v>FERNEY ALARCON AGUIRRE</v>
      </c>
      <c r="D7212" s="4" t="str">
        <f>IFERROR(VLOOKUP(A7212,'Base Prueba'!A:D,4,),"NO REGISTRA")</f>
        <v>DOCENTE DE TIEMPO COMPLETO</v>
      </c>
      <c r="E7212" s="5" t="str">
        <f>IFERROR(VLOOKUP(A7212,'Base Prueba'!A:E,5,),"NO REGISTRA")</f>
        <v>UNIVERSITARIO ADMINISTRACION DE EMPRESAS</v>
      </c>
    </row>
    <row r="7213" spans="1:5" ht="15.75" x14ac:dyDescent="0.25">
      <c r="A7213" s="14">
        <v>1026261012</v>
      </c>
      <c r="B7213" s="2">
        <v>46085.300084722221</v>
      </c>
      <c r="C7213" s="3" t="str">
        <f>IFERROR(VLOOKUP(A7213,'Base Prueba'!A:C,3,),"NO REGISTRA")</f>
        <v>LUIS FELIPE NAVARRETE ECHEVERRIA</v>
      </c>
      <c r="D7213" s="4" t="str">
        <f>IFERROR(VLOOKUP(A7213,'Base Prueba'!A:D,4,),"NO REGISTRA")</f>
        <v>DOCENTE DE TIEMPO COMPLETO</v>
      </c>
      <c r="E7213" s="5" t="str">
        <f>IFERROR(VLOOKUP(A7213,'Base Prueba'!A:E,5,),"NO REGISTRA")</f>
        <v>UNIVERSITARIO COMUNICACION SOCIAL</v>
      </c>
    </row>
    <row r="7214" spans="1:5" ht="15.75" x14ac:dyDescent="0.25">
      <c r="A7214" s="14">
        <v>1193150666</v>
      </c>
      <c r="B7214" s="2">
        <v>46085.300340740738</v>
      </c>
      <c r="C7214" s="3" t="str">
        <f>IFERROR(VLOOKUP(A7214,'Base Prueba'!A:C,3,),"NO REGISTRA")</f>
        <v>LUIS FELIPE JAIMES BELTRAN</v>
      </c>
      <c r="D7214" s="4" t="str">
        <f>IFERROR(VLOOKUP(A7214,'Base Prueba'!A:D,4,),"NO REGISTRA")</f>
        <v>DOCENTE DE TIEMPO COMPLETO</v>
      </c>
      <c r="E7214" s="5" t="str">
        <f>IFERROR(VLOOKUP(A7214,'Base Prueba'!A:E,5,),"NO REGISTRA")</f>
        <v>UNIVERSITARIO EN TURISMO Y GASTRONOMIA</v>
      </c>
    </row>
    <row r="7215" spans="1:5" ht="15.75" x14ac:dyDescent="0.25">
      <c r="A7215" s="14">
        <v>1141514141</v>
      </c>
      <c r="B7215" s="2">
        <v>46085.302721412037</v>
      </c>
      <c r="C7215" s="3" t="str">
        <f>IFERROR(VLOOKUP(A7215,'Base Prueba'!A:C,3,),"NO REGISTRA")</f>
        <v>LAURA SOFIA VARGAS LESMES</v>
      </c>
      <c r="D7215" s="4" t="str">
        <f>IFERROR(VLOOKUP(A7215,'Base Prueba'!A:D,4,),"NO REGISTRA")</f>
        <v>AUXILIAR BIBLIOTECA</v>
      </c>
      <c r="E7215" s="5" t="str">
        <f>IFERROR(VLOOKUP(A7215,'Base Prueba'!A:E,5,),"NO REGISTRA")</f>
        <v>BIBLIOTECA</v>
      </c>
    </row>
    <row r="7216" spans="1:5" ht="15.75" x14ac:dyDescent="0.25">
      <c r="A7216" s="14">
        <v>79918292</v>
      </c>
      <c r="B7216" s="2">
        <v>46085.305916898149</v>
      </c>
      <c r="C7216" s="3" t="str">
        <f>IFERROR(VLOOKUP(A7216,'Base Prueba'!A:C,3,),"NO REGISTRA")</f>
        <v>GABRIEL ALBERTO MORENO MONROY</v>
      </c>
      <c r="D7216" s="4" t="str">
        <f>IFERROR(VLOOKUP(A7216,'Base Prueba'!A:D,4,),"NO REGISTRA")</f>
        <v>DOCENTE DE MEDIO TIEMPO</v>
      </c>
      <c r="E7216" s="5" t="str">
        <f>IFERROR(VLOOKUP(A7216,'Base Prueba'!A:E,5,),"NO REGISTRA")</f>
        <v>TECNOLOGIA EN COMERCIO Y NEGOCIOS INTERNACIONALES</v>
      </c>
    </row>
    <row r="7217" spans="1:5" ht="15.75" x14ac:dyDescent="0.25">
      <c r="A7217" s="14">
        <v>248294</v>
      </c>
      <c r="B7217" s="2">
        <v>46085.306178240739</v>
      </c>
      <c r="C7217" s="3" t="str">
        <f>IFERROR(VLOOKUP(A7217,'Base Prueba'!A:C,3,),"NO REGISTRA")</f>
        <v>WALTER NATALIO VALDEZ MONTAÑEZ</v>
      </c>
      <c r="D7217" s="4" t="str">
        <f>IFERROR(VLOOKUP(A7217,'Base Prueba'!A:D,4,),"NO REGISTRA")</f>
        <v>DOCENTE DE TIEMPO COMPLETO</v>
      </c>
      <c r="E7217" s="5" t="str">
        <f>IFERROR(VLOOKUP(A7217,'Base Prueba'!A:E,5,),"NO REGISTRA")</f>
        <v>UNIVERSITARIO EN TURISMO Y GASTRONOMIA</v>
      </c>
    </row>
    <row r="7218" spans="1:5" ht="15.75" x14ac:dyDescent="0.25">
      <c r="A7218" s="14">
        <v>11318253</v>
      </c>
      <c r="B7218" s="2">
        <v>46085.316374652779</v>
      </c>
      <c r="C7218" s="3" t="str">
        <f>IFERROR(VLOOKUP(A7218,'Base Prueba'!A:C,3,),"NO REGISTRA")</f>
        <v>RODRIGO RODRIGUEZ</v>
      </c>
      <c r="D7218" s="4" t="str">
        <f>IFERROR(VLOOKUP(A7218,'Base Prueba'!A:D,4,),"NO REGISTRA")</f>
        <v>APRENDIZ UNIVERSITARIO</v>
      </c>
      <c r="E7218" s="5" t="str">
        <f>IFERROR(VLOOKUP(A7218,'Base Prueba'!A:E,5,),"NO REGISTRA")</f>
        <v>CENTRO DE GESTION DOCUMENTAL</v>
      </c>
    </row>
    <row r="7219" spans="1:5" ht="15.75" x14ac:dyDescent="0.25">
      <c r="A7219" s="14">
        <v>1000467399</v>
      </c>
      <c r="B7219" s="2">
        <v>46085.318876620368</v>
      </c>
      <c r="C7219" s="3" t="str">
        <f>IFERROR(VLOOKUP(A7219,'Base Prueba'!A:C,3,),"NO REGISTRA")</f>
        <v>BRANDO ESTIVEN DIAZ QUIMBAYA</v>
      </c>
      <c r="D7219" s="4" t="str">
        <f>IFERROR(VLOOKUP(A7219,'Base Prueba'!A:D,4,),"NO REGISTRA")</f>
        <v>APRENDIZ UNIVERSITARIO</v>
      </c>
      <c r="E7219" s="5" t="str">
        <f>IFERROR(VLOOKUP(A7219,'Base Prueba'!A:E,5,),"NO REGISTRA")</f>
        <v>DEPARTAMENTO DE GESTION HUMANA</v>
      </c>
    </row>
    <row r="7220" spans="1:5" ht="15.75" x14ac:dyDescent="0.25">
      <c r="A7220" s="14">
        <v>1000218614</v>
      </c>
      <c r="B7220" s="2">
        <v>46085.320608333335</v>
      </c>
      <c r="C7220" s="3" t="str">
        <f>IFERROR(VLOOKUP(A7220,'Base Prueba'!A:C,3,),"NO REGISTRA")</f>
        <v>SEBASTIAN DAVID MELO DIAZ</v>
      </c>
      <c r="D7220" s="4" t="str">
        <f>IFERROR(VLOOKUP(A7220,'Base Prueba'!A:D,4,),"NO REGISTRA")</f>
        <v>ANALISTA DE SISTEMAS</v>
      </c>
      <c r="E7220" s="5" t="str">
        <f>IFERROR(VLOOKUP(A7220,'Base Prueba'!A:E,5,),"NO REGISTRA")</f>
        <v>DEPARTAMENTO DE INFORMATICA Y TECNOLOGIA</v>
      </c>
    </row>
    <row r="7221" spans="1:5" ht="15.75" x14ac:dyDescent="0.25">
      <c r="A7221" s="14">
        <v>1030567635</v>
      </c>
      <c r="B7221" s="2">
        <v>46085.321405324074</v>
      </c>
      <c r="C7221" s="3" t="str">
        <f>IFERROR(VLOOKUP(A7221,'Base Prueba'!A:C,3,),"NO REGISTRA")</f>
        <v>JEFFERSON ANDRES BARRETO DIAZ</v>
      </c>
      <c r="D7221" s="4" t="str">
        <f>IFERROR(VLOOKUP(A7221,'Base Prueba'!A:D,4,),"NO REGISTRA")</f>
        <v>AUXILIAR DE ARCHIVO</v>
      </c>
      <c r="E7221" s="5" t="str">
        <f>IFERROR(VLOOKUP(A7221,'Base Prueba'!A:E,5,),"NO REGISTRA")</f>
        <v>CENTRO DE GESTION DOCUMENTAL</v>
      </c>
    </row>
    <row r="7222" spans="1:5" ht="15.75" x14ac:dyDescent="0.25">
      <c r="A7222" s="14">
        <v>79624306</v>
      </c>
      <c r="B7222" s="2">
        <v>46085.321586574071</v>
      </c>
      <c r="C7222" s="3" t="str">
        <f>IFERROR(VLOOKUP(A7222,'Base Prueba'!A:C,3,),"NO REGISTRA")</f>
        <v>NELSON MONGUA PEDREROS</v>
      </c>
      <c r="D7222" s="4" t="str">
        <f>IFERROR(VLOOKUP(A7222,'Base Prueba'!A:D,4,),"NO REGISTRA")</f>
        <v>ADMINISTRADOR DE REDES</v>
      </c>
      <c r="E7222" s="5" t="str">
        <f>IFERROR(VLOOKUP(A7222,'Base Prueba'!A:E,5,),"NO REGISTRA")</f>
        <v>DEPARTAMENTO DE INFORMATICA Y TECNOLOGIA</v>
      </c>
    </row>
    <row r="7223" spans="1:5" ht="15.75" x14ac:dyDescent="0.25">
      <c r="A7223" s="14">
        <v>52735929</v>
      </c>
      <c r="B7223" s="2">
        <v>46085.33223148148</v>
      </c>
      <c r="C7223" s="3" t="str">
        <f>IFERROR(VLOOKUP(A7223,'Base Prueba'!A:C,3,),"NO REGISTRA")</f>
        <v>JEIMMY AREVALO MELO</v>
      </c>
      <c r="D7223" s="4" t="str">
        <f>IFERROR(VLOOKUP(A7223,'Base Prueba'!A:D,4,),"NO REGISTRA")</f>
        <v>COORDINADOR DE BIBLIOTECA</v>
      </c>
      <c r="E7223" s="5" t="str">
        <f>IFERROR(VLOOKUP(A7223,'Base Prueba'!A:E,5,),"NO REGISTRA")</f>
        <v>BIBLIOTECA</v>
      </c>
    </row>
    <row r="7224" spans="1:5" ht="15.75" x14ac:dyDescent="0.25">
      <c r="A7224" s="14">
        <v>79946416</v>
      </c>
      <c r="B7224" s="2">
        <v>46085.334055902778</v>
      </c>
      <c r="C7224" s="3" t="str">
        <f>IFERROR(VLOOKUP(A7224,'Base Prueba'!A:C,3,),"NO REGISTRA")</f>
        <v>ALBERTO HERNAN SEGURA ABRIL</v>
      </c>
      <c r="D7224" s="4" t="str">
        <f>IFERROR(VLOOKUP(A7224,'Base Prueba'!A:D,4,),"NO REGISTRA")</f>
        <v>DOCENTE DE TIEMPO COMPLETO</v>
      </c>
      <c r="E7224" s="5" t="str">
        <f>IFERROR(VLOOKUP(A7224,'Base Prueba'!A:E,5,),"NO REGISTRA")</f>
        <v>TECNOLOGÍA EN PRODUCCIÓN DE MEDIOS AUDIOVISUALES</v>
      </c>
    </row>
    <row r="7225" spans="1:5" ht="15.75" x14ac:dyDescent="0.25">
      <c r="A7225" s="14">
        <v>79704152</v>
      </c>
      <c r="B7225" s="2">
        <v>46085.33466296296</v>
      </c>
      <c r="C7225" s="3" t="str">
        <f>IFERROR(VLOOKUP(A7225,'Base Prueba'!A:C,3,),"NO REGISTRA")</f>
        <v>FABIO ORLANDO MONTENEGRO RIAÑO</v>
      </c>
      <c r="D7225" s="4" t="str">
        <f>IFERROR(VLOOKUP(A7225,'Base Prueba'!A:D,4,),"NO REGISTRA")</f>
        <v>AUXILIAR RECURSOS ACADÉMICOS</v>
      </c>
      <c r="E7225" s="5" t="str">
        <f>IFERROR(VLOOKUP(A7225,'Base Prueba'!A:E,5,),"NO REGISTRA")</f>
        <v>OFICINA DE AUDIOVISUALES</v>
      </c>
    </row>
    <row r="7226" spans="1:5" ht="15.75" x14ac:dyDescent="0.25">
      <c r="A7226" s="14">
        <v>52886303</v>
      </c>
      <c r="B7226" s="2">
        <v>46085.335210648147</v>
      </c>
      <c r="C7226" s="3" t="str">
        <f>IFERROR(VLOOKUP(A7226,'Base Prueba'!A:C,3,),"NO REGISTRA")</f>
        <v>CLAUDIA MARCELA ALARCON RAMIREZ</v>
      </c>
      <c r="D7226" s="4" t="str">
        <f>IFERROR(VLOOKUP(A7226,'Base Prueba'!A:D,4,),"NO REGISTRA")</f>
        <v>DOCENTE DE MEDIO TIEMPO</v>
      </c>
      <c r="E7226" s="5" t="str">
        <f>IFERROR(VLOOKUP(A7226,'Base Prueba'!A:E,5,),"NO REGISTRA")</f>
        <v>TECNICO LABORAL EN AUXILIAR DE MERCADEO Y VENTAS</v>
      </c>
    </row>
    <row r="7227" spans="1:5" ht="15.75" x14ac:dyDescent="0.25">
      <c r="A7227" s="14">
        <v>1025322754</v>
      </c>
      <c r="B7227" s="2">
        <v>46085.337833680554</v>
      </c>
      <c r="C7227" s="3" t="str">
        <f>IFERROR(VLOOKUP(A7227,'Base Prueba'!A:C,3,),"NO REGISTRA")</f>
        <v>ALISON YULIANA BEJARANO RUIZ</v>
      </c>
      <c r="D7227" s="4" t="str">
        <f>IFERROR(VLOOKUP(A7227,'Base Prueba'!A:D,4,),"NO REGISTRA")</f>
        <v>AUXILIAR DE SISTEMAS</v>
      </c>
      <c r="E7227" s="5" t="str">
        <f>IFERROR(VLOOKUP(A7227,'Base Prueba'!A:E,5,),"NO REGISTRA")</f>
        <v>DEPARTAMENTO DE INFORMATICA Y TECNOLOGIA</v>
      </c>
    </row>
    <row r="7228" spans="1:5" ht="15.75" x14ac:dyDescent="0.25">
      <c r="A7228" s="14">
        <v>1026293347</v>
      </c>
      <c r="B7228" s="2">
        <v>46085.338421412038</v>
      </c>
      <c r="C7228" s="3" t="str">
        <f>IFERROR(VLOOKUP(A7228,'Base Prueba'!A:C,3,),"NO REGISTRA")</f>
        <v>LAURA JINETH ORJUELA ROJAS</v>
      </c>
      <c r="D7228" s="4" t="str">
        <f>IFERROR(VLOOKUP(A7228,'Base Prueba'!A:D,4,),"NO REGISTRA")</f>
        <v>APRENDIZ UNIVERSITARIO</v>
      </c>
      <c r="E7228" s="5" t="str">
        <f>IFERROR(VLOOKUP(A7228,'Base Prueba'!A:E,5,),"NO REGISTRA")</f>
        <v>DIRECCION DE BIENESTAR INSTITUCIONAL</v>
      </c>
    </row>
    <row r="7229" spans="1:5" ht="15.75" x14ac:dyDescent="0.25">
      <c r="A7229" s="14">
        <v>1023954848</v>
      </c>
      <c r="B7229" s="2">
        <v>46085.342646412035</v>
      </c>
      <c r="C7229" s="3" t="str">
        <f>IFERROR(VLOOKUP(A7229,'Base Prueba'!A:C,3,),"NO REGISTRA")</f>
        <v>JUAN CARLOS ESPITIA ORTIZ</v>
      </c>
      <c r="D7229" s="4" t="str">
        <f>IFERROR(VLOOKUP(A7229,'Base Prueba'!A:D,4,),"NO REGISTRA")</f>
        <v>ANALISTA DE INFRAESTRUCTURA</v>
      </c>
      <c r="E7229" s="5" t="str">
        <f>IFERROR(VLOOKUP(A7229,'Base Prueba'!A:E,5,),"NO REGISTRA")</f>
        <v>DEPARTAMENTO DE INFORMATICA Y TECNOLOGIA</v>
      </c>
    </row>
    <row r="7230" spans="1:5" ht="15.75" x14ac:dyDescent="0.25">
      <c r="A7230" s="14">
        <v>1019029407</v>
      </c>
      <c r="B7230" s="2">
        <v>46085.351976736114</v>
      </c>
      <c r="C7230" s="3" t="str">
        <f>IFERROR(VLOOKUP(A7230,'Base Prueba'!A:C,3,),"NO REGISTRA")</f>
        <v>JUAN FELIPE LOPEZ MOLINA</v>
      </c>
      <c r="D7230" s="4" t="str">
        <f>IFERROR(VLOOKUP(A7230,'Base Prueba'!A:D,4,),"NO REGISTRA")</f>
        <v>APRENDIZ UNIVERSITARIO</v>
      </c>
      <c r="E7230" s="5" t="str">
        <f>IFERROR(VLOOKUP(A7230,'Base Prueba'!A:E,5,),"NO REGISTRA")</f>
        <v>DEPARTAMENTO DE INFORMATICA Y TECNOLOGIA</v>
      </c>
    </row>
    <row r="7231" spans="1:5" ht="15.75" x14ac:dyDescent="0.25">
      <c r="A7231" s="14">
        <v>1057581152</v>
      </c>
      <c r="B7231" s="2">
        <v>46085.355998726853</v>
      </c>
      <c r="C7231" s="3" t="str">
        <f>IFERROR(VLOOKUP(A7231,'Base Prueba'!A:C,3,),"NO REGISTRA")</f>
        <v>ANA SABRINA STEFFANNY VANEGAS SOLAQUE</v>
      </c>
      <c r="D7231" s="4" t="str">
        <f>IFERROR(VLOOKUP(A7231,'Base Prueba'!A:D,4,),"NO REGISTRA")</f>
        <v>DIRECTORA DE PROGRAMAS DE TURISMO, GASTRONOMIA Y POSGRADOS</v>
      </c>
      <c r="E7231" s="5" t="str">
        <f>IFERROR(VLOOKUP(A7231,'Base Prueba'!A:E,5,),"NO REGISTRA")</f>
        <v>FACULTAD DE CIENCIAS ECONOMICAS Y ADMINISTRATIVAS</v>
      </c>
    </row>
    <row r="7232" spans="1:5" ht="15.75" x14ac:dyDescent="0.25">
      <c r="A7232" s="14">
        <v>79855885</v>
      </c>
      <c r="B7232" s="2">
        <v>46085.356679166667</v>
      </c>
      <c r="C7232" s="3" t="str">
        <f>IFERROR(VLOOKUP(A7232,'Base Prueba'!A:C,3,),"NO REGISTRA")</f>
        <v>DANIEL EDUARDO USECHE LOPEZ</v>
      </c>
      <c r="D7232" s="4" t="str">
        <f>IFERROR(VLOOKUP(A7232,'Base Prueba'!A:D,4,),"NO REGISTRA")</f>
        <v>DOCENTE DE MEDIO TIEMPO</v>
      </c>
      <c r="E7232" s="5" t="str">
        <f>IFERROR(VLOOKUP(A7232,'Base Prueba'!A:E,5,),"NO REGISTRA")</f>
        <v>UNIVERSITARIO EN TURISMO Y GASTRONOMIA</v>
      </c>
    </row>
    <row r="7233" spans="1:5" ht="15.75" x14ac:dyDescent="0.25">
      <c r="A7233" s="14">
        <v>1069724855</v>
      </c>
      <c r="B7233" s="2">
        <v>46085.357556481482</v>
      </c>
      <c r="C7233" s="3" t="str">
        <f>IFERROR(VLOOKUP(A7233,'Base Prueba'!A:C,3,),"NO REGISTRA")</f>
        <v>PEDRO ALBERTO OSPINA RODRIGUEZ</v>
      </c>
      <c r="D7233" s="4" t="str">
        <f>IFERROR(VLOOKUP(A7233,'Base Prueba'!A:D,4,),"NO REGISTRA")</f>
        <v>DIRECTOR DE PROGRAMAS DE COMUNICACION SOCIAL, PERIODISMO Y POSGRADOS</v>
      </c>
      <c r="E7233" s="5" t="str">
        <f>IFERROR(VLOOKUP(A7233,'Base Prueba'!A:E,5,),"NO REGISTRA")</f>
        <v>FACULTAD DE COMINICACIÓN PERIODISMO Y ARTES</v>
      </c>
    </row>
    <row r="7234" spans="1:5" ht="15.75" x14ac:dyDescent="0.25">
      <c r="A7234" s="14">
        <v>1032487526</v>
      </c>
      <c r="B7234" s="2">
        <v>46085.358074189811</v>
      </c>
      <c r="C7234" s="3" t="str">
        <f>IFERROR(VLOOKUP(A7234,'Base Prueba'!A:C,3,),"NO REGISTRA")</f>
        <v>LAURA ANDREA MEZA MARTINEZ</v>
      </c>
      <c r="D7234" s="4" t="str">
        <f>IFERROR(VLOOKUP(A7234,'Base Prueba'!A:D,4,),"NO REGISTRA")</f>
        <v>DOCENTE DE MEDIO TIEMPO</v>
      </c>
      <c r="E7234" s="5" t="str">
        <f>IFERROR(VLOOKUP(A7234,'Base Prueba'!A:E,5,),"NO REGISTRA")</f>
        <v>TECNICO LABORAL AUXILIAR PRODUCCION GRAFICA</v>
      </c>
    </row>
    <row r="7235" spans="1:5" ht="15.75" x14ac:dyDescent="0.25">
      <c r="A7235" s="14">
        <v>1014210502</v>
      </c>
      <c r="B7235" s="2">
        <v>46085.367682291668</v>
      </c>
      <c r="C7235" s="3" t="str">
        <f>IFERROR(VLOOKUP(A7235,'Base Prueba'!A:C,3,),"NO REGISTRA")</f>
        <v>PABLO JAVIER MEDINA RAMIREZ</v>
      </c>
      <c r="D7235" s="4" t="str">
        <f>IFERROR(VLOOKUP(A7235,'Base Prueba'!A:D,4,),"NO REGISTRA")</f>
        <v>DOCENTE DE MEDIO TIEMPO</v>
      </c>
      <c r="E7235" s="5" t="str">
        <f>IFERROR(VLOOKUP(A7235,'Base Prueba'!A:E,5,),"NO REGISTRA")</f>
        <v>NARRATIVAS DIGITALES Y AUDIOVISUALES</v>
      </c>
    </row>
    <row r="7236" spans="1:5" ht="15.75" x14ac:dyDescent="0.25">
      <c r="A7236" s="14">
        <v>1074527083</v>
      </c>
      <c r="B7236" s="2">
        <v>46085.368190856483</v>
      </c>
      <c r="C7236" s="3" t="str">
        <f>IFERROR(VLOOKUP(A7236,'Base Prueba'!A:C,3,),"NO REGISTRA")</f>
        <v>SHARON MICHELL VALERO RICAURTE</v>
      </c>
      <c r="D7236" s="4" t="str">
        <f>IFERROR(VLOOKUP(A7236,'Base Prueba'!A:D,4,),"NO REGISTRA")</f>
        <v>APRENDIZ UNIVERSITARIO</v>
      </c>
      <c r="E7236" s="5" t="str">
        <f>IFERROR(VLOOKUP(A7236,'Base Prueba'!A:E,5,),"NO REGISTRA")</f>
        <v>VICERRECTORIA ACADEMICA</v>
      </c>
    </row>
    <row r="7237" spans="1:5" ht="15.75" x14ac:dyDescent="0.25">
      <c r="A7237" s="14">
        <v>1014215096</v>
      </c>
      <c r="B7237" s="2">
        <v>46085.372298495371</v>
      </c>
      <c r="C7237" s="3" t="str">
        <f>IFERROR(VLOOKUP(A7237,'Base Prueba'!A:C,3,),"NO REGISTRA")</f>
        <v>ALEXANDER BELTRAN AGUILERA</v>
      </c>
      <c r="D7237" s="4" t="str">
        <f>IFERROR(VLOOKUP(A7237,'Base Prueba'!A:D,4,),"NO REGISTRA")</f>
        <v>DOCENTE DE TIEMPO COMPLETO</v>
      </c>
      <c r="E7237" s="5" t="str">
        <f>IFERROR(VLOOKUP(A7237,'Base Prueba'!A:E,5,),"NO REGISTRA")</f>
        <v>UNIVERSITARIO EN TURISMO Y GASTRONOMIA</v>
      </c>
    </row>
    <row r="7238" spans="1:5" ht="15.75" x14ac:dyDescent="0.25">
      <c r="A7238" s="14">
        <v>79452150</v>
      </c>
      <c r="B7238" s="2">
        <v>46085.373819328706</v>
      </c>
      <c r="C7238" s="3" t="str">
        <f>IFERROR(VLOOKUP(A7238,'Base Prueba'!A:C,3,),"NO REGISTRA")</f>
        <v>JUAN CARLOS PAZ CUBILLOS</v>
      </c>
      <c r="D7238" s="4" t="str">
        <f>IFERROR(VLOOKUP(A7238,'Base Prueba'!A:D,4,),"NO REGISTRA")</f>
        <v>ANALISTA DE SISTEMAS</v>
      </c>
      <c r="E7238" s="5" t="str">
        <f>IFERROR(VLOOKUP(A7238,'Base Prueba'!A:E,5,),"NO REGISTRA")</f>
        <v>DEPARTAMENTO DE INFORMATICA Y TECNOLOGIA</v>
      </c>
    </row>
    <row r="7239" spans="1:5" ht="15.75" x14ac:dyDescent="0.25">
      <c r="A7239" s="14">
        <v>1000216787</v>
      </c>
      <c r="B7239" s="2">
        <v>46085.381656365738</v>
      </c>
      <c r="C7239" s="3" t="str">
        <f>IFERROR(VLOOKUP(A7239,'Base Prueba'!A:C,3,),"NO REGISTRA")</f>
        <v>LAURA CAMILA SANCHEZ MARTINEZ</v>
      </c>
      <c r="D7239" s="4" t="str">
        <f>IFERROR(VLOOKUP(A7239,'Base Prueba'!A:D,4,),"NO REGISTRA")</f>
        <v>SECRETARIA ACADEMICA - ADMINISTRATIVA DE FACULTAD</v>
      </c>
      <c r="E7239" s="5" t="str">
        <f>IFERROR(VLOOKUP(A7239,'Base Prueba'!A:E,5,),"NO REGISTRA")</f>
        <v>FACULTAD DE INGENIERIA Y TECNOLOGIA DE LA INFORMACION</v>
      </c>
    </row>
    <row r="7240" spans="1:5" ht="15.75" x14ac:dyDescent="0.25">
      <c r="A7240" s="14">
        <v>79713882</v>
      </c>
      <c r="B7240" s="2">
        <v>46085.38403321759</v>
      </c>
      <c r="C7240" s="3" t="str">
        <f>IFERROR(VLOOKUP(A7240,'Base Prueba'!A:C,3,),"NO REGISTRA")</f>
        <v>FREDY ANGEL DAVILA CUBIDES</v>
      </c>
      <c r="D7240" s="4" t="str">
        <f>IFERROR(VLOOKUP(A7240,'Base Prueba'!A:D,4,),"NO REGISTRA")</f>
        <v>DECANO</v>
      </c>
      <c r="E7240" s="5" t="str">
        <f>IFERROR(VLOOKUP(A7240,'Base Prueba'!A:E,5,),"NO REGISTRA")</f>
        <v>ESCUELA DE INGENIERÍA Y TECNOLOGÍAS DE LA INFORMACIÓN</v>
      </c>
    </row>
    <row r="7241" spans="1:5" ht="15.75" x14ac:dyDescent="0.25">
      <c r="A7241" s="14">
        <v>79433573</v>
      </c>
      <c r="B7241" s="2">
        <v>46085.38563449074</v>
      </c>
      <c r="C7241" s="3" t="str">
        <f>IFERROR(VLOOKUP(A7241,'Base Prueba'!A:C,3,),"NO REGISTRA")</f>
        <v>NELSON GUILLERMO GARCIA GAITAN</v>
      </c>
      <c r="D7241" s="4" t="str">
        <f>IFERROR(VLOOKUP(A7241,'Base Prueba'!A:D,4,),"NO REGISTRA")</f>
        <v>DOCENTE DE TIEMPO COMPLETO</v>
      </c>
      <c r="E7241" s="5" t="str">
        <f>IFERROR(VLOOKUP(A7241,'Base Prueba'!A:E,5,),"NO REGISTRA")</f>
        <v>UNIVERSITARIO COMUNICACION SOCIAL</v>
      </c>
    </row>
    <row r="7242" spans="1:5" ht="15.75" x14ac:dyDescent="0.25">
      <c r="A7242" s="14">
        <v>19461924</v>
      </c>
      <c r="B7242" s="2">
        <v>46085.386481481481</v>
      </c>
      <c r="C7242" s="3" t="str">
        <f>IFERROR(VLOOKUP(A7242,'Base Prueba'!A:C,3,),"NO REGISTRA")</f>
        <v>ORLANDO ALBERTO ORTIZ SANCHEZ</v>
      </c>
      <c r="D7242" s="4" t="str">
        <f>IFERROR(VLOOKUP(A7242,'Base Prueba'!A:D,4,),"NO REGISTRA")</f>
        <v>DOCENTE DE TIEMPO COMPLETO</v>
      </c>
      <c r="E7242" s="5" t="str">
        <f>IFERROR(VLOOKUP(A7242,'Base Prueba'!A:E,5,),"NO REGISTRA")</f>
        <v>AREA DE CIENCIAS BASICAS</v>
      </c>
    </row>
    <row r="7243" spans="1:5" ht="15.75" x14ac:dyDescent="0.25">
      <c r="A7243" s="14">
        <v>1023898029</v>
      </c>
      <c r="B7243" s="2">
        <v>46085.389329745369</v>
      </c>
      <c r="C7243" s="3" t="str">
        <f>IFERROR(VLOOKUP(A7243,'Base Prueba'!A:C,3,),"NO REGISTRA")</f>
        <v>EMANUEL ENCISO CAMACHO</v>
      </c>
      <c r="D7243" s="4" t="str">
        <f>IFERROR(VLOOKUP(A7243,'Base Prueba'!A:D,4,),"NO REGISTRA")</f>
        <v>DECANO</v>
      </c>
      <c r="E7243" s="5" t="str">
        <f>IFERROR(VLOOKUP(A7243,'Base Prueba'!A:E,5,),"NO REGISTRA")</f>
        <v>FACULTAD DE COMINICACIÓN PERIODISMO Y ARTES</v>
      </c>
    </row>
    <row r="7244" spans="1:5" ht="15.75" x14ac:dyDescent="0.25">
      <c r="A7244" s="14">
        <v>1022932726</v>
      </c>
      <c r="B7244" s="2">
        <v>46085.390058101853</v>
      </c>
      <c r="C7244" s="3" t="str">
        <f>IFERROR(VLOOKUP(A7244,'Base Prueba'!A:C,3,),"NO REGISTRA")</f>
        <v>ASTRID ALEJANDRA RODRIGUEZ VAQUIRO</v>
      </c>
      <c r="D7244" s="4" t="str">
        <f>IFERROR(VLOOKUP(A7244,'Base Prueba'!A:D,4,),"NO REGISTRA")</f>
        <v>DOCENTE DE TIEMPO COMPLETO</v>
      </c>
      <c r="E7244" s="5" t="str">
        <f>IFERROR(VLOOKUP(A7244,'Base Prueba'!A:E,5,),"NO REGISTRA")</f>
        <v>UNIVERSITARIO COMUNICACION SOCIAL</v>
      </c>
    </row>
    <row r="7245" spans="1:5" ht="15.75" x14ac:dyDescent="0.25">
      <c r="A7245" s="14">
        <v>79484197</v>
      </c>
      <c r="B7245" s="2">
        <v>46085.390174537039</v>
      </c>
      <c r="C7245" s="3" t="str">
        <f>IFERROR(VLOOKUP(A7245,'Base Prueba'!A:C,3,),"NO REGISTRA")</f>
        <v>JOHN DANIEL GUTIERREZ BOADA</v>
      </c>
      <c r="D7245" s="4" t="str">
        <f>IFERROR(VLOOKUP(A7245,'Base Prueba'!A:D,4,),"NO REGISTRA")</f>
        <v>DOCENTE DE MEDIO TIEMPO</v>
      </c>
      <c r="E7245" s="5" t="str">
        <f>IFERROR(VLOOKUP(A7245,'Base Prueba'!A:E,5,),"NO REGISTRA")</f>
        <v>UNIVERSITARIO COMUNICACION SOCIAL</v>
      </c>
    </row>
    <row r="7246" spans="1:5" ht="15.75" x14ac:dyDescent="0.25">
      <c r="A7246" s="14">
        <v>52961012</v>
      </c>
      <c r="B7246" s="2">
        <v>46085.395697337961</v>
      </c>
      <c r="C7246" s="3" t="str">
        <f>IFERROR(VLOOKUP(A7246,'Base Prueba'!A:C,3,),"NO REGISTRA")</f>
        <v>ELVY JOHANNA RAMIREZ DONCEL</v>
      </c>
      <c r="D7246" s="4" t="str">
        <f>IFERROR(VLOOKUP(A7246,'Base Prueba'!A:D,4,),"NO REGISTRA")</f>
        <v>DOCENTE DE TIEMPO COMPLETO</v>
      </c>
      <c r="E7246" s="5" t="str">
        <f>IFERROR(VLOOKUP(A7246,'Base Prueba'!A:E,5,),"NO REGISTRA")</f>
        <v>NARRATIVAS DIGITALES Y AUDIOVISUALES</v>
      </c>
    </row>
    <row r="7247" spans="1:5" ht="15.75" x14ac:dyDescent="0.25">
      <c r="A7247" s="14">
        <v>1024549760</v>
      </c>
      <c r="B7247" s="2">
        <v>46085.408808333334</v>
      </c>
      <c r="C7247" s="3" t="str">
        <f>IFERROR(VLOOKUP(A7247,'Base Prueba'!A:C,3,),"NO REGISTRA")</f>
        <v>FRANCY YISETH JAIMES NEIRA</v>
      </c>
      <c r="D7247" s="4" t="str">
        <f>IFERROR(VLOOKUP(A7247,'Base Prueba'!A:D,4,),"NO REGISTRA")</f>
        <v>SECRETARIA ACADEMICA - ADMINISTRATIVA DE FACULTAD</v>
      </c>
      <c r="E7247" s="5" t="str">
        <f>IFERROR(VLOOKUP(A7247,'Base Prueba'!A:E,5,),"NO REGISTRA")</f>
        <v>FACULTAD DE COMINICACIÓN PERIODISMO Y ARTES</v>
      </c>
    </row>
    <row r="7248" spans="1:5" ht="15.75" x14ac:dyDescent="0.25">
      <c r="A7248" s="14">
        <v>1024549760</v>
      </c>
      <c r="B7248" s="2">
        <v>46085.408812152775</v>
      </c>
      <c r="C7248" s="3" t="str">
        <f>IFERROR(VLOOKUP(A7248,'Base Prueba'!A:C,3,),"NO REGISTRA")</f>
        <v>FRANCY YISETH JAIMES NEIRA</v>
      </c>
      <c r="D7248" s="4" t="str">
        <f>IFERROR(VLOOKUP(A7248,'Base Prueba'!A:D,4,),"NO REGISTRA")</f>
        <v>SECRETARIA ACADEMICA - ADMINISTRATIVA DE FACULTAD</v>
      </c>
      <c r="E7248" s="5" t="str">
        <f>IFERROR(VLOOKUP(A7248,'Base Prueba'!A:E,5,),"NO REGISTRA")</f>
        <v>FACULTAD DE COMINICACIÓN PERIODISMO Y ARTES</v>
      </c>
    </row>
    <row r="7249" spans="1:5" ht="15.75" x14ac:dyDescent="0.25">
      <c r="A7249" s="14">
        <v>88195474</v>
      </c>
      <c r="B7249" s="2">
        <v>46085.433930208332</v>
      </c>
      <c r="C7249" s="3" t="str">
        <f>IFERROR(VLOOKUP(A7249,'Base Prueba'!A:C,3,),"NO REGISTRA")</f>
        <v>WILMER RINCON MONTAÑEZ</v>
      </c>
      <c r="D7249" s="4" t="str">
        <f>IFERROR(VLOOKUP(A7249,'Base Prueba'!A:D,4,),"NO REGISTRA")</f>
        <v>DIRECTOR DE PROGRAMAS LINEAS DE ADMINISTRACION Y SST</v>
      </c>
      <c r="E7249" s="5" t="str">
        <f>IFERROR(VLOOKUP(A7249,'Base Prueba'!A:E,5,),"NO REGISTRA")</f>
        <v>FACULTAD DE CIENCIAS ECONOMICAS Y ADMINISTRATIVAS</v>
      </c>
    </row>
    <row r="7250" spans="1:5" ht="15.75" x14ac:dyDescent="0.25">
      <c r="A7250" s="14">
        <v>80812084</v>
      </c>
      <c r="B7250" s="2">
        <v>46085.442905787037</v>
      </c>
      <c r="C7250" s="3" t="str">
        <f>IFERROR(VLOOKUP(A7250,'Base Prueba'!A:C,3,),"NO REGISTRA")</f>
        <v>LUIS HELI RUIZ GUTIERREZ</v>
      </c>
      <c r="D7250" s="4" t="str">
        <f>IFERROR(VLOOKUP(A7250,'Base Prueba'!A:D,4,),"NO REGISTRA")</f>
        <v>AUXILIAR DE SERVICIOS  GENERALES</v>
      </c>
      <c r="E7250" s="5" t="str">
        <f>IFERROR(VLOOKUP(A7250,'Base Prueba'!A:E,5,),"NO REGISTRA")</f>
        <v>LOGISTICA Y SERVICIOS GENERALES</v>
      </c>
    </row>
    <row r="7251" spans="1:5" ht="15.75" x14ac:dyDescent="0.25">
      <c r="A7251" s="14">
        <v>1019008046</v>
      </c>
      <c r="B7251" s="2">
        <v>46085.456415624998</v>
      </c>
      <c r="C7251" s="3" t="str">
        <f>IFERROR(VLOOKUP(A7251,'Base Prueba'!A:C,3,),"NO REGISTRA")</f>
        <v>JORGE ARMANDO CAMARGO GALVIS</v>
      </c>
      <c r="D7251" s="4" t="str">
        <f>IFERROR(VLOOKUP(A7251,'Base Prueba'!A:D,4,),"NO REGISTRA")</f>
        <v>DOCENTE DE MEDIO TIEMPO</v>
      </c>
      <c r="E7251" s="5" t="str">
        <f>IFERROR(VLOOKUP(A7251,'Base Prueba'!A:E,5,),"NO REGISTRA")</f>
        <v>NARRATIVAS DIGITALES Y AUDIOVISUALES</v>
      </c>
    </row>
    <row r="7252" spans="1:5" ht="15.75" x14ac:dyDescent="0.25">
      <c r="A7252" s="14">
        <v>52290503</v>
      </c>
      <c r="B7252" s="2">
        <v>46085.457268981481</v>
      </c>
      <c r="C7252" s="3" t="str">
        <f>IFERROR(VLOOKUP(A7252,'Base Prueba'!A:C,3,),"NO REGISTRA")</f>
        <v>MARIA IDALIA RODRIGUEZ GONZALEZ</v>
      </c>
      <c r="D7252" s="4" t="str">
        <f>IFERROR(VLOOKUP(A7252,'Base Prueba'!A:D,4,),"NO REGISTRA")</f>
        <v>AUXILIAR DE SERVICIOS</v>
      </c>
      <c r="E7252" s="5" t="str">
        <f>IFERROR(VLOOKUP(A7252,'Base Prueba'!A:E,5,),"NO REGISTRA")</f>
        <v>LOGISTICA Y SERVICIOS GENERALES</v>
      </c>
    </row>
    <row r="7253" spans="1:5" ht="15.75" x14ac:dyDescent="0.25">
      <c r="A7253" s="14">
        <v>52034349</v>
      </c>
      <c r="B7253" s="2">
        <v>46085.461077662039</v>
      </c>
      <c r="C7253" s="3" t="str">
        <f>IFERROR(VLOOKUP(A7253,'Base Prueba'!A:C,3,),"NO REGISTRA")</f>
        <v>DIDILMA BARRERA BAREÑO</v>
      </c>
      <c r="D7253" s="4" t="str">
        <f>IFERROR(VLOOKUP(A7253,'Base Prueba'!A:D,4,),"NO REGISTRA")</f>
        <v>AUXILIAR DE SERVICIOS</v>
      </c>
      <c r="E7253" s="5" t="str">
        <f>IFERROR(VLOOKUP(A7253,'Base Prueba'!A:E,5,),"NO REGISTRA")</f>
        <v>LOGISTICA Y SERVICIOS GENERALES</v>
      </c>
    </row>
    <row r="7254" spans="1:5" ht="15.75" x14ac:dyDescent="0.25">
      <c r="A7254" s="14">
        <v>80191732</v>
      </c>
      <c r="B7254" s="2">
        <v>46085.461511921298</v>
      </c>
      <c r="C7254" s="3" t="str">
        <f>IFERROR(VLOOKUP(A7254,'Base Prueba'!A:C,3,),"NO REGISTRA")</f>
        <v>DANIEL MAURICIO ZAMBRANO TUNJANO</v>
      </c>
      <c r="D7254" s="4" t="str">
        <f>IFERROR(VLOOKUP(A7254,'Base Prueba'!A:D,4,),"NO REGISTRA")</f>
        <v>COORDINADOR DE DISEÑO E IMAGEN INSTITUCIONAL</v>
      </c>
      <c r="E7254" s="5" t="str">
        <f>IFERROR(VLOOKUP(A7254,'Base Prueba'!A:E,5,),"NO REGISTRA")</f>
        <v>OFICINA DE MERCADEO</v>
      </c>
    </row>
    <row r="7255" spans="1:5" ht="15.75" x14ac:dyDescent="0.25">
      <c r="A7255" s="14">
        <v>1026597443</v>
      </c>
      <c r="B7255" s="2">
        <v>46085.462443287041</v>
      </c>
      <c r="C7255" s="3" t="str">
        <f>IFERROR(VLOOKUP(A7255,'Base Prueba'!A:C,3,),"NO REGISTRA")</f>
        <v>SERGIO ALEXANDER VERA GARCIA</v>
      </c>
      <c r="D7255" s="4" t="str">
        <f>IFERROR(VLOOKUP(A7255,'Base Prueba'!A:D,4,),"NO REGISTRA")</f>
        <v>AUXILIAR ELECTRICO</v>
      </c>
      <c r="E7255" s="5" t="str">
        <f>IFERROR(VLOOKUP(A7255,'Base Prueba'!A:E,5,),"NO REGISTRA")</f>
        <v>LOGISTICA Y SERVICIOS GENERALES</v>
      </c>
    </row>
    <row r="7256" spans="1:5" ht="15.75" x14ac:dyDescent="0.25">
      <c r="A7256" s="14">
        <v>79435738</v>
      </c>
      <c r="B7256" s="2">
        <v>46085.465455092592</v>
      </c>
      <c r="C7256" s="3" t="str">
        <f>IFERROR(VLOOKUP(A7256,'Base Prueba'!A:C,3,),"NO REGISTRA")</f>
        <v>DANIEL ANDRES MURCIA DIAZ</v>
      </c>
      <c r="D7256" s="4" t="str">
        <f>IFERROR(VLOOKUP(A7256,'Base Prueba'!A:D,4,),"NO REGISTRA")</f>
        <v>DOCENTE DE TIEMPO COMPLETO</v>
      </c>
      <c r="E7256" s="5" t="str">
        <f>IFERROR(VLOOKUP(A7256,'Base Prueba'!A:E,5,),"NO REGISTRA")</f>
        <v>INGENIERIA DE SOFTWARE</v>
      </c>
    </row>
    <row r="7257" spans="1:5" ht="15.75" x14ac:dyDescent="0.25">
      <c r="A7257" s="14">
        <v>80211886</v>
      </c>
      <c r="B7257" s="2">
        <v>46085.469961689814</v>
      </c>
      <c r="C7257" s="3" t="str">
        <f>IFERROR(VLOOKUP(A7257,'Base Prueba'!A:C,3,),"NO REGISTRA")</f>
        <v>EDWIN GIOVANNY QUIMBAY HIDALGO</v>
      </c>
      <c r="D7257" s="4" t="str">
        <f>IFERROR(VLOOKUP(A7257,'Base Prueba'!A:D,4,),"NO REGISTRA")</f>
        <v>LIDER DE RECURSOS ACADEMICOS</v>
      </c>
      <c r="E7257" s="5" t="str">
        <f>IFERROR(VLOOKUP(A7257,'Base Prueba'!A:E,5,),"NO REGISTRA")</f>
        <v>RECURSOS ACADEMICOS</v>
      </c>
    </row>
    <row r="7258" spans="1:5" ht="15.75" x14ac:dyDescent="0.25">
      <c r="A7258" s="14">
        <v>79312652</v>
      </c>
      <c r="B7258" s="2">
        <v>46085.471533796299</v>
      </c>
      <c r="C7258" s="3" t="str">
        <f>IFERROR(VLOOKUP(A7258,'Base Prueba'!A:C,3,),"NO REGISTRA")</f>
        <v>JOSE ALVARO LARA MANOSALVA</v>
      </c>
      <c r="D7258" s="4" t="str">
        <f>IFERROR(VLOOKUP(A7258,'Base Prueba'!A:D,4,),"NO REGISTRA")</f>
        <v>DOCENTE DE TIEMPO COMPLETO</v>
      </c>
      <c r="E7258" s="5" t="str">
        <f>IFERROR(VLOOKUP(A7258,'Base Prueba'!A:E,5,),"NO REGISTRA")</f>
        <v>UNIVERSITARIO ADMINISTRACION DE EMPRESAS</v>
      </c>
    </row>
    <row r="7259" spans="1:5" ht="15.75" x14ac:dyDescent="0.25">
      <c r="A7259" s="14">
        <v>1193150666</v>
      </c>
      <c r="B7259" s="2">
        <v>46085.477698263887</v>
      </c>
      <c r="C7259" s="3" t="str">
        <f>IFERROR(VLOOKUP(A7259,'Base Prueba'!A:C,3,),"NO REGISTRA")</f>
        <v>LUIS FELIPE JAIMES BELTRAN</v>
      </c>
      <c r="D7259" s="4" t="str">
        <f>IFERROR(VLOOKUP(A7259,'Base Prueba'!A:D,4,),"NO REGISTRA")</f>
        <v>DOCENTE DE TIEMPO COMPLETO</v>
      </c>
      <c r="E7259" s="5" t="str">
        <f>IFERROR(VLOOKUP(A7259,'Base Prueba'!A:E,5,),"NO REGISTRA")</f>
        <v>UNIVERSITARIO EN TURISMO Y GASTRONOMIA</v>
      </c>
    </row>
    <row r="7260" spans="1:5" ht="15.75" x14ac:dyDescent="0.25">
      <c r="A7260" s="14">
        <v>1053807440</v>
      </c>
      <c r="B7260" s="2">
        <v>46085.484648611113</v>
      </c>
      <c r="C7260" s="3" t="str">
        <f>IFERROR(VLOOKUP(A7260,'Base Prueba'!A:C,3,),"NO REGISTRA")</f>
        <v>PABLO ARANGO ROBLEDO</v>
      </c>
      <c r="D7260" s="4" t="str">
        <f>IFERROR(VLOOKUP(A7260,'Base Prueba'!A:D,4,),"NO REGISTRA")</f>
        <v>DOCENTE DE MEDIO TIEMPO</v>
      </c>
      <c r="E7260" s="5" t="str">
        <f>IFERROR(VLOOKUP(A7260,'Base Prueba'!A:E,5,),"NO REGISTRA")</f>
        <v>UNIVERSITARIO COMUNICACION SOCIAL</v>
      </c>
    </row>
    <row r="7261" spans="1:5" ht="15.75" x14ac:dyDescent="0.25">
      <c r="A7261" s="14">
        <v>1012338489</v>
      </c>
      <c r="B7261" s="2">
        <v>46085.48693402778</v>
      </c>
      <c r="C7261" s="3" t="str">
        <f>IFERROR(VLOOKUP(A7261,'Base Prueba'!A:C,3,),"NO REGISTRA")</f>
        <v>DERLY TATIANA ROJAS NAVARRO</v>
      </c>
      <c r="D7261" s="4" t="str">
        <f>IFERROR(VLOOKUP(A7261,'Base Prueba'!A:D,4,),"NO REGISTRA")</f>
        <v>AUXILIAR BIBLIOTECA</v>
      </c>
      <c r="E7261" s="5" t="str">
        <f>IFERROR(VLOOKUP(A7261,'Base Prueba'!A:E,5,),"NO REGISTRA")</f>
        <v>BIBLIOTECA</v>
      </c>
    </row>
    <row r="7262" spans="1:5" ht="15.75" x14ac:dyDescent="0.25">
      <c r="A7262" s="14">
        <v>52603556</v>
      </c>
      <c r="B7262" s="2">
        <v>46085.489335416663</v>
      </c>
      <c r="C7262" s="3" t="str">
        <f>IFERROR(VLOOKUP(A7262,'Base Prueba'!A:C,3,),"NO REGISTRA")</f>
        <v>MARISOL FARFAN QUIROGA</v>
      </c>
      <c r="D7262" s="4" t="str">
        <f>IFERROR(VLOOKUP(A7262,'Base Prueba'!A:D,4,),"NO REGISTRA")</f>
        <v>AUXILIAR DE SERVICIOS</v>
      </c>
      <c r="E7262" s="5" t="str">
        <f>IFERROR(VLOOKUP(A7262,'Base Prueba'!A:E,5,),"NO REGISTRA")</f>
        <v>LOGISTICA Y SERVICIOS GENERALES</v>
      </c>
    </row>
    <row r="7263" spans="1:5" ht="15.75" x14ac:dyDescent="0.25">
      <c r="A7263" s="14">
        <v>52603556</v>
      </c>
      <c r="B7263" s="2">
        <v>46085.489338657404</v>
      </c>
      <c r="C7263" s="3" t="str">
        <f>IFERROR(VLOOKUP(A7263,'Base Prueba'!A:C,3,),"NO REGISTRA")</f>
        <v>MARISOL FARFAN QUIROGA</v>
      </c>
      <c r="D7263" s="4" t="str">
        <f>IFERROR(VLOOKUP(A7263,'Base Prueba'!A:D,4,),"NO REGISTRA")</f>
        <v>AUXILIAR DE SERVICIOS</v>
      </c>
      <c r="E7263" s="5" t="str">
        <f>IFERROR(VLOOKUP(A7263,'Base Prueba'!A:E,5,),"NO REGISTRA")</f>
        <v>LOGISTICA Y SERVICIOS GENERALES</v>
      </c>
    </row>
    <row r="7264" spans="1:5" ht="15.75" x14ac:dyDescent="0.25">
      <c r="A7264" s="14">
        <v>52133632</v>
      </c>
      <c r="B7264" s="2">
        <v>46085.493938425927</v>
      </c>
      <c r="C7264" s="3" t="str">
        <f>IFERROR(VLOOKUP(A7264,'Base Prueba'!A:C,3,),"NO REGISTRA")</f>
        <v>ANA MARIA VALDERRAMA JARA</v>
      </c>
      <c r="D7264" s="4" t="str">
        <f>IFERROR(VLOOKUP(A7264,'Base Prueba'!A:D,4,),"NO REGISTRA")</f>
        <v>DOCENTE DE TIEMPO COMPLETO</v>
      </c>
      <c r="E7264" s="5" t="str">
        <f>IFERROR(VLOOKUP(A7264,'Base Prueba'!A:E,5,),"NO REGISTRA")</f>
        <v>UNIVERSITARIO EN SEGURIDAD Y SALUD EN EL TRABAJO</v>
      </c>
    </row>
    <row r="7265" spans="1:5" ht="15.75" x14ac:dyDescent="0.25">
      <c r="A7265" s="14">
        <v>1011095300</v>
      </c>
      <c r="B7265" s="2">
        <v>46085.497722916669</v>
      </c>
      <c r="C7265" s="3" t="str">
        <f>IFERROR(VLOOKUP(A7265,'Base Prueba'!A:C,3,),"NO REGISTRA")</f>
        <v>MARIA DE LOS ANGELES MONTENEGRO JIMENEZ</v>
      </c>
      <c r="D7265" s="4" t="str">
        <f>IFERROR(VLOOKUP(A7265,'Base Prueba'!A:D,4,),"NO REGISTRA")</f>
        <v>AUXILIAR DE RECURSOS AUDIOVISUALES</v>
      </c>
      <c r="E7265" s="5" t="str">
        <f>IFERROR(VLOOKUP(A7265,'Base Prueba'!A:E,5,),"NO REGISTRA")</f>
        <v>OFICINA DE AUDIOVISUALES</v>
      </c>
    </row>
    <row r="7266" spans="1:5" ht="15.75" x14ac:dyDescent="0.25">
      <c r="A7266" s="14">
        <v>52059516</v>
      </c>
      <c r="B7266" s="2">
        <v>46085.501107986114</v>
      </c>
      <c r="C7266" s="3" t="str">
        <f>IFERROR(VLOOKUP(A7266,'Base Prueba'!A:C,3,),"NO REGISTRA")</f>
        <v>YANETT AFANADOR AGUILAR</v>
      </c>
      <c r="D7266" s="4" t="str">
        <f>IFERROR(VLOOKUP(A7266,'Base Prueba'!A:D,4,),"NO REGISTRA")</f>
        <v>AUXILIAR DE SERVICIOS</v>
      </c>
      <c r="E7266" s="5" t="str">
        <f>IFERROR(VLOOKUP(A7266,'Base Prueba'!A:E,5,),"NO REGISTRA")</f>
        <v>LOGISTICA Y SERVICIOS GENERALES</v>
      </c>
    </row>
    <row r="7267" spans="1:5" ht="15.75" x14ac:dyDescent="0.25">
      <c r="A7267" s="14">
        <v>52886303</v>
      </c>
      <c r="B7267" s="2">
        <v>46085.504634606485</v>
      </c>
      <c r="C7267" s="3" t="str">
        <f>IFERROR(VLOOKUP(A7267,'Base Prueba'!A:C,3,),"NO REGISTRA")</f>
        <v>CLAUDIA MARCELA ALARCON RAMIREZ</v>
      </c>
      <c r="D7267" s="4" t="str">
        <f>IFERROR(VLOOKUP(A7267,'Base Prueba'!A:D,4,),"NO REGISTRA")</f>
        <v>DOCENTE DE MEDIO TIEMPO</v>
      </c>
      <c r="E7267" s="5" t="str">
        <f>IFERROR(VLOOKUP(A7267,'Base Prueba'!A:E,5,),"NO REGISTRA")</f>
        <v>TECNICO LABORAL EN AUXILIAR DE MERCADEO Y VENTAS</v>
      </c>
    </row>
    <row r="7268" spans="1:5" ht="15.75" x14ac:dyDescent="0.25">
      <c r="A7268" s="14">
        <v>79946416</v>
      </c>
      <c r="B7268" s="2">
        <v>46085.510134606484</v>
      </c>
      <c r="C7268" s="3" t="str">
        <f>IFERROR(VLOOKUP(A7268,'Base Prueba'!A:C,3,),"NO REGISTRA")</f>
        <v>ALBERTO HERNAN SEGURA ABRIL</v>
      </c>
      <c r="D7268" s="4" t="str">
        <f>IFERROR(VLOOKUP(A7268,'Base Prueba'!A:D,4,),"NO REGISTRA")</f>
        <v>DOCENTE DE TIEMPO COMPLETO</v>
      </c>
      <c r="E7268" s="5" t="str">
        <f>IFERROR(VLOOKUP(A7268,'Base Prueba'!A:E,5,),"NO REGISTRA")</f>
        <v>TECNOLOGÍA EN PRODUCCIÓN DE MEDIOS AUDIOVISUALES</v>
      </c>
    </row>
    <row r="7269" spans="1:5" ht="15.75" x14ac:dyDescent="0.25">
      <c r="A7269" s="14">
        <v>1032361262</v>
      </c>
      <c r="B7269" s="2">
        <v>46085.514671180557</v>
      </c>
      <c r="C7269" s="3" t="str">
        <f>IFERROR(VLOOKUP(A7269,'Base Prueba'!A:C,3,),"NO REGISTRA")</f>
        <v>CAMILO  ANDRES BALLESTEROS SANABRIA</v>
      </c>
      <c r="D7269" s="4" t="str">
        <f>IFERROR(VLOOKUP(A7269,'Base Prueba'!A:D,4,),"NO REGISTRA")</f>
        <v>DOCENTE DE MEDIO TIEMPO</v>
      </c>
      <c r="E7269" s="5" t="str">
        <f>IFERROR(VLOOKUP(A7269,'Base Prueba'!A:E,5,),"NO REGISTRA")</f>
        <v>TECNICA EN FOTOGRAFIA</v>
      </c>
    </row>
    <row r="7270" spans="1:5" ht="15.75" x14ac:dyDescent="0.25">
      <c r="A7270" s="14">
        <v>1032427103</v>
      </c>
      <c r="B7270" s="2">
        <v>46085.516613310188</v>
      </c>
      <c r="C7270" s="3" t="str">
        <f>IFERROR(VLOOKUP(A7270,'Base Prueba'!A:C,3,),"NO REGISTRA")</f>
        <v>KATHERIN QUINTERO ZUÑIGA</v>
      </c>
      <c r="D7270" s="4" t="str">
        <f>IFERROR(VLOOKUP(A7270,'Base Prueba'!A:D,4,),"NO REGISTRA")</f>
        <v>DOCENTE DE TIEMPO COMPLETO</v>
      </c>
      <c r="E7270" s="5" t="str">
        <f>IFERROR(VLOOKUP(A7270,'Base Prueba'!A:E,5,),"NO REGISTRA")</f>
        <v>TECNICA EN FOTOGRAFIA</v>
      </c>
    </row>
    <row r="7271" spans="1:5" ht="15.75" x14ac:dyDescent="0.25">
      <c r="A7271" s="14">
        <v>80843387</v>
      </c>
      <c r="B7271" s="2">
        <v>46085.525650810188</v>
      </c>
      <c r="C7271" s="3" t="str">
        <f>IFERROR(VLOOKUP(A7271,'Base Prueba'!A:C,3,),"NO REGISTRA")</f>
        <v>ESTEBAN ADOLFO QUESADA SALAZAR</v>
      </c>
      <c r="D7271" s="4" t="str">
        <f>IFERROR(VLOOKUP(A7271,'Base Prueba'!A:D,4,),"NO REGISTRA")</f>
        <v>DOCENTE DE TIEMPO COMPLETO</v>
      </c>
      <c r="E7271" s="5" t="str">
        <f>IFERROR(VLOOKUP(A7271,'Base Prueba'!A:E,5,),"NO REGISTRA")</f>
        <v>UNIVERSITARIO COMUNICACION SOCIAL</v>
      </c>
    </row>
    <row r="7272" spans="1:5" ht="15.75" x14ac:dyDescent="0.25">
      <c r="A7272" s="14">
        <v>52776481</v>
      </c>
      <c r="B7272" s="2">
        <v>46085.532775115738</v>
      </c>
      <c r="C7272" s="3" t="str">
        <f>IFERROR(VLOOKUP(A7272,'Base Prueba'!A:C,3,),"NO REGISTRA")</f>
        <v>LESLY DAYANA GONZALEZ FAJARDO</v>
      </c>
      <c r="D7272" s="4" t="str">
        <f>IFERROR(VLOOKUP(A7272,'Base Prueba'!A:D,4,),"NO REGISTRA")</f>
        <v>DOCENTE DE TIEMPO COMPLETO</v>
      </c>
      <c r="E7272" s="5" t="str">
        <f>IFERROR(VLOOKUP(A7272,'Base Prueba'!A:E,5,),"NO REGISTRA")</f>
        <v>TECNOLOGÍA EN PRODUCCIÓN DE MEDIOS AUDIOVISUALES</v>
      </c>
    </row>
    <row r="7273" spans="1:5" ht="15.75" x14ac:dyDescent="0.25">
      <c r="A7273" s="14">
        <v>1473024</v>
      </c>
      <c r="B7273" s="2">
        <v>46085.542294675928</v>
      </c>
      <c r="C7273" s="3" t="str">
        <f>IFERROR(VLOOKUP(A7273,'Base Prueba'!A:C,3,),"NO REGISTRA")</f>
        <v>GUILLERMO MUÑOZ PAJOY</v>
      </c>
      <c r="D7273" s="4" t="str">
        <f>IFERROR(VLOOKUP(A7273,'Base Prueba'!A:D,4,),"NO REGISTRA")</f>
        <v>AUXILIAR DE SERVICIOS  GENERALES</v>
      </c>
      <c r="E7273" s="5" t="str">
        <f>IFERROR(VLOOKUP(A7273,'Base Prueba'!A:E,5,),"NO REGISTRA")</f>
        <v>LOGISTICA Y SERVICIOS GENERALES</v>
      </c>
    </row>
    <row r="7274" spans="1:5" ht="15.75" x14ac:dyDescent="0.25">
      <c r="A7274" s="14">
        <v>1193376686</v>
      </c>
      <c r="B7274" s="2">
        <v>46085.544832523148</v>
      </c>
      <c r="C7274" s="3" t="str">
        <f>IFERROR(VLOOKUP(A7274,'Base Prueba'!A:C,3,),"NO REGISTRA")</f>
        <v>STEVEN FERNANDO CORRECHA PERDOMO</v>
      </c>
      <c r="D7274" s="4" t="str">
        <f>IFERROR(VLOOKUP(A7274,'Base Prueba'!A:D,4,),"NO REGISTRA")</f>
        <v>AUXILIAR  DE MANTENIMIENTO</v>
      </c>
      <c r="E7274" s="5" t="str">
        <f>IFERROR(VLOOKUP(A7274,'Base Prueba'!A:E,5,),"NO REGISTRA")</f>
        <v>LOGISTICA Y SERVICIOS GENERALES</v>
      </c>
    </row>
    <row r="7275" spans="1:5" ht="15.75" x14ac:dyDescent="0.25">
      <c r="A7275" s="14">
        <v>1026261012</v>
      </c>
      <c r="B7275" s="2">
        <v>46085.544871064812</v>
      </c>
      <c r="C7275" s="3" t="str">
        <f>IFERROR(VLOOKUP(A7275,'Base Prueba'!A:C,3,),"NO REGISTRA")</f>
        <v>LUIS FELIPE NAVARRETE ECHEVERRIA</v>
      </c>
      <c r="D7275" s="4" t="str">
        <f>IFERROR(VLOOKUP(A7275,'Base Prueba'!A:D,4,),"NO REGISTRA")</f>
        <v>DOCENTE DE TIEMPO COMPLETO</v>
      </c>
      <c r="E7275" s="5" t="str">
        <f>IFERROR(VLOOKUP(A7275,'Base Prueba'!A:E,5,),"NO REGISTRA")</f>
        <v>UNIVERSITARIO COMUNICACION SOCIAL</v>
      </c>
    </row>
    <row r="7276" spans="1:5" ht="15.75" x14ac:dyDescent="0.25">
      <c r="A7276" s="14">
        <v>51840480</v>
      </c>
      <c r="B7276" s="2">
        <v>46085.545071527777</v>
      </c>
      <c r="C7276" s="3" t="str">
        <f>IFERROR(VLOOKUP(A7276,'Base Prueba'!A:C,3,),"NO REGISTRA")</f>
        <v>OLGA GAVILAN BENAVIDES</v>
      </c>
      <c r="D7276" s="4" t="str">
        <f>IFERROR(VLOOKUP(A7276,'Base Prueba'!A:D,4,),"NO REGISTRA")</f>
        <v>AUXILIAR DE SERVICIOS</v>
      </c>
      <c r="E7276" s="5" t="str">
        <f>IFERROR(VLOOKUP(A7276,'Base Prueba'!A:E,5,),"NO REGISTRA")</f>
        <v>LOGISTICA Y SERVICIOS GENERALES</v>
      </c>
    </row>
    <row r="7277" spans="1:5" ht="15.75" x14ac:dyDescent="0.25">
      <c r="A7277" s="14">
        <v>1033724599</v>
      </c>
      <c r="B7277" s="2">
        <v>46085.548919328707</v>
      </c>
      <c r="C7277" s="3" t="str">
        <f>IFERROR(VLOOKUP(A7277,'Base Prueba'!A:C,3,),"NO REGISTRA")</f>
        <v>LUZ MARIA RAMIREZ RODRIGUEZ</v>
      </c>
      <c r="D7277" s="4" t="str">
        <f>IFERROR(VLOOKUP(A7277,'Base Prueba'!A:D,4,),"NO REGISTRA")</f>
        <v>AUXILIAR DE SERVICIOS</v>
      </c>
      <c r="E7277" s="5" t="str">
        <f>IFERROR(VLOOKUP(A7277,'Base Prueba'!A:E,5,),"NO REGISTRA")</f>
        <v>LOGISTICA Y SERVICIOS GENERALES</v>
      </c>
    </row>
    <row r="7278" spans="1:5" ht="15.75" x14ac:dyDescent="0.25">
      <c r="A7278" s="14">
        <v>52965463</v>
      </c>
      <c r="B7278" s="2">
        <v>46085.554598263887</v>
      </c>
      <c r="C7278" s="3" t="str">
        <f>IFERROR(VLOOKUP(A7278,'Base Prueba'!A:C,3,),"NO REGISTRA")</f>
        <v>ADRIANA MARCELA GONZALEZ CETINA</v>
      </c>
      <c r="D7278" s="4" t="str">
        <f>IFERROR(VLOOKUP(A7278,'Base Prueba'!A:D,4,),"NO REGISTRA")</f>
        <v>DIRECTORA DE PROGRAMAS DE CIENCIAS DE LA INFORMACIÓN Y DE DATOS</v>
      </c>
      <c r="E7278" s="5" t="str">
        <f>IFERROR(VLOOKUP(A7278,'Base Prueba'!A:E,5,),"NO REGISTRA")</f>
        <v>FACULTAD DE INGENIERIA Y TECNOLOGIA DE LA INFORMACION</v>
      </c>
    </row>
    <row r="7279" spans="1:5" ht="15.75" x14ac:dyDescent="0.25">
      <c r="A7279" s="14">
        <v>79313678</v>
      </c>
      <c r="B7279" s="2">
        <v>46085.582195370371</v>
      </c>
      <c r="C7279" s="3" t="str">
        <f>IFERROR(VLOOKUP(A7279,'Base Prueba'!A:C,3,),"NO REGISTRA")</f>
        <v>MARCO VINICIO RAMIREZ PEREIRA</v>
      </c>
      <c r="D7279" s="4" t="str">
        <f>IFERROR(VLOOKUP(A7279,'Base Prueba'!A:D,4,),"NO REGISTRA")</f>
        <v>TECNICO EN MANTENIMIENTO DE RECURSOS ACADEMICOS</v>
      </c>
      <c r="E7279" s="5" t="str">
        <f>IFERROR(VLOOKUP(A7279,'Base Prueba'!A:E,5,),"NO REGISTRA")</f>
        <v>RECURSOS ACADEMICOS</v>
      </c>
    </row>
    <row r="7280" spans="1:5" ht="15.75" x14ac:dyDescent="0.25">
      <c r="A7280" s="14">
        <v>52220354</v>
      </c>
      <c r="B7280" s="2">
        <v>46085.585637615739</v>
      </c>
      <c r="C7280" s="3" t="str">
        <f>IFERROR(VLOOKUP(A7280,'Base Prueba'!A:C,3,),"NO REGISTRA")</f>
        <v>ILSA BARAHONA POLO</v>
      </c>
      <c r="D7280" s="4" t="str">
        <f>IFERROR(VLOOKUP(A7280,'Base Prueba'!A:D,4,),"NO REGISTRA")</f>
        <v>AUXILIAR DE SERVICIOS</v>
      </c>
      <c r="E7280" s="5" t="str">
        <f>IFERROR(VLOOKUP(A7280,'Base Prueba'!A:E,5,),"NO REGISTRA")</f>
        <v>LOGISTICA Y SERVICIOS GENERALES</v>
      </c>
    </row>
    <row r="7281" spans="1:5" ht="15.75" x14ac:dyDescent="0.25">
      <c r="A7281" s="14">
        <v>24175966</v>
      </c>
      <c r="B7281" s="2">
        <v>46085.585706481485</v>
      </c>
      <c r="C7281" s="3" t="str">
        <f>IFERROR(VLOOKUP(A7281,'Base Prueba'!A:C,3,),"NO REGISTRA")</f>
        <v>EUNICE MISE AYALA</v>
      </c>
      <c r="D7281" s="4" t="str">
        <f>IFERROR(VLOOKUP(A7281,'Base Prueba'!A:D,4,),"NO REGISTRA")</f>
        <v>AUXILIAR DE SERVICIOS</v>
      </c>
      <c r="E7281" s="5" t="str">
        <f>IFERROR(VLOOKUP(A7281,'Base Prueba'!A:E,5,),"NO REGISTRA")</f>
        <v>LOGISTICA Y SERVICIOS GENERALES</v>
      </c>
    </row>
    <row r="7282" spans="1:5" ht="15.75" x14ac:dyDescent="0.25">
      <c r="A7282" s="14">
        <v>1000257532</v>
      </c>
      <c r="B7282" s="2">
        <v>46085.590289351851</v>
      </c>
      <c r="C7282" s="3" t="str">
        <f>IFERROR(VLOOKUP(A7282,'Base Prueba'!A:C,3,),"NO REGISTRA")</f>
        <v>ANDRES FELIPE RINCON CADENA</v>
      </c>
      <c r="D7282" s="4" t="str">
        <f>IFERROR(VLOOKUP(A7282,'Base Prueba'!A:D,4,),"NO REGISTRA")</f>
        <v>DOCENTE DE TIEMPO COMPLETO</v>
      </c>
      <c r="E7282" s="5" t="str">
        <f>IFERROR(VLOOKUP(A7282,'Base Prueba'!A:E,5,),"NO REGISTRA")</f>
        <v>TECNOLOGÍA EN PRODUCCIÓN DE MEDIOS AUDIOVISUALES</v>
      </c>
    </row>
    <row r="7283" spans="1:5" ht="15.75" x14ac:dyDescent="0.25">
      <c r="A7283" s="14">
        <v>1032498759</v>
      </c>
      <c r="B7283" s="2">
        <v>46085.593098032405</v>
      </c>
      <c r="C7283" s="3" t="str">
        <f>IFERROR(VLOOKUP(A7283,'Base Prueba'!A:C,3,),"NO REGISTRA")</f>
        <v>ANDREA CATALINA GAVIRIA TORRES</v>
      </c>
      <c r="D7283" s="4" t="str">
        <f>IFERROR(VLOOKUP(A7283,'Base Prueba'!A:D,4,),"NO REGISTRA")</f>
        <v>AUXILIAR DE RECURSOS AUDIOVISUALES</v>
      </c>
      <c r="E7283" s="5" t="str">
        <f>IFERROR(VLOOKUP(A7283,'Base Prueba'!A:E,5,),"NO REGISTRA")</f>
        <v>OFICINA DE AUDIOVISUALES</v>
      </c>
    </row>
    <row r="7284" spans="1:5" ht="15.75" x14ac:dyDescent="0.25">
      <c r="A7284" s="14">
        <v>1000283508</v>
      </c>
      <c r="B7284" s="2">
        <v>46085.617909606481</v>
      </c>
      <c r="C7284" s="3" t="str">
        <f>IFERROR(VLOOKUP(A7284,'Base Prueba'!A:C,3,),"NO REGISTRA")</f>
        <v>SARA VALENTINA CHACON ZAPATA</v>
      </c>
      <c r="D7284" s="4" t="str">
        <f>IFERROR(VLOOKUP(A7284,'Base Prueba'!A:D,4,),"NO REGISTRA")</f>
        <v>AUXILIAR DE RECURSOS AUDIOVISUALES</v>
      </c>
      <c r="E7284" s="5" t="str">
        <f>IFERROR(VLOOKUP(A7284,'Base Prueba'!A:E,5,),"NO REGISTRA")</f>
        <v>OFICINA DE AUDIOVISUALES</v>
      </c>
    </row>
    <row r="7285" spans="1:5" ht="15.75" x14ac:dyDescent="0.25">
      <c r="A7285" s="14">
        <v>52885874</v>
      </c>
      <c r="B7285" s="2">
        <v>46085.619237268518</v>
      </c>
      <c r="C7285" s="3" t="str">
        <f>IFERROR(VLOOKUP(A7285,'Base Prueba'!A:C,3,),"NO REGISTRA")</f>
        <v>MARIBEL CAYCEDO</v>
      </c>
      <c r="D7285" s="4" t="str">
        <f>IFERROR(VLOOKUP(A7285,'Base Prueba'!A:D,4,),"NO REGISTRA")</f>
        <v>AUXILIAR DE SERVICIOS</v>
      </c>
      <c r="E7285" s="5" t="str">
        <f>IFERROR(VLOOKUP(A7285,'Base Prueba'!A:E,5,),"NO REGISTRA")</f>
        <v>LOGISTICA Y SERVICIOS GENERALES</v>
      </c>
    </row>
    <row r="7286" spans="1:5" ht="15.75" x14ac:dyDescent="0.25">
      <c r="A7286" s="14">
        <v>1026252093</v>
      </c>
      <c r="B7286" s="2">
        <v>46085.661495949076</v>
      </c>
      <c r="C7286" s="3" t="str">
        <f>IFERROR(VLOOKUP(A7286,'Base Prueba'!A:C,3,),"NO REGISTRA")</f>
        <v>NADIA ROJAS MUÑOZ</v>
      </c>
      <c r="D7286" s="4" t="str">
        <f>IFERROR(VLOOKUP(A7286,'Base Prueba'!A:D,4,),"NO REGISTRA")</f>
        <v>DOCENTE DE TIEMPO COMPLETO</v>
      </c>
      <c r="E7286" s="5" t="str">
        <f>IFERROR(VLOOKUP(A7286,'Base Prueba'!A:E,5,),"NO REGISTRA")</f>
        <v>UNIVERSITARIO COMUNICACION SOCIAL</v>
      </c>
    </row>
    <row r="7287" spans="1:5" ht="15.75" x14ac:dyDescent="0.25">
      <c r="A7287" s="14">
        <v>1005927138</v>
      </c>
      <c r="B7287" s="2">
        <v>46085.667142013888</v>
      </c>
      <c r="C7287" s="3" t="str">
        <f>IFERROR(VLOOKUP(A7287,'Base Prueba'!A:C,3,),"NO REGISTRA")</f>
        <v>MARLON YEINER MEJIA ACOSTA</v>
      </c>
      <c r="D7287" s="4" t="str">
        <f>IFERROR(VLOOKUP(A7287,'Base Prueba'!A:D,4,),"NO REGISTRA")</f>
        <v>AUXILIAR  DE MANTENIMIENTO</v>
      </c>
      <c r="E7287" s="5" t="str">
        <f>IFERROR(VLOOKUP(A7287,'Base Prueba'!A:E,5,),"NO REGISTRA")</f>
        <v>LOGISTICA Y SERVICIOS GENERALES</v>
      </c>
    </row>
    <row r="7288" spans="1:5" ht="15.75" x14ac:dyDescent="0.25">
      <c r="A7288" s="14">
        <v>7563945</v>
      </c>
      <c r="B7288" s="2">
        <v>46085.66935300926</v>
      </c>
      <c r="C7288" s="3" t="str">
        <f>IFERROR(VLOOKUP(A7288,'Base Prueba'!A:C,3,),"NO REGISTRA")</f>
        <v>NESTOR FABIO OSPINA RIVERA</v>
      </c>
      <c r="D7288" s="4" t="str">
        <f>IFERROR(VLOOKUP(A7288,'Base Prueba'!A:D,4,),"NO REGISTRA")</f>
        <v>AUXILIAR  DE MANTENIMIENTO</v>
      </c>
      <c r="E7288" s="5" t="str">
        <f>IFERROR(VLOOKUP(A7288,'Base Prueba'!A:E,5,),"NO REGISTRA")</f>
        <v>LOGISTICA Y SERVICIOS GENERALES</v>
      </c>
    </row>
    <row r="7289" spans="1:5" ht="15.75" x14ac:dyDescent="0.25">
      <c r="A7289" s="14">
        <v>93413614</v>
      </c>
      <c r="B7289" s="2">
        <v>46085.66968900463</v>
      </c>
      <c r="C7289" s="3" t="str">
        <f>IFERROR(VLOOKUP(A7289,'Base Prueba'!A:C,3,),"NO REGISTRA")</f>
        <v>ALEXANDER CALDERON ALVARADO</v>
      </c>
      <c r="D7289" s="4" t="str">
        <f>IFERROR(VLOOKUP(A7289,'Base Prueba'!A:D,4,),"NO REGISTRA")</f>
        <v>OFICIAL DE MANTENIMIENTO</v>
      </c>
      <c r="E7289" s="5" t="str">
        <f>IFERROR(VLOOKUP(A7289,'Base Prueba'!A:E,5,),"NO REGISTRA")</f>
        <v>LOGISTICA Y SERVICIOS GENERALES</v>
      </c>
    </row>
    <row r="7290" spans="1:5" ht="15.75" x14ac:dyDescent="0.25">
      <c r="A7290" s="14">
        <v>1024528858</v>
      </c>
      <c r="B7290" s="2">
        <v>46085.670975578701</v>
      </c>
      <c r="C7290" s="3" t="str">
        <f>IFERROR(VLOOKUP(A7290,'Base Prueba'!A:C,3,),"NO REGISTRA")</f>
        <v>LEIDY PAOLA SANDOVAL FUENTES</v>
      </c>
      <c r="D7290" s="4" t="str">
        <f>IFERROR(VLOOKUP(A7290,'Base Prueba'!A:D,4,),"NO REGISTRA")</f>
        <v>SECRETARIA ACADEMICA - ADMINISTRATIVA DE FACULTAD</v>
      </c>
      <c r="E7290" s="5" t="str">
        <f>IFERROR(VLOOKUP(A7290,'Base Prueba'!A:E,5,),"NO REGISTRA")</f>
        <v>FACULTAD DE CIENCIAS ECONOMICAS Y ADMINISTRATIVAS</v>
      </c>
    </row>
    <row r="7291" spans="1:5" ht="15.75" x14ac:dyDescent="0.25">
      <c r="A7291" s="14">
        <v>79667746</v>
      </c>
      <c r="B7291" s="2">
        <v>46085.67156412037</v>
      </c>
      <c r="C7291" s="3" t="str">
        <f>IFERROR(VLOOKUP(A7291,'Base Prueba'!A:C,3,),"NO REGISTRA")</f>
        <v>JOHN JAIRO SUAREZ PINZON</v>
      </c>
      <c r="D7291" s="4" t="str">
        <f>IFERROR(VLOOKUP(A7291,'Base Prueba'!A:D,4,),"NO REGISTRA")</f>
        <v>AUXILIAR ELECTRICO</v>
      </c>
      <c r="E7291" s="5" t="str">
        <f>IFERROR(VLOOKUP(A7291,'Base Prueba'!A:E,5,),"NO REGISTRA")</f>
        <v>LOGISTICA Y SERVICIOS GENERALES</v>
      </c>
    </row>
    <row r="7292" spans="1:5" ht="15.75" x14ac:dyDescent="0.25">
      <c r="A7292" s="14">
        <v>1233690957</v>
      </c>
      <c r="B7292" s="2">
        <v>46085.671744675928</v>
      </c>
      <c r="C7292" s="3" t="str">
        <f>IFERROR(VLOOKUP(A7292,'Base Prueba'!A:C,3,),"NO REGISTRA")</f>
        <v>DAVID SANTIAGO TINJACA LARA</v>
      </c>
      <c r="D7292" s="4" t="str">
        <f>IFERROR(VLOOKUP(A7292,'Base Prueba'!A:D,4,),"NO REGISTRA")</f>
        <v>LIDER DE RECURSOS AUDIOVISUALES</v>
      </c>
      <c r="E7292" s="5" t="str">
        <f>IFERROR(VLOOKUP(A7292,'Base Prueba'!A:E,5,),"NO REGISTRA")</f>
        <v>OFICINA DE AUDIOVISUALES</v>
      </c>
    </row>
    <row r="7293" spans="1:5" ht="15.75" x14ac:dyDescent="0.25">
      <c r="A7293" s="14">
        <v>72223001</v>
      </c>
      <c r="B7293" s="2">
        <v>46085.673578240741</v>
      </c>
      <c r="C7293" s="3" t="str">
        <f>IFERROR(VLOOKUP(A7293,'Base Prueba'!A:C,3,),"NO REGISTRA")</f>
        <v>JOSE AGUSTIN BLANCO MEJIA</v>
      </c>
      <c r="D7293" s="4" t="str">
        <f>IFERROR(VLOOKUP(A7293,'Base Prueba'!A:D,4,),"NO REGISTRA")</f>
        <v>ENTRENADOR DEL CENTRO DE ALTURAS</v>
      </c>
      <c r="E7293" s="5" t="str">
        <f>IFERROR(VLOOKUP(A7293,'Base Prueba'!A:E,5,),"NO REGISTRA")</f>
        <v>OFICINA DE PLANEACION Y GESTION DE LA CALIDAD</v>
      </c>
    </row>
    <row r="7294" spans="1:5" ht="15.75" x14ac:dyDescent="0.25">
      <c r="A7294" s="14">
        <v>79043674</v>
      </c>
      <c r="B7294" s="2">
        <v>46085.67584664352</v>
      </c>
      <c r="C7294" s="3" t="str">
        <f>IFERROR(VLOOKUP(A7294,'Base Prueba'!A:C,3,),"NO REGISTRA")</f>
        <v>PEDRO ANTONIO ACERO</v>
      </c>
      <c r="D7294" s="4" t="str">
        <f>IFERROR(VLOOKUP(A7294,'Base Prueba'!A:D,4,),"NO REGISTRA")</f>
        <v>SUPERVISOR DE SERVICIOS</v>
      </c>
      <c r="E7294" s="5" t="str">
        <f>IFERROR(VLOOKUP(A7294,'Base Prueba'!A:E,5,),"NO REGISTRA")</f>
        <v>LOGISTICA Y SERVICIOS GENERALES</v>
      </c>
    </row>
    <row r="7295" spans="1:5" ht="15.75" x14ac:dyDescent="0.25">
      <c r="A7295" s="14">
        <v>1105681275</v>
      </c>
      <c r="B7295" s="2">
        <v>46085.678742824071</v>
      </c>
      <c r="C7295" s="3" t="str">
        <f>IFERROR(VLOOKUP(A7295,'Base Prueba'!A:C,3,),"NO REGISTRA")</f>
        <v>VICTORIA GUTIERREZ BARRIOS</v>
      </c>
      <c r="D7295" s="4" t="str">
        <f>IFERROR(VLOOKUP(A7295,'Base Prueba'!A:D,4,),"NO REGISTRA")</f>
        <v>AUXILIAR DE SERVICIOS</v>
      </c>
      <c r="E7295" s="5" t="str">
        <f>IFERROR(VLOOKUP(A7295,'Base Prueba'!A:E,5,),"NO REGISTRA")</f>
        <v>LOGISTICA Y SERVICIOS GENERALES</v>
      </c>
    </row>
    <row r="7296" spans="1:5" ht="15.75" x14ac:dyDescent="0.25">
      <c r="A7296" s="14">
        <v>52976228</v>
      </c>
      <c r="B7296" s="2">
        <v>46085.68551412037</v>
      </c>
      <c r="C7296" s="3" t="str">
        <f>IFERROR(VLOOKUP(A7296,'Base Prueba'!A:C,3,),"NO REGISTRA")</f>
        <v>ANDREA IBAÑEZ CASTRO</v>
      </c>
      <c r="D7296" s="4" t="str">
        <f>IFERROR(VLOOKUP(A7296,'Base Prueba'!A:D,4,),"NO REGISTRA")</f>
        <v>DOCENTE DE TIEMPO COMPLETO</v>
      </c>
      <c r="E7296" s="5" t="str">
        <f>IFERROR(VLOOKUP(A7296,'Base Prueba'!A:E,5,),"NO REGISTRA")</f>
        <v>UNIDAD DE IDIOMAS</v>
      </c>
    </row>
    <row r="7297" spans="1:5" ht="15.75" x14ac:dyDescent="0.25">
      <c r="A7297" s="14">
        <v>79639365</v>
      </c>
      <c r="B7297" s="2">
        <v>46085.690293518521</v>
      </c>
      <c r="C7297" s="3" t="str">
        <f>IFERROR(VLOOKUP(A7297,'Base Prueba'!A:C,3,),"NO REGISTRA")</f>
        <v>RICARDO ROA DIAZ</v>
      </c>
      <c r="D7297" s="4" t="str">
        <f>IFERROR(VLOOKUP(A7297,'Base Prueba'!A:D,4,),"NO REGISTRA")</f>
        <v>AUXILIAR  DE MANTENIMIENTO</v>
      </c>
      <c r="E7297" s="5" t="str">
        <f>IFERROR(VLOOKUP(A7297,'Base Prueba'!A:E,5,),"NO REGISTRA")</f>
        <v>LOGISTICA Y SERVICIOS GENERALES</v>
      </c>
    </row>
    <row r="7298" spans="1:5" ht="15.75" x14ac:dyDescent="0.25">
      <c r="A7298" s="14">
        <v>79872151</v>
      </c>
      <c r="B7298" s="2">
        <v>46085.692404398149</v>
      </c>
      <c r="C7298" s="3" t="str">
        <f>IFERROR(VLOOKUP(A7298,'Base Prueba'!A:C,3,),"NO REGISTRA")</f>
        <v>HECTOR ALIRIO MARTINEZ TORRES</v>
      </c>
      <c r="D7298" s="4" t="str">
        <f>IFERROR(VLOOKUP(A7298,'Base Prueba'!A:D,4,),"NO REGISTRA")</f>
        <v>DOCENTE DE TIEMPO COMPLETO</v>
      </c>
      <c r="E7298" s="5" t="str">
        <f>IFERROR(VLOOKUP(A7298,'Base Prueba'!A:E,5,),"NO REGISTRA")</f>
        <v>CIENCIAS DE LA INFORMACION Y BIBLIOTECOLOGIA</v>
      </c>
    </row>
    <row r="7299" spans="1:5" ht="15.75" x14ac:dyDescent="0.25">
      <c r="A7299" s="14">
        <v>1014257968</v>
      </c>
      <c r="B7299" s="2">
        <v>46085.698879976851</v>
      </c>
      <c r="C7299" s="3" t="str">
        <f>IFERROR(VLOOKUP(A7299,'Base Prueba'!A:C,3,),"NO REGISTRA")</f>
        <v>JORGE ANDRES LIEVANO LOPEZ</v>
      </c>
      <c r="D7299" s="4" t="str">
        <f>IFERROR(VLOOKUP(A7299,'Base Prueba'!A:D,4,),"NO REGISTRA")</f>
        <v>DOCENTE DE TIEMPO COMPLETO</v>
      </c>
      <c r="E7299" s="5" t="str">
        <f>IFERROR(VLOOKUP(A7299,'Base Prueba'!A:E,5,),"NO REGISTRA")</f>
        <v>UNIDAD DE IDIOMAS</v>
      </c>
    </row>
    <row r="7300" spans="1:5" ht="15.75" x14ac:dyDescent="0.25">
      <c r="A7300" s="14">
        <v>79211001</v>
      </c>
      <c r="B7300" s="2">
        <v>46085.701791087966</v>
      </c>
      <c r="C7300" s="3" t="str">
        <f>IFERROR(VLOOKUP(A7300,'Base Prueba'!A:C,3,),"NO REGISTRA")</f>
        <v>EDISON MONSALVE CUARTAS</v>
      </c>
      <c r="D7300" s="4" t="str">
        <f>IFERROR(VLOOKUP(A7300,'Base Prueba'!A:D,4,),"NO REGISTRA")</f>
        <v>DOCENTE DE TIEMPO COMPLETO</v>
      </c>
      <c r="E7300" s="5" t="str">
        <f>IFERROR(VLOOKUP(A7300,'Base Prueba'!A:E,5,),"NO REGISTRA")</f>
        <v>PROFESIONAL EN INGENIERIA MULTIMEDIA</v>
      </c>
    </row>
    <row r="7301" spans="1:5" ht="15.75" x14ac:dyDescent="0.25">
      <c r="A7301" s="14">
        <v>1014215096</v>
      </c>
      <c r="B7301" s="2">
        <v>46085.702590740744</v>
      </c>
      <c r="C7301" s="3" t="str">
        <f>IFERROR(VLOOKUP(A7301,'Base Prueba'!A:C,3,),"NO REGISTRA")</f>
        <v>ALEXANDER BELTRAN AGUILERA</v>
      </c>
      <c r="D7301" s="4" t="str">
        <f>IFERROR(VLOOKUP(A7301,'Base Prueba'!A:D,4,),"NO REGISTRA")</f>
        <v>DOCENTE DE TIEMPO COMPLETO</v>
      </c>
      <c r="E7301" s="5" t="str">
        <f>IFERROR(VLOOKUP(A7301,'Base Prueba'!A:E,5,),"NO REGISTRA")</f>
        <v>UNIVERSITARIO EN TURISMO Y GASTRONOMIA</v>
      </c>
    </row>
    <row r="7302" spans="1:5" ht="15.75" x14ac:dyDescent="0.25">
      <c r="A7302" s="14">
        <v>1023880617</v>
      </c>
      <c r="B7302" s="2">
        <v>46085.704409259262</v>
      </c>
      <c r="C7302" s="3" t="str">
        <f>IFERROR(VLOOKUP(A7302,'Base Prueba'!A:C,3,),"NO REGISTRA")</f>
        <v>BYRON YESID PARRA DIAZ</v>
      </c>
      <c r="D7302" s="4" t="str">
        <f>IFERROR(VLOOKUP(A7302,'Base Prueba'!A:D,4,),"NO REGISTRA")</f>
        <v>AUXILIAR  DE MANTENIMIENTO</v>
      </c>
      <c r="E7302" s="5" t="str">
        <f>IFERROR(VLOOKUP(A7302,'Base Prueba'!A:E,5,),"NO REGISTRA")</f>
        <v>LOGISTICA Y SERVICIOS GENERALES</v>
      </c>
    </row>
    <row r="7303" spans="1:5" ht="15.75" x14ac:dyDescent="0.25">
      <c r="A7303" s="14">
        <v>19488606</v>
      </c>
      <c r="B7303" s="2">
        <v>46085.704523611108</v>
      </c>
      <c r="C7303" s="3" t="str">
        <f>IFERROR(VLOOKUP(A7303,'Base Prueba'!A:C,3,),"NO REGISTRA")</f>
        <v>ARISTARCO LOPEZ TALERO</v>
      </c>
      <c r="D7303" s="4" t="str">
        <f>IFERROR(VLOOKUP(A7303,'Base Prueba'!A:D,4,),"NO REGISTRA")</f>
        <v>OFICIAL DE MANTENIMIENTO</v>
      </c>
      <c r="E7303" s="5" t="str">
        <f>IFERROR(VLOOKUP(A7303,'Base Prueba'!A:E,5,),"NO REGISTRA")</f>
        <v>LOGISTICA Y SERVICIOS GENERALES</v>
      </c>
    </row>
    <row r="7304" spans="1:5" ht="15.75" x14ac:dyDescent="0.25">
      <c r="A7304" s="14">
        <v>19488606</v>
      </c>
      <c r="B7304" s="2">
        <v>46085.704528240742</v>
      </c>
      <c r="C7304" s="3" t="str">
        <f>IFERROR(VLOOKUP(A7304,'Base Prueba'!A:C,3,),"NO REGISTRA")</f>
        <v>ARISTARCO LOPEZ TALERO</v>
      </c>
      <c r="D7304" s="4" t="str">
        <f>IFERROR(VLOOKUP(A7304,'Base Prueba'!A:D,4,),"NO REGISTRA")</f>
        <v>OFICIAL DE MANTENIMIENTO</v>
      </c>
      <c r="E7304" s="5" t="str">
        <f>IFERROR(VLOOKUP(A7304,'Base Prueba'!A:E,5,),"NO REGISTRA")</f>
        <v>LOGISTICA Y SERVICIOS GENERALES</v>
      </c>
    </row>
    <row r="7305" spans="1:5" ht="15.75" x14ac:dyDescent="0.25">
      <c r="A7305" s="14">
        <v>1022378300</v>
      </c>
      <c r="B7305" s="2">
        <v>46085.705820254632</v>
      </c>
      <c r="C7305" s="3" t="str">
        <f>IFERROR(VLOOKUP(A7305,'Base Prueba'!A:C,3,),"NO REGISTRA")</f>
        <v>FERNEY ANDRES CHASPUENGAL RAMIREZ</v>
      </c>
      <c r="D7305" s="4" t="str">
        <f>IFERROR(VLOOKUP(A7305,'Base Prueba'!A:D,4,),"NO REGISTRA")</f>
        <v>LÍDER DE DEPORTE Y CULTURA</v>
      </c>
      <c r="E7305" s="5" t="str">
        <f>IFERROR(VLOOKUP(A7305,'Base Prueba'!A:E,5,),"NO REGISTRA")</f>
        <v>DIRECCION DE BIENESTAR INSTITUCIONAL</v>
      </c>
    </row>
    <row r="7306" spans="1:5" ht="15.75" x14ac:dyDescent="0.25">
      <c r="A7306" s="14">
        <v>1019029407</v>
      </c>
      <c r="B7306" s="2">
        <v>46085.707838888891</v>
      </c>
      <c r="C7306" s="3" t="str">
        <f>IFERROR(VLOOKUP(A7306,'Base Prueba'!A:C,3,),"NO REGISTRA")</f>
        <v>JUAN FELIPE LOPEZ MOLINA</v>
      </c>
      <c r="D7306" s="4" t="str">
        <f>IFERROR(VLOOKUP(A7306,'Base Prueba'!A:D,4,),"NO REGISTRA")</f>
        <v>APRENDIZ UNIVERSITARIO</v>
      </c>
      <c r="E7306" s="5" t="str">
        <f>IFERROR(VLOOKUP(A7306,'Base Prueba'!A:E,5,),"NO REGISTRA")</f>
        <v>DEPARTAMENTO DE INFORMATICA Y TECNOLOGIA</v>
      </c>
    </row>
    <row r="7307" spans="1:5" ht="15.75" x14ac:dyDescent="0.25">
      <c r="A7307" s="14">
        <v>79704152</v>
      </c>
      <c r="B7307" s="2">
        <v>46085.707968634262</v>
      </c>
      <c r="C7307" s="3" t="str">
        <f>IFERROR(VLOOKUP(A7307,'Base Prueba'!A:C,3,),"NO REGISTRA")</f>
        <v>FABIO ORLANDO MONTENEGRO RIAÑO</v>
      </c>
      <c r="D7307" s="4" t="str">
        <f>IFERROR(VLOOKUP(A7307,'Base Prueba'!A:D,4,),"NO REGISTRA")</f>
        <v>AUXILIAR RECURSOS ACADÉMICOS</v>
      </c>
      <c r="E7307" s="5" t="str">
        <f>IFERROR(VLOOKUP(A7307,'Base Prueba'!A:E,5,),"NO REGISTRA")</f>
        <v>OFICINA DE AUDIOVISUALES</v>
      </c>
    </row>
    <row r="7308" spans="1:5" ht="15.75" x14ac:dyDescent="0.25">
      <c r="A7308" s="14">
        <v>1030567635</v>
      </c>
      <c r="B7308" s="2">
        <v>46085.714410300927</v>
      </c>
      <c r="C7308" s="3" t="str">
        <f>IFERROR(VLOOKUP(A7308,'Base Prueba'!A:C,3,),"NO REGISTRA")</f>
        <v>JEFFERSON ANDRES BARRETO DIAZ</v>
      </c>
      <c r="D7308" s="4" t="str">
        <f>IFERROR(VLOOKUP(A7308,'Base Prueba'!A:D,4,),"NO REGISTRA")</f>
        <v>AUXILIAR DE ARCHIVO</v>
      </c>
      <c r="E7308" s="5" t="str">
        <f>IFERROR(VLOOKUP(A7308,'Base Prueba'!A:E,5,),"NO REGISTRA")</f>
        <v>CENTRO DE GESTION DOCUMENTAL</v>
      </c>
    </row>
    <row r="7309" spans="1:5" ht="15.75" x14ac:dyDescent="0.25">
      <c r="A7309" s="14">
        <v>1000692621</v>
      </c>
      <c r="B7309" s="2">
        <v>46085.721733564817</v>
      </c>
      <c r="C7309" s="3" t="str">
        <f>IFERROR(VLOOKUP(A7309,'Base Prueba'!A:C,3,),"NO REGISTRA")</f>
        <v>ANGIE KATERINE SALAMANCA PEÑUELA</v>
      </c>
      <c r="D7309" s="4" t="str">
        <f>IFERROR(VLOOKUP(A7309,'Base Prueba'!A:D,4,),"NO REGISTRA")</f>
        <v>ASISTENTE ADMINISTRATIVA CEA</v>
      </c>
      <c r="E7309" s="5" t="str">
        <f>IFERROR(VLOOKUP(A7309,'Base Prueba'!A:E,5,),"NO REGISTRA")</f>
        <v>OFICINA DE PLANEACION Y GESTION DE LA CALIDAD</v>
      </c>
    </row>
    <row r="7310" spans="1:5" ht="15.75" x14ac:dyDescent="0.25">
      <c r="A7310" s="14">
        <v>79301557</v>
      </c>
      <c r="B7310" s="2">
        <v>46085.725370717591</v>
      </c>
      <c r="C7310" s="3" t="str">
        <f>IFERROR(VLOOKUP(A7310,'Base Prueba'!A:C,3,),"NO REGISTRA")</f>
        <v>NESTOR ALEJANDRO PINZON LOPEZ</v>
      </c>
      <c r="D7310" s="4" t="str">
        <f>IFERROR(VLOOKUP(A7310,'Base Prueba'!A:D,4,),"NO REGISTRA")</f>
        <v>DOCENTE DE TIEMPO COMPLETO</v>
      </c>
      <c r="E7310" s="5" t="str">
        <f>IFERROR(VLOOKUP(A7310,'Base Prueba'!A:E,5,),"NO REGISTRA")</f>
        <v>PROFESIONAL EN INGENIERIA MULTIMEDIA</v>
      </c>
    </row>
    <row r="7311" spans="1:5" ht="15.75" x14ac:dyDescent="0.25">
      <c r="A7311" s="14">
        <v>79456180</v>
      </c>
      <c r="B7311" s="2">
        <v>46085.729127546299</v>
      </c>
      <c r="C7311" s="3" t="str">
        <f>IFERROR(VLOOKUP(A7311,'Base Prueba'!A:C,3,),"NO REGISTRA")</f>
        <v>CESAR AUGUSTO AVELLANEDA DUARTE</v>
      </c>
      <c r="D7311" s="4" t="str">
        <f>IFERROR(VLOOKUP(A7311,'Base Prueba'!A:D,4,),"NO REGISTRA")</f>
        <v>DOCENTE DE TIEMPO COMPLETO</v>
      </c>
      <c r="E7311" s="5" t="str">
        <f>IFERROR(VLOOKUP(A7311,'Base Prueba'!A:E,5,),"NO REGISTRA")</f>
        <v>AREA DE CIENCIAS BASICAS</v>
      </c>
    </row>
    <row r="7312" spans="1:5" ht="15.75" x14ac:dyDescent="0.25">
      <c r="A7312" s="14">
        <v>1024529015</v>
      </c>
      <c r="B7312" s="2">
        <v>46085.736684837961</v>
      </c>
      <c r="C7312" s="3" t="str">
        <f>IFERROR(VLOOKUP(A7312,'Base Prueba'!A:C,3,),"NO REGISTRA")</f>
        <v>EDGAR JAVIER CUERVO RINCON</v>
      </c>
      <c r="D7312" s="4" t="str">
        <f>IFERROR(VLOOKUP(A7312,'Base Prueba'!A:D,4,),"NO REGISTRA")</f>
        <v>DOCENTE DE MEDIO TIEMPO</v>
      </c>
      <c r="E7312" s="5" t="str">
        <f>IFERROR(VLOOKUP(A7312,'Base Prueba'!A:E,5,),"NO REGISTRA")</f>
        <v>NARRATIVAS DIGITALES Y AUDIOVISUALES</v>
      </c>
    </row>
    <row r="7313" spans="1:5" ht="15.75" x14ac:dyDescent="0.25">
      <c r="A7313" s="14">
        <v>1014210502</v>
      </c>
      <c r="B7313" s="2">
        <v>46085.737681250001</v>
      </c>
      <c r="C7313" s="3" t="str">
        <f>IFERROR(VLOOKUP(A7313,'Base Prueba'!A:C,3,),"NO REGISTRA")</f>
        <v>PABLO JAVIER MEDINA RAMIREZ</v>
      </c>
      <c r="D7313" s="4" t="str">
        <f>IFERROR(VLOOKUP(A7313,'Base Prueba'!A:D,4,),"NO REGISTRA")</f>
        <v>DOCENTE DE MEDIO TIEMPO</v>
      </c>
      <c r="E7313" s="5" t="str">
        <f>IFERROR(VLOOKUP(A7313,'Base Prueba'!A:E,5,),"NO REGISTRA")</f>
        <v>NARRATIVAS DIGITALES Y AUDIOVISUALES</v>
      </c>
    </row>
    <row r="7314" spans="1:5" ht="15.75" x14ac:dyDescent="0.25">
      <c r="A7314" s="14">
        <v>52899220</v>
      </c>
      <c r="B7314" s="2">
        <v>46085.737821875002</v>
      </c>
      <c r="C7314" s="3" t="str">
        <f>IFERROR(VLOOKUP(A7314,'Base Prueba'!A:C,3,),"NO REGISTRA")</f>
        <v>CLARA ROSALBA SANCHEZ PALOMA</v>
      </c>
      <c r="D7314" s="4" t="str">
        <f>IFERROR(VLOOKUP(A7314,'Base Prueba'!A:D,4,),"NO REGISTRA")</f>
        <v>DOCENTE DE MEDIO TIEMPO</v>
      </c>
      <c r="E7314" s="5" t="str">
        <f>IFERROR(VLOOKUP(A7314,'Base Prueba'!A:E,5,),"NO REGISTRA")</f>
        <v>UNIDAD DE IDIOMAS</v>
      </c>
    </row>
    <row r="7315" spans="1:5" ht="15.75" x14ac:dyDescent="0.25">
      <c r="A7315" s="14">
        <v>1141514141</v>
      </c>
      <c r="B7315" s="2">
        <v>46085.74514791667</v>
      </c>
      <c r="C7315" s="3" t="str">
        <f>IFERROR(VLOOKUP(A7315,'Base Prueba'!A:C,3,),"NO REGISTRA")</f>
        <v>LAURA SOFIA VARGAS LESMES</v>
      </c>
      <c r="D7315" s="4" t="str">
        <f>IFERROR(VLOOKUP(A7315,'Base Prueba'!A:D,4,),"NO REGISTRA")</f>
        <v>AUXILIAR BIBLIOTECA</v>
      </c>
      <c r="E7315" s="5" t="str">
        <f>IFERROR(VLOOKUP(A7315,'Base Prueba'!A:E,5,),"NO REGISTRA")</f>
        <v>BIBLIOTECA</v>
      </c>
    </row>
    <row r="7316" spans="1:5" ht="15.75" x14ac:dyDescent="0.25">
      <c r="A7316" s="14">
        <v>52782050</v>
      </c>
      <c r="B7316" s="2">
        <v>46085.745533217596</v>
      </c>
      <c r="C7316" s="3" t="str">
        <f>IFERROR(VLOOKUP(A7316,'Base Prueba'!A:C,3,),"NO REGISTRA")</f>
        <v>MELISSA AVENDAÑO TOCANCHON</v>
      </c>
      <c r="D7316" s="4" t="str">
        <f>IFERROR(VLOOKUP(A7316,'Base Prueba'!A:D,4,),"NO REGISTRA")</f>
        <v>DOCENTE DE MEDIO TIEMPO</v>
      </c>
      <c r="E7316" s="5" t="str">
        <f>IFERROR(VLOOKUP(A7316,'Base Prueba'!A:E,5,),"NO REGISTRA")</f>
        <v>NARRATIVAS DIGITALES Y AUDIOVISUALES</v>
      </c>
    </row>
    <row r="7317" spans="1:5" ht="15.75" x14ac:dyDescent="0.25">
      <c r="A7317" s="14">
        <v>52735929</v>
      </c>
      <c r="B7317" s="2">
        <v>46085.750073611111</v>
      </c>
      <c r="C7317" s="3" t="str">
        <f>IFERROR(VLOOKUP(A7317,'Base Prueba'!A:C,3,),"NO REGISTRA")</f>
        <v>JEIMMY AREVALO MELO</v>
      </c>
      <c r="D7317" s="4" t="str">
        <f>IFERROR(VLOOKUP(A7317,'Base Prueba'!A:D,4,),"NO REGISTRA")</f>
        <v>COORDINADOR DE BIBLIOTECA</v>
      </c>
      <c r="E7317" s="5" t="str">
        <f>IFERROR(VLOOKUP(A7317,'Base Prueba'!A:E,5,),"NO REGISTRA")</f>
        <v>BIBLIOTECA</v>
      </c>
    </row>
    <row r="7318" spans="1:5" ht="15.75" x14ac:dyDescent="0.25">
      <c r="A7318" s="14">
        <v>79624306</v>
      </c>
      <c r="B7318" s="2">
        <v>46085.750417476855</v>
      </c>
      <c r="C7318" s="3" t="str">
        <f>IFERROR(VLOOKUP(A7318,'Base Prueba'!A:C,3,),"NO REGISTRA")</f>
        <v>NELSON MONGUA PEDREROS</v>
      </c>
      <c r="D7318" s="4" t="str">
        <f>IFERROR(VLOOKUP(A7318,'Base Prueba'!A:D,4,),"NO REGISTRA")</f>
        <v>ADMINISTRADOR DE REDES</v>
      </c>
      <c r="E7318" s="5" t="str">
        <f>IFERROR(VLOOKUP(A7318,'Base Prueba'!A:E,5,),"NO REGISTRA")</f>
        <v>DEPARTAMENTO DE INFORMATICA Y TECNOLOGIA</v>
      </c>
    </row>
    <row r="7319" spans="1:5" ht="15.75" x14ac:dyDescent="0.25">
      <c r="A7319" s="14">
        <v>1000218614</v>
      </c>
      <c r="B7319" s="2">
        <v>46085.751703009257</v>
      </c>
      <c r="C7319" s="3" t="str">
        <f>IFERROR(VLOOKUP(A7319,'Base Prueba'!A:C,3,),"NO REGISTRA")</f>
        <v>SEBASTIAN DAVID MELO DIAZ</v>
      </c>
      <c r="D7319" s="4" t="str">
        <f>IFERROR(VLOOKUP(A7319,'Base Prueba'!A:D,4,),"NO REGISTRA")</f>
        <v>ANALISTA DE SISTEMAS</v>
      </c>
      <c r="E7319" s="5" t="str">
        <f>IFERROR(VLOOKUP(A7319,'Base Prueba'!A:E,5,),"NO REGISTRA")</f>
        <v>DEPARTAMENTO DE INFORMATICA Y TECNOLOGIA</v>
      </c>
    </row>
    <row r="7320" spans="1:5" ht="15.75" x14ac:dyDescent="0.25">
      <c r="A7320" s="14">
        <v>80725196</v>
      </c>
      <c r="B7320" s="2">
        <v>46085.752393287039</v>
      </c>
      <c r="C7320" s="3" t="str">
        <f>IFERROR(VLOOKUP(A7320,'Base Prueba'!A:C,3,),"NO REGISTRA")</f>
        <v>YEISON YOSET TOVAR BARBOSA</v>
      </c>
      <c r="D7320" s="4" t="str">
        <f>IFERROR(VLOOKUP(A7320,'Base Prueba'!A:D,4,),"NO REGISTRA")</f>
        <v>LIDER GESTION DOCUMENTAL</v>
      </c>
      <c r="E7320" s="5" t="str">
        <f>IFERROR(VLOOKUP(A7320,'Base Prueba'!A:E,5,),"NO REGISTRA")</f>
        <v>CENTRO DE GESTION DOCUMENTAL</v>
      </c>
    </row>
    <row r="7321" spans="1:5" ht="15.75" x14ac:dyDescent="0.25">
      <c r="A7321" s="14">
        <v>11318253</v>
      </c>
      <c r="B7321" s="2">
        <v>46085.752450694446</v>
      </c>
      <c r="C7321" s="3" t="str">
        <f>IFERROR(VLOOKUP(A7321,'Base Prueba'!A:C,3,),"NO REGISTRA")</f>
        <v>RODRIGO RODRIGUEZ</v>
      </c>
      <c r="D7321" s="4" t="str">
        <f>IFERROR(VLOOKUP(A7321,'Base Prueba'!A:D,4,),"NO REGISTRA")</f>
        <v>APRENDIZ UNIVERSITARIO</v>
      </c>
      <c r="E7321" s="5" t="str">
        <f>IFERROR(VLOOKUP(A7321,'Base Prueba'!A:E,5,),"NO REGISTRA")</f>
        <v>CENTRO DE GESTION DOCUMENTAL</v>
      </c>
    </row>
    <row r="7322" spans="1:5" ht="15.75" x14ac:dyDescent="0.25">
      <c r="A7322" s="14">
        <v>1074527083</v>
      </c>
      <c r="B7322" s="2">
        <v>46085.753356134257</v>
      </c>
      <c r="C7322" s="3" t="str">
        <f>IFERROR(VLOOKUP(A7322,'Base Prueba'!A:C,3,),"NO REGISTRA")</f>
        <v>SHARON MICHELL VALERO RICAURTE</v>
      </c>
      <c r="D7322" s="4" t="str">
        <f>IFERROR(VLOOKUP(A7322,'Base Prueba'!A:D,4,),"NO REGISTRA")</f>
        <v>APRENDIZ UNIVERSITARIO</v>
      </c>
      <c r="E7322" s="5" t="str">
        <f>IFERROR(VLOOKUP(A7322,'Base Prueba'!A:E,5,),"NO REGISTRA")</f>
        <v>VICERRECTORIA ACADEMICA</v>
      </c>
    </row>
    <row r="7323" spans="1:5" ht="15.75" x14ac:dyDescent="0.25">
      <c r="A7323" s="14">
        <v>80117154</v>
      </c>
      <c r="B7323" s="2">
        <v>46085.753524305554</v>
      </c>
      <c r="C7323" s="3" t="str">
        <f>IFERROR(VLOOKUP(A7323,'Base Prueba'!A:C,3,),"NO REGISTRA")</f>
        <v>CARLOS ALBERTO WILCHES BELTRAN</v>
      </c>
      <c r="D7323" s="4" t="str">
        <f>IFERROR(VLOOKUP(A7323,'Base Prueba'!A:D,4,),"NO REGISTRA")</f>
        <v>DOCENTE DE MEDIO TIEMPO</v>
      </c>
      <c r="E7323" s="5" t="str">
        <f>IFERROR(VLOOKUP(A7323,'Base Prueba'!A:E,5,),"NO REGISTRA")</f>
        <v>INGENIERIA DE SOFTWARE</v>
      </c>
    </row>
    <row r="7324" spans="1:5" ht="15.75" x14ac:dyDescent="0.25">
      <c r="A7324" s="14">
        <v>52961012</v>
      </c>
      <c r="B7324" s="2">
        <v>46085.755238888887</v>
      </c>
      <c r="C7324" s="3" t="str">
        <f>IFERROR(VLOOKUP(A7324,'Base Prueba'!A:C,3,),"NO REGISTRA")</f>
        <v>ELVY JOHANNA RAMIREZ DONCEL</v>
      </c>
      <c r="D7324" s="4" t="str">
        <f>IFERROR(VLOOKUP(A7324,'Base Prueba'!A:D,4,),"NO REGISTRA")</f>
        <v>DOCENTE DE TIEMPO COMPLETO</v>
      </c>
      <c r="E7324" s="5" t="str">
        <f>IFERROR(VLOOKUP(A7324,'Base Prueba'!A:E,5,),"NO REGISTRA")</f>
        <v>NARRATIVAS DIGITALES Y AUDIOVISUALES</v>
      </c>
    </row>
    <row r="7325" spans="1:5" ht="15.75" x14ac:dyDescent="0.25">
      <c r="A7325" s="14">
        <v>79737561</v>
      </c>
      <c r="B7325" s="2">
        <v>46085.757113310188</v>
      </c>
      <c r="C7325" s="3" t="str">
        <f>IFERROR(VLOOKUP(A7325,'Base Prueba'!A:C,3,),"NO REGISTRA")</f>
        <v>WILSON CAMACHO MEDINA</v>
      </c>
      <c r="D7325" s="4" t="str">
        <f>IFERROR(VLOOKUP(A7325,'Base Prueba'!A:D,4,),"NO REGISTRA")</f>
        <v>DOCENTE DE TIEMPO COMPLETO</v>
      </c>
      <c r="E7325" s="5" t="str">
        <f>IFERROR(VLOOKUP(A7325,'Base Prueba'!A:E,5,),"NO REGISTRA")</f>
        <v>TECNOLOGIA EN DESARROLLO DE SOFTWARE</v>
      </c>
    </row>
    <row r="7326" spans="1:5" ht="15.75" x14ac:dyDescent="0.25">
      <c r="A7326" s="14">
        <v>1026293347</v>
      </c>
      <c r="B7326" s="2">
        <v>46085.757796874997</v>
      </c>
      <c r="C7326" s="3" t="str">
        <f>IFERROR(VLOOKUP(A7326,'Base Prueba'!A:C,3,),"NO REGISTRA")</f>
        <v>LAURA JINETH ORJUELA ROJAS</v>
      </c>
      <c r="D7326" s="4" t="str">
        <f>IFERROR(VLOOKUP(A7326,'Base Prueba'!A:D,4,),"NO REGISTRA")</f>
        <v>APRENDIZ UNIVERSITARIO</v>
      </c>
      <c r="E7326" s="5" t="str">
        <f>IFERROR(VLOOKUP(A7326,'Base Prueba'!A:E,5,),"NO REGISTRA")</f>
        <v>DIRECCION DE BIENESTAR INSTITUCIONAL</v>
      </c>
    </row>
    <row r="7327" spans="1:5" ht="15.75" x14ac:dyDescent="0.25">
      <c r="A7327" s="14">
        <v>1000216787</v>
      </c>
      <c r="B7327" s="2">
        <v>46085.759700578703</v>
      </c>
      <c r="C7327" s="3" t="str">
        <f>IFERROR(VLOOKUP(A7327,'Base Prueba'!A:C,3,),"NO REGISTRA")</f>
        <v>LAURA CAMILA SANCHEZ MARTINEZ</v>
      </c>
      <c r="D7327" s="4" t="str">
        <f>IFERROR(VLOOKUP(A7327,'Base Prueba'!A:D,4,),"NO REGISTRA")</f>
        <v>SECRETARIA ACADEMICA - ADMINISTRATIVA DE FACULTAD</v>
      </c>
      <c r="E7327" s="5" t="str">
        <f>IFERROR(VLOOKUP(A7327,'Base Prueba'!A:E,5,),"NO REGISTRA")</f>
        <v>FACULTAD DE INGENIERIA Y TECNOLOGIA DE LA INFORMACION</v>
      </c>
    </row>
    <row r="7328" spans="1:5" ht="15.75" x14ac:dyDescent="0.25">
      <c r="A7328" s="14">
        <v>8715040</v>
      </c>
      <c r="B7328" s="2">
        <v>46085.759983564814</v>
      </c>
      <c r="C7328" s="3" t="str">
        <f>IFERROR(VLOOKUP(A7328,'Base Prueba'!A:C,3,),"NO REGISTRA")</f>
        <v>DACARTH RAFAEL SARMIENTO PORTO</v>
      </c>
      <c r="D7328" s="4" t="str">
        <f>IFERROR(VLOOKUP(A7328,'Base Prueba'!A:D,4,),"NO REGISTRA")</f>
        <v>DOCENTE DE TIEMPO COMPLETO</v>
      </c>
      <c r="E7328" s="5" t="str">
        <f>IFERROR(VLOOKUP(A7328,'Base Prueba'!A:E,5,),"NO REGISTRA")</f>
        <v>INGENIERIA DE SOFTWARE</v>
      </c>
    </row>
    <row r="7329" spans="1:5" ht="15.75" x14ac:dyDescent="0.25">
      <c r="A7329" s="14">
        <v>8715040</v>
      </c>
      <c r="B7329" s="2">
        <v>46085.759986574078</v>
      </c>
      <c r="C7329" s="3" t="str">
        <f>IFERROR(VLOOKUP(A7329,'Base Prueba'!A:C,3,),"NO REGISTRA")</f>
        <v>DACARTH RAFAEL SARMIENTO PORTO</v>
      </c>
      <c r="D7329" s="4" t="str">
        <f>IFERROR(VLOOKUP(A7329,'Base Prueba'!A:D,4,),"NO REGISTRA")</f>
        <v>DOCENTE DE TIEMPO COMPLETO</v>
      </c>
      <c r="E7329" s="5" t="str">
        <f>IFERROR(VLOOKUP(A7329,'Base Prueba'!A:E,5,),"NO REGISTRA")</f>
        <v>INGENIERIA DE SOFTWARE</v>
      </c>
    </row>
    <row r="7330" spans="1:5" ht="15.75" x14ac:dyDescent="0.25">
      <c r="A7330" s="14">
        <v>1019008046</v>
      </c>
      <c r="B7330" s="2">
        <v>46085.76331840278</v>
      </c>
      <c r="C7330" s="3" t="str">
        <f>IFERROR(VLOOKUP(A7330,'Base Prueba'!A:C,3,),"NO REGISTRA")</f>
        <v>JORGE ARMANDO CAMARGO GALVIS</v>
      </c>
      <c r="D7330" s="4" t="str">
        <f>IFERROR(VLOOKUP(A7330,'Base Prueba'!A:D,4,),"NO REGISTRA")</f>
        <v>DOCENTE DE MEDIO TIEMPO</v>
      </c>
      <c r="E7330" s="5" t="str">
        <f>IFERROR(VLOOKUP(A7330,'Base Prueba'!A:E,5,),"NO REGISTRA")</f>
        <v>NARRATIVAS DIGITALES Y AUDIOVISUALES</v>
      </c>
    </row>
    <row r="7331" spans="1:5" ht="15.75" x14ac:dyDescent="0.25">
      <c r="A7331" s="14">
        <v>1032453118</v>
      </c>
      <c r="B7331" s="2">
        <v>46085.766301620373</v>
      </c>
      <c r="C7331" s="3" t="str">
        <f>IFERROR(VLOOKUP(A7331,'Base Prueba'!A:C,3,),"NO REGISTRA")</f>
        <v>JOHN STIVEN OSPINA VARGAS</v>
      </c>
      <c r="D7331" s="4" t="str">
        <f>IFERROR(VLOOKUP(A7331,'Base Prueba'!A:D,4,),"NO REGISTRA")</f>
        <v>LIDER DE ENTORNOS VIRTUALES Y DESARROLLO</v>
      </c>
      <c r="E7331" s="5" t="str">
        <f>IFERROR(VLOOKUP(A7331,'Base Prueba'!A:E,5,),"NO REGISTRA")</f>
        <v>VICERRECTORIA ACADEMICA</v>
      </c>
    </row>
    <row r="7332" spans="1:5" ht="15.75" x14ac:dyDescent="0.25">
      <c r="A7332" s="14">
        <v>11308140</v>
      </c>
      <c r="B7332" s="2">
        <v>46085.768677777778</v>
      </c>
      <c r="C7332" s="3" t="str">
        <f>IFERROR(VLOOKUP(A7332,'Base Prueba'!A:C,3,),"NO REGISTRA")</f>
        <v>EDGAR EUDORO MARTINEZ CALLEJAS</v>
      </c>
      <c r="D7332" s="4" t="str">
        <f>IFERROR(VLOOKUP(A7332,'Base Prueba'!A:D,4,),"NO REGISTRA")</f>
        <v>DOCENTE DE MEDIO TIEMPO</v>
      </c>
      <c r="E7332" s="5" t="str">
        <f>IFERROR(VLOOKUP(A7332,'Base Prueba'!A:E,5,),"NO REGISTRA")</f>
        <v>AREA DE CIENCIAS BASICAS</v>
      </c>
    </row>
    <row r="7333" spans="1:5" ht="15.75" x14ac:dyDescent="0.25">
      <c r="A7333" s="14">
        <v>1020731995</v>
      </c>
      <c r="B7333" s="2">
        <v>46085.781688541669</v>
      </c>
      <c r="C7333" s="3" t="str">
        <f>IFERROR(VLOOKUP(A7333,'Base Prueba'!A:C,3,),"NO REGISTRA")</f>
        <v>KARLA PAOLA BELTRAN PEÑUELA</v>
      </c>
      <c r="D7333" s="4" t="str">
        <f>IFERROR(VLOOKUP(A7333,'Base Prueba'!A:D,4,),"NO REGISTRA")</f>
        <v>SUPERVISOR DE FORMACION</v>
      </c>
      <c r="E7333" s="5" t="str">
        <f>IFERROR(VLOOKUP(A7333,'Base Prueba'!A:E,5,),"NO REGISTRA")</f>
        <v>VICERRECTORIA ACADEMICA</v>
      </c>
    </row>
    <row r="7334" spans="1:5" ht="15.75" x14ac:dyDescent="0.25">
      <c r="A7334" s="14">
        <v>1023954848</v>
      </c>
      <c r="B7334" s="2">
        <v>46085.785994328704</v>
      </c>
      <c r="C7334" s="3" t="str">
        <f>IFERROR(VLOOKUP(A7334,'Base Prueba'!A:C,3,),"NO REGISTRA")</f>
        <v>JUAN CARLOS ESPITIA ORTIZ</v>
      </c>
      <c r="D7334" s="4" t="str">
        <f>IFERROR(VLOOKUP(A7334,'Base Prueba'!A:D,4,),"NO REGISTRA")</f>
        <v>ANALISTA DE INFRAESTRUCTURA</v>
      </c>
      <c r="E7334" s="5" t="str">
        <f>IFERROR(VLOOKUP(A7334,'Base Prueba'!A:E,5,),"NO REGISTRA")</f>
        <v>DEPARTAMENTO DE INFORMATICA Y TECNOLOGIA</v>
      </c>
    </row>
    <row r="7335" spans="1:5" ht="15.75" x14ac:dyDescent="0.25">
      <c r="A7335" s="14">
        <v>1023954848</v>
      </c>
      <c r="B7335" s="2">
        <v>46085.785997800929</v>
      </c>
      <c r="C7335" s="3" t="str">
        <f>IFERROR(VLOOKUP(A7335,'Base Prueba'!A:C,3,),"NO REGISTRA")</f>
        <v>JUAN CARLOS ESPITIA ORTIZ</v>
      </c>
      <c r="D7335" s="4" t="str">
        <f>IFERROR(VLOOKUP(A7335,'Base Prueba'!A:D,4,),"NO REGISTRA")</f>
        <v>ANALISTA DE INFRAESTRUCTURA</v>
      </c>
      <c r="E7335" s="5" t="str">
        <f>IFERROR(VLOOKUP(A7335,'Base Prueba'!A:E,5,),"NO REGISTRA")</f>
        <v>DEPARTAMENTO DE INFORMATICA Y TECNOLOGIA</v>
      </c>
    </row>
    <row r="7336" spans="1:5" ht="15.75" x14ac:dyDescent="0.25">
      <c r="A7336" s="14">
        <v>52603556</v>
      </c>
      <c r="B7336" s="2">
        <v>46085.795007291665</v>
      </c>
      <c r="C7336" s="3" t="str">
        <f>IFERROR(VLOOKUP(A7336,'Base Prueba'!A:C,3,),"NO REGISTRA")</f>
        <v>MARISOL FARFAN QUIROGA</v>
      </c>
      <c r="D7336" s="4" t="str">
        <f>IFERROR(VLOOKUP(A7336,'Base Prueba'!A:D,4,),"NO REGISTRA")</f>
        <v>AUXILIAR DE SERVICIOS</v>
      </c>
      <c r="E7336" s="5" t="str">
        <f>IFERROR(VLOOKUP(A7336,'Base Prueba'!A:E,5,),"NO REGISTRA")</f>
        <v>LOGISTICA Y SERVICIOS GENERALES</v>
      </c>
    </row>
    <row r="7337" spans="1:5" ht="15.75" x14ac:dyDescent="0.25">
      <c r="A7337" s="14">
        <v>52034349</v>
      </c>
      <c r="B7337" s="2">
        <v>46085.795045949075</v>
      </c>
      <c r="C7337" s="3" t="str">
        <f>IFERROR(VLOOKUP(A7337,'Base Prueba'!A:C,3,),"NO REGISTRA")</f>
        <v>DIDILMA BARRERA BAREÑO</v>
      </c>
      <c r="D7337" s="4" t="str">
        <f>IFERROR(VLOOKUP(A7337,'Base Prueba'!A:D,4,),"NO REGISTRA")</f>
        <v>AUXILIAR DE SERVICIOS</v>
      </c>
      <c r="E7337" s="5" t="str">
        <f>IFERROR(VLOOKUP(A7337,'Base Prueba'!A:E,5,),"NO REGISTRA")</f>
        <v>LOGISTICA Y SERVICIOS GENERALES</v>
      </c>
    </row>
    <row r="7338" spans="1:5" ht="15.75" x14ac:dyDescent="0.25">
      <c r="A7338" s="14">
        <v>1026597443</v>
      </c>
      <c r="B7338" s="2">
        <v>46085.795430671293</v>
      </c>
      <c r="C7338" s="3" t="str">
        <f>IFERROR(VLOOKUP(A7338,'Base Prueba'!A:C,3,),"NO REGISTRA")</f>
        <v>SERGIO ALEXANDER VERA GARCIA</v>
      </c>
      <c r="D7338" s="4" t="str">
        <f>IFERROR(VLOOKUP(A7338,'Base Prueba'!A:D,4,),"NO REGISTRA")</f>
        <v>AUXILIAR ELECTRICO</v>
      </c>
      <c r="E7338" s="5" t="str">
        <f>IFERROR(VLOOKUP(A7338,'Base Prueba'!A:E,5,),"NO REGISTRA")</f>
        <v>LOGISTICA Y SERVICIOS GENERALES</v>
      </c>
    </row>
    <row r="7339" spans="1:5" ht="15.75" x14ac:dyDescent="0.25">
      <c r="A7339" s="14">
        <v>52860766</v>
      </c>
      <c r="B7339" s="2">
        <v>46085.800737847225</v>
      </c>
      <c r="C7339" s="3" t="str">
        <f>IFERROR(VLOOKUP(A7339,'Base Prueba'!A:C,3,),"NO REGISTRA")</f>
        <v>SANDRA PAOLA LOAIZA SANDOVAL</v>
      </c>
      <c r="D7339" s="4" t="str">
        <f>IFERROR(VLOOKUP(A7339,'Base Prueba'!A:D,4,),"NO REGISTRA")</f>
        <v>DECANO</v>
      </c>
      <c r="E7339" s="5" t="str">
        <f>IFERROR(VLOOKUP(A7339,'Base Prueba'!A:E,5,),"NO REGISTRA")</f>
        <v>FACULTAD DE CIENCIAS ECONOMICAS Y ADMINISTRATIVAS</v>
      </c>
    </row>
    <row r="7340" spans="1:5" ht="15.75" x14ac:dyDescent="0.25">
      <c r="A7340" s="14">
        <v>79713882</v>
      </c>
      <c r="B7340" s="2">
        <v>46085.803819097222</v>
      </c>
      <c r="C7340" s="3" t="str">
        <f>IFERROR(VLOOKUP(A7340,'Base Prueba'!A:C,3,),"NO REGISTRA")</f>
        <v>FREDY ANGEL DAVILA CUBIDES</v>
      </c>
      <c r="D7340" s="4" t="str">
        <f>IFERROR(VLOOKUP(A7340,'Base Prueba'!A:D,4,),"NO REGISTRA")</f>
        <v>DECANO</v>
      </c>
      <c r="E7340" s="5" t="str">
        <f>IFERROR(VLOOKUP(A7340,'Base Prueba'!A:E,5,),"NO REGISTRA")</f>
        <v>ESCUELA DE INGENIERÍA Y TECNOLOGÍAS DE LA INFORMACIÓN</v>
      </c>
    </row>
    <row r="7341" spans="1:5" ht="15.75" x14ac:dyDescent="0.25">
      <c r="A7341" s="14">
        <v>1014266838</v>
      </c>
      <c r="B7341" s="2">
        <v>46085.803910763891</v>
      </c>
      <c r="C7341" s="3" t="str">
        <f>IFERROR(VLOOKUP(A7341,'Base Prueba'!A:C,3,),"NO REGISTRA")</f>
        <v>JENNIFER ASTRID ROMERO HURTADO</v>
      </c>
      <c r="D7341" s="4" t="str">
        <f>IFERROR(VLOOKUP(A7341,'Base Prueba'!A:D,4,),"NO REGISTRA")</f>
        <v>LIDER DE RECAUDO</v>
      </c>
      <c r="E7341" s="5" t="str">
        <f>IFERROR(VLOOKUP(A7341,'Base Prueba'!A:E,5,),"NO REGISTRA")</f>
        <v>AREA FINANCIERA Y CONTABLE</v>
      </c>
    </row>
    <row r="7342" spans="1:5" ht="15.75" x14ac:dyDescent="0.25">
      <c r="A7342" s="14">
        <v>1016090131</v>
      </c>
      <c r="B7342" s="2">
        <v>46085.80497986111</v>
      </c>
      <c r="C7342" s="3" t="str">
        <f>IFERROR(VLOOKUP(A7342,'Base Prueba'!A:C,3,),"NO REGISTRA")</f>
        <v>NICOLAS RODRIGUEZ PACHECO</v>
      </c>
      <c r="D7342" s="4" t="str">
        <f>IFERROR(VLOOKUP(A7342,'Base Prueba'!A:D,4,),"NO REGISTRA")</f>
        <v>COORDINADOR DE COMUNICACIONES</v>
      </c>
      <c r="E7342" s="5" t="str">
        <f>IFERROR(VLOOKUP(A7342,'Base Prueba'!A:E,5,),"NO REGISTRA")</f>
        <v>OFICINA DE MERCADEO</v>
      </c>
    </row>
    <row r="7343" spans="1:5" ht="15.75" x14ac:dyDescent="0.25">
      <c r="A7343" s="14">
        <v>1024549760</v>
      </c>
      <c r="B7343" s="2">
        <v>46085.807603819441</v>
      </c>
      <c r="C7343" s="3" t="str">
        <f>IFERROR(VLOOKUP(A7343,'Base Prueba'!A:C,3,),"NO REGISTRA")</f>
        <v>FRANCY YISETH JAIMES NEIRA</v>
      </c>
      <c r="D7343" s="4" t="str">
        <f>IFERROR(VLOOKUP(A7343,'Base Prueba'!A:D,4,),"NO REGISTRA")</f>
        <v>SECRETARIA ACADEMICA - ADMINISTRATIVA DE FACULTAD</v>
      </c>
      <c r="E7343" s="5" t="str">
        <f>IFERROR(VLOOKUP(A7343,'Base Prueba'!A:E,5,),"NO REGISTRA")</f>
        <v>FACULTAD DE COMINICACIÓN PERIODISMO Y ARTES</v>
      </c>
    </row>
    <row r="7344" spans="1:5" ht="15.75" x14ac:dyDescent="0.25">
      <c r="A7344" s="14">
        <v>1018411979</v>
      </c>
      <c r="B7344" s="2">
        <v>46085.807701736114</v>
      </c>
      <c r="C7344" s="3" t="str">
        <f>IFERROR(VLOOKUP(A7344,'Base Prueba'!A:C,3,),"NO REGISTRA")</f>
        <v>MIGUEL ALFONSO CUELLAR GOMEZ</v>
      </c>
      <c r="D7344" s="4" t="str">
        <f>IFERROR(VLOOKUP(A7344,'Base Prueba'!A:D,4,),"NO REGISTRA")</f>
        <v>DIRECTOR DE PROGRAMAS DE PRODUCCIÓN VISUAL Y AUDIOVISUAL</v>
      </c>
      <c r="E7344" s="5" t="str">
        <f>IFERROR(VLOOKUP(A7344,'Base Prueba'!A:E,5,),"NO REGISTRA")</f>
        <v>FACULTAD DE COMINICACIÓN PERIODISMO Y ARTES</v>
      </c>
    </row>
    <row r="7345" spans="1:5" ht="15.75" x14ac:dyDescent="0.25">
      <c r="A7345" s="14">
        <v>1069724855</v>
      </c>
      <c r="B7345" s="2">
        <v>46085.80778101852</v>
      </c>
      <c r="C7345" s="3" t="str">
        <f>IFERROR(VLOOKUP(A7345,'Base Prueba'!A:C,3,),"NO REGISTRA")</f>
        <v>PEDRO ALBERTO OSPINA RODRIGUEZ</v>
      </c>
      <c r="D7345" s="4" t="str">
        <f>IFERROR(VLOOKUP(A7345,'Base Prueba'!A:D,4,),"NO REGISTRA")</f>
        <v>DIRECTOR DE PROGRAMAS DE COMUNICACION SOCIAL, PERIODISMO Y POSGRADOS</v>
      </c>
      <c r="E7345" s="5" t="str">
        <f>IFERROR(VLOOKUP(A7345,'Base Prueba'!A:E,5,),"NO REGISTRA")</f>
        <v>FACULTAD DE COMINICACIÓN PERIODISMO Y ARTES</v>
      </c>
    </row>
    <row r="7346" spans="1:5" ht="15.75" x14ac:dyDescent="0.25">
      <c r="A7346" s="14">
        <v>80812084</v>
      </c>
      <c r="B7346" s="2">
        <v>46085.81428564815</v>
      </c>
      <c r="C7346" s="3" t="str">
        <f>IFERROR(VLOOKUP(A7346,'Base Prueba'!A:C,3,),"NO REGISTRA")</f>
        <v>LUIS HELI RUIZ GUTIERREZ</v>
      </c>
      <c r="D7346" s="4" t="str">
        <f>IFERROR(VLOOKUP(A7346,'Base Prueba'!A:D,4,),"NO REGISTRA")</f>
        <v>AUXILIAR DE SERVICIOS  GENERALES</v>
      </c>
      <c r="E7346" s="5" t="str">
        <f>IFERROR(VLOOKUP(A7346,'Base Prueba'!A:E,5,),"NO REGISTRA")</f>
        <v>LOGISTICA Y SERVICIOS GENERALES</v>
      </c>
    </row>
    <row r="7347" spans="1:5" ht="15.75" x14ac:dyDescent="0.25">
      <c r="A7347" s="14">
        <v>19461924</v>
      </c>
      <c r="B7347" s="2">
        <v>46085.815851388892</v>
      </c>
      <c r="C7347" s="3" t="str">
        <f>IFERROR(VLOOKUP(A7347,'Base Prueba'!A:C,3,),"NO REGISTRA")</f>
        <v>ORLANDO ALBERTO ORTIZ SANCHEZ</v>
      </c>
      <c r="D7347" s="4" t="str">
        <f>IFERROR(VLOOKUP(A7347,'Base Prueba'!A:D,4,),"NO REGISTRA")</f>
        <v>DOCENTE DE TIEMPO COMPLETO</v>
      </c>
      <c r="E7347" s="5" t="str">
        <f>IFERROR(VLOOKUP(A7347,'Base Prueba'!A:E,5,),"NO REGISTRA")</f>
        <v>AREA DE CIENCIAS BASICAS</v>
      </c>
    </row>
    <row r="7348" spans="1:5" ht="15.75" x14ac:dyDescent="0.25">
      <c r="A7348" s="14">
        <v>1014257968</v>
      </c>
      <c r="B7348" s="2">
        <v>46085.824989120367</v>
      </c>
      <c r="C7348" s="3" t="str">
        <f>IFERROR(VLOOKUP(A7348,'Base Prueba'!A:C,3,),"NO REGISTRA")</f>
        <v>JORGE ANDRES LIEVANO LOPEZ</v>
      </c>
      <c r="D7348" s="4" t="str">
        <f>IFERROR(VLOOKUP(A7348,'Base Prueba'!A:D,4,),"NO REGISTRA")</f>
        <v>DOCENTE DE TIEMPO COMPLETO</v>
      </c>
      <c r="E7348" s="5" t="str">
        <f>IFERROR(VLOOKUP(A7348,'Base Prueba'!A:E,5,),"NO REGISTRA")</f>
        <v>UNIDAD DE IDIOMAS</v>
      </c>
    </row>
    <row r="7349" spans="1:5" ht="15.75" x14ac:dyDescent="0.25">
      <c r="A7349" s="14">
        <v>1023897886</v>
      </c>
      <c r="B7349" s="2">
        <v>46085.842051851854</v>
      </c>
      <c r="C7349" s="3" t="str">
        <f>IFERROR(VLOOKUP(A7349,'Base Prueba'!A:C,3,),"NO REGISTRA")</f>
        <v>NO REGISTRA</v>
      </c>
      <c r="D7349" s="4" t="str">
        <f>IFERROR(VLOOKUP(A7349,'Base Prueba'!A:D,4,),"NO REGISTRA")</f>
        <v>NO REGISTRA</v>
      </c>
      <c r="E7349" s="5" t="str">
        <f>IFERROR(VLOOKUP(A7349,'Base Prueba'!A:E,5,),"NO REGISTRA")</f>
        <v>NO REGISTRA</v>
      </c>
    </row>
    <row r="7350" spans="1:5" ht="15.75" x14ac:dyDescent="0.25">
      <c r="A7350" s="14">
        <v>79301557</v>
      </c>
      <c r="B7350" s="2">
        <v>46085.850105439815</v>
      </c>
      <c r="C7350" s="3" t="str">
        <f>IFERROR(VLOOKUP(A7350,'Base Prueba'!A:C,3,),"NO REGISTRA")</f>
        <v>NESTOR ALEJANDRO PINZON LOPEZ</v>
      </c>
      <c r="D7350" s="4" t="str">
        <f>IFERROR(VLOOKUP(A7350,'Base Prueba'!A:D,4,),"NO REGISTRA")</f>
        <v>DOCENTE DE TIEMPO COMPLETO</v>
      </c>
      <c r="E7350" s="5" t="str">
        <f>IFERROR(VLOOKUP(A7350,'Base Prueba'!A:E,5,),"NO REGISTRA")</f>
        <v>PROFESIONAL EN INGENIERIA MULTIMEDIA</v>
      </c>
    </row>
    <row r="7351" spans="1:5" ht="15.75" x14ac:dyDescent="0.25">
      <c r="A7351" s="14">
        <v>8715040</v>
      </c>
      <c r="B7351" s="2">
        <v>46085.850165856478</v>
      </c>
      <c r="C7351" s="3" t="str">
        <f>IFERROR(VLOOKUP(A7351,'Base Prueba'!A:C,3,),"NO REGISTRA")</f>
        <v>DACARTH RAFAEL SARMIENTO PORTO</v>
      </c>
      <c r="D7351" s="4" t="str">
        <f>IFERROR(VLOOKUP(A7351,'Base Prueba'!A:D,4,),"NO REGISTRA")</f>
        <v>DOCENTE DE TIEMPO COMPLETO</v>
      </c>
      <c r="E7351" s="5" t="str">
        <f>IFERROR(VLOOKUP(A7351,'Base Prueba'!A:E,5,),"NO REGISTRA")</f>
        <v>INGENIERIA DE SOFTWARE</v>
      </c>
    </row>
    <row r="7352" spans="1:5" ht="15.75" x14ac:dyDescent="0.25">
      <c r="A7352" s="14">
        <v>88195474</v>
      </c>
      <c r="B7352" s="2">
        <v>46085.856949884263</v>
      </c>
      <c r="C7352" s="3" t="str">
        <f>IFERROR(VLOOKUP(A7352,'Base Prueba'!A:C,3,),"NO REGISTRA")</f>
        <v>WILMER RINCON MONTAÑEZ</v>
      </c>
      <c r="D7352" s="4" t="str">
        <f>IFERROR(VLOOKUP(A7352,'Base Prueba'!A:D,4,),"NO REGISTRA")</f>
        <v>DIRECTOR DE PROGRAMAS LINEAS DE ADMINISTRACION Y SST</v>
      </c>
      <c r="E7352" s="5" t="str">
        <f>IFERROR(VLOOKUP(A7352,'Base Prueba'!A:E,5,),"NO REGISTRA")</f>
        <v>FACULTAD DE CIENCIAS ECONOMICAS Y ADMINISTRATIVAS</v>
      </c>
    </row>
    <row r="7353" spans="1:5" ht="15.75" x14ac:dyDescent="0.25">
      <c r="A7353" s="14">
        <v>79946416</v>
      </c>
      <c r="B7353" s="2">
        <v>46085.864239699076</v>
      </c>
      <c r="C7353" s="3" t="str">
        <f>IFERROR(VLOOKUP(A7353,'Base Prueba'!A:C,3,),"NO REGISTRA")</f>
        <v>ALBERTO HERNAN SEGURA ABRIL</v>
      </c>
      <c r="D7353" s="4" t="str">
        <f>IFERROR(VLOOKUP(A7353,'Base Prueba'!A:D,4,),"NO REGISTRA")</f>
        <v>DOCENTE DE TIEMPO COMPLETO</v>
      </c>
      <c r="E7353" s="5" t="str">
        <f>IFERROR(VLOOKUP(A7353,'Base Prueba'!A:E,5,),"NO REGISTRA")</f>
        <v>TECNOLOGÍA EN PRODUCCIÓN DE MEDIOS AUDIOVISUALES</v>
      </c>
    </row>
    <row r="7354" spans="1:5" ht="15.75" x14ac:dyDescent="0.25">
      <c r="A7354" s="14">
        <v>1019008046</v>
      </c>
      <c r="B7354" s="2">
        <v>46085.864845717595</v>
      </c>
      <c r="C7354" s="3" t="str">
        <f>IFERROR(VLOOKUP(A7354,'Base Prueba'!A:C,3,),"NO REGISTRA")</f>
        <v>JORGE ARMANDO CAMARGO GALVIS</v>
      </c>
      <c r="D7354" s="4" t="str">
        <f>IFERROR(VLOOKUP(A7354,'Base Prueba'!A:D,4,),"NO REGISTRA")</f>
        <v>DOCENTE DE MEDIO TIEMPO</v>
      </c>
      <c r="E7354" s="5" t="str">
        <f>IFERROR(VLOOKUP(A7354,'Base Prueba'!A:E,5,),"NO REGISTRA")</f>
        <v>NARRATIVAS DIGITALES Y AUDIOVISUALES</v>
      </c>
    </row>
    <row r="7355" spans="1:5" ht="15.75" x14ac:dyDescent="0.25">
      <c r="A7355" s="14">
        <v>1012338489</v>
      </c>
      <c r="B7355" s="2">
        <v>46085.865259375001</v>
      </c>
      <c r="C7355" s="3" t="str">
        <f>IFERROR(VLOOKUP(A7355,'Base Prueba'!A:C,3,),"NO REGISTRA")</f>
        <v>DERLY TATIANA ROJAS NAVARRO</v>
      </c>
      <c r="D7355" s="4" t="str">
        <f>IFERROR(VLOOKUP(A7355,'Base Prueba'!A:D,4,),"NO REGISTRA")</f>
        <v>AUXILIAR BIBLIOTECA</v>
      </c>
      <c r="E7355" s="5" t="str">
        <f>IFERROR(VLOOKUP(A7355,'Base Prueba'!A:E,5,),"NO REGISTRA")</f>
        <v>BIBLIOTECA</v>
      </c>
    </row>
    <row r="7356" spans="1:5" ht="15.75" x14ac:dyDescent="0.25">
      <c r="A7356" s="14">
        <v>52961012</v>
      </c>
      <c r="B7356" s="2">
        <v>46085.878408564815</v>
      </c>
      <c r="C7356" s="3" t="str">
        <f>IFERROR(VLOOKUP(A7356,'Base Prueba'!A:C,3,),"NO REGISTRA")</f>
        <v>ELVY JOHANNA RAMIREZ DONCEL</v>
      </c>
      <c r="D7356" s="4" t="str">
        <f>IFERROR(VLOOKUP(A7356,'Base Prueba'!A:D,4,),"NO REGISTRA")</f>
        <v>DOCENTE DE TIEMPO COMPLETO</v>
      </c>
      <c r="E7356" s="5" t="str">
        <f>IFERROR(VLOOKUP(A7356,'Base Prueba'!A:E,5,),"NO REGISTRA")</f>
        <v>NARRATIVAS DIGITALES Y AUDIOVISUALES</v>
      </c>
    </row>
    <row r="7357" spans="1:5" ht="15.75" x14ac:dyDescent="0.25">
      <c r="A7357" s="14">
        <v>52961012</v>
      </c>
      <c r="B7357" s="2">
        <v>46085.878414004626</v>
      </c>
      <c r="C7357" s="3" t="str">
        <f>IFERROR(VLOOKUP(A7357,'Base Prueba'!A:C,3,),"NO REGISTRA")</f>
        <v>ELVY JOHANNA RAMIREZ DONCEL</v>
      </c>
      <c r="D7357" s="4" t="str">
        <f>IFERROR(VLOOKUP(A7357,'Base Prueba'!A:D,4,),"NO REGISTRA")</f>
        <v>DOCENTE DE TIEMPO COMPLETO</v>
      </c>
      <c r="E7357" s="5" t="str">
        <f>IFERROR(VLOOKUP(A7357,'Base Prueba'!A:E,5,),"NO REGISTRA")</f>
        <v>NARRATIVAS DIGITALES Y AUDIOVISUALES</v>
      </c>
    </row>
    <row r="7358" spans="1:5" ht="15.75" x14ac:dyDescent="0.25">
      <c r="A7358" s="14">
        <v>52885874</v>
      </c>
      <c r="B7358" s="2">
        <v>46085.880719097222</v>
      </c>
      <c r="C7358" s="3" t="str">
        <f>IFERROR(VLOOKUP(A7358,'Base Prueba'!A:C,3,),"NO REGISTRA")</f>
        <v>MARIBEL CAYCEDO</v>
      </c>
      <c r="D7358" s="4" t="str">
        <f>IFERROR(VLOOKUP(A7358,'Base Prueba'!A:D,4,),"NO REGISTRA")</f>
        <v>AUXILIAR DE SERVICIOS</v>
      </c>
      <c r="E7358" s="5" t="str">
        <f>IFERROR(VLOOKUP(A7358,'Base Prueba'!A:E,5,),"NO REGISTRA")</f>
        <v>LOGISTICA Y SERVICIOS GENERALES</v>
      </c>
    </row>
    <row r="7359" spans="1:5" ht="15.75" x14ac:dyDescent="0.25">
      <c r="A7359" s="14">
        <v>52782050</v>
      </c>
      <c r="B7359" s="2">
        <v>46085.890930092595</v>
      </c>
      <c r="C7359" s="3" t="str">
        <f>IFERROR(VLOOKUP(A7359,'Base Prueba'!A:C,3,),"NO REGISTRA")</f>
        <v>MELISSA AVENDAÑO TOCANCHON</v>
      </c>
      <c r="D7359" s="4" t="str">
        <f>IFERROR(VLOOKUP(A7359,'Base Prueba'!A:D,4,),"NO REGISTRA")</f>
        <v>DOCENTE DE MEDIO TIEMPO</v>
      </c>
      <c r="E7359" s="5" t="str">
        <f>IFERROR(VLOOKUP(A7359,'Base Prueba'!A:E,5,),"NO REGISTRA")</f>
        <v>NARRATIVAS DIGITALES Y AUDIOVISUALES</v>
      </c>
    </row>
    <row r="7360" spans="1:5" ht="15.75" x14ac:dyDescent="0.25">
      <c r="A7360" s="14">
        <v>80817377</v>
      </c>
      <c r="B7360" s="2">
        <v>46085.891797800927</v>
      </c>
      <c r="C7360" s="3" t="str">
        <f>IFERROR(VLOOKUP(A7360,'Base Prueba'!A:C,3,),"NO REGISTRA")</f>
        <v>OMAR ANDRES BONILLA ACOSTA</v>
      </c>
      <c r="D7360" s="4" t="str">
        <f>IFERROR(VLOOKUP(A7360,'Base Prueba'!A:D,4,),"NO REGISTRA")</f>
        <v>DIRECTOR DE PROGRAMAS DE INGENIERIA</v>
      </c>
      <c r="E7360" s="5" t="str">
        <f>IFERROR(VLOOKUP(A7360,'Base Prueba'!A:E,5,),"NO REGISTRA")</f>
        <v>FACULTAD DE CIENCIAS ECONOMICAS Y ADMINISTRATIVAS</v>
      </c>
    </row>
    <row r="7361" spans="1:5" ht="15.75" x14ac:dyDescent="0.25">
      <c r="A7361" s="14">
        <v>1032498759</v>
      </c>
      <c r="B7361" s="2">
        <v>46085.893231018519</v>
      </c>
      <c r="C7361" s="3" t="str">
        <f>IFERROR(VLOOKUP(A7361,'Base Prueba'!A:C,3,),"NO REGISTRA")</f>
        <v>ANDREA CATALINA GAVIRIA TORRES</v>
      </c>
      <c r="D7361" s="4" t="str">
        <f>IFERROR(VLOOKUP(A7361,'Base Prueba'!A:D,4,),"NO REGISTRA")</f>
        <v>AUXILIAR DE RECURSOS AUDIOVISUALES</v>
      </c>
      <c r="E7361" s="5" t="str">
        <f>IFERROR(VLOOKUP(A7361,'Base Prueba'!A:E,5,),"NO REGISTRA")</f>
        <v>OFICINA DE AUDIOVISUALES</v>
      </c>
    </row>
    <row r="7362" spans="1:5" ht="15.75" x14ac:dyDescent="0.25">
      <c r="A7362" s="14">
        <v>1011095300</v>
      </c>
      <c r="B7362" s="2">
        <v>46085.893279050928</v>
      </c>
      <c r="C7362" s="3" t="str">
        <f>IFERROR(VLOOKUP(A7362,'Base Prueba'!A:C,3,),"NO REGISTRA")</f>
        <v>MARIA DE LOS ANGELES MONTENEGRO JIMENEZ</v>
      </c>
      <c r="D7362" s="4" t="str">
        <f>IFERROR(VLOOKUP(A7362,'Base Prueba'!A:D,4,),"NO REGISTRA")</f>
        <v>AUXILIAR DE RECURSOS AUDIOVISUALES</v>
      </c>
      <c r="E7362" s="5" t="str">
        <f>IFERROR(VLOOKUP(A7362,'Base Prueba'!A:E,5,),"NO REGISTRA")</f>
        <v>OFICINA DE AUDIOVISUALES</v>
      </c>
    </row>
    <row r="7363" spans="1:5" ht="15.75" x14ac:dyDescent="0.25">
      <c r="A7363" s="14">
        <v>1011095300</v>
      </c>
      <c r="B7363" s="2">
        <v>46085.89328275463</v>
      </c>
      <c r="C7363" s="3" t="str">
        <f>IFERROR(VLOOKUP(A7363,'Base Prueba'!A:C,3,),"NO REGISTRA")</f>
        <v>MARIA DE LOS ANGELES MONTENEGRO JIMENEZ</v>
      </c>
      <c r="D7363" s="4" t="str">
        <f>IFERROR(VLOOKUP(A7363,'Base Prueba'!A:D,4,),"NO REGISTRA")</f>
        <v>AUXILIAR DE RECURSOS AUDIOVISUALES</v>
      </c>
      <c r="E7363" s="5" t="str">
        <f>IFERROR(VLOOKUP(A7363,'Base Prueba'!A:E,5,),"NO REGISTRA")</f>
        <v>OFICINA DE AUDIOVISUALES</v>
      </c>
    </row>
    <row r="7364" spans="1:5" ht="15.75" x14ac:dyDescent="0.25">
      <c r="A7364" s="14">
        <v>80843387</v>
      </c>
      <c r="B7364" s="2">
        <v>46085.905919675926</v>
      </c>
      <c r="C7364" s="3" t="str">
        <f>IFERROR(VLOOKUP(A7364,'Base Prueba'!A:C,3,),"NO REGISTRA")</f>
        <v>ESTEBAN ADOLFO QUESADA SALAZAR</v>
      </c>
      <c r="D7364" s="4" t="str">
        <f>IFERROR(VLOOKUP(A7364,'Base Prueba'!A:D,4,),"NO REGISTRA")</f>
        <v>DOCENTE DE TIEMPO COMPLETO</v>
      </c>
      <c r="E7364" s="5" t="str">
        <f>IFERROR(VLOOKUP(A7364,'Base Prueba'!A:E,5,),"NO REGISTRA")</f>
        <v>UNIVERSITARIO COMUNICACION SOCIAL</v>
      </c>
    </row>
    <row r="7365" spans="1:5" ht="15.75" x14ac:dyDescent="0.25">
      <c r="A7365" s="14">
        <v>79313678</v>
      </c>
      <c r="B7365" s="2">
        <v>46085.907712384258</v>
      </c>
      <c r="C7365" s="3" t="str">
        <f>IFERROR(VLOOKUP(A7365,'Base Prueba'!A:C,3,),"NO REGISTRA")</f>
        <v>MARCO VINICIO RAMIREZ PEREIRA</v>
      </c>
      <c r="D7365" s="4" t="str">
        <f>IFERROR(VLOOKUP(A7365,'Base Prueba'!A:D,4,),"NO REGISTRA")</f>
        <v>TECNICO EN MANTENIMIENTO DE RECURSOS ACADEMICOS</v>
      </c>
      <c r="E7365" s="5" t="str">
        <f>IFERROR(VLOOKUP(A7365,'Base Prueba'!A:E,5,),"NO REGISTRA")</f>
        <v>RECURSOS ACADEMICOS</v>
      </c>
    </row>
    <row r="7366" spans="1:5" ht="15.75" x14ac:dyDescent="0.25">
      <c r="A7366" s="14">
        <v>80211886</v>
      </c>
      <c r="B7366" s="2">
        <v>46085.908626388889</v>
      </c>
      <c r="C7366" s="3" t="str">
        <f>IFERROR(VLOOKUP(A7366,'Base Prueba'!A:C,3,),"NO REGISTRA")</f>
        <v>EDWIN GIOVANNY QUIMBAY HIDALGO</v>
      </c>
      <c r="D7366" s="4" t="str">
        <f>IFERROR(VLOOKUP(A7366,'Base Prueba'!A:D,4,),"NO REGISTRA")</f>
        <v>LIDER DE RECURSOS ACADEMICOS</v>
      </c>
      <c r="E7366" s="5" t="str">
        <f>IFERROR(VLOOKUP(A7366,'Base Prueba'!A:E,5,),"NO REGISTRA")</f>
        <v>RECURSOS ACADEMICOS</v>
      </c>
    </row>
    <row r="7367" spans="1:5" ht="15.75" x14ac:dyDescent="0.25">
      <c r="A7367" s="14">
        <v>79433573</v>
      </c>
      <c r="B7367" s="2">
        <v>46085.908749884256</v>
      </c>
      <c r="C7367" s="3" t="str">
        <f>IFERROR(VLOOKUP(A7367,'Base Prueba'!A:C,3,),"NO REGISTRA")</f>
        <v>NELSON GUILLERMO GARCIA GAITAN</v>
      </c>
      <c r="D7367" s="4" t="str">
        <f>IFERROR(VLOOKUP(A7367,'Base Prueba'!A:D,4,),"NO REGISTRA")</f>
        <v>DOCENTE DE TIEMPO COMPLETO</v>
      </c>
      <c r="E7367" s="5" t="str">
        <f>IFERROR(VLOOKUP(A7367,'Base Prueba'!A:E,5,),"NO REGISTRA")</f>
        <v>UNIVERSITARIO COMUNICACION SOCIAL</v>
      </c>
    </row>
    <row r="7368" spans="1:5" ht="15.75" x14ac:dyDescent="0.25">
      <c r="A7368" s="14">
        <v>52220354</v>
      </c>
      <c r="B7368" s="2">
        <v>46086.235098379628</v>
      </c>
      <c r="C7368" s="3" t="str">
        <f>IFERROR(VLOOKUP(A7368,'Base Prueba'!A:C,3,),"NO REGISTRA")</f>
        <v>ILSA BARAHONA POLO</v>
      </c>
      <c r="D7368" s="4" t="str">
        <f>IFERROR(VLOOKUP(A7368,'Base Prueba'!A:D,4,),"NO REGISTRA")</f>
        <v>AUXILIAR DE SERVICIOS</v>
      </c>
      <c r="E7368" s="5" t="str">
        <f>IFERROR(VLOOKUP(A7368,'Base Prueba'!A:E,5,),"NO REGISTRA")</f>
        <v>LOGISTICA Y SERVICIOS GENERALES</v>
      </c>
    </row>
    <row r="7369" spans="1:5" ht="15.75" x14ac:dyDescent="0.25">
      <c r="A7369" s="14">
        <v>52059516</v>
      </c>
      <c r="B7369" s="2">
        <v>46086.236017939817</v>
      </c>
      <c r="C7369" s="3" t="str">
        <f>IFERROR(VLOOKUP(A7369,'Base Prueba'!A:C,3,),"NO REGISTRA")</f>
        <v>YANETT AFANADOR AGUILAR</v>
      </c>
      <c r="D7369" s="4" t="str">
        <f>IFERROR(VLOOKUP(A7369,'Base Prueba'!A:D,4,),"NO REGISTRA")</f>
        <v>AUXILIAR DE SERVICIOS</v>
      </c>
      <c r="E7369" s="5" t="str">
        <f>IFERROR(VLOOKUP(A7369,'Base Prueba'!A:E,5,),"NO REGISTRA")</f>
        <v>LOGISTICA Y SERVICIOS GENERALES</v>
      </c>
    </row>
    <row r="7370" spans="1:5" ht="15.75" x14ac:dyDescent="0.25">
      <c r="A7370" s="14">
        <v>52443092</v>
      </c>
      <c r="B7370" s="2">
        <v>46086.238359374998</v>
      </c>
      <c r="C7370" s="3" t="str">
        <f>IFERROR(VLOOKUP(A7370,'Base Prueba'!A:C,3,),"NO REGISTRA")</f>
        <v>LUZ MYRIAM SAAVEDRA CONTRERAS</v>
      </c>
      <c r="D7370" s="4" t="str">
        <f>IFERROR(VLOOKUP(A7370,'Base Prueba'!A:D,4,),"NO REGISTRA")</f>
        <v>AUXILIAR DE SERVICIOS</v>
      </c>
      <c r="E7370" s="5" t="str">
        <f>IFERROR(VLOOKUP(A7370,'Base Prueba'!A:E,5,),"NO REGISTRA")</f>
        <v>LOGISTICA Y SERVICIOS GENERALES</v>
      </c>
    </row>
    <row r="7371" spans="1:5" ht="15.75" x14ac:dyDescent="0.25">
      <c r="A7371" s="14">
        <v>1473024</v>
      </c>
      <c r="B7371" s="2">
        <v>46086.241955092592</v>
      </c>
      <c r="C7371" s="3" t="str">
        <f>IFERROR(VLOOKUP(A7371,'Base Prueba'!A:C,3,),"NO REGISTRA")</f>
        <v>GUILLERMO MUÑOZ PAJOY</v>
      </c>
      <c r="D7371" s="4" t="str">
        <f>IFERROR(VLOOKUP(A7371,'Base Prueba'!A:D,4,),"NO REGISTRA")</f>
        <v>AUXILIAR DE SERVICIOS  GENERALES</v>
      </c>
      <c r="E7371" s="5" t="str">
        <f>IFERROR(VLOOKUP(A7371,'Base Prueba'!A:E,5,),"NO REGISTRA")</f>
        <v>LOGISTICA Y SERVICIOS GENERALES</v>
      </c>
    </row>
    <row r="7372" spans="1:5" ht="15.75" x14ac:dyDescent="0.25">
      <c r="A7372" s="14">
        <v>24175966</v>
      </c>
      <c r="B7372" s="2">
        <v>46086.24506898148</v>
      </c>
      <c r="C7372" s="3" t="str">
        <f>IFERROR(VLOOKUP(A7372,'Base Prueba'!A:C,3,),"NO REGISTRA")</f>
        <v>EUNICE MISE AYALA</v>
      </c>
      <c r="D7372" s="4" t="str">
        <f>IFERROR(VLOOKUP(A7372,'Base Prueba'!A:D,4,),"NO REGISTRA")</f>
        <v>AUXILIAR DE SERVICIOS</v>
      </c>
      <c r="E7372" s="5" t="str">
        <f>IFERROR(VLOOKUP(A7372,'Base Prueba'!A:E,5,),"NO REGISTRA")</f>
        <v>LOGISTICA Y SERVICIOS GENERALES</v>
      </c>
    </row>
    <row r="7373" spans="1:5" ht="15.75" x14ac:dyDescent="0.25">
      <c r="A7373" s="14">
        <v>51840480</v>
      </c>
      <c r="B7373" s="2">
        <v>46086.245211921298</v>
      </c>
      <c r="C7373" s="3" t="str">
        <f>IFERROR(VLOOKUP(A7373,'Base Prueba'!A:C,3,),"NO REGISTRA")</f>
        <v>OLGA GAVILAN BENAVIDES</v>
      </c>
      <c r="D7373" s="4" t="str">
        <f>IFERROR(VLOOKUP(A7373,'Base Prueba'!A:D,4,),"NO REGISTRA")</f>
        <v>AUXILIAR DE SERVICIOS</v>
      </c>
      <c r="E7373" s="5" t="str">
        <f>IFERROR(VLOOKUP(A7373,'Base Prueba'!A:E,5,),"NO REGISTRA")</f>
        <v>LOGISTICA Y SERVICIOS GENERALES</v>
      </c>
    </row>
    <row r="7374" spans="1:5" ht="15.75" x14ac:dyDescent="0.25">
      <c r="A7374" s="14">
        <v>1033724599</v>
      </c>
      <c r="B7374" s="2">
        <v>46086.246283449073</v>
      </c>
      <c r="C7374" s="3" t="str">
        <f>IFERROR(VLOOKUP(A7374,'Base Prueba'!A:C,3,),"NO REGISTRA")</f>
        <v>LUZ MARIA RAMIREZ RODRIGUEZ</v>
      </c>
      <c r="D7374" s="4" t="str">
        <f>IFERROR(VLOOKUP(A7374,'Base Prueba'!A:D,4,),"NO REGISTRA")</f>
        <v>AUXILIAR DE SERVICIOS</v>
      </c>
      <c r="E7374" s="5" t="str">
        <f>IFERROR(VLOOKUP(A7374,'Base Prueba'!A:E,5,),"NO REGISTRA")</f>
        <v>LOGISTICA Y SERVICIOS GENERALES</v>
      </c>
    </row>
    <row r="7375" spans="1:5" ht="15.75" x14ac:dyDescent="0.25">
      <c r="A7375" s="14">
        <v>52290503</v>
      </c>
      <c r="B7375" s="2">
        <v>46086.247534606482</v>
      </c>
      <c r="C7375" s="3" t="str">
        <f>IFERROR(VLOOKUP(A7375,'Base Prueba'!A:C,3,),"NO REGISTRA")</f>
        <v>MARIA IDALIA RODRIGUEZ GONZALEZ</v>
      </c>
      <c r="D7375" s="4" t="str">
        <f>IFERROR(VLOOKUP(A7375,'Base Prueba'!A:D,4,),"NO REGISTRA")</f>
        <v>AUXILIAR DE SERVICIOS</v>
      </c>
      <c r="E7375" s="5" t="str">
        <f>IFERROR(VLOOKUP(A7375,'Base Prueba'!A:E,5,),"NO REGISTRA")</f>
        <v>LOGISTICA Y SERVICIOS GENERALES</v>
      </c>
    </row>
    <row r="7376" spans="1:5" ht="15.75" x14ac:dyDescent="0.25">
      <c r="A7376" s="14">
        <v>79043674</v>
      </c>
      <c r="B7376" s="2">
        <v>46086.251240046295</v>
      </c>
      <c r="C7376" s="3" t="str">
        <f>IFERROR(VLOOKUP(A7376,'Base Prueba'!A:C,3,),"NO REGISTRA")</f>
        <v>PEDRO ANTONIO ACERO</v>
      </c>
      <c r="D7376" s="4" t="str">
        <f>IFERROR(VLOOKUP(A7376,'Base Prueba'!A:D,4,),"NO REGISTRA")</f>
        <v>SUPERVISOR DE SERVICIOS</v>
      </c>
      <c r="E7376" s="5" t="str">
        <f>IFERROR(VLOOKUP(A7376,'Base Prueba'!A:E,5,),"NO REGISTRA")</f>
        <v>LOGISTICA Y SERVICIOS GENERALES</v>
      </c>
    </row>
    <row r="7377" spans="1:5" ht="15.75" x14ac:dyDescent="0.25">
      <c r="A7377" s="14">
        <v>1018482392</v>
      </c>
      <c r="B7377" s="2">
        <v>46086.254819097223</v>
      </c>
      <c r="C7377" s="3" t="str">
        <f>IFERROR(VLOOKUP(A7377,'Base Prueba'!A:C,3,),"NO REGISTRA")</f>
        <v>RAQUEL YANETH SANDOVAL FORERO</v>
      </c>
      <c r="D7377" s="4" t="str">
        <f>IFERROR(VLOOKUP(A7377,'Base Prueba'!A:D,4,),"NO REGISTRA")</f>
        <v>AUXILIAR DE RECURSOS ACADEMICOS</v>
      </c>
      <c r="E7377" s="5" t="str">
        <f>IFERROR(VLOOKUP(A7377,'Base Prueba'!A:E,5,),"NO REGISTRA")</f>
        <v>RECURSOS ACADEMICOS</v>
      </c>
    </row>
    <row r="7378" spans="1:5" ht="15.75" x14ac:dyDescent="0.25">
      <c r="A7378" s="14">
        <v>1001284791</v>
      </c>
      <c r="B7378" s="2">
        <v>46086.254844212963</v>
      </c>
      <c r="C7378" s="3" t="str">
        <f>IFERROR(VLOOKUP(A7378,'Base Prueba'!A:C,3,),"NO REGISTRA")</f>
        <v>OSCAR STEVEN PEREZ HIDALGO</v>
      </c>
      <c r="D7378" s="4" t="str">
        <f>IFERROR(VLOOKUP(A7378,'Base Prueba'!A:D,4,),"NO REGISTRA")</f>
        <v>AUXILIAR DE RECURSOS ACADEMICOS</v>
      </c>
      <c r="E7378" s="5" t="str">
        <f>IFERROR(VLOOKUP(A7378,'Base Prueba'!A:E,5,),"NO REGISTRA")</f>
        <v>RECURSOS ACADEMICOS</v>
      </c>
    </row>
    <row r="7379" spans="1:5" ht="15.75" x14ac:dyDescent="0.25">
      <c r="A7379" s="14">
        <v>1005927138</v>
      </c>
      <c r="B7379" s="2">
        <v>46086.271317245373</v>
      </c>
      <c r="C7379" s="3" t="str">
        <f>IFERROR(VLOOKUP(A7379,'Base Prueba'!A:C,3,),"NO REGISTRA")</f>
        <v>MARLON YEINER MEJIA ACOSTA</v>
      </c>
      <c r="D7379" s="4" t="str">
        <f>IFERROR(VLOOKUP(A7379,'Base Prueba'!A:D,4,),"NO REGISTRA")</f>
        <v>AUXILIAR  DE MANTENIMIENTO</v>
      </c>
      <c r="E7379" s="5" t="str">
        <f>IFERROR(VLOOKUP(A7379,'Base Prueba'!A:E,5,),"NO REGISTRA")</f>
        <v>LOGISTICA Y SERVICIOS GENERALES</v>
      </c>
    </row>
    <row r="7380" spans="1:5" ht="15.75" x14ac:dyDescent="0.25">
      <c r="A7380" s="14">
        <v>19488606</v>
      </c>
      <c r="B7380" s="2">
        <v>46086.275424189815</v>
      </c>
      <c r="C7380" s="3" t="str">
        <f>IFERROR(VLOOKUP(A7380,'Base Prueba'!A:C,3,),"NO REGISTRA")</f>
        <v>ARISTARCO LOPEZ TALERO</v>
      </c>
      <c r="D7380" s="4" t="str">
        <f>IFERROR(VLOOKUP(A7380,'Base Prueba'!A:D,4,),"NO REGISTRA")</f>
        <v>OFICIAL DE MANTENIMIENTO</v>
      </c>
      <c r="E7380" s="5" t="str">
        <f>IFERROR(VLOOKUP(A7380,'Base Prueba'!A:E,5,),"NO REGISTRA")</f>
        <v>LOGISTICA Y SERVICIOS GENERALES</v>
      </c>
    </row>
    <row r="7381" spans="1:5" ht="15.75" x14ac:dyDescent="0.25">
      <c r="A7381" s="14">
        <v>19488606</v>
      </c>
      <c r="B7381" s="2">
        <v>46086.27542766204</v>
      </c>
      <c r="C7381" s="3" t="str">
        <f>IFERROR(VLOOKUP(A7381,'Base Prueba'!A:C,3,),"NO REGISTRA")</f>
        <v>ARISTARCO LOPEZ TALERO</v>
      </c>
      <c r="D7381" s="4" t="str">
        <f>IFERROR(VLOOKUP(A7381,'Base Prueba'!A:D,4,),"NO REGISTRA")</f>
        <v>OFICIAL DE MANTENIMIENTO</v>
      </c>
      <c r="E7381" s="5" t="str">
        <f>IFERROR(VLOOKUP(A7381,'Base Prueba'!A:E,5,),"NO REGISTRA")</f>
        <v>LOGISTICA Y SERVICIOS GENERALES</v>
      </c>
    </row>
    <row r="7382" spans="1:5" ht="15.75" x14ac:dyDescent="0.25">
      <c r="A7382" s="14">
        <v>1014200970</v>
      </c>
      <c r="B7382" s="2">
        <v>46086.276192824072</v>
      </c>
      <c r="C7382" s="3" t="str">
        <f>IFERROR(VLOOKUP(A7382,'Base Prueba'!A:C,3,),"NO REGISTRA")</f>
        <v>MARILYN GAITAN HERRERA</v>
      </c>
      <c r="D7382" s="4" t="str">
        <f>IFERROR(VLOOKUP(A7382,'Base Prueba'!A:D,4,),"NO REGISTRA")</f>
        <v>DOCENTE DE MEDIO TIEMPO</v>
      </c>
      <c r="E7382" s="5" t="str">
        <f>IFERROR(VLOOKUP(A7382,'Base Prueba'!A:E,5,),"NO REGISTRA")</f>
        <v>UNIDAD DE IDIOMAS</v>
      </c>
    </row>
    <row r="7383" spans="1:5" ht="15.75" x14ac:dyDescent="0.25">
      <c r="A7383" s="14">
        <v>72223001</v>
      </c>
      <c r="B7383" s="2">
        <v>46086.276924421298</v>
      </c>
      <c r="C7383" s="3" t="str">
        <f>IFERROR(VLOOKUP(A7383,'Base Prueba'!A:C,3,),"NO REGISTRA")</f>
        <v>JOSE AGUSTIN BLANCO MEJIA</v>
      </c>
      <c r="D7383" s="4" t="str">
        <f>IFERROR(VLOOKUP(A7383,'Base Prueba'!A:D,4,),"NO REGISTRA")</f>
        <v>ENTRENADOR DEL CENTRO DE ALTURAS</v>
      </c>
      <c r="E7383" s="5" t="str">
        <f>IFERROR(VLOOKUP(A7383,'Base Prueba'!A:E,5,),"NO REGISTRA")</f>
        <v>OFICINA DE PLANEACION Y GESTION DE LA CALIDAD</v>
      </c>
    </row>
    <row r="7384" spans="1:5" ht="15.75" x14ac:dyDescent="0.25">
      <c r="A7384" s="14">
        <v>7563945</v>
      </c>
      <c r="B7384" s="2">
        <v>46086.278536574071</v>
      </c>
      <c r="C7384" s="3" t="str">
        <f>IFERROR(VLOOKUP(A7384,'Base Prueba'!A:C,3,),"NO REGISTRA")</f>
        <v>NESTOR FABIO OSPINA RIVERA</v>
      </c>
      <c r="D7384" s="4" t="str">
        <f>IFERROR(VLOOKUP(A7384,'Base Prueba'!A:D,4,),"NO REGISTRA")</f>
        <v>AUXILIAR  DE MANTENIMIENTO</v>
      </c>
      <c r="E7384" s="5" t="str">
        <f>IFERROR(VLOOKUP(A7384,'Base Prueba'!A:E,5,),"NO REGISTRA")</f>
        <v>LOGISTICA Y SERVICIOS GENERALES</v>
      </c>
    </row>
    <row r="7385" spans="1:5" ht="15.75" x14ac:dyDescent="0.25">
      <c r="A7385" s="14">
        <v>52782050</v>
      </c>
      <c r="B7385" s="2">
        <v>46086.279204282408</v>
      </c>
      <c r="C7385" s="3" t="str">
        <f>IFERROR(VLOOKUP(A7385,'Base Prueba'!A:C,3,),"NO REGISTRA")</f>
        <v>MELISSA AVENDAÑO TOCANCHON</v>
      </c>
      <c r="D7385" s="4" t="str">
        <f>IFERROR(VLOOKUP(A7385,'Base Prueba'!A:D,4,),"NO REGISTRA")</f>
        <v>DOCENTE DE MEDIO TIEMPO</v>
      </c>
      <c r="E7385" s="5" t="str">
        <f>IFERROR(VLOOKUP(A7385,'Base Prueba'!A:E,5,),"NO REGISTRA")</f>
        <v>NARRATIVAS DIGITALES Y AUDIOVISUALES</v>
      </c>
    </row>
    <row r="7386" spans="1:5" ht="15.75" x14ac:dyDescent="0.25">
      <c r="A7386" s="14">
        <v>1073150473</v>
      </c>
      <c r="B7386" s="2">
        <v>46086.281211689813</v>
      </c>
      <c r="C7386" s="3" t="str">
        <f>IFERROR(VLOOKUP(A7386,'Base Prueba'!A:C,3,),"NO REGISTRA")</f>
        <v>DIANA STELLA MELGAREJO MUÑOZ</v>
      </c>
      <c r="D7386" s="4" t="str">
        <f>IFERROR(VLOOKUP(A7386,'Base Prueba'!A:D,4,),"NO REGISTRA")</f>
        <v>DOCENTE DE MEDIO TIEMPO</v>
      </c>
      <c r="E7386" s="5" t="str">
        <f>IFERROR(VLOOKUP(A7386,'Base Prueba'!A:E,5,),"NO REGISTRA")</f>
        <v>TECNICA EN FOTOGRAFIA</v>
      </c>
    </row>
    <row r="7387" spans="1:5" ht="15.75" x14ac:dyDescent="0.25">
      <c r="A7387" s="14">
        <v>93413614</v>
      </c>
      <c r="B7387" s="2">
        <v>46086.28251261574</v>
      </c>
      <c r="C7387" s="3" t="str">
        <f>IFERROR(VLOOKUP(A7387,'Base Prueba'!A:C,3,),"NO REGISTRA")</f>
        <v>ALEXANDER CALDERON ALVARADO</v>
      </c>
      <c r="D7387" s="4" t="str">
        <f>IFERROR(VLOOKUP(A7387,'Base Prueba'!A:D,4,),"NO REGISTRA")</f>
        <v>OFICIAL DE MANTENIMIENTO</v>
      </c>
      <c r="E7387" s="5" t="str">
        <f>IFERROR(VLOOKUP(A7387,'Base Prueba'!A:E,5,),"NO REGISTRA")</f>
        <v>LOGISTICA Y SERVICIOS GENERALES</v>
      </c>
    </row>
    <row r="7388" spans="1:5" ht="15.75" x14ac:dyDescent="0.25">
      <c r="A7388" s="14">
        <v>1014215096</v>
      </c>
      <c r="B7388" s="2">
        <v>46086.284537847219</v>
      </c>
      <c r="C7388" s="3" t="str">
        <f>IFERROR(VLOOKUP(A7388,'Base Prueba'!A:C,3,),"NO REGISTRA")</f>
        <v>ALEXANDER BELTRAN AGUILERA</v>
      </c>
      <c r="D7388" s="4" t="str">
        <f>IFERROR(VLOOKUP(A7388,'Base Prueba'!A:D,4,),"NO REGISTRA")</f>
        <v>DOCENTE DE TIEMPO COMPLETO</v>
      </c>
      <c r="E7388" s="5" t="str">
        <f>IFERROR(VLOOKUP(A7388,'Base Prueba'!A:E,5,),"NO REGISTRA")</f>
        <v>UNIVERSITARIO EN TURISMO Y GASTRONOMIA</v>
      </c>
    </row>
    <row r="7389" spans="1:5" ht="15.75" x14ac:dyDescent="0.25">
      <c r="A7389" s="14">
        <v>1023965965</v>
      </c>
      <c r="B7389" s="2">
        <v>46086.285010069441</v>
      </c>
      <c r="C7389" s="3" t="str">
        <f>IFERROR(VLOOKUP(A7389,'Base Prueba'!A:C,3,),"NO REGISTRA")</f>
        <v>EDISON ALEJANDRO SALAZAR HERNANDEZ</v>
      </c>
      <c r="D7389" s="4" t="str">
        <f>IFERROR(VLOOKUP(A7389,'Base Prueba'!A:D,4,),"NO REGISTRA")</f>
        <v>DOCENTE DE MEDIO TIEMPO</v>
      </c>
      <c r="E7389" s="5" t="str">
        <f>IFERROR(VLOOKUP(A7389,'Base Prueba'!A:E,5,),"NO REGISTRA")</f>
        <v>NARRATIVAS DIGITALES Y AUDIOVISUALES</v>
      </c>
    </row>
    <row r="7390" spans="1:5" ht="15.75" x14ac:dyDescent="0.25">
      <c r="A7390" s="14">
        <v>1233690957</v>
      </c>
      <c r="B7390" s="2">
        <v>46086.286567592593</v>
      </c>
      <c r="C7390" s="3" t="str">
        <f>IFERROR(VLOOKUP(A7390,'Base Prueba'!A:C,3,),"NO REGISTRA")</f>
        <v>DAVID SANTIAGO TINJACA LARA</v>
      </c>
      <c r="D7390" s="4" t="str">
        <f>IFERROR(VLOOKUP(A7390,'Base Prueba'!A:D,4,),"NO REGISTRA")</f>
        <v>LIDER DE RECURSOS AUDIOVISUALES</v>
      </c>
      <c r="E7390" s="5" t="str">
        <f>IFERROR(VLOOKUP(A7390,'Base Prueba'!A:E,5,),"NO REGISTRA")</f>
        <v>OFICINA DE AUDIOVISUALES</v>
      </c>
    </row>
    <row r="7391" spans="1:5" ht="15.75" x14ac:dyDescent="0.25">
      <c r="A7391" s="14">
        <v>52776481</v>
      </c>
      <c r="B7391" s="2">
        <v>46086.287481481479</v>
      </c>
      <c r="C7391" s="3" t="str">
        <f>IFERROR(VLOOKUP(A7391,'Base Prueba'!A:C,3,),"NO REGISTRA")</f>
        <v>LESLY DAYANA GONZALEZ FAJARDO</v>
      </c>
      <c r="D7391" s="4" t="str">
        <f>IFERROR(VLOOKUP(A7391,'Base Prueba'!A:D,4,),"NO REGISTRA")</f>
        <v>DOCENTE DE TIEMPO COMPLETO</v>
      </c>
      <c r="E7391" s="5" t="str">
        <f>IFERROR(VLOOKUP(A7391,'Base Prueba'!A:E,5,),"NO REGISTRA")</f>
        <v>TECNOLOGÍA EN PRODUCCIÓN DE MEDIOS AUDIOVISUALES</v>
      </c>
    </row>
    <row r="7392" spans="1:5" ht="15.75" x14ac:dyDescent="0.25">
      <c r="A7392" s="14">
        <v>1032361262</v>
      </c>
      <c r="B7392" s="2">
        <v>46086.28759537037</v>
      </c>
      <c r="C7392" s="3" t="str">
        <f>IFERROR(VLOOKUP(A7392,'Base Prueba'!A:C,3,),"NO REGISTRA")</f>
        <v>CAMILO  ANDRES BALLESTEROS SANABRIA</v>
      </c>
      <c r="D7392" s="4" t="str">
        <f>IFERROR(VLOOKUP(A7392,'Base Prueba'!A:D,4,),"NO REGISTRA")</f>
        <v>DOCENTE DE MEDIO TIEMPO</v>
      </c>
      <c r="E7392" s="5" t="str">
        <f>IFERROR(VLOOKUP(A7392,'Base Prueba'!A:E,5,),"NO REGISTRA")</f>
        <v>TECNICA EN FOTOGRAFIA</v>
      </c>
    </row>
    <row r="7393" spans="1:5" ht="15.75" x14ac:dyDescent="0.25">
      <c r="A7393" s="14">
        <v>1032427103</v>
      </c>
      <c r="B7393" s="2">
        <v>46086.288980671299</v>
      </c>
      <c r="C7393" s="3" t="str">
        <f>IFERROR(VLOOKUP(A7393,'Base Prueba'!A:C,3,),"NO REGISTRA")</f>
        <v>KATHERIN QUINTERO ZUÑIGA</v>
      </c>
      <c r="D7393" s="4" t="str">
        <f>IFERROR(VLOOKUP(A7393,'Base Prueba'!A:D,4,),"NO REGISTRA")</f>
        <v>DOCENTE DE TIEMPO COMPLETO</v>
      </c>
      <c r="E7393" s="5" t="str">
        <f>IFERROR(VLOOKUP(A7393,'Base Prueba'!A:E,5,),"NO REGISTRA")</f>
        <v>TECNICA EN FOTOGRAFIA</v>
      </c>
    </row>
    <row r="7394" spans="1:5" ht="15.75" x14ac:dyDescent="0.25">
      <c r="A7394" s="14">
        <v>79639365</v>
      </c>
      <c r="B7394" s="2">
        <v>46086.289790393515</v>
      </c>
      <c r="C7394" s="3" t="str">
        <f>IFERROR(VLOOKUP(A7394,'Base Prueba'!A:C,3,),"NO REGISTRA")</f>
        <v>RICARDO ROA DIAZ</v>
      </c>
      <c r="D7394" s="4" t="str">
        <f>IFERROR(VLOOKUP(A7394,'Base Prueba'!A:D,4,),"NO REGISTRA")</f>
        <v>AUXILIAR  DE MANTENIMIENTO</v>
      </c>
      <c r="E7394" s="5" t="str">
        <f>IFERROR(VLOOKUP(A7394,'Base Prueba'!A:E,5,),"NO REGISTRA")</f>
        <v>LOGISTICA Y SERVICIOS GENERALES</v>
      </c>
    </row>
    <row r="7395" spans="1:5" ht="15.75" x14ac:dyDescent="0.25">
      <c r="A7395" s="14">
        <v>1193376686</v>
      </c>
      <c r="B7395" s="2">
        <v>46086.293445717594</v>
      </c>
      <c r="C7395" s="3" t="str">
        <f>IFERROR(VLOOKUP(A7395,'Base Prueba'!A:C,3,),"NO REGISTRA")</f>
        <v>STEVEN FERNANDO CORRECHA PERDOMO</v>
      </c>
      <c r="D7395" s="4" t="str">
        <f>IFERROR(VLOOKUP(A7395,'Base Prueba'!A:D,4,),"NO REGISTRA")</f>
        <v>AUXILIAR  DE MANTENIMIENTO</v>
      </c>
      <c r="E7395" s="5" t="str">
        <f>IFERROR(VLOOKUP(A7395,'Base Prueba'!A:E,5,),"NO REGISTRA")</f>
        <v>LOGISTICA Y SERVICIOS GENERALES</v>
      </c>
    </row>
    <row r="7396" spans="1:5" ht="15.75" x14ac:dyDescent="0.25">
      <c r="A7396" s="14">
        <v>1026252093</v>
      </c>
      <c r="B7396" s="2">
        <v>46086.293567824076</v>
      </c>
      <c r="C7396" s="3" t="str">
        <f>IFERROR(VLOOKUP(A7396,'Base Prueba'!A:C,3,),"NO REGISTRA")</f>
        <v>NADIA ROJAS MUÑOZ</v>
      </c>
      <c r="D7396" s="4" t="str">
        <f>IFERROR(VLOOKUP(A7396,'Base Prueba'!A:D,4,),"NO REGISTRA")</f>
        <v>DOCENTE DE TIEMPO COMPLETO</v>
      </c>
      <c r="E7396" s="5" t="str">
        <f>IFERROR(VLOOKUP(A7396,'Base Prueba'!A:E,5,),"NO REGISTRA")</f>
        <v>UNIVERSITARIO COMUNICACION SOCIAL</v>
      </c>
    </row>
    <row r="7397" spans="1:5" ht="15.75" x14ac:dyDescent="0.25">
      <c r="A7397" s="14">
        <v>79918292</v>
      </c>
      <c r="B7397" s="2">
        <v>46086.294304166666</v>
      </c>
      <c r="C7397" s="3" t="str">
        <f>IFERROR(VLOOKUP(A7397,'Base Prueba'!A:C,3,),"NO REGISTRA")</f>
        <v>GABRIEL ALBERTO MORENO MONROY</v>
      </c>
      <c r="D7397" s="4" t="str">
        <f>IFERROR(VLOOKUP(A7397,'Base Prueba'!A:D,4,),"NO REGISTRA")</f>
        <v>DOCENTE DE MEDIO TIEMPO</v>
      </c>
      <c r="E7397" s="5" t="str">
        <f>IFERROR(VLOOKUP(A7397,'Base Prueba'!A:E,5,),"NO REGISTRA")</f>
        <v>TECNOLOGIA EN COMERCIO Y NEGOCIOS INTERNACIONALES</v>
      </c>
    </row>
    <row r="7398" spans="1:5" ht="15.75" x14ac:dyDescent="0.25">
      <c r="A7398" s="14">
        <v>79312652</v>
      </c>
      <c r="B7398" s="2">
        <v>46086.294416898148</v>
      </c>
      <c r="C7398" s="3" t="str">
        <f>IFERROR(VLOOKUP(A7398,'Base Prueba'!A:C,3,),"NO REGISTRA")</f>
        <v>JOSE ALVARO LARA MANOSALVA</v>
      </c>
      <c r="D7398" s="4" t="str">
        <f>IFERROR(VLOOKUP(A7398,'Base Prueba'!A:D,4,),"NO REGISTRA")</f>
        <v>DOCENTE DE TIEMPO COMPLETO</v>
      </c>
      <c r="E7398" s="5" t="str">
        <f>IFERROR(VLOOKUP(A7398,'Base Prueba'!A:E,5,),"NO REGISTRA")</f>
        <v>UNIVERSITARIO ADMINISTRACION DE EMPRESAS</v>
      </c>
    </row>
    <row r="7399" spans="1:5" ht="15.75" x14ac:dyDescent="0.25">
      <c r="A7399" s="14">
        <v>1010189117</v>
      </c>
      <c r="B7399" s="2">
        <v>46086.295039583332</v>
      </c>
      <c r="C7399" s="3" t="str">
        <f>IFERROR(VLOOKUP(A7399,'Base Prueba'!A:C,3,),"NO REGISTRA")</f>
        <v>ADRIANA PAOLA CARVAJAL TARAZONA</v>
      </c>
      <c r="D7399" s="4" t="str">
        <f>IFERROR(VLOOKUP(A7399,'Base Prueba'!A:D,4,),"NO REGISTRA")</f>
        <v>DOCENTE DE MEDIO TIEMPO</v>
      </c>
      <c r="E7399" s="5" t="str">
        <f>IFERROR(VLOOKUP(A7399,'Base Prueba'!A:E,5,),"NO REGISTRA")</f>
        <v>UNIVERSITARIO COMUNICACION SOCIAL</v>
      </c>
    </row>
    <row r="7400" spans="1:5" ht="15.75" x14ac:dyDescent="0.25">
      <c r="A7400" s="14">
        <v>79946416</v>
      </c>
      <c r="B7400" s="2">
        <v>46086.295086805556</v>
      </c>
      <c r="C7400" s="3" t="str">
        <f>IFERROR(VLOOKUP(A7400,'Base Prueba'!A:C,3,),"NO REGISTRA")</f>
        <v>ALBERTO HERNAN SEGURA ABRIL</v>
      </c>
      <c r="D7400" s="4" t="str">
        <f>IFERROR(VLOOKUP(A7400,'Base Prueba'!A:D,4,),"NO REGISTRA")</f>
        <v>DOCENTE DE TIEMPO COMPLETO</v>
      </c>
      <c r="E7400" s="5" t="str">
        <f>IFERROR(VLOOKUP(A7400,'Base Prueba'!A:E,5,),"NO REGISTRA")</f>
        <v>TECNOLOGÍA EN PRODUCCIÓN DE MEDIOS AUDIOVISUALES</v>
      </c>
    </row>
    <row r="7401" spans="1:5" ht="15.75" x14ac:dyDescent="0.25">
      <c r="A7401" s="14">
        <v>19461924</v>
      </c>
      <c r="B7401" s="2">
        <v>46086.295175810184</v>
      </c>
      <c r="C7401" s="3" t="str">
        <f>IFERROR(VLOOKUP(A7401,'Base Prueba'!A:C,3,),"NO REGISTRA")</f>
        <v>ORLANDO ALBERTO ORTIZ SANCHEZ</v>
      </c>
      <c r="D7401" s="4" t="str">
        <f>IFERROR(VLOOKUP(A7401,'Base Prueba'!A:D,4,),"NO REGISTRA")</f>
        <v>DOCENTE DE TIEMPO COMPLETO</v>
      </c>
      <c r="E7401" s="5" t="str">
        <f>IFERROR(VLOOKUP(A7401,'Base Prueba'!A:E,5,),"NO REGISTRA")</f>
        <v>AREA DE CIENCIAS BASICAS</v>
      </c>
    </row>
    <row r="7402" spans="1:5" ht="15.75" x14ac:dyDescent="0.25">
      <c r="A7402" s="14">
        <v>1000283508</v>
      </c>
      <c r="B7402" s="2">
        <v>46086.295411574072</v>
      </c>
      <c r="C7402" s="3" t="str">
        <f>IFERROR(VLOOKUP(A7402,'Base Prueba'!A:C,3,),"NO REGISTRA")</f>
        <v>SARA VALENTINA CHACON ZAPATA</v>
      </c>
      <c r="D7402" s="4" t="str">
        <f>IFERROR(VLOOKUP(A7402,'Base Prueba'!A:D,4,),"NO REGISTRA")</f>
        <v>AUXILIAR DE RECURSOS AUDIOVISUALES</v>
      </c>
      <c r="E7402" s="5" t="str">
        <f>IFERROR(VLOOKUP(A7402,'Base Prueba'!A:E,5,),"NO REGISTRA")</f>
        <v>OFICINA DE AUDIOVISUALES</v>
      </c>
    </row>
    <row r="7403" spans="1:5" ht="15.75" x14ac:dyDescent="0.25">
      <c r="A7403" s="14">
        <v>1023880617</v>
      </c>
      <c r="B7403" s="2">
        <v>46086.295800231484</v>
      </c>
      <c r="C7403" s="3" t="str">
        <f>IFERROR(VLOOKUP(A7403,'Base Prueba'!A:C,3,),"NO REGISTRA")</f>
        <v>BYRON YESID PARRA DIAZ</v>
      </c>
      <c r="D7403" s="4" t="str">
        <f>IFERROR(VLOOKUP(A7403,'Base Prueba'!A:D,4,),"NO REGISTRA")</f>
        <v>AUXILIAR  DE MANTENIMIENTO</v>
      </c>
      <c r="E7403" s="5" t="str">
        <f>IFERROR(VLOOKUP(A7403,'Base Prueba'!A:E,5,),"NO REGISTRA")</f>
        <v>LOGISTICA Y SERVICIOS GENERALES</v>
      </c>
    </row>
    <row r="7404" spans="1:5" ht="15.75" x14ac:dyDescent="0.25">
      <c r="A7404" s="14">
        <v>1019008046</v>
      </c>
      <c r="B7404" s="2">
        <v>46086.295863078703</v>
      </c>
      <c r="C7404" s="3" t="str">
        <f>IFERROR(VLOOKUP(A7404,'Base Prueba'!A:C,3,),"NO REGISTRA")</f>
        <v>JORGE ARMANDO CAMARGO GALVIS</v>
      </c>
      <c r="D7404" s="4" t="str">
        <f>IFERROR(VLOOKUP(A7404,'Base Prueba'!A:D,4,),"NO REGISTRA")</f>
        <v>DOCENTE DE MEDIO TIEMPO</v>
      </c>
      <c r="E7404" s="5" t="str">
        <f>IFERROR(VLOOKUP(A7404,'Base Prueba'!A:E,5,),"NO REGISTRA")</f>
        <v>NARRATIVAS DIGITALES Y AUDIOVISUALES</v>
      </c>
    </row>
    <row r="7405" spans="1:5" ht="15.75" x14ac:dyDescent="0.25">
      <c r="A7405" s="14">
        <v>1026597443</v>
      </c>
      <c r="B7405" s="2">
        <v>46086.296385879628</v>
      </c>
      <c r="C7405" s="3" t="str">
        <f>IFERROR(VLOOKUP(A7405,'Base Prueba'!A:C,3,),"NO REGISTRA")</f>
        <v>SERGIO ALEXANDER VERA GARCIA</v>
      </c>
      <c r="D7405" s="4" t="str">
        <f>IFERROR(VLOOKUP(A7405,'Base Prueba'!A:D,4,),"NO REGISTRA")</f>
        <v>AUXILIAR ELECTRICO</v>
      </c>
      <c r="E7405" s="5" t="str">
        <f>IFERROR(VLOOKUP(A7405,'Base Prueba'!A:E,5,),"NO REGISTRA")</f>
        <v>LOGISTICA Y SERVICIOS GENERALES</v>
      </c>
    </row>
    <row r="7406" spans="1:5" ht="15.75" x14ac:dyDescent="0.25">
      <c r="A7406" s="14">
        <v>1000692621</v>
      </c>
      <c r="B7406" s="2">
        <v>46086.297133796295</v>
      </c>
      <c r="C7406" s="3" t="str">
        <f>IFERROR(VLOOKUP(A7406,'Base Prueba'!A:C,3,),"NO REGISTRA")</f>
        <v>ANGIE KATERINE SALAMANCA PEÑUELA</v>
      </c>
      <c r="D7406" s="4" t="str">
        <f>IFERROR(VLOOKUP(A7406,'Base Prueba'!A:D,4,),"NO REGISTRA")</f>
        <v>ASISTENTE ADMINISTRATIVA CEA</v>
      </c>
      <c r="E7406" s="5" t="str">
        <f>IFERROR(VLOOKUP(A7406,'Base Prueba'!A:E,5,),"NO REGISTRA")</f>
        <v>OFICINA DE PLANEACION Y GESTION DE LA CALIDAD</v>
      </c>
    </row>
    <row r="7407" spans="1:5" ht="15.75" x14ac:dyDescent="0.25">
      <c r="A7407" s="14">
        <v>11189740</v>
      </c>
      <c r="B7407" s="2">
        <v>46086.298115972226</v>
      </c>
      <c r="C7407" s="3" t="str">
        <f>IFERROR(VLOOKUP(A7407,'Base Prueba'!A:C,3,),"NO REGISTRA")</f>
        <v>FERNEY ALARCON AGUIRRE</v>
      </c>
      <c r="D7407" s="4" t="str">
        <f>IFERROR(VLOOKUP(A7407,'Base Prueba'!A:D,4,),"NO REGISTRA")</f>
        <v>DOCENTE DE TIEMPO COMPLETO</v>
      </c>
      <c r="E7407" s="5" t="str">
        <f>IFERROR(VLOOKUP(A7407,'Base Prueba'!A:E,5,),"NO REGISTRA")</f>
        <v>UNIVERSITARIO ADMINISTRACION DE EMPRESAS</v>
      </c>
    </row>
    <row r="7408" spans="1:5" ht="15.75" x14ac:dyDescent="0.25">
      <c r="A7408" s="14">
        <v>248294</v>
      </c>
      <c r="B7408" s="2">
        <v>46086.299776504631</v>
      </c>
      <c r="C7408" s="3" t="str">
        <f>IFERROR(VLOOKUP(A7408,'Base Prueba'!A:C,3,),"NO REGISTRA")</f>
        <v>WALTER NATALIO VALDEZ MONTAÑEZ</v>
      </c>
      <c r="D7408" s="4" t="str">
        <f>IFERROR(VLOOKUP(A7408,'Base Prueba'!A:D,4,),"NO REGISTRA")</f>
        <v>DOCENTE DE TIEMPO COMPLETO</v>
      </c>
      <c r="E7408" s="5" t="str">
        <f>IFERROR(VLOOKUP(A7408,'Base Prueba'!A:E,5,),"NO REGISTRA")</f>
        <v>UNIVERSITARIO EN TURISMO Y GASTRONOMIA</v>
      </c>
    </row>
    <row r="7409" spans="1:5" ht="15.75" x14ac:dyDescent="0.25">
      <c r="A7409" s="14">
        <v>1026261012</v>
      </c>
      <c r="B7409" s="2">
        <v>46086.300332407409</v>
      </c>
      <c r="C7409" s="3" t="str">
        <f>IFERROR(VLOOKUP(A7409,'Base Prueba'!A:C,3,),"NO REGISTRA")</f>
        <v>LUIS FELIPE NAVARRETE ECHEVERRIA</v>
      </c>
      <c r="D7409" s="4" t="str">
        <f>IFERROR(VLOOKUP(A7409,'Base Prueba'!A:D,4,),"NO REGISTRA")</f>
        <v>DOCENTE DE TIEMPO COMPLETO</v>
      </c>
      <c r="E7409" s="5" t="str">
        <f>IFERROR(VLOOKUP(A7409,'Base Prueba'!A:E,5,),"NO REGISTRA")</f>
        <v>UNIVERSITARIO COMUNICACION SOCIAL</v>
      </c>
    </row>
    <row r="7410" spans="1:5" ht="15.75" x14ac:dyDescent="0.25">
      <c r="A7410" s="14">
        <v>46454903</v>
      </c>
      <c r="B7410" s="2">
        <v>46086.303600462961</v>
      </c>
      <c r="C7410" s="3" t="str">
        <f>IFERROR(VLOOKUP(A7410,'Base Prueba'!A:C,3,),"NO REGISTRA")</f>
        <v>DIANA CAROLINA HERRERA BARRIOS</v>
      </c>
      <c r="D7410" s="4" t="str">
        <f>IFERROR(VLOOKUP(A7410,'Base Prueba'!A:D,4,),"NO REGISTRA")</f>
        <v>DOCENTE DE MEDIO TIEMPO</v>
      </c>
      <c r="E7410" s="5" t="str">
        <f>IFERROR(VLOOKUP(A7410,'Base Prueba'!A:E,5,),"NO REGISTRA")</f>
        <v>UNIVERSITARIO EN TURISMO Y GASTRONOMIA</v>
      </c>
    </row>
    <row r="7411" spans="1:5" ht="15.75" x14ac:dyDescent="0.25">
      <c r="A7411" s="14">
        <v>1019116766</v>
      </c>
      <c r="B7411" s="2">
        <v>46086.305464467594</v>
      </c>
      <c r="C7411" s="3" t="str">
        <f>IFERROR(VLOOKUP(A7411,'Base Prueba'!A:C,3,),"NO REGISTRA")</f>
        <v>IVAN FERNEY MONTOYA BOLAÑOS</v>
      </c>
      <c r="D7411" s="4" t="str">
        <f>IFERROR(VLOOKUP(A7411,'Base Prueba'!A:D,4,),"NO REGISTRA")</f>
        <v>DOCENTE DE TIEMPO COMPLETO</v>
      </c>
      <c r="E7411" s="5" t="str">
        <f>IFERROR(VLOOKUP(A7411,'Base Prueba'!A:E,5,),"NO REGISTRA")</f>
        <v>UNIVERSITARIO EN TURISMO Y GASTRONOMIA</v>
      </c>
    </row>
    <row r="7412" spans="1:5" ht="15.75" x14ac:dyDescent="0.25">
      <c r="A7412" s="14">
        <v>1141514141</v>
      </c>
      <c r="B7412" s="2">
        <v>46086.306193055556</v>
      </c>
      <c r="C7412" s="3" t="str">
        <f>IFERROR(VLOOKUP(A7412,'Base Prueba'!A:C,3,),"NO REGISTRA")</f>
        <v>LAURA SOFIA VARGAS LESMES</v>
      </c>
      <c r="D7412" s="4" t="str">
        <f>IFERROR(VLOOKUP(A7412,'Base Prueba'!A:D,4,),"NO REGISTRA")</f>
        <v>AUXILIAR BIBLIOTECA</v>
      </c>
      <c r="E7412" s="5" t="str">
        <f>IFERROR(VLOOKUP(A7412,'Base Prueba'!A:E,5,),"NO REGISTRA")</f>
        <v>BIBLIOTECA</v>
      </c>
    </row>
    <row r="7413" spans="1:5" ht="15.75" x14ac:dyDescent="0.25">
      <c r="A7413" s="14">
        <v>11318253</v>
      </c>
      <c r="B7413" s="2">
        <v>46086.311050925928</v>
      </c>
      <c r="C7413" s="3" t="str">
        <f>IFERROR(VLOOKUP(A7413,'Base Prueba'!A:C,3,),"NO REGISTRA")</f>
        <v>RODRIGO RODRIGUEZ</v>
      </c>
      <c r="D7413" s="4" t="str">
        <f>IFERROR(VLOOKUP(A7413,'Base Prueba'!A:D,4,),"NO REGISTRA")</f>
        <v>APRENDIZ UNIVERSITARIO</v>
      </c>
      <c r="E7413" s="5" t="str">
        <f>IFERROR(VLOOKUP(A7413,'Base Prueba'!A:E,5,),"NO REGISTRA")</f>
        <v>CENTRO DE GESTION DOCUMENTAL</v>
      </c>
    </row>
    <row r="7414" spans="1:5" ht="15.75" x14ac:dyDescent="0.25">
      <c r="A7414" s="14">
        <v>1000467399</v>
      </c>
      <c r="B7414" s="2">
        <v>46086.313277430556</v>
      </c>
      <c r="C7414" s="3" t="str">
        <f>IFERROR(VLOOKUP(A7414,'Base Prueba'!A:C,3,),"NO REGISTRA")</f>
        <v>BRANDO ESTIVEN DIAZ QUIMBAYA</v>
      </c>
      <c r="D7414" s="4" t="str">
        <f>IFERROR(VLOOKUP(A7414,'Base Prueba'!A:D,4,),"NO REGISTRA")</f>
        <v>APRENDIZ UNIVERSITARIO</v>
      </c>
      <c r="E7414" s="5" t="str">
        <f>IFERROR(VLOOKUP(A7414,'Base Prueba'!A:E,5,),"NO REGISTRA")</f>
        <v>DEPARTAMENTO DE GESTION HUMANA</v>
      </c>
    </row>
    <row r="7415" spans="1:5" ht="15.75" x14ac:dyDescent="0.25">
      <c r="A7415" s="14">
        <v>1022378300</v>
      </c>
      <c r="B7415" s="2">
        <v>46086.327989351848</v>
      </c>
      <c r="C7415" s="3" t="str">
        <f>IFERROR(VLOOKUP(A7415,'Base Prueba'!A:C,3,),"NO REGISTRA")</f>
        <v>FERNEY ANDRES CHASPUENGAL RAMIREZ</v>
      </c>
      <c r="D7415" s="4" t="str">
        <f>IFERROR(VLOOKUP(A7415,'Base Prueba'!A:D,4,),"NO REGISTRA")</f>
        <v>LÍDER DE DEPORTE Y CULTURA</v>
      </c>
      <c r="E7415" s="5" t="str">
        <f>IFERROR(VLOOKUP(A7415,'Base Prueba'!A:E,5,),"NO REGISTRA")</f>
        <v>DIRECCION DE BIENESTAR INSTITUCIONAL</v>
      </c>
    </row>
    <row r="7416" spans="1:5" ht="15.75" x14ac:dyDescent="0.25">
      <c r="A7416" s="14">
        <v>79624306</v>
      </c>
      <c r="B7416" s="2">
        <v>46086.330172800925</v>
      </c>
      <c r="C7416" s="3" t="str">
        <f>IFERROR(VLOOKUP(A7416,'Base Prueba'!A:C,3,),"NO REGISTRA")</f>
        <v>NELSON MONGUA PEDREROS</v>
      </c>
      <c r="D7416" s="4" t="str">
        <f>IFERROR(VLOOKUP(A7416,'Base Prueba'!A:D,4,),"NO REGISTRA")</f>
        <v>ADMINISTRADOR DE REDES</v>
      </c>
      <c r="E7416" s="5" t="str">
        <f>IFERROR(VLOOKUP(A7416,'Base Prueba'!A:E,5,),"NO REGISTRA")</f>
        <v>DEPARTAMENTO DE INFORMATICA Y TECNOLOGIA</v>
      </c>
    </row>
    <row r="7417" spans="1:5" ht="15.75" x14ac:dyDescent="0.25">
      <c r="A7417" s="14">
        <v>1024528858</v>
      </c>
      <c r="B7417" s="2">
        <v>46086.33035729167</v>
      </c>
      <c r="C7417" s="3" t="str">
        <f>IFERROR(VLOOKUP(A7417,'Base Prueba'!A:C,3,),"NO REGISTRA")</f>
        <v>LEIDY PAOLA SANDOVAL FUENTES</v>
      </c>
      <c r="D7417" s="4" t="str">
        <f>IFERROR(VLOOKUP(A7417,'Base Prueba'!A:D,4,),"NO REGISTRA")</f>
        <v>SECRETARIA ACADEMICA - ADMINISTRATIVA DE FACULTAD</v>
      </c>
      <c r="E7417" s="5" t="str">
        <f>IFERROR(VLOOKUP(A7417,'Base Prueba'!A:E,5,),"NO REGISTRA")</f>
        <v>FACULTAD DE CIENCIAS ECONOMICAS Y ADMINISTRATIVAS</v>
      </c>
    </row>
    <row r="7418" spans="1:5" ht="15.75" x14ac:dyDescent="0.25">
      <c r="A7418" s="14">
        <v>1030567635</v>
      </c>
      <c r="B7418" s="2">
        <v>46086.330802546297</v>
      </c>
      <c r="C7418" s="3" t="str">
        <f>IFERROR(VLOOKUP(A7418,'Base Prueba'!A:C,3,),"NO REGISTRA")</f>
        <v>JEFFERSON ANDRES BARRETO DIAZ</v>
      </c>
      <c r="D7418" s="4" t="str">
        <f>IFERROR(VLOOKUP(A7418,'Base Prueba'!A:D,4,),"NO REGISTRA")</f>
        <v>AUXILIAR DE ARCHIVO</v>
      </c>
      <c r="E7418" s="5" t="str">
        <f>IFERROR(VLOOKUP(A7418,'Base Prueba'!A:E,5,),"NO REGISTRA")</f>
        <v>CENTRO DE GESTION DOCUMENTAL</v>
      </c>
    </row>
    <row r="7419" spans="1:5" ht="15.75" x14ac:dyDescent="0.25">
      <c r="A7419" s="14">
        <v>1032453118</v>
      </c>
      <c r="B7419" s="2">
        <v>46086.332914004626</v>
      </c>
      <c r="C7419" s="3" t="str">
        <f>IFERROR(VLOOKUP(A7419,'Base Prueba'!A:C,3,),"NO REGISTRA")</f>
        <v>JOHN STIVEN OSPINA VARGAS</v>
      </c>
      <c r="D7419" s="4" t="str">
        <f>IFERROR(VLOOKUP(A7419,'Base Prueba'!A:D,4,),"NO REGISTRA")</f>
        <v>LIDER DE ENTORNOS VIRTUALES Y DESARROLLO</v>
      </c>
      <c r="E7419" s="5" t="str">
        <f>IFERROR(VLOOKUP(A7419,'Base Prueba'!A:E,5,),"NO REGISTRA")</f>
        <v>VICERRECTORIA ACADEMICA</v>
      </c>
    </row>
    <row r="7420" spans="1:5" ht="15.75" x14ac:dyDescent="0.25">
      <c r="A7420" s="14">
        <v>1000218614</v>
      </c>
      <c r="B7420" s="2">
        <v>46086.333687962964</v>
      </c>
      <c r="C7420" s="3" t="str">
        <f>IFERROR(VLOOKUP(A7420,'Base Prueba'!A:C,3,),"NO REGISTRA")</f>
        <v>SEBASTIAN DAVID MELO DIAZ</v>
      </c>
      <c r="D7420" s="4" t="str">
        <f>IFERROR(VLOOKUP(A7420,'Base Prueba'!A:D,4,),"NO REGISTRA")</f>
        <v>ANALISTA DE SISTEMAS</v>
      </c>
      <c r="E7420" s="5" t="str">
        <f>IFERROR(VLOOKUP(A7420,'Base Prueba'!A:E,5,),"NO REGISTRA")</f>
        <v>DEPARTAMENTO DE INFORMATICA Y TECNOLOGIA</v>
      </c>
    </row>
    <row r="7421" spans="1:5" ht="15.75" x14ac:dyDescent="0.25">
      <c r="A7421" s="14">
        <v>1025322754</v>
      </c>
      <c r="B7421" s="2">
        <v>46086.334294097222</v>
      </c>
      <c r="C7421" s="3" t="str">
        <f>IFERROR(VLOOKUP(A7421,'Base Prueba'!A:C,3,),"NO REGISTRA")</f>
        <v>ALISON YULIANA BEJARANO RUIZ</v>
      </c>
      <c r="D7421" s="4" t="str">
        <f>IFERROR(VLOOKUP(A7421,'Base Prueba'!A:D,4,),"NO REGISTRA")</f>
        <v>AUXILIAR DE SISTEMAS</v>
      </c>
      <c r="E7421" s="5" t="str">
        <f>IFERROR(VLOOKUP(A7421,'Base Prueba'!A:E,5,),"NO REGISTRA")</f>
        <v>DEPARTAMENTO DE INFORMATICA Y TECNOLOGIA</v>
      </c>
    </row>
    <row r="7422" spans="1:5" ht="15.75" x14ac:dyDescent="0.25">
      <c r="A7422" s="14">
        <v>1032487526</v>
      </c>
      <c r="B7422" s="2">
        <v>46086.3385837963</v>
      </c>
      <c r="C7422" s="3" t="str">
        <f>IFERROR(VLOOKUP(A7422,'Base Prueba'!A:C,3,),"NO REGISTRA")</f>
        <v>LAURA ANDREA MEZA MARTINEZ</v>
      </c>
      <c r="D7422" s="4" t="str">
        <f>IFERROR(VLOOKUP(A7422,'Base Prueba'!A:D,4,),"NO REGISTRA")</f>
        <v>DOCENTE DE MEDIO TIEMPO</v>
      </c>
      <c r="E7422" s="5" t="str">
        <f>IFERROR(VLOOKUP(A7422,'Base Prueba'!A:E,5,),"NO REGISTRA")</f>
        <v>TECNICO LABORAL AUXILIAR PRODUCCION GRAFICA</v>
      </c>
    </row>
    <row r="7423" spans="1:5" ht="15.75" x14ac:dyDescent="0.25">
      <c r="A7423" s="14">
        <v>79704152</v>
      </c>
      <c r="B7423" s="2">
        <v>46086.339144444442</v>
      </c>
      <c r="C7423" s="3" t="str">
        <f>IFERROR(VLOOKUP(A7423,'Base Prueba'!A:C,3,),"NO REGISTRA")</f>
        <v>FABIO ORLANDO MONTENEGRO RIAÑO</v>
      </c>
      <c r="D7423" s="4" t="str">
        <f>IFERROR(VLOOKUP(A7423,'Base Prueba'!A:D,4,),"NO REGISTRA")</f>
        <v>AUXILIAR RECURSOS ACADÉMICOS</v>
      </c>
      <c r="E7423" s="5" t="str">
        <f>IFERROR(VLOOKUP(A7423,'Base Prueba'!A:E,5,),"NO REGISTRA")</f>
        <v>OFICINA DE AUDIOVISUALES</v>
      </c>
    </row>
    <row r="7424" spans="1:5" ht="15.75" x14ac:dyDescent="0.25">
      <c r="A7424" s="14">
        <v>1023954848</v>
      </c>
      <c r="B7424" s="2">
        <v>46086.34037395833</v>
      </c>
      <c r="C7424" s="3" t="str">
        <f>IFERROR(VLOOKUP(A7424,'Base Prueba'!A:C,3,),"NO REGISTRA")</f>
        <v>JUAN CARLOS ESPITIA ORTIZ</v>
      </c>
      <c r="D7424" s="4" t="str">
        <f>IFERROR(VLOOKUP(A7424,'Base Prueba'!A:D,4,),"NO REGISTRA")</f>
        <v>ANALISTA DE INFRAESTRUCTURA</v>
      </c>
      <c r="E7424" s="5" t="str">
        <f>IFERROR(VLOOKUP(A7424,'Base Prueba'!A:E,5,),"NO REGISTRA")</f>
        <v>DEPARTAMENTO DE INFORMATICA Y TECNOLOGIA</v>
      </c>
    </row>
    <row r="7425" spans="1:5" ht="15.75" x14ac:dyDescent="0.25">
      <c r="A7425" s="14">
        <v>52886303</v>
      </c>
      <c r="B7425" s="2">
        <v>46086.342783217595</v>
      </c>
      <c r="C7425" s="3" t="str">
        <f>IFERROR(VLOOKUP(A7425,'Base Prueba'!A:C,3,),"NO REGISTRA")</f>
        <v>CLAUDIA MARCELA ALARCON RAMIREZ</v>
      </c>
      <c r="D7425" s="4" t="str">
        <f>IFERROR(VLOOKUP(A7425,'Base Prueba'!A:D,4,),"NO REGISTRA")</f>
        <v>DOCENTE DE MEDIO TIEMPO</v>
      </c>
      <c r="E7425" s="5" t="str">
        <f>IFERROR(VLOOKUP(A7425,'Base Prueba'!A:E,5,),"NO REGISTRA")</f>
        <v>TECNICO LABORAL EN AUXILIAR DE MERCADEO Y VENTAS</v>
      </c>
    </row>
    <row r="7426" spans="1:5" ht="15.75" x14ac:dyDescent="0.25">
      <c r="A7426" s="14">
        <v>1024549760</v>
      </c>
      <c r="B7426" s="2">
        <v>46086.34561261574</v>
      </c>
      <c r="C7426" s="3" t="str">
        <f>IFERROR(VLOOKUP(A7426,'Base Prueba'!A:C,3,),"NO REGISTRA")</f>
        <v>FRANCY YISETH JAIMES NEIRA</v>
      </c>
      <c r="D7426" s="4" t="str">
        <f>IFERROR(VLOOKUP(A7426,'Base Prueba'!A:D,4,),"NO REGISTRA")</f>
        <v>SECRETARIA ACADEMICA - ADMINISTRATIVA DE FACULTAD</v>
      </c>
      <c r="E7426" s="5" t="str">
        <f>IFERROR(VLOOKUP(A7426,'Base Prueba'!A:E,5,),"NO REGISTRA")</f>
        <v>FACULTAD DE COMINICACIÓN PERIODISMO Y ARTES</v>
      </c>
    </row>
    <row r="7427" spans="1:5" ht="15.75" x14ac:dyDescent="0.25">
      <c r="A7427" s="14">
        <v>1014266838</v>
      </c>
      <c r="B7427" s="2">
        <v>46086.349018402776</v>
      </c>
      <c r="C7427" s="3" t="str">
        <f>IFERROR(VLOOKUP(A7427,'Base Prueba'!A:C,3,),"NO REGISTRA")</f>
        <v>JENNIFER ASTRID ROMERO HURTADO</v>
      </c>
      <c r="D7427" s="4" t="str">
        <f>IFERROR(VLOOKUP(A7427,'Base Prueba'!A:D,4,),"NO REGISTRA")</f>
        <v>LIDER DE RECAUDO</v>
      </c>
      <c r="E7427" s="5" t="str">
        <f>IFERROR(VLOOKUP(A7427,'Base Prueba'!A:E,5,),"NO REGISTRA")</f>
        <v>AREA FINANCIERA Y CONTABLE</v>
      </c>
    </row>
    <row r="7428" spans="1:5" ht="15.75" x14ac:dyDescent="0.25">
      <c r="A7428" s="14">
        <v>1019008046</v>
      </c>
      <c r="B7428" s="2">
        <v>46086.351691319447</v>
      </c>
      <c r="C7428" s="3" t="str">
        <f>IFERROR(VLOOKUP(A7428,'Base Prueba'!A:C,3,),"NO REGISTRA")</f>
        <v>JORGE ARMANDO CAMARGO GALVIS</v>
      </c>
      <c r="D7428" s="4" t="str">
        <f>IFERROR(VLOOKUP(A7428,'Base Prueba'!A:D,4,),"NO REGISTRA")</f>
        <v>DOCENTE DE MEDIO TIEMPO</v>
      </c>
      <c r="E7428" s="5" t="str">
        <f>IFERROR(VLOOKUP(A7428,'Base Prueba'!A:E,5,),"NO REGISTRA")</f>
        <v>NARRATIVAS DIGITALES Y AUDIOVISUALES</v>
      </c>
    </row>
    <row r="7429" spans="1:5" ht="15.75" x14ac:dyDescent="0.25">
      <c r="A7429" s="14">
        <v>1069724855</v>
      </c>
      <c r="B7429" s="2">
        <v>46086.353539004631</v>
      </c>
      <c r="C7429" s="3" t="str">
        <f>IFERROR(VLOOKUP(A7429,'Base Prueba'!A:C,3,),"NO REGISTRA")</f>
        <v>PEDRO ALBERTO OSPINA RODRIGUEZ</v>
      </c>
      <c r="D7429" s="4" t="str">
        <f>IFERROR(VLOOKUP(A7429,'Base Prueba'!A:D,4,),"NO REGISTRA")</f>
        <v>DIRECTOR DE PROGRAMAS DE COMUNICACION SOCIAL, PERIODISMO Y POSGRADOS</v>
      </c>
      <c r="E7429" s="5" t="str">
        <f>IFERROR(VLOOKUP(A7429,'Base Prueba'!A:E,5,),"NO REGISTRA")</f>
        <v>FACULTAD DE COMINICACIÓN PERIODISMO Y ARTES</v>
      </c>
    </row>
    <row r="7430" spans="1:5" ht="15.75" x14ac:dyDescent="0.25">
      <c r="A7430" s="14">
        <v>1020731995</v>
      </c>
      <c r="B7430" s="2">
        <v>46086.358756481481</v>
      </c>
      <c r="C7430" s="3" t="str">
        <f>IFERROR(VLOOKUP(A7430,'Base Prueba'!A:C,3,),"NO REGISTRA")</f>
        <v>KARLA PAOLA BELTRAN PEÑUELA</v>
      </c>
      <c r="D7430" s="4" t="str">
        <f>IFERROR(VLOOKUP(A7430,'Base Prueba'!A:D,4,),"NO REGISTRA")</f>
        <v>SUPERVISOR DE FORMACION</v>
      </c>
      <c r="E7430" s="5" t="str">
        <f>IFERROR(VLOOKUP(A7430,'Base Prueba'!A:E,5,),"NO REGISTRA")</f>
        <v>VICERRECTORIA ACADEMICA</v>
      </c>
    </row>
    <row r="7431" spans="1:5" ht="15.75" x14ac:dyDescent="0.25">
      <c r="A7431" s="14">
        <v>88195474</v>
      </c>
      <c r="B7431" s="2">
        <v>46086.361083680553</v>
      </c>
      <c r="C7431" s="3" t="str">
        <f>IFERROR(VLOOKUP(A7431,'Base Prueba'!A:C,3,),"NO REGISTRA")</f>
        <v>WILMER RINCON MONTAÑEZ</v>
      </c>
      <c r="D7431" s="4" t="str">
        <f>IFERROR(VLOOKUP(A7431,'Base Prueba'!A:D,4,),"NO REGISTRA")</f>
        <v>DIRECTOR DE PROGRAMAS LINEAS DE ADMINISTRACION Y SST</v>
      </c>
      <c r="E7431" s="5" t="str">
        <f>IFERROR(VLOOKUP(A7431,'Base Prueba'!A:E,5,),"NO REGISTRA")</f>
        <v>FACULTAD DE CIENCIAS ECONOMICAS Y ADMINISTRATIVAS</v>
      </c>
    </row>
    <row r="7432" spans="1:5" ht="15.75" x14ac:dyDescent="0.25">
      <c r="A7432" s="14">
        <v>1074527083</v>
      </c>
      <c r="B7432" s="2">
        <v>46086.361975925924</v>
      </c>
      <c r="C7432" s="3" t="str">
        <f>IFERROR(VLOOKUP(A7432,'Base Prueba'!A:C,3,),"NO REGISTRA")</f>
        <v>SHARON MICHELL VALERO RICAURTE</v>
      </c>
      <c r="D7432" s="4" t="str">
        <f>IFERROR(VLOOKUP(A7432,'Base Prueba'!A:D,4,),"NO REGISTRA")</f>
        <v>APRENDIZ UNIVERSITARIO</v>
      </c>
      <c r="E7432" s="5" t="str">
        <f>IFERROR(VLOOKUP(A7432,'Base Prueba'!A:E,5,),"NO REGISTRA")</f>
        <v>VICERRECTORIA ACADEMICA</v>
      </c>
    </row>
    <row r="7433" spans="1:5" ht="15.75" x14ac:dyDescent="0.25">
      <c r="A7433" s="14">
        <v>52961012</v>
      </c>
      <c r="B7433" s="2">
        <v>46086.369275694444</v>
      </c>
      <c r="C7433" s="3" t="str">
        <f>IFERROR(VLOOKUP(A7433,'Base Prueba'!A:C,3,),"NO REGISTRA")</f>
        <v>ELVY JOHANNA RAMIREZ DONCEL</v>
      </c>
      <c r="D7433" s="4" t="str">
        <f>IFERROR(VLOOKUP(A7433,'Base Prueba'!A:D,4,),"NO REGISTRA")</f>
        <v>DOCENTE DE TIEMPO COMPLETO</v>
      </c>
      <c r="E7433" s="5" t="str">
        <f>IFERROR(VLOOKUP(A7433,'Base Prueba'!A:E,5,),"NO REGISTRA")</f>
        <v>NARRATIVAS DIGITALES Y AUDIOVISUALES</v>
      </c>
    </row>
    <row r="7434" spans="1:5" ht="15.75" x14ac:dyDescent="0.25">
      <c r="A7434" s="14">
        <v>79452150</v>
      </c>
      <c r="B7434" s="2">
        <v>46086.374028356484</v>
      </c>
      <c r="C7434" s="3" t="str">
        <f>IFERROR(VLOOKUP(A7434,'Base Prueba'!A:C,3,),"NO REGISTRA")</f>
        <v>JUAN CARLOS PAZ CUBILLOS</v>
      </c>
      <c r="D7434" s="4" t="str">
        <f>IFERROR(VLOOKUP(A7434,'Base Prueba'!A:D,4,),"NO REGISTRA")</f>
        <v>ANALISTA DE SISTEMAS</v>
      </c>
      <c r="E7434" s="5" t="str">
        <f>IFERROR(VLOOKUP(A7434,'Base Prueba'!A:E,5,),"NO REGISTRA")</f>
        <v>DEPARTAMENTO DE INFORMATICA Y TECNOLOGIA</v>
      </c>
    </row>
    <row r="7435" spans="1:5" ht="15.75" x14ac:dyDescent="0.25">
      <c r="A7435" s="14">
        <v>52850506</v>
      </c>
      <c r="B7435" s="2">
        <v>46086.376029513885</v>
      </c>
      <c r="C7435" s="3" t="str">
        <f>IFERROR(VLOOKUP(A7435,'Base Prueba'!A:C,3,),"NO REGISTRA")</f>
        <v>PAOLA ANDREA VASQUEZ FONSECA</v>
      </c>
      <c r="D7435" s="4" t="str">
        <f>IFERROR(VLOOKUP(A7435,'Base Prueba'!A:D,4,),"NO REGISTRA")</f>
        <v>DOCENTE DE TIEMPO COMPLETO</v>
      </c>
      <c r="E7435" s="5" t="str">
        <f>IFERROR(VLOOKUP(A7435,'Base Prueba'!A:E,5,),"NO REGISTRA")</f>
        <v>UNIVERSITARIO COMUNICACION SOCIAL</v>
      </c>
    </row>
    <row r="7436" spans="1:5" ht="15.75" x14ac:dyDescent="0.25">
      <c r="A7436" s="14">
        <v>1000161811</v>
      </c>
      <c r="B7436" s="2">
        <v>46086.377014699072</v>
      </c>
      <c r="C7436" s="3" t="str">
        <f>IFERROR(VLOOKUP(A7436,'Base Prueba'!A:C,3,),"NO REGISTRA")</f>
        <v>DIEGO ANDRES VARON ROZO</v>
      </c>
      <c r="D7436" s="4" t="str">
        <f>IFERROR(VLOOKUP(A7436,'Base Prueba'!A:D,4,),"NO REGISTRA")</f>
        <v>APRENDIZ UNIVERSITARIO</v>
      </c>
      <c r="E7436" s="5" t="str">
        <f>IFERROR(VLOOKUP(A7436,'Base Prueba'!A:E,5,),"NO REGISTRA")</f>
        <v>OFICINA DE MERCADEO</v>
      </c>
    </row>
    <row r="7437" spans="1:5" ht="15.75" x14ac:dyDescent="0.25">
      <c r="A7437" s="14">
        <v>85437910</v>
      </c>
      <c r="B7437" s="2">
        <v>46086.382688078702</v>
      </c>
      <c r="C7437" s="3" t="str">
        <f>IFERROR(VLOOKUP(A7437,'Base Prueba'!A:C,3,),"NO REGISTRA")</f>
        <v>EDGAR JOSE PISCIOTTI LEON</v>
      </c>
      <c r="D7437" s="4" t="str">
        <f>IFERROR(VLOOKUP(A7437,'Base Prueba'!A:D,4,),"NO REGISTRA")</f>
        <v>DOCENTE DE MEDIO TIEMPO</v>
      </c>
      <c r="E7437" s="5" t="str">
        <f>IFERROR(VLOOKUP(A7437,'Base Prueba'!A:E,5,),"NO REGISTRA")</f>
        <v>TECNOLOGIA EN COMERCIO Y NEGOCIOS INTERNACIONALES</v>
      </c>
    </row>
    <row r="7438" spans="1:5" ht="15.75" x14ac:dyDescent="0.25">
      <c r="A7438" s="14">
        <v>52735929</v>
      </c>
      <c r="B7438" s="2">
        <v>46086.384619328703</v>
      </c>
      <c r="C7438" s="3" t="str">
        <f>IFERROR(VLOOKUP(A7438,'Base Prueba'!A:C,3,),"NO REGISTRA")</f>
        <v>JEIMMY AREVALO MELO</v>
      </c>
      <c r="D7438" s="4" t="str">
        <f>IFERROR(VLOOKUP(A7438,'Base Prueba'!A:D,4,),"NO REGISTRA")</f>
        <v>COORDINADOR DE BIBLIOTECA</v>
      </c>
      <c r="E7438" s="5" t="str">
        <f>IFERROR(VLOOKUP(A7438,'Base Prueba'!A:E,5,),"NO REGISTRA")</f>
        <v>BIBLIOTECA</v>
      </c>
    </row>
    <row r="7439" spans="1:5" ht="15.75" x14ac:dyDescent="0.25">
      <c r="A7439" s="14">
        <v>79433573</v>
      </c>
      <c r="B7439" s="2">
        <v>46086.38927013889</v>
      </c>
      <c r="C7439" s="3" t="str">
        <f>IFERROR(VLOOKUP(A7439,'Base Prueba'!A:C,3,),"NO REGISTRA")</f>
        <v>NELSON GUILLERMO GARCIA GAITAN</v>
      </c>
      <c r="D7439" s="4" t="str">
        <f>IFERROR(VLOOKUP(A7439,'Base Prueba'!A:D,4,),"NO REGISTRA")</f>
        <v>DOCENTE DE TIEMPO COMPLETO</v>
      </c>
      <c r="E7439" s="5" t="str">
        <f>IFERROR(VLOOKUP(A7439,'Base Prueba'!A:E,5,),"NO REGISTRA")</f>
        <v>UNIVERSITARIO COMUNICACION SOCIAL</v>
      </c>
    </row>
    <row r="7440" spans="1:5" ht="15.75" x14ac:dyDescent="0.25">
      <c r="A7440" s="14">
        <v>1019125716</v>
      </c>
      <c r="B7440" s="2">
        <v>46086.390174537039</v>
      </c>
      <c r="C7440" s="3" t="str">
        <f>IFERROR(VLOOKUP(A7440,'Base Prueba'!A:C,3,),"NO REGISTRA")</f>
        <v>GINA PAOLA ALZATE ARISTIZABAL</v>
      </c>
      <c r="D7440" s="4" t="str">
        <f>IFERROR(VLOOKUP(A7440,'Base Prueba'!A:D,4,),"NO REGISTRA")</f>
        <v>DOCENTE DE MEDIO TIEMPO</v>
      </c>
      <c r="E7440" s="5" t="str">
        <f>IFERROR(VLOOKUP(A7440,'Base Prueba'!A:E,5,),"NO REGISTRA")</f>
        <v>UNIDAD DE IDIOMAS</v>
      </c>
    </row>
    <row r="7441" spans="1:5" ht="15.75" x14ac:dyDescent="0.25">
      <c r="A7441" s="14">
        <v>1019125716</v>
      </c>
      <c r="B7441" s="2">
        <v>46086.390178819442</v>
      </c>
      <c r="C7441" s="3" t="str">
        <f>IFERROR(VLOOKUP(A7441,'Base Prueba'!A:C,3,),"NO REGISTRA")</f>
        <v>GINA PAOLA ALZATE ARISTIZABAL</v>
      </c>
      <c r="D7441" s="4" t="str">
        <f>IFERROR(VLOOKUP(A7441,'Base Prueba'!A:D,4,),"NO REGISTRA")</f>
        <v>DOCENTE DE MEDIO TIEMPO</v>
      </c>
      <c r="E7441" s="5" t="str">
        <f>IFERROR(VLOOKUP(A7441,'Base Prueba'!A:E,5,),"NO REGISTRA")</f>
        <v>UNIDAD DE IDIOMAS</v>
      </c>
    </row>
    <row r="7442" spans="1:5" ht="15.75" x14ac:dyDescent="0.25">
      <c r="A7442" s="14">
        <v>1000216787</v>
      </c>
      <c r="B7442" s="2">
        <v>46086.397460069442</v>
      </c>
      <c r="C7442" s="3" t="str">
        <f>IFERROR(VLOOKUP(A7442,'Base Prueba'!A:C,3,),"NO REGISTRA")</f>
        <v>LAURA CAMILA SANCHEZ MARTINEZ</v>
      </c>
      <c r="D7442" s="4" t="str">
        <f>IFERROR(VLOOKUP(A7442,'Base Prueba'!A:D,4,),"NO REGISTRA")</f>
        <v>SECRETARIA ACADEMICA - ADMINISTRATIVA DE FACULTAD</v>
      </c>
      <c r="E7442" s="5" t="str">
        <f>IFERROR(VLOOKUP(A7442,'Base Prueba'!A:E,5,),"NO REGISTRA")</f>
        <v>FACULTAD DE INGENIERIA Y TECNOLOGIA DE LA INFORMACION</v>
      </c>
    </row>
    <row r="7443" spans="1:5" ht="15.75" x14ac:dyDescent="0.25">
      <c r="A7443" s="14">
        <v>79713882</v>
      </c>
      <c r="B7443" s="2">
        <v>46086.398267708333</v>
      </c>
      <c r="C7443" s="3" t="str">
        <f>IFERROR(VLOOKUP(A7443,'Base Prueba'!A:C,3,),"NO REGISTRA")</f>
        <v>FREDY ANGEL DAVILA CUBIDES</v>
      </c>
      <c r="D7443" s="4" t="str">
        <f>IFERROR(VLOOKUP(A7443,'Base Prueba'!A:D,4,),"NO REGISTRA")</f>
        <v>DECANO</v>
      </c>
      <c r="E7443" s="5" t="str">
        <f>IFERROR(VLOOKUP(A7443,'Base Prueba'!A:E,5,),"NO REGISTRA")</f>
        <v>ESCUELA DE INGENIERÍA Y TECNOLOGÍAS DE LA INFORMACIÓN</v>
      </c>
    </row>
    <row r="7444" spans="1:5" ht="15.75" x14ac:dyDescent="0.25">
      <c r="A7444" s="14">
        <v>79918292</v>
      </c>
      <c r="B7444" s="2">
        <v>46086.400706944441</v>
      </c>
      <c r="C7444" s="3" t="str">
        <f>IFERROR(VLOOKUP(A7444,'Base Prueba'!A:C,3,),"NO REGISTRA")</f>
        <v>GABRIEL ALBERTO MORENO MONROY</v>
      </c>
      <c r="D7444" s="4" t="str">
        <f>IFERROR(VLOOKUP(A7444,'Base Prueba'!A:D,4,),"NO REGISTRA")</f>
        <v>DOCENTE DE MEDIO TIEMPO</v>
      </c>
      <c r="E7444" s="5" t="str">
        <f>IFERROR(VLOOKUP(A7444,'Base Prueba'!A:E,5,),"NO REGISTRA")</f>
        <v>TECNOLOGIA EN COMERCIO Y NEGOCIOS INTERNACIONALES</v>
      </c>
    </row>
    <row r="7445" spans="1:5" ht="15.75" x14ac:dyDescent="0.25">
      <c r="A7445" s="14">
        <v>52965463</v>
      </c>
      <c r="B7445" s="2">
        <v>46086.407801273148</v>
      </c>
      <c r="C7445" s="3" t="str">
        <f>IFERROR(VLOOKUP(A7445,'Base Prueba'!A:C,3,),"NO REGISTRA")</f>
        <v>ADRIANA MARCELA GONZALEZ CETINA</v>
      </c>
      <c r="D7445" s="4" t="str">
        <f>IFERROR(VLOOKUP(A7445,'Base Prueba'!A:D,4,),"NO REGISTRA")</f>
        <v>DIRECTORA DE PROGRAMAS DE CIENCIAS DE LA INFORMACIÓN Y DE DATOS</v>
      </c>
      <c r="E7445" s="5" t="str">
        <f>IFERROR(VLOOKUP(A7445,'Base Prueba'!A:E,5,),"NO REGISTRA")</f>
        <v>FACULTAD DE INGENIERIA Y TECNOLOGIA DE LA INFORMACION</v>
      </c>
    </row>
    <row r="7446" spans="1:5" ht="15.75" x14ac:dyDescent="0.25">
      <c r="A7446" s="14">
        <v>52776481</v>
      </c>
      <c r="B7446" s="2">
        <v>46086.409391666668</v>
      </c>
      <c r="C7446" s="3" t="str">
        <f>IFERROR(VLOOKUP(A7446,'Base Prueba'!A:C,3,),"NO REGISTRA")</f>
        <v>LESLY DAYANA GONZALEZ FAJARDO</v>
      </c>
      <c r="D7446" s="4" t="str">
        <f>IFERROR(VLOOKUP(A7446,'Base Prueba'!A:D,4,),"NO REGISTRA")</f>
        <v>DOCENTE DE TIEMPO COMPLETO</v>
      </c>
      <c r="E7446" s="5" t="str">
        <f>IFERROR(VLOOKUP(A7446,'Base Prueba'!A:E,5,),"NO REGISTRA")</f>
        <v>TECNOLOGÍA EN PRODUCCIÓN DE MEDIOS AUDIOVISUALES</v>
      </c>
    </row>
    <row r="7447" spans="1:5" ht="15.75" x14ac:dyDescent="0.25">
      <c r="A7447" s="14">
        <v>1000257532</v>
      </c>
      <c r="B7447" s="2">
        <v>46086.412456828701</v>
      </c>
      <c r="C7447" s="3" t="str">
        <f>IFERROR(VLOOKUP(A7447,'Base Prueba'!A:C,3,),"NO REGISTRA")</f>
        <v>ANDRES FELIPE RINCON CADENA</v>
      </c>
      <c r="D7447" s="4" t="str">
        <f>IFERROR(VLOOKUP(A7447,'Base Prueba'!A:D,4,),"NO REGISTRA")</f>
        <v>DOCENTE DE TIEMPO COMPLETO</v>
      </c>
      <c r="E7447" s="5" t="str">
        <f>IFERROR(VLOOKUP(A7447,'Base Prueba'!A:E,5,),"NO REGISTRA")</f>
        <v>TECNOLOGÍA EN PRODUCCIÓN DE MEDIOS AUDIOVISUALES</v>
      </c>
    </row>
    <row r="7448" spans="1:5" ht="15.75" x14ac:dyDescent="0.25">
      <c r="A7448" s="14">
        <v>79667746</v>
      </c>
      <c r="B7448" s="2">
        <v>46086.413192824075</v>
      </c>
      <c r="C7448" s="3" t="str">
        <f>IFERROR(VLOOKUP(A7448,'Base Prueba'!A:C,3,),"NO REGISTRA")</f>
        <v>JOHN JAIRO SUAREZ PINZON</v>
      </c>
      <c r="D7448" s="4" t="str">
        <f>IFERROR(VLOOKUP(A7448,'Base Prueba'!A:D,4,),"NO REGISTRA")</f>
        <v>AUXILIAR ELECTRICO</v>
      </c>
      <c r="E7448" s="5" t="str">
        <f>IFERROR(VLOOKUP(A7448,'Base Prueba'!A:E,5,),"NO REGISTRA")</f>
        <v>LOGISTICA Y SERVICIOS GENERALES</v>
      </c>
    </row>
    <row r="7449" spans="1:5" ht="15.75" x14ac:dyDescent="0.25">
      <c r="A7449" s="14">
        <v>1057581152</v>
      </c>
      <c r="B7449" s="2">
        <v>46086.413702546299</v>
      </c>
      <c r="C7449" s="3" t="str">
        <f>IFERROR(VLOOKUP(A7449,'Base Prueba'!A:C,3,),"NO REGISTRA")</f>
        <v>ANA SABRINA STEFFANNY VANEGAS SOLAQUE</v>
      </c>
      <c r="D7449" s="4" t="str">
        <f>IFERROR(VLOOKUP(A7449,'Base Prueba'!A:D,4,),"NO REGISTRA")</f>
        <v>DIRECTORA DE PROGRAMAS DE TURISMO, GASTRONOMIA Y POSGRADOS</v>
      </c>
      <c r="E7449" s="5" t="str">
        <f>IFERROR(VLOOKUP(A7449,'Base Prueba'!A:E,5,),"NO REGISTRA")</f>
        <v>FACULTAD DE CIENCIAS ECONOMICAS Y ADMINISTRATIVAS</v>
      </c>
    </row>
    <row r="7450" spans="1:5" ht="15.75" x14ac:dyDescent="0.25">
      <c r="A7450" s="14">
        <v>1057581152</v>
      </c>
      <c r="B7450" s="2">
        <v>46086.413710185188</v>
      </c>
      <c r="C7450" s="3" t="str">
        <f>IFERROR(VLOOKUP(A7450,'Base Prueba'!A:C,3,),"NO REGISTRA")</f>
        <v>ANA SABRINA STEFFANNY VANEGAS SOLAQUE</v>
      </c>
      <c r="D7450" s="4" t="str">
        <f>IFERROR(VLOOKUP(A7450,'Base Prueba'!A:D,4,),"NO REGISTRA")</f>
        <v>DIRECTORA DE PROGRAMAS DE TURISMO, GASTRONOMIA Y POSGRADOS</v>
      </c>
      <c r="E7450" s="5" t="str">
        <f>IFERROR(VLOOKUP(A7450,'Base Prueba'!A:E,5,),"NO REGISTRA")</f>
        <v>FACULTAD DE CIENCIAS ECONOMICAS Y ADMINISTRATIVAS</v>
      </c>
    </row>
    <row r="7451" spans="1:5" ht="15.75" x14ac:dyDescent="0.25">
      <c r="A7451" s="14">
        <v>52976228</v>
      </c>
      <c r="B7451" s="2">
        <v>46086.429480555555</v>
      </c>
      <c r="C7451" s="3" t="str">
        <f>IFERROR(VLOOKUP(A7451,'Base Prueba'!A:C,3,),"NO REGISTRA")</f>
        <v>ANDREA IBAÑEZ CASTRO</v>
      </c>
      <c r="D7451" s="4" t="str">
        <f>IFERROR(VLOOKUP(A7451,'Base Prueba'!A:D,4,),"NO REGISTRA")</f>
        <v>DOCENTE DE TIEMPO COMPLETO</v>
      </c>
      <c r="E7451" s="5" t="str">
        <f>IFERROR(VLOOKUP(A7451,'Base Prueba'!A:E,5,),"NO REGISTRA")</f>
        <v>UNIDAD DE IDIOMAS</v>
      </c>
    </row>
    <row r="7452" spans="1:5" ht="15.75" x14ac:dyDescent="0.25">
      <c r="A7452" s="14">
        <v>1019029407</v>
      </c>
      <c r="B7452" s="2">
        <v>46086.434667245368</v>
      </c>
      <c r="C7452" s="3" t="str">
        <f>IFERROR(VLOOKUP(A7452,'Base Prueba'!A:C,3,),"NO REGISTRA")</f>
        <v>JUAN FELIPE LOPEZ MOLINA</v>
      </c>
      <c r="D7452" s="4" t="str">
        <f>IFERROR(VLOOKUP(A7452,'Base Prueba'!A:D,4,),"NO REGISTRA")</f>
        <v>APRENDIZ UNIVERSITARIO</v>
      </c>
      <c r="E7452" s="5" t="str">
        <f>IFERROR(VLOOKUP(A7452,'Base Prueba'!A:E,5,),"NO REGISTRA")</f>
        <v>DEPARTAMENTO DE INFORMATICA Y TECNOLOGIA</v>
      </c>
    </row>
    <row r="7453" spans="1:5" ht="15.75" x14ac:dyDescent="0.25">
      <c r="A7453" s="14">
        <v>79312652</v>
      </c>
      <c r="B7453" s="2">
        <v>46086.442496759257</v>
      </c>
      <c r="C7453" s="3" t="str">
        <f>IFERROR(VLOOKUP(A7453,'Base Prueba'!A:C,3,),"NO REGISTRA")</f>
        <v>JOSE ALVARO LARA MANOSALVA</v>
      </c>
      <c r="D7453" s="4" t="str">
        <f>IFERROR(VLOOKUP(A7453,'Base Prueba'!A:D,4,),"NO REGISTRA")</f>
        <v>DOCENTE DE TIEMPO COMPLETO</v>
      </c>
      <c r="E7453" s="5" t="str">
        <f>IFERROR(VLOOKUP(A7453,'Base Prueba'!A:E,5,),"NO REGISTRA")</f>
        <v>UNIVERSITARIO ADMINISTRACION DE EMPRESAS</v>
      </c>
    </row>
    <row r="7454" spans="1:5" ht="15.75" x14ac:dyDescent="0.25">
      <c r="A7454" s="14">
        <v>19344689</v>
      </c>
      <c r="B7454" s="2">
        <v>46086.445602893516</v>
      </c>
      <c r="C7454" s="3" t="str">
        <f>IFERROR(VLOOKUP(A7454,'Base Prueba'!A:C,3,),"NO REGISTRA")</f>
        <v>EDGAR PALACINO ANTIA</v>
      </c>
      <c r="D7454" s="4" t="str">
        <f>IFERROR(VLOOKUP(A7454,'Base Prueba'!A:D,4,),"NO REGISTRA")</f>
        <v>DOCENTE DE MEDIO TIEMPO</v>
      </c>
      <c r="E7454" s="5" t="str">
        <f>IFERROR(VLOOKUP(A7454,'Base Prueba'!A:E,5,),"NO REGISTRA")</f>
        <v>AREA DE CIENCIAS BASICAS</v>
      </c>
    </row>
    <row r="7455" spans="1:5" ht="15.75" x14ac:dyDescent="0.25">
      <c r="A7455" s="14">
        <v>52603556</v>
      </c>
      <c r="B7455" s="2">
        <v>46086.45082928241</v>
      </c>
      <c r="C7455" s="3" t="str">
        <f>IFERROR(VLOOKUP(A7455,'Base Prueba'!A:C,3,),"NO REGISTRA")</f>
        <v>MARISOL FARFAN QUIROGA</v>
      </c>
      <c r="D7455" s="4" t="str">
        <f>IFERROR(VLOOKUP(A7455,'Base Prueba'!A:D,4,),"NO REGISTRA")</f>
        <v>AUXILIAR DE SERVICIOS</v>
      </c>
      <c r="E7455" s="5" t="str">
        <f>IFERROR(VLOOKUP(A7455,'Base Prueba'!A:E,5,),"NO REGISTRA")</f>
        <v>LOGISTICA Y SERVICIOS GENERALES</v>
      </c>
    </row>
    <row r="7456" spans="1:5" ht="15.75" x14ac:dyDescent="0.25">
      <c r="A7456" s="14">
        <v>52782050</v>
      </c>
      <c r="B7456" s="2">
        <v>46086.459498842596</v>
      </c>
      <c r="C7456" s="3" t="str">
        <f>IFERROR(VLOOKUP(A7456,'Base Prueba'!A:C,3,),"NO REGISTRA")</f>
        <v>MELISSA AVENDAÑO TOCANCHON</v>
      </c>
      <c r="D7456" s="4" t="str">
        <f>IFERROR(VLOOKUP(A7456,'Base Prueba'!A:D,4,),"NO REGISTRA")</f>
        <v>DOCENTE DE MEDIO TIEMPO</v>
      </c>
      <c r="E7456" s="5" t="str">
        <f>IFERROR(VLOOKUP(A7456,'Base Prueba'!A:E,5,),"NO REGISTRA")</f>
        <v>NARRATIVAS DIGITALES Y AUDIOVISUALES</v>
      </c>
    </row>
    <row r="7457" spans="1:5" ht="15.75" x14ac:dyDescent="0.25">
      <c r="A7457" s="14">
        <v>1014200970</v>
      </c>
      <c r="B7457" s="2">
        <v>46086.465480555555</v>
      </c>
      <c r="C7457" s="3" t="str">
        <f>IFERROR(VLOOKUP(A7457,'Base Prueba'!A:C,3,),"NO REGISTRA")</f>
        <v>MARILYN GAITAN HERRERA</v>
      </c>
      <c r="D7457" s="4" t="str">
        <f>IFERROR(VLOOKUP(A7457,'Base Prueba'!A:D,4,),"NO REGISTRA")</f>
        <v>DOCENTE DE MEDIO TIEMPO</v>
      </c>
      <c r="E7457" s="5" t="str">
        <f>IFERROR(VLOOKUP(A7457,'Base Prueba'!A:E,5,),"NO REGISTRA")</f>
        <v>UNIDAD DE IDIOMAS</v>
      </c>
    </row>
    <row r="7458" spans="1:5" ht="15.75" x14ac:dyDescent="0.25">
      <c r="A7458" s="14">
        <v>1019116766</v>
      </c>
      <c r="B7458" s="2">
        <v>46086.471553240743</v>
      </c>
      <c r="C7458" s="3" t="str">
        <f>IFERROR(VLOOKUP(A7458,'Base Prueba'!A:C,3,),"NO REGISTRA")</f>
        <v>IVAN FERNEY MONTOYA BOLAÑOS</v>
      </c>
      <c r="D7458" s="4" t="str">
        <f>IFERROR(VLOOKUP(A7458,'Base Prueba'!A:D,4,),"NO REGISTRA")</f>
        <v>DOCENTE DE TIEMPO COMPLETO</v>
      </c>
      <c r="E7458" s="5" t="str">
        <f>IFERROR(VLOOKUP(A7458,'Base Prueba'!A:E,5,),"NO REGISTRA")</f>
        <v>UNIVERSITARIO EN TURISMO Y GASTRONOMIA</v>
      </c>
    </row>
    <row r="7459" spans="1:5" ht="15.75" x14ac:dyDescent="0.25">
      <c r="A7459" s="14">
        <v>1019116766</v>
      </c>
      <c r="B7459" s="2">
        <v>46086.471557060184</v>
      </c>
      <c r="C7459" s="3" t="str">
        <f>IFERROR(VLOOKUP(A7459,'Base Prueba'!A:C,3,),"NO REGISTRA")</f>
        <v>IVAN FERNEY MONTOYA BOLAÑOS</v>
      </c>
      <c r="D7459" s="4" t="str">
        <f>IFERROR(VLOOKUP(A7459,'Base Prueba'!A:D,4,),"NO REGISTRA")</f>
        <v>DOCENTE DE TIEMPO COMPLETO</v>
      </c>
      <c r="E7459" s="5" t="str">
        <f>IFERROR(VLOOKUP(A7459,'Base Prueba'!A:E,5,),"NO REGISTRA")</f>
        <v>UNIVERSITARIO EN TURISMO Y GASTRONOMIA</v>
      </c>
    </row>
    <row r="7460" spans="1:5" ht="15.75" x14ac:dyDescent="0.25">
      <c r="A7460" s="14">
        <v>1193150666</v>
      </c>
      <c r="B7460" s="2">
        <v>46086.476417939812</v>
      </c>
      <c r="C7460" s="3" t="str">
        <f>IFERROR(VLOOKUP(A7460,'Base Prueba'!A:C,3,),"NO REGISTRA")</f>
        <v>LUIS FELIPE JAIMES BELTRAN</v>
      </c>
      <c r="D7460" s="4" t="str">
        <f>IFERROR(VLOOKUP(A7460,'Base Prueba'!A:D,4,),"NO REGISTRA")</f>
        <v>DOCENTE DE TIEMPO COMPLETO</v>
      </c>
      <c r="E7460" s="5" t="str">
        <f>IFERROR(VLOOKUP(A7460,'Base Prueba'!A:E,5,),"NO REGISTRA")</f>
        <v>UNIVERSITARIO EN TURISMO Y GASTRONOMIA</v>
      </c>
    </row>
    <row r="7461" spans="1:5" ht="15.75" x14ac:dyDescent="0.25">
      <c r="A7461" s="14">
        <v>46454903</v>
      </c>
      <c r="B7461" s="2">
        <v>46086.477403819445</v>
      </c>
      <c r="C7461" s="3" t="str">
        <f>IFERROR(VLOOKUP(A7461,'Base Prueba'!A:C,3,),"NO REGISTRA")</f>
        <v>DIANA CAROLINA HERRERA BARRIOS</v>
      </c>
      <c r="D7461" s="4" t="str">
        <f>IFERROR(VLOOKUP(A7461,'Base Prueba'!A:D,4,),"NO REGISTRA")</f>
        <v>DOCENTE DE MEDIO TIEMPO</v>
      </c>
      <c r="E7461" s="5" t="str">
        <f>IFERROR(VLOOKUP(A7461,'Base Prueba'!A:E,5,),"NO REGISTRA")</f>
        <v>UNIVERSITARIO EN TURISMO Y GASTRONOMIA</v>
      </c>
    </row>
    <row r="7462" spans="1:5" ht="15.75" x14ac:dyDescent="0.25">
      <c r="A7462" s="14">
        <v>79946416</v>
      </c>
      <c r="B7462" s="2">
        <v>46086.479373148148</v>
      </c>
      <c r="C7462" s="3" t="str">
        <f>IFERROR(VLOOKUP(A7462,'Base Prueba'!A:C,3,),"NO REGISTRA")</f>
        <v>ALBERTO HERNAN SEGURA ABRIL</v>
      </c>
      <c r="D7462" s="4" t="str">
        <f>IFERROR(VLOOKUP(A7462,'Base Prueba'!A:D,4,),"NO REGISTRA")</f>
        <v>DOCENTE DE TIEMPO COMPLETO</v>
      </c>
      <c r="E7462" s="5" t="str">
        <f>IFERROR(VLOOKUP(A7462,'Base Prueba'!A:E,5,),"NO REGISTRA")</f>
        <v>TECNOLOGÍA EN PRODUCCIÓN DE MEDIOS AUDIOVISUALES</v>
      </c>
    </row>
    <row r="7463" spans="1:5" ht="15.75" x14ac:dyDescent="0.25">
      <c r="A7463" s="14">
        <v>1014215096</v>
      </c>
      <c r="B7463" s="2">
        <v>46086.479947106483</v>
      </c>
      <c r="C7463" s="3" t="str">
        <f>IFERROR(VLOOKUP(A7463,'Base Prueba'!A:C,3,),"NO REGISTRA")</f>
        <v>ALEXANDER BELTRAN AGUILERA</v>
      </c>
      <c r="D7463" s="4" t="str">
        <f>IFERROR(VLOOKUP(A7463,'Base Prueba'!A:D,4,),"NO REGISTRA")</f>
        <v>DOCENTE DE TIEMPO COMPLETO</v>
      </c>
      <c r="E7463" s="5" t="str">
        <f>IFERROR(VLOOKUP(A7463,'Base Prueba'!A:E,5,),"NO REGISTRA")</f>
        <v>UNIVERSITARIO EN TURISMO Y GASTRONOMIA</v>
      </c>
    </row>
    <row r="7464" spans="1:5" ht="15.75" x14ac:dyDescent="0.25">
      <c r="A7464" s="14">
        <v>1023965965</v>
      </c>
      <c r="B7464" s="2">
        <v>46086.480270370368</v>
      </c>
      <c r="C7464" s="3" t="str">
        <f>IFERROR(VLOOKUP(A7464,'Base Prueba'!A:C,3,),"NO REGISTRA")</f>
        <v>EDISON ALEJANDRO SALAZAR HERNANDEZ</v>
      </c>
      <c r="D7464" s="4" t="str">
        <f>IFERROR(VLOOKUP(A7464,'Base Prueba'!A:D,4,),"NO REGISTRA")</f>
        <v>DOCENTE DE MEDIO TIEMPO</v>
      </c>
      <c r="E7464" s="5" t="str">
        <f>IFERROR(VLOOKUP(A7464,'Base Prueba'!A:E,5,),"NO REGISTRA")</f>
        <v>NARRATIVAS DIGITALES Y AUDIOVISUALES</v>
      </c>
    </row>
    <row r="7465" spans="1:5" ht="15.75" x14ac:dyDescent="0.25">
      <c r="A7465" s="14">
        <v>52961012</v>
      </c>
      <c r="B7465" s="2">
        <v>46086.484371180559</v>
      </c>
      <c r="C7465" s="3" t="str">
        <f>IFERROR(VLOOKUP(A7465,'Base Prueba'!A:C,3,),"NO REGISTRA")</f>
        <v>ELVY JOHANNA RAMIREZ DONCEL</v>
      </c>
      <c r="D7465" s="4" t="str">
        <f>IFERROR(VLOOKUP(A7465,'Base Prueba'!A:D,4,),"NO REGISTRA")</f>
        <v>DOCENTE DE TIEMPO COMPLETO</v>
      </c>
      <c r="E7465" s="5" t="str">
        <f>IFERROR(VLOOKUP(A7465,'Base Prueba'!A:E,5,),"NO REGISTRA")</f>
        <v>NARRATIVAS DIGITALES Y AUDIOVISUALES</v>
      </c>
    </row>
    <row r="7466" spans="1:5" ht="15.75" x14ac:dyDescent="0.25">
      <c r="A7466" s="14">
        <v>1032361262</v>
      </c>
      <c r="B7466" s="2">
        <v>46086.489244212964</v>
      </c>
      <c r="C7466" s="3" t="str">
        <f>IFERROR(VLOOKUP(A7466,'Base Prueba'!A:C,3,),"NO REGISTRA")</f>
        <v>CAMILO  ANDRES BALLESTEROS SANABRIA</v>
      </c>
      <c r="D7466" s="4" t="str">
        <f>IFERROR(VLOOKUP(A7466,'Base Prueba'!A:D,4,),"NO REGISTRA")</f>
        <v>DOCENTE DE MEDIO TIEMPO</v>
      </c>
      <c r="E7466" s="5" t="str">
        <f>IFERROR(VLOOKUP(A7466,'Base Prueba'!A:E,5,),"NO REGISTRA")</f>
        <v>TECNICA EN FOTOGRAFIA</v>
      </c>
    </row>
    <row r="7467" spans="1:5" ht="15.75" x14ac:dyDescent="0.25">
      <c r="A7467" s="14">
        <v>80812084</v>
      </c>
      <c r="B7467" s="2">
        <v>46086.492198611108</v>
      </c>
      <c r="C7467" s="3" t="str">
        <f>IFERROR(VLOOKUP(A7467,'Base Prueba'!A:C,3,),"NO REGISTRA")</f>
        <v>LUIS HELI RUIZ GUTIERREZ</v>
      </c>
      <c r="D7467" s="4" t="str">
        <f>IFERROR(VLOOKUP(A7467,'Base Prueba'!A:D,4,),"NO REGISTRA")</f>
        <v>AUXILIAR DE SERVICIOS  GENERALES</v>
      </c>
      <c r="E7467" s="5" t="str">
        <f>IFERROR(VLOOKUP(A7467,'Base Prueba'!A:E,5,),"NO REGISTRA")</f>
        <v>LOGISTICA Y SERVICIOS GENERALES</v>
      </c>
    </row>
    <row r="7468" spans="1:5" ht="15.75" x14ac:dyDescent="0.25">
      <c r="A7468" s="14">
        <v>1073150473</v>
      </c>
      <c r="B7468" s="2">
        <v>46086.496421875003</v>
      </c>
      <c r="C7468" s="3" t="str">
        <f>IFERROR(VLOOKUP(A7468,'Base Prueba'!A:C,3,),"NO REGISTRA")</f>
        <v>DIANA STELLA MELGAREJO MUÑOZ</v>
      </c>
      <c r="D7468" s="4" t="str">
        <f>IFERROR(VLOOKUP(A7468,'Base Prueba'!A:D,4,),"NO REGISTRA")</f>
        <v>DOCENTE DE MEDIO TIEMPO</v>
      </c>
      <c r="E7468" s="5" t="str">
        <f>IFERROR(VLOOKUP(A7468,'Base Prueba'!A:E,5,),"NO REGISTRA")</f>
        <v>TECNICA EN FOTOGRAFIA</v>
      </c>
    </row>
    <row r="7469" spans="1:5" ht="15.75" x14ac:dyDescent="0.25">
      <c r="A7469" s="14">
        <v>1012338489</v>
      </c>
      <c r="B7469" s="2">
        <v>46086.497045601849</v>
      </c>
      <c r="C7469" s="3" t="str">
        <f>IFERROR(VLOOKUP(A7469,'Base Prueba'!A:C,3,),"NO REGISTRA")</f>
        <v>DERLY TATIANA ROJAS NAVARRO</v>
      </c>
      <c r="D7469" s="4" t="str">
        <f>IFERROR(VLOOKUP(A7469,'Base Prueba'!A:D,4,),"NO REGISTRA")</f>
        <v>AUXILIAR BIBLIOTECA</v>
      </c>
      <c r="E7469" s="5" t="str">
        <f>IFERROR(VLOOKUP(A7469,'Base Prueba'!A:E,5,),"NO REGISTRA")</f>
        <v>BIBLIOTECA</v>
      </c>
    </row>
    <row r="7470" spans="1:5" ht="15.75" x14ac:dyDescent="0.25">
      <c r="A7470" s="14">
        <v>52885874</v>
      </c>
      <c r="B7470" s="2">
        <v>46086.49736238426</v>
      </c>
      <c r="C7470" s="3" t="str">
        <f>IFERROR(VLOOKUP(A7470,'Base Prueba'!A:C,3,),"NO REGISTRA")</f>
        <v>MARIBEL CAYCEDO</v>
      </c>
      <c r="D7470" s="4" t="str">
        <f>IFERROR(VLOOKUP(A7470,'Base Prueba'!A:D,4,),"NO REGISTRA")</f>
        <v>AUXILIAR DE SERVICIOS</v>
      </c>
      <c r="E7470" s="5" t="str">
        <f>IFERROR(VLOOKUP(A7470,'Base Prueba'!A:E,5,),"NO REGISTRA")</f>
        <v>LOGISTICA Y SERVICIOS GENERALES</v>
      </c>
    </row>
    <row r="7471" spans="1:5" ht="15.75" x14ac:dyDescent="0.25">
      <c r="A7471" s="14">
        <v>1032487526</v>
      </c>
      <c r="B7471" s="2">
        <v>46086.502604629626</v>
      </c>
      <c r="C7471" s="3" t="str">
        <f>IFERROR(VLOOKUP(A7471,'Base Prueba'!A:C,3,),"NO REGISTRA")</f>
        <v>LAURA ANDREA MEZA MARTINEZ</v>
      </c>
      <c r="D7471" s="4" t="str">
        <f>IFERROR(VLOOKUP(A7471,'Base Prueba'!A:D,4,),"NO REGISTRA")</f>
        <v>DOCENTE DE MEDIO TIEMPO</v>
      </c>
      <c r="E7471" s="5" t="str">
        <f>IFERROR(VLOOKUP(A7471,'Base Prueba'!A:E,5,),"NO REGISTRA")</f>
        <v>TECNICO LABORAL AUXILIAR PRODUCCION GRAFICA</v>
      </c>
    </row>
    <row r="7472" spans="1:5" ht="15.75" x14ac:dyDescent="0.25">
      <c r="A7472" s="14">
        <v>1010189117</v>
      </c>
      <c r="B7472" s="2">
        <v>46086.509200578701</v>
      </c>
      <c r="C7472" s="3" t="str">
        <f>IFERROR(VLOOKUP(A7472,'Base Prueba'!A:C,3,),"NO REGISTRA")</f>
        <v>ADRIANA PAOLA CARVAJAL TARAZONA</v>
      </c>
      <c r="D7472" s="4" t="str">
        <f>IFERROR(VLOOKUP(A7472,'Base Prueba'!A:D,4,),"NO REGISTRA")</f>
        <v>DOCENTE DE MEDIO TIEMPO</v>
      </c>
      <c r="E7472" s="5" t="str">
        <f>IFERROR(VLOOKUP(A7472,'Base Prueba'!A:E,5,),"NO REGISTRA")</f>
        <v>UNIVERSITARIO COMUNICACION SOCIAL</v>
      </c>
    </row>
    <row r="7473" spans="1:5" ht="15.75" x14ac:dyDescent="0.25">
      <c r="A7473" s="14">
        <v>1019125716</v>
      </c>
      <c r="B7473" s="2">
        <v>46086.513849189818</v>
      </c>
      <c r="C7473" s="3" t="str">
        <f>IFERROR(VLOOKUP(A7473,'Base Prueba'!A:C,3,),"NO REGISTRA")</f>
        <v>GINA PAOLA ALZATE ARISTIZABAL</v>
      </c>
      <c r="D7473" s="4" t="str">
        <f>IFERROR(VLOOKUP(A7473,'Base Prueba'!A:D,4,),"NO REGISTRA")</f>
        <v>DOCENTE DE MEDIO TIEMPO</v>
      </c>
      <c r="E7473" s="5" t="str">
        <f>IFERROR(VLOOKUP(A7473,'Base Prueba'!A:E,5,),"NO REGISTRA")</f>
        <v>UNIDAD DE IDIOMAS</v>
      </c>
    </row>
    <row r="7474" spans="1:5" ht="15.75" x14ac:dyDescent="0.25">
      <c r="A7474" s="14">
        <v>80211886</v>
      </c>
      <c r="B7474" s="2">
        <v>46086.52472627315</v>
      </c>
      <c r="C7474" s="3" t="str">
        <f>IFERROR(VLOOKUP(A7474,'Base Prueba'!A:C,3,),"NO REGISTRA")</f>
        <v>EDWIN GIOVANNY QUIMBAY HIDALGO</v>
      </c>
      <c r="D7474" s="4" t="str">
        <f>IFERROR(VLOOKUP(A7474,'Base Prueba'!A:D,4,),"NO REGISTRA")</f>
        <v>LIDER DE RECURSOS ACADEMICOS</v>
      </c>
      <c r="E7474" s="5" t="str">
        <f>IFERROR(VLOOKUP(A7474,'Base Prueba'!A:E,5,),"NO REGISTRA")</f>
        <v>RECURSOS ACADEMICOS</v>
      </c>
    </row>
    <row r="7475" spans="1:5" ht="15.75" x14ac:dyDescent="0.25">
      <c r="A7475" s="14">
        <v>80211886</v>
      </c>
      <c r="B7475" s="2">
        <v>46086.524729861114</v>
      </c>
      <c r="C7475" s="3" t="str">
        <f>IFERROR(VLOOKUP(A7475,'Base Prueba'!A:C,3,),"NO REGISTRA")</f>
        <v>EDWIN GIOVANNY QUIMBAY HIDALGO</v>
      </c>
      <c r="D7475" s="4" t="str">
        <f>IFERROR(VLOOKUP(A7475,'Base Prueba'!A:D,4,),"NO REGISTRA")</f>
        <v>LIDER DE RECURSOS ACADEMICOS</v>
      </c>
      <c r="E7475" s="5" t="str">
        <f>IFERROR(VLOOKUP(A7475,'Base Prueba'!A:E,5,),"NO REGISTRA")</f>
        <v>RECURSOS ACADEMICOS</v>
      </c>
    </row>
    <row r="7476" spans="1:5" ht="15.75" x14ac:dyDescent="0.25">
      <c r="A7476" s="14">
        <v>1032427103</v>
      </c>
      <c r="B7476" s="2">
        <v>46086.527376273145</v>
      </c>
      <c r="C7476" s="3" t="str">
        <f>IFERROR(VLOOKUP(A7476,'Base Prueba'!A:C,3,),"NO REGISTRA")</f>
        <v>KATHERIN QUINTERO ZUÑIGA</v>
      </c>
      <c r="D7476" s="4" t="str">
        <f>IFERROR(VLOOKUP(A7476,'Base Prueba'!A:D,4,),"NO REGISTRA")</f>
        <v>DOCENTE DE TIEMPO COMPLETO</v>
      </c>
      <c r="E7476" s="5" t="str">
        <f>IFERROR(VLOOKUP(A7476,'Base Prueba'!A:E,5,),"NO REGISTRA")</f>
        <v>TECNICA EN FOTOGRAFIA</v>
      </c>
    </row>
    <row r="7477" spans="1:5" ht="15.75" x14ac:dyDescent="0.25">
      <c r="A7477" s="14">
        <v>52886303</v>
      </c>
      <c r="B7477" s="2">
        <v>46086.527853125001</v>
      </c>
      <c r="C7477" s="3" t="str">
        <f>IFERROR(VLOOKUP(A7477,'Base Prueba'!A:C,3,),"NO REGISTRA")</f>
        <v>CLAUDIA MARCELA ALARCON RAMIREZ</v>
      </c>
      <c r="D7477" s="4" t="str">
        <f>IFERROR(VLOOKUP(A7477,'Base Prueba'!A:D,4,),"NO REGISTRA")</f>
        <v>DOCENTE DE MEDIO TIEMPO</v>
      </c>
      <c r="E7477" s="5" t="str">
        <f>IFERROR(VLOOKUP(A7477,'Base Prueba'!A:E,5,),"NO REGISTRA")</f>
        <v>TECNICO LABORAL EN AUXILIAR DE MERCADEO Y VENTAS</v>
      </c>
    </row>
    <row r="7478" spans="1:5" ht="15.75" x14ac:dyDescent="0.25">
      <c r="A7478" s="14">
        <v>52290503</v>
      </c>
      <c r="B7478" s="2">
        <v>46086.544032986109</v>
      </c>
      <c r="C7478" s="3" t="str">
        <f>IFERROR(VLOOKUP(A7478,'Base Prueba'!A:C,3,),"NO REGISTRA")</f>
        <v>MARIA IDALIA RODRIGUEZ GONZALEZ</v>
      </c>
      <c r="D7478" s="4" t="str">
        <f>IFERROR(VLOOKUP(A7478,'Base Prueba'!A:D,4,),"NO REGISTRA")</f>
        <v>AUXILIAR DE SERVICIOS</v>
      </c>
      <c r="E7478" s="5" t="str">
        <f>IFERROR(VLOOKUP(A7478,'Base Prueba'!A:E,5,),"NO REGISTRA")</f>
        <v>LOGISTICA Y SERVICIOS GENERALES</v>
      </c>
    </row>
    <row r="7479" spans="1:5" ht="15.75" x14ac:dyDescent="0.25">
      <c r="A7479" s="14">
        <v>79043674</v>
      </c>
      <c r="B7479" s="2">
        <v>46086.544327314812</v>
      </c>
      <c r="C7479" s="3" t="str">
        <f>IFERROR(VLOOKUP(A7479,'Base Prueba'!A:C,3,),"NO REGISTRA")</f>
        <v>PEDRO ANTONIO ACERO</v>
      </c>
      <c r="D7479" s="4" t="str">
        <f>IFERROR(VLOOKUP(A7479,'Base Prueba'!A:D,4,),"NO REGISTRA")</f>
        <v>SUPERVISOR DE SERVICIOS</v>
      </c>
      <c r="E7479" s="5" t="str">
        <f>IFERROR(VLOOKUP(A7479,'Base Prueba'!A:E,5,),"NO REGISTRA")</f>
        <v>LOGISTICA Y SERVICIOS GENERALES</v>
      </c>
    </row>
    <row r="7480" spans="1:5" ht="15.75" x14ac:dyDescent="0.25">
      <c r="A7480" s="14">
        <v>24175966</v>
      </c>
      <c r="B7480" s="2">
        <v>46086.549603125</v>
      </c>
      <c r="C7480" s="3" t="str">
        <f>IFERROR(VLOOKUP(A7480,'Base Prueba'!A:C,3,),"NO REGISTRA")</f>
        <v>EUNICE MISE AYALA</v>
      </c>
      <c r="D7480" s="4" t="str">
        <f>IFERROR(VLOOKUP(A7480,'Base Prueba'!A:D,4,),"NO REGISTRA")</f>
        <v>AUXILIAR DE SERVICIOS</v>
      </c>
      <c r="E7480" s="5" t="str">
        <f>IFERROR(VLOOKUP(A7480,'Base Prueba'!A:E,5,),"NO REGISTRA")</f>
        <v>LOGISTICA Y SERVICIOS GENERALES</v>
      </c>
    </row>
    <row r="7481" spans="1:5" ht="15.75" x14ac:dyDescent="0.25">
      <c r="A7481" s="14">
        <v>1000257532</v>
      </c>
      <c r="B7481" s="2">
        <v>46086.555631249998</v>
      </c>
      <c r="C7481" s="3" t="str">
        <f>IFERROR(VLOOKUP(A7481,'Base Prueba'!A:C,3,),"NO REGISTRA")</f>
        <v>ANDRES FELIPE RINCON CADENA</v>
      </c>
      <c r="D7481" s="4" t="str">
        <f>IFERROR(VLOOKUP(A7481,'Base Prueba'!A:D,4,),"NO REGISTRA")</f>
        <v>DOCENTE DE TIEMPO COMPLETO</v>
      </c>
      <c r="E7481" s="5" t="str">
        <f>IFERROR(VLOOKUP(A7481,'Base Prueba'!A:E,5,),"NO REGISTRA")</f>
        <v>TECNOLOGÍA EN PRODUCCIÓN DE MEDIOS AUDIOVISUALES</v>
      </c>
    </row>
    <row r="7482" spans="1:5" ht="15.75" x14ac:dyDescent="0.25">
      <c r="A7482" s="14">
        <v>1018482392</v>
      </c>
      <c r="B7482" s="2">
        <v>46086.584074421298</v>
      </c>
      <c r="C7482" s="3" t="str">
        <f>IFERROR(VLOOKUP(A7482,'Base Prueba'!A:C,3,),"NO REGISTRA")</f>
        <v>RAQUEL YANETH SANDOVAL FORERO</v>
      </c>
      <c r="D7482" s="4" t="str">
        <f>IFERROR(VLOOKUP(A7482,'Base Prueba'!A:D,4,),"NO REGISTRA")</f>
        <v>AUXILIAR DE RECURSOS ACADEMICOS</v>
      </c>
      <c r="E7482" s="5" t="str">
        <f>IFERROR(VLOOKUP(A7482,'Base Prueba'!A:E,5,),"NO REGISTRA")</f>
        <v>RECURSOS ACADEMICOS</v>
      </c>
    </row>
    <row r="7483" spans="1:5" ht="15.75" x14ac:dyDescent="0.25">
      <c r="A7483" s="14">
        <v>1018482392</v>
      </c>
      <c r="B7483" s="2">
        <v>46086.584079745371</v>
      </c>
      <c r="C7483" s="3" t="str">
        <f>IFERROR(VLOOKUP(A7483,'Base Prueba'!A:C,3,),"NO REGISTRA")</f>
        <v>RAQUEL YANETH SANDOVAL FORERO</v>
      </c>
      <c r="D7483" s="4" t="str">
        <f>IFERROR(VLOOKUP(A7483,'Base Prueba'!A:D,4,),"NO REGISTRA")</f>
        <v>AUXILIAR DE RECURSOS ACADEMICOS</v>
      </c>
      <c r="E7483" s="5" t="str">
        <f>IFERROR(VLOOKUP(A7483,'Base Prueba'!A:E,5,),"NO REGISTRA")</f>
        <v>RECURSOS ACADEMICOS</v>
      </c>
    </row>
    <row r="7484" spans="1:5" ht="15.75" x14ac:dyDescent="0.25">
      <c r="A7484" s="14">
        <v>1001284791</v>
      </c>
      <c r="B7484" s="2">
        <v>46086.584101157408</v>
      </c>
      <c r="C7484" s="3" t="str">
        <f>IFERROR(VLOOKUP(A7484,'Base Prueba'!A:C,3,),"NO REGISTRA")</f>
        <v>OSCAR STEVEN PEREZ HIDALGO</v>
      </c>
      <c r="D7484" s="4" t="str">
        <f>IFERROR(VLOOKUP(A7484,'Base Prueba'!A:D,4,),"NO REGISTRA")</f>
        <v>AUXILIAR DE RECURSOS ACADEMICOS</v>
      </c>
      <c r="E7484" s="5" t="str">
        <f>IFERROR(VLOOKUP(A7484,'Base Prueba'!A:E,5,),"NO REGISTRA")</f>
        <v>RECURSOS ACADEMICOS</v>
      </c>
    </row>
    <row r="7485" spans="1:5" ht="15.75" x14ac:dyDescent="0.25">
      <c r="A7485" s="14">
        <v>1033724599</v>
      </c>
      <c r="B7485" s="2">
        <v>46086.585901967592</v>
      </c>
      <c r="C7485" s="3" t="str">
        <f>IFERROR(VLOOKUP(A7485,'Base Prueba'!A:C,3,),"NO REGISTRA")</f>
        <v>LUZ MARIA RAMIREZ RODRIGUEZ</v>
      </c>
      <c r="D7485" s="4" t="str">
        <f>IFERROR(VLOOKUP(A7485,'Base Prueba'!A:D,4,),"NO REGISTRA")</f>
        <v>AUXILIAR DE SERVICIOS</v>
      </c>
      <c r="E7485" s="5" t="str">
        <f>IFERROR(VLOOKUP(A7485,'Base Prueba'!A:E,5,),"NO REGISTRA")</f>
        <v>LOGISTICA Y SERVICIOS GENERALES</v>
      </c>
    </row>
    <row r="7486" spans="1:5" ht="15.75" x14ac:dyDescent="0.25">
      <c r="A7486" s="14">
        <v>52220354</v>
      </c>
      <c r="B7486" s="2">
        <v>46086.585959490738</v>
      </c>
      <c r="C7486" s="3" t="str">
        <f>IFERROR(VLOOKUP(A7486,'Base Prueba'!A:C,3,),"NO REGISTRA")</f>
        <v>ILSA BARAHONA POLO</v>
      </c>
      <c r="D7486" s="4" t="str">
        <f>IFERROR(VLOOKUP(A7486,'Base Prueba'!A:D,4,),"NO REGISTRA")</f>
        <v>AUXILIAR DE SERVICIOS</v>
      </c>
      <c r="E7486" s="5" t="str">
        <f>IFERROR(VLOOKUP(A7486,'Base Prueba'!A:E,5,),"NO REGISTRA")</f>
        <v>LOGISTICA Y SERVICIOS GENERALES</v>
      </c>
    </row>
    <row r="7487" spans="1:5" ht="15.75" x14ac:dyDescent="0.25">
      <c r="A7487" s="14">
        <v>51840480</v>
      </c>
      <c r="B7487" s="2">
        <v>46086.587602314816</v>
      </c>
      <c r="C7487" s="3" t="str">
        <f>IFERROR(VLOOKUP(A7487,'Base Prueba'!A:C,3,),"NO REGISTRA")</f>
        <v>OLGA GAVILAN BENAVIDES</v>
      </c>
      <c r="D7487" s="4" t="str">
        <f>IFERROR(VLOOKUP(A7487,'Base Prueba'!A:D,4,),"NO REGISTRA")</f>
        <v>AUXILIAR DE SERVICIOS</v>
      </c>
      <c r="E7487" s="5" t="str">
        <f>IFERROR(VLOOKUP(A7487,'Base Prueba'!A:E,5,),"NO REGISTRA")</f>
        <v>LOGISTICA Y SERVICIOS GENERALES</v>
      </c>
    </row>
    <row r="7488" spans="1:5" ht="15.75" x14ac:dyDescent="0.25">
      <c r="A7488" s="14">
        <v>52059516</v>
      </c>
      <c r="B7488" s="2">
        <v>46086.587843634261</v>
      </c>
      <c r="C7488" s="3" t="str">
        <f>IFERROR(VLOOKUP(A7488,'Base Prueba'!A:C,3,),"NO REGISTRA")</f>
        <v>YANETT AFANADOR AGUILAR</v>
      </c>
      <c r="D7488" s="4" t="str">
        <f>IFERROR(VLOOKUP(A7488,'Base Prueba'!A:D,4,),"NO REGISTRA")</f>
        <v>AUXILIAR DE SERVICIOS</v>
      </c>
      <c r="E7488" s="5" t="str">
        <f>IFERROR(VLOOKUP(A7488,'Base Prueba'!A:E,5,),"NO REGISTRA")</f>
        <v>LOGISTICA Y SERVICIOS GENERALES</v>
      </c>
    </row>
    <row r="7489" spans="1:5" ht="15.75" x14ac:dyDescent="0.25">
      <c r="A7489" s="14">
        <v>1473024</v>
      </c>
      <c r="B7489" s="2">
        <v>46086.587920601851</v>
      </c>
      <c r="C7489" s="3" t="str">
        <f>IFERROR(VLOOKUP(A7489,'Base Prueba'!A:C,3,),"NO REGISTRA")</f>
        <v>GUILLERMO MUÑOZ PAJOY</v>
      </c>
      <c r="D7489" s="4" t="str">
        <f>IFERROR(VLOOKUP(A7489,'Base Prueba'!A:D,4,),"NO REGISTRA")</f>
        <v>AUXILIAR DE SERVICIOS  GENERALES</v>
      </c>
      <c r="E7489" s="5" t="str">
        <f>IFERROR(VLOOKUP(A7489,'Base Prueba'!A:E,5,),"NO REGISTRA")</f>
        <v>LOGISTICA Y SERVICIOS GENERALES</v>
      </c>
    </row>
    <row r="7490" spans="1:5" ht="15.75" x14ac:dyDescent="0.25">
      <c r="A7490" s="14">
        <v>1032498759</v>
      </c>
      <c r="B7490" s="2">
        <v>46086.589888310184</v>
      </c>
      <c r="C7490" s="3" t="str">
        <f>IFERROR(VLOOKUP(A7490,'Base Prueba'!A:C,3,),"NO REGISTRA")</f>
        <v>ANDREA CATALINA GAVIRIA TORRES</v>
      </c>
      <c r="D7490" s="4" t="str">
        <f>IFERROR(VLOOKUP(A7490,'Base Prueba'!A:D,4,),"NO REGISTRA")</f>
        <v>AUXILIAR DE RECURSOS AUDIOVISUALES</v>
      </c>
      <c r="E7490" s="5" t="str">
        <f>IFERROR(VLOOKUP(A7490,'Base Prueba'!A:E,5,),"NO REGISTRA")</f>
        <v>OFICINA DE AUDIOVISUALES</v>
      </c>
    </row>
    <row r="7491" spans="1:5" ht="15.75" x14ac:dyDescent="0.25">
      <c r="A7491" s="14">
        <v>79313678</v>
      </c>
      <c r="B7491" s="2">
        <v>46086.621654282404</v>
      </c>
      <c r="C7491" s="3" t="str">
        <f>IFERROR(VLOOKUP(A7491,'Base Prueba'!A:C,3,),"NO REGISTRA")</f>
        <v>MARCO VINICIO RAMIREZ PEREIRA</v>
      </c>
      <c r="D7491" s="4" t="str">
        <f>IFERROR(VLOOKUP(A7491,'Base Prueba'!A:D,4,),"NO REGISTRA")</f>
        <v>TECNICO EN MANTENIMIENTO DE RECURSOS ACADEMICOS</v>
      </c>
      <c r="E7491" s="5" t="str">
        <f>IFERROR(VLOOKUP(A7491,'Base Prueba'!A:E,5,),"NO REGISTRA")</f>
        <v>RECURSOS ACADEMICOS</v>
      </c>
    </row>
    <row r="7492" spans="1:5" ht="15.75" x14ac:dyDescent="0.25">
      <c r="A7492" s="14">
        <v>1026597443</v>
      </c>
      <c r="B7492" s="2">
        <v>46086.625302430555</v>
      </c>
      <c r="C7492" s="3" t="str">
        <f>IFERROR(VLOOKUP(A7492,'Base Prueba'!A:C,3,),"NO REGISTRA")</f>
        <v>SERGIO ALEXANDER VERA GARCIA</v>
      </c>
      <c r="D7492" s="4" t="str">
        <f>IFERROR(VLOOKUP(A7492,'Base Prueba'!A:D,4,),"NO REGISTRA")</f>
        <v>AUXILIAR ELECTRICO</v>
      </c>
      <c r="E7492" s="5" t="str">
        <f>IFERROR(VLOOKUP(A7492,'Base Prueba'!A:E,5,),"NO REGISTRA")</f>
        <v>LOGISTICA Y SERVICIOS GENERALES</v>
      </c>
    </row>
    <row r="7493" spans="1:5" ht="15.75" x14ac:dyDescent="0.25">
      <c r="A7493" s="14">
        <v>1000283508</v>
      </c>
      <c r="B7493" s="2">
        <v>46086.637815856484</v>
      </c>
      <c r="C7493" s="3" t="str">
        <f>IFERROR(VLOOKUP(A7493,'Base Prueba'!A:C,3,),"NO REGISTRA")</f>
        <v>SARA VALENTINA CHACON ZAPATA</v>
      </c>
      <c r="D7493" s="4" t="str">
        <f>IFERROR(VLOOKUP(A7493,'Base Prueba'!A:D,4,),"NO REGISTRA")</f>
        <v>AUXILIAR DE RECURSOS AUDIOVISUALES</v>
      </c>
      <c r="E7493" s="5" t="str">
        <f>IFERROR(VLOOKUP(A7493,'Base Prueba'!A:E,5,),"NO REGISTRA")</f>
        <v>OFICINA DE AUDIOVISUALES</v>
      </c>
    </row>
    <row r="7494" spans="1:5" ht="15.75" x14ac:dyDescent="0.25">
      <c r="A7494" s="14">
        <v>72223001</v>
      </c>
      <c r="B7494" s="2">
        <v>46086.662006134262</v>
      </c>
      <c r="C7494" s="3" t="str">
        <f>IFERROR(VLOOKUP(A7494,'Base Prueba'!A:C,3,),"NO REGISTRA")</f>
        <v>JOSE AGUSTIN BLANCO MEJIA</v>
      </c>
      <c r="D7494" s="4" t="str">
        <f>IFERROR(VLOOKUP(A7494,'Base Prueba'!A:D,4,),"NO REGISTRA")</f>
        <v>ENTRENADOR DEL CENTRO DE ALTURAS</v>
      </c>
      <c r="E7494" s="5" t="str">
        <f>IFERROR(VLOOKUP(A7494,'Base Prueba'!A:E,5,),"NO REGISTRA")</f>
        <v>OFICINA DE PLANEACION Y GESTION DE LA CALIDAD</v>
      </c>
    </row>
    <row r="7495" spans="1:5" ht="15.75" x14ac:dyDescent="0.25">
      <c r="A7495" s="14">
        <v>1005927138</v>
      </c>
      <c r="B7495" s="2">
        <v>46086.666466550923</v>
      </c>
      <c r="C7495" s="3" t="str">
        <f>IFERROR(VLOOKUP(A7495,'Base Prueba'!A:C,3,),"NO REGISTRA")</f>
        <v>MARLON YEINER MEJIA ACOSTA</v>
      </c>
      <c r="D7495" s="4" t="str">
        <f>IFERROR(VLOOKUP(A7495,'Base Prueba'!A:D,4,),"NO REGISTRA")</f>
        <v>AUXILIAR  DE MANTENIMIENTO</v>
      </c>
      <c r="E7495" s="5" t="str">
        <f>IFERROR(VLOOKUP(A7495,'Base Prueba'!A:E,5,),"NO REGISTRA")</f>
        <v>LOGISTICA Y SERVICIOS GENERALES</v>
      </c>
    </row>
    <row r="7496" spans="1:5" ht="15.75" x14ac:dyDescent="0.25">
      <c r="A7496" s="14">
        <v>1193376686</v>
      </c>
      <c r="B7496" s="2">
        <v>46086.667691666669</v>
      </c>
      <c r="C7496" s="3" t="str">
        <f>IFERROR(VLOOKUP(A7496,'Base Prueba'!A:C,3,),"NO REGISTRA")</f>
        <v>STEVEN FERNANDO CORRECHA PERDOMO</v>
      </c>
      <c r="D7496" s="4" t="str">
        <f>IFERROR(VLOOKUP(A7496,'Base Prueba'!A:D,4,),"NO REGISTRA")</f>
        <v>AUXILIAR  DE MANTENIMIENTO</v>
      </c>
      <c r="E7496" s="5" t="str">
        <f>IFERROR(VLOOKUP(A7496,'Base Prueba'!A:E,5,),"NO REGISTRA")</f>
        <v>LOGISTICA Y SERVICIOS GENERALES</v>
      </c>
    </row>
    <row r="7497" spans="1:5" ht="15.75" x14ac:dyDescent="0.25">
      <c r="A7497" s="14">
        <v>79624306</v>
      </c>
      <c r="B7497" s="2">
        <v>46086.667928240742</v>
      </c>
      <c r="C7497" s="3" t="str">
        <f>IFERROR(VLOOKUP(A7497,'Base Prueba'!A:C,3,),"NO REGISTRA")</f>
        <v>NELSON MONGUA PEDREROS</v>
      </c>
      <c r="D7497" s="4" t="str">
        <f>IFERROR(VLOOKUP(A7497,'Base Prueba'!A:D,4,),"NO REGISTRA")</f>
        <v>ADMINISTRADOR DE REDES</v>
      </c>
      <c r="E7497" s="5" t="str">
        <f>IFERROR(VLOOKUP(A7497,'Base Prueba'!A:E,5,),"NO REGISTRA")</f>
        <v>DEPARTAMENTO DE INFORMATICA Y TECNOLOGIA</v>
      </c>
    </row>
    <row r="7498" spans="1:5" ht="15.75" x14ac:dyDescent="0.25">
      <c r="A7498" s="14">
        <v>79624306</v>
      </c>
      <c r="B7498" s="2">
        <v>46086.667931828706</v>
      </c>
      <c r="C7498" s="3" t="str">
        <f>IFERROR(VLOOKUP(A7498,'Base Prueba'!A:C,3,),"NO REGISTRA")</f>
        <v>NELSON MONGUA PEDREROS</v>
      </c>
      <c r="D7498" s="4" t="str">
        <f>IFERROR(VLOOKUP(A7498,'Base Prueba'!A:D,4,),"NO REGISTRA")</f>
        <v>ADMINISTRADOR DE REDES</v>
      </c>
      <c r="E7498" s="5" t="str">
        <f>IFERROR(VLOOKUP(A7498,'Base Prueba'!A:E,5,),"NO REGISTRA")</f>
        <v>DEPARTAMENTO DE INFORMATICA Y TECNOLOGIA</v>
      </c>
    </row>
    <row r="7499" spans="1:5" ht="15.75" x14ac:dyDescent="0.25">
      <c r="A7499" s="14">
        <v>7563945</v>
      </c>
      <c r="B7499" s="2">
        <v>46086.667979861108</v>
      </c>
      <c r="C7499" s="3" t="str">
        <f>IFERROR(VLOOKUP(A7499,'Base Prueba'!A:C,3,),"NO REGISTRA")</f>
        <v>NESTOR FABIO OSPINA RIVERA</v>
      </c>
      <c r="D7499" s="4" t="str">
        <f>IFERROR(VLOOKUP(A7499,'Base Prueba'!A:D,4,),"NO REGISTRA")</f>
        <v>AUXILIAR  DE MANTENIMIENTO</v>
      </c>
      <c r="E7499" s="5" t="str">
        <f>IFERROR(VLOOKUP(A7499,'Base Prueba'!A:E,5,),"NO REGISTRA")</f>
        <v>LOGISTICA Y SERVICIOS GENERALES</v>
      </c>
    </row>
    <row r="7500" spans="1:5" ht="15.75" x14ac:dyDescent="0.25">
      <c r="A7500" s="14">
        <v>1000218614</v>
      </c>
      <c r="B7500" s="2">
        <v>46086.669367592593</v>
      </c>
      <c r="C7500" s="3" t="str">
        <f>IFERROR(VLOOKUP(A7500,'Base Prueba'!A:C,3,),"NO REGISTRA")</f>
        <v>SEBASTIAN DAVID MELO DIAZ</v>
      </c>
      <c r="D7500" s="4" t="str">
        <f>IFERROR(VLOOKUP(A7500,'Base Prueba'!A:D,4,),"NO REGISTRA")</f>
        <v>ANALISTA DE SISTEMAS</v>
      </c>
      <c r="E7500" s="5" t="str">
        <f>IFERROR(VLOOKUP(A7500,'Base Prueba'!A:E,5,),"NO REGISTRA")</f>
        <v>DEPARTAMENTO DE INFORMATICA Y TECNOLOGIA</v>
      </c>
    </row>
    <row r="7501" spans="1:5" ht="15.75" x14ac:dyDescent="0.25">
      <c r="A7501" s="14">
        <v>1023866246</v>
      </c>
      <c r="B7501" s="2">
        <v>46086.669873032406</v>
      </c>
      <c r="C7501" s="3" t="str">
        <f>IFERROR(VLOOKUP(A7501,'Base Prueba'!A:C,3,),"NO REGISTRA")</f>
        <v>JENNY PAOLA PAEZ POSSE</v>
      </c>
      <c r="D7501" s="4" t="str">
        <f>IFERROR(VLOOKUP(A7501,'Base Prueba'!A:D,4,),"NO REGISTRA")</f>
        <v>DOCENTE DE TIEMPO COMPLETO</v>
      </c>
      <c r="E7501" s="5" t="str">
        <f>IFERROR(VLOOKUP(A7501,'Base Prueba'!A:E,5,),"NO REGISTRA")</f>
        <v>CIENCIAS DE LA INFORMACION Y BIBLIOTECOLOGIA</v>
      </c>
    </row>
    <row r="7502" spans="1:5" ht="15.75" x14ac:dyDescent="0.25">
      <c r="A7502" s="14">
        <v>91283826</v>
      </c>
      <c r="B7502" s="2">
        <v>46086.682511342595</v>
      </c>
      <c r="C7502" s="3" t="str">
        <f>IFERROR(VLOOKUP(A7502,'Base Prueba'!A:C,3,),"NO REGISTRA")</f>
        <v>CARLOS ALBERTO ESPINOSA HERRERA</v>
      </c>
      <c r="D7502" s="4" t="str">
        <f>IFERROR(VLOOKUP(A7502,'Base Prueba'!A:D,4,),"NO REGISTRA")</f>
        <v>DOCENTE DE MEDIO TIEMPO</v>
      </c>
      <c r="E7502" s="5" t="str">
        <f>IFERROR(VLOOKUP(A7502,'Base Prueba'!A:E,5,),"NO REGISTRA")</f>
        <v>TECNOLOGÍA EN PRODUCCIÓN DE CONTENIDOS PERIODÍSTICOS</v>
      </c>
    </row>
    <row r="7503" spans="1:5" ht="15.75" x14ac:dyDescent="0.25">
      <c r="A7503" s="14">
        <v>91283826</v>
      </c>
      <c r="B7503" s="2">
        <v>46086.682525694443</v>
      </c>
      <c r="C7503" s="3" t="str">
        <f>IFERROR(VLOOKUP(A7503,'Base Prueba'!A:C,3,),"NO REGISTRA")</f>
        <v>CARLOS ALBERTO ESPINOSA HERRERA</v>
      </c>
      <c r="D7503" s="4" t="str">
        <f>IFERROR(VLOOKUP(A7503,'Base Prueba'!A:D,4,),"NO REGISTRA")</f>
        <v>DOCENTE DE MEDIO TIEMPO</v>
      </c>
      <c r="E7503" s="5" t="str">
        <f>IFERROR(VLOOKUP(A7503,'Base Prueba'!A:E,5,),"NO REGISTRA")</f>
        <v>TECNOLOGÍA EN PRODUCCIÓN DE CONTENIDOS PERIODÍSTICOS</v>
      </c>
    </row>
    <row r="7504" spans="1:5" ht="15.75" x14ac:dyDescent="0.25">
      <c r="A7504" s="14">
        <v>79639365</v>
      </c>
      <c r="B7504" s="2">
        <v>46086.68562916667</v>
      </c>
      <c r="C7504" s="3" t="str">
        <f>IFERROR(VLOOKUP(A7504,'Base Prueba'!A:C,3,),"NO REGISTRA")</f>
        <v>RICARDO ROA DIAZ</v>
      </c>
      <c r="D7504" s="4" t="str">
        <f>IFERROR(VLOOKUP(A7504,'Base Prueba'!A:D,4,),"NO REGISTRA")</f>
        <v>AUXILIAR  DE MANTENIMIENTO</v>
      </c>
      <c r="E7504" s="5" t="str">
        <f>IFERROR(VLOOKUP(A7504,'Base Prueba'!A:E,5,),"NO REGISTRA")</f>
        <v>LOGISTICA Y SERVICIOS GENERALES</v>
      </c>
    </row>
    <row r="7505" spans="1:5" ht="15.75" x14ac:dyDescent="0.25">
      <c r="A7505" s="14">
        <v>1023880617</v>
      </c>
      <c r="B7505" s="2">
        <v>46086.685702662035</v>
      </c>
      <c r="C7505" s="3" t="str">
        <f>IFERROR(VLOOKUP(A7505,'Base Prueba'!A:C,3,),"NO REGISTRA")</f>
        <v>BYRON YESID PARRA DIAZ</v>
      </c>
      <c r="D7505" s="4" t="str">
        <f>IFERROR(VLOOKUP(A7505,'Base Prueba'!A:D,4,),"NO REGISTRA")</f>
        <v>AUXILIAR  DE MANTENIMIENTO</v>
      </c>
      <c r="E7505" s="5" t="str">
        <f>IFERROR(VLOOKUP(A7505,'Base Prueba'!A:E,5,),"NO REGISTRA")</f>
        <v>LOGISTICA Y SERVICIOS GENERALES</v>
      </c>
    </row>
    <row r="7506" spans="1:5" ht="15.75" x14ac:dyDescent="0.25">
      <c r="A7506" s="14">
        <v>19488606</v>
      </c>
      <c r="B7506" s="2">
        <v>46086.685760532404</v>
      </c>
      <c r="C7506" s="3" t="str">
        <f>IFERROR(VLOOKUP(A7506,'Base Prueba'!A:C,3,),"NO REGISTRA")</f>
        <v>ARISTARCO LOPEZ TALERO</v>
      </c>
      <c r="D7506" s="4" t="str">
        <f>IFERROR(VLOOKUP(A7506,'Base Prueba'!A:D,4,),"NO REGISTRA")</f>
        <v>OFICIAL DE MANTENIMIENTO</v>
      </c>
      <c r="E7506" s="5" t="str">
        <f>IFERROR(VLOOKUP(A7506,'Base Prueba'!A:E,5,),"NO REGISTRA")</f>
        <v>LOGISTICA Y SERVICIOS GENERALES</v>
      </c>
    </row>
    <row r="7507" spans="1:5" ht="15.75" x14ac:dyDescent="0.25">
      <c r="A7507" s="14">
        <v>93413614</v>
      </c>
      <c r="B7507" s="2">
        <v>46086.686889930555</v>
      </c>
      <c r="C7507" s="3" t="str">
        <f>IFERROR(VLOOKUP(A7507,'Base Prueba'!A:C,3,),"NO REGISTRA")</f>
        <v>ALEXANDER CALDERON ALVARADO</v>
      </c>
      <c r="D7507" s="4" t="str">
        <f>IFERROR(VLOOKUP(A7507,'Base Prueba'!A:D,4,),"NO REGISTRA")</f>
        <v>OFICIAL DE MANTENIMIENTO</v>
      </c>
      <c r="E7507" s="5" t="str">
        <f>IFERROR(VLOOKUP(A7507,'Base Prueba'!A:E,5,),"NO REGISTRA")</f>
        <v>LOGISTICA Y SERVICIOS GENERALES</v>
      </c>
    </row>
    <row r="7508" spans="1:5" ht="15.75" x14ac:dyDescent="0.25">
      <c r="A7508" s="14">
        <v>52850506</v>
      </c>
      <c r="B7508" s="2">
        <v>46086.68842071759</v>
      </c>
      <c r="C7508" s="3" t="str">
        <f>IFERROR(VLOOKUP(A7508,'Base Prueba'!A:C,3,),"NO REGISTRA")</f>
        <v>PAOLA ANDREA VASQUEZ FONSECA</v>
      </c>
      <c r="D7508" s="4" t="str">
        <f>IFERROR(VLOOKUP(A7508,'Base Prueba'!A:D,4,),"NO REGISTRA")</f>
        <v>DOCENTE DE TIEMPO COMPLETO</v>
      </c>
      <c r="E7508" s="5" t="str">
        <f>IFERROR(VLOOKUP(A7508,'Base Prueba'!A:E,5,),"NO REGISTRA")</f>
        <v>UNIVERSITARIO COMUNICACION SOCIAL</v>
      </c>
    </row>
    <row r="7509" spans="1:5" ht="15.75" x14ac:dyDescent="0.25">
      <c r="A7509" s="14">
        <v>79946416</v>
      </c>
      <c r="B7509" s="2">
        <v>46086.696164699075</v>
      </c>
      <c r="C7509" s="3" t="str">
        <f>IFERROR(VLOOKUP(A7509,'Base Prueba'!A:C,3,),"NO REGISTRA")</f>
        <v>ALBERTO HERNAN SEGURA ABRIL</v>
      </c>
      <c r="D7509" s="4" t="str">
        <f>IFERROR(VLOOKUP(A7509,'Base Prueba'!A:D,4,),"NO REGISTRA")</f>
        <v>DOCENTE DE TIEMPO COMPLETO</v>
      </c>
      <c r="E7509" s="5" t="str">
        <f>IFERROR(VLOOKUP(A7509,'Base Prueba'!A:E,5,),"NO REGISTRA")</f>
        <v>TECNOLOGÍA EN PRODUCCIÓN DE MEDIOS AUDIOVISUALES</v>
      </c>
    </row>
    <row r="7510" spans="1:5" ht="15.75" x14ac:dyDescent="0.25">
      <c r="A7510" s="14">
        <v>1022378300</v>
      </c>
      <c r="B7510" s="2">
        <v>46086.696619097223</v>
      </c>
      <c r="C7510" s="3" t="str">
        <f>IFERROR(VLOOKUP(A7510,'Base Prueba'!A:C,3,),"NO REGISTRA")</f>
        <v>FERNEY ANDRES CHASPUENGAL RAMIREZ</v>
      </c>
      <c r="D7510" s="4" t="str">
        <f>IFERROR(VLOOKUP(A7510,'Base Prueba'!A:D,4,),"NO REGISTRA")</f>
        <v>LÍDER DE DEPORTE Y CULTURA</v>
      </c>
      <c r="E7510" s="5" t="str">
        <f>IFERROR(VLOOKUP(A7510,'Base Prueba'!A:E,5,),"NO REGISTRA")</f>
        <v>DIRECCION DE BIENESTAR INSTITUCIONAL</v>
      </c>
    </row>
    <row r="7511" spans="1:5" ht="15.75" x14ac:dyDescent="0.25">
      <c r="A7511" s="14">
        <v>79872151</v>
      </c>
      <c r="B7511" s="2">
        <v>46086.699290393517</v>
      </c>
      <c r="C7511" s="3" t="str">
        <f>IFERROR(VLOOKUP(A7511,'Base Prueba'!A:C,3,),"NO REGISTRA")</f>
        <v>HECTOR ALIRIO MARTINEZ TORRES</v>
      </c>
      <c r="D7511" s="4" t="str">
        <f>IFERROR(VLOOKUP(A7511,'Base Prueba'!A:D,4,),"NO REGISTRA")</f>
        <v>DOCENTE DE TIEMPO COMPLETO</v>
      </c>
      <c r="E7511" s="5" t="str">
        <f>IFERROR(VLOOKUP(A7511,'Base Prueba'!A:E,5,),"NO REGISTRA")</f>
        <v>CIENCIAS DE LA INFORMACION Y BIBLIOTECOLOGIA</v>
      </c>
    </row>
    <row r="7512" spans="1:5" ht="15.75" x14ac:dyDescent="0.25">
      <c r="A7512" s="14">
        <v>79704152</v>
      </c>
      <c r="B7512" s="2">
        <v>46086.710546180555</v>
      </c>
      <c r="C7512" s="3" t="str">
        <f>IFERROR(VLOOKUP(A7512,'Base Prueba'!A:C,3,),"NO REGISTRA")</f>
        <v>FABIO ORLANDO MONTENEGRO RIAÑO</v>
      </c>
      <c r="D7512" s="4" t="str">
        <f>IFERROR(VLOOKUP(A7512,'Base Prueba'!A:D,4,),"NO REGISTRA")</f>
        <v>AUXILIAR RECURSOS ACADÉMICOS</v>
      </c>
      <c r="E7512" s="5" t="str">
        <f>IFERROR(VLOOKUP(A7512,'Base Prueba'!A:E,5,),"NO REGISTRA")</f>
        <v>OFICINA DE AUDIOVISUALES</v>
      </c>
    </row>
    <row r="7513" spans="1:5" ht="15.75" x14ac:dyDescent="0.25">
      <c r="A7513" s="14">
        <v>1025322754</v>
      </c>
      <c r="B7513" s="2">
        <v>46086.712119097225</v>
      </c>
      <c r="C7513" s="3" t="str">
        <f>IFERROR(VLOOKUP(A7513,'Base Prueba'!A:C,3,),"NO REGISTRA")</f>
        <v>ALISON YULIANA BEJARANO RUIZ</v>
      </c>
      <c r="D7513" s="4" t="str">
        <f>IFERROR(VLOOKUP(A7513,'Base Prueba'!A:D,4,),"NO REGISTRA")</f>
        <v>AUXILIAR DE SISTEMAS</v>
      </c>
      <c r="E7513" s="5" t="str">
        <f>IFERROR(VLOOKUP(A7513,'Base Prueba'!A:E,5,),"NO REGISTRA")</f>
        <v>DEPARTAMENTO DE INFORMATICA Y TECNOLOGIA</v>
      </c>
    </row>
    <row r="7514" spans="1:5" ht="15.75" x14ac:dyDescent="0.25">
      <c r="A7514" s="14">
        <v>1019029407</v>
      </c>
      <c r="B7514" s="2">
        <v>46086.712401273151</v>
      </c>
      <c r="C7514" s="3" t="str">
        <f>IFERROR(VLOOKUP(A7514,'Base Prueba'!A:C,3,),"NO REGISTRA")</f>
        <v>JUAN FELIPE LOPEZ MOLINA</v>
      </c>
      <c r="D7514" s="4" t="str">
        <f>IFERROR(VLOOKUP(A7514,'Base Prueba'!A:D,4,),"NO REGISTRA")</f>
        <v>APRENDIZ UNIVERSITARIO</v>
      </c>
      <c r="E7514" s="5" t="str">
        <f>IFERROR(VLOOKUP(A7514,'Base Prueba'!A:E,5,),"NO REGISTRA")</f>
        <v>DEPARTAMENTO DE INFORMATICA Y TECNOLOGIA</v>
      </c>
    </row>
    <row r="7515" spans="1:5" ht="15.75" x14ac:dyDescent="0.25">
      <c r="A7515" s="14">
        <v>1000692621</v>
      </c>
      <c r="B7515" s="2">
        <v>46086.713016203707</v>
      </c>
      <c r="C7515" s="3" t="str">
        <f>IFERROR(VLOOKUP(A7515,'Base Prueba'!A:C,3,),"NO REGISTRA")</f>
        <v>ANGIE KATERINE SALAMANCA PEÑUELA</v>
      </c>
      <c r="D7515" s="4" t="str">
        <f>IFERROR(VLOOKUP(A7515,'Base Prueba'!A:D,4,),"NO REGISTRA")</f>
        <v>ASISTENTE ADMINISTRATIVA CEA</v>
      </c>
      <c r="E7515" s="5" t="str">
        <f>IFERROR(VLOOKUP(A7515,'Base Prueba'!A:E,5,),"NO REGISTRA")</f>
        <v>OFICINA DE PLANEACION Y GESTION DE LA CALIDAD</v>
      </c>
    </row>
    <row r="7516" spans="1:5" ht="15.75" x14ac:dyDescent="0.25">
      <c r="A7516" s="14">
        <v>1032453118</v>
      </c>
      <c r="B7516" s="2">
        <v>46086.714501041664</v>
      </c>
      <c r="C7516" s="3" t="str">
        <f>IFERROR(VLOOKUP(A7516,'Base Prueba'!A:C,3,),"NO REGISTRA")</f>
        <v>JOHN STIVEN OSPINA VARGAS</v>
      </c>
      <c r="D7516" s="4" t="str">
        <f>IFERROR(VLOOKUP(A7516,'Base Prueba'!A:D,4,),"NO REGISTRA")</f>
        <v>LIDER DE ENTORNOS VIRTUALES Y DESARROLLO</v>
      </c>
      <c r="E7516" s="5" t="str">
        <f>IFERROR(VLOOKUP(A7516,'Base Prueba'!A:E,5,),"NO REGISTRA")</f>
        <v>VICERRECTORIA ACADEMICA</v>
      </c>
    </row>
    <row r="7517" spans="1:5" ht="15.75" x14ac:dyDescent="0.25">
      <c r="A7517" s="14">
        <v>1030567635</v>
      </c>
      <c r="B7517" s="2">
        <v>46086.715789699076</v>
      </c>
      <c r="C7517" s="3" t="str">
        <f>IFERROR(VLOOKUP(A7517,'Base Prueba'!A:C,3,),"NO REGISTRA")</f>
        <v>JEFFERSON ANDRES BARRETO DIAZ</v>
      </c>
      <c r="D7517" s="4" t="str">
        <f>IFERROR(VLOOKUP(A7517,'Base Prueba'!A:D,4,),"NO REGISTRA")</f>
        <v>AUXILIAR DE ARCHIVO</v>
      </c>
      <c r="E7517" s="5" t="str">
        <f>IFERROR(VLOOKUP(A7517,'Base Prueba'!A:E,5,),"NO REGISTRA")</f>
        <v>CENTRO DE GESTION DOCUMENTAL</v>
      </c>
    </row>
    <row r="7518" spans="1:5" ht="15.75" x14ac:dyDescent="0.25">
      <c r="A7518" s="14">
        <v>52133632</v>
      </c>
      <c r="B7518" s="2">
        <v>46086.719711226855</v>
      </c>
      <c r="C7518" s="3" t="str">
        <f>IFERROR(VLOOKUP(A7518,'Base Prueba'!A:C,3,),"NO REGISTRA")</f>
        <v>ANA MARIA VALDERRAMA JARA</v>
      </c>
      <c r="D7518" s="4" t="str">
        <f>IFERROR(VLOOKUP(A7518,'Base Prueba'!A:D,4,),"NO REGISTRA")</f>
        <v>DOCENTE DE TIEMPO COMPLETO</v>
      </c>
      <c r="E7518" s="5" t="str">
        <f>IFERROR(VLOOKUP(A7518,'Base Prueba'!A:E,5,),"NO REGISTRA")</f>
        <v>UNIVERSITARIO EN SEGURIDAD Y SALUD EN EL TRABAJO</v>
      </c>
    </row>
    <row r="7519" spans="1:5" ht="15.75" x14ac:dyDescent="0.25">
      <c r="A7519" s="14">
        <v>52133632</v>
      </c>
      <c r="B7519" s="2">
        <v>46086.719715046296</v>
      </c>
      <c r="C7519" s="3" t="str">
        <f>IFERROR(VLOOKUP(A7519,'Base Prueba'!A:C,3,),"NO REGISTRA")</f>
        <v>ANA MARIA VALDERRAMA JARA</v>
      </c>
      <c r="D7519" s="4" t="str">
        <f>IFERROR(VLOOKUP(A7519,'Base Prueba'!A:D,4,),"NO REGISTRA")</f>
        <v>DOCENTE DE TIEMPO COMPLETO</v>
      </c>
      <c r="E7519" s="5" t="str">
        <f>IFERROR(VLOOKUP(A7519,'Base Prueba'!A:E,5,),"NO REGISTRA")</f>
        <v>UNIVERSITARIO EN SEGURIDAD Y SALUD EN EL TRABAJO</v>
      </c>
    </row>
    <row r="7520" spans="1:5" ht="15.75" x14ac:dyDescent="0.25">
      <c r="A7520" s="14">
        <v>1024528858</v>
      </c>
      <c r="B7520" s="2">
        <v>46086.72308703704</v>
      </c>
      <c r="C7520" s="3" t="str">
        <f>IFERROR(VLOOKUP(A7520,'Base Prueba'!A:C,3,),"NO REGISTRA")</f>
        <v>LEIDY PAOLA SANDOVAL FUENTES</v>
      </c>
      <c r="D7520" s="4" t="str">
        <f>IFERROR(VLOOKUP(A7520,'Base Prueba'!A:D,4,),"NO REGISTRA")</f>
        <v>SECRETARIA ACADEMICA - ADMINISTRATIVA DE FACULTAD</v>
      </c>
      <c r="E7520" s="5" t="str">
        <f>IFERROR(VLOOKUP(A7520,'Base Prueba'!A:E,5,),"NO REGISTRA")</f>
        <v>FACULTAD DE CIENCIAS ECONOMICAS Y ADMINISTRATIVAS</v>
      </c>
    </row>
    <row r="7521" spans="1:5" ht="15.75" x14ac:dyDescent="0.25">
      <c r="A7521" s="14">
        <v>79433573</v>
      </c>
      <c r="B7521" s="2">
        <v>46086.728185532411</v>
      </c>
      <c r="C7521" s="3" t="str">
        <f>IFERROR(VLOOKUP(A7521,'Base Prueba'!A:C,3,),"NO REGISTRA")</f>
        <v>NELSON GUILLERMO GARCIA GAITAN</v>
      </c>
      <c r="D7521" s="4" t="str">
        <f>IFERROR(VLOOKUP(A7521,'Base Prueba'!A:D,4,),"NO REGISTRA")</f>
        <v>DOCENTE DE TIEMPO COMPLETO</v>
      </c>
      <c r="E7521" s="5" t="str">
        <f>IFERROR(VLOOKUP(A7521,'Base Prueba'!A:E,5,),"NO REGISTRA")</f>
        <v>UNIVERSITARIO COMUNICACION SOCIAL</v>
      </c>
    </row>
    <row r="7522" spans="1:5" ht="15.75" x14ac:dyDescent="0.25">
      <c r="A7522" s="14">
        <v>93375324</v>
      </c>
      <c r="B7522" s="2">
        <v>46086.733243981478</v>
      </c>
      <c r="C7522" s="3" t="str">
        <f>IFERROR(VLOOKUP(A7522,'Base Prueba'!A:C,3,),"NO REGISTRA")</f>
        <v>OSCAR EMILIO MORA NAVARRO</v>
      </c>
      <c r="D7522" s="4" t="str">
        <f>IFERROR(VLOOKUP(A7522,'Base Prueba'!A:D,4,),"NO REGISTRA")</f>
        <v>CATEDRATICO</v>
      </c>
      <c r="E7522" s="5" t="str">
        <f>IFERROR(VLOOKUP(A7522,'Base Prueba'!A:E,5,),"NO REGISTRA")</f>
        <v>ESPECIALIZACION EN GERENCIA DE PROYECTOS INFORMATICOS</v>
      </c>
    </row>
    <row r="7523" spans="1:5" ht="15.75" x14ac:dyDescent="0.25">
      <c r="A7523" s="14">
        <v>1024529015</v>
      </c>
      <c r="B7523" s="2">
        <v>46086.733361921295</v>
      </c>
      <c r="C7523" s="3" t="str">
        <f>IFERROR(VLOOKUP(A7523,'Base Prueba'!A:C,3,),"NO REGISTRA")</f>
        <v>EDGAR JAVIER CUERVO RINCON</v>
      </c>
      <c r="D7523" s="4" t="str">
        <f>IFERROR(VLOOKUP(A7523,'Base Prueba'!A:D,4,),"NO REGISTRA")</f>
        <v>DOCENTE DE MEDIO TIEMPO</v>
      </c>
      <c r="E7523" s="5" t="str">
        <f>IFERROR(VLOOKUP(A7523,'Base Prueba'!A:E,5,),"NO REGISTRA")</f>
        <v>NARRATIVAS DIGITALES Y AUDIOVISUALES</v>
      </c>
    </row>
    <row r="7524" spans="1:5" ht="15.75" x14ac:dyDescent="0.25">
      <c r="A7524" s="14">
        <v>1022346044</v>
      </c>
      <c r="B7524" s="2">
        <v>46086.734325578705</v>
      </c>
      <c r="C7524" s="3" t="str">
        <f>IFERROR(VLOOKUP(A7524,'Base Prueba'!A:C,3,),"NO REGISTRA")</f>
        <v>LUZ ALEJANDRA CASTILLO RODRIGUEZ</v>
      </c>
      <c r="D7524" s="4" t="str">
        <f>IFERROR(VLOOKUP(A7524,'Base Prueba'!A:D,4,),"NO REGISTRA")</f>
        <v>DOCENTE DE MEDIO TIEMPO</v>
      </c>
      <c r="E7524" s="5" t="str">
        <f>IFERROR(VLOOKUP(A7524,'Base Prueba'!A:E,5,),"NO REGISTRA")</f>
        <v>UNIVERSITARIO EN SEGURIDAD Y SALUD EN EL TRABAJO</v>
      </c>
    </row>
    <row r="7525" spans="1:5" ht="15.75" x14ac:dyDescent="0.25">
      <c r="A7525" s="14">
        <v>11388623</v>
      </c>
      <c r="B7525" s="2">
        <v>46086.74320636574</v>
      </c>
      <c r="C7525" s="3" t="str">
        <f>IFERROR(VLOOKUP(A7525,'Base Prueba'!A:C,3,),"NO REGISTRA")</f>
        <v>DIEGO MAURICIO PADILLA DIAZ</v>
      </c>
      <c r="D7525" s="4" t="str">
        <f>IFERROR(VLOOKUP(A7525,'Base Prueba'!A:D,4,),"NO REGISTRA")</f>
        <v>DOCENTE DE MEDIO TIEMPO</v>
      </c>
      <c r="E7525" s="5" t="str">
        <f>IFERROR(VLOOKUP(A7525,'Base Prueba'!A:E,5,),"NO REGISTRA")</f>
        <v>UNIVERSITARIO ADMINISTRACION DE EMPRESAS</v>
      </c>
    </row>
    <row r="7526" spans="1:5" ht="15.75" x14ac:dyDescent="0.25">
      <c r="A7526" s="14">
        <v>79507540</v>
      </c>
      <c r="B7526" s="2">
        <v>46086.744761458336</v>
      </c>
      <c r="C7526" s="3" t="str">
        <f>IFERROR(VLOOKUP(A7526,'Base Prueba'!A:C,3,),"NO REGISTRA")</f>
        <v>SHARYK ROMERO CALDERON</v>
      </c>
      <c r="D7526" s="4" t="str">
        <f>IFERROR(VLOOKUP(A7526,'Base Prueba'!A:D,4,),"NO REGISTRA")</f>
        <v>DOCENTE DE MEDIO TIEMPO</v>
      </c>
      <c r="E7526" s="5" t="str">
        <f>IFERROR(VLOOKUP(A7526,'Base Prueba'!A:E,5,),"NO REGISTRA")</f>
        <v>UNIVERSITARIO ADMINISTRACION DE EMPRESAS</v>
      </c>
    </row>
    <row r="7527" spans="1:5" ht="15.75" x14ac:dyDescent="0.25">
      <c r="A7527" s="14">
        <v>79507540</v>
      </c>
      <c r="B7527" s="2">
        <v>46086.744764699077</v>
      </c>
      <c r="C7527" s="3" t="str">
        <f>IFERROR(VLOOKUP(A7527,'Base Prueba'!A:C,3,),"NO REGISTRA")</f>
        <v>SHARYK ROMERO CALDERON</v>
      </c>
      <c r="D7527" s="4" t="str">
        <f>IFERROR(VLOOKUP(A7527,'Base Prueba'!A:D,4,),"NO REGISTRA")</f>
        <v>DOCENTE DE MEDIO TIEMPO</v>
      </c>
      <c r="E7527" s="5" t="str">
        <f>IFERROR(VLOOKUP(A7527,'Base Prueba'!A:E,5,),"NO REGISTRA")</f>
        <v>UNIVERSITARIO ADMINISTRACION DE EMPRESAS</v>
      </c>
    </row>
    <row r="7528" spans="1:5" ht="15.75" x14ac:dyDescent="0.25">
      <c r="A7528" s="14">
        <v>79942078</v>
      </c>
      <c r="B7528" s="2">
        <v>46086.746129861109</v>
      </c>
      <c r="C7528" s="3" t="str">
        <f>IFERROR(VLOOKUP(A7528,'Base Prueba'!A:C,3,),"NO REGISTRA")</f>
        <v>JORGE MARIO ORJUELA MARQUEZ</v>
      </c>
      <c r="D7528" s="4" t="str">
        <f>IFERROR(VLOOKUP(A7528,'Base Prueba'!A:D,4,),"NO REGISTRA")</f>
        <v>DOCENTE DE TIEMPO COMPLETO</v>
      </c>
      <c r="E7528" s="5" t="str">
        <f>IFERROR(VLOOKUP(A7528,'Base Prueba'!A:E,5,),"NO REGISTRA")</f>
        <v>UNIVERSITARIO ADMINISTRACION DE EMPRESAS</v>
      </c>
    </row>
    <row r="7529" spans="1:5" ht="15.75" x14ac:dyDescent="0.25">
      <c r="A7529" s="14">
        <v>1074527083</v>
      </c>
      <c r="B7529" s="2">
        <v>46086.75131284722</v>
      </c>
      <c r="C7529" s="3" t="str">
        <f>IFERROR(VLOOKUP(A7529,'Base Prueba'!A:C,3,),"NO REGISTRA")</f>
        <v>SHARON MICHELL VALERO RICAURTE</v>
      </c>
      <c r="D7529" s="4" t="str">
        <f>IFERROR(VLOOKUP(A7529,'Base Prueba'!A:D,4,),"NO REGISTRA")</f>
        <v>APRENDIZ UNIVERSITARIO</v>
      </c>
      <c r="E7529" s="5" t="str">
        <f>IFERROR(VLOOKUP(A7529,'Base Prueba'!A:E,5,),"NO REGISTRA")</f>
        <v>VICERRECTORIA ACADEMICA</v>
      </c>
    </row>
    <row r="7530" spans="1:5" ht="15.75" x14ac:dyDescent="0.25">
      <c r="A7530" s="14">
        <v>1023954848</v>
      </c>
      <c r="B7530" s="2">
        <v>46086.751965277777</v>
      </c>
      <c r="C7530" s="3" t="str">
        <f>IFERROR(VLOOKUP(A7530,'Base Prueba'!A:C,3,),"NO REGISTRA")</f>
        <v>JUAN CARLOS ESPITIA ORTIZ</v>
      </c>
      <c r="D7530" s="4" t="str">
        <f>IFERROR(VLOOKUP(A7530,'Base Prueba'!A:D,4,),"NO REGISTRA")</f>
        <v>ANALISTA DE INFRAESTRUCTURA</v>
      </c>
      <c r="E7530" s="5" t="str">
        <f>IFERROR(VLOOKUP(A7530,'Base Prueba'!A:E,5,),"NO REGISTRA")</f>
        <v>DEPARTAMENTO DE INFORMATICA Y TECNOLOGIA</v>
      </c>
    </row>
    <row r="7531" spans="1:5" ht="15.75" x14ac:dyDescent="0.25">
      <c r="A7531" s="14">
        <v>11318253</v>
      </c>
      <c r="B7531" s="2">
        <v>46086.752350462964</v>
      </c>
      <c r="C7531" s="3" t="str">
        <f>IFERROR(VLOOKUP(A7531,'Base Prueba'!A:C,3,),"NO REGISTRA")</f>
        <v>RODRIGO RODRIGUEZ</v>
      </c>
      <c r="D7531" s="4" t="str">
        <f>IFERROR(VLOOKUP(A7531,'Base Prueba'!A:D,4,),"NO REGISTRA")</f>
        <v>APRENDIZ UNIVERSITARIO</v>
      </c>
      <c r="E7531" s="5" t="str">
        <f>IFERROR(VLOOKUP(A7531,'Base Prueba'!A:E,5,),"NO REGISTRA")</f>
        <v>CENTRO DE GESTION DOCUMENTAL</v>
      </c>
    </row>
    <row r="7532" spans="1:5" ht="15.75" x14ac:dyDescent="0.25">
      <c r="A7532" s="14">
        <v>80725196</v>
      </c>
      <c r="B7532" s="2">
        <v>46086.75245821759</v>
      </c>
      <c r="C7532" s="3" t="str">
        <f>IFERROR(VLOOKUP(A7532,'Base Prueba'!A:C,3,),"NO REGISTRA")</f>
        <v>YEISON YOSET TOVAR BARBOSA</v>
      </c>
      <c r="D7532" s="4" t="str">
        <f>IFERROR(VLOOKUP(A7532,'Base Prueba'!A:D,4,),"NO REGISTRA")</f>
        <v>LIDER GESTION DOCUMENTAL</v>
      </c>
      <c r="E7532" s="5" t="str">
        <f>IFERROR(VLOOKUP(A7532,'Base Prueba'!A:E,5,),"NO REGISTRA")</f>
        <v>CENTRO DE GESTION DOCUMENTAL</v>
      </c>
    </row>
    <row r="7533" spans="1:5" ht="15.75" x14ac:dyDescent="0.25">
      <c r="A7533" s="14">
        <v>11308140</v>
      </c>
      <c r="B7533" s="2">
        <v>46086.752846643518</v>
      </c>
      <c r="C7533" s="3" t="str">
        <f>IFERROR(VLOOKUP(A7533,'Base Prueba'!A:C,3,),"NO REGISTRA")</f>
        <v>EDGAR EUDORO MARTINEZ CALLEJAS</v>
      </c>
      <c r="D7533" s="4" t="str">
        <f>IFERROR(VLOOKUP(A7533,'Base Prueba'!A:D,4,),"NO REGISTRA")</f>
        <v>DOCENTE DE MEDIO TIEMPO</v>
      </c>
      <c r="E7533" s="5" t="str">
        <f>IFERROR(VLOOKUP(A7533,'Base Prueba'!A:E,5,),"NO REGISTRA")</f>
        <v>AREA DE CIENCIAS BASICAS</v>
      </c>
    </row>
    <row r="7534" spans="1:5" ht="15.75" x14ac:dyDescent="0.25">
      <c r="A7534" s="14">
        <v>80843387</v>
      </c>
      <c r="B7534" s="2">
        <v>46086.756501157404</v>
      </c>
      <c r="C7534" s="3" t="str">
        <f>IFERROR(VLOOKUP(A7534,'Base Prueba'!A:C,3,),"NO REGISTRA")</f>
        <v>ESTEBAN ADOLFO QUESADA SALAZAR</v>
      </c>
      <c r="D7534" s="4" t="str">
        <f>IFERROR(VLOOKUP(A7534,'Base Prueba'!A:D,4,),"NO REGISTRA")</f>
        <v>DOCENTE DE TIEMPO COMPLETO</v>
      </c>
      <c r="E7534" s="5" t="str">
        <f>IFERROR(VLOOKUP(A7534,'Base Prueba'!A:E,5,),"NO REGISTRA")</f>
        <v>UNIVERSITARIO COMUNICACION SOCIAL</v>
      </c>
    </row>
    <row r="7535" spans="1:5" ht="15.75" x14ac:dyDescent="0.25">
      <c r="A7535" s="14">
        <v>1019008046</v>
      </c>
      <c r="B7535" s="2">
        <v>46086.756632638891</v>
      </c>
      <c r="C7535" s="3" t="str">
        <f>IFERROR(VLOOKUP(A7535,'Base Prueba'!A:C,3,),"NO REGISTRA")</f>
        <v>JORGE ARMANDO CAMARGO GALVIS</v>
      </c>
      <c r="D7535" s="4" t="str">
        <f>IFERROR(VLOOKUP(A7535,'Base Prueba'!A:D,4,),"NO REGISTRA")</f>
        <v>DOCENTE DE MEDIO TIEMPO</v>
      </c>
      <c r="E7535" s="5" t="str">
        <f>IFERROR(VLOOKUP(A7535,'Base Prueba'!A:E,5,),"NO REGISTRA")</f>
        <v>NARRATIVAS DIGITALES Y AUDIOVISUALES</v>
      </c>
    </row>
    <row r="7536" spans="1:5" ht="15.75" x14ac:dyDescent="0.25">
      <c r="A7536" s="14">
        <v>79473556</v>
      </c>
      <c r="B7536" s="2">
        <v>46086.760219444448</v>
      </c>
      <c r="C7536" s="3" t="str">
        <f>IFERROR(VLOOKUP(A7536,'Base Prueba'!A:C,3,),"NO REGISTRA")</f>
        <v>ARCADIO SOTO ROJAS</v>
      </c>
      <c r="D7536" s="4" t="str">
        <f>IFERROR(VLOOKUP(A7536,'Base Prueba'!A:D,4,),"NO REGISTRA")</f>
        <v>CATEDRATICO</v>
      </c>
      <c r="E7536" s="5" t="str">
        <f>IFERROR(VLOOKUP(A7536,'Base Prueba'!A:E,5,),"NO REGISTRA")</f>
        <v>ESPECIALIZACION EN GERENCIA DE SEGURIDAD INDUSTRIAL</v>
      </c>
    </row>
    <row r="7537" spans="1:5" ht="15.75" x14ac:dyDescent="0.25">
      <c r="A7537" s="14">
        <v>80472319</v>
      </c>
      <c r="B7537" s="2">
        <v>46086.760929166667</v>
      </c>
      <c r="C7537" s="3" t="str">
        <f>IFERROR(VLOOKUP(A7537,'Base Prueba'!A:C,3,),"NO REGISTRA")</f>
        <v>FRANCISCO JAVIER MONTENEGRO AGUILAR</v>
      </c>
      <c r="D7537" s="4" t="str">
        <f>IFERROR(VLOOKUP(A7537,'Base Prueba'!A:D,4,),"NO REGISTRA")</f>
        <v>DOCENTE DE MEDIO TIEMPO</v>
      </c>
      <c r="E7537" s="5" t="str">
        <f>IFERROR(VLOOKUP(A7537,'Base Prueba'!A:E,5,),"NO REGISTRA")</f>
        <v>TECNOLOGIA EN COMERCIO Y NEGOCIOS INTERNACIONALES</v>
      </c>
    </row>
    <row r="7538" spans="1:5" ht="15.75" x14ac:dyDescent="0.25">
      <c r="A7538" s="14">
        <v>52782050</v>
      </c>
      <c r="B7538" s="2">
        <v>46086.764275694448</v>
      </c>
      <c r="C7538" s="3" t="str">
        <f>IFERROR(VLOOKUP(A7538,'Base Prueba'!A:C,3,),"NO REGISTRA")</f>
        <v>MELISSA AVENDAÑO TOCANCHON</v>
      </c>
      <c r="D7538" s="4" t="str">
        <f>IFERROR(VLOOKUP(A7538,'Base Prueba'!A:D,4,),"NO REGISTRA")</f>
        <v>DOCENTE DE MEDIO TIEMPO</v>
      </c>
      <c r="E7538" s="5" t="str">
        <f>IFERROR(VLOOKUP(A7538,'Base Prueba'!A:E,5,),"NO REGISTRA")</f>
        <v>NARRATIVAS DIGITALES Y AUDIOVISUALES</v>
      </c>
    </row>
    <row r="7539" spans="1:5" ht="15.75" x14ac:dyDescent="0.25">
      <c r="A7539" s="14">
        <v>19461924</v>
      </c>
      <c r="B7539" s="2">
        <v>46086.767583912035</v>
      </c>
      <c r="C7539" s="3" t="str">
        <f>IFERROR(VLOOKUP(A7539,'Base Prueba'!A:C,3,),"NO REGISTRA")</f>
        <v>ORLANDO ALBERTO ORTIZ SANCHEZ</v>
      </c>
      <c r="D7539" s="4" t="str">
        <f>IFERROR(VLOOKUP(A7539,'Base Prueba'!A:D,4,),"NO REGISTRA")</f>
        <v>DOCENTE DE TIEMPO COMPLETO</v>
      </c>
      <c r="E7539" s="5" t="str">
        <f>IFERROR(VLOOKUP(A7539,'Base Prueba'!A:E,5,),"NO REGISTRA")</f>
        <v>AREA DE CIENCIAS BASICAS</v>
      </c>
    </row>
    <row r="7540" spans="1:5" ht="15.75" x14ac:dyDescent="0.25">
      <c r="A7540" s="14">
        <v>1141514141</v>
      </c>
      <c r="B7540" s="2">
        <v>46086.773938425926</v>
      </c>
      <c r="C7540" s="3" t="str">
        <f>IFERROR(VLOOKUP(A7540,'Base Prueba'!A:C,3,),"NO REGISTRA")</f>
        <v>LAURA SOFIA VARGAS LESMES</v>
      </c>
      <c r="D7540" s="4" t="str">
        <f>IFERROR(VLOOKUP(A7540,'Base Prueba'!A:D,4,),"NO REGISTRA")</f>
        <v>AUXILIAR BIBLIOTECA</v>
      </c>
      <c r="E7540" s="5" t="str">
        <f>IFERROR(VLOOKUP(A7540,'Base Prueba'!A:E,5,),"NO REGISTRA")</f>
        <v>BIBLIOTECA</v>
      </c>
    </row>
    <row r="7541" spans="1:5" ht="15.75" x14ac:dyDescent="0.25">
      <c r="A7541" s="14">
        <v>1233690957</v>
      </c>
      <c r="B7541" s="2">
        <v>46086.785369212965</v>
      </c>
      <c r="C7541" s="3" t="str">
        <f>IFERROR(VLOOKUP(A7541,'Base Prueba'!A:C,3,),"NO REGISTRA")</f>
        <v>DAVID SANTIAGO TINJACA LARA</v>
      </c>
      <c r="D7541" s="4" t="str">
        <f>IFERROR(VLOOKUP(A7541,'Base Prueba'!A:D,4,),"NO REGISTRA")</f>
        <v>LIDER DE RECURSOS AUDIOVISUALES</v>
      </c>
      <c r="E7541" s="5" t="str">
        <f>IFERROR(VLOOKUP(A7541,'Base Prueba'!A:E,5,),"NO REGISTRA")</f>
        <v>OFICINA DE AUDIOVISUALES</v>
      </c>
    </row>
    <row r="7542" spans="1:5" ht="15.75" x14ac:dyDescent="0.25">
      <c r="A7542" s="14">
        <v>79713882</v>
      </c>
      <c r="B7542" s="2">
        <v>46086.786322569445</v>
      </c>
      <c r="C7542" s="3" t="str">
        <f>IFERROR(VLOOKUP(A7542,'Base Prueba'!A:C,3,),"NO REGISTRA")</f>
        <v>FREDY ANGEL DAVILA CUBIDES</v>
      </c>
      <c r="D7542" s="4" t="str">
        <f>IFERROR(VLOOKUP(A7542,'Base Prueba'!A:D,4,),"NO REGISTRA")</f>
        <v>DECANO</v>
      </c>
      <c r="E7542" s="5" t="str">
        <f>IFERROR(VLOOKUP(A7542,'Base Prueba'!A:E,5,),"NO REGISTRA")</f>
        <v>ESCUELA DE INGENIERÍA Y TECNOLOGÍAS DE LA INFORMACIÓN</v>
      </c>
    </row>
    <row r="7543" spans="1:5" ht="15.75" x14ac:dyDescent="0.25">
      <c r="A7543" s="14">
        <v>1032457498</v>
      </c>
      <c r="B7543" s="2">
        <v>46086.786979976852</v>
      </c>
      <c r="C7543" s="3" t="str">
        <f>IFERROR(VLOOKUP(A7543,'Base Prueba'!A:C,3,),"NO REGISTRA")</f>
        <v>LOTUS KING SALCEDO VALLEJO</v>
      </c>
      <c r="D7543" s="4" t="str">
        <f>IFERROR(VLOOKUP(A7543,'Base Prueba'!A:D,4,),"NO REGISTRA")</f>
        <v>COORDINADOR DE INVESTIGACIÓN</v>
      </c>
      <c r="E7543" s="5" t="str">
        <f>IFERROR(VLOOKUP(A7543,'Base Prueba'!A:E,5,),"NO REGISTRA")</f>
        <v>VICERRECTORIA ACADEMICA</v>
      </c>
    </row>
    <row r="7544" spans="1:5" ht="15.75" x14ac:dyDescent="0.25">
      <c r="A7544" s="14">
        <v>1014266838</v>
      </c>
      <c r="B7544" s="2">
        <v>46086.787572106485</v>
      </c>
      <c r="C7544" s="3" t="str">
        <f>IFERROR(VLOOKUP(A7544,'Base Prueba'!A:C,3,),"NO REGISTRA")</f>
        <v>JENNIFER ASTRID ROMERO HURTADO</v>
      </c>
      <c r="D7544" s="4" t="str">
        <f>IFERROR(VLOOKUP(A7544,'Base Prueba'!A:D,4,),"NO REGISTRA")</f>
        <v>LIDER DE RECAUDO</v>
      </c>
      <c r="E7544" s="5" t="str">
        <f>IFERROR(VLOOKUP(A7544,'Base Prueba'!A:E,5,),"NO REGISTRA")</f>
        <v>AREA FINANCIERA Y CONTABLE</v>
      </c>
    </row>
    <row r="7545" spans="1:5" ht="15.75" x14ac:dyDescent="0.25">
      <c r="A7545" s="14">
        <v>79667746</v>
      </c>
      <c r="B7545" s="2">
        <v>46086.792182060184</v>
      </c>
      <c r="C7545" s="3" t="str">
        <f>IFERROR(VLOOKUP(A7545,'Base Prueba'!A:C,3,),"NO REGISTRA")</f>
        <v>JOHN JAIRO SUAREZ PINZON</v>
      </c>
      <c r="D7545" s="4" t="str">
        <f>IFERROR(VLOOKUP(A7545,'Base Prueba'!A:D,4,),"NO REGISTRA")</f>
        <v>AUXILIAR ELECTRICO</v>
      </c>
      <c r="E7545" s="5" t="str">
        <f>IFERROR(VLOOKUP(A7545,'Base Prueba'!A:E,5,),"NO REGISTRA")</f>
        <v>LOGISTICA Y SERVICIOS GENERALES</v>
      </c>
    </row>
    <row r="7546" spans="1:5" ht="15.75" x14ac:dyDescent="0.25">
      <c r="A7546" s="14">
        <v>52034349</v>
      </c>
      <c r="B7546" s="2">
        <v>46086.794692361109</v>
      </c>
      <c r="C7546" s="3" t="str">
        <f>IFERROR(VLOOKUP(A7546,'Base Prueba'!A:C,3,),"NO REGISTRA")</f>
        <v>DIDILMA BARRERA BAREÑO</v>
      </c>
      <c r="D7546" s="4" t="str">
        <f>IFERROR(VLOOKUP(A7546,'Base Prueba'!A:D,4,),"NO REGISTRA")</f>
        <v>AUXILIAR DE SERVICIOS</v>
      </c>
      <c r="E7546" s="5" t="str">
        <f>IFERROR(VLOOKUP(A7546,'Base Prueba'!A:E,5,),"NO REGISTRA")</f>
        <v>LOGISTICA Y SERVICIOS GENERALES</v>
      </c>
    </row>
    <row r="7547" spans="1:5" ht="15.75" x14ac:dyDescent="0.25">
      <c r="A7547" s="14">
        <v>52603556</v>
      </c>
      <c r="B7547" s="2">
        <v>46086.794750347224</v>
      </c>
      <c r="C7547" s="3" t="str">
        <f>IFERROR(VLOOKUP(A7547,'Base Prueba'!A:C,3,),"NO REGISTRA")</f>
        <v>MARISOL FARFAN QUIROGA</v>
      </c>
      <c r="D7547" s="4" t="str">
        <f>IFERROR(VLOOKUP(A7547,'Base Prueba'!A:D,4,),"NO REGISTRA")</f>
        <v>AUXILIAR DE SERVICIOS</v>
      </c>
      <c r="E7547" s="5" t="str">
        <f>IFERROR(VLOOKUP(A7547,'Base Prueba'!A:E,5,),"NO REGISTRA")</f>
        <v>LOGISTICA Y SERVICIOS GENERALES</v>
      </c>
    </row>
    <row r="7548" spans="1:5" ht="15.75" x14ac:dyDescent="0.25">
      <c r="A7548" s="14">
        <v>80812084</v>
      </c>
      <c r="B7548" s="2">
        <v>46086.794783333331</v>
      </c>
      <c r="C7548" s="3" t="str">
        <f>IFERROR(VLOOKUP(A7548,'Base Prueba'!A:C,3,),"NO REGISTRA")</f>
        <v>LUIS HELI RUIZ GUTIERREZ</v>
      </c>
      <c r="D7548" s="4" t="str">
        <f>IFERROR(VLOOKUP(A7548,'Base Prueba'!A:D,4,),"NO REGISTRA")</f>
        <v>AUXILIAR DE SERVICIOS  GENERALES</v>
      </c>
      <c r="E7548" s="5" t="str">
        <f>IFERROR(VLOOKUP(A7548,'Base Prueba'!A:E,5,),"NO REGISTRA")</f>
        <v>LOGISTICA Y SERVICIOS GENERALES</v>
      </c>
    </row>
    <row r="7549" spans="1:5" ht="15.75" x14ac:dyDescent="0.25">
      <c r="A7549" s="14">
        <v>1026261012</v>
      </c>
      <c r="B7549" s="2">
        <v>46086.796349999997</v>
      </c>
      <c r="C7549" s="3" t="str">
        <f>IFERROR(VLOOKUP(A7549,'Base Prueba'!A:C,3,),"NO REGISTRA")</f>
        <v>LUIS FELIPE NAVARRETE ECHEVERRIA</v>
      </c>
      <c r="D7549" s="4" t="str">
        <f>IFERROR(VLOOKUP(A7549,'Base Prueba'!A:D,4,),"NO REGISTRA")</f>
        <v>DOCENTE DE TIEMPO COMPLETO</v>
      </c>
      <c r="E7549" s="5" t="str">
        <f>IFERROR(VLOOKUP(A7549,'Base Prueba'!A:E,5,),"NO REGISTRA")</f>
        <v>UNIVERSITARIO COMUNICACION SOCIAL</v>
      </c>
    </row>
    <row r="7550" spans="1:5" ht="15.75" x14ac:dyDescent="0.25">
      <c r="A7550" s="14">
        <v>1023898029</v>
      </c>
      <c r="B7550" s="2">
        <v>46086.801824421294</v>
      </c>
      <c r="C7550" s="3" t="str">
        <f>IFERROR(VLOOKUP(A7550,'Base Prueba'!A:C,3,),"NO REGISTRA")</f>
        <v>EMANUEL ENCISO CAMACHO</v>
      </c>
      <c r="D7550" s="4" t="str">
        <f>IFERROR(VLOOKUP(A7550,'Base Prueba'!A:D,4,),"NO REGISTRA")</f>
        <v>DECANO</v>
      </c>
      <c r="E7550" s="5" t="str">
        <f>IFERROR(VLOOKUP(A7550,'Base Prueba'!A:E,5,),"NO REGISTRA")</f>
        <v>FACULTAD DE COMINICACIÓN PERIODISMO Y ARTES</v>
      </c>
    </row>
    <row r="7551" spans="1:5" ht="15.75" x14ac:dyDescent="0.25">
      <c r="A7551" s="14">
        <v>79312652</v>
      </c>
      <c r="B7551" s="2">
        <v>46086.802070601851</v>
      </c>
      <c r="C7551" s="3" t="str">
        <f>IFERROR(VLOOKUP(A7551,'Base Prueba'!A:C,3,),"NO REGISTRA")</f>
        <v>JOSE ALVARO LARA MANOSALVA</v>
      </c>
      <c r="D7551" s="4" t="str">
        <f>IFERROR(VLOOKUP(A7551,'Base Prueba'!A:D,4,),"NO REGISTRA")</f>
        <v>DOCENTE DE TIEMPO COMPLETO</v>
      </c>
      <c r="E7551" s="5" t="str">
        <f>IFERROR(VLOOKUP(A7551,'Base Prueba'!A:E,5,),"NO REGISTRA")</f>
        <v>UNIVERSITARIO ADMINISTRACION DE EMPRESAS</v>
      </c>
    </row>
    <row r="7552" spans="1:5" ht="15.75" x14ac:dyDescent="0.25">
      <c r="A7552" s="14">
        <v>52961012</v>
      </c>
      <c r="B7552" s="2">
        <v>46086.809245486111</v>
      </c>
      <c r="C7552" s="3" t="str">
        <f>IFERROR(VLOOKUP(A7552,'Base Prueba'!A:C,3,),"NO REGISTRA")</f>
        <v>ELVY JOHANNA RAMIREZ DONCEL</v>
      </c>
      <c r="D7552" s="4" t="str">
        <f>IFERROR(VLOOKUP(A7552,'Base Prueba'!A:D,4,),"NO REGISTRA")</f>
        <v>DOCENTE DE TIEMPO COMPLETO</v>
      </c>
      <c r="E7552" s="5" t="str">
        <f>IFERROR(VLOOKUP(A7552,'Base Prueba'!A:E,5,),"NO REGISTRA")</f>
        <v>NARRATIVAS DIGITALES Y AUDIOVISUALES</v>
      </c>
    </row>
    <row r="7553" spans="1:5" ht="15.75" x14ac:dyDescent="0.25">
      <c r="A7553" s="14">
        <v>1000216787</v>
      </c>
      <c r="B7553" s="2">
        <v>46086.812703124997</v>
      </c>
      <c r="C7553" s="3" t="str">
        <f>IFERROR(VLOOKUP(A7553,'Base Prueba'!A:C,3,),"NO REGISTRA")</f>
        <v>LAURA CAMILA SANCHEZ MARTINEZ</v>
      </c>
      <c r="D7553" s="4" t="str">
        <f>IFERROR(VLOOKUP(A7553,'Base Prueba'!A:D,4,),"NO REGISTRA")</f>
        <v>SECRETARIA ACADEMICA - ADMINISTRATIVA DE FACULTAD</v>
      </c>
      <c r="E7553" s="5" t="str">
        <f>IFERROR(VLOOKUP(A7553,'Base Prueba'!A:E,5,),"NO REGISTRA")</f>
        <v>FACULTAD DE INGENIERIA Y TECNOLOGIA DE LA INFORMACION</v>
      </c>
    </row>
    <row r="7554" spans="1:5" ht="15.75" x14ac:dyDescent="0.25">
      <c r="A7554" s="14">
        <v>88195474</v>
      </c>
      <c r="B7554" s="2">
        <v>46086.812889351851</v>
      </c>
      <c r="C7554" s="3" t="str">
        <f>IFERROR(VLOOKUP(A7554,'Base Prueba'!A:C,3,),"NO REGISTRA")</f>
        <v>WILMER RINCON MONTAÑEZ</v>
      </c>
      <c r="D7554" s="4" t="str">
        <f>IFERROR(VLOOKUP(A7554,'Base Prueba'!A:D,4,),"NO REGISTRA")</f>
        <v>DIRECTOR DE PROGRAMAS LINEAS DE ADMINISTRACION Y SST</v>
      </c>
      <c r="E7554" s="5" t="str">
        <f>IFERROR(VLOOKUP(A7554,'Base Prueba'!A:E,5,),"NO REGISTRA")</f>
        <v>FACULTAD DE CIENCIAS ECONOMICAS Y ADMINISTRATIVAS</v>
      </c>
    </row>
    <row r="7555" spans="1:5" ht="15.75" x14ac:dyDescent="0.25">
      <c r="A7555" s="14">
        <v>1069724855</v>
      </c>
      <c r="B7555" s="2">
        <v>46086.812939120369</v>
      </c>
      <c r="C7555" s="3" t="str">
        <f>IFERROR(VLOOKUP(A7555,'Base Prueba'!A:C,3,),"NO REGISTRA")</f>
        <v>PEDRO ALBERTO OSPINA RODRIGUEZ</v>
      </c>
      <c r="D7555" s="4" t="str">
        <f>IFERROR(VLOOKUP(A7555,'Base Prueba'!A:D,4,),"NO REGISTRA")</f>
        <v>DIRECTOR DE PROGRAMAS DE COMUNICACION SOCIAL, PERIODISMO Y POSGRADOS</v>
      </c>
      <c r="E7555" s="5" t="str">
        <f>IFERROR(VLOOKUP(A7555,'Base Prueba'!A:E,5,),"NO REGISTRA")</f>
        <v>FACULTAD DE COMINICACIÓN PERIODISMO Y ARTES</v>
      </c>
    </row>
    <row r="7556" spans="1:5" ht="15.75" x14ac:dyDescent="0.25">
      <c r="A7556" s="14">
        <v>1069724855</v>
      </c>
      <c r="B7556" s="2">
        <v>46086.812942824072</v>
      </c>
      <c r="C7556" s="3" t="str">
        <f>IFERROR(VLOOKUP(A7556,'Base Prueba'!A:C,3,),"NO REGISTRA")</f>
        <v>PEDRO ALBERTO OSPINA RODRIGUEZ</v>
      </c>
      <c r="D7556" s="4" t="str">
        <f>IFERROR(VLOOKUP(A7556,'Base Prueba'!A:D,4,),"NO REGISTRA")</f>
        <v>DIRECTOR DE PROGRAMAS DE COMUNICACION SOCIAL, PERIODISMO Y POSGRADOS</v>
      </c>
      <c r="E7556" s="5" t="str">
        <f>IFERROR(VLOOKUP(A7556,'Base Prueba'!A:E,5,),"NO REGISTRA")</f>
        <v>FACULTAD DE COMINICACIÓN PERIODISMO Y ARTES</v>
      </c>
    </row>
    <row r="7557" spans="1:5" ht="15.75" x14ac:dyDescent="0.25">
      <c r="A7557" s="14">
        <v>52133632</v>
      </c>
      <c r="B7557" s="2">
        <v>46086.814000694445</v>
      </c>
      <c r="C7557" s="3" t="str">
        <f>IFERROR(VLOOKUP(A7557,'Base Prueba'!A:C,3,),"NO REGISTRA")</f>
        <v>ANA MARIA VALDERRAMA JARA</v>
      </c>
      <c r="D7557" s="4" t="str">
        <f>IFERROR(VLOOKUP(A7557,'Base Prueba'!A:D,4,),"NO REGISTRA")</f>
        <v>DOCENTE DE TIEMPO COMPLETO</v>
      </c>
      <c r="E7557" s="5" t="str">
        <f>IFERROR(VLOOKUP(A7557,'Base Prueba'!A:E,5,),"NO REGISTRA")</f>
        <v>UNIVERSITARIO EN SEGURIDAD Y SALUD EN EL TRABAJO</v>
      </c>
    </row>
    <row r="7558" spans="1:5" ht="15.75" x14ac:dyDescent="0.25">
      <c r="A7558" s="14">
        <v>1020731995</v>
      </c>
      <c r="B7558" s="2">
        <v>46086.814602430553</v>
      </c>
      <c r="C7558" s="3" t="str">
        <f>IFERROR(VLOOKUP(A7558,'Base Prueba'!A:C,3,),"NO REGISTRA")</f>
        <v>KARLA PAOLA BELTRAN PEÑUELA</v>
      </c>
      <c r="D7558" s="4" t="str">
        <f>IFERROR(VLOOKUP(A7558,'Base Prueba'!A:D,4,),"NO REGISTRA")</f>
        <v>SUPERVISOR DE FORMACION</v>
      </c>
      <c r="E7558" s="5" t="str">
        <f>IFERROR(VLOOKUP(A7558,'Base Prueba'!A:E,5,),"NO REGISTRA")</f>
        <v>VICERRECTORIA ACADEMICA</v>
      </c>
    </row>
    <row r="7559" spans="1:5" ht="15.75" x14ac:dyDescent="0.25">
      <c r="A7559" s="14">
        <v>79951802</v>
      </c>
      <c r="B7559" s="2">
        <v>46086.817980208332</v>
      </c>
      <c r="C7559" s="3" t="str">
        <f>IFERROR(VLOOKUP(A7559,'Base Prueba'!A:C,3,),"NO REGISTRA")</f>
        <v>HERNAN ANDRES ROJAS VARGAS</v>
      </c>
      <c r="D7559" s="4" t="str">
        <f>IFERROR(VLOOKUP(A7559,'Base Prueba'!A:D,4,),"NO REGISTRA")</f>
        <v>DOCENTE DE MEDIO TIEMPO</v>
      </c>
      <c r="E7559" s="5" t="str">
        <f>IFERROR(VLOOKUP(A7559,'Base Prueba'!A:E,5,),"NO REGISTRA")</f>
        <v>UNIVERSITARIO ADMINISTRACION DE EMPRESAS</v>
      </c>
    </row>
    <row r="7560" spans="1:5" ht="15.75" x14ac:dyDescent="0.25">
      <c r="A7560" s="14">
        <v>52782050</v>
      </c>
      <c r="B7560" s="2">
        <v>46086.831442361108</v>
      </c>
      <c r="C7560" s="3" t="str">
        <f>IFERROR(VLOOKUP(A7560,'Base Prueba'!A:C,3,),"NO REGISTRA")</f>
        <v>MELISSA AVENDAÑO TOCANCHON</v>
      </c>
      <c r="D7560" s="4" t="str">
        <f>IFERROR(VLOOKUP(A7560,'Base Prueba'!A:D,4,),"NO REGISTRA")</f>
        <v>DOCENTE DE MEDIO TIEMPO</v>
      </c>
      <c r="E7560" s="5" t="str">
        <f>IFERROR(VLOOKUP(A7560,'Base Prueba'!A:E,5,),"NO REGISTRA")</f>
        <v>NARRATIVAS DIGITALES Y AUDIOVISUALES</v>
      </c>
    </row>
    <row r="7561" spans="1:5" ht="15.75" x14ac:dyDescent="0.25">
      <c r="A7561" s="14">
        <v>79946416</v>
      </c>
      <c r="B7561" s="2">
        <v>46086.832576736109</v>
      </c>
      <c r="C7561" s="3" t="str">
        <f>IFERROR(VLOOKUP(A7561,'Base Prueba'!A:C,3,),"NO REGISTRA")</f>
        <v>ALBERTO HERNAN SEGURA ABRIL</v>
      </c>
      <c r="D7561" s="4" t="str">
        <f>IFERROR(VLOOKUP(A7561,'Base Prueba'!A:D,4,),"NO REGISTRA")</f>
        <v>DOCENTE DE TIEMPO COMPLETO</v>
      </c>
      <c r="E7561" s="5" t="str">
        <f>IFERROR(VLOOKUP(A7561,'Base Prueba'!A:E,5,),"NO REGISTRA")</f>
        <v>TECNOLOGÍA EN PRODUCCIÓN DE MEDIOS AUDIOVISUALES</v>
      </c>
    </row>
    <row r="7562" spans="1:5" ht="15.75" x14ac:dyDescent="0.25">
      <c r="A7562" s="14">
        <v>1023897886</v>
      </c>
      <c r="B7562" s="2">
        <v>46086.832986574074</v>
      </c>
      <c r="C7562" s="3" t="str">
        <f>IFERROR(VLOOKUP(A7562,'Base Prueba'!A:C,3,),"NO REGISTRA")</f>
        <v>NO REGISTRA</v>
      </c>
      <c r="D7562" s="4" t="str">
        <f>IFERROR(VLOOKUP(A7562,'Base Prueba'!A:D,4,),"NO REGISTRA")</f>
        <v>NO REGISTRA</v>
      </c>
      <c r="E7562" s="5" t="str">
        <f>IFERROR(VLOOKUP(A7562,'Base Prueba'!A:E,5,),"NO REGISTRA")</f>
        <v>NO REGISTRA</v>
      </c>
    </row>
    <row r="7563" spans="1:5" ht="15.75" x14ac:dyDescent="0.25">
      <c r="A7563" s="14">
        <v>1023897886</v>
      </c>
      <c r="B7563" s="2">
        <v>46086.832990277777</v>
      </c>
      <c r="C7563" s="3" t="str">
        <f>IFERROR(VLOOKUP(A7563,'Base Prueba'!A:C,3,),"NO REGISTRA")</f>
        <v>NO REGISTRA</v>
      </c>
      <c r="D7563" s="4" t="str">
        <f>IFERROR(VLOOKUP(A7563,'Base Prueba'!A:D,4,),"NO REGISTRA")</f>
        <v>NO REGISTRA</v>
      </c>
      <c r="E7563" s="5" t="str">
        <f>IFERROR(VLOOKUP(A7563,'Base Prueba'!A:E,5,),"NO REGISTRA")</f>
        <v>NO REGISTRA</v>
      </c>
    </row>
    <row r="7564" spans="1:5" ht="15.75" x14ac:dyDescent="0.25">
      <c r="A7564" s="14">
        <v>1012338489</v>
      </c>
      <c r="B7564" s="2">
        <v>46086.851202314814</v>
      </c>
      <c r="C7564" s="3" t="str">
        <f>IFERROR(VLOOKUP(A7564,'Base Prueba'!A:C,3,),"NO REGISTRA")</f>
        <v>DERLY TATIANA ROJAS NAVARRO</v>
      </c>
      <c r="D7564" s="4" t="str">
        <f>IFERROR(VLOOKUP(A7564,'Base Prueba'!A:D,4,),"NO REGISTRA")</f>
        <v>AUXILIAR BIBLIOTECA</v>
      </c>
      <c r="E7564" s="5" t="str">
        <f>IFERROR(VLOOKUP(A7564,'Base Prueba'!A:E,5,),"NO REGISTRA")</f>
        <v>BIBLIOTECA</v>
      </c>
    </row>
    <row r="7565" spans="1:5" ht="15.75" x14ac:dyDescent="0.25">
      <c r="A7565" s="14">
        <v>1024549760</v>
      </c>
      <c r="B7565" s="2">
        <v>46086.852340740741</v>
      </c>
      <c r="C7565" s="3" t="str">
        <f>IFERROR(VLOOKUP(A7565,'Base Prueba'!A:C,3,),"NO REGISTRA")</f>
        <v>FRANCY YISETH JAIMES NEIRA</v>
      </c>
      <c r="D7565" s="4" t="str">
        <f>IFERROR(VLOOKUP(A7565,'Base Prueba'!A:D,4,),"NO REGISTRA")</f>
        <v>SECRETARIA ACADEMICA - ADMINISTRATIVA DE FACULTAD</v>
      </c>
      <c r="E7565" s="5" t="str">
        <f>IFERROR(VLOOKUP(A7565,'Base Prueba'!A:E,5,),"NO REGISTRA")</f>
        <v>FACULTAD DE COMINICACIÓN PERIODISMO Y ARTES</v>
      </c>
    </row>
    <row r="7566" spans="1:5" ht="15.75" x14ac:dyDescent="0.25">
      <c r="A7566" s="14">
        <v>1026252093</v>
      </c>
      <c r="B7566" s="2">
        <v>46086.853537731484</v>
      </c>
      <c r="C7566" s="3" t="str">
        <f>IFERROR(VLOOKUP(A7566,'Base Prueba'!A:C,3,),"NO REGISTRA")</f>
        <v>NADIA ROJAS MUÑOZ</v>
      </c>
      <c r="D7566" s="4" t="str">
        <f>IFERROR(VLOOKUP(A7566,'Base Prueba'!A:D,4,),"NO REGISTRA")</f>
        <v>DOCENTE DE TIEMPO COMPLETO</v>
      </c>
      <c r="E7566" s="5" t="str">
        <f>IFERROR(VLOOKUP(A7566,'Base Prueba'!A:E,5,),"NO REGISTRA")</f>
        <v>UNIVERSITARIO COMUNICACION SOCIAL</v>
      </c>
    </row>
    <row r="7567" spans="1:5" ht="15.75" x14ac:dyDescent="0.25">
      <c r="A7567" s="14">
        <v>1026252093</v>
      </c>
      <c r="B7567" s="2">
        <v>46086.853542824072</v>
      </c>
      <c r="C7567" s="3" t="str">
        <f>IFERROR(VLOOKUP(A7567,'Base Prueba'!A:C,3,),"NO REGISTRA")</f>
        <v>NADIA ROJAS MUÑOZ</v>
      </c>
      <c r="D7567" s="4" t="str">
        <f>IFERROR(VLOOKUP(A7567,'Base Prueba'!A:D,4,),"NO REGISTRA")</f>
        <v>DOCENTE DE TIEMPO COMPLETO</v>
      </c>
      <c r="E7567" s="5" t="str">
        <f>IFERROR(VLOOKUP(A7567,'Base Prueba'!A:E,5,),"NO REGISTRA")</f>
        <v>UNIVERSITARIO COMUNICACION SOCIAL</v>
      </c>
    </row>
    <row r="7568" spans="1:5" ht="15.75" x14ac:dyDescent="0.25">
      <c r="A7568" s="14">
        <v>79433573</v>
      </c>
      <c r="B7568" s="2">
        <v>46086.859020833333</v>
      </c>
      <c r="C7568" s="3" t="str">
        <f>IFERROR(VLOOKUP(A7568,'Base Prueba'!A:C,3,),"NO REGISTRA")</f>
        <v>NELSON GUILLERMO GARCIA GAITAN</v>
      </c>
      <c r="D7568" s="4" t="str">
        <f>IFERROR(VLOOKUP(A7568,'Base Prueba'!A:D,4,),"NO REGISTRA")</f>
        <v>DOCENTE DE TIEMPO COMPLETO</v>
      </c>
      <c r="E7568" s="5" t="str">
        <f>IFERROR(VLOOKUP(A7568,'Base Prueba'!A:E,5,),"NO REGISTRA")</f>
        <v>UNIVERSITARIO COMUNICACION SOCIAL</v>
      </c>
    </row>
    <row r="7569" spans="1:5" ht="15.75" x14ac:dyDescent="0.25">
      <c r="A7569" s="14">
        <v>79312652</v>
      </c>
      <c r="B7569" s="2">
        <v>46086.872081944442</v>
      </c>
      <c r="C7569" s="3" t="str">
        <f>IFERROR(VLOOKUP(A7569,'Base Prueba'!A:C,3,),"NO REGISTRA")</f>
        <v>JOSE ALVARO LARA MANOSALVA</v>
      </c>
      <c r="D7569" s="4" t="str">
        <f>IFERROR(VLOOKUP(A7569,'Base Prueba'!A:D,4,),"NO REGISTRA")</f>
        <v>DOCENTE DE TIEMPO COMPLETO</v>
      </c>
      <c r="E7569" s="5" t="str">
        <f>IFERROR(VLOOKUP(A7569,'Base Prueba'!A:E,5,),"NO REGISTRA")</f>
        <v>UNIVERSITARIO ADMINISTRACION DE EMPRESAS</v>
      </c>
    </row>
    <row r="7570" spans="1:5" ht="15.75" x14ac:dyDescent="0.25">
      <c r="A7570" s="14">
        <v>1032498759</v>
      </c>
      <c r="B7570" s="2">
        <v>46086.878188078706</v>
      </c>
      <c r="C7570" s="3" t="str">
        <f>IFERROR(VLOOKUP(A7570,'Base Prueba'!A:C,3,),"NO REGISTRA")</f>
        <v>ANDREA CATALINA GAVIRIA TORRES</v>
      </c>
      <c r="D7570" s="4" t="str">
        <f>IFERROR(VLOOKUP(A7570,'Base Prueba'!A:D,4,),"NO REGISTRA")</f>
        <v>AUXILIAR DE RECURSOS AUDIOVISUALES</v>
      </c>
      <c r="E7570" s="5" t="str">
        <f>IFERROR(VLOOKUP(A7570,'Base Prueba'!A:E,5,),"NO REGISTRA")</f>
        <v>OFICINA DE AUDIOVISUALES</v>
      </c>
    </row>
    <row r="7571" spans="1:5" ht="15.75" x14ac:dyDescent="0.25">
      <c r="A7571" s="14">
        <v>1011095300</v>
      </c>
      <c r="B7571" s="2">
        <v>46086.878231944444</v>
      </c>
      <c r="C7571" s="3" t="str">
        <f>IFERROR(VLOOKUP(A7571,'Base Prueba'!A:C,3,),"NO REGISTRA")</f>
        <v>MARIA DE LOS ANGELES MONTENEGRO JIMENEZ</v>
      </c>
      <c r="D7571" s="4" t="str">
        <f>IFERROR(VLOOKUP(A7571,'Base Prueba'!A:D,4,),"NO REGISTRA")</f>
        <v>AUXILIAR DE RECURSOS AUDIOVISUALES</v>
      </c>
      <c r="E7571" s="5" t="str">
        <f>IFERROR(VLOOKUP(A7571,'Base Prueba'!A:E,5,),"NO REGISTRA")</f>
        <v>OFICINA DE AUDIOVISUALES</v>
      </c>
    </row>
    <row r="7572" spans="1:5" ht="15.75" x14ac:dyDescent="0.25">
      <c r="A7572" s="14">
        <v>52735929</v>
      </c>
      <c r="B7572" s="2">
        <v>46086.88429814815</v>
      </c>
      <c r="C7572" s="3" t="str">
        <f>IFERROR(VLOOKUP(A7572,'Base Prueba'!A:C,3,),"NO REGISTRA")</f>
        <v>JEIMMY AREVALO MELO</v>
      </c>
      <c r="D7572" s="4" t="str">
        <f>IFERROR(VLOOKUP(A7572,'Base Prueba'!A:D,4,),"NO REGISTRA")</f>
        <v>COORDINADOR DE BIBLIOTECA</v>
      </c>
      <c r="E7572" s="5" t="str">
        <f>IFERROR(VLOOKUP(A7572,'Base Prueba'!A:E,5,),"NO REGISTRA")</f>
        <v>BIBLIOTECA</v>
      </c>
    </row>
    <row r="7573" spans="1:5" ht="15.75" x14ac:dyDescent="0.25">
      <c r="A7573" s="14">
        <v>52885874</v>
      </c>
      <c r="B7573" s="2">
        <v>46086.889579513889</v>
      </c>
      <c r="C7573" s="3" t="str">
        <f>IFERROR(VLOOKUP(A7573,'Base Prueba'!A:C,3,),"NO REGISTRA")</f>
        <v>MARIBEL CAYCEDO</v>
      </c>
      <c r="D7573" s="4" t="str">
        <f>IFERROR(VLOOKUP(A7573,'Base Prueba'!A:D,4,),"NO REGISTRA")</f>
        <v>AUXILIAR DE SERVICIOS</v>
      </c>
      <c r="E7573" s="5" t="str">
        <f>IFERROR(VLOOKUP(A7573,'Base Prueba'!A:E,5,),"NO REGISTRA")</f>
        <v>LOGISTICA Y SERVICIOS GENERALES</v>
      </c>
    </row>
    <row r="7574" spans="1:5" ht="15.75" x14ac:dyDescent="0.25">
      <c r="A7574" s="14">
        <v>52885874</v>
      </c>
      <c r="B7574" s="2">
        <v>46086.889582870368</v>
      </c>
      <c r="C7574" s="3" t="str">
        <f>IFERROR(VLOOKUP(A7574,'Base Prueba'!A:C,3,),"NO REGISTRA")</f>
        <v>MARIBEL CAYCEDO</v>
      </c>
      <c r="D7574" s="4" t="str">
        <f>IFERROR(VLOOKUP(A7574,'Base Prueba'!A:D,4,),"NO REGISTRA")</f>
        <v>AUXILIAR DE SERVICIOS</v>
      </c>
      <c r="E7574" s="5" t="str">
        <f>IFERROR(VLOOKUP(A7574,'Base Prueba'!A:E,5,),"NO REGISTRA")</f>
        <v>LOGISTICA Y SERVICIOS GENERALES</v>
      </c>
    </row>
    <row r="7575" spans="1:5" ht="15.75" x14ac:dyDescent="0.25">
      <c r="A7575" s="14">
        <v>79473556</v>
      </c>
      <c r="B7575" s="2">
        <v>46086.897534953707</v>
      </c>
      <c r="C7575" s="3" t="str">
        <f>IFERROR(VLOOKUP(A7575,'Base Prueba'!A:C,3,),"NO REGISTRA")</f>
        <v>ARCADIO SOTO ROJAS</v>
      </c>
      <c r="D7575" s="4" t="str">
        <f>IFERROR(VLOOKUP(A7575,'Base Prueba'!A:D,4,),"NO REGISTRA")</f>
        <v>CATEDRATICO</v>
      </c>
      <c r="E7575" s="5" t="str">
        <f>IFERROR(VLOOKUP(A7575,'Base Prueba'!A:E,5,),"NO REGISTRA")</f>
        <v>ESPECIALIZACION EN GERENCIA DE SEGURIDAD INDUSTRIAL</v>
      </c>
    </row>
    <row r="7576" spans="1:5" ht="15.75" x14ac:dyDescent="0.25">
      <c r="A7576" s="14">
        <v>1148454724</v>
      </c>
      <c r="B7576" s="2">
        <v>46086.897685995369</v>
      </c>
      <c r="C7576" s="3" t="str">
        <f>IFERROR(VLOOKUP(A7576,'Base Prueba'!A:C,3,),"NO REGISTRA")</f>
        <v>JOSE ALFREDO PARADA PUENTES</v>
      </c>
      <c r="D7576" s="4" t="str">
        <f>IFERROR(VLOOKUP(A7576,'Base Prueba'!A:D,4,),"NO REGISTRA")</f>
        <v>DOCENTE DE MEDIO TIEMPO</v>
      </c>
      <c r="E7576" s="5" t="str">
        <f>IFERROR(VLOOKUP(A7576,'Base Prueba'!A:E,5,),"NO REGISTRA")</f>
        <v>UNIVERSITARIO ADMINISTRACION DE EMPRESAS</v>
      </c>
    </row>
    <row r="7577" spans="1:5" ht="15.75" x14ac:dyDescent="0.25">
      <c r="A7577" s="14">
        <v>1148454724</v>
      </c>
      <c r="B7577" s="2">
        <v>46086.897690393518</v>
      </c>
      <c r="C7577" s="3" t="str">
        <f>IFERROR(VLOOKUP(A7577,'Base Prueba'!A:C,3,),"NO REGISTRA")</f>
        <v>JOSE ALFREDO PARADA PUENTES</v>
      </c>
      <c r="D7577" s="4" t="str">
        <f>IFERROR(VLOOKUP(A7577,'Base Prueba'!A:D,4,),"NO REGISTRA")</f>
        <v>DOCENTE DE MEDIO TIEMPO</v>
      </c>
      <c r="E7577" s="5" t="str">
        <f>IFERROR(VLOOKUP(A7577,'Base Prueba'!A:E,5,),"NO REGISTRA")</f>
        <v>UNIVERSITARIO ADMINISTRACION DE EMPRESAS</v>
      </c>
    </row>
    <row r="7578" spans="1:5" ht="15.75" x14ac:dyDescent="0.25">
      <c r="A7578" s="14">
        <v>80817377</v>
      </c>
      <c r="B7578" s="2">
        <v>46086.90959722222</v>
      </c>
      <c r="C7578" s="3" t="str">
        <f>IFERROR(VLOOKUP(A7578,'Base Prueba'!A:C,3,),"NO REGISTRA")</f>
        <v>OMAR ANDRES BONILLA ACOSTA</v>
      </c>
      <c r="D7578" s="4" t="str">
        <f>IFERROR(VLOOKUP(A7578,'Base Prueba'!A:D,4,),"NO REGISTRA")</f>
        <v>DIRECTOR DE PROGRAMAS DE INGENIERIA</v>
      </c>
      <c r="E7578" s="5" t="str">
        <f>IFERROR(VLOOKUP(A7578,'Base Prueba'!A:E,5,),"NO REGISTRA")</f>
        <v>FACULTAD DE CIENCIAS ECONOMICAS Y ADMINISTRATIVAS</v>
      </c>
    </row>
    <row r="7579" spans="1:5" ht="15.75" x14ac:dyDescent="0.25">
      <c r="A7579" s="14">
        <v>93375324</v>
      </c>
      <c r="B7579" s="2">
        <v>46086.9119587963</v>
      </c>
      <c r="C7579" s="3" t="str">
        <f>IFERROR(VLOOKUP(A7579,'Base Prueba'!A:C,3,),"NO REGISTRA")</f>
        <v>OSCAR EMILIO MORA NAVARRO</v>
      </c>
      <c r="D7579" s="4" t="str">
        <f>IFERROR(VLOOKUP(A7579,'Base Prueba'!A:D,4,),"NO REGISTRA")</f>
        <v>CATEDRATICO</v>
      </c>
      <c r="E7579" s="5" t="str">
        <f>IFERROR(VLOOKUP(A7579,'Base Prueba'!A:E,5,),"NO REGISTRA")</f>
        <v>ESPECIALIZACION EN GERENCIA DE PROYECTOS INFORMATICOS</v>
      </c>
    </row>
    <row r="7580" spans="1:5" ht="15.75" x14ac:dyDescent="0.25">
      <c r="A7580" s="14">
        <v>80843387</v>
      </c>
      <c r="B7580" s="2">
        <v>46086.912323842589</v>
      </c>
      <c r="C7580" s="3" t="str">
        <f>IFERROR(VLOOKUP(A7580,'Base Prueba'!A:C,3,),"NO REGISTRA")</f>
        <v>ESTEBAN ADOLFO QUESADA SALAZAR</v>
      </c>
      <c r="D7580" s="4" t="str">
        <f>IFERROR(VLOOKUP(A7580,'Base Prueba'!A:D,4,),"NO REGISTRA")</f>
        <v>DOCENTE DE TIEMPO COMPLETO</v>
      </c>
      <c r="E7580" s="5" t="str">
        <f>IFERROR(VLOOKUP(A7580,'Base Prueba'!A:E,5,),"NO REGISTRA")</f>
        <v>UNIVERSITARIO COMUNICACION SOCIAL</v>
      </c>
    </row>
    <row r="7581" spans="1:5" ht="15.75" x14ac:dyDescent="0.25">
      <c r="A7581" s="14">
        <v>52961012</v>
      </c>
      <c r="B7581" s="2">
        <v>46086.915264351854</v>
      </c>
      <c r="C7581" s="3" t="str">
        <f>IFERROR(VLOOKUP(A7581,'Base Prueba'!A:C,3,),"NO REGISTRA")</f>
        <v>ELVY JOHANNA RAMIREZ DONCEL</v>
      </c>
      <c r="D7581" s="4" t="str">
        <f>IFERROR(VLOOKUP(A7581,'Base Prueba'!A:D,4,),"NO REGISTRA")</f>
        <v>DOCENTE DE TIEMPO COMPLETO</v>
      </c>
      <c r="E7581" s="5" t="str">
        <f>IFERROR(VLOOKUP(A7581,'Base Prueba'!A:E,5,),"NO REGISTRA")</f>
        <v>NARRATIVAS DIGITALES Y AUDIOVISUALES</v>
      </c>
    </row>
    <row r="7582" spans="1:5" ht="15.75" x14ac:dyDescent="0.25">
      <c r="A7582" s="14">
        <v>1019008046</v>
      </c>
      <c r="B7582" s="2">
        <v>46086.916906018516</v>
      </c>
      <c r="C7582" s="3" t="str">
        <f>IFERROR(VLOOKUP(A7582,'Base Prueba'!A:C,3,),"NO REGISTRA")</f>
        <v>JORGE ARMANDO CAMARGO GALVIS</v>
      </c>
      <c r="D7582" s="4" t="str">
        <f>IFERROR(VLOOKUP(A7582,'Base Prueba'!A:D,4,),"NO REGISTRA")</f>
        <v>DOCENTE DE MEDIO TIEMPO</v>
      </c>
      <c r="E7582" s="5" t="str">
        <f>IFERROR(VLOOKUP(A7582,'Base Prueba'!A:E,5,),"NO REGISTRA")</f>
        <v>NARRATIVAS DIGITALES Y AUDIOVISUALES</v>
      </c>
    </row>
    <row r="7583" spans="1:5" ht="15.75" x14ac:dyDescent="0.25">
      <c r="A7583" s="14">
        <v>79313678</v>
      </c>
      <c r="B7583" s="2">
        <v>46086.917476041664</v>
      </c>
      <c r="C7583" s="3" t="str">
        <f>IFERROR(VLOOKUP(A7583,'Base Prueba'!A:C,3,),"NO REGISTRA")</f>
        <v>MARCO VINICIO RAMIREZ PEREIRA</v>
      </c>
      <c r="D7583" s="4" t="str">
        <f>IFERROR(VLOOKUP(A7583,'Base Prueba'!A:D,4,),"NO REGISTRA")</f>
        <v>TECNICO EN MANTENIMIENTO DE RECURSOS ACADEMICOS</v>
      </c>
      <c r="E7583" s="5" t="str">
        <f>IFERROR(VLOOKUP(A7583,'Base Prueba'!A:E,5,),"NO REGISTRA")</f>
        <v>RECURSOS ACADEMICOS</v>
      </c>
    </row>
    <row r="7584" spans="1:5" ht="15.75" x14ac:dyDescent="0.25">
      <c r="A7584" s="14">
        <v>1057581152</v>
      </c>
      <c r="B7584" s="2">
        <v>46086.940225578706</v>
      </c>
      <c r="C7584" s="3" t="str">
        <f>IFERROR(VLOOKUP(A7584,'Base Prueba'!A:C,3,),"NO REGISTRA")</f>
        <v>ANA SABRINA STEFFANNY VANEGAS SOLAQUE</v>
      </c>
      <c r="D7584" s="4" t="str">
        <f>IFERROR(VLOOKUP(A7584,'Base Prueba'!A:D,4,),"NO REGISTRA")</f>
        <v>DIRECTORA DE PROGRAMAS DE TURISMO, GASTRONOMIA Y POSGRADOS</v>
      </c>
      <c r="E7584" s="5" t="str">
        <f>IFERROR(VLOOKUP(A7584,'Base Prueba'!A:E,5,),"NO REGISTRA")</f>
        <v>FACULTAD DE CIENCIAS ECONOMICAS Y ADMINISTRATIVAS</v>
      </c>
    </row>
    <row r="7585" spans="1:5" ht="15.75" x14ac:dyDescent="0.25">
      <c r="A7585" s="14">
        <v>80211886</v>
      </c>
      <c r="B7585" s="2">
        <v>46086.940257291666</v>
      </c>
      <c r="C7585" s="3" t="str">
        <f>IFERROR(VLOOKUP(A7585,'Base Prueba'!A:C,3,),"NO REGISTRA")</f>
        <v>EDWIN GIOVANNY QUIMBAY HIDALGO</v>
      </c>
      <c r="D7585" s="4" t="str">
        <f>IFERROR(VLOOKUP(A7585,'Base Prueba'!A:D,4,),"NO REGISTRA")</f>
        <v>LIDER DE RECURSOS ACADEMICOS</v>
      </c>
      <c r="E7585" s="5" t="str">
        <f>IFERROR(VLOOKUP(A7585,'Base Prueba'!A:E,5,),"NO REGISTRA")</f>
        <v>RECURSOS ACADEMICOS</v>
      </c>
    </row>
    <row r="7586" spans="1:5" ht="15.75" x14ac:dyDescent="0.25">
      <c r="A7586" s="14">
        <v>52443092</v>
      </c>
      <c r="B7586" s="2">
        <v>46087.236797106481</v>
      </c>
      <c r="C7586" s="3" t="str">
        <f>IFERROR(VLOOKUP(A7586,'Base Prueba'!A:C,3,),"NO REGISTRA")</f>
        <v>LUZ MYRIAM SAAVEDRA CONTRERAS</v>
      </c>
      <c r="D7586" s="4" t="str">
        <f>IFERROR(VLOOKUP(A7586,'Base Prueba'!A:D,4,),"NO REGISTRA")</f>
        <v>AUXILIAR DE SERVICIOS</v>
      </c>
      <c r="E7586" s="5" t="str">
        <f>IFERROR(VLOOKUP(A7586,'Base Prueba'!A:E,5,),"NO REGISTRA")</f>
        <v>LOGISTICA Y SERVICIOS GENERALES</v>
      </c>
    </row>
    <row r="7587" spans="1:5" ht="15.75" x14ac:dyDescent="0.25">
      <c r="A7587" s="14">
        <v>52220354</v>
      </c>
      <c r="B7587" s="2">
        <v>46087.236949768521</v>
      </c>
      <c r="C7587" s="3" t="str">
        <f>IFERROR(VLOOKUP(A7587,'Base Prueba'!A:C,3,),"NO REGISTRA")</f>
        <v>ILSA BARAHONA POLO</v>
      </c>
      <c r="D7587" s="4" t="str">
        <f>IFERROR(VLOOKUP(A7587,'Base Prueba'!A:D,4,),"NO REGISTRA")</f>
        <v>AUXILIAR DE SERVICIOS</v>
      </c>
      <c r="E7587" s="5" t="str">
        <f>IFERROR(VLOOKUP(A7587,'Base Prueba'!A:E,5,),"NO REGISTRA")</f>
        <v>LOGISTICA Y SERVICIOS GENERALES</v>
      </c>
    </row>
    <row r="7588" spans="1:5" ht="15.75" x14ac:dyDescent="0.25">
      <c r="A7588" s="14">
        <v>52059516</v>
      </c>
      <c r="B7588" s="2">
        <v>46087.238361111115</v>
      </c>
      <c r="C7588" s="3" t="str">
        <f>IFERROR(VLOOKUP(A7588,'Base Prueba'!A:C,3,),"NO REGISTRA")</f>
        <v>YANETT AFANADOR AGUILAR</v>
      </c>
      <c r="D7588" s="4" t="str">
        <f>IFERROR(VLOOKUP(A7588,'Base Prueba'!A:D,4,),"NO REGISTRA")</f>
        <v>AUXILIAR DE SERVICIOS</v>
      </c>
      <c r="E7588" s="5" t="str">
        <f>IFERROR(VLOOKUP(A7588,'Base Prueba'!A:E,5,),"NO REGISTRA")</f>
        <v>LOGISTICA Y SERVICIOS GENERALES</v>
      </c>
    </row>
    <row r="7589" spans="1:5" ht="15.75" x14ac:dyDescent="0.25">
      <c r="A7589" s="14">
        <v>1473024</v>
      </c>
      <c r="B7589" s="2">
        <v>46087.240684606484</v>
      </c>
      <c r="C7589" s="3" t="str">
        <f>IFERROR(VLOOKUP(A7589,'Base Prueba'!A:C,3,),"NO REGISTRA")</f>
        <v>GUILLERMO MUÑOZ PAJOY</v>
      </c>
      <c r="D7589" s="4" t="str">
        <f>IFERROR(VLOOKUP(A7589,'Base Prueba'!A:D,4,),"NO REGISTRA")</f>
        <v>AUXILIAR DE SERVICIOS  GENERALES</v>
      </c>
      <c r="E7589" s="5" t="str">
        <f>IFERROR(VLOOKUP(A7589,'Base Prueba'!A:E,5,),"NO REGISTRA")</f>
        <v>LOGISTICA Y SERVICIOS GENERALES</v>
      </c>
    </row>
    <row r="7590" spans="1:5" ht="15.75" x14ac:dyDescent="0.25">
      <c r="A7590" s="14">
        <v>51840480</v>
      </c>
      <c r="B7590" s="2">
        <v>46087.243443171297</v>
      </c>
      <c r="C7590" s="3" t="str">
        <f>IFERROR(VLOOKUP(A7590,'Base Prueba'!A:C,3,),"NO REGISTRA")</f>
        <v>OLGA GAVILAN BENAVIDES</v>
      </c>
      <c r="D7590" s="4" t="str">
        <f>IFERROR(VLOOKUP(A7590,'Base Prueba'!A:D,4,),"NO REGISTRA")</f>
        <v>AUXILIAR DE SERVICIOS</v>
      </c>
      <c r="E7590" s="5" t="str">
        <f>IFERROR(VLOOKUP(A7590,'Base Prueba'!A:E,5,),"NO REGISTRA")</f>
        <v>LOGISTICA Y SERVICIOS GENERALES</v>
      </c>
    </row>
    <row r="7591" spans="1:5" ht="15.75" x14ac:dyDescent="0.25">
      <c r="A7591" s="14">
        <v>51840480</v>
      </c>
      <c r="B7591" s="2">
        <v>46087.243446296299</v>
      </c>
      <c r="C7591" s="3" t="str">
        <f>IFERROR(VLOOKUP(A7591,'Base Prueba'!A:C,3,),"NO REGISTRA")</f>
        <v>OLGA GAVILAN BENAVIDES</v>
      </c>
      <c r="D7591" s="4" t="str">
        <f>IFERROR(VLOOKUP(A7591,'Base Prueba'!A:D,4,),"NO REGISTRA")</f>
        <v>AUXILIAR DE SERVICIOS</v>
      </c>
      <c r="E7591" s="5" t="str">
        <f>IFERROR(VLOOKUP(A7591,'Base Prueba'!A:E,5,),"NO REGISTRA")</f>
        <v>LOGISTICA Y SERVICIOS GENERALES</v>
      </c>
    </row>
    <row r="7592" spans="1:5" ht="15.75" x14ac:dyDescent="0.25">
      <c r="A7592" s="14">
        <v>51840480</v>
      </c>
      <c r="B7592" s="2">
        <v>46087.243477430558</v>
      </c>
      <c r="C7592" s="3" t="str">
        <f>IFERROR(VLOOKUP(A7592,'Base Prueba'!A:C,3,),"NO REGISTRA")</f>
        <v>OLGA GAVILAN BENAVIDES</v>
      </c>
      <c r="D7592" s="4" t="str">
        <f>IFERROR(VLOOKUP(A7592,'Base Prueba'!A:D,4,),"NO REGISTRA")</f>
        <v>AUXILIAR DE SERVICIOS</v>
      </c>
      <c r="E7592" s="5" t="str">
        <f>IFERROR(VLOOKUP(A7592,'Base Prueba'!A:E,5,),"NO REGISTRA")</f>
        <v>LOGISTICA Y SERVICIOS GENERALES</v>
      </c>
    </row>
    <row r="7593" spans="1:5" ht="15.75" x14ac:dyDescent="0.25">
      <c r="A7593" s="14">
        <v>24175966</v>
      </c>
      <c r="B7593" s="2">
        <v>46087.244223842594</v>
      </c>
      <c r="C7593" s="3" t="str">
        <f>IFERROR(VLOOKUP(A7593,'Base Prueba'!A:C,3,),"NO REGISTRA")</f>
        <v>EUNICE MISE AYALA</v>
      </c>
      <c r="D7593" s="4" t="str">
        <f>IFERROR(VLOOKUP(A7593,'Base Prueba'!A:D,4,),"NO REGISTRA")</f>
        <v>AUXILIAR DE SERVICIOS</v>
      </c>
      <c r="E7593" s="5" t="str">
        <f>IFERROR(VLOOKUP(A7593,'Base Prueba'!A:E,5,),"NO REGISTRA")</f>
        <v>LOGISTICA Y SERVICIOS GENERALES</v>
      </c>
    </row>
    <row r="7594" spans="1:5" ht="15.75" x14ac:dyDescent="0.25">
      <c r="A7594" s="14">
        <v>1033724599</v>
      </c>
      <c r="B7594" s="2">
        <v>46087.247301967589</v>
      </c>
      <c r="C7594" s="3" t="str">
        <f>IFERROR(VLOOKUP(A7594,'Base Prueba'!A:C,3,),"NO REGISTRA")</f>
        <v>LUZ MARIA RAMIREZ RODRIGUEZ</v>
      </c>
      <c r="D7594" s="4" t="str">
        <f>IFERROR(VLOOKUP(A7594,'Base Prueba'!A:D,4,),"NO REGISTRA")</f>
        <v>AUXILIAR DE SERVICIOS</v>
      </c>
      <c r="E7594" s="5" t="str">
        <f>IFERROR(VLOOKUP(A7594,'Base Prueba'!A:E,5,),"NO REGISTRA")</f>
        <v>LOGISTICA Y SERVICIOS GENERALES</v>
      </c>
    </row>
    <row r="7595" spans="1:5" ht="15.75" x14ac:dyDescent="0.25">
      <c r="A7595" s="14">
        <v>52290503</v>
      </c>
      <c r="B7595" s="2">
        <v>46087.252313310186</v>
      </c>
      <c r="C7595" s="3" t="str">
        <f>IFERROR(VLOOKUP(A7595,'Base Prueba'!A:C,3,),"NO REGISTRA")</f>
        <v>MARIA IDALIA RODRIGUEZ GONZALEZ</v>
      </c>
      <c r="D7595" s="4" t="str">
        <f>IFERROR(VLOOKUP(A7595,'Base Prueba'!A:D,4,),"NO REGISTRA")</f>
        <v>AUXILIAR DE SERVICIOS</v>
      </c>
      <c r="E7595" s="5" t="str">
        <f>IFERROR(VLOOKUP(A7595,'Base Prueba'!A:E,5,),"NO REGISTRA")</f>
        <v>LOGISTICA Y SERVICIOS GENERALES</v>
      </c>
    </row>
    <row r="7596" spans="1:5" ht="15.75" x14ac:dyDescent="0.25">
      <c r="A7596" s="14">
        <v>1018482392</v>
      </c>
      <c r="B7596" s="2">
        <v>46087.253465740738</v>
      </c>
      <c r="C7596" s="3" t="str">
        <f>IFERROR(VLOOKUP(A7596,'Base Prueba'!A:C,3,),"NO REGISTRA")</f>
        <v>RAQUEL YANETH SANDOVAL FORERO</v>
      </c>
      <c r="D7596" s="4" t="str">
        <f>IFERROR(VLOOKUP(A7596,'Base Prueba'!A:D,4,),"NO REGISTRA")</f>
        <v>AUXILIAR DE RECURSOS ACADEMICOS</v>
      </c>
      <c r="E7596" s="5" t="str">
        <f>IFERROR(VLOOKUP(A7596,'Base Prueba'!A:E,5,),"NO REGISTRA")</f>
        <v>RECURSOS ACADEMICOS</v>
      </c>
    </row>
    <row r="7597" spans="1:5" ht="15.75" x14ac:dyDescent="0.25">
      <c r="A7597" s="14">
        <v>79043674</v>
      </c>
      <c r="B7597" s="2">
        <v>46087.25631365741</v>
      </c>
      <c r="C7597" s="3" t="str">
        <f>IFERROR(VLOOKUP(A7597,'Base Prueba'!A:C,3,),"NO REGISTRA")</f>
        <v>PEDRO ANTONIO ACERO</v>
      </c>
      <c r="D7597" s="4" t="str">
        <f>IFERROR(VLOOKUP(A7597,'Base Prueba'!A:D,4,),"NO REGISTRA")</f>
        <v>SUPERVISOR DE SERVICIOS</v>
      </c>
      <c r="E7597" s="5" t="str">
        <f>IFERROR(VLOOKUP(A7597,'Base Prueba'!A:E,5,),"NO REGISTRA")</f>
        <v>LOGISTICA Y SERVICIOS GENERALES</v>
      </c>
    </row>
    <row r="7598" spans="1:5" ht="15.75" x14ac:dyDescent="0.25">
      <c r="A7598" s="14">
        <v>72223001</v>
      </c>
      <c r="B7598" s="2">
        <v>46087.256611574077</v>
      </c>
      <c r="C7598" s="3" t="str">
        <f>IFERROR(VLOOKUP(A7598,'Base Prueba'!A:C,3,),"NO REGISTRA")</f>
        <v>JOSE AGUSTIN BLANCO MEJIA</v>
      </c>
      <c r="D7598" s="4" t="str">
        <f>IFERROR(VLOOKUP(A7598,'Base Prueba'!A:D,4,),"NO REGISTRA")</f>
        <v>ENTRENADOR DEL CENTRO DE ALTURAS</v>
      </c>
      <c r="E7598" s="5" t="str">
        <f>IFERROR(VLOOKUP(A7598,'Base Prueba'!A:E,5,),"NO REGISTRA")</f>
        <v>OFICINA DE PLANEACION Y GESTION DE LA CALIDAD</v>
      </c>
    </row>
    <row r="7599" spans="1:5" ht="15.75" x14ac:dyDescent="0.25">
      <c r="A7599" s="14">
        <v>72223001</v>
      </c>
      <c r="B7599" s="2">
        <v>46087.256614699072</v>
      </c>
      <c r="C7599" s="3" t="str">
        <f>IFERROR(VLOOKUP(A7599,'Base Prueba'!A:C,3,),"NO REGISTRA")</f>
        <v>JOSE AGUSTIN BLANCO MEJIA</v>
      </c>
      <c r="D7599" s="4" t="str">
        <f>IFERROR(VLOOKUP(A7599,'Base Prueba'!A:D,4,),"NO REGISTRA")</f>
        <v>ENTRENADOR DEL CENTRO DE ALTURAS</v>
      </c>
      <c r="E7599" s="5" t="str">
        <f>IFERROR(VLOOKUP(A7599,'Base Prueba'!A:E,5,),"NO REGISTRA")</f>
        <v>OFICINA DE PLANEACION Y GESTION DE LA CALIDAD</v>
      </c>
    </row>
    <row r="7600" spans="1:5" ht="15.75" x14ac:dyDescent="0.25">
      <c r="A7600" s="14">
        <v>79667746</v>
      </c>
      <c r="B7600" s="2">
        <v>46087.273475000002</v>
      </c>
      <c r="C7600" s="3" t="str">
        <f>IFERROR(VLOOKUP(A7600,'Base Prueba'!A:C,3,),"NO REGISTRA")</f>
        <v>JOHN JAIRO SUAREZ PINZON</v>
      </c>
      <c r="D7600" s="4" t="str">
        <f>IFERROR(VLOOKUP(A7600,'Base Prueba'!A:D,4,),"NO REGISTRA")</f>
        <v>AUXILIAR ELECTRICO</v>
      </c>
      <c r="E7600" s="5" t="str">
        <f>IFERROR(VLOOKUP(A7600,'Base Prueba'!A:E,5,),"NO REGISTRA")</f>
        <v>LOGISTICA Y SERVICIOS GENERALES</v>
      </c>
    </row>
    <row r="7601" spans="1:5" ht="15.75" x14ac:dyDescent="0.25">
      <c r="A7601" s="14">
        <v>19488606</v>
      </c>
      <c r="B7601" s="2">
        <v>46087.275215856484</v>
      </c>
      <c r="C7601" s="3" t="str">
        <f>IFERROR(VLOOKUP(A7601,'Base Prueba'!A:C,3,),"NO REGISTRA")</f>
        <v>ARISTARCO LOPEZ TALERO</v>
      </c>
      <c r="D7601" s="4" t="str">
        <f>IFERROR(VLOOKUP(A7601,'Base Prueba'!A:D,4,),"NO REGISTRA")</f>
        <v>OFICIAL DE MANTENIMIENTO</v>
      </c>
      <c r="E7601" s="5" t="str">
        <f>IFERROR(VLOOKUP(A7601,'Base Prueba'!A:E,5,),"NO REGISTRA")</f>
        <v>LOGISTICA Y SERVICIOS GENERALES</v>
      </c>
    </row>
    <row r="7602" spans="1:5" ht="15.75" x14ac:dyDescent="0.25">
      <c r="A7602" s="14">
        <v>79484197</v>
      </c>
      <c r="B7602" s="2">
        <v>46087.275734606483</v>
      </c>
      <c r="C7602" s="3" t="str">
        <f>IFERROR(VLOOKUP(A7602,'Base Prueba'!A:C,3,),"NO REGISTRA")</f>
        <v>JOHN DANIEL GUTIERREZ BOADA</v>
      </c>
      <c r="D7602" s="4" t="str">
        <f>IFERROR(VLOOKUP(A7602,'Base Prueba'!A:D,4,),"NO REGISTRA")</f>
        <v>DOCENTE DE MEDIO TIEMPO</v>
      </c>
      <c r="E7602" s="5" t="str">
        <f>IFERROR(VLOOKUP(A7602,'Base Prueba'!A:E,5,),"NO REGISTRA")</f>
        <v>UNIVERSITARIO COMUNICACION SOCIAL</v>
      </c>
    </row>
    <row r="7603" spans="1:5" ht="15.75" x14ac:dyDescent="0.25">
      <c r="A7603" s="14">
        <v>79737561</v>
      </c>
      <c r="B7603" s="2">
        <v>46087.275944675923</v>
      </c>
      <c r="C7603" s="3" t="str">
        <f>IFERROR(VLOOKUP(A7603,'Base Prueba'!A:C,3,),"NO REGISTRA")</f>
        <v>WILSON CAMACHO MEDINA</v>
      </c>
      <c r="D7603" s="4" t="str">
        <f>IFERROR(VLOOKUP(A7603,'Base Prueba'!A:D,4,),"NO REGISTRA")</f>
        <v>DOCENTE DE TIEMPO COMPLETO</v>
      </c>
      <c r="E7603" s="5" t="str">
        <f>IFERROR(VLOOKUP(A7603,'Base Prueba'!A:E,5,),"NO REGISTRA")</f>
        <v>TECNOLOGIA EN DESARROLLO DE SOFTWARE</v>
      </c>
    </row>
    <row r="7604" spans="1:5" ht="15.75" x14ac:dyDescent="0.25">
      <c r="A7604" s="14">
        <v>1005927138</v>
      </c>
      <c r="B7604" s="2">
        <v>46087.27695821759</v>
      </c>
      <c r="C7604" s="3" t="str">
        <f>IFERROR(VLOOKUP(A7604,'Base Prueba'!A:C,3,),"NO REGISTRA")</f>
        <v>MARLON YEINER MEJIA ACOSTA</v>
      </c>
      <c r="D7604" s="4" t="str">
        <f>IFERROR(VLOOKUP(A7604,'Base Prueba'!A:D,4,),"NO REGISTRA")</f>
        <v>AUXILIAR  DE MANTENIMIENTO</v>
      </c>
      <c r="E7604" s="5" t="str">
        <f>IFERROR(VLOOKUP(A7604,'Base Prueba'!A:E,5,),"NO REGISTRA")</f>
        <v>LOGISTICA Y SERVICIOS GENERALES</v>
      </c>
    </row>
    <row r="7605" spans="1:5" ht="15.75" x14ac:dyDescent="0.25">
      <c r="A7605" s="14">
        <v>7563945</v>
      </c>
      <c r="B7605" s="2">
        <v>46087.277986574074</v>
      </c>
      <c r="C7605" s="3" t="str">
        <f>IFERROR(VLOOKUP(A7605,'Base Prueba'!A:C,3,),"NO REGISTRA")</f>
        <v>NESTOR FABIO OSPINA RIVERA</v>
      </c>
      <c r="D7605" s="4" t="str">
        <f>IFERROR(VLOOKUP(A7605,'Base Prueba'!A:D,4,),"NO REGISTRA")</f>
        <v>AUXILIAR  DE MANTENIMIENTO</v>
      </c>
      <c r="E7605" s="5" t="str">
        <f>IFERROR(VLOOKUP(A7605,'Base Prueba'!A:E,5,),"NO REGISTRA")</f>
        <v>LOGISTICA Y SERVICIOS GENERALES</v>
      </c>
    </row>
    <row r="7606" spans="1:5" ht="15.75" x14ac:dyDescent="0.25">
      <c r="A7606" s="14">
        <v>7563945</v>
      </c>
      <c r="B7606" s="2">
        <v>46087.27798958333</v>
      </c>
      <c r="C7606" s="3" t="str">
        <f>IFERROR(VLOOKUP(A7606,'Base Prueba'!A:C,3,),"NO REGISTRA")</f>
        <v>NESTOR FABIO OSPINA RIVERA</v>
      </c>
      <c r="D7606" s="4" t="str">
        <f>IFERROR(VLOOKUP(A7606,'Base Prueba'!A:D,4,),"NO REGISTRA")</f>
        <v>AUXILIAR  DE MANTENIMIENTO</v>
      </c>
      <c r="E7606" s="5" t="str">
        <f>IFERROR(VLOOKUP(A7606,'Base Prueba'!A:E,5,),"NO REGISTRA")</f>
        <v>LOGISTICA Y SERVICIOS GENERALES</v>
      </c>
    </row>
    <row r="7607" spans="1:5" ht="15.75" x14ac:dyDescent="0.25">
      <c r="A7607" s="14">
        <v>1023880617</v>
      </c>
      <c r="B7607" s="2">
        <v>46087.27880821759</v>
      </c>
      <c r="C7607" s="3" t="str">
        <f>IFERROR(VLOOKUP(A7607,'Base Prueba'!A:C,3,),"NO REGISTRA")</f>
        <v>BYRON YESID PARRA DIAZ</v>
      </c>
      <c r="D7607" s="4" t="str">
        <f>IFERROR(VLOOKUP(A7607,'Base Prueba'!A:D,4,),"NO REGISTRA")</f>
        <v>AUXILIAR  DE MANTENIMIENTO</v>
      </c>
      <c r="E7607" s="5" t="str">
        <f>IFERROR(VLOOKUP(A7607,'Base Prueba'!A:E,5,),"NO REGISTRA")</f>
        <v>LOGISTICA Y SERVICIOS GENERALES</v>
      </c>
    </row>
    <row r="7608" spans="1:5" ht="15.75" x14ac:dyDescent="0.25">
      <c r="A7608" s="14">
        <v>79435738</v>
      </c>
      <c r="B7608" s="2">
        <v>46087.282718750001</v>
      </c>
      <c r="C7608" s="3" t="str">
        <f>IFERROR(VLOOKUP(A7608,'Base Prueba'!A:C,3,),"NO REGISTRA")</f>
        <v>DANIEL ANDRES MURCIA DIAZ</v>
      </c>
      <c r="D7608" s="4" t="str">
        <f>IFERROR(VLOOKUP(A7608,'Base Prueba'!A:D,4,),"NO REGISTRA")</f>
        <v>DOCENTE DE TIEMPO COMPLETO</v>
      </c>
      <c r="E7608" s="5" t="str">
        <f>IFERROR(VLOOKUP(A7608,'Base Prueba'!A:E,5,),"NO REGISTRA")</f>
        <v>INGENIERIA DE SOFTWARE</v>
      </c>
    </row>
    <row r="7609" spans="1:5" ht="15.75" x14ac:dyDescent="0.25">
      <c r="A7609" s="14">
        <v>80778198</v>
      </c>
      <c r="B7609" s="2">
        <v>46087.284647685185</v>
      </c>
      <c r="C7609" s="3" t="str">
        <f>IFERROR(VLOOKUP(A7609,'Base Prueba'!A:C,3,),"NO REGISTRA")</f>
        <v>JIMY JAVIER ALDANA REYES</v>
      </c>
      <c r="D7609" s="4" t="str">
        <f>IFERROR(VLOOKUP(A7609,'Base Prueba'!A:D,4,),"NO REGISTRA")</f>
        <v>DOCENTE DE TIEMPO COMPLETO</v>
      </c>
      <c r="E7609" s="5" t="str">
        <f>IFERROR(VLOOKUP(A7609,'Base Prueba'!A:E,5,),"NO REGISTRA")</f>
        <v>INGENIERIA DE SOFTWARE</v>
      </c>
    </row>
    <row r="7610" spans="1:5" ht="15.75" x14ac:dyDescent="0.25">
      <c r="A7610" s="14">
        <v>1193150666</v>
      </c>
      <c r="B7610" s="2">
        <v>46087.284869097224</v>
      </c>
      <c r="C7610" s="3" t="str">
        <f>IFERROR(VLOOKUP(A7610,'Base Prueba'!A:C,3,),"NO REGISTRA")</f>
        <v>LUIS FELIPE JAIMES BELTRAN</v>
      </c>
      <c r="D7610" s="4" t="str">
        <f>IFERROR(VLOOKUP(A7610,'Base Prueba'!A:D,4,),"NO REGISTRA")</f>
        <v>DOCENTE DE TIEMPO COMPLETO</v>
      </c>
      <c r="E7610" s="5" t="str">
        <f>IFERROR(VLOOKUP(A7610,'Base Prueba'!A:E,5,),"NO REGISTRA")</f>
        <v>UNIVERSITARIO EN TURISMO Y GASTRONOMIA</v>
      </c>
    </row>
    <row r="7611" spans="1:5" ht="15.75" x14ac:dyDescent="0.25">
      <c r="A7611" s="14">
        <v>1014215096</v>
      </c>
      <c r="B7611" s="2">
        <v>46087.287609143517</v>
      </c>
      <c r="C7611" s="3" t="str">
        <f>IFERROR(VLOOKUP(A7611,'Base Prueba'!A:C,3,),"NO REGISTRA")</f>
        <v>ALEXANDER BELTRAN AGUILERA</v>
      </c>
      <c r="D7611" s="4" t="str">
        <f>IFERROR(VLOOKUP(A7611,'Base Prueba'!A:D,4,),"NO REGISTRA")</f>
        <v>DOCENTE DE TIEMPO COMPLETO</v>
      </c>
      <c r="E7611" s="5" t="str">
        <f>IFERROR(VLOOKUP(A7611,'Base Prueba'!A:E,5,),"NO REGISTRA")</f>
        <v>UNIVERSITARIO EN TURISMO Y GASTRONOMIA</v>
      </c>
    </row>
    <row r="7612" spans="1:5" ht="15.75" x14ac:dyDescent="0.25">
      <c r="A7612" s="14">
        <v>1000692621</v>
      </c>
      <c r="B7612" s="2">
        <v>46087.287979745372</v>
      </c>
      <c r="C7612" s="3" t="str">
        <f>IFERROR(VLOOKUP(A7612,'Base Prueba'!A:C,3,),"NO REGISTRA")</f>
        <v>ANGIE KATERINE SALAMANCA PEÑUELA</v>
      </c>
      <c r="D7612" s="4" t="str">
        <f>IFERROR(VLOOKUP(A7612,'Base Prueba'!A:D,4,),"NO REGISTRA")</f>
        <v>ASISTENTE ADMINISTRATIVA CEA</v>
      </c>
      <c r="E7612" s="5" t="str">
        <f>IFERROR(VLOOKUP(A7612,'Base Prueba'!A:E,5,),"NO REGISTRA")</f>
        <v>OFICINA DE PLANEACION Y GESTION DE LA CALIDAD</v>
      </c>
    </row>
    <row r="7613" spans="1:5" ht="15.75" x14ac:dyDescent="0.25">
      <c r="A7613" s="14">
        <v>1000283508</v>
      </c>
      <c r="B7613" s="2">
        <v>46087.289673148145</v>
      </c>
      <c r="C7613" s="3" t="str">
        <f>IFERROR(VLOOKUP(A7613,'Base Prueba'!A:C,3,),"NO REGISTRA")</f>
        <v>SARA VALENTINA CHACON ZAPATA</v>
      </c>
      <c r="D7613" s="4" t="str">
        <f>IFERROR(VLOOKUP(A7613,'Base Prueba'!A:D,4,),"NO REGISTRA")</f>
        <v>AUXILIAR DE RECURSOS AUDIOVISUALES</v>
      </c>
      <c r="E7613" s="5" t="str">
        <f>IFERROR(VLOOKUP(A7613,'Base Prueba'!A:E,5,),"NO REGISTRA")</f>
        <v>OFICINA DE AUDIOVISUALES</v>
      </c>
    </row>
    <row r="7614" spans="1:5" ht="15.75" x14ac:dyDescent="0.25">
      <c r="A7614" s="14">
        <v>19344689</v>
      </c>
      <c r="B7614" s="2">
        <v>46087.289991435187</v>
      </c>
      <c r="C7614" s="3" t="str">
        <f>IFERROR(VLOOKUP(A7614,'Base Prueba'!A:C,3,),"NO REGISTRA")</f>
        <v>EDGAR PALACINO ANTIA</v>
      </c>
      <c r="D7614" s="4" t="str">
        <f>IFERROR(VLOOKUP(A7614,'Base Prueba'!A:D,4,),"NO REGISTRA")</f>
        <v>DOCENTE DE MEDIO TIEMPO</v>
      </c>
      <c r="E7614" s="5" t="str">
        <f>IFERROR(VLOOKUP(A7614,'Base Prueba'!A:E,5,),"NO REGISTRA")</f>
        <v>AREA DE CIENCIAS BASICAS</v>
      </c>
    </row>
    <row r="7615" spans="1:5" ht="15.75" x14ac:dyDescent="0.25">
      <c r="A7615" s="14">
        <v>93413614</v>
      </c>
      <c r="B7615" s="2">
        <v>46087.291305208331</v>
      </c>
      <c r="C7615" s="3" t="str">
        <f>IFERROR(VLOOKUP(A7615,'Base Prueba'!A:C,3,),"NO REGISTRA")</f>
        <v>ALEXANDER CALDERON ALVARADO</v>
      </c>
      <c r="D7615" s="4" t="str">
        <f>IFERROR(VLOOKUP(A7615,'Base Prueba'!A:D,4,),"NO REGISTRA")</f>
        <v>OFICIAL DE MANTENIMIENTO</v>
      </c>
      <c r="E7615" s="5" t="str">
        <f>IFERROR(VLOOKUP(A7615,'Base Prueba'!A:E,5,),"NO REGISTRA")</f>
        <v>LOGISTICA Y SERVICIOS GENERALES</v>
      </c>
    </row>
    <row r="7616" spans="1:5" ht="15.75" x14ac:dyDescent="0.25">
      <c r="A7616" s="14">
        <v>79639365</v>
      </c>
      <c r="B7616" s="2">
        <v>46087.291880092591</v>
      </c>
      <c r="C7616" s="3" t="str">
        <f>IFERROR(VLOOKUP(A7616,'Base Prueba'!A:C,3,),"NO REGISTRA")</f>
        <v>RICARDO ROA DIAZ</v>
      </c>
      <c r="D7616" s="4" t="str">
        <f>IFERROR(VLOOKUP(A7616,'Base Prueba'!A:D,4,),"NO REGISTRA")</f>
        <v>AUXILIAR  DE MANTENIMIENTO</v>
      </c>
      <c r="E7616" s="5" t="str">
        <f>IFERROR(VLOOKUP(A7616,'Base Prueba'!A:E,5,),"NO REGISTRA")</f>
        <v>LOGISTICA Y SERVICIOS GENERALES</v>
      </c>
    </row>
    <row r="7617" spans="1:5" ht="15.75" x14ac:dyDescent="0.25">
      <c r="A7617" s="14">
        <v>1193376686</v>
      </c>
      <c r="B7617" s="2">
        <v>46087.293911921297</v>
      </c>
      <c r="C7617" s="3" t="str">
        <f>IFERROR(VLOOKUP(A7617,'Base Prueba'!A:C,3,),"NO REGISTRA")</f>
        <v>STEVEN FERNANDO CORRECHA PERDOMO</v>
      </c>
      <c r="D7617" s="4" t="str">
        <f>IFERROR(VLOOKUP(A7617,'Base Prueba'!A:D,4,),"NO REGISTRA")</f>
        <v>AUXILIAR  DE MANTENIMIENTO</v>
      </c>
      <c r="E7617" s="5" t="str">
        <f>IFERROR(VLOOKUP(A7617,'Base Prueba'!A:E,5,),"NO REGISTRA")</f>
        <v>LOGISTICA Y SERVICIOS GENERALES</v>
      </c>
    </row>
    <row r="7618" spans="1:5" ht="15.75" x14ac:dyDescent="0.25">
      <c r="A7618" s="14">
        <v>1233690957</v>
      </c>
      <c r="B7618" s="2">
        <v>46087.298247685183</v>
      </c>
      <c r="C7618" s="3" t="str">
        <f>IFERROR(VLOOKUP(A7618,'Base Prueba'!A:C,3,),"NO REGISTRA")</f>
        <v>DAVID SANTIAGO TINJACA LARA</v>
      </c>
      <c r="D7618" s="4" t="str">
        <f>IFERROR(VLOOKUP(A7618,'Base Prueba'!A:D,4,),"NO REGISTRA")</f>
        <v>LIDER DE RECURSOS AUDIOVISUALES</v>
      </c>
      <c r="E7618" s="5" t="str">
        <f>IFERROR(VLOOKUP(A7618,'Base Prueba'!A:E,5,),"NO REGISTRA")</f>
        <v>OFICINA DE AUDIOVISUALES</v>
      </c>
    </row>
    <row r="7619" spans="1:5" ht="15.75" x14ac:dyDescent="0.25">
      <c r="A7619" s="14">
        <v>11189740</v>
      </c>
      <c r="B7619" s="2">
        <v>46087.301195254629</v>
      </c>
      <c r="C7619" s="3" t="str">
        <f>IFERROR(VLOOKUP(A7619,'Base Prueba'!A:C,3,),"NO REGISTRA")</f>
        <v>FERNEY ALARCON AGUIRRE</v>
      </c>
      <c r="D7619" s="4" t="str">
        <f>IFERROR(VLOOKUP(A7619,'Base Prueba'!A:D,4,),"NO REGISTRA")</f>
        <v>DOCENTE DE TIEMPO COMPLETO</v>
      </c>
      <c r="E7619" s="5" t="str">
        <f>IFERROR(VLOOKUP(A7619,'Base Prueba'!A:E,5,),"NO REGISTRA")</f>
        <v>UNIVERSITARIO ADMINISTRACION DE EMPRESAS</v>
      </c>
    </row>
    <row r="7620" spans="1:5" ht="15.75" x14ac:dyDescent="0.25">
      <c r="A7620" s="14">
        <v>1000216787</v>
      </c>
      <c r="B7620" s="2">
        <v>46087.305049421295</v>
      </c>
      <c r="C7620" s="3" t="str">
        <f>IFERROR(VLOOKUP(A7620,'Base Prueba'!A:C,3,),"NO REGISTRA")</f>
        <v>LAURA CAMILA SANCHEZ MARTINEZ</v>
      </c>
      <c r="D7620" s="4" t="str">
        <f>IFERROR(VLOOKUP(A7620,'Base Prueba'!A:D,4,),"NO REGISTRA")</f>
        <v>SECRETARIA ACADEMICA - ADMINISTRATIVA DE FACULTAD</v>
      </c>
      <c r="E7620" s="5" t="str">
        <f>IFERROR(VLOOKUP(A7620,'Base Prueba'!A:E,5,),"NO REGISTRA")</f>
        <v>FACULTAD DE INGENIERIA Y TECNOLOGIA DE LA INFORMACION</v>
      </c>
    </row>
    <row r="7621" spans="1:5" ht="15.75" x14ac:dyDescent="0.25">
      <c r="A7621" s="14">
        <v>11318253</v>
      </c>
      <c r="B7621" s="2">
        <v>46087.311912847224</v>
      </c>
      <c r="C7621" s="3" t="str">
        <f>IFERROR(VLOOKUP(A7621,'Base Prueba'!A:C,3,),"NO REGISTRA")</f>
        <v>RODRIGO RODRIGUEZ</v>
      </c>
      <c r="D7621" s="4" t="str">
        <f>IFERROR(VLOOKUP(A7621,'Base Prueba'!A:D,4,),"NO REGISTRA")</f>
        <v>APRENDIZ UNIVERSITARIO</v>
      </c>
      <c r="E7621" s="5" t="str">
        <f>IFERROR(VLOOKUP(A7621,'Base Prueba'!A:E,5,),"NO REGISTRA")</f>
        <v>CENTRO DE GESTION DOCUMENTAL</v>
      </c>
    </row>
    <row r="7622" spans="1:5" ht="15.75" x14ac:dyDescent="0.25">
      <c r="A7622" s="14">
        <v>1000218614</v>
      </c>
      <c r="B7622" s="2">
        <v>46087.317856828704</v>
      </c>
      <c r="C7622" s="3" t="str">
        <f>IFERROR(VLOOKUP(A7622,'Base Prueba'!A:C,3,),"NO REGISTRA")</f>
        <v>SEBASTIAN DAVID MELO DIAZ</v>
      </c>
      <c r="D7622" s="4" t="str">
        <f>IFERROR(VLOOKUP(A7622,'Base Prueba'!A:D,4,),"NO REGISTRA")</f>
        <v>ANALISTA DE SISTEMAS</v>
      </c>
      <c r="E7622" s="5" t="str">
        <f>IFERROR(VLOOKUP(A7622,'Base Prueba'!A:E,5,),"NO REGISTRA")</f>
        <v>DEPARTAMENTO DE INFORMATICA Y TECNOLOGIA</v>
      </c>
    </row>
    <row r="7623" spans="1:5" ht="15.75" x14ac:dyDescent="0.25">
      <c r="A7623" s="14">
        <v>1000467399</v>
      </c>
      <c r="B7623" s="2">
        <v>46087.319992592595</v>
      </c>
      <c r="C7623" s="3" t="str">
        <f>IFERROR(VLOOKUP(A7623,'Base Prueba'!A:C,3,),"NO REGISTRA")</f>
        <v>BRANDO ESTIVEN DIAZ QUIMBAYA</v>
      </c>
      <c r="D7623" s="4" t="str">
        <f>IFERROR(VLOOKUP(A7623,'Base Prueba'!A:D,4,),"NO REGISTRA")</f>
        <v>APRENDIZ UNIVERSITARIO</v>
      </c>
      <c r="E7623" s="5" t="str">
        <f>IFERROR(VLOOKUP(A7623,'Base Prueba'!A:E,5,),"NO REGISTRA")</f>
        <v>DEPARTAMENTO DE GESTION HUMANA</v>
      </c>
    </row>
    <row r="7624" spans="1:5" ht="15.75" x14ac:dyDescent="0.25">
      <c r="A7624" s="14">
        <v>1019029407</v>
      </c>
      <c r="B7624" s="2">
        <v>46087.326412962961</v>
      </c>
      <c r="C7624" s="3" t="str">
        <f>IFERROR(VLOOKUP(A7624,'Base Prueba'!A:C,3,),"NO REGISTRA")</f>
        <v>JUAN FELIPE LOPEZ MOLINA</v>
      </c>
      <c r="D7624" s="4" t="str">
        <f>IFERROR(VLOOKUP(A7624,'Base Prueba'!A:D,4,),"NO REGISTRA")</f>
        <v>APRENDIZ UNIVERSITARIO</v>
      </c>
      <c r="E7624" s="5" t="str">
        <f>IFERROR(VLOOKUP(A7624,'Base Prueba'!A:E,5,),"NO REGISTRA")</f>
        <v>DEPARTAMENTO DE INFORMATICA Y TECNOLOGIA</v>
      </c>
    </row>
    <row r="7625" spans="1:5" ht="15.75" x14ac:dyDescent="0.25">
      <c r="A7625" s="14">
        <v>79624306</v>
      </c>
      <c r="B7625" s="2">
        <v>46087.326987037035</v>
      </c>
      <c r="C7625" s="3" t="str">
        <f>IFERROR(VLOOKUP(A7625,'Base Prueba'!A:C,3,),"NO REGISTRA")</f>
        <v>NELSON MONGUA PEDREROS</v>
      </c>
      <c r="D7625" s="4" t="str">
        <f>IFERROR(VLOOKUP(A7625,'Base Prueba'!A:D,4,),"NO REGISTRA")</f>
        <v>ADMINISTRADOR DE REDES</v>
      </c>
      <c r="E7625" s="5" t="str">
        <f>IFERROR(VLOOKUP(A7625,'Base Prueba'!A:E,5,),"NO REGISTRA")</f>
        <v>DEPARTAMENTO DE INFORMATICA Y TECNOLOGIA</v>
      </c>
    </row>
    <row r="7626" spans="1:5" ht="15.75" x14ac:dyDescent="0.25">
      <c r="A7626" s="14">
        <v>1030567635</v>
      </c>
      <c r="B7626" s="2">
        <v>46087.327586574072</v>
      </c>
      <c r="C7626" s="3" t="str">
        <f>IFERROR(VLOOKUP(A7626,'Base Prueba'!A:C,3,),"NO REGISTRA")</f>
        <v>JEFFERSON ANDRES BARRETO DIAZ</v>
      </c>
      <c r="D7626" s="4" t="str">
        <f>IFERROR(VLOOKUP(A7626,'Base Prueba'!A:D,4,),"NO REGISTRA")</f>
        <v>AUXILIAR DE ARCHIVO</v>
      </c>
      <c r="E7626" s="5" t="str">
        <f>IFERROR(VLOOKUP(A7626,'Base Prueba'!A:E,5,),"NO REGISTRA")</f>
        <v>CENTRO DE GESTION DOCUMENTAL</v>
      </c>
    </row>
    <row r="7627" spans="1:5" ht="15.75" x14ac:dyDescent="0.25">
      <c r="A7627" s="14">
        <v>79704152</v>
      </c>
      <c r="B7627" s="2">
        <v>46087.329044328704</v>
      </c>
      <c r="C7627" s="3" t="str">
        <f>IFERROR(VLOOKUP(A7627,'Base Prueba'!A:C,3,),"NO REGISTRA")</f>
        <v>FABIO ORLANDO MONTENEGRO RIAÑO</v>
      </c>
      <c r="D7627" s="4" t="str">
        <f>IFERROR(VLOOKUP(A7627,'Base Prueba'!A:D,4,),"NO REGISTRA")</f>
        <v>AUXILIAR RECURSOS ACADÉMICOS</v>
      </c>
      <c r="E7627" s="5" t="str">
        <f>IFERROR(VLOOKUP(A7627,'Base Prueba'!A:E,5,),"NO REGISTRA")</f>
        <v>OFICINA DE AUDIOVISUALES</v>
      </c>
    </row>
    <row r="7628" spans="1:5" ht="15.75" x14ac:dyDescent="0.25">
      <c r="A7628" s="14">
        <v>52886303</v>
      </c>
      <c r="B7628" s="2">
        <v>46087.336523611113</v>
      </c>
      <c r="C7628" s="3" t="str">
        <f>IFERROR(VLOOKUP(A7628,'Base Prueba'!A:C,3,),"NO REGISTRA")</f>
        <v>CLAUDIA MARCELA ALARCON RAMIREZ</v>
      </c>
      <c r="D7628" s="4" t="str">
        <f>IFERROR(VLOOKUP(A7628,'Base Prueba'!A:D,4,),"NO REGISTRA")</f>
        <v>DOCENTE DE MEDIO TIEMPO</v>
      </c>
      <c r="E7628" s="5" t="str">
        <f>IFERROR(VLOOKUP(A7628,'Base Prueba'!A:E,5,),"NO REGISTRA")</f>
        <v>TECNICO LABORAL EN AUXILIAR DE MERCADEO Y VENTAS</v>
      </c>
    </row>
    <row r="7629" spans="1:5" ht="15.75" x14ac:dyDescent="0.25">
      <c r="A7629" s="14">
        <v>85437910</v>
      </c>
      <c r="B7629" s="2">
        <v>46087.338278703704</v>
      </c>
      <c r="C7629" s="3" t="str">
        <f>IFERROR(VLOOKUP(A7629,'Base Prueba'!A:C,3,),"NO REGISTRA")</f>
        <v>EDGAR JOSE PISCIOTTI LEON</v>
      </c>
      <c r="D7629" s="4" t="str">
        <f>IFERROR(VLOOKUP(A7629,'Base Prueba'!A:D,4,),"NO REGISTRA")</f>
        <v>DOCENTE DE MEDIO TIEMPO</v>
      </c>
      <c r="E7629" s="5" t="str">
        <f>IFERROR(VLOOKUP(A7629,'Base Prueba'!A:E,5,),"NO REGISTRA")</f>
        <v>TECNOLOGIA EN COMERCIO Y NEGOCIOS INTERNACIONALES</v>
      </c>
    </row>
    <row r="7630" spans="1:5" ht="15.75" x14ac:dyDescent="0.25">
      <c r="A7630" s="14">
        <v>1025322754</v>
      </c>
      <c r="B7630" s="2">
        <v>46087.338653935185</v>
      </c>
      <c r="C7630" s="3" t="str">
        <f>IFERROR(VLOOKUP(A7630,'Base Prueba'!A:C,3,),"NO REGISTRA")</f>
        <v>ALISON YULIANA BEJARANO RUIZ</v>
      </c>
      <c r="D7630" s="4" t="str">
        <f>IFERROR(VLOOKUP(A7630,'Base Prueba'!A:D,4,),"NO REGISTRA")</f>
        <v>AUXILIAR DE SISTEMAS</v>
      </c>
      <c r="E7630" s="5" t="str">
        <f>IFERROR(VLOOKUP(A7630,'Base Prueba'!A:E,5,),"NO REGISTRA")</f>
        <v>DEPARTAMENTO DE INFORMATICA Y TECNOLOGIA</v>
      </c>
    </row>
    <row r="7631" spans="1:5" ht="15.75" x14ac:dyDescent="0.25">
      <c r="A7631" s="14">
        <v>1032487526</v>
      </c>
      <c r="B7631" s="2">
        <v>46087.343238773145</v>
      </c>
      <c r="C7631" s="3" t="str">
        <f>IFERROR(VLOOKUP(A7631,'Base Prueba'!A:C,3,),"NO REGISTRA")</f>
        <v>LAURA ANDREA MEZA MARTINEZ</v>
      </c>
      <c r="D7631" s="4" t="str">
        <f>IFERROR(VLOOKUP(A7631,'Base Prueba'!A:D,4,),"NO REGISTRA")</f>
        <v>DOCENTE DE MEDIO TIEMPO</v>
      </c>
      <c r="E7631" s="5" t="str">
        <f>IFERROR(VLOOKUP(A7631,'Base Prueba'!A:E,5,),"NO REGISTRA")</f>
        <v>TECNICO LABORAL AUXILIAR PRODUCCION GRAFICA</v>
      </c>
    </row>
    <row r="7632" spans="1:5" ht="15.75" x14ac:dyDescent="0.25">
      <c r="A7632" s="14">
        <v>1023954848</v>
      </c>
      <c r="B7632" s="2">
        <v>46087.347226504629</v>
      </c>
      <c r="C7632" s="3" t="str">
        <f>IFERROR(VLOOKUP(A7632,'Base Prueba'!A:C,3,),"NO REGISTRA")</f>
        <v>JUAN CARLOS ESPITIA ORTIZ</v>
      </c>
      <c r="D7632" s="4" t="str">
        <f>IFERROR(VLOOKUP(A7632,'Base Prueba'!A:D,4,),"NO REGISTRA")</f>
        <v>ANALISTA DE INFRAESTRUCTURA</v>
      </c>
      <c r="E7632" s="5" t="str">
        <f>IFERROR(VLOOKUP(A7632,'Base Prueba'!A:E,5,),"NO REGISTRA")</f>
        <v>DEPARTAMENTO DE INFORMATICA Y TECNOLOGIA</v>
      </c>
    </row>
    <row r="7633" spans="1:5" ht="15.75" x14ac:dyDescent="0.25">
      <c r="A7633" s="14">
        <v>1024549760</v>
      </c>
      <c r="B7633" s="2">
        <v>46087.347794212961</v>
      </c>
      <c r="C7633" s="3" t="str">
        <f>IFERROR(VLOOKUP(A7633,'Base Prueba'!A:C,3,),"NO REGISTRA")</f>
        <v>FRANCY YISETH JAIMES NEIRA</v>
      </c>
      <c r="D7633" s="4" t="str">
        <f>IFERROR(VLOOKUP(A7633,'Base Prueba'!A:D,4,),"NO REGISTRA")</f>
        <v>SECRETARIA ACADEMICA - ADMINISTRATIVA DE FACULTAD</v>
      </c>
      <c r="E7633" s="5" t="str">
        <f>IFERROR(VLOOKUP(A7633,'Base Prueba'!A:E,5,),"NO REGISTRA")</f>
        <v>FACULTAD DE COMINICACIÓN PERIODISMO Y ARTES</v>
      </c>
    </row>
    <row r="7634" spans="1:5" ht="15.75" x14ac:dyDescent="0.25">
      <c r="A7634" s="14">
        <v>1022378300</v>
      </c>
      <c r="B7634" s="2">
        <v>46087.351204513892</v>
      </c>
      <c r="C7634" s="3" t="str">
        <f>IFERROR(VLOOKUP(A7634,'Base Prueba'!A:C,3,),"NO REGISTRA")</f>
        <v>FERNEY ANDRES CHASPUENGAL RAMIREZ</v>
      </c>
      <c r="D7634" s="4" t="str">
        <f>IFERROR(VLOOKUP(A7634,'Base Prueba'!A:D,4,),"NO REGISTRA")</f>
        <v>LÍDER DE DEPORTE Y CULTURA</v>
      </c>
      <c r="E7634" s="5" t="str">
        <f>IFERROR(VLOOKUP(A7634,'Base Prueba'!A:E,5,),"NO REGISTRA")</f>
        <v>DIRECCION DE BIENESTAR INSTITUCIONAL</v>
      </c>
    </row>
    <row r="7635" spans="1:5" ht="15.75" x14ac:dyDescent="0.25">
      <c r="A7635" s="14">
        <v>52735929</v>
      </c>
      <c r="B7635" s="2">
        <v>46087.35346608796</v>
      </c>
      <c r="C7635" s="3" t="str">
        <f>IFERROR(VLOOKUP(A7635,'Base Prueba'!A:C,3,),"NO REGISTRA")</f>
        <v>JEIMMY AREVALO MELO</v>
      </c>
      <c r="D7635" s="4" t="str">
        <f>IFERROR(VLOOKUP(A7635,'Base Prueba'!A:D,4,),"NO REGISTRA")</f>
        <v>COORDINADOR DE BIBLIOTECA</v>
      </c>
      <c r="E7635" s="5" t="str">
        <f>IFERROR(VLOOKUP(A7635,'Base Prueba'!A:E,5,),"NO REGISTRA")</f>
        <v>BIBLIOTECA</v>
      </c>
    </row>
    <row r="7636" spans="1:5" ht="15.75" x14ac:dyDescent="0.25">
      <c r="A7636" s="14">
        <v>1014266838</v>
      </c>
      <c r="B7636" s="2">
        <v>46087.35469641204</v>
      </c>
      <c r="C7636" s="3" t="str">
        <f>IFERROR(VLOOKUP(A7636,'Base Prueba'!A:C,3,),"NO REGISTRA")</f>
        <v>JENNIFER ASTRID ROMERO HURTADO</v>
      </c>
      <c r="D7636" s="4" t="str">
        <f>IFERROR(VLOOKUP(A7636,'Base Prueba'!A:D,4,),"NO REGISTRA")</f>
        <v>LIDER DE RECAUDO</v>
      </c>
      <c r="E7636" s="5" t="str">
        <f>IFERROR(VLOOKUP(A7636,'Base Prueba'!A:E,5,),"NO REGISTRA")</f>
        <v>AREA FINANCIERA Y CONTABLE</v>
      </c>
    </row>
    <row r="7637" spans="1:5" ht="15.75" x14ac:dyDescent="0.25">
      <c r="A7637" s="14">
        <v>1023898029</v>
      </c>
      <c r="B7637" s="2">
        <v>46087.355512847222</v>
      </c>
      <c r="C7637" s="3" t="str">
        <f>IFERROR(VLOOKUP(A7637,'Base Prueba'!A:C,3,),"NO REGISTRA")</f>
        <v>EMANUEL ENCISO CAMACHO</v>
      </c>
      <c r="D7637" s="4" t="str">
        <f>IFERROR(VLOOKUP(A7637,'Base Prueba'!A:D,4,),"NO REGISTRA")</f>
        <v>DECANO</v>
      </c>
      <c r="E7637" s="5" t="str">
        <f>IFERROR(VLOOKUP(A7637,'Base Prueba'!A:E,5,),"NO REGISTRA")</f>
        <v>FACULTAD DE COMINICACIÓN PERIODISMO Y ARTES</v>
      </c>
    </row>
    <row r="7638" spans="1:5" ht="15.75" x14ac:dyDescent="0.25">
      <c r="A7638" s="14">
        <v>1024505434</v>
      </c>
      <c r="B7638" s="2">
        <v>46087.359353240739</v>
      </c>
      <c r="C7638" s="3" t="str">
        <f>IFERROR(VLOOKUP(A7638,'Base Prueba'!A:C,3,),"NO REGISTRA")</f>
        <v>CRISTIAN ALBERTO MELO TORRES</v>
      </c>
      <c r="D7638" s="4" t="str">
        <f>IFERROR(VLOOKUP(A7638,'Base Prueba'!A:D,4,),"NO REGISTRA")</f>
        <v>COORDINADOR DE INFRAESTRUCTURA</v>
      </c>
      <c r="E7638" s="5" t="str">
        <f>IFERROR(VLOOKUP(A7638,'Base Prueba'!A:E,5,),"NO REGISTRA")</f>
        <v>VICERRECTORIA ADMINISTRATIVA Y FINANCIERA</v>
      </c>
    </row>
    <row r="7639" spans="1:5" ht="15.75" x14ac:dyDescent="0.25">
      <c r="A7639" s="14">
        <v>1057581152</v>
      </c>
      <c r="B7639" s="2">
        <v>46087.360323726854</v>
      </c>
      <c r="C7639" s="3" t="str">
        <f>IFERROR(VLOOKUP(A7639,'Base Prueba'!A:C,3,),"NO REGISTRA")</f>
        <v>ANA SABRINA STEFFANNY VANEGAS SOLAQUE</v>
      </c>
      <c r="D7639" s="4" t="str">
        <f>IFERROR(VLOOKUP(A7639,'Base Prueba'!A:D,4,),"NO REGISTRA")</f>
        <v>DIRECTORA DE PROGRAMAS DE TURISMO, GASTRONOMIA Y POSGRADOS</v>
      </c>
      <c r="E7639" s="5" t="str">
        <f>IFERROR(VLOOKUP(A7639,'Base Prueba'!A:E,5,),"NO REGISTRA")</f>
        <v>FACULTAD DE CIENCIAS ECONOMICAS Y ADMINISTRATIVAS</v>
      </c>
    </row>
    <row r="7640" spans="1:5" ht="15.75" x14ac:dyDescent="0.25">
      <c r="A7640" s="14">
        <v>1074527083</v>
      </c>
      <c r="B7640" s="2">
        <v>46087.360706481479</v>
      </c>
      <c r="C7640" s="3" t="str">
        <f>IFERROR(VLOOKUP(A7640,'Base Prueba'!A:C,3,),"NO REGISTRA")</f>
        <v>SHARON MICHELL VALERO RICAURTE</v>
      </c>
      <c r="D7640" s="4" t="str">
        <f>IFERROR(VLOOKUP(A7640,'Base Prueba'!A:D,4,),"NO REGISTRA")</f>
        <v>APRENDIZ UNIVERSITARIO</v>
      </c>
      <c r="E7640" s="5" t="str">
        <f>IFERROR(VLOOKUP(A7640,'Base Prueba'!A:E,5,),"NO REGISTRA")</f>
        <v>VICERRECTORIA ACADEMICA</v>
      </c>
    </row>
    <row r="7641" spans="1:5" ht="15.75" x14ac:dyDescent="0.25">
      <c r="A7641" s="14">
        <v>1014210502</v>
      </c>
      <c r="B7641" s="2">
        <v>46087.364963078704</v>
      </c>
      <c r="C7641" s="3" t="str">
        <f>IFERROR(VLOOKUP(A7641,'Base Prueba'!A:C,3,),"NO REGISTRA")</f>
        <v>PABLO JAVIER MEDINA RAMIREZ</v>
      </c>
      <c r="D7641" s="4" t="str">
        <f>IFERROR(VLOOKUP(A7641,'Base Prueba'!A:D,4,),"NO REGISTRA")</f>
        <v>DOCENTE DE MEDIO TIEMPO</v>
      </c>
      <c r="E7641" s="5" t="str">
        <f>IFERROR(VLOOKUP(A7641,'Base Prueba'!A:E,5,),"NO REGISTRA")</f>
        <v>NARRATIVAS DIGITALES Y AUDIOVISUALES</v>
      </c>
    </row>
    <row r="7642" spans="1:5" ht="15.75" x14ac:dyDescent="0.25">
      <c r="A7642" s="14">
        <v>248294</v>
      </c>
      <c r="B7642" s="2">
        <v>46087.368759953701</v>
      </c>
      <c r="C7642" s="3" t="str">
        <f>IFERROR(VLOOKUP(A7642,'Base Prueba'!A:C,3,),"NO REGISTRA")</f>
        <v>WALTER NATALIO VALDEZ MONTAÑEZ</v>
      </c>
      <c r="D7642" s="4" t="str">
        <f>IFERROR(VLOOKUP(A7642,'Base Prueba'!A:D,4,),"NO REGISTRA")</f>
        <v>DOCENTE DE TIEMPO COMPLETO</v>
      </c>
      <c r="E7642" s="5" t="str">
        <f>IFERROR(VLOOKUP(A7642,'Base Prueba'!A:E,5,),"NO REGISTRA")</f>
        <v>UNIVERSITARIO EN TURISMO Y GASTRONOMIA</v>
      </c>
    </row>
    <row r="7643" spans="1:5" ht="15.75" x14ac:dyDescent="0.25">
      <c r="A7643" s="14">
        <v>88195474</v>
      </c>
      <c r="B7643" s="2">
        <v>46087.369609490743</v>
      </c>
      <c r="C7643" s="3" t="str">
        <f>IFERROR(VLOOKUP(A7643,'Base Prueba'!A:C,3,),"NO REGISTRA")</f>
        <v>WILMER RINCON MONTAÑEZ</v>
      </c>
      <c r="D7643" s="4" t="str">
        <f>IFERROR(VLOOKUP(A7643,'Base Prueba'!A:D,4,),"NO REGISTRA")</f>
        <v>DIRECTOR DE PROGRAMAS LINEAS DE ADMINISTRACION Y SST</v>
      </c>
      <c r="E7643" s="5" t="str">
        <f>IFERROR(VLOOKUP(A7643,'Base Prueba'!A:E,5,),"NO REGISTRA")</f>
        <v>FACULTAD DE CIENCIAS ECONOMICAS Y ADMINISTRATIVAS</v>
      </c>
    </row>
    <row r="7644" spans="1:5" ht="15.75" x14ac:dyDescent="0.25">
      <c r="A7644" s="14">
        <v>1020731995</v>
      </c>
      <c r="B7644" s="2">
        <v>46087.372250578701</v>
      </c>
      <c r="C7644" s="3" t="str">
        <f>IFERROR(VLOOKUP(A7644,'Base Prueba'!A:C,3,),"NO REGISTRA")</f>
        <v>KARLA PAOLA BELTRAN PEÑUELA</v>
      </c>
      <c r="D7644" s="4" t="str">
        <f>IFERROR(VLOOKUP(A7644,'Base Prueba'!A:D,4,),"NO REGISTRA")</f>
        <v>SUPERVISOR DE FORMACION</v>
      </c>
      <c r="E7644" s="5" t="str">
        <f>IFERROR(VLOOKUP(A7644,'Base Prueba'!A:E,5,),"NO REGISTRA")</f>
        <v>VICERRECTORIA ACADEMICA</v>
      </c>
    </row>
    <row r="7645" spans="1:5" ht="15.75" x14ac:dyDescent="0.25">
      <c r="A7645" s="14">
        <v>1000161811</v>
      </c>
      <c r="B7645" s="2">
        <v>46087.375580555556</v>
      </c>
      <c r="C7645" s="3" t="str">
        <f>IFERROR(VLOOKUP(A7645,'Base Prueba'!A:C,3,),"NO REGISTRA")</f>
        <v>DIEGO ANDRES VARON ROZO</v>
      </c>
      <c r="D7645" s="4" t="str">
        <f>IFERROR(VLOOKUP(A7645,'Base Prueba'!A:D,4,),"NO REGISTRA")</f>
        <v>APRENDIZ UNIVERSITARIO</v>
      </c>
      <c r="E7645" s="5" t="str">
        <f>IFERROR(VLOOKUP(A7645,'Base Prueba'!A:E,5,),"NO REGISTRA")</f>
        <v>OFICINA DE MERCADEO</v>
      </c>
    </row>
    <row r="7646" spans="1:5" ht="15.75" x14ac:dyDescent="0.25">
      <c r="A7646" s="14">
        <v>79456180</v>
      </c>
      <c r="B7646" s="2">
        <v>46087.376106134259</v>
      </c>
      <c r="C7646" s="3" t="str">
        <f>IFERROR(VLOOKUP(A7646,'Base Prueba'!A:C,3,),"NO REGISTRA")</f>
        <v>CESAR AUGUSTO AVELLANEDA DUARTE</v>
      </c>
      <c r="D7646" s="4" t="str">
        <f>IFERROR(VLOOKUP(A7646,'Base Prueba'!A:D,4,),"NO REGISTRA")</f>
        <v>DOCENTE DE TIEMPO COMPLETO</v>
      </c>
      <c r="E7646" s="5" t="str">
        <f>IFERROR(VLOOKUP(A7646,'Base Prueba'!A:E,5,),"NO REGISTRA")</f>
        <v>AREA DE CIENCIAS BASICAS</v>
      </c>
    </row>
    <row r="7647" spans="1:5" ht="15.75" x14ac:dyDescent="0.25">
      <c r="A7647" s="14">
        <v>80191732</v>
      </c>
      <c r="B7647" s="2">
        <v>46087.380095023145</v>
      </c>
      <c r="C7647" s="3" t="str">
        <f>IFERROR(VLOOKUP(A7647,'Base Prueba'!A:C,3,),"NO REGISTRA")</f>
        <v>DANIEL MAURICIO ZAMBRANO TUNJANO</v>
      </c>
      <c r="D7647" s="4" t="str">
        <f>IFERROR(VLOOKUP(A7647,'Base Prueba'!A:D,4,),"NO REGISTRA")</f>
        <v>COORDINADOR DE DISEÑO E IMAGEN INSTITUCIONAL</v>
      </c>
      <c r="E7647" s="5" t="str">
        <f>IFERROR(VLOOKUP(A7647,'Base Prueba'!A:E,5,),"NO REGISTRA")</f>
        <v>OFICINA DE MERCADEO</v>
      </c>
    </row>
    <row r="7648" spans="1:5" ht="15.75" x14ac:dyDescent="0.25">
      <c r="A7648" s="14">
        <v>79435738</v>
      </c>
      <c r="B7648" s="2">
        <v>46087.384520717591</v>
      </c>
      <c r="C7648" s="3" t="str">
        <f>IFERROR(VLOOKUP(A7648,'Base Prueba'!A:C,3,),"NO REGISTRA")</f>
        <v>DANIEL ANDRES MURCIA DIAZ</v>
      </c>
      <c r="D7648" s="4" t="str">
        <f>IFERROR(VLOOKUP(A7648,'Base Prueba'!A:D,4,),"NO REGISTRA")</f>
        <v>DOCENTE DE TIEMPO COMPLETO</v>
      </c>
      <c r="E7648" s="5" t="str">
        <f>IFERROR(VLOOKUP(A7648,'Base Prueba'!A:E,5,),"NO REGISTRA")</f>
        <v>INGENIERIA DE SOFTWARE</v>
      </c>
    </row>
    <row r="7649" spans="1:5" ht="15.75" x14ac:dyDescent="0.25">
      <c r="A7649" s="14">
        <v>1010189117</v>
      </c>
      <c r="B7649" s="2">
        <v>46087.389027777775</v>
      </c>
      <c r="C7649" s="3" t="str">
        <f>IFERROR(VLOOKUP(A7649,'Base Prueba'!A:C,3,),"NO REGISTRA")</f>
        <v>ADRIANA PAOLA CARVAJAL TARAZONA</v>
      </c>
      <c r="D7649" s="4" t="str">
        <f>IFERROR(VLOOKUP(A7649,'Base Prueba'!A:D,4,),"NO REGISTRA")</f>
        <v>DOCENTE DE MEDIO TIEMPO</v>
      </c>
      <c r="E7649" s="5" t="str">
        <f>IFERROR(VLOOKUP(A7649,'Base Prueba'!A:E,5,),"NO REGISTRA")</f>
        <v>UNIVERSITARIO COMUNICACION SOCIAL</v>
      </c>
    </row>
    <row r="7650" spans="1:5" ht="15.75" x14ac:dyDescent="0.25">
      <c r="A7650" s="14">
        <v>79713882</v>
      </c>
      <c r="B7650" s="2">
        <v>46087.396211805557</v>
      </c>
      <c r="C7650" s="3" t="str">
        <f>IFERROR(VLOOKUP(A7650,'Base Prueba'!A:C,3,),"NO REGISTRA")</f>
        <v>FREDY ANGEL DAVILA CUBIDES</v>
      </c>
      <c r="D7650" s="4" t="str">
        <f>IFERROR(VLOOKUP(A7650,'Base Prueba'!A:D,4,),"NO REGISTRA")</f>
        <v>DECANO</v>
      </c>
      <c r="E7650" s="5" t="str">
        <f>IFERROR(VLOOKUP(A7650,'Base Prueba'!A:E,5,),"NO REGISTRA")</f>
        <v>ESCUELA DE INGENIERÍA Y TECNOLOGÍAS DE LA INFORMACIÓN</v>
      </c>
    </row>
    <row r="7651" spans="1:5" ht="15.75" x14ac:dyDescent="0.25">
      <c r="A7651" s="14">
        <v>1019116766</v>
      </c>
      <c r="B7651" s="2">
        <v>46087.407592361109</v>
      </c>
      <c r="C7651" s="3" t="str">
        <f>IFERROR(VLOOKUP(A7651,'Base Prueba'!A:C,3,),"NO REGISTRA")</f>
        <v>IVAN FERNEY MONTOYA BOLAÑOS</v>
      </c>
      <c r="D7651" s="4" t="str">
        <f>IFERROR(VLOOKUP(A7651,'Base Prueba'!A:D,4,),"NO REGISTRA")</f>
        <v>DOCENTE DE TIEMPO COMPLETO</v>
      </c>
      <c r="E7651" s="5" t="str">
        <f>IFERROR(VLOOKUP(A7651,'Base Prueba'!A:E,5,),"NO REGISTRA")</f>
        <v>UNIVERSITARIO EN TURISMO Y GASTRONOMIA</v>
      </c>
    </row>
    <row r="7652" spans="1:5" ht="15.75" x14ac:dyDescent="0.25">
      <c r="A7652" s="14">
        <v>79452150</v>
      </c>
      <c r="B7652" s="2">
        <v>46087.412934259257</v>
      </c>
      <c r="C7652" s="3" t="str">
        <f>IFERROR(VLOOKUP(A7652,'Base Prueba'!A:C,3,),"NO REGISTRA")</f>
        <v>JUAN CARLOS PAZ CUBILLOS</v>
      </c>
      <c r="D7652" s="4" t="str">
        <f>IFERROR(VLOOKUP(A7652,'Base Prueba'!A:D,4,),"NO REGISTRA")</f>
        <v>ANALISTA DE SISTEMAS</v>
      </c>
      <c r="E7652" s="5" t="str">
        <f>IFERROR(VLOOKUP(A7652,'Base Prueba'!A:E,5,),"NO REGISTRA")</f>
        <v>DEPARTAMENTO DE INFORMATICA Y TECNOLOGIA</v>
      </c>
    </row>
    <row r="7653" spans="1:5" ht="15.75" x14ac:dyDescent="0.25">
      <c r="A7653" s="14">
        <v>1026293347</v>
      </c>
      <c r="B7653" s="2">
        <v>46087.417255324071</v>
      </c>
      <c r="C7653" s="3" t="str">
        <f>IFERROR(VLOOKUP(A7653,'Base Prueba'!A:C,3,),"NO REGISTRA")</f>
        <v>LAURA JINETH ORJUELA ROJAS</v>
      </c>
      <c r="D7653" s="4" t="str">
        <f>IFERROR(VLOOKUP(A7653,'Base Prueba'!A:D,4,),"NO REGISTRA")</f>
        <v>APRENDIZ UNIVERSITARIO</v>
      </c>
      <c r="E7653" s="5" t="str">
        <f>IFERROR(VLOOKUP(A7653,'Base Prueba'!A:E,5,),"NO REGISTRA")</f>
        <v>DIRECCION DE BIENESTAR INSTITUCIONAL</v>
      </c>
    </row>
    <row r="7654" spans="1:5" ht="15.75" x14ac:dyDescent="0.25">
      <c r="A7654" s="14">
        <v>52965463</v>
      </c>
      <c r="B7654" s="2">
        <v>46087.448896759262</v>
      </c>
      <c r="C7654" s="3" t="str">
        <f>IFERROR(VLOOKUP(A7654,'Base Prueba'!A:C,3,),"NO REGISTRA")</f>
        <v>ADRIANA MARCELA GONZALEZ CETINA</v>
      </c>
      <c r="D7654" s="4" t="str">
        <f>IFERROR(VLOOKUP(A7654,'Base Prueba'!A:D,4,),"NO REGISTRA")</f>
        <v>DIRECTORA DE PROGRAMAS DE CIENCIAS DE LA INFORMACIÓN Y DE DATOS</v>
      </c>
      <c r="E7654" s="5" t="str">
        <f>IFERROR(VLOOKUP(A7654,'Base Prueba'!A:E,5,),"NO REGISTRA")</f>
        <v>FACULTAD DE INGENIERIA Y TECNOLOGIA DE LA INFORMACION</v>
      </c>
    </row>
    <row r="7655" spans="1:5" ht="15.75" x14ac:dyDescent="0.25">
      <c r="A7655" s="14">
        <v>52603556</v>
      </c>
      <c r="B7655" s="2">
        <v>46087.461871180552</v>
      </c>
      <c r="C7655" s="3" t="str">
        <f>IFERROR(VLOOKUP(A7655,'Base Prueba'!A:C,3,),"NO REGISTRA")</f>
        <v>MARISOL FARFAN QUIROGA</v>
      </c>
      <c r="D7655" s="4" t="str">
        <f>IFERROR(VLOOKUP(A7655,'Base Prueba'!A:D,4,),"NO REGISTRA")</f>
        <v>AUXILIAR DE SERVICIOS</v>
      </c>
      <c r="E7655" s="5" t="str">
        <f>IFERROR(VLOOKUP(A7655,'Base Prueba'!A:E,5,),"NO REGISTRA")</f>
        <v>LOGISTICA Y SERVICIOS GENERALES</v>
      </c>
    </row>
    <row r="7656" spans="1:5" ht="15.75" x14ac:dyDescent="0.25">
      <c r="A7656" s="14">
        <v>1026597443</v>
      </c>
      <c r="B7656" s="2">
        <v>46087.463757523146</v>
      </c>
      <c r="C7656" s="3" t="str">
        <f>IFERROR(VLOOKUP(A7656,'Base Prueba'!A:C,3,),"NO REGISTRA")</f>
        <v>SERGIO ALEXANDER VERA GARCIA</v>
      </c>
      <c r="D7656" s="4" t="str">
        <f>IFERROR(VLOOKUP(A7656,'Base Prueba'!A:D,4,),"NO REGISTRA")</f>
        <v>AUXILIAR ELECTRICO</v>
      </c>
      <c r="E7656" s="5" t="str">
        <f>IFERROR(VLOOKUP(A7656,'Base Prueba'!A:E,5,),"NO REGISTRA")</f>
        <v>LOGISTICA Y SERVICIOS GENERALES</v>
      </c>
    </row>
    <row r="7657" spans="1:5" ht="15.75" x14ac:dyDescent="0.25">
      <c r="A7657" s="14">
        <v>80812084</v>
      </c>
      <c r="B7657" s="2">
        <v>46087.471456481479</v>
      </c>
      <c r="C7657" s="3" t="str">
        <f>IFERROR(VLOOKUP(A7657,'Base Prueba'!A:C,3,),"NO REGISTRA")</f>
        <v>LUIS HELI RUIZ GUTIERREZ</v>
      </c>
      <c r="D7657" s="4" t="str">
        <f>IFERROR(VLOOKUP(A7657,'Base Prueba'!A:D,4,),"NO REGISTRA")</f>
        <v>AUXILIAR DE SERVICIOS  GENERALES</v>
      </c>
      <c r="E7657" s="5" t="str">
        <f>IFERROR(VLOOKUP(A7657,'Base Prueba'!A:E,5,),"NO REGISTRA")</f>
        <v>LOGISTICA Y SERVICIOS GENERALES</v>
      </c>
    </row>
    <row r="7658" spans="1:5" ht="15.75" x14ac:dyDescent="0.25">
      <c r="A7658" s="14">
        <v>1014210502</v>
      </c>
      <c r="B7658" s="2">
        <v>46087.482603819444</v>
      </c>
      <c r="C7658" s="3" t="str">
        <f>IFERROR(VLOOKUP(A7658,'Base Prueba'!A:C,3,),"NO REGISTRA")</f>
        <v>PABLO JAVIER MEDINA RAMIREZ</v>
      </c>
      <c r="D7658" s="4" t="str">
        <f>IFERROR(VLOOKUP(A7658,'Base Prueba'!A:D,4,),"NO REGISTRA")</f>
        <v>DOCENTE DE MEDIO TIEMPO</v>
      </c>
      <c r="E7658" s="5" t="str">
        <f>IFERROR(VLOOKUP(A7658,'Base Prueba'!A:E,5,),"NO REGISTRA")</f>
        <v>NARRATIVAS DIGITALES Y AUDIOVISUALES</v>
      </c>
    </row>
    <row r="7659" spans="1:5" ht="15.75" x14ac:dyDescent="0.25">
      <c r="A7659" s="14">
        <v>1193150666</v>
      </c>
      <c r="B7659" s="2">
        <v>46087.485930092589</v>
      </c>
      <c r="C7659" s="3" t="str">
        <f>IFERROR(VLOOKUP(A7659,'Base Prueba'!A:C,3,),"NO REGISTRA")</f>
        <v>LUIS FELIPE JAIMES BELTRAN</v>
      </c>
      <c r="D7659" s="4" t="str">
        <f>IFERROR(VLOOKUP(A7659,'Base Prueba'!A:D,4,),"NO REGISTRA")</f>
        <v>DOCENTE DE TIEMPO COMPLETO</v>
      </c>
      <c r="E7659" s="5" t="str">
        <f>IFERROR(VLOOKUP(A7659,'Base Prueba'!A:E,5,),"NO REGISTRA")</f>
        <v>UNIVERSITARIO EN TURISMO Y GASTRONOMIA</v>
      </c>
    </row>
    <row r="7660" spans="1:5" ht="15.75" x14ac:dyDescent="0.25">
      <c r="A7660" s="14">
        <v>1012338489</v>
      </c>
      <c r="B7660" s="2">
        <v>46087.491772337962</v>
      </c>
      <c r="C7660" s="3" t="str">
        <f>IFERROR(VLOOKUP(A7660,'Base Prueba'!A:C,3,),"NO REGISTRA")</f>
        <v>DERLY TATIANA ROJAS NAVARRO</v>
      </c>
      <c r="D7660" s="4" t="str">
        <f>IFERROR(VLOOKUP(A7660,'Base Prueba'!A:D,4,),"NO REGISTRA")</f>
        <v>AUXILIAR BIBLIOTECA</v>
      </c>
      <c r="E7660" s="5" t="str">
        <f>IFERROR(VLOOKUP(A7660,'Base Prueba'!A:E,5,),"NO REGISTRA")</f>
        <v>BIBLIOTECA</v>
      </c>
    </row>
    <row r="7661" spans="1:5" ht="15.75" x14ac:dyDescent="0.25">
      <c r="A7661" s="14">
        <v>1010189117</v>
      </c>
      <c r="B7661" s="2">
        <v>46087.491980787039</v>
      </c>
      <c r="C7661" s="3" t="str">
        <f>IFERROR(VLOOKUP(A7661,'Base Prueba'!A:C,3,),"NO REGISTRA")</f>
        <v>ADRIANA PAOLA CARVAJAL TARAZONA</v>
      </c>
      <c r="D7661" s="4" t="str">
        <f>IFERROR(VLOOKUP(A7661,'Base Prueba'!A:D,4,),"NO REGISTRA")</f>
        <v>DOCENTE DE MEDIO TIEMPO</v>
      </c>
      <c r="E7661" s="5" t="str">
        <f>IFERROR(VLOOKUP(A7661,'Base Prueba'!A:E,5,),"NO REGISTRA")</f>
        <v>UNIVERSITARIO COMUNICACION SOCIAL</v>
      </c>
    </row>
    <row r="7662" spans="1:5" ht="15.75" x14ac:dyDescent="0.25">
      <c r="A7662" s="14">
        <v>52034349</v>
      </c>
      <c r="B7662" s="2">
        <v>46087.496096527779</v>
      </c>
      <c r="C7662" s="3" t="str">
        <f>IFERROR(VLOOKUP(A7662,'Base Prueba'!A:C,3,),"NO REGISTRA")</f>
        <v>DIDILMA BARRERA BAREÑO</v>
      </c>
      <c r="D7662" s="4" t="str">
        <f>IFERROR(VLOOKUP(A7662,'Base Prueba'!A:D,4,),"NO REGISTRA")</f>
        <v>AUXILIAR DE SERVICIOS</v>
      </c>
      <c r="E7662" s="5" t="str">
        <f>IFERROR(VLOOKUP(A7662,'Base Prueba'!A:E,5,),"NO REGISTRA")</f>
        <v>LOGISTICA Y SERVICIOS GENERALES</v>
      </c>
    </row>
    <row r="7663" spans="1:5" ht="15.75" x14ac:dyDescent="0.25">
      <c r="A7663" s="14">
        <v>1032487526</v>
      </c>
      <c r="B7663" s="2">
        <v>46087.503619328701</v>
      </c>
      <c r="C7663" s="3" t="str">
        <f>IFERROR(VLOOKUP(A7663,'Base Prueba'!A:C,3,),"NO REGISTRA")</f>
        <v>LAURA ANDREA MEZA MARTINEZ</v>
      </c>
      <c r="D7663" s="4" t="str">
        <f>IFERROR(VLOOKUP(A7663,'Base Prueba'!A:D,4,),"NO REGISTRA")</f>
        <v>DOCENTE DE MEDIO TIEMPO</v>
      </c>
      <c r="E7663" s="5" t="str">
        <f>IFERROR(VLOOKUP(A7663,'Base Prueba'!A:E,5,),"NO REGISTRA")</f>
        <v>TECNICO LABORAL AUXILIAR PRODUCCION GRAFICA</v>
      </c>
    </row>
    <row r="7664" spans="1:5" ht="15.75" x14ac:dyDescent="0.25">
      <c r="A7664" s="14">
        <v>1019116766</v>
      </c>
      <c r="B7664" s="2">
        <v>46087.505476736114</v>
      </c>
      <c r="C7664" s="3" t="str">
        <f>IFERROR(VLOOKUP(A7664,'Base Prueba'!A:C,3,),"NO REGISTRA")</f>
        <v>IVAN FERNEY MONTOYA BOLAÑOS</v>
      </c>
      <c r="D7664" s="4" t="str">
        <f>IFERROR(VLOOKUP(A7664,'Base Prueba'!A:D,4,),"NO REGISTRA")</f>
        <v>DOCENTE DE TIEMPO COMPLETO</v>
      </c>
      <c r="E7664" s="5" t="str">
        <f>IFERROR(VLOOKUP(A7664,'Base Prueba'!A:E,5,),"NO REGISTRA")</f>
        <v>UNIVERSITARIO EN TURISMO Y GASTRONOMIA</v>
      </c>
    </row>
    <row r="7665" spans="1:5" ht="15.75" x14ac:dyDescent="0.25">
      <c r="A7665" s="14">
        <v>52059516</v>
      </c>
      <c r="B7665" s="2">
        <v>46087.505800347222</v>
      </c>
      <c r="C7665" s="3" t="str">
        <f>IFERROR(VLOOKUP(A7665,'Base Prueba'!A:C,3,),"NO REGISTRA")</f>
        <v>YANETT AFANADOR AGUILAR</v>
      </c>
      <c r="D7665" s="4" t="str">
        <f>IFERROR(VLOOKUP(A7665,'Base Prueba'!A:D,4,),"NO REGISTRA")</f>
        <v>AUXILIAR DE SERVICIOS</v>
      </c>
      <c r="E7665" s="5" t="str">
        <f>IFERROR(VLOOKUP(A7665,'Base Prueba'!A:E,5,),"NO REGISTRA")</f>
        <v>LOGISTICA Y SERVICIOS GENERALES</v>
      </c>
    </row>
    <row r="7666" spans="1:5" ht="15.75" x14ac:dyDescent="0.25">
      <c r="A7666" s="14">
        <v>52886303</v>
      </c>
      <c r="B7666" s="2">
        <v>46087.512148379632</v>
      </c>
      <c r="C7666" s="3" t="str">
        <f>IFERROR(VLOOKUP(A7666,'Base Prueba'!A:C,3,),"NO REGISTRA")</f>
        <v>CLAUDIA MARCELA ALARCON RAMIREZ</v>
      </c>
      <c r="D7666" s="4" t="str">
        <f>IFERROR(VLOOKUP(A7666,'Base Prueba'!A:D,4,),"NO REGISTRA")</f>
        <v>DOCENTE DE MEDIO TIEMPO</v>
      </c>
      <c r="E7666" s="5" t="str">
        <f>IFERROR(VLOOKUP(A7666,'Base Prueba'!A:E,5,),"NO REGISTRA")</f>
        <v>TECNICO LABORAL EN AUXILIAR DE MERCADEO Y VENTAS</v>
      </c>
    </row>
    <row r="7667" spans="1:5" ht="15.75" x14ac:dyDescent="0.25">
      <c r="A7667" s="14">
        <v>1011095300</v>
      </c>
      <c r="B7667" s="2">
        <v>46087.519193749999</v>
      </c>
      <c r="C7667" s="3" t="str">
        <f>IFERROR(VLOOKUP(A7667,'Base Prueba'!A:C,3,),"NO REGISTRA")</f>
        <v>MARIA DE LOS ANGELES MONTENEGRO JIMENEZ</v>
      </c>
      <c r="D7667" s="4" t="str">
        <f>IFERROR(VLOOKUP(A7667,'Base Prueba'!A:D,4,),"NO REGISTRA")</f>
        <v>AUXILIAR DE RECURSOS AUDIOVISUALES</v>
      </c>
      <c r="E7667" s="5" t="str">
        <f>IFERROR(VLOOKUP(A7667,'Base Prueba'!A:E,5,),"NO REGISTRA")</f>
        <v>OFICINA DE AUDIOVISUALES</v>
      </c>
    </row>
    <row r="7668" spans="1:5" ht="15.75" x14ac:dyDescent="0.25">
      <c r="A7668" s="14">
        <v>1005927138</v>
      </c>
      <c r="B7668" s="2">
        <v>46087.54177916667</v>
      </c>
      <c r="C7668" s="3" t="str">
        <f>IFERROR(VLOOKUP(A7668,'Base Prueba'!A:C,3,),"NO REGISTRA")</f>
        <v>MARLON YEINER MEJIA ACOSTA</v>
      </c>
      <c r="D7668" s="4" t="str">
        <f>IFERROR(VLOOKUP(A7668,'Base Prueba'!A:D,4,),"NO REGISTRA")</f>
        <v>AUXILIAR  DE MANTENIMIENTO</v>
      </c>
      <c r="E7668" s="5" t="str">
        <f>IFERROR(VLOOKUP(A7668,'Base Prueba'!A:E,5,),"NO REGISTRA")</f>
        <v>LOGISTICA Y SERVICIOS GENERALES</v>
      </c>
    </row>
    <row r="7669" spans="1:5" ht="15.75" x14ac:dyDescent="0.25">
      <c r="A7669" s="14">
        <v>93413614</v>
      </c>
      <c r="B7669" s="2">
        <v>46087.542179282405</v>
      </c>
      <c r="C7669" s="3" t="str">
        <f>IFERROR(VLOOKUP(A7669,'Base Prueba'!A:C,3,),"NO REGISTRA")</f>
        <v>ALEXANDER CALDERON ALVARADO</v>
      </c>
      <c r="D7669" s="4" t="str">
        <f>IFERROR(VLOOKUP(A7669,'Base Prueba'!A:D,4,),"NO REGISTRA")</f>
        <v>OFICIAL DE MANTENIMIENTO</v>
      </c>
      <c r="E7669" s="5" t="str">
        <f>IFERROR(VLOOKUP(A7669,'Base Prueba'!A:E,5,),"NO REGISTRA")</f>
        <v>LOGISTICA Y SERVICIOS GENERALES</v>
      </c>
    </row>
    <row r="7670" spans="1:5" ht="15.75" x14ac:dyDescent="0.25">
      <c r="A7670" s="14">
        <v>79667746</v>
      </c>
      <c r="B7670" s="2">
        <v>46087.543098958333</v>
      </c>
      <c r="C7670" s="3" t="str">
        <f>IFERROR(VLOOKUP(A7670,'Base Prueba'!A:C,3,),"NO REGISTRA")</f>
        <v>JOHN JAIRO SUAREZ PINZON</v>
      </c>
      <c r="D7670" s="4" t="str">
        <f>IFERROR(VLOOKUP(A7670,'Base Prueba'!A:D,4,),"NO REGISTRA")</f>
        <v>AUXILIAR ELECTRICO</v>
      </c>
      <c r="E7670" s="5" t="str">
        <f>IFERROR(VLOOKUP(A7670,'Base Prueba'!A:E,5,),"NO REGISTRA")</f>
        <v>LOGISTICA Y SERVICIOS GENERALES</v>
      </c>
    </row>
    <row r="7671" spans="1:5" ht="15.75" x14ac:dyDescent="0.25">
      <c r="A7671" s="14">
        <v>1473024</v>
      </c>
      <c r="B7671" s="2">
        <v>46087.543746064817</v>
      </c>
      <c r="C7671" s="3" t="str">
        <f>IFERROR(VLOOKUP(A7671,'Base Prueba'!A:C,3,),"NO REGISTRA")</f>
        <v>GUILLERMO MUÑOZ PAJOY</v>
      </c>
      <c r="D7671" s="4" t="str">
        <f>IFERROR(VLOOKUP(A7671,'Base Prueba'!A:D,4,),"NO REGISTRA")</f>
        <v>AUXILIAR DE SERVICIOS  GENERALES</v>
      </c>
      <c r="E7671" s="5" t="str">
        <f>IFERROR(VLOOKUP(A7671,'Base Prueba'!A:E,5,),"NO REGISTRA")</f>
        <v>LOGISTICA Y SERVICIOS GENERALES</v>
      </c>
    </row>
    <row r="7672" spans="1:5" ht="15.75" x14ac:dyDescent="0.25">
      <c r="A7672" s="14">
        <v>52885874</v>
      </c>
      <c r="B7672" s="2">
        <v>46087.54402465278</v>
      </c>
      <c r="C7672" s="3" t="str">
        <f>IFERROR(VLOOKUP(A7672,'Base Prueba'!A:C,3,),"NO REGISTRA")</f>
        <v>MARIBEL CAYCEDO</v>
      </c>
      <c r="D7672" s="4" t="str">
        <f>IFERROR(VLOOKUP(A7672,'Base Prueba'!A:D,4,),"NO REGISTRA")</f>
        <v>AUXILIAR DE SERVICIOS</v>
      </c>
      <c r="E7672" s="5" t="str">
        <f>IFERROR(VLOOKUP(A7672,'Base Prueba'!A:E,5,),"NO REGISTRA")</f>
        <v>LOGISTICA Y SERVICIOS GENERALES</v>
      </c>
    </row>
    <row r="7673" spans="1:5" ht="15.75" x14ac:dyDescent="0.25">
      <c r="A7673" s="14">
        <v>52220354</v>
      </c>
      <c r="B7673" s="2">
        <v>46087.546170486108</v>
      </c>
      <c r="C7673" s="3" t="str">
        <f>IFERROR(VLOOKUP(A7673,'Base Prueba'!A:C,3,),"NO REGISTRA")</f>
        <v>ILSA BARAHONA POLO</v>
      </c>
      <c r="D7673" s="4" t="str">
        <f>IFERROR(VLOOKUP(A7673,'Base Prueba'!A:D,4,),"NO REGISTRA")</f>
        <v>AUXILIAR DE SERVICIOS</v>
      </c>
      <c r="E7673" s="5" t="str">
        <f>IFERROR(VLOOKUP(A7673,'Base Prueba'!A:E,5,),"NO REGISTRA")</f>
        <v>LOGISTICA Y SERVICIOS GENERALES</v>
      </c>
    </row>
    <row r="7674" spans="1:5" ht="15.75" x14ac:dyDescent="0.25">
      <c r="A7674" s="14">
        <v>1033724599</v>
      </c>
      <c r="B7674" s="2">
        <v>46087.547836574071</v>
      </c>
      <c r="C7674" s="3" t="str">
        <f>IFERROR(VLOOKUP(A7674,'Base Prueba'!A:C,3,),"NO REGISTRA")</f>
        <v>LUZ MARIA RAMIREZ RODRIGUEZ</v>
      </c>
      <c r="D7674" s="4" t="str">
        <f>IFERROR(VLOOKUP(A7674,'Base Prueba'!A:D,4,),"NO REGISTRA")</f>
        <v>AUXILIAR DE SERVICIOS</v>
      </c>
      <c r="E7674" s="5" t="str">
        <f>IFERROR(VLOOKUP(A7674,'Base Prueba'!A:E,5,),"NO REGISTRA")</f>
        <v>LOGISTICA Y SERVICIOS GENERALES</v>
      </c>
    </row>
    <row r="7675" spans="1:5" ht="15.75" x14ac:dyDescent="0.25">
      <c r="A7675" s="14">
        <v>52290503</v>
      </c>
      <c r="B7675" s="2">
        <v>46087.547876273151</v>
      </c>
      <c r="C7675" s="3" t="str">
        <f>IFERROR(VLOOKUP(A7675,'Base Prueba'!A:C,3,),"NO REGISTRA")</f>
        <v>MARIA IDALIA RODRIGUEZ GONZALEZ</v>
      </c>
      <c r="D7675" s="4" t="str">
        <f>IFERROR(VLOOKUP(A7675,'Base Prueba'!A:D,4,),"NO REGISTRA")</f>
        <v>AUXILIAR DE SERVICIOS</v>
      </c>
      <c r="E7675" s="5" t="str">
        <f>IFERROR(VLOOKUP(A7675,'Base Prueba'!A:E,5,),"NO REGISTRA")</f>
        <v>LOGISTICA Y SERVICIOS GENERALES</v>
      </c>
    </row>
    <row r="7676" spans="1:5" ht="15.75" x14ac:dyDescent="0.25">
      <c r="A7676" s="14">
        <v>80211886</v>
      </c>
      <c r="B7676" s="2">
        <v>46087.553257060186</v>
      </c>
      <c r="C7676" s="3" t="str">
        <f>IFERROR(VLOOKUP(A7676,'Base Prueba'!A:C,3,),"NO REGISTRA")</f>
        <v>EDWIN GIOVANNY QUIMBAY HIDALGO</v>
      </c>
      <c r="D7676" s="4" t="str">
        <f>IFERROR(VLOOKUP(A7676,'Base Prueba'!A:D,4,),"NO REGISTRA")</f>
        <v>LIDER DE RECURSOS ACADEMICOS</v>
      </c>
      <c r="E7676" s="5" t="str">
        <f>IFERROR(VLOOKUP(A7676,'Base Prueba'!A:E,5,),"NO REGISTRA")</f>
        <v>RECURSOS ACADEMICOS</v>
      </c>
    </row>
    <row r="7677" spans="1:5" ht="15.75" x14ac:dyDescent="0.25">
      <c r="A7677" s="14">
        <v>24175966</v>
      </c>
      <c r="B7677" s="2">
        <v>46087.560497569444</v>
      </c>
      <c r="C7677" s="3" t="str">
        <f>IFERROR(VLOOKUP(A7677,'Base Prueba'!A:C,3,),"NO REGISTRA")</f>
        <v>EUNICE MISE AYALA</v>
      </c>
      <c r="D7677" s="4" t="str">
        <f>IFERROR(VLOOKUP(A7677,'Base Prueba'!A:D,4,),"NO REGISTRA")</f>
        <v>AUXILIAR DE SERVICIOS</v>
      </c>
      <c r="E7677" s="5" t="str">
        <f>IFERROR(VLOOKUP(A7677,'Base Prueba'!A:E,5,),"NO REGISTRA")</f>
        <v>LOGISTICA Y SERVICIOS GENERALES</v>
      </c>
    </row>
    <row r="7678" spans="1:5" ht="15.75" x14ac:dyDescent="0.25">
      <c r="A7678" s="14">
        <v>1014215096</v>
      </c>
      <c r="B7678" s="2">
        <v>46087.56508148148</v>
      </c>
      <c r="C7678" s="3" t="str">
        <f>IFERROR(VLOOKUP(A7678,'Base Prueba'!A:C,3,),"NO REGISTRA")</f>
        <v>ALEXANDER BELTRAN AGUILERA</v>
      </c>
      <c r="D7678" s="4" t="str">
        <f>IFERROR(VLOOKUP(A7678,'Base Prueba'!A:D,4,),"NO REGISTRA")</f>
        <v>DOCENTE DE TIEMPO COMPLETO</v>
      </c>
      <c r="E7678" s="5" t="str">
        <f>IFERROR(VLOOKUP(A7678,'Base Prueba'!A:E,5,),"NO REGISTRA")</f>
        <v>UNIVERSITARIO EN TURISMO Y GASTRONOMIA</v>
      </c>
    </row>
    <row r="7679" spans="1:5" ht="15.75" x14ac:dyDescent="0.25">
      <c r="A7679" s="14">
        <v>1000283508</v>
      </c>
      <c r="B7679" s="2">
        <v>46087.568117939816</v>
      </c>
      <c r="C7679" s="3" t="str">
        <f>IFERROR(VLOOKUP(A7679,'Base Prueba'!A:C,3,),"NO REGISTRA")</f>
        <v>SARA VALENTINA CHACON ZAPATA</v>
      </c>
      <c r="D7679" s="4" t="str">
        <f>IFERROR(VLOOKUP(A7679,'Base Prueba'!A:D,4,),"NO REGISTRA")</f>
        <v>AUXILIAR DE RECURSOS AUDIOVISUALES</v>
      </c>
      <c r="E7679" s="5" t="str">
        <f>IFERROR(VLOOKUP(A7679,'Base Prueba'!A:E,5,),"NO REGISTRA")</f>
        <v>OFICINA DE AUDIOVISUALES</v>
      </c>
    </row>
    <row r="7680" spans="1:5" ht="15.75" x14ac:dyDescent="0.25">
      <c r="A7680" s="14">
        <v>51840480</v>
      </c>
      <c r="B7680" s="2">
        <v>46087.58659467593</v>
      </c>
      <c r="C7680" s="3" t="str">
        <f>IFERROR(VLOOKUP(A7680,'Base Prueba'!A:C,3,),"NO REGISTRA")</f>
        <v>OLGA GAVILAN BENAVIDES</v>
      </c>
      <c r="D7680" s="4" t="str">
        <f>IFERROR(VLOOKUP(A7680,'Base Prueba'!A:D,4,),"NO REGISTRA")</f>
        <v>AUXILIAR DE SERVICIOS</v>
      </c>
      <c r="E7680" s="5" t="str">
        <f>IFERROR(VLOOKUP(A7680,'Base Prueba'!A:E,5,),"NO REGISTRA")</f>
        <v>LOGISTICA Y SERVICIOS GENERALES</v>
      </c>
    </row>
    <row r="7681" spans="1:5" ht="15.75" x14ac:dyDescent="0.25">
      <c r="A7681" s="14">
        <v>1032498759</v>
      </c>
      <c r="B7681" s="2">
        <v>46087.60600659722</v>
      </c>
      <c r="C7681" s="3" t="str">
        <f>IFERROR(VLOOKUP(A7681,'Base Prueba'!A:C,3,),"NO REGISTRA")</f>
        <v>ANDREA CATALINA GAVIRIA TORRES</v>
      </c>
      <c r="D7681" s="4" t="str">
        <f>IFERROR(VLOOKUP(A7681,'Base Prueba'!A:D,4,),"NO REGISTRA")</f>
        <v>AUXILIAR DE RECURSOS AUDIOVISUALES</v>
      </c>
      <c r="E7681" s="5" t="str">
        <f>IFERROR(VLOOKUP(A7681,'Base Prueba'!A:E,5,),"NO REGISTRA")</f>
        <v>OFICINA DE AUDIOVISUALES</v>
      </c>
    </row>
    <row r="7682" spans="1:5" ht="15.75" x14ac:dyDescent="0.25">
      <c r="A7682" s="14">
        <v>79313678</v>
      </c>
      <c r="B7682" s="2">
        <v>46087.620298148147</v>
      </c>
      <c r="C7682" s="3" t="str">
        <f>IFERROR(VLOOKUP(A7682,'Base Prueba'!A:C,3,),"NO REGISTRA")</f>
        <v>MARCO VINICIO RAMIREZ PEREIRA</v>
      </c>
      <c r="D7682" s="4" t="str">
        <f>IFERROR(VLOOKUP(A7682,'Base Prueba'!A:D,4,),"NO REGISTRA")</f>
        <v>TECNICO EN MANTENIMIENTO DE RECURSOS ACADEMICOS</v>
      </c>
      <c r="E7682" s="5" t="str">
        <f>IFERROR(VLOOKUP(A7682,'Base Prueba'!A:E,5,),"NO REGISTRA")</f>
        <v>RECURSOS ACADEMICOS</v>
      </c>
    </row>
    <row r="7683" spans="1:5" ht="15.75" x14ac:dyDescent="0.25">
      <c r="A7683" s="14">
        <v>79704152</v>
      </c>
      <c r="B7683" s="2">
        <v>46087.626261342593</v>
      </c>
      <c r="C7683" s="3" t="str">
        <f>IFERROR(VLOOKUP(A7683,'Base Prueba'!A:C,3,),"NO REGISTRA")</f>
        <v>FABIO ORLANDO MONTENEGRO RIAÑO</v>
      </c>
      <c r="D7683" s="4" t="str">
        <f>IFERROR(VLOOKUP(A7683,'Base Prueba'!A:D,4,),"NO REGISTRA")</f>
        <v>AUXILIAR RECURSOS ACADÉMICOS</v>
      </c>
      <c r="E7683" s="5" t="str">
        <f>IFERROR(VLOOKUP(A7683,'Base Prueba'!A:E,5,),"NO REGISTRA")</f>
        <v>OFICINA DE AUDIOVISUALES</v>
      </c>
    </row>
    <row r="7684" spans="1:5" ht="15.75" x14ac:dyDescent="0.25">
      <c r="A7684" s="14">
        <v>1032457498</v>
      </c>
      <c r="B7684" s="2">
        <v>46087.643078009256</v>
      </c>
      <c r="C7684" s="3" t="str">
        <f>IFERROR(VLOOKUP(A7684,'Base Prueba'!A:C,3,),"NO REGISTRA")</f>
        <v>LOTUS KING SALCEDO VALLEJO</v>
      </c>
      <c r="D7684" s="4" t="str">
        <f>IFERROR(VLOOKUP(A7684,'Base Prueba'!A:D,4,),"NO REGISTRA")</f>
        <v>COORDINADOR DE INVESTIGACIÓN</v>
      </c>
      <c r="E7684" s="5" t="str">
        <f>IFERROR(VLOOKUP(A7684,'Base Prueba'!A:E,5,),"NO REGISTRA")</f>
        <v>VICERRECTORIA ACADEMICA</v>
      </c>
    </row>
    <row r="7685" spans="1:5" ht="15.75" x14ac:dyDescent="0.25">
      <c r="A7685" s="14">
        <v>72223001</v>
      </c>
      <c r="B7685" s="2">
        <v>46087.665035069447</v>
      </c>
      <c r="C7685" s="3" t="str">
        <f>IFERROR(VLOOKUP(A7685,'Base Prueba'!A:C,3,),"NO REGISTRA")</f>
        <v>JOSE AGUSTIN BLANCO MEJIA</v>
      </c>
      <c r="D7685" s="4" t="str">
        <f>IFERROR(VLOOKUP(A7685,'Base Prueba'!A:D,4,),"NO REGISTRA")</f>
        <v>ENTRENADOR DEL CENTRO DE ALTURAS</v>
      </c>
      <c r="E7685" s="5" t="str">
        <f>IFERROR(VLOOKUP(A7685,'Base Prueba'!A:E,5,),"NO REGISTRA")</f>
        <v>OFICINA DE PLANEACION Y GESTION DE LA CALIDAD</v>
      </c>
    </row>
    <row r="7686" spans="1:5" ht="15.75" x14ac:dyDescent="0.25">
      <c r="A7686" s="14">
        <v>1000218614</v>
      </c>
      <c r="B7686" s="2">
        <v>46087.667962962965</v>
      </c>
      <c r="C7686" s="3" t="str">
        <f>IFERROR(VLOOKUP(A7686,'Base Prueba'!A:C,3,),"NO REGISTRA")</f>
        <v>SEBASTIAN DAVID MELO DIAZ</v>
      </c>
      <c r="D7686" s="4" t="str">
        <f>IFERROR(VLOOKUP(A7686,'Base Prueba'!A:D,4,),"NO REGISTRA")</f>
        <v>ANALISTA DE SISTEMAS</v>
      </c>
      <c r="E7686" s="5" t="str">
        <f>IFERROR(VLOOKUP(A7686,'Base Prueba'!A:E,5,),"NO REGISTRA")</f>
        <v>DEPARTAMENTO DE INFORMATICA Y TECNOLOGIA</v>
      </c>
    </row>
    <row r="7687" spans="1:5" ht="15.75" x14ac:dyDescent="0.25">
      <c r="A7687" s="14">
        <v>79624306</v>
      </c>
      <c r="B7687" s="2">
        <v>46087.668413888889</v>
      </c>
      <c r="C7687" s="3" t="str">
        <f>IFERROR(VLOOKUP(A7687,'Base Prueba'!A:C,3,),"NO REGISTRA")</f>
        <v>NELSON MONGUA PEDREROS</v>
      </c>
      <c r="D7687" s="4" t="str">
        <f>IFERROR(VLOOKUP(A7687,'Base Prueba'!A:D,4,),"NO REGISTRA")</f>
        <v>ADMINISTRADOR DE REDES</v>
      </c>
      <c r="E7687" s="5" t="str">
        <f>IFERROR(VLOOKUP(A7687,'Base Prueba'!A:E,5,),"NO REGISTRA")</f>
        <v>DEPARTAMENTO DE INFORMATICA Y TECNOLOGIA</v>
      </c>
    </row>
    <row r="7688" spans="1:5" ht="15.75" x14ac:dyDescent="0.25">
      <c r="A7688" s="14">
        <v>80725196</v>
      </c>
      <c r="B7688" s="2">
        <v>46087.672522337962</v>
      </c>
      <c r="C7688" s="3" t="str">
        <f>IFERROR(VLOOKUP(A7688,'Base Prueba'!A:C,3,),"NO REGISTRA")</f>
        <v>YEISON YOSET TOVAR BARBOSA</v>
      </c>
      <c r="D7688" s="4" t="str">
        <f>IFERROR(VLOOKUP(A7688,'Base Prueba'!A:D,4,),"NO REGISTRA")</f>
        <v>LIDER GESTION DOCUMENTAL</v>
      </c>
      <c r="E7688" s="5" t="str">
        <f>IFERROR(VLOOKUP(A7688,'Base Prueba'!A:E,5,),"NO REGISTRA")</f>
        <v>CENTRO DE GESTION DOCUMENTAL</v>
      </c>
    </row>
    <row r="7689" spans="1:5" ht="15.75" x14ac:dyDescent="0.25">
      <c r="A7689" s="14">
        <v>1193376686</v>
      </c>
      <c r="B7689" s="2">
        <v>46087.67324178241</v>
      </c>
      <c r="C7689" s="3" t="str">
        <f>IFERROR(VLOOKUP(A7689,'Base Prueba'!A:C,3,),"NO REGISTRA")</f>
        <v>STEVEN FERNANDO CORRECHA PERDOMO</v>
      </c>
      <c r="D7689" s="4" t="str">
        <f>IFERROR(VLOOKUP(A7689,'Base Prueba'!A:D,4,),"NO REGISTRA")</f>
        <v>AUXILIAR  DE MANTENIMIENTO</v>
      </c>
      <c r="E7689" s="5" t="str">
        <f>IFERROR(VLOOKUP(A7689,'Base Prueba'!A:E,5,),"NO REGISTRA")</f>
        <v>LOGISTICA Y SERVICIOS GENERALES</v>
      </c>
    </row>
    <row r="7690" spans="1:5" ht="15.75" x14ac:dyDescent="0.25">
      <c r="A7690" s="14">
        <v>7563945</v>
      </c>
      <c r="B7690" s="2">
        <v>46087.677332407409</v>
      </c>
      <c r="C7690" s="3" t="str">
        <f>IFERROR(VLOOKUP(A7690,'Base Prueba'!A:C,3,),"NO REGISTRA")</f>
        <v>NESTOR FABIO OSPINA RIVERA</v>
      </c>
      <c r="D7690" s="4" t="str">
        <f>IFERROR(VLOOKUP(A7690,'Base Prueba'!A:D,4,),"NO REGISTRA")</f>
        <v>AUXILIAR  DE MANTENIMIENTO</v>
      </c>
      <c r="E7690" s="5" t="str">
        <f>IFERROR(VLOOKUP(A7690,'Base Prueba'!A:E,5,),"NO REGISTRA")</f>
        <v>LOGISTICA Y SERVICIOS GENERALES</v>
      </c>
    </row>
    <row r="7691" spans="1:5" ht="15.75" x14ac:dyDescent="0.25">
      <c r="A7691" s="14">
        <v>1000692621</v>
      </c>
      <c r="B7691" s="2">
        <v>46087.694775810189</v>
      </c>
      <c r="C7691" s="3" t="str">
        <f>IFERROR(VLOOKUP(A7691,'Base Prueba'!A:C,3,),"NO REGISTRA")</f>
        <v>ANGIE KATERINE SALAMANCA PEÑUELA</v>
      </c>
      <c r="D7691" s="4" t="str">
        <f>IFERROR(VLOOKUP(A7691,'Base Prueba'!A:D,4,),"NO REGISTRA")</f>
        <v>ASISTENTE ADMINISTRATIVA CEA</v>
      </c>
      <c r="E7691" s="5" t="str">
        <f>IFERROR(VLOOKUP(A7691,'Base Prueba'!A:E,5,),"NO REGISTRA")</f>
        <v>OFICINA DE PLANEACION Y GESTION DE LA CALIDAD</v>
      </c>
    </row>
    <row r="7692" spans="1:5" ht="15.75" x14ac:dyDescent="0.25">
      <c r="A7692" s="14">
        <v>1093773069</v>
      </c>
      <c r="B7692" s="2">
        <v>46087.699563541668</v>
      </c>
      <c r="C7692" s="3" t="str">
        <f>IFERROR(VLOOKUP(A7692,'Base Prueba'!A:C,3,),"NO REGISTRA")</f>
        <v>MICHAEL STEVEN AMAYA SANCHEZ</v>
      </c>
      <c r="D7692" s="4" t="str">
        <f>IFERROR(VLOOKUP(A7692,'Base Prueba'!A:D,4,),"NO REGISTRA")</f>
        <v>DOCENTE DE TIEMPO COMPLETO</v>
      </c>
      <c r="E7692" s="5" t="str">
        <f>IFERROR(VLOOKUP(A7692,'Base Prueba'!A:E,5,),"NO REGISTRA")</f>
        <v>UNIVERSITARIO EN SEGURIDAD Y SALUD EN EL TRABAJO</v>
      </c>
    </row>
    <row r="7693" spans="1:5" ht="15.75" x14ac:dyDescent="0.25">
      <c r="A7693" s="14">
        <v>79946416</v>
      </c>
      <c r="B7693" s="2">
        <v>46087.706448495373</v>
      </c>
      <c r="C7693" s="3" t="str">
        <f>IFERROR(VLOOKUP(A7693,'Base Prueba'!A:C,3,),"NO REGISTRA")</f>
        <v>ALBERTO HERNAN SEGURA ABRIL</v>
      </c>
      <c r="D7693" s="4" t="str">
        <f>IFERROR(VLOOKUP(A7693,'Base Prueba'!A:D,4,),"NO REGISTRA")</f>
        <v>DOCENTE DE TIEMPO COMPLETO</v>
      </c>
      <c r="E7693" s="5" t="str">
        <f>IFERROR(VLOOKUP(A7693,'Base Prueba'!A:E,5,),"NO REGISTRA")</f>
        <v>TECNOLOGÍA EN PRODUCCIÓN DE MEDIOS AUDIOVISUALES</v>
      </c>
    </row>
    <row r="7694" spans="1:5" ht="15.75" x14ac:dyDescent="0.25">
      <c r="A7694" s="14">
        <v>52735929</v>
      </c>
      <c r="B7694" s="2">
        <v>46087.708966550927</v>
      </c>
      <c r="C7694" s="3" t="str">
        <f>IFERROR(VLOOKUP(A7694,'Base Prueba'!A:C,3,),"NO REGISTRA")</f>
        <v>JEIMMY AREVALO MELO</v>
      </c>
      <c r="D7694" s="4" t="str">
        <f>IFERROR(VLOOKUP(A7694,'Base Prueba'!A:D,4,),"NO REGISTRA")</f>
        <v>COORDINADOR DE BIBLIOTECA</v>
      </c>
      <c r="E7694" s="5" t="str">
        <f>IFERROR(VLOOKUP(A7694,'Base Prueba'!A:E,5,),"NO REGISTRA")</f>
        <v>BIBLIOTECA</v>
      </c>
    </row>
    <row r="7695" spans="1:5" ht="15.75" x14ac:dyDescent="0.25">
      <c r="A7695" s="14">
        <v>1030567635</v>
      </c>
      <c r="B7695" s="2">
        <v>46087.710396527778</v>
      </c>
      <c r="C7695" s="3" t="str">
        <f>IFERROR(VLOOKUP(A7695,'Base Prueba'!A:C,3,),"NO REGISTRA")</f>
        <v>JEFFERSON ANDRES BARRETO DIAZ</v>
      </c>
      <c r="D7695" s="4" t="str">
        <f>IFERROR(VLOOKUP(A7695,'Base Prueba'!A:D,4,),"NO REGISTRA")</f>
        <v>AUXILIAR DE ARCHIVO</v>
      </c>
      <c r="E7695" s="5" t="str">
        <f>IFERROR(VLOOKUP(A7695,'Base Prueba'!A:E,5,),"NO REGISTRA")</f>
        <v>CENTRO DE GESTION DOCUMENTAL</v>
      </c>
    </row>
    <row r="7696" spans="1:5" ht="15.75" x14ac:dyDescent="0.25">
      <c r="A7696" s="14">
        <v>11318253</v>
      </c>
      <c r="B7696" s="2">
        <v>46087.710497569446</v>
      </c>
      <c r="C7696" s="3" t="str">
        <f>IFERROR(VLOOKUP(A7696,'Base Prueba'!A:C,3,),"NO REGISTRA")</f>
        <v>RODRIGO RODRIGUEZ</v>
      </c>
      <c r="D7696" s="4" t="str">
        <f>IFERROR(VLOOKUP(A7696,'Base Prueba'!A:D,4,),"NO REGISTRA")</f>
        <v>APRENDIZ UNIVERSITARIO</v>
      </c>
      <c r="E7696" s="5" t="str">
        <f>IFERROR(VLOOKUP(A7696,'Base Prueba'!A:E,5,),"NO REGISTRA")</f>
        <v>CENTRO DE GESTION DOCUMENTAL</v>
      </c>
    </row>
    <row r="7697" spans="1:5" ht="15.75" x14ac:dyDescent="0.25">
      <c r="A7697" s="14">
        <v>1074527083</v>
      </c>
      <c r="B7697" s="2">
        <v>46087.711755671298</v>
      </c>
      <c r="C7697" s="3" t="str">
        <f>IFERROR(VLOOKUP(A7697,'Base Prueba'!A:C,3,),"NO REGISTRA")</f>
        <v>SHARON MICHELL VALERO RICAURTE</v>
      </c>
      <c r="D7697" s="4" t="str">
        <f>IFERROR(VLOOKUP(A7697,'Base Prueba'!A:D,4,),"NO REGISTRA")</f>
        <v>APRENDIZ UNIVERSITARIO</v>
      </c>
      <c r="E7697" s="5" t="str">
        <f>IFERROR(VLOOKUP(A7697,'Base Prueba'!A:E,5,),"NO REGISTRA")</f>
        <v>VICERRECTORIA ACADEMICA</v>
      </c>
    </row>
    <row r="7698" spans="1:5" ht="15.75" x14ac:dyDescent="0.25">
      <c r="A7698" s="14">
        <v>1025322754</v>
      </c>
      <c r="B7698" s="2">
        <v>46087.714940972219</v>
      </c>
      <c r="C7698" s="3" t="str">
        <f>IFERROR(VLOOKUP(A7698,'Base Prueba'!A:C,3,),"NO REGISTRA")</f>
        <v>ALISON YULIANA BEJARANO RUIZ</v>
      </c>
      <c r="D7698" s="4" t="str">
        <f>IFERROR(VLOOKUP(A7698,'Base Prueba'!A:D,4,),"NO REGISTRA")</f>
        <v>AUXILIAR DE SISTEMAS</v>
      </c>
      <c r="E7698" s="5" t="str">
        <f>IFERROR(VLOOKUP(A7698,'Base Prueba'!A:E,5,),"NO REGISTRA")</f>
        <v>DEPARTAMENTO DE INFORMATICA Y TECNOLOGIA</v>
      </c>
    </row>
    <row r="7699" spans="1:5" ht="15.75" x14ac:dyDescent="0.25">
      <c r="A7699" s="14">
        <v>1019029407</v>
      </c>
      <c r="B7699" s="2">
        <v>46087.715059259259</v>
      </c>
      <c r="C7699" s="3" t="str">
        <f>IFERROR(VLOOKUP(A7699,'Base Prueba'!A:C,3,),"NO REGISTRA")</f>
        <v>JUAN FELIPE LOPEZ MOLINA</v>
      </c>
      <c r="D7699" s="4" t="str">
        <f>IFERROR(VLOOKUP(A7699,'Base Prueba'!A:D,4,),"NO REGISTRA")</f>
        <v>APRENDIZ UNIVERSITARIO</v>
      </c>
      <c r="E7699" s="5" t="str">
        <f>IFERROR(VLOOKUP(A7699,'Base Prueba'!A:E,5,),"NO REGISTRA")</f>
        <v>DEPARTAMENTO DE INFORMATICA Y TECNOLOGIA</v>
      </c>
    </row>
    <row r="7700" spans="1:5" ht="15.75" x14ac:dyDescent="0.25">
      <c r="A7700" s="14">
        <v>1023954848</v>
      </c>
      <c r="B7700" s="2">
        <v>46087.715555439812</v>
      </c>
      <c r="C7700" s="3" t="str">
        <f>IFERROR(VLOOKUP(A7700,'Base Prueba'!A:C,3,),"NO REGISTRA")</f>
        <v>JUAN CARLOS ESPITIA ORTIZ</v>
      </c>
      <c r="D7700" s="4" t="str">
        <f>IFERROR(VLOOKUP(A7700,'Base Prueba'!A:D,4,),"NO REGISTRA")</f>
        <v>ANALISTA DE INFRAESTRUCTURA</v>
      </c>
      <c r="E7700" s="5" t="str">
        <f>IFERROR(VLOOKUP(A7700,'Base Prueba'!A:E,5,),"NO REGISTRA")</f>
        <v>DEPARTAMENTO DE INFORMATICA Y TECNOLOGIA</v>
      </c>
    </row>
    <row r="7701" spans="1:5" ht="15.75" x14ac:dyDescent="0.25">
      <c r="A7701" s="14">
        <v>1023880617</v>
      </c>
      <c r="B7701" s="2">
        <v>46087.724162268518</v>
      </c>
      <c r="C7701" s="3" t="str">
        <f>IFERROR(VLOOKUP(A7701,'Base Prueba'!A:C,3,),"NO REGISTRA")</f>
        <v>BYRON YESID PARRA DIAZ</v>
      </c>
      <c r="D7701" s="4" t="str">
        <f>IFERROR(VLOOKUP(A7701,'Base Prueba'!A:D,4,),"NO REGISTRA")</f>
        <v>AUXILIAR  DE MANTENIMIENTO</v>
      </c>
      <c r="E7701" s="5" t="str">
        <f>IFERROR(VLOOKUP(A7701,'Base Prueba'!A:E,5,),"NO REGISTRA")</f>
        <v>LOGISTICA Y SERVICIOS GENERALES</v>
      </c>
    </row>
    <row r="7702" spans="1:5" ht="15.75" x14ac:dyDescent="0.25">
      <c r="A7702" s="14">
        <v>79043674</v>
      </c>
      <c r="B7702" s="2">
        <v>46087.724572106483</v>
      </c>
      <c r="C7702" s="3" t="str">
        <f>IFERROR(VLOOKUP(A7702,'Base Prueba'!A:C,3,),"NO REGISTRA")</f>
        <v>PEDRO ANTONIO ACERO</v>
      </c>
      <c r="D7702" s="4" t="str">
        <f>IFERROR(VLOOKUP(A7702,'Base Prueba'!A:D,4,),"NO REGISTRA")</f>
        <v>SUPERVISOR DE SERVICIOS</v>
      </c>
      <c r="E7702" s="5" t="str">
        <f>IFERROR(VLOOKUP(A7702,'Base Prueba'!A:E,5,),"NO REGISTRA")</f>
        <v>LOGISTICA Y SERVICIOS GENERALES</v>
      </c>
    </row>
    <row r="7703" spans="1:5" ht="15.75" x14ac:dyDescent="0.25">
      <c r="A7703" s="14">
        <v>79639365</v>
      </c>
      <c r="B7703" s="2">
        <v>46087.724670370371</v>
      </c>
      <c r="C7703" s="3" t="str">
        <f>IFERROR(VLOOKUP(A7703,'Base Prueba'!A:C,3,),"NO REGISTRA")</f>
        <v>RICARDO ROA DIAZ</v>
      </c>
      <c r="D7703" s="4" t="str">
        <f>IFERROR(VLOOKUP(A7703,'Base Prueba'!A:D,4,),"NO REGISTRA")</f>
        <v>AUXILIAR  DE MANTENIMIENTO</v>
      </c>
      <c r="E7703" s="5" t="str">
        <f>IFERROR(VLOOKUP(A7703,'Base Prueba'!A:E,5,),"NO REGISTRA")</f>
        <v>LOGISTICA Y SERVICIOS GENERALES</v>
      </c>
    </row>
    <row r="7704" spans="1:5" ht="15.75" x14ac:dyDescent="0.25">
      <c r="A7704" s="14">
        <v>79301557</v>
      </c>
      <c r="B7704" s="2">
        <v>46087.725021759259</v>
      </c>
      <c r="C7704" s="3" t="str">
        <f>IFERROR(VLOOKUP(A7704,'Base Prueba'!A:C,3,),"NO REGISTRA")</f>
        <v>NESTOR ALEJANDRO PINZON LOPEZ</v>
      </c>
      <c r="D7704" s="4" t="str">
        <f>IFERROR(VLOOKUP(A7704,'Base Prueba'!A:D,4,),"NO REGISTRA")</f>
        <v>DOCENTE DE TIEMPO COMPLETO</v>
      </c>
      <c r="E7704" s="5" t="str">
        <f>IFERROR(VLOOKUP(A7704,'Base Prueba'!A:E,5,),"NO REGISTRA")</f>
        <v>PROFESIONAL EN INGENIERIA MULTIMEDIA</v>
      </c>
    </row>
    <row r="7705" spans="1:5" ht="15.75" x14ac:dyDescent="0.25">
      <c r="A7705" s="14">
        <v>80932179</v>
      </c>
      <c r="B7705" s="2">
        <v>46087.725082523146</v>
      </c>
      <c r="C7705" s="3" t="str">
        <f>IFERROR(VLOOKUP(A7705,'Base Prueba'!A:C,3,),"NO REGISTRA")</f>
        <v>JULIAN ANDRES GOMEZ VARGAS</v>
      </c>
      <c r="D7705" s="4" t="str">
        <f>IFERROR(VLOOKUP(A7705,'Base Prueba'!A:D,4,),"NO REGISTRA")</f>
        <v>CATEDRATICO</v>
      </c>
      <c r="E7705" s="5" t="str">
        <f>IFERROR(VLOOKUP(A7705,'Base Prueba'!A:E,5,),"NO REGISTRA")</f>
        <v>ESPECIALIZACIÓN EN GERENCIA DE PROYECTOS</v>
      </c>
    </row>
    <row r="7706" spans="1:5" ht="15.75" x14ac:dyDescent="0.25">
      <c r="A7706" s="14">
        <v>19488606</v>
      </c>
      <c r="B7706" s="2">
        <v>46087.725310995367</v>
      </c>
      <c r="C7706" s="3" t="str">
        <f>IFERROR(VLOOKUP(A7706,'Base Prueba'!A:C,3,),"NO REGISTRA")</f>
        <v>ARISTARCO LOPEZ TALERO</v>
      </c>
      <c r="D7706" s="4" t="str">
        <f>IFERROR(VLOOKUP(A7706,'Base Prueba'!A:D,4,),"NO REGISTRA")</f>
        <v>OFICIAL DE MANTENIMIENTO</v>
      </c>
      <c r="E7706" s="5" t="str">
        <f>IFERROR(VLOOKUP(A7706,'Base Prueba'!A:E,5,),"NO REGISTRA")</f>
        <v>LOGISTICA Y SERVICIOS GENERALES</v>
      </c>
    </row>
    <row r="7707" spans="1:5" ht="15.75" x14ac:dyDescent="0.25">
      <c r="A7707" s="14">
        <v>19459733</v>
      </c>
      <c r="B7707" s="2">
        <v>46087.729625810185</v>
      </c>
      <c r="C7707" s="3" t="str">
        <f>IFERROR(VLOOKUP(A7707,'Base Prueba'!A:C,3,),"NO REGISTRA")</f>
        <v>EDGAR ALBERTO CAICEDO VELASCO</v>
      </c>
      <c r="D7707" s="4" t="str">
        <f>IFERROR(VLOOKUP(A7707,'Base Prueba'!A:D,4,),"NO REGISTRA")</f>
        <v>DOCENTE DE MEDIO TIEMPO</v>
      </c>
      <c r="E7707" s="5" t="str">
        <f>IFERROR(VLOOKUP(A7707,'Base Prueba'!A:E,5,),"NO REGISTRA")</f>
        <v>TECNOLOGIA EN SEGURIDAD Y SALUD EN EL TRABAJO</v>
      </c>
    </row>
    <row r="7708" spans="1:5" ht="15.75" x14ac:dyDescent="0.25">
      <c r="A7708" s="14">
        <v>79435738</v>
      </c>
      <c r="B7708" s="2">
        <v>46087.737152083333</v>
      </c>
      <c r="C7708" s="3" t="str">
        <f>IFERROR(VLOOKUP(A7708,'Base Prueba'!A:C,3,),"NO REGISTRA")</f>
        <v>DANIEL ANDRES MURCIA DIAZ</v>
      </c>
      <c r="D7708" s="4" t="str">
        <f>IFERROR(VLOOKUP(A7708,'Base Prueba'!A:D,4,),"NO REGISTRA")</f>
        <v>DOCENTE DE TIEMPO COMPLETO</v>
      </c>
      <c r="E7708" s="5" t="str">
        <f>IFERROR(VLOOKUP(A7708,'Base Prueba'!A:E,5,),"NO REGISTRA")</f>
        <v>INGENIERIA DE SOFTWARE</v>
      </c>
    </row>
    <row r="7709" spans="1:5" ht="15.75" x14ac:dyDescent="0.25">
      <c r="A7709" s="14">
        <v>1000216787</v>
      </c>
      <c r="B7709" s="2">
        <v>46087.743459259262</v>
      </c>
      <c r="C7709" s="3" t="str">
        <f>IFERROR(VLOOKUP(A7709,'Base Prueba'!A:C,3,),"NO REGISTRA")</f>
        <v>LAURA CAMILA SANCHEZ MARTINEZ</v>
      </c>
      <c r="D7709" s="4" t="str">
        <f>IFERROR(VLOOKUP(A7709,'Base Prueba'!A:D,4,),"NO REGISTRA")</f>
        <v>SECRETARIA ACADEMICA - ADMINISTRATIVA DE FACULTAD</v>
      </c>
      <c r="E7709" s="5" t="str">
        <f>IFERROR(VLOOKUP(A7709,'Base Prueba'!A:E,5,),"NO REGISTRA")</f>
        <v>FACULTAD DE INGENIERIA Y TECNOLOGIA DE LA INFORMACION</v>
      </c>
    </row>
    <row r="7710" spans="1:5" ht="15.75" x14ac:dyDescent="0.25">
      <c r="A7710" s="14">
        <v>93375324</v>
      </c>
      <c r="B7710" s="2">
        <v>46087.744719560185</v>
      </c>
      <c r="C7710" s="3" t="str">
        <f>IFERROR(VLOOKUP(A7710,'Base Prueba'!A:C,3,),"NO REGISTRA")</f>
        <v>OSCAR EMILIO MORA NAVARRO</v>
      </c>
      <c r="D7710" s="4" t="str">
        <f>IFERROR(VLOOKUP(A7710,'Base Prueba'!A:D,4,),"NO REGISTRA")</f>
        <v>CATEDRATICO</v>
      </c>
      <c r="E7710" s="5" t="str">
        <f>IFERROR(VLOOKUP(A7710,'Base Prueba'!A:E,5,),"NO REGISTRA")</f>
        <v>ESPECIALIZACION EN GERENCIA DE PROYECTOS INFORMATICOS</v>
      </c>
    </row>
    <row r="7711" spans="1:5" ht="15.75" x14ac:dyDescent="0.25">
      <c r="A7711" s="14">
        <v>1014210502</v>
      </c>
      <c r="B7711" s="2">
        <v>46087.745834259258</v>
      </c>
      <c r="C7711" s="3" t="str">
        <f>IFERROR(VLOOKUP(A7711,'Base Prueba'!A:C,3,),"NO REGISTRA")</f>
        <v>PABLO JAVIER MEDINA RAMIREZ</v>
      </c>
      <c r="D7711" s="4" t="str">
        <f>IFERROR(VLOOKUP(A7711,'Base Prueba'!A:D,4,),"NO REGISTRA")</f>
        <v>DOCENTE DE MEDIO TIEMPO</v>
      </c>
      <c r="E7711" s="5" t="str">
        <f>IFERROR(VLOOKUP(A7711,'Base Prueba'!A:E,5,),"NO REGISTRA")</f>
        <v>NARRATIVAS DIGITALES Y AUDIOVISUALES</v>
      </c>
    </row>
    <row r="7712" spans="1:5" ht="15.75" x14ac:dyDescent="0.25">
      <c r="A7712" s="14">
        <v>8715040</v>
      </c>
      <c r="B7712" s="2">
        <v>46087.748862384258</v>
      </c>
      <c r="C7712" s="3" t="str">
        <f>IFERROR(VLOOKUP(A7712,'Base Prueba'!A:C,3,),"NO REGISTRA")</f>
        <v>DACARTH RAFAEL SARMIENTO PORTO</v>
      </c>
      <c r="D7712" s="4" t="str">
        <f>IFERROR(VLOOKUP(A7712,'Base Prueba'!A:D,4,),"NO REGISTRA")</f>
        <v>DOCENTE DE TIEMPO COMPLETO</v>
      </c>
      <c r="E7712" s="5" t="str">
        <f>IFERROR(VLOOKUP(A7712,'Base Prueba'!A:E,5,),"NO REGISTRA")</f>
        <v>INGENIERIA DE SOFTWARE</v>
      </c>
    </row>
    <row r="7713" spans="1:5" ht="15.75" x14ac:dyDescent="0.25">
      <c r="A7713" s="14">
        <v>65784153</v>
      </c>
      <c r="B7713" s="2">
        <v>46087.749280324075</v>
      </c>
      <c r="C7713" s="3" t="str">
        <f>IFERROR(VLOOKUP(A7713,'Base Prueba'!A:C,3,),"NO REGISTRA")</f>
        <v>ALEJANDRA MARIA RUGELES VILLA</v>
      </c>
      <c r="D7713" s="4" t="str">
        <f>IFERROR(VLOOKUP(A7713,'Base Prueba'!A:D,4,),"NO REGISTRA")</f>
        <v>DOCENTE DE TIEMPO COMPLETO</v>
      </c>
      <c r="E7713" s="5" t="str">
        <f>IFERROR(VLOOKUP(A7713,'Base Prueba'!A:E,5,),"NO REGISTRA")</f>
        <v>UNIVERSITARIO ADMINISTRACION DE EMPRESAS</v>
      </c>
    </row>
    <row r="7714" spans="1:5" ht="15.75" x14ac:dyDescent="0.25">
      <c r="A7714" s="14">
        <v>11388623</v>
      </c>
      <c r="B7714" s="2">
        <v>46087.749426967595</v>
      </c>
      <c r="C7714" s="3" t="str">
        <f>IFERROR(VLOOKUP(A7714,'Base Prueba'!A:C,3,),"NO REGISTRA")</f>
        <v>DIEGO MAURICIO PADILLA DIAZ</v>
      </c>
      <c r="D7714" s="4" t="str">
        <f>IFERROR(VLOOKUP(A7714,'Base Prueba'!A:D,4,),"NO REGISTRA")</f>
        <v>DOCENTE DE MEDIO TIEMPO</v>
      </c>
      <c r="E7714" s="5" t="str">
        <f>IFERROR(VLOOKUP(A7714,'Base Prueba'!A:E,5,),"NO REGISTRA")</f>
        <v>UNIVERSITARIO ADMINISTRACION DE EMPRESAS</v>
      </c>
    </row>
    <row r="7715" spans="1:5" ht="15.75" x14ac:dyDescent="0.25">
      <c r="A7715" s="14">
        <v>79312652</v>
      </c>
      <c r="B7715" s="2">
        <v>46087.753583449077</v>
      </c>
      <c r="C7715" s="3" t="str">
        <f>IFERROR(VLOOKUP(A7715,'Base Prueba'!A:C,3,),"NO REGISTRA")</f>
        <v>JOSE ALVARO LARA MANOSALVA</v>
      </c>
      <c r="D7715" s="4" t="str">
        <f>IFERROR(VLOOKUP(A7715,'Base Prueba'!A:D,4,),"NO REGISTRA")</f>
        <v>DOCENTE DE TIEMPO COMPLETO</v>
      </c>
      <c r="E7715" s="5" t="str">
        <f>IFERROR(VLOOKUP(A7715,'Base Prueba'!A:E,5,),"NO REGISTRA")</f>
        <v>UNIVERSITARIO ADMINISTRACION DE EMPRESAS</v>
      </c>
    </row>
    <row r="7716" spans="1:5" ht="15.75" x14ac:dyDescent="0.25">
      <c r="A7716" s="14">
        <v>79737561</v>
      </c>
      <c r="B7716" s="2">
        <v>46087.754169328706</v>
      </c>
      <c r="C7716" s="3" t="str">
        <f>IFERROR(VLOOKUP(A7716,'Base Prueba'!A:C,3,),"NO REGISTRA")</f>
        <v>WILSON CAMACHO MEDINA</v>
      </c>
      <c r="D7716" s="4" t="str">
        <f>IFERROR(VLOOKUP(A7716,'Base Prueba'!A:D,4,),"NO REGISTRA")</f>
        <v>DOCENTE DE TIEMPO COMPLETO</v>
      </c>
      <c r="E7716" s="5" t="str">
        <f>IFERROR(VLOOKUP(A7716,'Base Prueba'!A:E,5,),"NO REGISTRA")</f>
        <v>TECNOLOGIA EN DESARROLLO DE SOFTWARE</v>
      </c>
    </row>
    <row r="7717" spans="1:5" ht="15.75" x14ac:dyDescent="0.25">
      <c r="A7717" s="14">
        <v>1014266838</v>
      </c>
      <c r="B7717" s="2">
        <v>46087.762860995368</v>
      </c>
      <c r="C7717" s="3" t="str">
        <f>IFERROR(VLOOKUP(A7717,'Base Prueba'!A:C,3,),"NO REGISTRA")</f>
        <v>JENNIFER ASTRID ROMERO HURTADO</v>
      </c>
      <c r="D7717" s="4" t="str">
        <f>IFERROR(VLOOKUP(A7717,'Base Prueba'!A:D,4,),"NO REGISTRA")</f>
        <v>LIDER DE RECAUDO</v>
      </c>
      <c r="E7717" s="5" t="str">
        <f>IFERROR(VLOOKUP(A7717,'Base Prueba'!A:E,5,),"NO REGISTRA")</f>
        <v>AREA FINANCIERA Y CONTABLE</v>
      </c>
    </row>
    <row r="7718" spans="1:5" ht="15.75" x14ac:dyDescent="0.25">
      <c r="A7718" s="14">
        <v>80117154</v>
      </c>
      <c r="B7718" s="2">
        <v>46087.763402199074</v>
      </c>
      <c r="C7718" s="3" t="str">
        <f>IFERROR(VLOOKUP(A7718,'Base Prueba'!A:C,3,),"NO REGISTRA")</f>
        <v>CARLOS ALBERTO WILCHES BELTRAN</v>
      </c>
      <c r="D7718" s="4" t="str">
        <f>IFERROR(VLOOKUP(A7718,'Base Prueba'!A:D,4,),"NO REGISTRA")</f>
        <v>DOCENTE DE MEDIO TIEMPO</v>
      </c>
      <c r="E7718" s="5" t="str">
        <f>IFERROR(VLOOKUP(A7718,'Base Prueba'!A:E,5,),"NO REGISTRA")</f>
        <v>INGENIERIA DE SOFTWARE</v>
      </c>
    </row>
    <row r="7719" spans="1:5" ht="15.75" x14ac:dyDescent="0.25">
      <c r="A7719" s="14">
        <v>79918292</v>
      </c>
      <c r="B7719" s="2">
        <v>46087.764737384263</v>
      </c>
      <c r="C7719" s="3" t="str">
        <f>IFERROR(VLOOKUP(A7719,'Base Prueba'!A:C,3,),"NO REGISTRA")</f>
        <v>GABRIEL ALBERTO MORENO MONROY</v>
      </c>
      <c r="D7719" s="4" t="str">
        <f>IFERROR(VLOOKUP(A7719,'Base Prueba'!A:D,4,),"NO REGISTRA")</f>
        <v>DOCENTE DE MEDIO TIEMPO</v>
      </c>
      <c r="E7719" s="5" t="str">
        <f>IFERROR(VLOOKUP(A7719,'Base Prueba'!A:E,5,),"NO REGISTRA")</f>
        <v>TECNOLOGIA EN COMERCIO Y NEGOCIOS INTERNACIONALES</v>
      </c>
    </row>
    <row r="7720" spans="1:5" ht="15.75" x14ac:dyDescent="0.25">
      <c r="A7720" s="14">
        <v>1023898029</v>
      </c>
      <c r="B7720" s="2">
        <v>46087.766128240743</v>
      </c>
      <c r="C7720" s="3" t="str">
        <f>IFERROR(VLOOKUP(A7720,'Base Prueba'!A:C,3,),"NO REGISTRA")</f>
        <v>EMANUEL ENCISO CAMACHO</v>
      </c>
      <c r="D7720" s="4" t="str">
        <f>IFERROR(VLOOKUP(A7720,'Base Prueba'!A:D,4,),"NO REGISTRA")</f>
        <v>DECANO</v>
      </c>
      <c r="E7720" s="5" t="str">
        <f>IFERROR(VLOOKUP(A7720,'Base Prueba'!A:E,5,),"NO REGISTRA")</f>
        <v>FACULTAD DE COMINICACIÓN PERIODISMO Y ARTES</v>
      </c>
    </row>
    <row r="7721" spans="1:5" ht="15.75" x14ac:dyDescent="0.25">
      <c r="A7721" s="14">
        <v>79713882</v>
      </c>
      <c r="B7721" s="2">
        <v>46087.766199305559</v>
      </c>
      <c r="C7721" s="3" t="str">
        <f>IFERROR(VLOOKUP(A7721,'Base Prueba'!A:C,3,),"NO REGISTRA")</f>
        <v>FREDY ANGEL DAVILA CUBIDES</v>
      </c>
      <c r="D7721" s="4" t="str">
        <f>IFERROR(VLOOKUP(A7721,'Base Prueba'!A:D,4,),"NO REGISTRA")</f>
        <v>DECANO</v>
      </c>
      <c r="E7721" s="5" t="str">
        <f>IFERROR(VLOOKUP(A7721,'Base Prueba'!A:E,5,),"NO REGISTRA")</f>
        <v>ESCUELA DE INGENIERÍA Y TECNOLOGÍAS DE LA INFORMACIÓN</v>
      </c>
    </row>
    <row r="7722" spans="1:5" ht="15.75" x14ac:dyDescent="0.25">
      <c r="A7722" s="14">
        <v>52860766</v>
      </c>
      <c r="B7722" s="2">
        <v>46087.766363078706</v>
      </c>
      <c r="C7722" s="3" t="str">
        <f>IFERROR(VLOOKUP(A7722,'Base Prueba'!A:C,3,),"NO REGISTRA")</f>
        <v>SANDRA PAOLA LOAIZA SANDOVAL</v>
      </c>
      <c r="D7722" s="4" t="str">
        <f>IFERROR(VLOOKUP(A7722,'Base Prueba'!A:D,4,),"NO REGISTRA")</f>
        <v>DECANO</v>
      </c>
      <c r="E7722" s="5" t="str">
        <f>IFERROR(VLOOKUP(A7722,'Base Prueba'!A:E,5,),"NO REGISTRA")</f>
        <v>FACULTAD DE CIENCIAS ECONOMICAS Y ADMINISTRATIVAS</v>
      </c>
    </row>
    <row r="7723" spans="1:5" ht="15.75" x14ac:dyDescent="0.25">
      <c r="A7723" s="14">
        <v>1024549760</v>
      </c>
      <c r="B7723" s="2">
        <v>46087.772182060187</v>
      </c>
      <c r="C7723" s="3" t="str">
        <f>IFERROR(VLOOKUP(A7723,'Base Prueba'!A:C,3,),"NO REGISTRA")</f>
        <v>FRANCY YISETH JAIMES NEIRA</v>
      </c>
      <c r="D7723" s="4" t="str">
        <f>IFERROR(VLOOKUP(A7723,'Base Prueba'!A:D,4,),"NO REGISTRA")</f>
        <v>SECRETARIA ACADEMICA - ADMINISTRATIVA DE FACULTAD</v>
      </c>
      <c r="E7723" s="5" t="str">
        <f>IFERROR(VLOOKUP(A7723,'Base Prueba'!A:E,5,),"NO REGISTRA")</f>
        <v>FACULTAD DE COMINICACIÓN PERIODISMO Y ARTES</v>
      </c>
    </row>
    <row r="7724" spans="1:5" ht="15.75" x14ac:dyDescent="0.25">
      <c r="A7724" s="14">
        <v>52603556</v>
      </c>
      <c r="B7724" s="2">
        <v>46087.788700578705</v>
      </c>
      <c r="C7724" s="3" t="str">
        <f>IFERROR(VLOOKUP(A7724,'Base Prueba'!A:C,3,),"NO REGISTRA")</f>
        <v>MARISOL FARFAN QUIROGA</v>
      </c>
      <c r="D7724" s="4" t="str">
        <f>IFERROR(VLOOKUP(A7724,'Base Prueba'!A:D,4,),"NO REGISTRA")</f>
        <v>AUXILIAR DE SERVICIOS</v>
      </c>
      <c r="E7724" s="5" t="str">
        <f>IFERROR(VLOOKUP(A7724,'Base Prueba'!A:E,5,),"NO REGISTRA")</f>
        <v>LOGISTICA Y SERVICIOS GENERALES</v>
      </c>
    </row>
    <row r="7725" spans="1:5" ht="15.75" x14ac:dyDescent="0.25">
      <c r="A7725" s="14">
        <v>1020731995</v>
      </c>
      <c r="B7725" s="2">
        <v>46087.789015972223</v>
      </c>
      <c r="C7725" s="3" t="str">
        <f>IFERROR(VLOOKUP(A7725,'Base Prueba'!A:C,3,),"NO REGISTRA")</f>
        <v>KARLA PAOLA BELTRAN PEÑUELA</v>
      </c>
      <c r="D7725" s="4" t="str">
        <f>IFERROR(VLOOKUP(A7725,'Base Prueba'!A:D,4,),"NO REGISTRA")</f>
        <v>SUPERVISOR DE FORMACION</v>
      </c>
      <c r="E7725" s="5" t="str">
        <f>IFERROR(VLOOKUP(A7725,'Base Prueba'!A:E,5,),"NO REGISTRA")</f>
        <v>VICERRECTORIA ACADEMICA</v>
      </c>
    </row>
    <row r="7726" spans="1:5" ht="15.75" x14ac:dyDescent="0.25">
      <c r="A7726" s="14">
        <v>1014736595</v>
      </c>
      <c r="B7726" s="2">
        <v>46087.789551504633</v>
      </c>
      <c r="C7726" s="3" t="str">
        <f>IFERROR(VLOOKUP(A7726,'Base Prueba'!A:C,3,),"NO REGISTRA")</f>
        <v>PAULA ANDREA PAEZ BUITRAGO</v>
      </c>
      <c r="D7726" s="4" t="str">
        <f>IFERROR(VLOOKUP(A7726,'Base Prueba'!A:D,4,),"NO REGISTRA")</f>
        <v>PROMOTOR DE BIENESTAR INSTITUCIONAL</v>
      </c>
      <c r="E7726" s="5" t="str">
        <f>IFERROR(VLOOKUP(A7726,'Base Prueba'!A:E,5,),"NO REGISTRA")</f>
        <v>DIRECCION DE BIENESTAR INSTITUCIONAL</v>
      </c>
    </row>
    <row r="7727" spans="1:5" ht="15.75" x14ac:dyDescent="0.25">
      <c r="A7727" s="14">
        <v>52034349</v>
      </c>
      <c r="B7727" s="2">
        <v>46087.793807638889</v>
      </c>
      <c r="C7727" s="3" t="str">
        <f>IFERROR(VLOOKUP(A7727,'Base Prueba'!A:C,3,),"NO REGISTRA")</f>
        <v>DIDILMA BARRERA BAREÑO</v>
      </c>
      <c r="D7727" s="4" t="str">
        <f>IFERROR(VLOOKUP(A7727,'Base Prueba'!A:D,4,),"NO REGISTRA")</f>
        <v>AUXILIAR DE SERVICIOS</v>
      </c>
      <c r="E7727" s="5" t="str">
        <f>IFERROR(VLOOKUP(A7727,'Base Prueba'!A:E,5,),"NO REGISTRA")</f>
        <v>LOGISTICA Y SERVICIOS GENERALES</v>
      </c>
    </row>
    <row r="7728" spans="1:5" ht="15.75" x14ac:dyDescent="0.25">
      <c r="A7728" s="14">
        <v>1026597443</v>
      </c>
      <c r="B7728" s="2">
        <v>46087.794403703701</v>
      </c>
      <c r="C7728" s="3" t="str">
        <f>IFERROR(VLOOKUP(A7728,'Base Prueba'!A:C,3,),"NO REGISTRA")</f>
        <v>SERGIO ALEXANDER VERA GARCIA</v>
      </c>
      <c r="D7728" s="4" t="str">
        <f>IFERROR(VLOOKUP(A7728,'Base Prueba'!A:D,4,),"NO REGISTRA")</f>
        <v>AUXILIAR ELECTRICO</v>
      </c>
      <c r="E7728" s="5" t="str">
        <f>IFERROR(VLOOKUP(A7728,'Base Prueba'!A:E,5,),"NO REGISTRA")</f>
        <v>LOGISTICA Y SERVICIOS GENERALES</v>
      </c>
    </row>
    <row r="7729" spans="1:5" ht="15.75" x14ac:dyDescent="0.25">
      <c r="A7729" s="14">
        <v>1026597443</v>
      </c>
      <c r="B7729" s="2">
        <v>46087.794407060188</v>
      </c>
      <c r="C7729" s="3" t="str">
        <f>IFERROR(VLOOKUP(A7729,'Base Prueba'!A:C,3,),"NO REGISTRA")</f>
        <v>SERGIO ALEXANDER VERA GARCIA</v>
      </c>
      <c r="D7729" s="4" t="str">
        <f>IFERROR(VLOOKUP(A7729,'Base Prueba'!A:D,4,),"NO REGISTRA")</f>
        <v>AUXILIAR ELECTRICO</v>
      </c>
      <c r="E7729" s="5" t="str">
        <f>IFERROR(VLOOKUP(A7729,'Base Prueba'!A:E,5,),"NO REGISTRA")</f>
        <v>LOGISTICA Y SERVICIOS GENERALES</v>
      </c>
    </row>
    <row r="7730" spans="1:5" ht="15.75" x14ac:dyDescent="0.25">
      <c r="A7730" s="14">
        <v>1026293347</v>
      </c>
      <c r="B7730" s="2">
        <v>46087.807205555553</v>
      </c>
      <c r="C7730" s="3" t="str">
        <f>IFERROR(VLOOKUP(A7730,'Base Prueba'!A:C,3,),"NO REGISTRA")</f>
        <v>LAURA JINETH ORJUELA ROJAS</v>
      </c>
      <c r="D7730" s="4" t="str">
        <f>IFERROR(VLOOKUP(A7730,'Base Prueba'!A:D,4,),"NO REGISTRA")</f>
        <v>APRENDIZ UNIVERSITARIO</v>
      </c>
      <c r="E7730" s="5" t="str">
        <f>IFERROR(VLOOKUP(A7730,'Base Prueba'!A:E,5,),"NO REGISTRA")</f>
        <v>DIRECCION DE BIENESTAR INSTITUCIONAL</v>
      </c>
    </row>
    <row r="7731" spans="1:5" ht="15.75" x14ac:dyDescent="0.25">
      <c r="A7731" s="14">
        <v>1026293347</v>
      </c>
      <c r="B7731" s="2">
        <v>46087.807209259263</v>
      </c>
      <c r="C7731" s="3" t="str">
        <f>IFERROR(VLOOKUP(A7731,'Base Prueba'!A:C,3,),"NO REGISTRA")</f>
        <v>LAURA JINETH ORJUELA ROJAS</v>
      </c>
      <c r="D7731" s="4" t="str">
        <f>IFERROR(VLOOKUP(A7731,'Base Prueba'!A:D,4,),"NO REGISTRA")</f>
        <v>APRENDIZ UNIVERSITARIO</v>
      </c>
      <c r="E7731" s="5" t="str">
        <f>IFERROR(VLOOKUP(A7731,'Base Prueba'!A:E,5,),"NO REGISTRA")</f>
        <v>DIRECCION DE BIENESTAR INSTITUCIONAL</v>
      </c>
    </row>
    <row r="7732" spans="1:5" ht="15.75" x14ac:dyDescent="0.25">
      <c r="A7732" s="14">
        <v>79522309</v>
      </c>
      <c r="B7732" s="2">
        <v>46087.814803819441</v>
      </c>
      <c r="C7732" s="3" t="str">
        <f>IFERROR(VLOOKUP(A7732,'Base Prueba'!A:C,3,),"NO REGISTRA")</f>
        <v>JULIAN ARTURO PUIN MANRIQUE</v>
      </c>
      <c r="D7732" s="4" t="str">
        <f>IFERROR(VLOOKUP(A7732,'Base Prueba'!A:D,4,),"NO REGISTRA")</f>
        <v>DOCENTE DE MEDIO TIEMPO</v>
      </c>
      <c r="E7732" s="5" t="str">
        <f>IFERROR(VLOOKUP(A7732,'Base Prueba'!A:E,5,),"NO REGISTRA")</f>
        <v>TECNOLOGIA EN SEGURIDAD Y SALUD EN EL TRABAJO</v>
      </c>
    </row>
    <row r="7733" spans="1:5" ht="15.75" x14ac:dyDescent="0.25">
      <c r="A7733" s="14">
        <v>79312652</v>
      </c>
      <c r="B7733" s="2">
        <v>46087.816056828706</v>
      </c>
      <c r="C7733" s="3" t="str">
        <f>IFERROR(VLOOKUP(A7733,'Base Prueba'!A:C,3,),"NO REGISTRA")</f>
        <v>JOSE ALVARO LARA MANOSALVA</v>
      </c>
      <c r="D7733" s="4" t="str">
        <f>IFERROR(VLOOKUP(A7733,'Base Prueba'!A:D,4,),"NO REGISTRA")</f>
        <v>DOCENTE DE TIEMPO COMPLETO</v>
      </c>
      <c r="E7733" s="5" t="str">
        <f>IFERROR(VLOOKUP(A7733,'Base Prueba'!A:E,5,),"NO REGISTRA")</f>
        <v>UNIVERSITARIO ADMINISTRACION DE EMPRESAS</v>
      </c>
    </row>
    <row r="7734" spans="1:5" ht="15.75" x14ac:dyDescent="0.25">
      <c r="A7734" s="14">
        <v>79951802</v>
      </c>
      <c r="B7734" s="2">
        <v>46087.817941319445</v>
      </c>
      <c r="C7734" s="3" t="str">
        <f>IFERROR(VLOOKUP(A7734,'Base Prueba'!A:C,3,),"NO REGISTRA")</f>
        <v>HERNAN ANDRES ROJAS VARGAS</v>
      </c>
      <c r="D7734" s="4" t="str">
        <f>IFERROR(VLOOKUP(A7734,'Base Prueba'!A:D,4,),"NO REGISTRA")</f>
        <v>DOCENTE DE MEDIO TIEMPO</v>
      </c>
      <c r="E7734" s="5" t="str">
        <f>IFERROR(VLOOKUP(A7734,'Base Prueba'!A:E,5,),"NO REGISTRA")</f>
        <v>UNIVERSITARIO ADMINISTRACION DE EMPRESAS</v>
      </c>
    </row>
    <row r="7735" spans="1:5" ht="15.75" x14ac:dyDescent="0.25">
      <c r="A7735" s="14">
        <v>79946416</v>
      </c>
      <c r="B7735" s="2">
        <v>46087.840202777777</v>
      </c>
      <c r="C7735" s="3" t="str">
        <f>IFERROR(VLOOKUP(A7735,'Base Prueba'!A:C,3,),"NO REGISTRA")</f>
        <v>ALBERTO HERNAN SEGURA ABRIL</v>
      </c>
      <c r="D7735" s="4" t="str">
        <f>IFERROR(VLOOKUP(A7735,'Base Prueba'!A:D,4,),"NO REGISTRA")</f>
        <v>DOCENTE DE TIEMPO COMPLETO</v>
      </c>
      <c r="E7735" s="5" t="str">
        <f>IFERROR(VLOOKUP(A7735,'Base Prueba'!A:E,5,),"NO REGISTRA")</f>
        <v>TECNOLOGÍA EN PRODUCCIÓN DE MEDIOS AUDIOVISUALES</v>
      </c>
    </row>
    <row r="7736" spans="1:5" ht="15.75" x14ac:dyDescent="0.25">
      <c r="A7736" s="14">
        <v>79301557</v>
      </c>
      <c r="B7736" s="2">
        <v>46087.852498263892</v>
      </c>
      <c r="C7736" s="3" t="str">
        <f>IFERROR(VLOOKUP(A7736,'Base Prueba'!A:C,3,),"NO REGISTRA")</f>
        <v>NESTOR ALEJANDRO PINZON LOPEZ</v>
      </c>
      <c r="D7736" s="4" t="str">
        <f>IFERROR(VLOOKUP(A7736,'Base Prueba'!A:D,4,),"NO REGISTRA")</f>
        <v>DOCENTE DE TIEMPO COMPLETO</v>
      </c>
      <c r="E7736" s="5" t="str">
        <f>IFERROR(VLOOKUP(A7736,'Base Prueba'!A:E,5,),"NO REGISTRA")</f>
        <v>PROFESIONAL EN INGENIERIA MULTIMEDIA</v>
      </c>
    </row>
    <row r="7737" spans="1:5" ht="15.75" x14ac:dyDescent="0.25">
      <c r="A7737" s="14">
        <v>8715040</v>
      </c>
      <c r="B7737" s="2">
        <v>46087.853947685187</v>
      </c>
      <c r="C7737" s="3" t="str">
        <f>IFERROR(VLOOKUP(A7737,'Base Prueba'!A:C,3,),"NO REGISTRA")</f>
        <v>DACARTH RAFAEL SARMIENTO PORTO</v>
      </c>
      <c r="D7737" s="4" t="str">
        <f>IFERROR(VLOOKUP(A7737,'Base Prueba'!A:D,4,),"NO REGISTRA")</f>
        <v>DOCENTE DE TIEMPO COMPLETO</v>
      </c>
      <c r="E7737" s="5" t="str">
        <f>IFERROR(VLOOKUP(A7737,'Base Prueba'!A:E,5,),"NO REGISTRA")</f>
        <v>INGENIERIA DE SOFTWARE</v>
      </c>
    </row>
    <row r="7738" spans="1:5" ht="15.75" x14ac:dyDescent="0.25">
      <c r="A7738" s="14">
        <v>79918292</v>
      </c>
      <c r="B7738" s="2">
        <v>46087.862688194444</v>
      </c>
      <c r="C7738" s="3" t="str">
        <f>IFERROR(VLOOKUP(A7738,'Base Prueba'!A:C,3,),"NO REGISTRA")</f>
        <v>GABRIEL ALBERTO MORENO MONROY</v>
      </c>
      <c r="D7738" s="4" t="str">
        <f>IFERROR(VLOOKUP(A7738,'Base Prueba'!A:D,4,),"NO REGISTRA")</f>
        <v>DOCENTE DE MEDIO TIEMPO</v>
      </c>
      <c r="E7738" s="5" t="str">
        <f>IFERROR(VLOOKUP(A7738,'Base Prueba'!A:E,5,),"NO REGISTRA")</f>
        <v>TECNOLOGIA EN COMERCIO Y NEGOCIOS INTERNACIONALES</v>
      </c>
    </row>
    <row r="7739" spans="1:5" ht="15.75" x14ac:dyDescent="0.25">
      <c r="A7739" s="14">
        <v>1093773069</v>
      </c>
      <c r="B7739" s="2">
        <v>46087.86713136574</v>
      </c>
      <c r="C7739" s="3" t="str">
        <f>IFERROR(VLOOKUP(A7739,'Base Prueba'!A:C,3,),"NO REGISTRA")</f>
        <v>MICHAEL STEVEN AMAYA SANCHEZ</v>
      </c>
      <c r="D7739" s="4" t="str">
        <f>IFERROR(VLOOKUP(A7739,'Base Prueba'!A:D,4,),"NO REGISTRA")</f>
        <v>DOCENTE DE TIEMPO COMPLETO</v>
      </c>
      <c r="E7739" s="5" t="str">
        <f>IFERROR(VLOOKUP(A7739,'Base Prueba'!A:E,5,),"NO REGISTRA")</f>
        <v>UNIVERSITARIO EN SEGURIDAD Y SALUD EN EL TRABAJO</v>
      </c>
    </row>
    <row r="7740" spans="1:5" ht="15.75" x14ac:dyDescent="0.25">
      <c r="A7740" s="14">
        <v>80472319</v>
      </c>
      <c r="B7740" s="2">
        <v>46087.870851388892</v>
      </c>
      <c r="C7740" s="3" t="str">
        <f>IFERROR(VLOOKUP(A7740,'Base Prueba'!A:C,3,),"NO REGISTRA")</f>
        <v>FRANCISCO JAVIER MONTENEGRO AGUILAR</v>
      </c>
      <c r="D7740" s="4" t="str">
        <f>IFERROR(VLOOKUP(A7740,'Base Prueba'!A:D,4,),"NO REGISTRA")</f>
        <v>DOCENTE DE MEDIO TIEMPO</v>
      </c>
      <c r="E7740" s="5" t="str">
        <f>IFERROR(VLOOKUP(A7740,'Base Prueba'!A:E,5,),"NO REGISTRA")</f>
        <v>TECNOLOGIA EN COMERCIO Y NEGOCIOS INTERNACIONALES</v>
      </c>
    </row>
    <row r="7741" spans="1:5" ht="15.75" x14ac:dyDescent="0.25">
      <c r="A7741" s="14">
        <v>80472319</v>
      </c>
      <c r="B7741" s="2">
        <v>46087.870855671295</v>
      </c>
      <c r="C7741" s="3" t="str">
        <f>IFERROR(VLOOKUP(A7741,'Base Prueba'!A:C,3,),"NO REGISTRA")</f>
        <v>FRANCISCO JAVIER MONTENEGRO AGUILAR</v>
      </c>
      <c r="D7741" s="4" t="str">
        <f>IFERROR(VLOOKUP(A7741,'Base Prueba'!A:D,4,),"NO REGISTRA")</f>
        <v>DOCENTE DE MEDIO TIEMPO</v>
      </c>
      <c r="E7741" s="5" t="str">
        <f>IFERROR(VLOOKUP(A7741,'Base Prueba'!A:E,5,),"NO REGISTRA")</f>
        <v>TECNOLOGIA EN COMERCIO Y NEGOCIOS INTERNACIONALES</v>
      </c>
    </row>
    <row r="7742" spans="1:5" ht="15.75" x14ac:dyDescent="0.25">
      <c r="A7742" s="14">
        <v>80817377</v>
      </c>
      <c r="B7742" s="2">
        <v>46087.871274537036</v>
      </c>
      <c r="C7742" s="3" t="str">
        <f>IFERROR(VLOOKUP(A7742,'Base Prueba'!A:C,3,),"NO REGISTRA")</f>
        <v>OMAR ANDRES BONILLA ACOSTA</v>
      </c>
      <c r="D7742" s="4" t="str">
        <f>IFERROR(VLOOKUP(A7742,'Base Prueba'!A:D,4,),"NO REGISTRA")</f>
        <v>DIRECTOR DE PROGRAMAS DE INGENIERIA</v>
      </c>
      <c r="E7742" s="5" t="str">
        <f>IFERROR(VLOOKUP(A7742,'Base Prueba'!A:E,5,),"NO REGISTRA")</f>
        <v>FACULTAD DE CIENCIAS ECONOMICAS Y ADMINISTRATIVAS</v>
      </c>
    </row>
    <row r="7743" spans="1:5" ht="15.75" x14ac:dyDescent="0.25">
      <c r="A7743" s="14">
        <v>52885874</v>
      </c>
      <c r="B7743" s="2">
        <v>46087.873862384258</v>
      </c>
      <c r="C7743" s="3" t="str">
        <f>IFERROR(VLOOKUP(A7743,'Base Prueba'!A:C,3,),"NO REGISTRA")</f>
        <v>MARIBEL CAYCEDO</v>
      </c>
      <c r="D7743" s="4" t="str">
        <f>IFERROR(VLOOKUP(A7743,'Base Prueba'!A:D,4,),"NO REGISTRA")</f>
        <v>AUXILIAR DE SERVICIOS</v>
      </c>
      <c r="E7743" s="5" t="str">
        <f>IFERROR(VLOOKUP(A7743,'Base Prueba'!A:E,5,),"NO REGISTRA")</f>
        <v>LOGISTICA Y SERVICIOS GENERALES</v>
      </c>
    </row>
    <row r="7744" spans="1:5" ht="15.75" x14ac:dyDescent="0.25">
      <c r="A7744" s="14">
        <v>79435738</v>
      </c>
      <c r="B7744" s="2">
        <v>46087.874121875</v>
      </c>
      <c r="C7744" s="3" t="str">
        <f>IFERROR(VLOOKUP(A7744,'Base Prueba'!A:C,3,),"NO REGISTRA")</f>
        <v>DANIEL ANDRES MURCIA DIAZ</v>
      </c>
      <c r="D7744" s="4" t="str">
        <f>IFERROR(VLOOKUP(A7744,'Base Prueba'!A:D,4,),"NO REGISTRA")</f>
        <v>DOCENTE DE TIEMPO COMPLETO</v>
      </c>
      <c r="E7744" s="5" t="str">
        <f>IFERROR(VLOOKUP(A7744,'Base Prueba'!A:E,5,),"NO REGISTRA")</f>
        <v>INGENIERIA DE SOFTWARE</v>
      </c>
    </row>
    <row r="7745" spans="1:5" ht="15.75" x14ac:dyDescent="0.25">
      <c r="A7745" s="14">
        <v>1024505434</v>
      </c>
      <c r="B7745" s="2">
        <v>46087.880174305552</v>
      </c>
      <c r="C7745" s="3" t="str">
        <f>IFERROR(VLOOKUP(A7745,'Base Prueba'!A:C,3,),"NO REGISTRA")</f>
        <v>CRISTIAN ALBERTO MELO TORRES</v>
      </c>
      <c r="D7745" s="4" t="str">
        <f>IFERROR(VLOOKUP(A7745,'Base Prueba'!A:D,4,),"NO REGISTRA")</f>
        <v>COORDINADOR DE INFRAESTRUCTURA</v>
      </c>
      <c r="E7745" s="5" t="str">
        <f>IFERROR(VLOOKUP(A7745,'Base Prueba'!A:E,5,),"NO REGISTRA")</f>
        <v>VICERRECTORIA ADMINISTRATIVA Y FINANCIERA</v>
      </c>
    </row>
    <row r="7746" spans="1:5" ht="15.75" x14ac:dyDescent="0.25">
      <c r="A7746" s="14">
        <v>88195474</v>
      </c>
      <c r="B7746" s="2">
        <v>46087.880513888886</v>
      </c>
      <c r="C7746" s="3" t="str">
        <f>IFERROR(VLOOKUP(A7746,'Base Prueba'!A:C,3,),"NO REGISTRA")</f>
        <v>WILMER RINCON MONTAÑEZ</v>
      </c>
      <c r="D7746" s="4" t="str">
        <f>IFERROR(VLOOKUP(A7746,'Base Prueba'!A:D,4,),"NO REGISTRA")</f>
        <v>DIRECTOR DE PROGRAMAS LINEAS DE ADMINISTRACION Y SST</v>
      </c>
      <c r="E7746" s="5" t="str">
        <f>IFERROR(VLOOKUP(A7746,'Base Prueba'!A:E,5,),"NO REGISTRA")</f>
        <v>FACULTAD DE CIENCIAS ECONOMICAS Y ADMINISTRATIVAS</v>
      </c>
    </row>
    <row r="7747" spans="1:5" ht="15.75" x14ac:dyDescent="0.25">
      <c r="A7747" s="14">
        <v>1032498759</v>
      </c>
      <c r="B7747" s="2">
        <v>46087.884905208331</v>
      </c>
      <c r="C7747" s="3" t="str">
        <f>IFERROR(VLOOKUP(A7747,'Base Prueba'!A:C,3,),"NO REGISTRA")</f>
        <v>ANDREA CATALINA GAVIRIA TORRES</v>
      </c>
      <c r="D7747" s="4" t="str">
        <f>IFERROR(VLOOKUP(A7747,'Base Prueba'!A:D,4,),"NO REGISTRA")</f>
        <v>AUXILIAR DE RECURSOS AUDIOVISUALES</v>
      </c>
      <c r="E7747" s="5" t="str">
        <f>IFERROR(VLOOKUP(A7747,'Base Prueba'!A:E,5,),"NO REGISTRA")</f>
        <v>OFICINA DE AUDIOVISUALES</v>
      </c>
    </row>
    <row r="7748" spans="1:5" ht="15.75" x14ac:dyDescent="0.25">
      <c r="A7748" s="14">
        <v>1011095300</v>
      </c>
      <c r="B7748" s="2">
        <v>46087.884944328704</v>
      </c>
      <c r="C7748" s="3" t="str">
        <f>IFERROR(VLOOKUP(A7748,'Base Prueba'!A:C,3,),"NO REGISTRA")</f>
        <v>MARIA DE LOS ANGELES MONTENEGRO JIMENEZ</v>
      </c>
      <c r="D7748" s="4" t="str">
        <f>IFERROR(VLOOKUP(A7748,'Base Prueba'!A:D,4,),"NO REGISTRA")</f>
        <v>AUXILIAR DE RECURSOS AUDIOVISUALES</v>
      </c>
      <c r="E7748" s="5" t="str">
        <f>IFERROR(VLOOKUP(A7748,'Base Prueba'!A:E,5,),"NO REGISTRA")</f>
        <v>OFICINA DE AUDIOVISUALES</v>
      </c>
    </row>
    <row r="7749" spans="1:5" ht="15.75" x14ac:dyDescent="0.25">
      <c r="A7749" s="14">
        <v>79473556</v>
      </c>
      <c r="B7749" s="2">
        <v>46087.893542592596</v>
      </c>
      <c r="C7749" s="3" t="str">
        <f>IFERROR(VLOOKUP(A7749,'Base Prueba'!A:C,3,),"NO REGISTRA")</f>
        <v>ARCADIO SOTO ROJAS</v>
      </c>
      <c r="D7749" s="4" t="str">
        <f>IFERROR(VLOOKUP(A7749,'Base Prueba'!A:D,4,),"NO REGISTRA")</f>
        <v>CATEDRATICO</v>
      </c>
      <c r="E7749" s="5" t="str">
        <f>IFERROR(VLOOKUP(A7749,'Base Prueba'!A:E,5,),"NO REGISTRA")</f>
        <v>ESPECIALIZACION EN GERENCIA DE SEGURIDAD INDUSTRIAL</v>
      </c>
    </row>
    <row r="7750" spans="1:5" ht="15.75" x14ac:dyDescent="0.25">
      <c r="A7750" s="14">
        <v>1012338489</v>
      </c>
      <c r="B7750" s="2">
        <v>46087.902338078704</v>
      </c>
      <c r="C7750" s="3" t="str">
        <f>IFERROR(VLOOKUP(A7750,'Base Prueba'!A:C,3,),"NO REGISTRA")</f>
        <v>DERLY TATIANA ROJAS NAVARRO</v>
      </c>
      <c r="D7750" s="4" t="str">
        <f>IFERROR(VLOOKUP(A7750,'Base Prueba'!A:D,4,),"NO REGISTRA")</f>
        <v>AUXILIAR BIBLIOTECA</v>
      </c>
      <c r="E7750" s="5" t="str">
        <f>IFERROR(VLOOKUP(A7750,'Base Prueba'!A:E,5,),"NO REGISTRA")</f>
        <v>BIBLIOTECA</v>
      </c>
    </row>
    <row r="7751" spans="1:5" ht="15.75" x14ac:dyDescent="0.25">
      <c r="A7751" s="14">
        <v>93375324</v>
      </c>
      <c r="B7751" s="2">
        <v>46087.905842476852</v>
      </c>
      <c r="C7751" s="3" t="str">
        <f>IFERROR(VLOOKUP(A7751,'Base Prueba'!A:C,3,),"NO REGISTRA")</f>
        <v>OSCAR EMILIO MORA NAVARRO</v>
      </c>
      <c r="D7751" s="4" t="str">
        <f>IFERROR(VLOOKUP(A7751,'Base Prueba'!A:D,4,),"NO REGISTRA")</f>
        <v>CATEDRATICO</v>
      </c>
      <c r="E7751" s="5" t="str">
        <f>IFERROR(VLOOKUP(A7751,'Base Prueba'!A:E,5,),"NO REGISTRA")</f>
        <v>ESPECIALIZACION EN GERENCIA DE PROYECTOS INFORMATICOS</v>
      </c>
    </row>
    <row r="7752" spans="1:5" ht="15.75" x14ac:dyDescent="0.25">
      <c r="A7752" s="14">
        <v>79313678</v>
      </c>
      <c r="B7752" s="2">
        <v>46087.923883101852</v>
      </c>
      <c r="C7752" s="3" t="str">
        <f>IFERROR(VLOOKUP(A7752,'Base Prueba'!A:C,3,),"NO REGISTRA")</f>
        <v>MARCO VINICIO RAMIREZ PEREIRA</v>
      </c>
      <c r="D7752" s="4" t="str">
        <f>IFERROR(VLOOKUP(A7752,'Base Prueba'!A:D,4,),"NO REGISTRA")</f>
        <v>TECNICO EN MANTENIMIENTO DE RECURSOS ACADEMICOS</v>
      </c>
      <c r="E7752" s="5" t="str">
        <f>IFERROR(VLOOKUP(A7752,'Base Prueba'!A:E,5,),"NO REGISTRA")</f>
        <v>RECURSOS ACADEMICOS</v>
      </c>
    </row>
    <row r="7753" spans="1:5" ht="15.75" x14ac:dyDescent="0.25">
      <c r="A7753" s="14">
        <v>1057581152</v>
      </c>
      <c r="B7753" s="2">
        <v>46087.92470462963</v>
      </c>
      <c r="C7753" s="3" t="str">
        <f>IFERROR(VLOOKUP(A7753,'Base Prueba'!A:C,3,),"NO REGISTRA")</f>
        <v>ANA SABRINA STEFFANNY VANEGAS SOLAQUE</v>
      </c>
      <c r="D7753" s="4" t="str">
        <f>IFERROR(VLOOKUP(A7753,'Base Prueba'!A:D,4,),"NO REGISTRA")</f>
        <v>DIRECTORA DE PROGRAMAS DE TURISMO, GASTRONOMIA Y POSGRADOS</v>
      </c>
      <c r="E7753" s="5" t="str">
        <f>IFERROR(VLOOKUP(A7753,'Base Prueba'!A:E,5,),"NO REGISTRA")</f>
        <v>FACULTAD DE CIENCIAS ECONOMICAS Y ADMINISTRATIVAS</v>
      </c>
    </row>
    <row r="7754" spans="1:5" ht="15.75" x14ac:dyDescent="0.25">
      <c r="A7754" s="14">
        <v>80211886</v>
      </c>
      <c r="B7754" s="2">
        <v>46087.924716782407</v>
      </c>
      <c r="C7754" s="3" t="str">
        <f>IFERROR(VLOOKUP(A7754,'Base Prueba'!A:C,3,),"NO REGISTRA")</f>
        <v>EDWIN GIOVANNY QUIMBAY HIDALGO</v>
      </c>
      <c r="D7754" s="4" t="str">
        <f>IFERROR(VLOOKUP(A7754,'Base Prueba'!A:D,4,),"NO REGISTRA")</f>
        <v>LIDER DE RECURSOS ACADEMICOS</v>
      </c>
      <c r="E7754" s="5" t="str">
        <f>IFERROR(VLOOKUP(A7754,'Base Prueba'!A:E,5,),"NO REGISTRA")</f>
        <v>RECURSOS ACADEMICOS</v>
      </c>
    </row>
    <row r="7755" spans="1:5" ht="15.75" x14ac:dyDescent="0.25">
      <c r="A7755" s="14">
        <v>52443092</v>
      </c>
      <c r="B7755" s="2">
        <v>46088.236818634257</v>
      </c>
      <c r="C7755" s="3" t="str">
        <f>IFERROR(VLOOKUP(A7755,'Base Prueba'!A:C,3,),"NO REGISTRA")</f>
        <v>LUZ MYRIAM SAAVEDRA CONTRERAS</v>
      </c>
      <c r="D7755" s="4" t="str">
        <f>IFERROR(VLOOKUP(A7755,'Base Prueba'!A:D,4,),"NO REGISTRA")</f>
        <v>AUXILIAR DE SERVICIOS</v>
      </c>
      <c r="E7755" s="5" t="str">
        <f>IFERROR(VLOOKUP(A7755,'Base Prueba'!A:E,5,),"NO REGISTRA")</f>
        <v>LOGISTICA Y SERVICIOS GENERALES</v>
      </c>
    </row>
    <row r="7756" spans="1:5" ht="15.75" x14ac:dyDescent="0.25">
      <c r="A7756" s="14">
        <v>52034349</v>
      </c>
      <c r="B7756" s="2">
        <v>46088.241730671296</v>
      </c>
      <c r="C7756" s="3" t="str">
        <f>IFERROR(VLOOKUP(A7756,'Base Prueba'!A:C,3,),"NO REGISTRA")</f>
        <v>DIDILMA BARRERA BAREÑO</v>
      </c>
      <c r="D7756" s="4" t="str">
        <f>IFERROR(VLOOKUP(A7756,'Base Prueba'!A:D,4,),"NO REGISTRA")</f>
        <v>AUXILIAR DE SERVICIOS</v>
      </c>
      <c r="E7756" s="5" t="str">
        <f>IFERROR(VLOOKUP(A7756,'Base Prueba'!A:E,5,),"NO REGISTRA")</f>
        <v>LOGISTICA Y SERVICIOS GENERALES</v>
      </c>
    </row>
    <row r="7757" spans="1:5" ht="15.75" x14ac:dyDescent="0.25">
      <c r="A7757" s="14">
        <v>1033724599</v>
      </c>
      <c r="B7757" s="2">
        <v>46088.243650694443</v>
      </c>
      <c r="C7757" s="3" t="str">
        <f>IFERROR(VLOOKUP(A7757,'Base Prueba'!A:C,3,),"NO REGISTRA")</f>
        <v>LUZ MARIA RAMIREZ RODRIGUEZ</v>
      </c>
      <c r="D7757" s="4" t="str">
        <f>IFERROR(VLOOKUP(A7757,'Base Prueba'!A:D,4,),"NO REGISTRA")</f>
        <v>AUXILIAR DE SERVICIOS</v>
      </c>
      <c r="E7757" s="5" t="str">
        <f>IFERROR(VLOOKUP(A7757,'Base Prueba'!A:E,5,),"NO REGISTRA")</f>
        <v>LOGISTICA Y SERVICIOS GENERALES</v>
      </c>
    </row>
    <row r="7758" spans="1:5" ht="15.75" x14ac:dyDescent="0.25">
      <c r="A7758" s="14">
        <v>52603556</v>
      </c>
      <c r="B7758" s="2">
        <v>46088.24498009259</v>
      </c>
      <c r="C7758" s="3" t="str">
        <f>IFERROR(VLOOKUP(A7758,'Base Prueba'!A:C,3,),"NO REGISTRA")</f>
        <v>MARISOL FARFAN QUIROGA</v>
      </c>
      <c r="D7758" s="4" t="str">
        <f>IFERROR(VLOOKUP(A7758,'Base Prueba'!A:D,4,),"NO REGISTRA")</f>
        <v>AUXILIAR DE SERVICIOS</v>
      </c>
      <c r="E7758" s="5" t="str">
        <f>IFERROR(VLOOKUP(A7758,'Base Prueba'!A:E,5,),"NO REGISTRA")</f>
        <v>LOGISTICA Y SERVICIOS GENERALES</v>
      </c>
    </row>
    <row r="7759" spans="1:5" ht="15.75" x14ac:dyDescent="0.25">
      <c r="A7759" s="14">
        <v>80812084</v>
      </c>
      <c r="B7759" s="2">
        <v>46088.247047916666</v>
      </c>
      <c r="C7759" s="3" t="str">
        <f>IFERROR(VLOOKUP(A7759,'Base Prueba'!A:C,3,),"NO REGISTRA")</f>
        <v>LUIS HELI RUIZ GUTIERREZ</v>
      </c>
      <c r="D7759" s="4" t="str">
        <f>IFERROR(VLOOKUP(A7759,'Base Prueba'!A:D,4,),"NO REGISTRA")</f>
        <v>AUXILIAR DE SERVICIOS  GENERALES</v>
      </c>
      <c r="E7759" s="5" t="str">
        <f>IFERROR(VLOOKUP(A7759,'Base Prueba'!A:E,5,),"NO REGISTRA")</f>
        <v>LOGISTICA Y SERVICIOS GENERALES</v>
      </c>
    </row>
    <row r="7760" spans="1:5" ht="15.75" x14ac:dyDescent="0.25">
      <c r="A7760" s="14">
        <v>52885874</v>
      </c>
      <c r="B7760" s="2">
        <v>46088.249985532406</v>
      </c>
      <c r="C7760" s="3" t="str">
        <f>IFERROR(VLOOKUP(A7760,'Base Prueba'!A:C,3,),"NO REGISTRA")</f>
        <v>MARIBEL CAYCEDO</v>
      </c>
      <c r="D7760" s="4" t="str">
        <f>IFERROR(VLOOKUP(A7760,'Base Prueba'!A:D,4,),"NO REGISTRA")</f>
        <v>AUXILIAR DE SERVICIOS</v>
      </c>
      <c r="E7760" s="5" t="str">
        <f>IFERROR(VLOOKUP(A7760,'Base Prueba'!A:E,5,),"NO REGISTRA")</f>
        <v>LOGISTICA Y SERVICIOS GENERALES</v>
      </c>
    </row>
    <row r="7761" spans="1:5" ht="15.75" x14ac:dyDescent="0.25">
      <c r="A7761" s="14">
        <v>52290503</v>
      </c>
      <c r="B7761" s="2">
        <v>46088.250037268517</v>
      </c>
      <c r="C7761" s="3" t="str">
        <f>IFERROR(VLOOKUP(A7761,'Base Prueba'!A:C,3,),"NO REGISTRA")</f>
        <v>MARIA IDALIA RODRIGUEZ GONZALEZ</v>
      </c>
      <c r="D7761" s="4" t="str">
        <f>IFERROR(VLOOKUP(A7761,'Base Prueba'!A:D,4,),"NO REGISTRA")</f>
        <v>AUXILIAR DE SERVICIOS</v>
      </c>
      <c r="E7761" s="5" t="str">
        <f>IFERROR(VLOOKUP(A7761,'Base Prueba'!A:E,5,),"NO REGISTRA")</f>
        <v>LOGISTICA Y SERVICIOS GENERALES</v>
      </c>
    </row>
    <row r="7762" spans="1:5" ht="15.75" x14ac:dyDescent="0.25">
      <c r="A7762" s="14">
        <v>80211886</v>
      </c>
      <c r="B7762" s="2">
        <v>46088.256435185183</v>
      </c>
      <c r="C7762" s="3" t="str">
        <f>IFERROR(VLOOKUP(A7762,'Base Prueba'!A:C,3,),"NO REGISTRA")</f>
        <v>EDWIN GIOVANNY QUIMBAY HIDALGO</v>
      </c>
      <c r="D7762" s="4" t="str">
        <f>IFERROR(VLOOKUP(A7762,'Base Prueba'!A:D,4,),"NO REGISTRA")</f>
        <v>LIDER DE RECURSOS ACADEMICOS</v>
      </c>
      <c r="E7762" s="5" t="str">
        <f>IFERROR(VLOOKUP(A7762,'Base Prueba'!A:E,5,),"NO REGISTRA")</f>
        <v>RECURSOS ACADEMICOS</v>
      </c>
    </row>
    <row r="7763" spans="1:5" ht="15.75" x14ac:dyDescent="0.25">
      <c r="A7763" s="14">
        <v>51840480</v>
      </c>
      <c r="B7763" s="2">
        <v>46088.262581944444</v>
      </c>
      <c r="C7763" s="3" t="str">
        <f>IFERROR(VLOOKUP(A7763,'Base Prueba'!A:C,3,),"NO REGISTRA")</f>
        <v>OLGA GAVILAN BENAVIDES</v>
      </c>
      <c r="D7763" s="4" t="str">
        <f>IFERROR(VLOOKUP(A7763,'Base Prueba'!A:D,4,),"NO REGISTRA")</f>
        <v>AUXILIAR DE SERVICIOS</v>
      </c>
      <c r="E7763" s="5" t="str">
        <f>IFERROR(VLOOKUP(A7763,'Base Prueba'!A:E,5,),"NO REGISTRA")</f>
        <v>LOGISTICA Y SERVICIOS GENERALES</v>
      </c>
    </row>
    <row r="7764" spans="1:5" ht="15.75" x14ac:dyDescent="0.25">
      <c r="A7764" s="14">
        <v>19488606</v>
      </c>
      <c r="B7764" s="2">
        <v>46088.263436458335</v>
      </c>
      <c r="C7764" s="3" t="str">
        <f>IFERROR(VLOOKUP(A7764,'Base Prueba'!A:C,3,),"NO REGISTRA")</f>
        <v>ARISTARCO LOPEZ TALERO</v>
      </c>
      <c r="D7764" s="4" t="str">
        <f>IFERROR(VLOOKUP(A7764,'Base Prueba'!A:D,4,),"NO REGISTRA")</f>
        <v>OFICIAL DE MANTENIMIENTO</v>
      </c>
      <c r="E7764" s="5" t="str">
        <f>IFERROR(VLOOKUP(A7764,'Base Prueba'!A:E,5,),"NO REGISTRA")</f>
        <v>LOGISTICA Y SERVICIOS GENERALES</v>
      </c>
    </row>
    <row r="7765" spans="1:5" ht="15.75" x14ac:dyDescent="0.25">
      <c r="A7765" s="14">
        <v>1005927138</v>
      </c>
      <c r="B7765" s="2">
        <v>46088.267166435187</v>
      </c>
      <c r="C7765" s="3" t="str">
        <f>IFERROR(VLOOKUP(A7765,'Base Prueba'!A:C,3,),"NO REGISTRA")</f>
        <v>MARLON YEINER MEJIA ACOSTA</v>
      </c>
      <c r="D7765" s="4" t="str">
        <f>IFERROR(VLOOKUP(A7765,'Base Prueba'!A:D,4,),"NO REGISTRA")</f>
        <v>AUXILIAR  DE MANTENIMIENTO</v>
      </c>
      <c r="E7765" s="5" t="str">
        <f>IFERROR(VLOOKUP(A7765,'Base Prueba'!A:E,5,),"NO REGISTRA")</f>
        <v>LOGISTICA Y SERVICIOS GENERALES</v>
      </c>
    </row>
    <row r="7766" spans="1:5" ht="15.75" x14ac:dyDescent="0.25">
      <c r="A7766" s="14">
        <v>79313678</v>
      </c>
      <c r="B7766" s="2">
        <v>46088.272687847224</v>
      </c>
      <c r="C7766" s="3" t="str">
        <f>IFERROR(VLOOKUP(A7766,'Base Prueba'!A:C,3,),"NO REGISTRA")</f>
        <v>MARCO VINICIO RAMIREZ PEREIRA</v>
      </c>
      <c r="D7766" s="4" t="str">
        <f>IFERROR(VLOOKUP(A7766,'Base Prueba'!A:D,4,),"NO REGISTRA")</f>
        <v>TECNICO EN MANTENIMIENTO DE RECURSOS ACADEMICOS</v>
      </c>
      <c r="E7766" s="5" t="str">
        <f>IFERROR(VLOOKUP(A7766,'Base Prueba'!A:E,5,),"NO REGISTRA")</f>
        <v>RECURSOS ACADEMICOS</v>
      </c>
    </row>
    <row r="7767" spans="1:5" ht="15.75" x14ac:dyDescent="0.25">
      <c r="A7767" s="14">
        <v>52133632</v>
      </c>
      <c r="B7767" s="2">
        <v>46088.275340740744</v>
      </c>
      <c r="C7767" s="3" t="str">
        <f>IFERROR(VLOOKUP(A7767,'Base Prueba'!A:C,3,),"NO REGISTRA")</f>
        <v>ANA MARIA VALDERRAMA JARA</v>
      </c>
      <c r="D7767" s="4" t="str">
        <f>IFERROR(VLOOKUP(A7767,'Base Prueba'!A:D,4,),"NO REGISTRA")</f>
        <v>DOCENTE DE TIEMPO COMPLETO</v>
      </c>
      <c r="E7767" s="5" t="str">
        <f>IFERROR(VLOOKUP(A7767,'Base Prueba'!A:E,5,),"NO REGISTRA")</f>
        <v>UNIVERSITARIO EN SEGURIDAD Y SALUD EN EL TRABAJO</v>
      </c>
    </row>
    <row r="7768" spans="1:5" ht="15.75" x14ac:dyDescent="0.25">
      <c r="A7768" s="14">
        <v>79456180</v>
      </c>
      <c r="B7768" s="2">
        <v>46088.275842708332</v>
      </c>
      <c r="C7768" s="3" t="str">
        <f>IFERROR(VLOOKUP(A7768,'Base Prueba'!A:C,3,),"NO REGISTRA")</f>
        <v>CESAR AUGUSTO AVELLANEDA DUARTE</v>
      </c>
      <c r="D7768" s="4" t="str">
        <f>IFERROR(VLOOKUP(A7768,'Base Prueba'!A:D,4,),"NO REGISTRA")</f>
        <v>DOCENTE DE TIEMPO COMPLETO</v>
      </c>
      <c r="E7768" s="5" t="str">
        <f>IFERROR(VLOOKUP(A7768,'Base Prueba'!A:E,5,),"NO REGISTRA")</f>
        <v>AREA DE CIENCIAS BASICAS</v>
      </c>
    </row>
    <row r="7769" spans="1:5" ht="15.75" x14ac:dyDescent="0.25">
      <c r="A7769" s="14">
        <v>79456180</v>
      </c>
      <c r="B7769" s="2">
        <v>46088.275846296296</v>
      </c>
      <c r="C7769" s="3" t="str">
        <f>IFERROR(VLOOKUP(A7769,'Base Prueba'!A:C,3,),"NO REGISTRA")</f>
        <v>CESAR AUGUSTO AVELLANEDA DUARTE</v>
      </c>
      <c r="D7769" s="4" t="str">
        <f>IFERROR(VLOOKUP(A7769,'Base Prueba'!A:D,4,),"NO REGISTRA")</f>
        <v>DOCENTE DE TIEMPO COMPLETO</v>
      </c>
      <c r="E7769" s="5" t="str">
        <f>IFERROR(VLOOKUP(A7769,'Base Prueba'!A:E,5,),"NO REGISTRA")</f>
        <v>AREA DE CIENCIAS BASICAS</v>
      </c>
    </row>
    <row r="7770" spans="1:5" ht="15.75" x14ac:dyDescent="0.25">
      <c r="A7770" s="14">
        <v>72223001</v>
      </c>
      <c r="B7770" s="2">
        <v>46088.276205092596</v>
      </c>
      <c r="C7770" s="3" t="str">
        <f>IFERROR(VLOOKUP(A7770,'Base Prueba'!A:C,3,),"NO REGISTRA")</f>
        <v>JOSE AGUSTIN BLANCO MEJIA</v>
      </c>
      <c r="D7770" s="4" t="str">
        <f>IFERROR(VLOOKUP(A7770,'Base Prueba'!A:D,4,),"NO REGISTRA")</f>
        <v>ENTRENADOR DEL CENTRO DE ALTURAS</v>
      </c>
      <c r="E7770" s="5" t="str">
        <f>IFERROR(VLOOKUP(A7770,'Base Prueba'!A:E,5,),"NO REGISTRA")</f>
        <v>OFICINA DE PLANEACION Y GESTION DE LA CALIDAD</v>
      </c>
    </row>
    <row r="7771" spans="1:5" ht="15.75" x14ac:dyDescent="0.25">
      <c r="A7771" s="14">
        <v>1032498759</v>
      </c>
      <c r="B7771" s="2">
        <v>46088.277040972222</v>
      </c>
      <c r="C7771" s="3" t="str">
        <f>IFERROR(VLOOKUP(A7771,'Base Prueba'!A:C,3,),"NO REGISTRA")</f>
        <v>ANDREA CATALINA GAVIRIA TORRES</v>
      </c>
      <c r="D7771" s="4" t="str">
        <f>IFERROR(VLOOKUP(A7771,'Base Prueba'!A:D,4,),"NO REGISTRA")</f>
        <v>AUXILIAR DE RECURSOS AUDIOVISUALES</v>
      </c>
      <c r="E7771" s="5" t="str">
        <f>IFERROR(VLOOKUP(A7771,'Base Prueba'!A:E,5,),"NO REGISTRA")</f>
        <v>OFICINA DE AUDIOVISUALES</v>
      </c>
    </row>
    <row r="7772" spans="1:5" ht="15.75" x14ac:dyDescent="0.25">
      <c r="A7772" s="14">
        <v>79667746</v>
      </c>
      <c r="B7772" s="2">
        <v>46088.277414930555</v>
      </c>
      <c r="C7772" s="3" t="str">
        <f>IFERROR(VLOOKUP(A7772,'Base Prueba'!A:C,3,),"NO REGISTRA")</f>
        <v>JOHN JAIRO SUAREZ PINZON</v>
      </c>
      <c r="D7772" s="4" t="str">
        <f>IFERROR(VLOOKUP(A7772,'Base Prueba'!A:D,4,),"NO REGISTRA")</f>
        <v>AUXILIAR ELECTRICO</v>
      </c>
      <c r="E7772" s="5" t="str">
        <f>IFERROR(VLOOKUP(A7772,'Base Prueba'!A:E,5,),"NO REGISTRA")</f>
        <v>LOGISTICA Y SERVICIOS GENERALES</v>
      </c>
    </row>
    <row r="7773" spans="1:5" ht="15.75" x14ac:dyDescent="0.25">
      <c r="A7773" s="14">
        <v>24175966</v>
      </c>
      <c r="B7773" s="2">
        <v>46088.279549768522</v>
      </c>
      <c r="C7773" s="3" t="str">
        <f>IFERROR(VLOOKUP(A7773,'Base Prueba'!A:C,3,),"NO REGISTRA")</f>
        <v>EUNICE MISE AYALA</v>
      </c>
      <c r="D7773" s="4" t="str">
        <f>IFERROR(VLOOKUP(A7773,'Base Prueba'!A:D,4,),"NO REGISTRA")</f>
        <v>AUXILIAR DE SERVICIOS</v>
      </c>
      <c r="E7773" s="5" t="str">
        <f>IFERROR(VLOOKUP(A7773,'Base Prueba'!A:E,5,),"NO REGISTRA")</f>
        <v>LOGISTICA Y SERVICIOS GENERALES</v>
      </c>
    </row>
    <row r="7774" spans="1:5" ht="15.75" x14ac:dyDescent="0.25">
      <c r="A7774" s="14">
        <v>23810964</v>
      </c>
      <c r="B7774" s="2">
        <v>46088.280435069442</v>
      </c>
      <c r="C7774" s="3" t="str">
        <f>IFERROR(VLOOKUP(A7774,'Base Prueba'!A:C,3,),"NO REGISTRA")</f>
        <v>JULY FERNANDA GOMEZ NIÑO</v>
      </c>
      <c r="D7774" s="4" t="str">
        <f>IFERROR(VLOOKUP(A7774,'Base Prueba'!A:D,4,),"NO REGISTRA")</f>
        <v>DOCENTE DE MEDIO TIEMPO</v>
      </c>
      <c r="E7774" s="5" t="str">
        <f>IFERROR(VLOOKUP(A7774,'Base Prueba'!A:E,5,),"NO REGISTRA")</f>
        <v>TECNOLOGIA EN ADMINISTRACION DEL TALENTO HUMANO</v>
      </c>
    </row>
    <row r="7775" spans="1:5" ht="15.75" x14ac:dyDescent="0.25">
      <c r="A7775" s="14">
        <v>28551096</v>
      </c>
      <c r="B7775" s="2">
        <v>46088.282696527778</v>
      </c>
      <c r="C7775" s="3" t="str">
        <f>IFERROR(VLOOKUP(A7775,'Base Prueba'!A:C,3,),"NO REGISTRA")</f>
        <v>LUZ ESNEDA MADLLIBY CACERES CHACON</v>
      </c>
      <c r="D7775" s="4" t="str">
        <f>IFERROR(VLOOKUP(A7775,'Base Prueba'!A:D,4,),"NO REGISTRA")</f>
        <v>DOCENTE DE MEDIO TIEMPO</v>
      </c>
      <c r="E7775" s="5" t="str">
        <f>IFERROR(VLOOKUP(A7775,'Base Prueba'!A:E,5,),"NO REGISTRA")</f>
        <v>UNIVERSITARIO ADMINISTRACION DE EMPRESAS</v>
      </c>
    </row>
    <row r="7776" spans="1:5" ht="15.75" x14ac:dyDescent="0.25">
      <c r="A7776" s="14">
        <v>79043674</v>
      </c>
      <c r="B7776" s="2">
        <v>46088.285126273149</v>
      </c>
      <c r="C7776" s="3" t="str">
        <f>IFERROR(VLOOKUP(A7776,'Base Prueba'!A:C,3,),"NO REGISTRA")</f>
        <v>PEDRO ANTONIO ACERO</v>
      </c>
      <c r="D7776" s="4" t="str">
        <f>IFERROR(VLOOKUP(A7776,'Base Prueba'!A:D,4,),"NO REGISTRA")</f>
        <v>SUPERVISOR DE SERVICIOS</v>
      </c>
      <c r="E7776" s="5" t="str">
        <f>IFERROR(VLOOKUP(A7776,'Base Prueba'!A:E,5,),"NO REGISTRA")</f>
        <v>LOGISTICA Y SERVICIOS GENERALES</v>
      </c>
    </row>
    <row r="7777" spans="1:5" ht="15.75" x14ac:dyDescent="0.25">
      <c r="A7777" s="14">
        <v>1023880617</v>
      </c>
      <c r="B7777" s="2">
        <v>46088.285147800925</v>
      </c>
      <c r="C7777" s="3" t="str">
        <f>IFERROR(VLOOKUP(A7777,'Base Prueba'!A:C,3,),"NO REGISTRA")</f>
        <v>BYRON YESID PARRA DIAZ</v>
      </c>
      <c r="D7777" s="4" t="str">
        <f>IFERROR(VLOOKUP(A7777,'Base Prueba'!A:D,4,),"NO REGISTRA")</f>
        <v>AUXILIAR  DE MANTENIMIENTO</v>
      </c>
      <c r="E7777" s="5" t="str">
        <f>IFERROR(VLOOKUP(A7777,'Base Prueba'!A:E,5,),"NO REGISTRA")</f>
        <v>LOGISTICA Y SERVICIOS GENERALES</v>
      </c>
    </row>
    <row r="7778" spans="1:5" ht="15.75" x14ac:dyDescent="0.25">
      <c r="A7778" s="14">
        <v>7563945</v>
      </c>
      <c r="B7778" s="2">
        <v>46088.285845949074</v>
      </c>
      <c r="C7778" s="3" t="str">
        <f>IFERROR(VLOOKUP(A7778,'Base Prueba'!A:C,3,),"NO REGISTRA")</f>
        <v>NESTOR FABIO OSPINA RIVERA</v>
      </c>
      <c r="D7778" s="4" t="str">
        <f>IFERROR(VLOOKUP(A7778,'Base Prueba'!A:D,4,),"NO REGISTRA")</f>
        <v>AUXILIAR  DE MANTENIMIENTO</v>
      </c>
      <c r="E7778" s="5" t="str">
        <f>IFERROR(VLOOKUP(A7778,'Base Prueba'!A:E,5,),"NO REGISTRA")</f>
        <v>LOGISTICA Y SERVICIOS GENERALES</v>
      </c>
    </row>
    <row r="7779" spans="1:5" ht="15.75" x14ac:dyDescent="0.25">
      <c r="A7779" s="14">
        <v>1014215096</v>
      </c>
      <c r="B7779" s="2">
        <v>46088.287471064818</v>
      </c>
      <c r="C7779" s="3" t="str">
        <f>IFERROR(VLOOKUP(A7779,'Base Prueba'!A:C,3,),"NO REGISTRA")</f>
        <v>ALEXANDER BELTRAN AGUILERA</v>
      </c>
      <c r="D7779" s="4" t="str">
        <f>IFERROR(VLOOKUP(A7779,'Base Prueba'!A:D,4,),"NO REGISTRA")</f>
        <v>DOCENTE DE TIEMPO COMPLETO</v>
      </c>
      <c r="E7779" s="5" t="str">
        <f>IFERROR(VLOOKUP(A7779,'Base Prueba'!A:E,5,),"NO REGISTRA")</f>
        <v>UNIVERSITARIO EN TURISMO Y GASTRONOMIA</v>
      </c>
    </row>
    <row r="7780" spans="1:5" ht="15.75" x14ac:dyDescent="0.25">
      <c r="A7780" s="14">
        <v>80049711</v>
      </c>
      <c r="B7780" s="2">
        <v>46088.287543171296</v>
      </c>
      <c r="C7780" s="3" t="str">
        <f>IFERROR(VLOOKUP(A7780,'Base Prueba'!A:C,3,),"NO REGISTRA")</f>
        <v>JOSE ALEXANDER GERENA HERRERA</v>
      </c>
      <c r="D7780" s="4" t="str">
        <f>IFERROR(VLOOKUP(A7780,'Base Prueba'!A:D,4,),"NO REGISTRA")</f>
        <v>DOCENTE DE TIEMPO COMPLETO</v>
      </c>
      <c r="E7780" s="5" t="str">
        <f>IFERROR(VLOOKUP(A7780,'Base Prueba'!A:E,5,),"NO REGISTRA")</f>
        <v>CIENCIAS DE LA INFORMACION Y BIBLIOTECOLOGIA</v>
      </c>
    </row>
    <row r="7781" spans="1:5" ht="15.75" x14ac:dyDescent="0.25">
      <c r="A7781" s="14">
        <v>79942078</v>
      </c>
      <c r="B7781" s="2">
        <v>46088.287784490742</v>
      </c>
      <c r="C7781" s="3" t="str">
        <f>IFERROR(VLOOKUP(A7781,'Base Prueba'!A:C,3,),"NO REGISTRA")</f>
        <v>JORGE MARIO ORJUELA MARQUEZ</v>
      </c>
      <c r="D7781" s="4" t="str">
        <f>IFERROR(VLOOKUP(A7781,'Base Prueba'!A:D,4,),"NO REGISTRA")</f>
        <v>DOCENTE DE TIEMPO COMPLETO</v>
      </c>
      <c r="E7781" s="5" t="str">
        <f>IFERROR(VLOOKUP(A7781,'Base Prueba'!A:E,5,),"NO REGISTRA")</f>
        <v>UNIVERSITARIO ADMINISTRACION DE EMPRESAS</v>
      </c>
    </row>
    <row r="7782" spans="1:5" ht="15.75" x14ac:dyDescent="0.25">
      <c r="A7782" s="14">
        <v>1032361262</v>
      </c>
      <c r="B7782" s="2">
        <v>46088.289731712961</v>
      </c>
      <c r="C7782" s="3" t="str">
        <f>IFERROR(VLOOKUP(A7782,'Base Prueba'!A:C,3,),"NO REGISTRA")</f>
        <v>CAMILO  ANDRES BALLESTEROS SANABRIA</v>
      </c>
      <c r="D7782" s="4" t="str">
        <f>IFERROR(VLOOKUP(A7782,'Base Prueba'!A:D,4,),"NO REGISTRA")</f>
        <v>DOCENTE DE MEDIO TIEMPO</v>
      </c>
      <c r="E7782" s="5" t="str">
        <f>IFERROR(VLOOKUP(A7782,'Base Prueba'!A:E,5,),"NO REGISTRA")</f>
        <v>TECNICA EN FOTOGRAFIA</v>
      </c>
    </row>
    <row r="7783" spans="1:5" ht="15.75" x14ac:dyDescent="0.25">
      <c r="A7783" s="14">
        <v>80843387</v>
      </c>
      <c r="B7783" s="2">
        <v>46088.289756944447</v>
      </c>
      <c r="C7783" s="3" t="str">
        <f>IFERROR(VLOOKUP(A7783,'Base Prueba'!A:C,3,),"NO REGISTRA")</f>
        <v>ESTEBAN ADOLFO QUESADA SALAZAR</v>
      </c>
      <c r="D7783" s="4" t="str">
        <f>IFERROR(VLOOKUP(A7783,'Base Prueba'!A:D,4,),"NO REGISTRA")</f>
        <v>DOCENTE DE TIEMPO COMPLETO</v>
      </c>
      <c r="E7783" s="5" t="str">
        <f>IFERROR(VLOOKUP(A7783,'Base Prueba'!A:E,5,),"NO REGISTRA")</f>
        <v>UNIVERSITARIO COMUNICACION SOCIAL</v>
      </c>
    </row>
    <row r="7784" spans="1:5" ht="15.75" x14ac:dyDescent="0.25">
      <c r="A7784" s="14">
        <v>19459733</v>
      </c>
      <c r="B7784" s="2">
        <v>46088.290214236113</v>
      </c>
      <c r="C7784" s="3" t="str">
        <f>IFERROR(VLOOKUP(A7784,'Base Prueba'!A:C,3,),"NO REGISTRA")</f>
        <v>EDGAR ALBERTO CAICEDO VELASCO</v>
      </c>
      <c r="D7784" s="4" t="str">
        <f>IFERROR(VLOOKUP(A7784,'Base Prueba'!A:D,4,),"NO REGISTRA")</f>
        <v>DOCENTE DE MEDIO TIEMPO</v>
      </c>
      <c r="E7784" s="5" t="str">
        <f>IFERROR(VLOOKUP(A7784,'Base Prueba'!A:E,5,),"NO REGISTRA")</f>
        <v>TECNOLOGIA EN SEGURIDAD Y SALUD EN EL TRABAJO</v>
      </c>
    </row>
    <row r="7785" spans="1:5" ht="15.75" x14ac:dyDescent="0.25">
      <c r="A7785" s="14">
        <v>80778198</v>
      </c>
      <c r="B7785" s="2">
        <v>46088.291139583336</v>
      </c>
      <c r="C7785" s="3" t="str">
        <f>IFERROR(VLOOKUP(A7785,'Base Prueba'!A:C,3,),"NO REGISTRA")</f>
        <v>JIMY JAVIER ALDANA REYES</v>
      </c>
      <c r="D7785" s="4" t="str">
        <f>IFERROR(VLOOKUP(A7785,'Base Prueba'!A:D,4,),"NO REGISTRA")</f>
        <v>DOCENTE DE TIEMPO COMPLETO</v>
      </c>
      <c r="E7785" s="5" t="str">
        <f>IFERROR(VLOOKUP(A7785,'Base Prueba'!A:E,5,),"NO REGISTRA")</f>
        <v>INGENIERIA DE SOFTWARE</v>
      </c>
    </row>
    <row r="7786" spans="1:5" ht="15.75" x14ac:dyDescent="0.25">
      <c r="A7786" s="14">
        <v>1193376686</v>
      </c>
      <c r="B7786" s="2">
        <v>46088.291220254629</v>
      </c>
      <c r="C7786" s="3" t="str">
        <f>IFERROR(VLOOKUP(A7786,'Base Prueba'!A:C,3,),"NO REGISTRA")</f>
        <v>STEVEN FERNANDO CORRECHA PERDOMO</v>
      </c>
      <c r="D7786" s="4" t="str">
        <f>IFERROR(VLOOKUP(A7786,'Base Prueba'!A:D,4,),"NO REGISTRA")</f>
        <v>AUXILIAR  DE MANTENIMIENTO</v>
      </c>
      <c r="E7786" s="5" t="str">
        <f>IFERROR(VLOOKUP(A7786,'Base Prueba'!A:E,5,),"NO REGISTRA")</f>
        <v>LOGISTICA Y SERVICIOS GENERALES</v>
      </c>
    </row>
    <row r="7787" spans="1:5" ht="15.75" x14ac:dyDescent="0.25">
      <c r="A7787" s="14">
        <v>1000257532</v>
      </c>
      <c r="B7787" s="2">
        <v>46088.291325925929</v>
      </c>
      <c r="C7787" s="3" t="str">
        <f>IFERROR(VLOOKUP(A7787,'Base Prueba'!A:C,3,),"NO REGISTRA")</f>
        <v>ANDRES FELIPE RINCON CADENA</v>
      </c>
      <c r="D7787" s="4" t="str">
        <f>IFERROR(VLOOKUP(A7787,'Base Prueba'!A:D,4,),"NO REGISTRA")</f>
        <v>DOCENTE DE TIEMPO COMPLETO</v>
      </c>
      <c r="E7787" s="5" t="str">
        <f>IFERROR(VLOOKUP(A7787,'Base Prueba'!A:E,5,),"NO REGISTRA")</f>
        <v>TECNOLOGÍA EN PRODUCCIÓN DE MEDIOS AUDIOVISUALES</v>
      </c>
    </row>
    <row r="7788" spans="1:5" ht="15.75" x14ac:dyDescent="0.25">
      <c r="A7788" s="14">
        <v>79435738</v>
      </c>
      <c r="B7788" s="2">
        <v>46088.291814930555</v>
      </c>
      <c r="C7788" s="3" t="str">
        <f>IFERROR(VLOOKUP(A7788,'Base Prueba'!A:C,3,),"NO REGISTRA")</f>
        <v>DANIEL ANDRES MURCIA DIAZ</v>
      </c>
      <c r="D7788" s="4" t="str">
        <f>IFERROR(VLOOKUP(A7788,'Base Prueba'!A:D,4,),"NO REGISTRA")</f>
        <v>DOCENTE DE TIEMPO COMPLETO</v>
      </c>
      <c r="E7788" s="5" t="str">
        <f>IFERROR(VLOOKUP(A7788,'Base Prueba'!A:E,5,),"NO REGISTRA")</f>
        <v>INGENIERIA DE SOFTWARE</v>
      </c>
    </row>
    <row r="7789" spans="1:5" ht="15.75" x14ac:dyDescent="0.25">
      <c r="A7789" s="14">
        <v>1093773069</v>
      </c>
      <c r="B7789" s="2">
        <v>46088.292115856479</v>
      </c>
      <c r="C7789" s="3" t="str">
        <f>IFERROR(VLOOKUP(A7789,'Base Prueba'!A:C,3,),"NO REGISTRA")</f>
        <v>MICHAEL STEVEN AMAYA SANCHEZ</v>
      </c>
      <c r="D7789" s="4" t="str">
        <f>IFERROR(VLOOKUP(A7789,'Base Prueba'!A:D,4,),"NO REGISTRA")</f>
        <v>DOCENTE DE TIEMPO COMPLETO</v>
      </c>
      <c r="E7789" s="5" t="str">
        <f>IFERROR(VLOOKUP(A7789,'Base Prueba'!A:E,5,),"NO REGISTRA")</f>
        <v>UNIVERSITARIO EN SEGURIDAD Y SALUD EN EL TRABAJO</v>
      </c>
    </row>
    <row r="7790" spans="1:5" ht="15.75" x14ac:dyDescent="0.25">
      <c r="A7790" s="14">
        <v>79595661</v>
      </c>
      <c r="B7790" s="2">
        <v>46088.292358564817</v>
      </c>
      <c r="C7790" s="3" t="str">
        <f>IFERROR(VLOOKUP(A7790,'Base Prueba'!A:C,3,),"NO REGISTRA")</f>
        <v>JUAN CARLOS BOTELLO NOPE</v>
      </c>
      <c r="D7790" s="4" t="str">
        <f>IFERROR(VLOOKUP(A7790,'Base Prueba'!A:D,4,),"NO REGISTRA")</f>
        <v>DOCENTE DE TIEMPO COMPLETO</v>
      </c>
      <c r="E7790" s="5" t="str">
        <f>IFERROR(VLOOKUP(A7790,'Base Prueba'!A:E,5,),"NO REGISTRA")</f>
        <v>INGENIERIA DE SOFTWARE</v>
      </c>
    </row>
    <row r="7791" spans="1:5" ht="15.75" x14ac:dyDescent="0.25">
      <c r="A7791" s="14">
        <v>52380635</v>
      </c>
      <c r="B7791" s="2">
        <v>46088.292991898146</v>
      </c>
      <c r="C7791" s="3" t="str">
        <f>IFERROR(VLOOKUP(A7791,'Base Prueba'!A:C,3,),"NO REGISTRA")</f>
        <v>MYRIAM JANNETH USECHE PARADA</v>
      </c>
      <c r="D7791" s="4" t="str">
        <f>IFERROR(VLOOKUP(A7791,'Base Prueba'!A:D,4,),"NO REGISTRA")</f>
        <v>DOCENTE DE TIEMPO COMPLETO</v>
      </c>
      <c r="E7791" s="5" t="str">
        <f>IFERROR(VLOOKUP(A7791,'Base Prueba'!A:E,5,),"NO REGISTRA")</f>
        <v>TECNOLOGIA EN ADMINISTRACION DEL TALENTO HUMANO</v>
      </c>
    </row>
    <row r="7792" spans="1:5" ht="15.75" x14ac:dyDescent="0.25">
      <c r="A7792" s="14">
        <v>1026252093</v>
      </c>
      <c r="B7792" s="2">
        <v>46088.293055902781</v>
      </c>
      <c r="C7792" s="3" t="str">
        <f>IFERROR(VLOOKUP(A7792,'Base Prueba'!A:C,3,),"NO REGISTRA")</f>
        <v>NADIA ROJAS MUÑOZ</v>
      </c>
      <c r="D7792" s="4" t="str">
        <f>IFERROR(VLOOKUP(A7792,'Base Prueba'!A:D,4,),"NO REGISTRA")</f>
        <v>DOCENTE DE TIEMPO COMPLETO</v>
      </c>
      <c r="E7792" s="5" t="str">
        <f>IFERROR(VLOOKUP(A7792,'Base Prueba'!A:E,5,),"NO REGISTRA")</f>
        <v>UNIVERSITARIO COMUNICACION SOCIAL</v>
      </c>
    </row>
    <row r="7793" spans="1:5" ht="15.75" x14ac:dyDescent="0.25">
      <c r="A7793" s="14">
        <v>63478515</v>
      </c>
      <c r="B7793" s="2">
        <v>46088.293339351854</v>
      </c>
      <c r="C7793" s="3" t="str">
        <f>IFERROR(VLOOKUP(A7793,'Base Prueba'!A:C,3,),"NO REGISTRA")</f>
        <v>SANDRA XIMENA RIOS PINTO</v>
      </c>
      <c r="D7793" s="4" t="str">
        <f>IFERROR(VLOOKUP(A7793,'Base Prueba'!A:D,4,),"NO REGISTRA")</f>
        <v>DOCENTE DE MEDIO TIEMPO</v>
      </c>
      <c r="E7793" s="5" t="str">
        <f>IFERROR(VLOOKUP(A7793,'Base Prueba'!A:E,5,),"NO REGISTRA")</f>
        <v>TECNOLOGIA EN ADMINISTRACION DEL TALENTO HUMANO</v>
      </c>
    </row>
    <row r="7794" spans="1:5" ht="15.75" x14ac:dyDescent="0.25">
      <c r="A7794" s="14">
        <v>19461924</v>
      </c>
      <c r="B7794" s="2">
        <v>46088.29385509259</v>
      </c>
      <c r="C7794" s="3" t="str">
        <f>IFERROR(VLOOKUP(A7794,'Base Prueba'!A:C,3,),"NO REGISTRA")</f>
        <v>ORLANDO ALBERTO ORTIZ SANCHEZ</v>
      </c>
      <c r="D7794" s="4" t="str">
        <f>IFERROR(VLOOKUP(A7794,'Base Prueba'!A:D,4,),"NO REGISTRA")</f>
        <v>DOCENTE DE TIEMPO COMPLETO</v>
      </c>
      <c r="E7794" s="5" t="str">
        <f>IFERROR(VLOOKUP(A7794,'Base Prueba'!A:E,5,),"NO REGISTRA")</f>
        <v>AREA DE CIENCIAS BASICAS</v>
      </c>
    </row>
    <row r="7795" spans="1:5" ht="15.75" x14ac:dyDescent="0.25">
      <c r="A7795" s="14">
        <v>19461924</v>
      </c>
      <c r="B7795" s="2">
        <v>46088.293858333331</v>
      </c>
      <c r="C7795" s="3" t="str">
        <f>IFERROR(VLOOKUP(A7795,'Base Prueba'!A:C,3,),"NO REGISTRA")</f>
        <v>ORLANDO ALBERTO ORTIZ SANCHEZ</v>
      </c>
      <c r="D7795" s="4" t="str">
        <f>IFERROR(VLOOKUP(A7795,'Base Prueba'!A:D,4,),"NO REGISTRA")</f>
        <v>DOCENTE DE TIEMPO COMPLETO</v>
      </c>
      <c r="E7795" s="5" t="str">
        <f>IFERROR(VLOOKUP(A7795,'Base Prueba'!A:E,5,),"NO REGISTRA")</f>
        <v>AREA DE CIENCIAS BASICAS</v>
      </c>
    </row>
    <row r="7796" spans="1:5" ht="15.75" x14ac:dyDescent="0.25">
      <c r="A7796" s="14">
        <v>80119943</v>
      </c>
      <c r="B7796" s="2">
        <v>46088.294168055552</v>
      </c>
      <c r="C7796" s="3" t="str">
        <f>IFERROR(VLOOKUP(A7796,'Base Prueba'!A:C,3,),"NO REGISTRA")</f>
        <v>DAVID EDUARDO SANCHEZ MONROY</v>
      </c>
      <c r="D7796" s="4" t="str">
        <f>IFERROR(VLOOKUP(A7796,'Base Prueba'!A:D,4,),"NO REGISTRA")</f>
        <v>DOCENTE DE MEDIO TIEMPO</v>
      </c>
      <c r="E7796" s="5" t="str">
        <f>IFERROR(VLOOKUP(A7796,'Base Prueba'!A:E,5,),"NO REGISTRA")</f>
        <v>CIENCIAS DE LA INFORMACION Y BIBLIOTECOLOGIA</v>
      </c>
    </row>
    <row r="7797" spans="1:5" ht="15.75" x14ac:dyDescent="0.25">
      <c r="A7797" s="14">
        <v>1019008046</v>
      </c>
      <c r="B7797" s="2">
        <v>46088.295523958332</v>
      </c>
      <c r="C7797" s="3" t="str">
        <f>IFERROR(VLOOKUP(A7797,'Base Prueba'!A:C,3,),"NO REGISTRA")</f>
        <v>JORGE ARMANDO CAMARGO GALVIS</v>
      </c>
      <c r="D7797" s="4" t="str">
        <f>IFERROR(VLOOKUP(A7797,'Base Prueba'!A:D,4,),"NO REGISTRA")</f>
        <v>DOCENTE DE MEDIO TIEMPO</v>
      </c>
      <c r="E7797" s="5" t="str">
        <f>IFERROR(VLOOKUP(A7797,'Base Prueba'!A:E,5,),"NO REGISTRA")</f>
        <v>NARRATIVAS DIGITALES Y AUDIOVISUALES</v>
      </c>
    </row>
    <row r="7798" spans="1:5" ht="15.75" x14ac:dyDescent="0.25">
      <c r="A7798" s="14">
        <v>1022932726</v>
      </c>
      <c r="B7798" s="2">
        <v>46088.295585763888</v>
      </c>
      <c r="C7798" s="3" t="str">
        <f>IFERROR(VLOOKUP(A7798,'Base Prueba'!A:C,3,),"NO REGISTRA")</f>
        <v>ASTRID ALEJANDRA RODRIGUEZ VAQUIRO</v>
      </c>
      <c r="D7798" s="4" t="str">
        <f>IFERROR(VLOOKUP(A7798,'Base Prueba'!A:D,4,),"NO REGISTRA")</f>
        <v>DOCENTE DE TIEMPO COMPLETO</v>
      </c>
      <c r="E7798" s="5" t="str">
        <f>IFERROR(VLOOKUP(A7798,'Base Prueba'!A:E,5,),"NO REGISTRA")</f>
        <v>UNIVERSITARIO COMUNICACION SOCIAL</v>
      </c>
    </row>
    <row r="7799" spans="1:5" ht="15.75" x14ac:dyDescent="0.25">
      <c r="A7799" s="14">
        <v>1010189117</v>
      </c>
      <c r="B7799" s="2">
        <v>46088.295674652778</v>
      </c>
      <c r="C7799" s="3" t="str">
        <f>IFERROR(VLOOKUP(A7799,'Base Prueba'!A:C,3,),"NO REGISTRA")</f>
        <v>ADRIANA PAOLA CARVAJAL TARAZONA</v>
      </c>
      <c r="D7799" s="4" t="str">
        <f>IFERROR(VLOOKUP(A7799,'Base Prueba'!A:D,4,),"NO REGISTRA")</f>
        <v>DOCENTE DE MEDIO TIEMPO</v>
      </c>
      <c r="E7799" s="5" t="str">
        <f>IFERROR(VLOOKUP(A7799,'Base Prueba'!A:E,5,),"NO REGISTRA")</f>
        <v>UNIVERSITARIO COMUNICACION SOCIAL</v>
      </c>
    </row>
    <row r="7800" spans="1:5" ht="15.75" x14ac:dyDescent="0.25">
      <c r="A7800" s="14">
        <v>248294</v>
      </c>
      <c r="B7800" s="2">
        <v>46088.296007523146</v>
      </c>
      <c r="C7800" s="3" t="str">
        <f>IFERROR(VLOOKUP(A7800,'Base Prueba'!A:C,3,),"NO REGISTRA")</f>
        <v>WALTER NATALIO VALDEZ MONTAÑEZ</v>
      </c>
      <c r="D7800" s="4" t="str">
        <f>IFERROR(VLOOKUP(A7800,'Base Prueba'!A:D,4,),"NO REGISTRA")</f>
        <v>DOCENTE DE TIEMPO COMPLETO</v>
      </c>
      <c r="E7800" s="5" t="str">
        <f>IFERROR(VLOOKUP(A7800,'Base Prueba'!A:E,5,),"NO REGISTRA")</f>
        <v>UNIVERSITARIO EN TURISMO Y GASTRONOMIA</v>
      </c>
    </row>
    <row r="7801" spans="1:5" ht="15.75" x14ac:dyDescent="0.25">
      <c r="A7801" s="14">
        <v>248294</v>
      </c>
      <c r="B7801" s="2">
        <v>46088.296011226848</v>
      </c>
      <c r="C7801" s="3" t="str">
        <f>IFERROR(VLOOKUP(A7801,'Base Prueba'!A:C,3,),"NO REGISTRA")</f>
        <v>WALTER NATALIO VALDEZ MONTAÑEZ</v>
      </c>
      <c r="D7801" s="4" t="str">
        <f>IFERROR(VLOOKUP(A7801,'Base Prueba'!A:D,4,),"NO REGISTRA")</f>
        <v>DOCENTE DE TIEMPO COMPLETO</v>
      </c>
      <c r="E7801" s="5" t="str">
        <f>IFERROR(VLOOKUP(A7801,'Base Prueba'!A:E,5,),"NO REGISTRA")</f>
        <v>UNIVERSITARIO EN TURISMO Y GASTRONOMIA</v>
      </c>
    </row>
    <row r="7802" spans="1:5" ht="15.75" x14ac:dyDescent="0.25">
      <c r="A7802" s="14">
        <v>3221368</v>
      </c>
      <c r="B7802" s="2">
        <v>46088.297634490744</v>
      </c>
      <c r="C7802" s="3" t="str">
        <f>IFERROR(VLOOKUP(A7802,'Base Prueba'!A:C,3,),"NO REGISTRA")</f>
        <v>DARIO FERNANDO LEON ROJAS</v>
      </c>
      <c r="D7802" s="4" t="str">
        <f>IFERROR(VLOOKUP(A7802,'Base Prueba'!A:D,4,),"NO REGISTRA")</f>
        <v>DOCENTE DE MEDIO TIEMPO</v>
      </c>
      <c r="E7802" s="5" t="str">
        <f>IFERROR(VLOOKUP(A7802,'Base Prueba'!A:E,5,),"NO REGISTRA")</f>
        <v>CIENCIAS DE LA INFORMACION Y BIBLIOTECOLOGIA</v>
      </c>
    </row>
    <row r="7803" spans="1:5" ht="15.75" x14ac:dyDescent="0.25">
      <c r="A7803" s="14">
        <v>79946416</v>
      </c>
      <c r="B7803" s="2">
        <v>46088.297849537033</v>
      </c>
      <c r="C7803" s="3" t="str">
        <f>IFERROR(VLOOKUP(A7803,'Base Prueba'!A:C,3,),"NO REGISTRA")</f>
        <v>ALBERTO HERNAN SEGURA ABRIL</v>
      </c>
      <c r="D7803" s="4" t="str">
        <f>IFERROR(VLOOKUP(A7803,'Base Prueba'!A:D,4,),"NO REGISTRA")</f>
        <v>DOCENTE DE TIEMPO COMPLETO</v>
      </c>
      <c r="E7803" s="5" t="str">
        <f>IFERROR(VLOOKUP(A7803,'Base Prueba'!A:E,5,),"NO REGISTRA")</f>
        <v>TECNOLOGÍA EN PRODUCCIÓN DE MEDIOS AUDIOVISUALES</v>
      </c>
    </row>
    <row r="7804" spans="1:5" ht="15.75" x14ac:dyDescent="0.25">
      <c r="A7804" s="14">
        <v>19344689</v>
      </c>
      <c r="B7804" s="2">
        <v>46088.299414004628</v>
      </c>
      <c r="C7804" s="3" t="str">
        <f>IFERROR(VLOOKUP(A7804,'Base Prueba'!A:C,3,),"NO REGISTRA")</f>
        <v>EDGAR PALACINO ANTIA</v>
      </c>
      <c r="D7804" s="4" t="str">
        <f>IFERROR(VLOOKUP(A7804,'Base Prueba'!A:D,4,),"NO REGISTRA")</f>
        <v>DOCENTE DE MEDIO TIEMPO</v>
      </c>
      <c r="E7804" s="5" t="str">
        <f>IFERROR(VLOOKUP(A7804,'Base Prueba'!A:E,5,),"NO REGISTRA")</f>
        <v>AREA DE CIENCIAS BASICAS</v>
      </c>
    </row>
    <row r="7805" spans="1:5" ht="15.75" x14ac:dyDescent="0.25">
      <c r="A7805" s="14">
        <v>1020716152</v>
      </c>
      <c r="B7805" s="2">
        <v>46088.301074421295</v>
      </c>
      <c r="C7805" s="3" t="str">
        <f>IFERROR(VLOOKUP(A7805,'Base Prueba'!A:C,3,),"NO REGISTRA")</f>
        <v>JORGE ARMANDO JURADO PERALTA</v>
      </c>
      <c r="D7805" s="4" t="str">
        <f>IFERROR(VLOOKUP(A7805,'Base Prueba'!A:D,4,),"NO REGISTRA")</f>
        <v>DOCENTE DE TIEMPO COMPLETO</v>
      </c>
      <c r="E7805" s="5" t="str">
        <f>IFERROR(VLOOKUP(A7805,'Base Prueba'!A:E,5,),"NO REGISTRA")</f>
        <v>CIENCIAS DE LA INFORMACION Y BIBLIOTECOLOGIA</v>
      </c>
    </row>
    <row r="7806" spans="1:5" ht="15.75" x14ac:dyDescent="0.25">
      <c r="A7806" s="14">
        <v>1141514141</v>
      </c>
      <c r="B7806" s="2">
        <v>46088.301105787039</v>
      </c>
      <c r="C7806" s="3" t="str">
        <f>IFERROR(VLOOKUP(A7806,'Base Prueba'!A:C,3,),"NO REGISTRA")</f>
        <v>LAURA SOFIA VARGAS LESMES</v>
      </c>
      <c r="D7806" s="4" t="str">
        <f>IFERROR(VLOOKUP(A7806,'Base Prueba'!A:D,4,),"NO REGISTRA")</f>
        <v>AUXILIAR BIBLIOTECA</v>
      </c>
      <c r="E7806" s="5" t="str">
        <f>IFERROR(VLOOKUP(A7806,'Base Prueba'!A:E,5,),"NO REGISTRA")</f>
        <v>BIBLIOTECA</v>
      </c>
    </row>
    <row r="7807" spans="1:5" ht="15.75" x14ac:dyDescent="0.25">
      <c r="A7807" s="14">
        <v>1141514141</v>
      </c>
      <c r="B7807" s="2">
        <v>46088.30111064815</v>
      </c>
      <c r="C7807" s="3" t="str">
        <f>IFERROR(VLOOKUP(A7807,'Base Prueba'!A:C,3,),"NO REGISTRA")</f>
        <v>LAURA SOFIA VARGAS LESMES</v>
      </c>
      <c r="D7807" s="4" t="str">
        <f>IFERROR(VLOOKUP(A7807,'Base Prueba'!A:D,4,),"NO REGISTRA")</f>
        <v>AUXILIAR BIBLIOTECA</v>
      </c>
      <c r="E7807" s="5" t="str">
        <f>IFERROR(VLOOKUP(A7807,'Base Prueba'!A:E,5,),"NO REGISTRA")</f>
        <v>BIBLIOTECA</v>
      </c>
    </row>
    <row r="7808" spans="1:5" ht="15.75" x14ac:dyDescent="0.25">
      <c r="A7808" s="14">
        <v>52776481</v>
      </c>
      <c r="B7808" s="2">
        <v>46088.301478587964</v>
      </c>
      <c r="C7808" s="3" t="str">
        <f>IFERROR(VLOOKUP(A7808,'Base Prueba'!A:C,3,),"NO REGISTRA")</f>
        <v>LESLY DAYANA GONZALEZ FAJARDO</v>
      </c>
      <c r="D7808" s="4" t="str">
        <f>IFERROR(VLOOKUP(A7808,'Base Prueba'!A:D,4,),"NO REGISTRA")</f>
        <v>DOCENTE DE TIEMPO COMPLETO</v>
      </c>
      <c r="E7808" s="5" t="str">
        <f>IFERROR(VLOOKUP(A7808,'Base Prueba'!A:E,5,),"NO REGISTRA")</f>
        <v>TECNOLOGÍA EN PRODUCCIÓN DE MEDIOS AUDIOVISUALES</v>
      </c>
    </row>
    <row r="7809" spans="1:5" ht="15.75" x14ac:dyDescent="0.25">
      <c r="A7809" s="14">
        <v>1032427103</v>
      </c>
      <c r="B7809" s="2">
        <v>46088.301617013887</v>
      </c>
      <c r="C7809" s="3" t="str">
        <f>IFERROR(VLOOKUP(A7809,'Base Prueba'!A:C,3,),"NO REGISTRA")</f>
        <v>KATHERIN QUINTERO ZUÑIGA</v>
      </c>
      <c r="D7809" s="4" t="str">
        <f>IFERROR(VLOOKUP(A7809,'Base Prueba'!A:D,4,),"NO REGISTRA")</f>
        <v>DOCENTE DE TIEMPO COMPLETO</v>
      </c>
      <c r="E7809" s="5" t="str">
        <f>IFERROR(VLOOKUP(A7809,'Base Prueba'!A:E,5,),"NO REGISTRA")</f>
        <v>TECNICA EN FOTOGRAFIA</v>
      </c>
    </row>
    <row r="7810" spans="1:5" ht="15.75" x14ac:dyDescent="0.25">
      <c r="A7810" s="14">
        <v>79301557</v>
      </c>
      <c r="B7810" s="2">
        <v>46088.301897685182</v>
      </c>
      <c r="C7810" s="3" t="str">
        <f>IFERROR(VLOOKUP(A7810,'Base Prueba'!A:C,3,),"NO REGISTRA")</f>
        <v>NESTOR ALEJANDRO PINZON LOPEZ</v>
      </c>
      <c r="D7810" s="4" t="str">
        <f>IFERROR(VLOOKUP(A7810,'Base Prueba'!A:D,4,),"NO REGISTRA")</f>
        <v>DOCENTE DE TIEMPO COMPLETO</v>
      </c>
      <c r="E7810" s="5" t="str">
        <f>IFERROR(VLOOKUP(A7810,'Base Prueba'!A:E,5,),"NO REGISTRA")</f>
        <v>PROFESIONAL EN INGENIERIA MULTIMEDIA</v>
      </c>
    </row>
    <row r="7811" spans="1:5" ht="15.75" x14ac:dyDescent="0.25">
      <c r="A7811" s="14">
        <v>1023866246</v>
      </c>
      <c r="B7811" s="2">
        <v>46088.30228935185</v>
      </c>
      <c r="C7811" s="3" t="str">
        <f>IFERROR(VLOOKUP(A7811,'Base Prueba'!A:C,3,),"NO REGISTRA")</f>
        <v>JENNY PAOLA PAEZ POSSE</v>
      </c>
      <c r="D7811" s="4" t="str">
        <f>IFERROR(VLOOKUP(A7811,'Base Prueba'!A:D,4,),"NO REGISTRA")</f>
        <v>DOCENTE DE TIEMPO COMPLETO</v>
      </c>
      <c r="E7811" s="5" t="str">
        <f>IFERROR(VLOOKUP(A7811,'Base Prueba'!A:E,5,),"NO REGISTRA")</f>
        <v>CIENCIAS DE LA INFORMACION Y BIBLIOTECOLOGIA</v>
      </c>
    </row>
    <row r="7812" spans="1:5" ht="15.75" x14ac:dyDescent="0.25">
      <c r="A7812" s="14">
        <v>80824834</v>
      </c>
      <c r="B7812" s="2">
        <v>46088.302339351852</v>
      </c>
      <c r="C7812" s="3" t="str">
        <f>IFERROR(VLOOKUP(A7812,'Base Prueba'!A:C,3,),"NO REGISTRA")</f>
        <v>ELFAR DIDIER MORANTES SANCHEZ</v>
      </c>
      <c r="D7812" s="4" t="str">
        <f>IFERROR(VLOOKUP(A7812,'Base Prueba'!A:D,4,),"NO REGISTRA")</f>
        <v>DOCENTE DE MEDIO TIEMPO</v>
      </c>
      <c r="E7812" s="5" t="str">
        <f>IFERROR(VLOOKUP(A7812,'Base Prueba'!A:E,5,),"NO REGISTRA")</f>
        <v>INGENIERIA DE SOFTWARE</v>
      </c>
    </row>
    <row r="7813" spans="1:5" ht="15.75" x14ac:dyDescent="0.25">
      <c r="A7813" s="14">
        <v>79211001</v>
      </c>
      <c r="B7813" s="2">
        <v>46088.302512847222</v>
      </c>
      <c r="C7813" s="3" t="str">
        <f>IFERROR(VLOOKUP(A7813,'Base Prueba'!A:C,3,),"NO REGISTRA")</f>
        <v>EDISON MONSALVE CUARTAS</v>
      </c>
      <c r="D7813" s="4" t="str">
        <f>IFERROR(VLOOKUP(A7813,'Base Prueba'!A:D,4,),"NO REGISTRA")</f>
        <v>DOCENTE DE TIEMPO COMPLETO</v>
      </c>
      <c r="E7813" s="5" t="str">
        <f>IFERROR(VLOOKUP(A7813,'Base Prueba'!A:E,5,),"NO REGISTRA")</f>
        <v>PROFESIONAL EN INGENIERIA MULTIMEDIA</v>
      </c>
    </row>
    <row r="7814" spans="1:5" ht="15.75" x14ac:dyDescent="0.25">
      <c r="A7814" s="14">
        <v>1000283508</v>
      </c>
      <c r="B7814" s="2">
        <v>46088.30366701389</v>
      </c>
      <c r="C7814" s="3" t="str">
        <f>IFERROR(VLOOKUP(A7814,'Base Prueba'!A:C,3,),"NO REGISTRA")</f>
        <v>SARA VALENTINA CHACON ZAPATA</v>
      </c>
      <c r="D7814" s="4" t="str">
        <f>IFERROR(VLOOKUP(A7814,'Base Prueba'!A:D,4,),"NO REGISTRA")</f>
        <v>AUXILIAR DE RECURSOS AUDIOVISUALES</v>
      </c>
      <c r="E7814" s="5" t="str">
        <f>IFERROR(VLOOKUP(A7814,'Base Prueba'!A:E,5,),"NO REGISTRA")</f>
        <v>OFICINA DE AUDIOVISUALES</v>
      </c>
    </row>
    <row r="7815" spans="1:5" ht="15.75" x14ac:dyDescent="0.25">
      <c r="A7815" s="14">
        <v>1110476907</v>
      </c>
      <c r="B7815" s="2">
        <v>46088.304276273149</v>
      </c>
      <c r="C7815" s="3" t="str">
        <f>IFERROR(VLOOKUP(A7815,'Base Prueba'!A:C,3,),"NO REGISTRA")</f>
        <v>DIEGO ARMANDO MOTTA DIAZ</v>
      </c>
      <c r="D7815" s="4" t="str">
        <f>IFERROR(VLOOKUP(A7815,'Base Prueba'!A:D,4,),"NO REGISTRA")</f>
        <v>DOCENTE DE TIEMPO COMPLETO</v>
      </c>
      <c r="E7815" s="5" t="str">
        <f>IFERROR(VLOOKUP(A7815,'Base Prueba'!A:E,5,),"NO REGISTRA")</f>
        <v>UNIVERSITARIO EN SEGURIDAD Y SALUD EN EL TRABAJO</v>
      </c>
    </row>
    <row r="7816" spans="1:5" ht="15.75" x14ac:dyDescent="0.25">
      <c r="A7816" s="14">
        <v>8715040</v>
      </c>
      <c r="B7816" s="2">
        <v>46088.304894791669</v>
      </c>
      <c r="C7816" s="3" t="str">
        <f>IFERROR(VLOOKUP(A7816,'Base Prueba'!A:C,3,),"NO REGISTRA")</f>
        <v>DACARTH RAFAEL SARMIENTO PORTO</v>
      </c>
      <c r="D7816" s="4" t="str">
        <f>IFERROR(VLOOKUP(A7816,'Base Prueba'!A:D,4,),"NO REGISTRA")</f>
        <v>DOCENTE DE TIEMPO COMPLETO</v>
      </c>
      <c r="E7816" s="5" t="str">
        <f>IFERROR(VLOOKUP(A7816,'Base Prueba'!A:E,5,),"NO REGISTRA")</f>
        <v>INGENIERIA DE SOFTWARE</v>
      </c>
    </row>
    <row r="7817" spans="1:5" ht="15.75" x14ac:dyDescent="0.25">
      <c r="A7817" s="14">
        <v>1019088352</v>
      </c>
      <c r="B7817" s="2">
        <v>46088.304953009261</v>
      </c>
      <c r="C7817" s="3" t="str">
        <f>IFERROR(VLOOKUP(A7817,'Base Prueba'!A:C,3,),"NO REGISTRA")</f>
        <v>LEONARDO VALENZUELA RODRIGUEZ</v>
      </c>
      <c r="D7817" s="4" t="str">
        <f>IFERROR(VLOOKUP(A7817,'Base Prueba'!A:D,4,),"NO REGISTRA")</f>
        <v>DOCENTE DE TIEMPO COMPLETO</v>
      </c>
      <c r="E7817" s="5" t="str">
        <f>IFERROR(VLOOKUP(A7817,'Base Prueba'!A:E,5,),"NO REGISTRA")</f>
        <v>INGENIERIA DE SOFTWARE</v>
      </c>
    </row>
    <row r="7818" spans="1:5" ht="15.75" x14ac:dyDescent="0.25">
      <c r="A7818" s="14">
        <v>1148454724</v>
      </c>
      <c r="B7818" s="2">
        <v>46088.304971874997</v>
      </c>
      <c r="C7818" s="3" t="str">
        <f>IFERROR(VLOOKUP(A7818,'Base Prueba'!A:C,3,),"NO REGISTRA")</f>
        <v>JOSE ALFREDO PARADA PUENTES</v>
      </c>
      <c r="D7818" s="4" t="str">
        <f>IFERROR(VLOOKUP(A7818,'Base Prueba'!A:D,4,),"NO REGISTRA")</f>
        <v>DOCENTE DE MEDIO TIEMPO</v>
      </c>
      <c r="E7818" s="5" t="str">
        <f>IFERROR(VLOOKUP(A7818,'Base Prueba'!A:E,5,),"NO REGISTRA")</f>
        <v>UNIVERSITARIO ADMINISTRACION DE EMPRESAS</v>
      </c>
    </row>
    <row r="7819" spans="1:5" ht="15.75" x14ac:dyDescent="0.25">
      <c r="A7819" s="14">
        <v>1000218614</v>
      </c>
      <c r="B7819" s="2">
        <v>46088.324827083336</v>
      </c>
      <c r="C7819" s="3" t="str">
        <f>IFERROR(VLOOKUP(A7819,'Base Prueba'!A:C,3,),"NO REGISTRA")</f>
        <v>SEBASTIAN DAVID MELO DIAZ</v>
      </c>
      <c r="D7819" s="4" t="str">
        <f>IFERROR(VLOOKUP(A7819,'Base Prueba'!A:D,4,),"NO REGISTRA")</f>
        <v>ANALISTA DE SISTEMAS</v>
      </c>
      <c r="E7819" s="5" t="str">
        <f>IFERROR(VLOOKUP(A7819,'Base Prueba'!A:E,5,),"NO REGISTRA")</f>
        <v>DEPARTAMENTO DE INFORMATICA Y TECNOLOGIA</v>
      </c>
    </row>
    <row r="7820" spans="1:5" ht="15.75" x14ac:dyDescent="0.25">
      <c r="A7820" s="14">
        <v>79704152</v>
      </c>
      <c r="B7820" s="2">
        <v>46088.325858680553</v>
      </c>
      <c r="C7820" s="3" t="str">
        <f>IFERROR(VLOOKUP(A7820,'Base Prueba'!A:C,3,),"NO REGISTRA")</f>
        <v>FABIO ORLANDO MONTENEGRO RIAÑO</v>
      </c>
      <c r="D7820" s="4" t="str">
        <f>IFERROR(VLOOKUP(A7820,'Base Prueba'!A:D,4,),"NO REGISTRA")</f>
        <v>AUXILIAR RECURSOS ACADÉMICOS</v>
      </c>
      <c r="E7820" s="5" t="str">
        <f>IFERROR(VLOOKUP(A7820,'Base Prueba'!A:E,5,),"NO REGISTRA")</f>
        <v>OFICINA DE AUDIOVISUALES</v>
      </c>
    </row>
    <row r="7821" spans="1:5" ht="15.75" x14ac:dyDescent="0.25">
      <c r="A7821" s="14">
        <v>1025322754</v>
      </c>
      <c r="B7821" s="2">
        <v>46088.329228009257</v>
      </c>
      <c r="C7821" s="3" t="str">
        <f>IFERROR(VLOOKUP(A7821,'Base Prueba'!A:C,3,),"NO REGISTRA")</f>
        <v>ALISON YULIANA BEJARANO RUIZ</v>
      </c>
      <c r="D7821" s="4" t="str">
        <f>IFERROR(VLOOKUP(A7821,'Base Prueba'!A:D,4,),"NO REGISTRA")</f>
        <v>AUXILIAR DE SISTEMAS</v>
      </c>
      <c r="E7821" s="5" t="str">
        <f>IFERROR(VLOOKUP(A7821,'Base Prueba'!A:E,5,),"NO REGISTRA")</f>
        <v>DEPARTAMENTO DE INFORMATICA Y TECNOLOGIA</v>
      </c>
    </row>
    <row r="7822" spans="1:5" ht="15.75" x14ac:dyDescent="0.25">
      <c r="A7822" s="14">
        <v>52899220</v>
      </c>
      <c r="B7822" s="2">
        <v>46088.336422800923</v>
      </c>
      <c r="C7822" s="3" t="str">
        <f>IFERROR(VLOOKUP(A7822,'Base Prueba'!A:C,3,),"NO REGISTRA")</f>
        <v>CLARA ROSALBA SANCHEZ PALOMA</v>
      </c>
      <c r="D7822" s="4" t="str">
        <f>IFERROR(VLOOKUP(A7822,'Base Prueba'!A:D,4,),"NO REGISTRA")</f>
        <v>DOCENTE DE MEDIO TIEMPO</v>
      </c>
      <c r="E7822" s="5" t="str">
        <f>IFERROR(VLOOKUP(A7822,'Base Prueba'!A:E,5,),"NO REGISTRA")</f>
        <v>UNIDAD DE IDIOMAS</v>
      </c>
    </row>
    <row r="7823" spans="1:5" ht="15.75" x14ac:dyDescent="0.25">
      <c r="A7823" s="14">
        <v>65784153</v>
      </c>
      <c r="B7823" s="2">
        <v>46088.343977314813</v>
      </c>
      <c r="C7823" s="3" t="str">
        <f>IFERROR(VLOOKUP(A7823,'Base Prueba'!A:C,3,),"NO REGISTRA")</f>
        <v>ALEJANDRA MARIA RUGELES VILLA</v>
      </c>
      <c r="D7823" s="4" t="str">
        <f>IFERROR(VLOOKUP(A7823,'Base Prueba'!A:D,4,),"NO REGISTRA")</f>
        <v>DOCENTE DE TIEMPO COMPLETO</v>
      </c>
      <c r="E7823" s="5" t="str">
        <f>IFERROR(VLOOKUP(A7823,'Base Prueba'!A:E,5,),"NO REGISTRA")</f>
        <v>UNIVERSITARIO ADMINISTRACION DE EMPRESAS</v>
      </c>
    </row>
    <row r="7824" spans="1:5" ht="15.75" x14ac:dyDescent="0.25">
      <c r="A7824" s="14">
        <v>1019029407</v>
      </c>
      <c r="B7824" s="2">
        <v>46088.344218749997</v>
      </c>
      <c r="C7824" s="3" t="str">
        <f>IFERROR(VLOOKUP(A7824,'Base Prueba'!A:C,3,),"NO REGISTRA")</f>
        <v>JUAN FELIPE LOPEZ MOLINA</v>
      </c>
      <c r="D7824" s="4" t="str">
        <f>IFERROR(VLOOKUP(A7824,'Base Prueba'!A:D,4,),"NO REGISTRA")</f>
        <v>APRENDIZ UNIVERSITARIO</v>
      </c>
      <c r="E7824" s="5" t="str">
        <f>IFERROR(VLOOKUP(A7824,'Base Prueba'!A:E,5,),"NO REGISTRA")</f>
        <v>DEPARTAMENTO DE INFORMATICA Y TECNOLOGIA</v>
      </c>
    </row>
    <row r="7825" spans="1:5" ht="15.75" x14ac:dyDescent="0.25">
      <c r="A7825" s="14">
        <v>1069724855</v>
      </c>
      <c r="B7825" s="2">
        <v>46088.353356944448</v>
      </c>
      <c r="C7825" s="3" t="str">
        <f>IFERROR(VLOOKUP(A7825,'Base Prueba'!A:C,3,),"NO REGISTRA")</f>
        <v>PEDRO ALBERTO OSPINA RODRIGUEZ</v>
      </c>
      <c r="D7825" s="4" t="str">
        <f>IFERROR(VLOOKUP(A7825,'Base Prueba'!A:D,4,),"NO REGISTRA")</f>
        <v>DIRECTOR DE PROGRAMAS DE COMUNICACION SOCIAL, PERIODISMO Y POSGRADOS</v>
      </c>
      <c r="E7825" s="5" t="str">
        <f>IFERROR(VLOOKUP(A7825,'Base Prueba'!A:E,5,),"NO REGISTRA")</f>
        <v>FACULTAD DE COMINICACIÓN PERIODISMO Y ARTES</v>
      </c>
    </row>
    <row r="7826" spans="1:5" ht="15.75" x14ac:dyDescent="0.25">
      <c r="A7826" s="14">
        <v>1073150473</v>
      </c>
      <c r="B7826" s="2">
        <v>46088.358640856481</v>
      </c>
      <c r="C7826" s="3" t="str">
        <f>IFERROR(VLOOKUP(A7826,'Base Prueba'!A:C,3,),"NO REGISTRA")</f>
        <v>DIANA STELLA MELGAREJO MUÑOZ</v>
      </c>
      <c r="D7826" s="4" t="str">
        <f>IFERROR(VLOOKUP(A7826,'Base Prueba'!A:D,4,),"NO REGISTRA")</f>
        <v>DOCENTE DE MEDIO TIEMPO</v>
      </c>
      <c r="E7826" s="5" t="str">
        <f>IFERROR(VLOOKUP(A7826,'Base Prueba'!A:E,5,),"NO REGISTRA")</f>
        <v>TECNICA EN FOTOGRAFIA</v>
      </c>
    </row>
    <row r="7827" spans="1:5" ht="15.75" x14ac:dyDescent="0.25">
      <c r="A7827" s="14">
        <v>79624306</v>
      </c>
      <c r="B7827" s="2">
        <v>46088.363759027779</v>
      </c>
      <c r="C7827" s="3" t="str">
        <f>IFERROR(VLOOKUP(A7827,'Base Prueba'!A:C,3,),"NO REGISTRA")</f>
        <v>NELSON MONGUA PEDREROS</v>
      </c>
      <c r="D7827" s="4" t="str">
        <f>IFERROR(VLOOKUP(A7827,'Base Prueba'!A:D,4,),"NO REGISTRA")</f>
        <v>ADMINISTRADOR DE REDES</v>
      </c>
      <c r="E7827" s="5" t="str">
        <f>IFERROR(VLOOKUP(A7827,'Base Prueba'!A:E,5,),"NO REGISTRA")</f>
        <v>DEPARTAMENTO DE INFORMATICA Y TECNOLOGIA</v>
      </c>
    </row>
    <row r="7828" spans="1:5" ht="15.75" x14ac:dyDescent="0.25">
      <c r="A7828" s="14">
        <v>1030567635</v>
      </c>
      <c r="B7828" s="2">
        <v>46088.371054861112</v>
      </c>
      <c r="C7828" s="3" t="str">
        <f>IFERROR(VLOOKUP(A7828,'Base Prueba'!A:C,3,),"NO REGISTRA")</f>
        <v>JEFFERSON ANDRES BARRETO DIAZ</v>
      </c>
      <c r="D7828" s="4" t="str">
        <f>IFERROR(VLOOKUP(A7828,'Base Prueba'!A:D,4,),"NO REGISTRA")</f>
        <v>AUXILIAR DE ARCHIVO</v>
      </c>
      <c r="E7828" s="5" t="str">
        <f>IFERROR(VLOOKUP(A7828,'Base Prueba'!A:E,5,),"NO REGISTRA")</f>
        <v>CENTRO DE GESTION DOCUMENTAL</v>
      </c>
    </row>
    <row r="7829" spans="1:5" ht="15.75" x14ac:dyDescent="0.25">
      <c r="A7829" s="14">
        <v>80238161</v>
      </c>
      <c r="B7829" s="2">
        <v>46088.373732060187</v>
      </c>
      <c r="C7829" s="3" t="str">
        <f>IFERROR(VLOOKUP(A7829,'Base Prueba'!A:C,3,),"NO REGISTRA")</f>
        <v>GERMAN CARRANZA ESPITIA</v>
      </c>
      <c r="D7829" s="4" t="str">
        <f>IFERROR(VLOOKUP(A7829,'Base Prueba'!A:D,4,),"NO REGISTRA")</f>
        <v>TESORERO</v>
      </c>
      <c r="E7829" s="5" t="str">
        <f>IFERROR(VLOOKUP(A7829,'Base Prueba'!A:E,5,),"NO REGISTRA")</f>
        <v>AREA FINANCIERA Y CONTABLE</v>
      </c>
    </row>
    <row r="7830" spans="1:5" ht="15.75" x14ac:dyDescent="0.25">
      <c r="A7830" s="14">
        <v>52735929</v>
      </c>
      <c r="B7830" s="2">
        <v>46088.375571759258</v>
      </c>
      <c r="C7830" s="3" t="str">
        <f>IFERROR(VLOOKUP(A7830,'Base Prueba'!A:C,3,),"NO REGISTRA")</f>
        <v>JEIMMY AREVALO MELO</v>
      </c>
      <c r="D7830" s="4" t="str">
        <f>IFERROR(VLOOKUP(A7830,'Base Prueba'!A:D,4,),"NO REGISTRA")</f>
        <v>COORDINADOR DE BIBLIOTECA</v>
      </c>
      <c r="E7830" s="5" t="str">
        <f>IFERROR(VLOOKUP(A7830,'Base Prueba'!A:E,5,),"NO REGISTRA")</f>
        <v>BIBLIOTECA</v>
      </c>
    </row>
    <row r="7831" spans="1:5" ht="15.75" x14ac:dyDescent="0.25">
      <c r="A7831" s="14">
        <v>1016090131</v>
      </c>
      <c r="B7831" s="2">
        <v>46088.37821678241</v>
      </c>
      <c r="C7831" s="3" t="str">
        <f>IFERROR(VLOOKUP(A7831,'Base Prueba'!A:C,3,),"NO REGISTRA")</f>
        <v>NICOLAS RODRIGUEZ PACHECO</v>
      </c>
      <c r="D7831" s="4" t="str">
        <f>IFERROR(VLOOKUP(A7831,'Base Prueba'!A:D,4,),"NO REGISTRA")</f>
        <v>COORDINADOR DE COMUNICACIONES</v>
      </c>
      <c r="E7831" s="5" t="str">
        <f>IFERROR(VLOOKUP(A7831,'Base Prueba'!A:E,5,),"NO REGISTRA")</f>
        <v>OFICINA DE MERCADEO</v>
      </c>
    </row>
    <row r="7832" spans="1:5" ht="15.75" x14ac:dyDescent="0.25">
      <c r="A7832" s="14">
        <v>1016090131</v>
      </c>
      <c r="B7832" s="2">
        <v>46088.378221180552</v>
      </c>
      <c r="C7832" s="3" t="str">
        <f>IFERROR(VLOOKUP(A7832,'Base Prueba'!A:C,3,),"NO REGISTRA")</f>
        <v>NICOLAS RODRIGUEZ PACHECO</v>
      </c>
      <c r="D7832" s="4" t="str">
        <f>IFERROR(VLOOKUP(A7832,'Base Prueba'!A:D,4,),"NO REGISTRA")</f>
        <v>COORDINADOR DE COMUNICACIONES</v>
      </c>
      <c r="E7832" s="5" t="str">
        <f>IFERROR(VLOOKUP(A7832,'Base Prueba'!A:E,5,),"NO REGISTRA")</f>
        <v>OFICINA DE MERCADEO</v>
      </c>
    </row>
    <row r="7833" spans="1:5" ht="15.75" x14ac:dyDescent="0.25">
      <c r="A7833" s="14">
        <v>1024549760</v>
      </c>
      <c r="B7833" s="2">
        <v>46088.380498495368</v>
      </c>
      <c r="C7833" s="3" t="str">
        <f>IFERROR(VLOOKUP(A7833,'Base Prueba'!A:C,3,),"NO REGISTRA")</f>
        <v>FRANCY YISETH JAIMES NEIRA</v>
      </c>
      <c r="D7833" s="4" t="str">
        <f>IFERROR(VLOOKUP(A7833,'Base Prueba'!A:D,4,),"NO REGISTRA")</f>
        <v>SECRETARIA ACADEMICA - ADMINISTRATIVA DE FACULTAD</v>
      </c>
      <c r="E7833" s="5" t="str">
        <f>IFERROR(VLOOKUP(A7833,'Base Prueba'!A:E,5,),"NO REGISTRA")</f>
        <v>FACULTAD DE COMINICACIÓN PERIODISMO Y ARTES</v>
      </c>
    </row>
    <row r="7834" spans="1:5" ht="15.75" x14ac:dyDescent="0.25">
      <c r="A7834" s="14">
        <v>88195474</v>
      </c>
      <c r="B7834" s="2">
        <v>46088.386349074077</v>
      </c>
      <c r="C7834" s="3" t="str">
        <f>IFERROR(VLOOKUP(A7834,'Base Prueba'!A:C,3,),"NO REGISTRA")</f>
        <v>WILMER RINCON MONTAÑEZ</v>
      </c>
      <c r="D7834" s="4" t="str">
        <f>IFERROR(VLOOKUP(A7834,'Base Prueba'!A:D,4,),"NO REGISTRA")</f>
        <v>DIRECTOR DE PROGRAMAS LINEAS DE ADMINISTRACION Y SST</v>
      </c>
      <c r="E7834" s="5" t="str">
        <f>IFERROR(VLOOKUP(A7834,'Base Prueba'!A:E,5,),"NO REGISTRA")</f>
        <v>FACULTAD DE CIENCIAS ECONOMICAS Y ADMINISTRATIVAS</v>
      </c>
    </row>
    <row r="7835" spans="1:5" ht="15.75" x14ac:dyDescent="0.25">
      <c r="A7835" s="14">
        <v>1057581152</v>
      </c>
      <c r="B7835" s="2">
        <v>46088.390217476852</v>
      </c>
      <c r="C7835" s="3" t="str">
        <f>IFERROR(VLOOKUP(A7835,'Base Prueba'!A:C,3,),"NO REGISTRA")</f>
        <v>ANA SABRINA STEFFANNY VANEGAS SOLAQUE</v>
      </c>
      <c r="D7835" s="4" t="str">
        <f>IFERROR(VLOOKUP(A7835,'Base Prueba'!A:D,4,),"NO REGISTRA")</f>
        <v>DIRECTORA DE PROGRAMAS DE TURISMO, GASTRONOMIA Y POSGRADOS</v>
      </c>
      <c r="E7835" s="5" t="str">
        <f>IFERROR(VLOOKUP(A7835,'Base Prueba'!A:E,5,),"NO REGISTRA")</f>
        <v>FACULTAD DE CIENCIAS ECONOMICAS Y ADMINISTRATIVAS</v>
      </c>
    </row>
    <row r="7836" spans="1:5" ht="15.75" x14ac:dyDescent="0.25">
      <c r="A7836" s="14">
        <v>79484197</v>
      </c>
      <c r="B7836" s="2">
        <v>46088.401422453702</v>
      </c>
      <c r="C7836" s="3" t="str">
        <f>IFERROR(VLOOKUP(A7836,'Base Prueba'!A:C,3,),"NO REGISTRA")</f>
        <v>JOHN DANIEL GUTIERREZ BOADA</v>
      </c>
      <c r="D7836" s="4" t="str">
        <f>IFERROR(VLOOKUP(A7836,'Base Prueba'!A:D,4,),"NO REGISTRA")</f>
        <v>DOCENTE DE MEDIO TIEMPO</v>
      </c>
      <c r="E7836" s="5" t="str">
        <f>IFERROR(VLOOKUP(A7836,'Base Prueba'!A:E,5,),"NO REGISTRA")</f>
        <v>UNIVERSITARIO COMUNICACION SOCIAL</v>
      </c>
    </row>
    <row r="7837" spans="1:5" ht="15.75" x14ac:dyDescent="0.25">
      <c r="A7837" s="14">
        <v>91283826</v>
      </c>
      <c r="B7837" s="2">
        <v>46088.408185185188</v>
      </c>
      <c r="C7837" s="3" t="str">
        <f>IFERROR(VLOOKUP(A7837,'Base Prueba'!A:C,3,),"NO REGISTRA")</f>
        <v>CARLOS ALBERTO ESPINOSA HERRERA</v>
      </c>
      <c r="D7837" s="4" t="str">
        <f>IFERROR(VLOOKUP(A7837,'Base Prueba'!A:D,4,),"NO REGISTRA")</f>
        <v>DOCENTE DE MEDIO TIEMPO</v>
      </c>
      <c r="E7837" s="5" t="str">
        <f>IFERROR(VLOOKUP(A7837,'Base Prueba'!A:E,5,),"NO REGISTRA")</f>
        <v>TECNOLOGÍA EN PRODUCCIÓN DE CONTENIDOS PERIODÍSTICOS</v>
      </c>
    </row>
    <row r="7838" spans="1:5" ht="15.75" x14ac:dyDescent="0.25">
      <c r="A7838" s="14">
        <v>91283826</v>
      </c>
      <c r="B7838" s="2">
        <v>46088.408201388891</v>
      </c>
      <c r="C7838" s="3" t="str">
        <f>IFERROR(VLOOKUP(A7838,'Base Prueba'!A:C,3,),"NO REGISTRA")</f>
        <v>CARLOS ALBERTO ESPINOSA HERRERA</v>
      </c>
      <c r="D7838" s="4" t="str">
        <f>IFERROR(VLOOKUP(A7838,'Base Prueba'!A:D,4,),"NO REGISTRA")</f>
        <v>DOCENTE DE MEDIO TIEMPO</v>
      </c>
      <c r="E7838" s="5" t="str">
        <f>IFERROR(VLOOKUP(A7838,'Base Prueba'!A:E,5,),"NO REGISTRA")</f>
        <v>TECNOLOGÍA EN PRODUCCIÓN DE CONTENIDOS PERIODÍSTICOS</v>
      </c>
    </row>
    <row r="7839" spans="1:5" ht="15.75" x14ac:dyDescent="0.25">
      <c r="A7839" s="14">
        <v>24334467</v>
      </c>
      <c r="B7839" s="2">
        <v>46088.409054629628</v>
      </c>
      <c r="C7839" s="3" t="str">
        <f>IFERROR(VLOOKUP(A7839,'Base Prueba'!A:C,3,),"NO REGISTRA")</f>
        <v>NORMA CLEMENCIA BERNAL ALVAREZ</v>
      </c>
      <c r="D7839" s="4" t="str">
        <f>IFERROR(VLOOKUP(A7839,'Base Prueba'!A:D,4,),"NO REGISTRA")</f>
        <v>DOCENTE DE MEDIO TIEMPO</v>
      </c>
      <c r="E7839" s="5" t="str">
        <f>IFERROR(VLOOKUP(A7839,'Base Prueba'!A:E,5,),"NO REGISTRA")</f>
        <v>CIENCIAS DE LA INFORMACION Y BIBLIOTECOLOGIA</v>
      </c>
    </row>
    <row r="7840" spans="1:5" ht="15.75" x14ac:dyDescent="0.25">
      <c r="A7840" s="14">
        <v>79872151</v>
      </c>
      <c r="B7840" s="2">
        <v>46088.41001712963</v>
      </c>
      <c r="C7840" s="3" t="str">
        <f>IFERROR(VLOOKUP(A7840,'Base Prueba'!A:C,3,),"NO REGISTRA")</f>
        <v>HECTOR ALIRIO MARTINEZ TORRES</v>
      </c>
      <c r="D7840" s="4" t="str">
        <f>IFERROR(VLOOKUP(A7840,'Base Prueba'!A:D,4,),"NO REGISTRA")</f>
        <v>DOCENTE DE TIEMPO COMPLETO</v>
      </c>
      <c r="E7840" s="5" t="str">
        <f>IFERROR(VLOOKUP(A7840,'Base Prueba'!A:E,5,),"NO REGISTRA")</f>
        <v>CIENCIAS DE LA INFORMACION Y BIBLIOTECOLOGIA</v>
      </c>
    </row>
    <row r="7841" spans="1:5" ht="15.75" x14ac:dyDescent="0.25">
      <c r="A7841" s="14">
        <v>1019008046</v>
      </c>
      <c r="B7841" s="2">
        <v>46088.41435648148</v>
      </c>
      <c r="C7841" s="3" t="str">
        <f>IFERROR(VLOOKUP(A7841,'Base Prueba'!A:C,3,),"NO REGISTRA")</f>
        <v>JORGE ARMANDO CAMARGO GALVIS</v>
      </c>
      <c r="D7841" s="4" t="str">
        <f>IFERROR(VLOOKUP(A7841,'Base Prueba'!A:D,4,),"NO REGISTRA")</f>
        <v>DOCENTE DE MEDIO TIEMPO</v>
      </c>
      <c r="E7841" s="5" t="str">
        <f>IFERROR(VLOOKUP(A7841,'Base Prueba'!A:E,5,),"NO REGISTRA")</f>
        <v>NARRATIVAS DIGITALES Y AUDIOVISUALES</v>
      </c>
    </row>
    <row r="7842" spans="1:5" ht="15.75" x14ac:dyDescent="0.25">
      <c r="A7842" s="14">
        <v>1001060798</v>
      </c>
      <c r="B7842" s="2">
        <v>46088.414856828706</v>
      </c>
      <c r="C7842" s="3" t="str">
        <f>IFERROR(VLOOKUP(A7842,'Base Prueba'!A:C,3,),"NO REGISTRA")</f>
        <v>ANGIE GABRIELA ADAMES RAMOS</v>
      </c>
      <c r="D7842" s="4" t="str">
        <f>IFERROR(VLOOKUP(A7842,'Base Prueba'!A:D,4,),"NO REGISTRA")</f>
        <v>DOCENTE DE MEDIO TIEMPO</v>
      </c>
      <c r="E7842" s="5" t="str">
        <f>IFERROR(VLOOKUP(A7842,'Base Prueba'!A:E,5,),"NO REGISTRA")</f>
        <v>UNIDAD DE IDIOMAS</v>
      </c>
    </row>
    <row r="7843" spans="1:5" ht="15.75" x14ac:dyDescent="0.25">
      <c r="A7843" s="14">
        <v>1022932726</v>
      </c>
      <c r="B7843" s="2">
        <v>46088.418780092594</v>
      </c>
      <c r="C7843" s="3" t="str">
        <f>IFERROR(VLOOKUP(A7843,'Base Prueba'!A:C,3,),"NO REGISTRA")</f>
        <v>ASTRID ALEJANDRA RODRIGUEZ VAQUIRO</v>
      </c>
      <c r="D7843" s="4" t="str">
        <f>IFERROR(VLOOKUP(A7843,'Base Prueba'!A:D,4,),"NO REGISTRA")</f>
        <v>DOCENTE DE TIEMPO COMPLETO</v>
      </c>
      <c r="E7843" s="5" t="str">
        <f>IFERROR(VLOOKUP(A7843,'Base Prueba'!A:E,5,),"NO REGISTRA")</f>
        <v>UNIVERSITARIO COMUNICACION SOCIAL</v>
      </c>
    </row>
    <row r="7844" spans="1:5" ht="15.75" x14ac:dyDescent="0.25">
      <c r="A7844" s="14">
        <v>1022932726</v>
      </c>
      <c r="B7844" s="2">
        <v>46088.41878414352</v>
      </c>
      <c r="C7844" s="3" t="str">
        <f>IFERROR(VLOOKUP(A7844,'Base Prueba'!A:C,3,),"NO REGISTRA")</f>
        <v>ASTRID ALEJANDRA RODRIGUEZ VAQUIRO</v>
      </c>
      <c r="D7844" s="4" t="str">
        <f>IFERROR(VLOOKUP(A7844,'Base Prueba'!A:D,4,),"NO REGISTRA")</f>
        <v>DOCENTE DE TIEMPO COMPLETO</v>
      </c>
      <c r="E7844" s="5" t="str">
        <f>IFERROR(VLOOKUP(A7844,'Base Prueba'!A:E,5,),"NO REGISTRA")</f>
        <v>UNIVERSITARIO COMUNICACION SOCIAL</v>
      </c>
    </row>
    <row r="7845" spans="1:5" ht="15.75" x14ac:dyDescent="0.25">
      <c r="A7845" s="14">
        <v>79522309</v>
      </c>
      <c r="B7845" s="2">
        <v>46088.420931944442</v>
      </c>
      <c r="C7845" s="3" t="str">
        <f>IFERROR(VLOOKUP(A7845,'Base Prueba'!A:C,3,),"NO REGISTRA")</f>
        <v>JULIAN ARTURO PUIN MANRIQUE</v>
      </c>
      <c r="D7845" s="4" t="str">
        <f>IFERROR(VLOOKUP(A7845,'Base Prueba'!A:D,4,),"NO REGISTRA")</f>
        <v>DOCENTE DE MEDIO TIEMPO</v>
      </c>
      <c r="E7845" s="5" t="str">
        <f>IFERROR(VLOOKUP(A7845,'Base Prueba'!A:E,5,),"NO REGISTRA")</f>
        <v>TECNOLOGIA EN SEGURIDAD Y SALUD EN EL TRABAJO</v>
      </c>
    </row>
    <row r="7846" spans="1:5" ht="15.75" x14ac:dyDescent="0.25">
      <c r="A7846" s="14">
        <v>1032425800</v>
      </c>
      <c r="B7846" s="2">
        <v>46088.421981481479</v>
      </c>
      <c r="C7846" s="3" t="str">
        <f>IFERROR(VLOOKUP(A7846,'Base Prueba'!A:C,3,),"NO REGISTRA")</f>
        <v>LUIS ALEJANDRO REY DUQUE</v>
      </c>
      <c r="D7846" s="4" t="str">
        <f>IFERROR(VLOOKUP(A7846,'Base Prueba'!A:D,4,),"NO REGISTRA")</f>
        <v>DOCENTE DE MEDIO TIEMPO</v>
      </c>
      <c r="E7846" s="5" t="str">
        <f>IFERROR(VLOOKUP(A7846,'Base Prueba'!A:E,5,),"NO REGISTRA")</f>
        <v>CIENCIAS DE LA INFORMACION Y BIBLIOTECOLOGIA</v>
      </c>
    </row>
    <row r="7847" spans="1:5" ht="15.75" x14ac:dyDescent="0.25">
      <c r="A7847" s="14">
        <v>11308140</v>
      </c>
      <c r="B7847" s="2">
        <v>46088.422257638886</v>
      </c>
      <c r="C7847" s="3" t="str">
        <f>IFERROR(VLOOKUP(A7847,'Base Prueba'!A:C,3,),"NO REGISTRA")</f>
        <v>EDGAR EUDORO MARTINEZ CALLEJAS</v>
      </c>
      <c r="D7847" s="4" t="str">
        <f>IFERROR(VLOOKUP(A7847,'Base Prueba'!A:D,4,),"NO REGISTRA")</f>
        <v>DOCENTE DE MEDIO TIEMPO</v>
      </c>
      <c r="E7847" s="5" t="str">
        <f>IFERROR(VLOOKUP(A7847,'Base Prueba'!A:E,5,),"NO REGISTRA")</f>
        <v>AREA DE CIENCIAS BASICAS</v>
      </c>
    </row>
    <row r="7848" spans="1:5" ht="15.75" x14ac:dyDescent="0.25">
      <c r="A7848" s="14">
        <v>1024505434</v>
      </c>
      <c r="B7848" s="2">
        <v>46088.426871527779</v>
      </c>
      <c r="C7848" s="3" t="str">
        <f>IFERROR(VLOOKUP(A7848,'Base Prueba'!A:C,3,),"NO REGISTRA")</f>
        <v>CRISTIAN ALBERTO MELO TORRES</v>
      </c>
      <c r="D7848" s="4" t="str">
        <f>IFERROR(VLOOKUP(A7848,'Base Prueba'!A:D,4,),"NO REGISTRA")</f>
        <v>COORDINADOR DE INFRAESTRUCTURA</v>
      </c>
      <c r="E7848" s="5" t="str">
        <f>IFERROR(VLOOKUP(A7848,'Base Prueba'!A:E,5,),"NO REGISTRA")</f>
        <v>VICERRECTORIA ADMINISTRATIVA Y FINANCIERA</v>
      </c>
    </row>
    <row r="7849" spans="1:5" ht="15.75" x14ac:dyDescent="0.25">
      <c r="A7849" s="14">
        <v>1010189117</v>
      </c>
      <c r="B7849" s="2">
        <v>46088.431716087965</v>
      </c>
      <c r="C7849" s="3" t="str">
        <f>IFERROR(VLOOKUP(A7849,'Base Prueba'!A:C,3,),"NO REGISTRA")</f>
        <v>ADRIANA PAOLA CARVAJAL TARAZONA</v>
      </c>
      <c r="D7849" s="4" t="str">
        <f>IFERROR(VLOOKUP(A7849,'Base Prueba'!A:D,4,),"NO REGISTRA")</f>
        <v>DOCENTE DE MEDIO TIEMPO</v>
      </c>
      <c r="E7849" s="5" t="str">
        <f>IFERROR(VLOOKUP(A7849,'Base Prueba'!A:E,5,),"NO REGISTRA")</f>
        <v>UNIVERSITARIO COMUNICACION SOCIAL</v>
      </c>
    </row>
    <row r="7850" spans="1:5" ht="15.75" x14ac:dyDescent="0.25">
      <c r="A7850" s="14">
        <v>1000218614</v>
      </c>
      <c r="B7850" s="2">
        <v>46088.460497685184</v>
      </c>
      <c r="C7850" s="3" t="str">
        <f>IFERROR(VLOOKUP(A7850,'Base Prueba'!A:C,3,),"NO REGISTRA")</f>
        <v>SEBASTIAN DAVID MELO DIAZ</v>
      </c>
      <c r="D7850" s="4" t="str">
        <f>IFERROR(VLOOKUP(A7850,'Base Prueba'!A:D,4,),"NO REGISTRA")</f>
        <v>ANALISTA DE SISTEMAS</v>
      </c>
      <c r="E7850" s="5" t="str">
        <f>IFERROR(VLOOKUP(A7850,'Base Prueba'!A:E,5,),"NO REGISTRA")</f>
        <v>DEPARTAMENTO DE INFORMATICA Y TECNOLOGIA</v>
      </c>
    </row>
    <row r="7851" spans="1:5" ht="15.75" x14ac:dyDescent="0.25">
      <c r="A7851" s="14">
        <v>1019029407</v>
      </c>
      <c r="B7851" s="2">
        <v>46088.46054965278</v>
      </c>
      <c r="C7851" s="3" t="str">
        <f>IFERROR(VLOOKUP(A7851,'Base Prueba'!A:C,3,),"NO REGISTRA")</f>
        <v>JUAN FELIPE LOPEZ MOLINA</v>
      </c>
      <c r="D7851" s="4" t="str">
        <f>IFERROR(VLOOKUP(A7851,'Base Prueba'!A:D,4,),"NO REGISTRA")</f>
        <v>APRENDIZ UNIVERSITARIO</v>
      </c>
      <c r="E7851" s="5" t="str">
        <f>IFERROR(VLOOKUP(A7851,'Base Prueba'!A:E,5,),"NO REGISTRA")</f>
        <v>DEPARTAMENTO DE INFORMATICA Y TECNOLOGIA</v>
      </c>
    </row>
    <row r="7852" spans="1:5" ht="15.75" x14ac:dyDescent="0.25">
      <c r="A7852" s="14">
        <v>1012338489</v>
      </c>
      <c r="B7852" s="2">
        <v>46088.480712615739</v>
      </c>
      <c r="C7852" s="3" t="str">
        <f>IFERROR(VLOOKUP(A7852,'Base Prueba'!A:C,3,),"NO REGISTRA")</f>
        <v>DERLY TATIANA ROJAS NAVARRO</v>
      </c>
      <c r="D7852" s="4" t="str">
        <f>IFERROR(VLOOKUP(A7852,'Base Prueba'!A:D,4,),"NO REGISTRA")</f>
        <v>AUXILIAR BIBLIOTECA</v>
      </c>
      <c r="E7852" s="5" t="str">
        <f>IFERROR(VLOOKUP(A7852,'Base Prueba'!A:E,5,),"NO REGISTRA")</f>
        <v>BIBLIOTECA</v>
      </c>
    </row>
    <row r="7853" spans="1:5" ht="15.75" x14ac:dyDescent="0.25">
      <c r="A7853" s="14">
        <v>79433573</v>
      </c>
      <c r="B7853" s="2">
        <v>46088.488999537039</v>
      </c>
      <c r="C7853" s="3" t="str">
        <f>IFERROR(VLOOKUP(A7853,'Base Prueba'!A:C,3,),"NO REGISTRA")</f>
        <v>NELSON GUILLERMO GARCIA GAITAN</v>
      </c>
      <c r="D7853" s="4" t="str">
        <f>IFERROR(VLOOKUP(A7853,'Base Prueba'!A:D,4,),"NO REGISTRA")</f>
        <v>DOCENTE DE TIEMPO COMPLETO</v>
      </c>
      <c r="E7853" s="5" t="str">
        <f>IFERROR(VLOOKUP(A7853,'Base Prueba'!A:E,5,),"NO REGISTRA")</f>
        <v>UNIVERSITARIO COMUNICACION SOCIAL</v>
      </c>
    </row>
    <row r="7854" spans="1:5" ht="15.75" x14ac:dyDescent="0.25">
      <c r="A7854" s="14">
        <v>52220354</v>
      </c>
      <c r="B7854" s="2">
        <v>46088.494798611115</v>
      </c>
      <c r="C7854" s="3" t="str">
        <f>IFERROR(VLOOKUP(A7854,'Base Prueba'!A:C,3,),"NO REGISTRA")</f>
        <v>ILSA BARAHONA POLO</v>
      </c>
      <c r="D7854" s="4" t="str">
        <f>IFERROR(VLOOKUP(A7854,'Base Prueba'!A:D,4,),"NO REGISTRA")</f>
        <v>AUXILIAR DE SERVICIOS</v>
      </c>
      <c r="E7854" s="5" t="str">
        <f>IFERROR(VLOOKUP(A7854,'Base Prueba'!A:E,5,),"NO REGISTRA")</f>
        <v>LOGISTICA Y SERVICIOS GENERALES</v>
      </c>
    </row>
    <row r="7855" spans="1:5" ht="15.75" x14ac:dyDescent="0.25">
      <c r="A7855" s="14">
        <v>52059516</v>
      </c>
      <c r="B7855" s="2">
        <v>46088.498903819447</v>
      </c>
      <c r="C7855" s="3" t="str">
        <f>IFERROR(VLOOKUP(A7855,'Base Prueba'!A:C,3,),"NO REGISTRA")</f>
        <v>YANETT AFANADOR AGUILAR</v>
      </c>
      <c r="D7855" s="4" t="str">
        <f>IFERROR(VLOOKUP(A7855,'Base Prueba'!A:D,4,),"NO REGISTRA")</f>
        <v>AUXILIAR DE SERVICIOS</v>
      </c>
      <c r="E7855" s="5" t="str">
        <f>IFERROR(VLOOKUP(A7855,'Base Prueba'!A:E,5,),"NO REGISTRA")</f>
        <v>LOGISTICA Y SERVICIOS GENERALES</v>
      </c>
    </row>
    <row r="7856" spans="1:5" ht="15.75" x14ac:dyDescent="0.25">
      <c r="A7856" s="14">
        <v>79624306</v>
      </c>
      <c r="B7856" s="2">
        <v>46088.500808101853</v>
      </c>
      <c r="C7856" s="3" t="str">
        <f>IFERROR(VLOOKUP(A7856,'Base Prueba'!A:C,3,),"NO REGISTRA")</f>
        <v>NELSON MONGUA PEDREROS</v>
      </c>
      <c r="D7856" s="4" t="str">
        <f>IFERROR(VLOOKUP(A7856,'Base Prueba'!A:D,4,),"NO REGISTRA")</f>
        <v>ADMINISTRADOR DE REDES</v>
      </c>
      <c r="E7856" s="5" t="str">
        <f>IFERROR(VLOOKUP(A7856,'Base Prueba'!A:E,5,),"NO REGISTRA")</f>
        <v>DEPARTAMENTO DE INFORMATICA Y TECNOLOGIA</v>
      </c>
    </row>
    <row r="7857" spans="1:5" ht="15.75" x14ac:dyDescent="0.25">
      <c r="A7857" s="14">
        <v>1025322754</v>
      </c>
      <c r="B7857" s="2">
        <v>46088.501043518518</v>
      </c>
      <c r="C7857" s="3" t="str">
        <f>IFERROR(VLOOKUP(A7857,'Base Prueba'!A:C,3,),"NO REGISTRA")</f>
        <v>ALISON YULIANA BEJARANO RUIZ</v>
      </c>
      <c r="D7857" s="4" t="str">
        <f>IFERROR(VLOOKUP(A7857,'Base Prueba'!A:D,4,),"NO REGISTRA")</f>
        <v>AUXILIAR DE SISTEMAS</v>
      </c>
      <c r="E7857" s="5" t="str">
        <f>IFERROR(VLOOKUP(A7857,'Base Prueba'!A:E,5,),"NO REGISTRA")</f>
        <v>DEPARTAMENTO DE INFORMATICA Y TECNOLOGIA</v>
      </c>
    </row>
    <row r="7858" spans="1:5" ht="15.75" x14ac:dyDescent="0.25">
      <c r="A7858" s="14">
        <v>1026597443</v>
      </c>
      <c r="B7858" s="2">
        <v>46088.501562731479</v>
      </c>
      <c r="C7858" s="3" t="str">
        <f>IFERROR(VLOOKUP(A7858,'Base Prueba'!A:C,3,),"NO REGISTRA")</f>
        <v>SERGIO ALEXANDER VERA GARCIA</v>
      </c>
      <c r="D7858" s="4" t="str">
        <f>IFERROR(VLOOKUP(A7858,'Base Prueba'!A:D,4,),"NO REGISTRA")</f>
        <v>AUXILIAR ELECTRICO</v>
      </c>
      <c r="E7858" s="5" t="str">
        <f>IFERROR(VLOOKUP(A7858,'Base Prueba'!A:E,5,),"NO REGISTRA")</f>
        <v>LOGISTICA Y SERVICIOS GENERALES</v>
      </c>
    </row>
    <row r="7859" spans="1:5" ht="15.75" x14ac:dyDescent="0.25">
      <c r="A7859" s="14">
        <v>52290503</v>
      </c>
      <c r="B7859" s="2">
        <v>46088.503328356484</v>
      </c>
      <c r="C7859" s="3" t="str">
        <f>IFERROR(VLOOKUP(A7859,'Base Prueba'!A:C,3,),"NO REGISTRA")</f>
        <v>MARIA IDALIA RODRIGUEZ GONZALEZ</v>
      </c>
      <c r="D7859" s="4" t="str">
        <f>IFERROR(VLOOKUP(A7859,'Base Prueba'!A:D,4,),"NO REGISTRA")</f>
        <v>AUXILIAR DE SERVICIOS</v>
      </c>
      <c r="E7859" s="5" t="str">
        <f>IFERROR(VLOOKUP(A7859,'Base Prueba'!A:E,5,),"NO REGISTRA")</f>
        <v>LOGISTICA Y SERVICIOS GENERALES</v>
      </c>
    </row>
    <row r="7860" spans="1:5" ht="15.75" x14ac:dyDescent="0.25">
      <c r="A7860" s="14">
        <v>52603556</v>
      </c>
      <c r="B7860" s="2">
        <v>46088.503346759258</v>
      </c>
      <c r="C7860" s="3" t="str">
        <f>IFERROR(VLOOKUP(A7860,'Base Prueba'!A:C,3,),"NO REGISTRA")</f>
        <v>MARISOL FARFAN QUIROGA</v>
      </c>
      <c r="D7860" s="4" t="str">
        <f>IFERROR(VLOOKUP(A7860,'Base Prueba'!A:D,4,),"NO REGISTRA")</f>
        <v>AUXILIAR DE SERVICIOS</v>
      </c>
      <c r="E7860" s="5" t="str">
        <f>IFERROR(VLOOKUP(A7860,'Base Prueba'!A:E,5,),"NO REGISTRA")</f>
        <v>LOGISTICA Y SERVICIOS GENERALES</v>
      </c>
    </row>
    <row r="7861" spans="1:5" ht="15.75" x14ac:dyDescent="0.25">
      <c r="A7861" s="14">
        <v>52603556</v>
      </c>
      <c r="B7861" s="2">
        <v>46088.503349768522</v>
      </c>
      <c r="C7861" s="3" t="str">
        <f>IFERROR(VLOOKUP(A7861,'Base Prueba'!A:C,3,),"NO REGISTRA")</f>
        <v>MARISOL FARFAN QUIROGA</v>
      </c>
      <c r="D7861" s="4" t="str">
        <f>IFERROR(VLOOKUP(A7861,'Base Prueba'!A:D,4,),"NO REGISTRA")</f>
        <v>AUXILIAR DE SERVICIOS</v>
      </c>
      <c r="E7861" s="5" t="str">
        <f>IFERROR(VLOOKUP(A7861,'Base Prueba'!A:E,5,),"NO REGISTRA")</f>
        <v>LOGISTICA Y SERVICIOS GENERALES</v>
      </c>
    </row>
    <row r="7862" spans="1:5" ht="15.75" x14ac:dyDescent="0.25">
      <c r="A7862" s="14">
        <v>1030567635</v>
      </c>
      <c r="B7862" s="2">
        <v>46088.505619328702</v>
      </c>
      <c r="C7862" s="3" t="str">
        <f>IFERROR(VLOOKUP(A7862,'Base Prueba'!A:C,3,),"NO REGISTRA")</f>
        <v>JEFFERSON ANDRES BARRETO DIAZ</v>
      </c>
      <c r="D7862" s="4" t="str">
        <f>IFERROR(VLOOKUP(A7862,'Base Prueba'!A:D,4,),"NO REGISTRA")</f>
        <v>AUXILIAR DE ARCHIVO</v>
      </c>
      <c r="E7862" s="5" t="str">
        <f>IFERROR(VLOOKUP(A7862,'Base Prueba'!A:E,5,),"NO REGISTRA")</f>
        <v>CENTRO DE GESTION DOCUMENTAL</v>
      </c>
    </row>
    <row r="7863" spans="1:5" ht="15.75" x14ac:dyDescent="0.25">
      <c r="A7863" s="14">
        <v>51840480</v>
      </c>
      <c r="B7863" s="2">
        <v>46088.508632407407</v>
      </c>
      <c r="C7863" s="3" t="str">
        <f>IFERROR(VLOOKUP(A7863,'Base Prueba'!A:C,3,),"NO REGISTRA")</f>
        <v>OLGA GAVILAN BENAVIDES</v>
      </c>
      <c r="D7863" s="4" t="str">
        <f>IFERROR(VLOOKUP(A7863,'Base Prueba'!A:D,4,),"NO REGISTRA")</f>
        <v>AUXILIAR DE SERVICIOS</v>
      </c>
      <c r="E7863" s="5" t="str">
        <f>IFERROR(VLOOKUP(A7863,'Base Prueba'!A:E,5,),"NO REGISTRA")</f>
        <v>LOGISTICA Y SERVICIOS GENERALES</v>
      </c>
    </row>
    <row r="7864" spans="1:5" ht="15.75" x14ac:dyDescent="0.25">
      <c r="A7864" s="14">
        <v>52443092</v>
      </c>
      <c r="B7864" s="2">
        <v>46088.510189351851</v>
      </c>
      <c r="C7864" s="3" t="str">
        <f>IFERROR(VLOOKUP(A7864,'Base Prueba'!A:C,3,),"NO REGISTRA")</f>
        <v>LUZ MYRIAM SAAVEDRA CONTRERAS</v>
      </c>
      <c r="D7864" s="4" t="str">
        <f>IFERROR(VLOOKUP(A7864,'Base Prueba'!A:D,4,),"NO REGISTRA")</f>
        <v>AUXILIAR DE SERVICIOS</v>
      </c>
      <c r="E7864" s="5" t="str">
        <f>IFERROR(VLOOKUP(A7864,'Base Prueba'!A:E,5,),"NO REGISTRA")</f>
        <v>LOGISTICA Y SERVICIOS GENERALES</v>
      </c>
    </row>
    <row r="7865" spans="1:5" ht="15.75" x14ac:dyDescent="0.25">
      <c r="A7865" s="14">
        <v>52034349</v>
      </c>
      <c r="B7865" s="2">
        <v>46088.512585763892</v>
      </c>
      <c r="C7865" s="3" t="str">
        <f>IFERROR(VLOOKUP(A7865,'Base Prueba'!A:C,3,),"NO REGISTRA")</f>
        <v>DIDILMA BARRERA BAREÑO</v>
      </c>
      <c r="D7865" s="4" t="str">
        <f>IFERROR(VLOOKUP(A7865,'Base Prueba'!A:D,4,),"NO REGISTRA")</f>
        <v>AUXILIAR DE SERVICIOS</v>
      </c>
      <c r="E7865" s="5" t="str">
        <f>IFERROR(VLOOKUP(A7865,'Base Prueba'!A:E,5,),"NO REGISTRA")</f>
        <v>LOGISTICA Y SERVICIOS GENERALES</v>
      </c>
    </row>
    <row r="7866" spans="1:5" ht="15.75" x14ac:dyDescent="0.25">
      <c r="A7866" s="14">
        <v>1023880617</v>
      </c>
      <c r="B7866" s="2">
        <v>46088.514524421298</v>
      </c>
      <c r="C7866" s="3" t="str">
        <f>IFERROR(VLOOKUP(A7866,'Base Prueba'!A:C,3,),"NO REGISTRA")</f>
        <v>BYRON YESID PARRA DIAZ</v>
      </c>
      <c r="D7866" s="4" t="str">
        <f>IFERROR(VLOOKUP(A7866,'Base Prueba'!A:D,4,),"NO REGISTRA")</f>
        <v>AUXILIAR  DE MANTENIMIENTO</v>
      </c>
      <c r="E7866" s="5" t="str">
        <f>IFERROR(VLOOKUP(A7866,'Base Prueba'!A:E,5,),"NO REGISTRA")</f>
        <v>LOGISTICA Y SERVICIOS GENERALES</v>
      </c>
    </row>
    <row r="7867" spans="1:5" ht="15.75" x14ac:dyDescent="0.25">
      <c r="A7867" s="14">
        <v>79043674</v>
      </c>
      <c r="B7867" s="2">
        <v>46088.514599768518</v>
      </c>
      <c r="C7867" s="3" t="str">
        <f>IFERROR(VLOOKUP(A7867,'Base Prueba'!A:C,3,),"NO REGISTRA")</f>
        <v>PEDRO ANTONIO ACERO</v>
      </c>
      <c r="D7867" s="4" t="str">
        <f>IFERROR(VLOOKUP(A7867,'Base Prueba'!A:D,4,),"NO REGISTRA")</f>
        <v>SUPERVISOR DE SERVICIOS</v>
      </c>
      <c r="E7867" s="5" t="str">
        <f>IFERROR(VLOOKUP(A7867,'Base Prueba'!A:E,5,),"NO REGISTRA")</f>
        <v>LOGISTICA Y SERVICIOS GENERALES</v>
      </c>
    </row>
    <row r="7868" spans="1:5" ht="15.75" x14ac:dyDescent="0.25">
      <c r="A7868" s="14">
        <v>79043674</v>
      </c>
      <c r="B7868" s="2">
        <v>46088.514602777781</v>
      </c>
      <c r="C7868" s="3" t="str">
        <f>IFERROR(VLOOKUP(A7868,'Base Prueba'!A:C,3,),"NO REGISTRA")</f>
        <v>PEDRO ANTONIO ACERO</v>
      </c>
      <c r="D7868" s="4" t="str">
        <f>IFERROR(VLOOKUP(A7868,'Base Prueba'!A:D,4,),"NO REGISTRA")</f>
        <v>SUPERVISOR DE SERVICIOS</v>
      </c>
      <c r="E7868" s="5" t="str">
        <f>IFERROR(VLOOKUP(A7868,'Base Prueba'!A:E,5,),"NO REGISTRA")</f>
        <v>LOGISTICA Y SERVICIOS GENERALES</v>
      </c>
    </row>
    <row r="7869" spans="1:5" ht="15.75" x14ac:dyDescent="0.25">
      <c r="A7869" s="14">
        <v>24175966</v>
      </c>
      <c r="B7869" s="2">
        <v>46088.519474884262</v>
      </c>
      <c r="C7869" s="3" t="str">
        <f>IFERROR(VLOOKUP(A7869,'Base Prueba'!A:C,3,),"NO REGISTRA")</f>
        <v>EUNICE MISE AYALA</v>
      </c>
      <c r="D7869" s="4" t="str">
        <f>IFERROR(VLOOKUP(A7869,'Base Prueba'!A:D,4,),"NO REGISTRA")</f>
        <v>AUXILIAR DE SERVICIOS</v>
      </c>
      <c r="E7869" s="5" t="str">
        <f>IFERROR(VLOOKUP(A7869,'Base Prueba'!A:E,5,),"NO REGISTRA")</f>
        <v>LOGISTICA Y SERVICIOS GENERALES</v>
      </c>
    </row>
    <row r="7870" spans="1:5" ht="15.75" x14ac:dyDescent="0.25">
      <c r="A7870" s="14">
        <v>1033724599</v>
      </c>
      <c r="B7870" s="2">
        <v>46088.519506828707</v>
      </c>
      <c r="C7870" s="3" t="str">
        <f>IFERROR(VLOOKUP(A7870,'Base Prueba'!A:C,3,),"NO REGISTRA")</f>
        <v>LUZ MARIA RAMIREZ RODRIGUEZ</v>
      </c>
      <c r="D7870" s="4" t="str">
        <f>IFERROR(VLOOKUP(A7870,'Base Prueba'!A:D,4,),"NO REGISTRA")</f>
        <v>AUXILIAR DE SERVICIOS</v>
      </c>
      <c r="E7870" s="5" t="str">
        <f>IFERROR(VLOOKUP(A7870,'Base Prueba'!A:E,5,),"NO REGISTRA")</f>
        <v>LOGISTICA Y SERVICIOS GENERALES</v>
      </c>
    </row>
    <row r="7871" spans="1:5" ht="15.75" x14ac:dyDescent="0.25">
      <c r="A7871" s="14">
        <v>72223001</v>
      </c>
      <c r="B7871" s="2">
        <v>46088.519827777774</v>
      </c>
      <c r="C7871" s="3" t="str">
        <f>IFERROR(VLOOKUP(A7871,'Base Prueba'!A:C,3,),"NO REGISTRA")</f>
        <v>JOSE AGUSTIN BLANCO MEJIA</v>
      </c>
      <c r="D7871" s="4" t="str">
        <f>IFERROR(VLOOKUP(A7871,'Base Prueba'!A:D,4,),"NO REGISTRA")</f>
        <v>ENTRENADOR DEL CENTRO DE ALTURAS</v>
      </c>
      <c r="E7871" s="5" t="str">
        <f>IFERROR(VLOOKUP(A7871,'Base Prueba'!A:E,5,),"NO REGISTRA")</f>
        <v>OFICINA DE PLANEACION Y GESTION DE LA CALIDAD</v>
      </c>
    </row>
    <row r="7872" spans="1:5" ht="15.75" x14ac:dyDescent="0.25">
      <c r="A7872" s="14">
        <v>52885874</v>
      </c>
      <c r="B7872" s="2">
        <v>46088.53105208333</v>
      </c>
      <c r="C7872" s="3" t="str">
        <f>IFERROR(VLOOKUP(A7872,'Base Prueba'!A:C,3,),"NO REGISTRA")</f>
        <v>MARIBEL CAYCEDO</v>
      </c>
      <c r="D7872" s="4" t="str">
        <f>IFERROR(VLOOKUP(A7872,'Base Prueba'!A:D,4,),"NO REGISTRA")</f>
        <v>AUXILIAR DE SERVICIOS</v>
      </c>
      <c r="E7872" s="5" t="str">
        <f>IFERROR(VLOOKUP(A7872,'Base Prueba'!A:E,5,),"NO REGISTRA")</f>
        <v>LOGISTICA Y SERVICIOS GENERALES</v>
      </c>
    </row>
    <row r="7873" spans="1:5" ht="15.75" x14ac:dyDescent="0.25">
      <c r="A7873" s="14">
        <v>52885874</v>
      </c>
      <c r="B7873" s="2">
        <v>46088.531069097226</v>
      </c>
      <c r="C7873" s="3" t="str">
        <f>IFERROR(VLOOKUP(A7873,'Base Prueba'!A:C,3,),"NO REGISTRA")</f>
        <v>MARIBEL CAYCEDO</v>
      </c>
      <c r="D7873" s="4" t="str">
        <f>IFERROR(VLOOKUP(A7873,'Base Prueba'!A:D,4,),"NO REGISTRA")</f>
        <v>AUXILIAR DE SERVICIOS</v>
      </c>
      <c r="E7873" s="5" t="str">
        <f>IFERROR(VLOOKUP(A7873,'Base Prueba'!A:E,5,),"NO REGISTRA")</f>
        <v>LOGISTICA Y SERVICIOS GENERALES</v>
      </c>
    </row>
    <row r="7874" spans="1:5" ht="15.75" x14ac:dyDescent="0.25">
      <c r="A7874" s="14">
        <v>79435738</v>
      </c>
      <c r="B7874" s="2">
        <v>46088.531433217591</v>
      </c>
      <c r="C7874" s="3" t="str">
        <f>IFERROR(VLOOKUP(A7874,'Base Prueba'!A:C,3,),"NO REGISTRA")</f>
        <v>DANIEL ANDRES MURCIA DIAZ</v>
      </c>
      <c r="D7874" s="4" t="str">
        <f>IFERROR(VLOOKUP(A7874,'Base Prueba'!A:D,4,),"NO REGISTRA")</f>
        <v>DOCENTE DE TIEMPO COMPLETO</v>
      </c>
      <c r="E7874" s="5" t="str">
        <f>IFERROR(VLOOKUP(A7874,'Base Prueba'!A:E,5,),"NO REGISTRA")</f>
        <v>INGENIERIA DE SOFTWARE</v>
      </c>
    </row>
    <row r="7875" spans="1:5" ht="15.75" x14ac:dyDescent="0.25">
      <c r="A7875" s="14">
        <v>79313678</v>
      </c>
      <c r="B7875" s="2">
        <v>46088.537315624999</v>
      </c>
      <c r="C7875" s="3" t="str">
        <f>IFERROR(VLOOKUP(A7875,'Base Prueba'!A:C,3,),"NO REGISTRA")</f>
        <v>MARCO VINICIO RAMIREZ PEREIRA</v>
      </c>
      <c r="D7875" s="4" t="str">
        <f>IFERROR(VLOOKUP(A7875,'Base Prueba'!A:D,4,),"NO REGISTRA")</f>
        <v>TECNICO EN MANTENIMIENTO DE RECURSOS ACADEMICOS</v>
      </c>
      <c r="E7875" s="5" t="str">
        <f>IFERROR(VLOOKUP(A7875,'Base Prueba'!A:E,5,),"NO REGISTRA")</f>
        <v>RECURSOS ACADEMICOS</v>
      </c>
    </row>
    <row r="7876" spans="1:5" ht="15.75" x14ac:dyDescent="0.25">
      <c r="A7876" s="14">
        <v>1014215096</v>
      </c>
      <c r="B7876" s="2">
        <v>46088.541311689813</v>
      </c>
      <c r="C7876" s="3" t="str">
        <f>IFERROR(VLOOKUP(A7876,'Base Prueba'!A:C,3,),"NO REGISTRA")</f>
        <v>ALEXANDER BELTRAN AGUILERA</v>
      </c>
      <c r="D7876" s="4" t="str">
        <f>IFERROR(VLOOKUP(A7876,'Base Prueba'!A:D,4,),"NO REGISTRA")</f>
        <v>DOCENTE DE TIEMPO COMPLETO</v>
      </c>
      <c r="E7876" s="5" t="str">
        <f>IFERROR(VLOOKUP(A7876,'Base Prueba'!A:E,5,),"NO REGISTRA")</f>
        <v>UNIVERSITARIO EN TURISMO Y GASTRONOMIA</v>
      </c>
    </row>
    <row r="7877" spans="1:5" ht="15.75" x14ac:dyDescent="0.25">
      <c r="A7877" s="14">
        <v>1000257532</v>
      </c>
      <c r="B7877" s="2">
        <v>46088.543667592596</v>
      </c>
      <c r="C7877" s="3" t="str">
        <f>IFERROR(VLOOKUP(A7877,'Base Prueba'!A:C,3,),"NO REGISTRA")</f>
        <v>ANDRES FELIPE RINCON CADENA</v>
      </c>
      <c r="D7877" s="4" t="str">
        <f>IFERROR(VLOOKUP(A7877,'Base Prueba'!A:D,4,),"NO REGISTRA")</f>
        <v>DOCENTE DE TIEMPO COMPLETO</v>
      </c>
      <c r="E7877" s="5" t="str">
        <f>IFERROR(VLOOKUP(A7877,'Base Prueba'!A:E,5,),"NO REGISTRA")</f>
        <v>TECNOLOGÍA EN PRODUCCIÓN DE MEDIOS AUDIOVISUALES</v>
      </c>
    </row>
    <row r="7878" spans="1:5" ht="15.75" x14ac:dyDescent="0.25">
      <c r="A7878" s="14">
        <v>52976228</v>
      </c>
      <c r="B7878" s="2">
        <v>46088.544323032409</v>
      </c>
      <c r="C7878" s="3" t="str">
        <f>IFERROR(VLOOKUP(A7878,'Base Prueba'!A:C,3,),"NO REGISTRA")</f>
        <v>ANDREA IBAÑEZ CASTRO</v>
      </c>
      <c r="D7878" s="4" t="str">
        <f>IFERROR(VLOOKUP(A7878,'Base Prueba'!A:D,4,),"NO REGISTRA")</f>
        <v>DOCENTE DE TIEMPO COMPLETO</v>
      </c>
      <c r="E7878" s="5" t="str">
        <f>IFERROR(VLOOKUP(A7878,'Base Prueba'!A:E,5,),"NO REGISTRA")</f>
        <v>UNIDAD DE IDIOMAS</v>
      </c>
    </row>
    <row r="7879" spans="1:5" ht="15.75" x14ac:dyDescent="0.25">
      <c r="A7879" s="14">
        <v>52899220</v>
      </c>
      <c r="B7879" s="2">
        <v>46088.544404513887</v>
      </c>
      <c r="C7879" s="3" t="str">
        <f>IFERROR(VLOOKUP(A7879,'Base Prueba'!A:C,3,),"NO REGISTRA")</f>
        <v>CLARA ROSALBA SANCHEZ PALOMA</v>
      </c>
      <c r="D7879" s="4" t="str">
        <f>IFERROR(VLOOKUP(A7879,'Base Prueba'!A:D,4,),"NO REGISTRA")</f>
        <v>DOCENTE DE MEDIO TIEMPO</v>
      </c>
      <c r="E7879" s="5" t="str">
        <f>IFERROR(VLOOKUP(A7879,'Base Prueba'!A:E,5,),"NO REGISTRA")</f>
        <v>UNIDAD DE IDIOMAS</v>
      </c>
    </row>
    <row r="7880" spans="1:5" ht="15.75" x14ac:dyDescent="0.25">
      <c r="A7880" s="14">
        <v>1024549760</v>
      </c>
      <c r="B7880" s="2">
        <v>46088.544774074071</v>
      </c>
      <c r="C7880" s="3" t="str">
        <f>IFERROR(VLOOKUP(A7880,'Base Prueba'!A:C,3,),"NO REGISTRA")</f>
        <v>FRANCY YISETH JAIMES NEIRA</v>
      </c>
      <c r="D7880" s="4" t="str">
        <f>IFERROR(VLOOKUP(A7880,'Base Prueba'!A:D,4,),"NO REGISTRA")</f>
        <v>SECRETARIA ACADEMICA - ADMINISTRATIVA DE FACULTAD</v>
      </c>
      <c r="E7880" s="5" t="str">
        <f>IFERROR(VLOOKUP(A7880,'Base Prueba'!A:E,5,),"NO REGISTRA")</f>
        <v>FACULTAD DE COMINICACIÓN PERIODISMO Y ARTES</v>
      </c>
    </row>
    <row r="7881" spans="1:5" ht="15.75" x14ac:dyDescent="0.25">
      <c r="A7881" s="14">
        <v>1005927138</v>
      </c>
      <c r="B7881" s="2">
        <v>46088.546496296294</v>
      </c>
      <c r="C7881" s="3" t="str">
        <f>IFERROR(VLOOKUP(A7881,'Base Prueba'!A:C,3,),"NO REGISTRA")</f>
        <v>MARLON YEINER MEJIA ACOSTA</v>
      </c>
      <c r="D7881" s="4" t="str">
        <f>IFERROR(VLOOKUP(A7881,'Base Prueba'!A:D,4,),"NO REGISTRA")</f>
        <v>AUXILIAR  DE MANTENIMIENTO</v>
      </c>
      <c r="E7881" s="5" t="str">
        <f>IFERROR(VLOOKUP(A7881,'Base Prueba'!A:E,5,),"NO REGISTRA")</f>
        <v>LOGISTICA Y SERVICIOS GENERALES</v>
      </c>
    </row>
    <row r="7882" spans="1:5" ht="15.75" x14ac:dyDescent="0.25">
      <c r="A7882" s="14">
        <v>7563945</v>
      </c>
      <c r="B7882" s="2">
        <v>46088.548159027778</v>
      </c>
      <c r="C7882" s="3" t="str">
        <f>IFERROR(VLOOKUP(A7882,'Base Prueba'!A:C,3,),"NO REGISTRA")</f>
        <v>NESTOR FABIO OSPINA RIVERA</v>
      </c>
      <c r="D7882" s="4" t="str">
        <f>IFERROR(VLOOKUP(A7882,'Base Prueba'!A:D,4,),"NO REGISTRA")</f>
        <v>AUXILIAR  DE MANTENIMIENTO</v>
      </c>
      <c r="E7882" s="5" t="str">
        <f>IFERROR(VLOOKUP(A7882,'Base Prueba'!A:E,5,),"NO REGISTRA")</f>
        <v>LOGISTICA Y SERVICIOS GENERALES</v>
      </c>
    </row>
    <row r="7883" spans="1:5" ht="15.75" x14ac:dyDescent="0.25">
      <c r="A7883" s="14">
        <v>79667746</v>
      </c>
      <c r="B7883" s="2">
        <v>46088.548269907405</v>
      </c>
      <c r="C7883" s="3" t="str">
        <f>IFERROR(VLOOKUP(A7883,'Base Prueba'!A:C,3,),"NO REGISTRA")</f>
        <v>JOHN JAIRO SUAREZ PINZON</v>
      </c>
      <c r="D7883" s="4" t="str">
        <f>IFERROR(VLOOKUP(A7883,'Base Prueba'!A:D,4,),"NO REGISTRA")</f>
        <v>AUXILIAR ELECTRICO</v>
      </c>
      <c r="E7883" s="5" t="str">
        <f>IFERROR(VLOOKUP(A7883,'Base Prueba'!A:E,5,),"NO REGISTRA")</f>
        <v>LOGISTICA Y SERVICIOS GENERALES</v>
      </c>
    </row>
    <row r="7884" spans="1:5" ht="15.75" x14ac:dyDescent="0.25">
      <c r="A7884" s="14">
        <v>19488606</v>
      </c>
      <c r="B7884" s="2">
        <v>46088.548760069447</v>
      </c>
      <c r="C7884" s="3" t="str">
        <f>IFERROR(VLOOKUP(A7884,'Base Prueba'!A:C,3,),"NO REGISTRA")</f>
        <v>ARISTARCO LOPEZ TALERO</v>
      </c>
      <c r="D7884" s="4" t="str">
        <f>IFERROR(VLOOKUP(A7884,'Base Prueba'!A:D,4,),"NO REGISTRA")</f>
        <v>OFICIAL DE MANTENIMIENTO</v>
      </c>
      <c r="E7884" s="5" t="str">
        <f>IFERROR(VLOOKUP(A7884,'Base Prueba'!A:E,5,),"NO REGISTRA")</f>
        <v>LOGISTICA Y SERVICIOS GENERALES</v>
      </c>
    </row>
    <row r="7885" spans="1:5" ht="15.75" x14ac:dyDescent="0.25">
      <c r="A7885" s="14">
        <v>19488606</v>
      </c>
      <c r="B7885" s="2">
        <v>46088.548763194442</v>
      </c>
      <c r="C7885" s="3" t="str">
        <f>IFERROR(VLOOKUP(A7885,'Base Prueba'!A:C,3,),"NO REGISTRA")</f>
        <v>ARISTARCO LOPEZ TALERO</v>
      </c>
      <c r="D7885" s="4" t="str">
        <f>IFERROR(VLOOKUP(A7885,'Base Prueba'!A:D,4,),"NO REGISTRA")</f>
        <v>OFICIAL DE MANTENIMIENTO</v>
      </c>
      <c r="E7885" s="5" t="str">
        <f>IFERROR(VLOOKUP(A7885,'Base Prueba'!A:E,5,),"NO REGISTRA")</f>
        <v>LOGISTICA Y SERVICIOS GENERALES</v>
      </c>
    </row>
    <row r="7886" spans="1:5" ht="15.75" x14ac:dyDescent="0.25">
      <c r="A7886" s="14">
        <v>1193376686</v>
      </c>
      <c r="B7886" s="2">
        <v>46088.549367129628</v>
      </c>
      <c r="C7886" s="3" t="str">
        <f>IFERROR(VLOOKUP(A7886,'Base Prueba'!A:C,3,),"NO REGISTRA")</f>
        <v>STEVEN FERNANDO CORRECHA PERDOMO</v>
      </c>
      <c r="D7886" s="4" t="str">
        <f>IFERROR(VLOOKUP(A7886,'Base Prueba'!A:D,4,),"NO REGISTRA")</f>
        <v>AUXILIAR  DE MANTENIMIENTO</v>
      </c>
      <c r="E7886" s="5" t="str">
        <f>IFERROR(VLOOKUP(A7886,'Base Prueba'!A:E,5,),"NO REGISTRA")</f>
        <v>LOGISTICA Y SERVICIOS GENERALES</v>
      </c>
    </row>
    <row r="7887" spans="1:5" ht="15.75" x14ac:dyDescent="0.25">
      <c r="A7887" s="14">
        <v>1018482392</v>
      </c>
      <c r="B7887" s="2">
        <v>46088.549428472223</v>
      </c>
      <c r="C7887" s="3" t="str">
        <f>IFERROR(VLOOKUP(A7887,'Base Prueba'!A:C,3,),"NO REGISTRA")</f>
        <v>RAQUEL YANETH SANDOVAL FORERO</v>
      </c>
      <c r="D7887" s="4" t="str">
        <f>IFERROR(VLOOKUP(A7887,'Base Prueba'!A:D,4,),"NO REGISTRA")</f>
        <v>AUXILIAR DE RECURSOS ACADEMICOS</v>
      </c>
      <c r="E7887" s="5" t="str">
        <f>IFERROR(VLOOKUP(A7887,'Base Prueba'!A:E,5,),"NO REGISTRA")</f>
        <v>RECURSOS ACADEMICOS</v>
      </c>
    </row>
    <row r="7888" spans="1:5" ht="15.75" x14ac:dyDescent="0.25">
      <c r="A7888" s="14">
        <v>79704152</v>
      </c>
      <c r="B7888" s="2">
        <v>46088.55023252315</v>
      </c>
      <c r="C7888" s="3" t="str">
        <f>IFERROR(VLOOKUP(A7888,'Base Prueba'!A:C,3,),"NO REGISTRA")</f>
        <v>FABIO ORLANDO MONTENEGRO RIAÑO</v>
      </c>
      <c r="D7888" s="4" t="str">
        <f>IFERROR(VLOOKUP(A7888,'Base Prueba'!A:D,4,),"NO REGISTRA")</f>
        <v>AUXILIAR RECURSOS ACADÉMICOS</v>
      </c>
      <c r="E7888" s="5" t="str">
        <f>IFERROR(VLOOKUP(A7888,'Base Prueba'!A:E,5,),"NO REGISTRA")</f>
        <v>OFICINA DE AUDIOVISUALES</v>
      </c>
    </row>
    <row r="7889" spans="1:5" ht="15.75" x14ac:dyDescent="0.25">
      <c r="A7889" s="14">
        <v>52776481</v>
      </c>
      <c r="B7889" s="2">
        <v>46088.55284571759</v>
      </c>
      <c r="C7889" s="3" t="str">
        <f>IFERROR(VLOOKUP(A7889,'Base Prueba'!A:C,3,),"NO REGISTRA")</f>
        <v>LESLY DAYANA GONZALEZ FAJARDO</v>
      </c>
      <c r="D7889" s="4" t="str">
        <f>IFERROR(VLOOKUP(A7889,'Base Prueba'!A:D,4,),"NO REGISTRA")</f>
        <v>DOCENTE DE TIEMPO COMPLETO</v>
      </c>
      <c r="E7889" s="5" t="str">
        <f>IFERROR(VLOOKUP(A7889,'Base Prueba'!A:E,5,),"NO REGISTRA")</f>
        <v>TECNOLOGÍA EN PRODUCCIÓN DE MEDIOS AUDIOVISUALES</v>
      </c>
    </row>
    <row r="7890" spans="1:5" ht="15.75" x14ac:dyDescent="0.25">
      <c r="A7890" s="14">
        <v>1024505434</v>
      </c>
      <c r="B7890" s="2">
        <v>46088.553188773149</v>
      </c>
      <c r="C7890" s="3" t="str">
        <f>IFERROR(VLOOKUP(A7890,'Base Prueba'!A:C,3,),"NO REGISTRA")</f>
        <v>CRISTIAN ALBERTO MELO TORRES</v>
      </c>
      <c r="D7890" s="4" t="str">
        <f>IFERROR(VLOOKUP(A7890,'Base Prueba'!A:D,4,),"NO REGISTRA")</f>
        <v>COORDINADOR DE INFRAESTRUCTURA</v>
      </c>
      <c r="E7890" s="5" t="str">
        <f>IFERROR(VLOOKUP(A7890,'Base Prueba'!A:E,5,),"NO REGISTRA")</f>
        <v>VICERRECTORIA ADMINISTRATIVA Y FINANCIERA</v>
      </c>
    </row>
    <row r="7891" spans="1:5" ht="15.75" x14ac:dyDescent="0.25">
      <c r="A7891" s="14">
        <v>1032361262</v>
      </c>
      <c r="B7891" s="2">
        <v>46088.553926273147</v>
      </c>
      <c r="C7891" s="3" t="str">
        <f>IFERROR(VLOOKUP(A7891,'Base Prueba'!A:C,3,),"NO REGISTRA")</f>
        <v>CAMILO  ANDRES BALLESTEROS SANABRIA</v>
      </c>
      <c r="D7891" s="4" t="str">
        <f>IFERROR(VLOOKUP(A7891,'Base Prueba'!A:D,4,),"NO REGISTRA")</f>
        <v>DOCENTE DE MEDIO TIEMPO</v>
      </c>
      <c r="E7891" s="5" t="str">
        <f>IFERROR(VLOOKUP(A7891,'Base Prueba'!A:E,5,),"NO REGISTRA")</f>
        <v>TECNICA EN FOTOGRAFIA</v>
      </c>
    </row>
    <row r="7892" spans="1:5" ht="15.75" x14ac:dyDescent="0.25">
      <c r="A7892" s="14">
        <v>1069724855</v>
      </c>
      <c r="B7892" s="2">
        <v>46088.554971180558</v>
      </c>
      <c r="C7892" s="3" t="str">
        <f>IFERROR(VLOOKUP(A7892,'Base Prueba'!A:C,3,),"NO REGISTRA")</f>
        <v>PEDRO ALBERTO OSPINA RODRIGUEZ</v>
      </c>
      <c r="D7892" s="4" t="str">
        <f>IFERROR(VLOOKUP(A7892,'Base Prueba'!A:D,4,),"NO REGISTRA")</f>
        <v>DIRECTOR DE PROGRAMAS DE COMUNICACION SOCIAL, PERIODISMO Y POSGRADOS</v>
      </c>
      <c r="E7892" s="5" t="str">
        <f>IFERROR(VLOOKUP(A7892,'Base Prueba'!A:E,5,),"NO REGISTRA")</f>
        <v>FACULTAD DE COMINICACIÓN PERIODISMO Y ARTES</v>
      </c>
    </row>
    <row r="7893" spans="1:5" ht="15.75" x14ac:dyDescent="0.25">
      <c r="A7893" s="14">
        <v>1069724855</v>
      </c>
      <c r="B7893" s="2">
        <v>46088.554979166664</v>
      </c>
      <c r="C7893" s="3" t="str">
        <f>IFERROR(VLOOKUP(A7893,'Base Prueba'!A:C,3,),"NO REGISTRA")</f>
        <v>PEDRO ALBERTO OSPINA RODRIGUEZ</v>
      </c>
      <c r="D7893" s="4" t="str">
        <f>IFERROR(VLOOKUP(A7893,'Base Prueba'!A:D,4,),"NO REGISTRA")</f>
        <v>DIRECTOR DE PROGRAMAS DE COMUNICACION SOCIAL, PERIODISMO Y POSGRADOS</v>
      </c>
      <c r="E7893" s="5" t="str">
        <f>IFERROR(VLOOKUP(A7893,'Base Prueba'!A:E,5,),"NO REGISTRA")</f>
        <v>FACULTAD DE COMINICACIÓN PERIODISMO Y ARTES</v>
      </c>
    </row>
    <row r="7894" spans="1:5" ht="15.75" x14ac:dyDescent="0.25">
      <c r="A7894" s="14">
        <v>79792838</v>
      </c>
      <c r="B7894" s="2">
        <v>46088.555346759262</v>
      </c>
      <c r="C7894" s="3" t="str">
        <f>IFERROR(VLOOKUP(A7894,'Base Prueba'!A:C,3,),"NO REGISTRA")</f>
        <v>CARLOS STEAVE DAVILA MENESES</v>
      </c>
      <c r="D7894" s="4" t="str">
        <f>IFERROR(VLOOKUP(A7894,'Base Prueba'!A:D,4,),"NO REGISTRA")</f>
        <v>DOCENTE DE MEDIO TIEMPO</v>
      </c>
      <c r="E7894" s="5" t="str">
        <f>IFERROR(VLOOKUP(A7894,'Base Prueba'!A:E,5,),"NO REGISTRA")</f>
        <v>UNIDAD DE IDIOMAS</v>
      </c>
    </row>
    <row r="7895" spans="1:5" ht="15.75" x14ac:dyDescent="0.25">
      <c r="A7895" s="14">
        <v>1001284791</v>
      </c>
      <c r="B7895" s="2">
        <v>46088.561296064814</v>
      </c>
      <c r="C7895" s="3" t="str">
        <f>IFERROR(VLOOKUP(A7895,'Base Prueba'!A:C,3,),"NO REGISTRA")</f>
        <v>OSCAR STEVEN PEREZ HIDALGO</v>
      </c>
      <c r="D7895" s="4" t="str">
        <f>IFERROR(VLOOKUP(A7895,'Base Prueba'!A:D,4,),"NO REGISTRA")</f>
        <v>AUXILIAR DE RECURSOS ACADEMICOS</v>
      </c>
      <c r="E7895" s="5" t="str">
        <f>IFERROR(VLOOKUP(A7895,'Base Prueba'!A:E,5,),"NO REGISTRA")</f>
        <v>RECURSOS ACADEMICOS</v>
      </c>
    </row>
    <row r="7896" spans="1:5" ht="15.75" x14ac:dyDescent="0.25">
      <c r="A7896" s="14">
        <v>1023950000</v>
      </c>
      <c r="B7896" s="2">
        <v>46088.56252349537</v>
      </c>
      <c r="C7896" s="3" t="str">
        <f>IFERROR(VLOOKUP(A7896,'Base Prueba'!A:C,3,),"NO REGISTRA")</f>
        <v>ANGELA MARIA AYALA GONZALEZ</v>
      </c>
      <c r="D7896" s="4" t="str">
        <f>IFERROR(VLOOKUP(A7896,'Base Prueba'!A:D,4,),"NO REGISTRA")</f>
        <v>DOCENTE DE MEDIO TIEMPO</v>
      </c>
      <c r="E7896" s="5" t="str">
        <f>IFERROR(VLOOKUP(A7896,'Base Prueba'!A:E,5,),"NO REGISTRA")</f>
        <v>CIENCIAS DE LA INFORMACION Y BIBLIOTECOLOGIA</v>
      </c>
    </row>
    <row r="7897" spans="1:5" ht="15.75" x14ac:dyDescent="0.25">
      <c r="A7897" s="14">
        <v>1014257968</v>
      </c>
      <c r="B7897" s="2">
        <v>46088.580270370374</v>
      </c>
      <c r="C7897" s="3" t="str">
        <f>IFERROR(VLOOKUP(A7897,'Base Prueba'!A:C,3,),"NO REGISTRA")</f>
        <v>JORGE ANDRES LIEVANO LOPEZ</v>
      </c>
      <c r="D7897" s="4" t="str">
        <f>IFERROR(VLOOKUP(A7897,'Base Prueba'!A:D,4,),"NO REGISTRA")</f>
        <v>DOCENTE DE TIEMPO COMPLETO</v>
      </c>
      <c r="E7897" s="5" t="str">
        <f>IFERROR(VLOOKUP(A7897,'Base Prueba'!A:E,5,),"NO REGISTRA")</f>
        <v>UNIDAD DE IDIOMAS</v>
      </c>
    </row>
    <row r="7898" spans="1:5" ht="15.75" x14ac:dyDescent="0.25">
      <c r="A7898" s="14">
        <v>1024529015</v>
      </c>
      <c r="B7898" s="2">
        <v>46088.581632754627</v>
      </c>
      <c r="C7898" s="3" t="str">
        <f>IFERROR(VLOOKUP(A7898,'Base Prueba'!A:C,3,),"NO REGISTRA")</f>
        <v>EDGAR JAVIER CUERVO RINCON</v>
      </c>
      <c r="D7898" s="4" t="str">
        <f>IFERROR(VLOOKUP(A7898,'Base Prueba'!A:D,4,),"NO REGISTRA")</f>
        <v>DOCENTE DE MEDIO TIEMPO</v>
      </c>
      <c r="E7898" s="5" t="str">
        <f>IFERROR(VLOOKUP(A7898,'Base Prueba'!A:E,5,),"NO REGISTRA")</f>
        <v>NARRATIVAS DIGITALES Y AUDIOVISUALES</v>
      </c>
    </row>
    <row r="7899" spans="1:5" ht="15.75" x14ac:dyDescent="0.25">
      <c r="A7899" s="14">
        <v>1014200970</v>
      </c>
      <c r="B7899" s="2">
        <v>46088.585296296296</v>
      </c>
      <c r="C7899" s="3" t="str">
        <f>IFERROR(VLOOKUP(A7899,'Base Prueba'!A:C,3,),"NO REGISTRA")</f>
        <v>MARILYN GAITAN HERRERA</v>
      </c>
      <c r="D7899" s="4" t="str">
        <f>IFERROR(VLOOKUP(A7899,'Base Prueba'!A:D,4,),"NO REGISTRA")</f>
        <v>DOCENTE DE MEDIO TIEMPO</v>
      </c>
      <c r="E7899" s="5" t="str">
        <f>IFERROR(VLOOKUP(A7899,'Base Prueba'!A:E,5,),"NO REGISTRA")</f>
        <v>UNIDAD DE IDIOMAS</v>
      </c>
    </row>
    <row r="7900" spans="1:5" ht="15.75" x14ac:dyDescent="0.25">
      <c r="A7900" s="14">
        <v>1023965965</v>
      </c>
      <c r="B7900" s="2">
        <v>46088.585423263889</v>
      </c>
      <c r="C7900" s="3" t="str">
        <f>IFERROR(VLOOKUP(A7900,'Base Prueba'!A:C,3,),"NO REGISTRA")</f>
        <v>EDISON ALEJANDRO SALAZAR HERNANDEZ</v>
      </c>
      <c r="D7900" s="4" t="str">
        <f>IFERROR(VLOOKUP(A7900,'Base Prueba'!A:D,4,),"NO REGISTRA")</f>
        <v>DOCENTE DE MEDIO TIEMPO</v>
      </c>
      <c r="E7900" s="5" t="str">
        <f>IFERROR(VLOOKUP(A7900,'Base Prueba'!A:E,5,),"NO REGISTRA")</f>
        <v>NARRATIVAS DIGITALES Y AUDIOVISUALES</v>
      </c>
    </row>
    <row r="7901" spans="1:5" ht="15.75" x14ac:dyDescent="0.25">
      <c r="A7901" s="14">
        <v>79507540</v>
      </c>
      <c r="B7901" s="2">
        <v>46088.585755439817</v>
      </c>
      <c r="C7901" s="3" t="str">
        <f>IFERROR(VLOOKUP(A7901,'Base Prueba'!A:C,3,),"NO REGISTRA")</f>
        <v>SHARYK ROMERO CALDERON</v>
      </c>
      <c r="D7901" s="4" t="str">
        <f>IFERROR(VLOOKUP(A7901,'Base Prueba'!A:D,4,),"NO REGISTRA")</f>
        <v>DOCENTE DE MEDIO TIEMPO</v>
      </c>
      <c r="E7901" s="5" t="str">
        <f>IFERROR(VLOOKUP(A7901,'Base Prueba'!A:E,5,),"NO REGISTRA")</f>
        <v>UNIVERSITARIO ADMINISTRACION DE EMPRESAS</v>
      </c>
    </row>
    <row r="7902" spans="1:5" ht="15.75" x14ac:dyDescent="0.25">
      <c r="A7902" s="14">
        <v>85437910</v>
      </c>
      <c r="B7902" s="2">
        <v>46088.590635069442</v>
      </c>
      <c r="C7902" s="3" t="str">
        <f>IFERROR(VLOOKUP(A7902,'Base Prueba'!A:C,3,),"NO REGISTRA")</f>
        <v>EDGAR JOSE PISCIOTTI LEON</v>
      </c>
      <c r="D7902" s="4" t="str">
        <f>IFERROR(VLOOKUP(A7902,'Base Prueba'!A:D,4,),"NO REGISTRA")</f>
        <v>DOCENTE DE MEDIO TIEMPO</v>
      </c>
      <c r="E7902" s="5" t="str">
        <f>IFERROR(VLOOKUP(A7902,'Base Prueba'!A:E,5,),"NO REGISTRA")</f>
        <v>TECNOLOGIA EN COMERCIO Y NEGOCIOS INTERNACIONALES</v>
      </c>
    </row>
    <row r="7903" spans="1:5" ht="15.75" x14ac:dyDescent="0.25">
      <c r="A7903" s="14">
        <v>79433573</v>
      </c>
      <c r="B7903" s="2">
        <v>46088.593025347225</v>
      </c>
      <c r="C7903" s="3" t="str">
        <f>IFERROR(VLOOKUP(A7903,'Base Prueba'!A:C,3,),"NO REGISTRA")</f>
        <v>NELSON GUILLERMO GARCIA GAITAN</v>
      </c>
      <c r="D7903" s="4" t="str">
        <f>IFERROR(VLOOKUP(A7903,'Base Prueba'!A:D,4,),"NO REGISTRA")</f>
        <v>DOCENTE DE TIEMPO COMPLETO</v>
      </c>
      <c r="E7903" s="5" t="str">
        <f>IFERROR(VLOOKUP(A7903,'Base Prueba'!A:E,5,),"NO REGISTRA")</f>
        <v>UNIVERSITARIO COMUNICACION SOCIAL</v>
      </c>
    </row>
    <row r="7904" spans="1:5" ht="15.75" x14ac:dyDescent="0.25">
      <c r="A7904" s="14">
        <v>52735929</v>
      </c>
      <c r="B7904" s="2">
        <v>46088.629023958332</v>
      </c>
      <c r="C7904" s="3" t="str">
        <f>IFERROR(VLOOKUP(A7904,'Base Prueba'!A:C,3,),"NO REGISTRA")</f>
        <v>JEIMMY AREVALO MELO</v>
      </c>
      <c r="D7904" s="4" t="str">
        <f>IFERROR(VLOOKUP(A7904,'Base Prueba'!A:D,4,),"NO REGISTRA")</f>
        <v>COORDINADOR DE BIBLIOTECA</v>
      </c>
      <c r="E7904" s="5" t="str">
        <f>IFERROR(VLOOKUP(A7904,'Base Prueba'!A:E,5,),"NO REGISTRA")</f>
        <v>BIBLIOTECA</v>
      </c>
    </row>
    <row r="7905" spans="1:5" ht="15.75" x14ac:dyDescent="0.25">
      <c r="A7905" s="14">
        <v>91283826</v>
      </c>
      <c r="B7905" s="2">
        <v>46088.630088541664</v>
      </c>
      <c r="C7905" s="3" t="str">
        <f>IFERROR(VLOOKUP(A7905,'Base Prueba'!A:C,3,),"NO REGISTRA")</f>
        <v>CARLOS ALBERTO ESPINOSA HERRERA</v>
      </c>
      <c r="D7905" s="4" t="str">
        <f>IFERROR(VLOOKUP(A7905,'Base Prueba'!A:D,4,),"NO REGISTRA")</f>
        <v>DOCENTE DE MEDIO TIEMPO</v>
      </c>
      <c r="E7905" s="5" t="str">
        <f>IFERROR(VLOOKUP(A7905,'Base Prueba'!A:E,5,),"NO REGISTRA")</f>
        <v>TECNOLOGÍA EN PRODUCCIÓN DE CONTENIDOS PERIODÍSTICOS</v>
      </c>
    </row>
    <row r="7906" spans="1:5" ht="15.75" x14ac:dyDescent="0.25">
      <c r="A7906" s="14">
        <v>1019116766</v>
      </c>
      <c r="B7906" s="2">
        <v>46088.630494328703</v>
      </c>
      <c r="C7906" s="3" t="str">
        <f>IFERROR(VLOOKUP(A7906,'Base Prueba'!A:C,3,),"NO REGISTRA")</f>
        <v>IVAN FERNEY MONTOYA BOLAÑOS</v>
      </c>
      <c r="D7906" s="4" t="str">
        <f>IFERROR(VLOOKUP(A7906,'Base Prueba'!A:D,4,),"NO REGISTRA")</f>
        <v>DOCENTE DE TIEMPO COMPLETO</v>
      </c>
      <c r="E7906" s="5" t="str">
        <f>IFERROR(VLOOKUP(A7906,'Base Prueba'!A:E,5,),"NO REGISTRA")</f>
        <v>UNIVERSITARIO EN TURISMO Y GASTRONOMIA</v>
      </c>
    </row>
    <row r="7907" spans="1:5" ht="15.75" x14ac:dyDescent="0.25">
      <c r="A7907" s="14">
        <v>1057581152</v>
      </c>
      <c r="B7907" s="2">
        <v>46088.647832523151</v>
      </c>
      <c r="C7907" s="3" t="str">
        <f>IFERROR(VLOOKUP(A7907,'Base Prueba'!A:C,3,),"NO REGISTRA")</f>
        <v>ANA SABRINA STEFFANNY VANEGAS SOLAQUE</v>
      </c>
      <c r="D7907" s="4" t="str">
        <f>IFERROR(VLOOKUP(A7907,'Base Prueba'!A:D,4,),"NO REGISTRA")</f>
        <v>DIRECTORA DE PROGRAMAS DE TURISMO, GASTRONOMIA Y POSGRADOS</v>
      </c>
      <c r="E7907" s="5" t="str">
        <f>IFERROR(VLOOKUP(A7907,'Base Prueba'!A:E,5,),"NO REGISTRA")</f>
        <v>FACULTAD DE CIENCIAS ECONOMICAS Y ADMINISTRATIVAS</v>
      </c>
    </row>
    <row r="7908" spans="1:5" ht="15.75" x14ac:dyDescent="0.25">
      <c r="A7908" s="14">
        <v>80211886</v>
      </c>
      <c r="B7908" s="2">
        <v>46088.647896875002</v>
      </c>
      <c r="C7908" s="3" t="str">
        <f>IFERROR(VLOOKUP(A7908,'Base Prueba'!A:C,3,),"NO REGISTRA")</f>
        <v>EDWIN GIOVANNY QUIMBAY HIDALGO</v>
      </c>
      <c r="D7908" s="4" t="str">
        <f>IFERROR(VLOOKUP(A7908,'Base Prueba'!A:D,4,),"NO REGISTRA")</f>
        <v>LIDER DE RECURSOS ACADEMICOS</v>
      </c>
      <c r="E7908" s="5" t="str">
        <f>IFERROR(VLOOKUP(A7908,'Base Prueba'!A:E,5,),"NO REGISTRA")</f>
        <v>RECURSOS ACADEMICOS</v>
      </c>
    </row>
    <row r="7909" spans="1:5" ht="15.75" x14ac:dyDescent="0.25">
      <c r="A7909" s="14">
        <v>88195474</v>
      </c>
      <c r="B7909" s="2">
        <v>46088.648531828701</v>
      </c>
      <c r="C7909" s="3" t="str">
        <f>IFERROR(VLOOKUP(A7909,'Base Prueba'!A:C,3,),"NO REGISTRA")</f>
        <v>WILMER RINCON MONTAÑEZ</v>
      </c>
      <c r="D7909" s="4" t="str">
        <f>IFERROR(VLOOKUP(A7909,'Base Prueba'!A:D,4,),"NO REGISTRA")</f>
        <v>DIRECTOR DE PROGRAMAS LINEAS DE ADMINISTRACION Y SST</v>
      </c>
      <c r="E7909" s="5" t="str">
        <f>IFERROR(VLOOKUP(A7909,'Base Prueba'!A:E,5,),"NO REGISTRA")</f>
        <v>FACULTAD DE CIENCIAS ECONOMICAS Y ADMINISTRATIVAS</v>
      </c>
    </row>
    <row r="7910" spans="1:5" ht="15.75" x14ac:dyDescent="0.25">
      <c r="A7910" s="14">
        <v>11189740</v>
      </c>
      <c r="B7910" s="2">
        <v>46088.658421874999</v>
      </c>
      <c r="C7910" s="3" t="str">
        <f>IFERROR(VLOOKUP(A7910,'Base Prueba'!A:C,3,),"NO REGISTRA")</f>
        <v>FERNEY ALARCON AGUIRRE</v>
      </c>
      <c r="D7910" s="4" t="str">
        <f>IFERROR(VLOOKUP(A7910,'Base Prueba'!A:D,4,),"NO REGISTRA")</f>
        <v>DOCENTE DE TIEMPO COMPLETO</v>
      </c>
      <c r="E7910" s="5" t="str">
        <f>IFERROR(VLOOKUP(A7910,'Base Prueba'!A:E,5,),"NO REGISTRA")</f>
        <v>UNIVERSITARIO ADMINISTRACION DE EMPRESAS</v>
      </c>
    </row>
    <row r="7911" spans="1:5" ht="15.75" x14ac:dyDescent="0.25">
      <c r="A7911" s="14">
        <v>79312652</v>
      </c>
      <c r="B7911" s="2">
        <v>46088.658491319446</v>
      </c>
      <c r="C7911" s="3" t="str">
        <f>IFERROR(VLOOKUP(A7911,'Base Prueba'!A:C,3,),"NO REGISTRA")</f>
        <v>JOSE ALVARO LARA MANOSALVA</v>
      </c>
      <c r="D7911" s="4" t="str">
        <f>IFERROR(VLOOKUP(A7911,'Base Prueba'!A:D,4,),"NO REGISTRA")</f>
        <v>DOCENTE DE TIEMPO COMPLETO</v>
      </c>
      <c r="E7911" s="5" t="str">
        <f>IFERROR(VLOOKUP(A7911,'Base Prueba'!A:E,5,),"NO REGISTRA")</f>
        <v>UNIVERSITARIO ADMINISTRACION DE EMPRESAS</v>
      </c>
    </row>
    <row r="7912" spans="1:5" ht="15.75" x14ac:dyDescent="0.25">
      <c r="A7912" s="14">
        <v>79792838</v>
      </c>
      <c r="B7912" s="2">
        <v>46088.681532291666</v>
      </c>
      <c r="C7912" s="3" t="str">
        <f>IFERROR(VLOOKUP(A7912,'Base Prueba'!A:C,3,),"NO REGISTRA")</f>
        <v>CARLOS STEAVE DAVILA MENESES</v>
      </c>
      <c r="D7912" s="4" t="str">
        <f>IFERROR(VLOOKUP(A7912,'Base Prueba'!A:D,4,),"NO REGISTRA")</f>
        <v>DOCENTE DE MEDIO TIEMPO</v>
      </c>
      <c r="E7912" s="5" t="str">
        <f>IFERROR(VLOOKUP(A7912,'Base Prueba'!A:E,5,),"NO REGISTRA")</f>
        <v>UNIDAD DE IDIOMAS</v>
      </c>
    </row>
    <row r="7913" spans="1:5" ht="15.75" x14ac:dyDescent="0.25">
      <c r="A7913" s="14">
        <v>1022932726</v>
      </c>
      <c r="B7913" s="2">
        <v>46088.707102430555</v>
      </c>
      <c r="C7913" s="3" t="str">
        <f>IFERROR(VLOOKUP(A7913,'Base Prueba'!A:C,3,),"NO REGISTRA")</f>
        <v>ASTRID ALEJANDRA RODRIGUEZ VAQUIRO</v>
      </c>
      <c r="D7913" s="4" t="str">
        <f>IFERROR(VLOOKUP(A7913,'Base Prueba'!A:D,4,),"NO REGISTRA")</f>
        <v>DOCENTE DE TIEMPO COMPLETO</v>
      </c>
      <c r="E7913" s="5" t="str">
        <f>IFERROR(VLOOKUP(A7913,'Base Prueba'!A:E,5,),"NO REGISTRA")</f>
        <v>UNIVERSITARIO COMUNICACION SOCIAL</v>
      </c>
    </row>
    <row r="7914" spans="1:5" ht="15.75" x14ac:dyDescent="0.25">
      <c r="A7914" s="14">
        <v>1010189117</v>
      </c>
      <c r="B7914" s="2">
        <v>46088.714704398146</v>
      </c>
      <c r="C7914" s="3" t="str">
        <f>IFERROR(VLOOKUP(A7914,'Base Prueba'!A:C,3,),"NO REGISTRA")</f>
        <v>ADRIANA PAOLA CARVAJAL TARAZONA</v>
      </c>
      <c r="D7914" s="4" t="str">
        <f>IFERROR(VLOOKUP(A7914,'Base Prueba'!A:D,4,),"NO REGISTRA")</f>
        <v>DOCENTE DE MEDIO TIEMPO</v>
      </c>
      <c r="E7914" s="5" t="str">
        <f>IFERROR(VLOOKUP(A7914,'Base Prueba'!A:E,5,),"NO REGISTRA")</f>
        <v>UNIVERSITARIO COMUNICACION SOCIAL</v>
      </c>
    </row>
    <row r="7915" spans="1:5" ht="15.75" x14ac:dyDescent="0.25">
      <c r="A7915" s="14">
        <v>1014200970</v>
      </c>
      <c r="B7915" s="2">
        <v>46088.716202430558</v>
      </c>
      <c r="C7915" s="3" t="str">
        <f>IFERROR(VLOOKUP(A7915,'Base Prueba'!A:C,3,),"NO REGISTRA")</f>
        <v>MARILYN GAITAN HERRERA</v>
      </c>
      <c r="D7915" s="4" t="str">
        <f>IFERROR(VLOOKUP(A7915,'Base Prueba'!A:D,4,),"NO REGISTRA")</f>
        <v>DOCENTE DE MEDIO TIEMPO</v>
      </c>
      <c r="E7915" s="5" t="str">
        <f>IFERROR(VLOOKUP(A7915,'Base Prueba'!A:E,5,),"NO REGISTRA")</f>
        <v>UNIDAD DE IDIOMAS</v>
      </c>
    </row>
    <row r="7916" spans="1:5" ht="15.75" x14ac:dyDescent="0.25">
      <c r="A7916" s="14">
        <v>1032427103</v>
      </c>
      <c r="B7916" s="2">
        <v>46088.742820717591</v>
      </c>
      <c r="C7916" s="3" t="str">
        <f>IFERROR(VLOOKUP(A7916,'Base Prueba'!A:C,3,),"NO REGISTRA")</f>
        <v>KATHERIN QUINTERO ZUÑIGA</v>
      </c>
      <c r="D7916" s="4" t="str">
        <f>IFERROR(VLOOKUP(A7916,'Base Prueba'!A:D,4,),"NO REGISTRA")</f>
        <v>DOCENTE DE TIEMPO COMPLETO</v>
      </c>
      <c r="E7916" s="5" t="str">
        <f>IFERROR(VLOOKUP(A7916,'Base Prueba'!A:E,5,),"NO REGISTRA")</f>
        <v>TECNICA EN FOTOGRAFIA</v>
      </c>
    </row>
    <row r="7917" spans="1:5" ht="15.75" x14ac:dyDescent="0.25">
      <c r="A7917" s="14">
        <v>1000283508</v>
      </c>
      <c r="B7917" s="2">
        <v>46088.747035763889</v>
      </c>
      <c r="C7917" s="3" t="str">
        <f>IFERROR(VLOOKUP(A7917,'Base Prueba'!A:C,3,),"NO REGISTRA")</f>
        <v>SARA VALENTINA CHACON ZAPATA</v>
      </c>
      <c r="D7917" s="4" t="str">
        <f>IFERROR(VLOOKUP(A7917,'Base Prueba'!A:D,4,),"NO REGISTRA")</f>
        <v>AUXILIAR DE RECURSOS AUDIOVISUALES</v>
      </c>
      <c r="E7917" s="5" t="str">
        <f>IFERROR(VLOOKUP(A7917,'Base Prueba'!A:E,5,),"NO REGISTRA")</f>
        <v>OFICINA DE AUDIOVISUALES</v>
      </c>
    </row>
    <row r="7918" spans="1:5" ht="15.75" x14ac:dyDescent="0.25">
      <c r="A7918" s="14">
        <v>1032498759</v>
      </c>
      <c r="B7918" s="2">
        <v>46088.747079166664</v>
      </c>
      <c r="C7918" s="3" t="str">
        <f>IFERROR(VLOOKUP(A7918,'Base Prueba'!A:C,3,),"NO REGISTRA")</f>
        <v>ANDREA CATALINA GAVIRIA TORRES</v>
      </c>
      <c r="D7918" s="4" t="str">
        <f>IFERROR(VLOOKUP(A7918,'Base Prueba'!A:D,4,),"NO REGISTRA")</f>
        <v>AUXILIAR DE RECURSOS AUDIOVISUALES</v>
      </c>
      <c r="E7918" s="5" t="str">
        <f>IFERROR(VLOOKUP(A7918,'Base Prueba'!A:E,5,),"NO REGISTRA")</f>
        <v>OFICINA DE AUDIOVISUALES</v>
      </c>
    </row>
    <row r="7919" spans="1:5" ht="15.75" x14ac:dyDescent="0.25">
      <c r="A7919" s="14">
        <v>52059516</v>
      </c>
      <c r="B7919" s="2">
        <v>46088.752344560184</v>
      </c>
      <c r="C7919" s="3" t="str">
        <f>IFERROR(VLOOKUP(A7919,'Base Prueba'!A:C,3,),"NO REGISTRA")</f>
        <v>YANETT AFANADOR AGUILAR</v>
      </c>
      <c r="D7919" s="4" t="str">
        <f>IFERROR(VLOOKUP(A7919,'Base Prueba'!A:D,4,),"NO REGISTRA")</f>
        <v>AUXILIAR DE SERVICIOS</v>
      </c>
      <c r="E7919" s="5" t="str">
        <f>IFERROR(VLOOKUP(A7919,'Base Prueba'!A:E,5,),"NO REGISTRA")</f>
        <v>LOGISTICA Y SERVICIOS GENERALES</v>
      </c>
    </row>
    <row r="7920" spans="1:5" ht="15.75" x14ac:dyDescent="0.25">
      <c r="A7920" s="14">
        <v>52220354</v>
      </c>
      <c r="B7920" s="2">
        <v>46088.752398611112</v>
      </c>
      <c r="C7920" s="3" t="str">
        <f>IFERROR(VLOOKUP(A7920,'Base Prueba'!A:C,3,),"NO REGISTRA")</f>
        <v>ILSA BARAHONA POLO</v>
      </c>
      <c r="D7920" s="4" t="str">
        <f>IFERROR(VLOOKUP(A7920,'Base Prueba'!A:D,4,),"NO REGISTRA")</f>
        <v>AUXILIAR DE SERVICIOS</v>
      </c>
      <c r="E7920" s="5" t="str">
        <f>IFERROR(VLOOKUP(A7920,'Base Prueba'!A:E,5,),"NO REGISTRA")</f>
        <v>LOGISTICA Y SERVICIOS GENERALES</v>
      </c>
    </row>
    <row r="7921" spans="1:5" ht="15.75" x14ac:dyDescent="0.25">
      <c r="A7921" s="14">
        <v>1026597443</v>
      </c>
      <c r="B7921" s="2">
        <v>46088.753143865739</v>
      </c>
      <c r="C7921" s="3" t="str">
        <f>IFERROR(VLOOKUP(A7921,'Base Prueba'!A:C,3,),"NO REGISTRA")</f>
        <v>SERGIO ALEXANDER VERA GARCIA</v>
      </c>
      <c r="D7921" s="4" t="str">
        <f>IFERROR(VLOOKUP(A7921,'Base Prueba'!A:D,4,),"NO REGISTRA")</f>
        <v>AUXILIAR ELECTRICO</v>
      </c>
      <c r="E7921" s="5" t="str">
        <f>IFERROR(VLOOKUP(A7921,'Base Prueba'!A:E,5,),"NO REGISTRA")</f>
        <v>LOGISTICA Y SERVICIOS GENERALES</v>
      </c>
    </row>
    <row r="7922" spans="1:5" ht="15.75" x14ac:dyDescent="0.25">
      <c r="A7922" s="14">
        <v>79301557</v>
      </c>
      <c r="B7922" s="2">
        <v>46088.75957141204</v>
      </c>
      <c r="C7922" s="3" t="str">
        <f>IFERROR(VLOOKUP(A7922,'Base Prueba'!A:C,3,),"NO REGISTRA")</f>
        <v>NESTOR ALEJANDRO PINZON LOPEZ</v>
      </c>
      <c r="D7922" s="4" t="str">
        <f>IFERROR(VLOOKUP(A7922,'Base Prueba'!A:D,4,),"NO REGISTRA")</f>
        <v>DOCENTE DE TIEMPO COMPLETO</v>
      </c>
      <c r="E7922" s="5" t="str">
        <f>IFERROR(VLOOKUP(A7922,'Base Prueba'!A:E,5,),"NO REGISTRA")</f>
        <v>PROFESIONAL EN INGENIERIA MULTIMEDIA</v>
      </c>
    </row>
    <row r="7923" spans="1:5" ht="15.75" x14ac:dyDescent="0.25">
      <c r="A7923" s="14">
        <v>8715040</v>
      </c>
      <c r="B7923" s="2">
        <v>46088.759638310185</v>
      </c>
      <c r="C7923" s="3" t="str">
        <f>IFERROR(VLOOKUP(A7923,'Base Prueba'!A:C,3,),"NO REGISTRA")</f>
        <v>DACARTH RAFAEL SARMIENTO PORTO</v>
      </c>
      <c r="D7923" s="4" t="str">
        <f>IFERROR(VLOOKUP(A7923,'Base Prueba'!A:D,4,),"NO REGISTRA")</f>
        <v>DOCENTE DE TIEMPO COMPLETO</v>
      </c>
      <c r="E7923" s="5" t="str">
        <f>IFERROR(VLOOKUP(A7923,'Base Prueba'!A:E,5,),"NO REGISTRA")</f>
        <v>INGENIERIA DE SOFTWARE</v>
      </c>
    </row>
    <row r="7924" spans="1:5" ht="15.75" x14ac:dyDescent="0.25">
      <c r="A7924" s="14">
        <v>52133632</v>
      </c>
      <c r="B7924" s="2">
        <v>46088.761483449074</v>
      </c>
      <c r="C7924" s="3" t="str">
        <f>IFERROR(VLOOKUP(A7924,'Base Prueba'!A:C,3,),"NO REGISTRA")</f>
        <v>ANA MARIA VALDERRAMA JARA</v>
      </c>
      <c r="D7924" s="4" t="str">
        <f>IFERROR(VLOOKUP(A7924,'Base Prueba'!A:D,4,),"NO REGISTRA")</f>
        <v>DOCENTE DE TIEMPO COMPLETO</v>
      </c>
      <c r="E7924" s="5" t="str">
        <f>IFERROR(VLOOKUP(A7924,'Base Prueba'!A:E,5,),"NO REGISTRA")</f>
        <v>UNIVERSITARIO EN SEGURIDAD Y SALUD EN EL TRABAJO</v>
      </c>
    </row>
    <row r="7925" spans="1:5" ht="15.75" x14ac:dyDescent="0.25">
      <c r="A7925" s="14">
        <v>79312652</v>
      </c>
      <c r="B7925" s="2">
        <v>46088.762558564813</v>
      </c>
      <c r="C7925" s="3" t="str">
        <f>IFERROR(VLOOKUP(A7925,'Base Prueba'!A:C,3,),"NO REGISTRA")</f>
        <v>JOSE ALVARO LARA MANOSALVA</v>
      </c>
      <c r="D7925" s="4" t="str">
        <f>IFERROR(VLOOKUP(A7925,'Base Prueba'!A:D,4,),"NO REGISTRA")</f>
        <v>DOCENTE DE TIEMPO COMPLETO</v>
      </c>
      <c r="E7925" s="5" t="str">
        <f>IFERROR(VLOOKUP(A7925,'Base Prueba'!A:E,5,),"NO REGISTRA")</f>
        <v>UNIVERSITARIO ADMINISTRACION DE EMPRESAS</v>
      </c>
    </row>
    <row r="7926" spans="1:5" ht="15.75" x14ac:dyDescent="0.25">
      <c r="A7926" s="14">
        <v>79946416</v>
      </c>
      <c r="B7926" s="2">
        <v>46088.770266203705</v>
      </c>
      <c r="C7926" s="3" t="str">
        <f>IFERROR(VLOOKUP(A7926,'Base Prueba'!A:C,3,),"NO REGISTRA")</f>
        <v>ALBERTO HERNAN SEGURA ABRIL</v>
      </c>
      <c r="D7926" s="4" t="str">
        <f>IFERROR(VLOOKUP(A7926,'Base Prueba'!A:D,4,),"NO REGISTRA")</f>
        <v>DOCENTE DE TIEMPO COMPLETO</v>
      </c>
      <c r="E7926" s="5" t="str">
        <f>IFERROR(VLOOKUP(A7926,'Base Prueba'!A:E,5,),"NO REGISTRA")</f>
        <v>TECNOLOGÍA EN PRODUCCIÓN DE MEDIOS AUDIOVISUALES</v>
      </c>
    </row>
    <row r="7927" spans="1:5" ht="15.75" x14ac:dyDescent="0.25">
      <c r="A7927" s="14">
        <v>1023965965</v>
      </c>
      <c r="B7927" s="2">
        <v>46088.772925115743</v>
      </c>
      <c r="C7927" s="3" t="str">
        <f>IFERROR(VLOOKUP(A7927,'Base Prueba'!A:C,3,),"NO REGISTRA")</f>
        <v>EDISON ALEJANDRO SALAZAR HERNANDEZ</v>
      </c>
      <c r="D7927" s="4" t="str">
        <f>IFERROR(VLOOKUP(A7927,'Base Prueba'!A:D,4,),"NO REGISTRA")</f>
        <v>DOCENTE DE MEDIO TIEMPO</v>
      </c>
      <c r="E7927" s="5" t="str">
        <f>IFERROR(VLOOKUP(A7927,'Base Prueba'!A:E,5,),"NO REGISTRA")</f>
        <v>NARRATIVAS DIGITALES Y AUDIOVISUALES</v>
      </c>
    </row>
    <row r="7928" spans="1:5" ht="15.75" x14ac:dyDescent="0.25">
      <c r="A7928" s="14">
        <v>1148454724</v>
      </c>
      <c r="B7928" s="2">
        <v>46088.781954513892</v>
      </c>
      <c r="C7928" s="3" t="str">
        <f>IFERROR(VLOOKUP(A7928,'Base Prueba'!A:C,3,),"NO REGISTRA")</f>
        <v>JOSE ALFREDO PARADA PUENTES</v>
      </c>
      <c r="D7928" s="4" t="str">
        <f>IFERROR(VLOOKUP(A7928,'Base Prueba'!A:D,4,),"NO REGISTRA")</f>
        <v>DOCENTE DE MEDIO TIEMPO</v>
      </c>
      <c r="E7928" s="5" t="str">
        <f>IFERROR(VLOOKUP(A7928,'Base Prueba'!A:E,5,),"NO REGISTRA")</f>
        <v>UNIVERSITARIO ADMINISTRACION DE EMPRESAS</v>
      </c>
    </row>
    <row r="7929" spans="1:5" ht="15.75" x14ac:dyDescent="0.25">
      <c r="A7929" s="14">
        <v>1012338489</v>
      </c>
      <c r="B7929" s="2">
        <v>46088.782020833336</v>
      </c>
      <c r="C7929" s="3" t="str">
        <f>IFERROR(VLOOKUP(A7929,'Base Prueba'!A:C,3,),"NO REGISTRA")</f>
        <v>DERLY TATIANA ROJAS NAVARRO</v>
      </c>
      <c r="D7929" s="4" t="str">
        <f>IFERROR(VLOOKUP(A7929,'Base Prueba'!A:D,4,),"NO REGISTRA")</f>
        <v>AUXILIAR BIBLIOTECA</v>
      </c>
      <c r="E7929" s="5" t="str">
        <f>IFERROR(VLOOKUP(A7929,'Base Prueba'!A:E,5,),"NO REGISTRA")</f>
        <v>BIBLIOTECA</v>
      </c>
    </row>
    <row r="7930" spans="1:5" ht="15.75" x14ac:dyDescent="0.25">
      <c r="A7930" s="14">
        <v>1093773069</v>
      </c>
      <c r="B7930" s="2">
        <v>46088.782552777775</v>
      </c>
      <c r="C7930" s="3" t="str">
        <f>IFERROR(VLOOKUP(A7930,'Base Prueba'!A:C,3,),"NO REGISTRA")</f>
        <v>MICHAEL STEVEN AMAYA SANCHEZ</v>
      </c>
      <c r="D7930" s="4" t="str">
        <f>IFERROR(VLOOKUP(A7930,'Base Prueba'!A:D,4,),"NO REGISTRA")</f>
        <v>DOCENTE DE TIEMPO COMPLETO</v>
      </c>
      <c r="E7930" s="5" t="str">
        <f>IFERROR(VLOOKUP(A7930,'Base Prueba'!A:E,5,),"NO REGISTRA")</f>
        <v>UNIVERSITARIO EN SEGURIDAD Y SALUD EN EL TRABAJO</v>
      </c>
    </row>
    <row r="7931" spans="1:5" ht="15.75" x14ac:dyDescent="0.25">
      <c r="A7931" s="14">
        <v>80817377</v>
      </c>
      <c r="B7931" s="2">
        <v>46088.788668634261</v>
      </c>
      <c r="C7931" s="3" t="str">
        <f>IFERROR(VLOOKUP(A7931,'Base Prueba'!A:C,3,),"NO REGISTRA")</f>
        <v>OMAR ANDRES BONILLA ACOSTA</v>
      </c>
      <c r="D7931" s="4" t="str">
        <f>IFERROR(VLOOKUP(A7931,'Base Prueba'!A:D,4,),"NO REGISTRA")</f>
        <v>DIRECTOR DE PROGRAMAS DE INGENIERIA</v>
      </c>
      <c r="E7931" s="5" t="str">
        <f>IFERROR(VLOOKUP(A7931,'Base Prueba'!A:E,5,),"NO REGISTRA")</f>
        <v>FACULTAD DE CIENCIAS ECONOMICAS Y ADMINISTRATIVAS</v>
      </c>
    </row>
    <row r="7932" spans="1:5" ht="15.75" x14ac:dyDescent="0.25">
      <c r="A7932" s="14">
        <v>79484197</v>
      </c>
      <c r="B7932" s="2">
        <v>46088.791905555554</v>
      </c>
      <c r="C7932" s="3" t="str">
        <f>IFERROR(VLOOKUP(A7932,'Base Prueba'!A:C,3,),"NO REGISTRA")</f>
        <v>JOHN DANIEL GUTIERREZ BOADA</v>
      </c>
      <c r="D7932" s="4" t="str">
        <f>IFERROR(VLOOKUP(A7932,'Base Prueba'!A:D,4,),"NO REGISTRA")</f>
        <v>DOCENTE DE MEDIO TIEMPO</v>
      </c>
      <c r="E7932" s="5" t="str">
        <f>IFERROR(VLOOKUP(A7932,'Base Prueba'!A:E,5,),"NO REGISTRA")</f>
        <v>UNIVERSITARIO COMUNICACION SOCIAL</v>
      </c>
    </row>
    <row r="7933" spans="1:5" ht="15.75" x14ac:dyDescent="0.25">
      <c r="A7933" s="14">
        <v>1010189117</v>
      </c>
      <c r="B7933" s="2">
        <v>46088.793715624997</v>
      </c>
      <c r="C7933" s="3" t="str">
        <f>IFERROR(VLOOKUP(A7933,'Base Prueba'!A:C,3,),"NO REGISTRA")</f>
        <v>ADRIANA PAOLA CARVAJAL TARAZONA</v>
      </c>
      <c r="D7933" s="4" t="str">
        <f>IFERROR(VLOOKUP(A7933,'Base Prueba'!A:D,4,),"NO REGISTRA")</f>
        <v>DOCENTE DE MEDIO TIEMPO</v>
      </c>
      <c r="E7933" s="5" t="str">
        <f>IFERROR(VLOOKUP(A7933,'Base Prueba'!A:E,5,),"NO REGISTRA")</f>
        <v>UNIVERSITARIO COMUNICACION SOCIAL</v>
      </c>
    </row>
    <row r="7934" spans="1:5" ht="15.75" x14ac:dyDescent="0.25">
      <c r="A7934" s="14">
        <v>1001060798</v>
      </c>
      <c r="B7934" s="2">
        <v>46088.79419270833</v>
      </c>
      <c r="C7934" s="3" t="str">
        <f>IFERROR(VLOOKUP(A7934,'Base Prueba'!A:C,3,),"NO REGISTRA")</f>
        <v>ANGIE GABRIELA ADAMES RAMOS</v>
      </c>
      <c r="D7934" s="4" t="str">
        <f>IFERROR(VLOOKUP(A7934,'Base Prueba'!A:D,4,),"NO REGISTRA")</f>
        <v>DOCENTE DE MEDIO TIEMPO</v>
      </c>
      <c r="E7934" s="5" t="str">
        <f>IFERROR(VLOOKUP(A7934,'Base Prueba'!A:E,5,),"NO REGISTRA")</f>
        <v>UNIDAD DE IDIOMAS</v>
      </c>
    </row>
    <row r="7935" spans="1:5" ht="15.75" x14ac:dyDescent="0.25">
      <c r="A7935" s="14">
        <v>80824834</v>
      </c>
      <c r="B7935" s="2">
        <v>46088.795250694442</v>
      </c>
      <c r="C7935" s="3" t="str">
        <f>IFERROR(VLOOKUP(A7935,'Base Prueba'!A:C,3,),"NO REGISTRA")</f>
        <v>ELFAR DIDIER MORANTES SANCHEZ</v>
      </c>
      <c r="D7935" s="4" t="str">
        <f>IFERROR(VLOOKUP(A7935,'Base Prueba'!A:D,4,),"NO REGISTRA")</f>
        <v>DOCENTE DE MEDIO TIEMPO</v>
      </c>
      <c r="E7935" s="5" t="str">
        <f>IFERROR(VLOOKUP(A7935,'Base Prueba'!A:E,5,),"NO REGISTRA")</f>
        <v>INGENIERIA DE SOFTWARE</v>
      </c>
    </row>
    <row r="7936" spans="1:5" ht="15.75" x14ac:dyDescent="0.25">
      <c r="A7936" s="14">
        <v>80843387</v>
      </c>
      <c r="B7936" s="2">
        <v>46088.795504861111</v>
      </c>
      <c r="C7936" s="3" t="str">
        <f>IFERROR(VLOOKUP(A7936,'Base Prueba'!A:C,3,),"NO REGISTRA")</f>
        <v>ESTEBAN ADOLFO QUESADA SALAZAR</v>
      </c>
      <c r="D7936" s="4" t="str">
        <f>IFERROR(VLOOKUP(A7936,'Base Prueba'!A:D,4,),"NO REGISTRA")</f>
        <v>DOCENTE DE TIEMPO COMPLETO</v>
      </c>
      <c r="E7936" s="5" t="str">
        <f>IFERROR(VLOOKUP(A7936,'Base Prueba'!A:E,5,),"NO REGISTRA")</f>
        <v>UNIVERSITARIO COMUNICACION SOCIAL</v>
      </c>
    </row>
    <row r="7937" spans="1:5" ht="15.75" x14ac:dyDescent="0.25">
      <c r="A7937" s="14">
        <v>80812084</v>
      </c>
      <c r="B7937" s="2">
        <v>46088.79797615741</v>
      </c>
      <c r="C7937" s="3" t="str">
        <f>IFERROR(VLOOKUP(A7937,'Base Prueba'!A:C,3,),"NO REGISTRA")</f>
        <v>LUIS HELI RUIZ GUTIERREZ</v>
      </c>
      <c r="D7937" s="4" t="str">
        <f>IFERROR(VLOOKUP(A7937,'Base Prueba'!A:D,4,),"NO REGISTRA")</f>
        <v>AUXILIAR DE SERVICIOS  GENERALES</v>
      </c>
      <c r="E7937" s="5" t="str">
        <f>IFERROR(VLOOKUP(A7937,'Base Prueba'!A:E,5,),"NO REGISTRA")</f>
        <v>LOGISTICA Y SERVICIOS GENERALES</v>
      </c>
    </row>
    <row r="7938" spans="1:5" ht="15.75" x14ac:dyDescent="0.25">
      <c r="A7938" s="14">
        <v>79433573</v>
      </c>
      <c r="B7938" s="2">
        <v>46088.798848726852</v>
      </c>
      <c r="C7938" s="3" t="str">
        <f>IFERROR(VLOOKUP(A7938,'Base Prueba'!A:C,3,),"NO REGISTRA")</f>
        <v>NELSON GUILLERMO GARCIA GAITAN</v>
      </c>
      <c r="D7938" s="4" t="str">
        <f>IFERROR(VLOOKUP(A7938,'Base Prueba'!A:D,4,),"NO REGISTRA")</f>
        <v>DOCENTE DE TIEMPO COMPLETO</v>
      </c>
      <c r="E7938" s="5" t="str">
        <f>IFERROR(VLOOKUP(A7938,'Base Prueba'!A:E,5,),"NO REGISTRA")</f>
        <v>UNIVERSITARIO COMUNICACION SOCIAL</v>
      </c>
    </row>
    <row r="7939" spans="1:5" ht="15.75" x14ac:dyDescent="0.25">
      <c r="A7939" s="14">
        <v>1026252093</v>
      </c>
      <c r="B7939" s="2">
        <v>46088.807790509258</v>
      </c>
      <c r="C7939" s="3" t="str">
        <f>IFERROR(VLOOKUP(A7939,'Base Prueba'!A:C,3,),"NO REGISTRA")</f>
        <v>NADIA ROJAS MUÑOZ</v>
      </c>
      <c r="D7939" s="4" t="str">
        <f>IFERROR(VLOOKUP(A7939,'Base Prueba'!A:D,4,),"NO REGISTRA")</f>
        <v>DOCENTE DE TIEMPO COMPLETO</v>
      </c>
      <c r="E7939" s="5" t="str">
        <f>IFERROR(VLOOKUP(A7939,'Base Prueba'!A:E,5,),"NO REGISTRA")</f>
        <v>UNIVERSITARIO COMUNICACION SOCIAL</v>
      </c>
    </row>
    <row r="7940" spans="1:5" ht="15.75" x14ac:dyDescent="0.25">
      <c r="A7940" s="14">
        <v>80812084</v>
      </c>
      <c r="B7940" s="2">
        <v>46089.115489930555</v>
      </c>
      <c r="C7940" s="3" t="str">
        <f>IFERROR(VLOOKUP(A7940,'Base Prueba'!A:C,3,),"NO REGISTRA")</f>
        <v>LUIS HELI RUIZ GUTIERREZ</v>
      </c>
      <c r="D7940" s="4" t="str">
        <f>IFERROR(VLOOKUP(A7940,'Base Prueba'!A:D,4,),"NO REGISTRA")</f>
        <v>AUXILIAR DE SERVICIOS  GENERALES</v>
      </c>
      <c r="E7940" s="5" t="str">
        <f>IFERROR(VLOOKUP(A7940,'Base Prueba'!A:E,5,),"NO REGISTRA")</f>
        <v>LOGISTICA Y SERVICIOS GENERALES</v>
      </c>
    </row>
    <row r="7941" spans="1:5" ht="15.75" x14ac:dyDescent="0.25">
      <c r="A7941" s="14">
        <v>80812084</v>
      </c>
      <c r="B7941" s="2">
        <v>46089.885289699072</v>
      </c>
      <c r="C7941" s="3" t="str">
        <f>IFERROR(VLOOKUP(A7941,'Base Prueba'!A:C,3,),"NO REGISTRA")</f>
        <v>LUIS HELI RUIZ GUTIERREZ</v>
      </c>
      <c r="D7941" s="4" t="str">
        <f>IFERROR(VLOOKUP(A7941,'Base Prueba'!A:D,4,),"NO REGISTRA")</f>
        <v>AUXILIAR DE SERVICIOS  GENERALES</v>
      </c>
      <c r="E7941" s="5" t="str">
        <f>IFERROR(VLOOKUP(A7941,'Base Prueba'!A:E,5,),"NO REGISTRA")</f>
        <v>LOGISTICA Y SERVICIOS GENERALES</v>
      </c>
    </row>
    <row r="7942" spans="1:5" ht="15.75" x14ac:dyDescent="0.25">
      <c r="A7942" s="14">
        <v>52059516</v>
      </c>
      <c r="B7942" s="2">
        <v>46090.235839351852</v>
      </c>
      <c r="C7942" s="3" t="str">
        <f>IFERROR(VLOOKUP(A7942,'Base Prueba'!A:C,3,),"NO REGISTRA")</f>
        <v>YANETT AFANADOR AGUILAR</v>
      </c>
      <c r="D7942" s="4" t="str">
        <f>IFERROR(VLOOKUP(A7942,'Base Prueba'!A:D,4,),"NO REGISTRA")</f>
        <v>AUXILIAR DE SERVICIOS</v>
      </c>
      <c r="E7942" s="5" t="str">
        <f>IFERROR(VLOOKUP(A7942,'Base Prueba'!A:E,5,),"NO REGISTRA")</f>
        <v>LOGISTICA Y SERVICIOS GENERALES</v>
      </c>
    </row>
    <row r="7943" spans="1:5" ht="15.75" x14ac:dyDescent="0.25">
      <c r="A7943" s="14">
        <v>52220354</v>
      </c>
      <c r="B7943" s="2">
        <v>46090.236300462966</v>
      </c>
      <c r="C7943" s="3" t="str">
        <f>IFERROR(VLOOKUP(A7943,'Base Prueba'!A:C,3,),"NO REGISTRA")</f>
        <v>ILSA BARAHONA POLO</v>
      </c>
      <c r="D7943" s="4" t="str">
        <f>IFERROR(VLOOKUP(A7943,'Base Prueba'!A:D,4,),"NO REGISTRA")</f>
        <v>AUXILIAR DE SERVICIOS</v>
      </c>
      <c r="E7943" s="5" t="str">
        <f>IFERROR(VLOOKUP(A7943,'Base Prueba'!A:E,5,),"NO REGISTRA")</f>
        <v>LOGISTICA Y SERVICIOS GENERALES</v>
      </c>
    </row>
    <row r="7944" spans="1:5" ht="15.75" x14ac:dyDescent="0.25">
      <c r="A7944" s="14">
        <v>80812084</v>
      </c>
      <c r="B7944" s="2">
        <v>46090.241180671299</v>
      </c>
      <c r="C7944" s="3" t="str">
        <f>IFERROR(VLOOKUP(A7944,'Base Prueba'!A:C,3,),"NO REGISTRA")</f>
        <v>LUIS HELI RUIZ GUTIERREZ</v>
      </c>
      <c r="D7944" s="4" t="str">
        <f>IFERROR(VLOOKUP(A7944,'Base Prueba'!A:D,4,),"NO REGISTRA")</f>
        <v>AUXILIAR DE SERVICIOS  GENERALES</v>
      </c>
      <c r="E7944" s="5" t="str">
        <f>IFERROR(VLOOKUP(A7944,'Base Prueba'!A:E,5,),"NO REGISTRA")</f>
        <v>LOGISTICA Y SERVICIOS GENERALES</v>
      </c>
    </row>
    <row r="7945" spans="1:5" ht="15.75" x14ac:dyDescent="0.25">
      <c r="A7945" s="14">
        <v>52603556</v>
      </c>
      <c r="B7945" s="2">
        <v>46090.242974189816</v>
      </c>
      <c r="C7945" s="3" t="str">
        <f>IFERROR(VLOOKUP(A7945,'Base Prueba'!A:C,3,),"NO REGISTRA")</f>
        <v>MARISOL FARFAN QUIROGA</v>
      </c>
      <c r="D7945" s="4" t="str">
        <f>IFERROR(VLOOKUP(A7945,'Base Prueba'!A:D,4,),"NO REGISTRA")</f>
        <v>AUXILIAR DE SERVICIOS</v>
      </c>
      <c r="E7945" s="5" t="str">
        <f>IFERROR(VLOOKUP(A7945,'Base Prueba'!A:E,5,),"NO REGISTRA")</f>
        <v>LOGISTICA Y SERVICIOS GENERALES</v>
      </c>
    </row>
    <row r="7946" spans="1:5" ht="15.75" x14ac:dyDescent="0.25">
      <c r="A7946" s="14">
        <v>51840480</v>
      </c>
      <c r="B7946" s="2">
        <v>46090.244237268518</v>
      </c>
      <c r="C7946" s="3" t="str">
        <f>IFERROR(VLOOKUP(A7946,'Base Prueba'!A:C,3,),"NO REGISTRA")</f>
        <v>OLGA GAVILAN BENAVIDES</v>
      </c>
      <c r="D7946" s="4" t="str">
        <f>IFERROR(VLOOKUP(A7946,'Base Prueba'!A:D,4,),"NO REGISTRA")</f>
        <v>AUXILIAR DE SERVICIOS</v>
      </c>
      <c r="E7946" s="5" t="str">
        <f>IFERROR(VLOOKUP(A7946,'Base Prueba'!A:E,5,),"NO REGISTRA")</f>
        <v>LOGISTICA Y SERVICIOS GENERALES</v>
      </c>
    </row>
    <row r="7947" spans="1:5" ht="15.75" x14ac:dyDescent="0.25">
      <c r="A7947" s="14">
        <v>51840480</v>
      </c>
      <c r="B7947" s="2">
        <v>46090.24424039352</v>
      </c>
      <c r="C7947" s="3" t="str">
        <f>IFERROR(VLOOKUP(A7947,'Base Prueba'!A:C,3,),"NO REGISTRA")</f>
        <v>OLGA GAVILAN BENAVIDES</v>
      </c>
      <c r="D7947" s="4" t="str">
        <f>IFERROR(VLOOKUP(A7947,'Base Prueba'!A:D,4,),"NO REGISTRA")</f>
        <v>AUXILIAR DE SERVICIOS</v>
      </c>
      <c r="E7947" s="5" t="str">
        <f>IFERROR(VLOOKUP(A7947,'Base Prueba'!A:E,5,),"NO REGISTRA")</f>
        <v>LOGISTICA Y SERVICIOS GENERALES</v>
      </c>
    </row>
    <row r="7948" spans="1:5" ht="15.75" x14ac:dyDescent="0.25">
      <c r="A7948" s="14">
        <v>51840480</v>
      </c>
      <c r="B7948" s="2">
        <v>46090.244280208331</v>
      </c>
      <c r="C7948" s="3" t="str">
        <f>IFERROR(VLOOKUP(A7948,'Base Prueba'!A:C,3,),"NO REGISTRA")</f>
        <v>OLGA GAVILAN BENAVIDES</v>
      </c>
      <c r="D7948" s="4" t="str">
        <f>IFERROR(VLOOKUP(A7948,'Base Prueba'!A:D,4,),"NO REGISTRA")</f>
        <v>AUXILIAR DE SERVICIOS</v>
      </c>
      <c r="E7948" s="5" t="str">
        <f>IFERROR(VLOOKUP(A7948,'Base Prueba'!A:E,5,),"NO REGISTRA")</f>
        <v>LOGISTICA Y SERVICIOS GENERALES</v>
      </c>
    </row>
    <row r="7949" spans="1:5" ht="15.75" x14ac:dyDescent="0.25">
      <c r="A7949" s="14">
        <v>24175966</v>
      </c>
      <c r="B7949" s="2">
        <v>46090.245924768518</v>
      </c>
      <c r="C7949" s="3" t="str">
        <f>IFERROR(VLOOKUP(A7949,'Base Prueba'!A:C,3,),"NO REGISTRA")</f>
        <v>EUNICE MISE AYALA</v>
      </c>
      <c r="D7949" s="4" t="str">
        <f>IFERROR(VLOOKUP(A7949,'Base Prueba'!A:D,4,),"NO REGISTRA")</f>
        <v>AUXILIAR DE SERVICIOS</v>
      </c>
      <c r="E7949" s="5" t="str">
        <f>IFERROR(VLOOKUP(A7949,'Base Prueba'!A:E,5,),"NO REGISTRA")</f>
        <v>LOGISTICA Y SERVICIOS GENERALES</v>
      </c>
    </row>
    <row r="7950" spans="1:5" ht="15.75" x14ac:dyDescent="0.25">
      <c r="A7950" s="14">
        <v>1105681275</v>
      </c>
      <c r="B7950" s="2">
        <v>46090.247541319448</v>
      </c>
      <c r="C7950" s="3" t="str">
        <f>IFERROR(VLOOKUP(A7950,'Base Prueba'!A:C,3,),"NO REGISTRA")</f>
        <v>VICTORIA GUTIERREZ BARRIOS</v>
      </c>
      <c r="D7950" s="4" t="str">
        <f>IFERROR(VLOOKUP(A7950,'Base Prueba'!A:D,4,),"NO REGISTRA")</f>
        <v>AUXILIAR DE SERVICIOS</v>
      </c>
      <c r="E7950" s="5" t="str">
        <f>IFERROR(VLOOKUP(A7950,'Base Prueba'!A:E,5,),"NO REGISTRA")</f>
        <v>LOGISTICA Y SERVICIOS GENERALES</v>
      </c>
    </row>
    <row r="7951" spans="1:5" ht="15.75" x14ac:dyDescent="0.25">
      <c r="A7951" s="14">
        <v>1018482392</v>
      </c>
      <c r="B7951" s="2">
        <v>46090.24946550926</v>
      </c>
      <c r="C7951" s="3" t="str">
        <f>IFERROR(VLOOKUP(A7951,'Base Prueba'!A:C,3,),"NO REGISTRA")</f>
        <v>RAQUEL YANETH SANDOVAL FORERO</v>
      </c>
      <c r="D7951" s="4" t="str">
        <f>IFERROR(VLOOKUP(A7951,'Base Prueba'!A:D,4,),"NO REGISTRA")</f>
        <v>AUXILIAR DE RECURSOS ACADEMICOS</v>
      </c>
      <c r="E7951" s="5" t="str">
        <f>IFERROR(VLOOKUP(A7951,'Base Prueba'!A:E,5,),"NO REGISTRA")</f>
        <v>RECURSOS ACADEMICOS</v>
      </c>
    </row>
    <row r="7952" spans="1:5" ht="15.75" x14ac:dyDescent="0.25">
      <c r="A7952" s="14">
        <v>52034349</v>
      </c>
      <c r="B7952" s="2">
        <v>46090.250094444447</v>
      </c>
      <c r="C7952" s="3" t="str">
        <f>IFERROR(VLOOKUP(A7952,'Base Prueba'!A:C,3,),"NO REGISTRA")</f>
        <v>DIDILMA BARRERA BAREÑO</v>
      </c>
      <c r="D7952" s="4" t="str">
        <f>IFERROR(VLOOKUP(A7952,'Base Prueba'!A:D,4,),"NO REGISTRA")</f>
        <v>AUXILIAR DE SERVICIOS</v>
      </c>
      <c r="E7952" s="5" t="str">
        <f>IFERROR(VLOOKUP(A7952,'Base Prueba'!A:E,5,),"NO REGISTRA")</f>
        <v>LOGISTICA Y SERVICIOS GENERALES</v>
      </c>
    </row>
    <row r="7953" spans="1:5" ht="15.75" x14ac:dyDescent="0.25">
      <c r="A7953" s="14">
        <v>79043674</v>
      </c>
      <c r="B7953" s="2">
        <v>46090.256181828707</v>
      </c>
      <c r="C7953" s="3" t="str">
        <f>IFERROR(VLOOKUP(A7953,'Base Prueba'!A:C,3,),"NO REGISTRA")</f>
        <v>PEDRO ANTONIO ACERO</v>
      </c>
      <c r="D7953" s="4" t="str">
        <f>IFERROR(VLOOKUP(A7953,'Base Prueba'!A:D,4,),"NO REGISTRA")</f>
        <v>SUPERVISOR DE SERVICIOS</v>
      </c>
      <c r="E7953" s="5" t="str">
        <f>IFERROR(VLOOKUP(A7953,'Base Prueba'!A:E,5,),"NO REGISTRA")</f>
        <v>LOGISTICA Y SERVICIOS GENERALES</v>
      </c>
    </row>
    <row r="7954" spans="1:5" ht="15.75" x14ac:dyDescent="0.25">
      <c r="A7954" s="14">
        <v>1001284791</v>
      </c>
      <c r="B7954" s="2">
        <v>46090.262778356482</v>
      </c>
      <c r="C7954" s="3" t="str">
        <f>IFERROR(VLOOKUP(A7954,'Base Prueba'!A:C,3,),"NO REGISTRA")</f>
        <v>OSCAR STEVEN PEREZ HIDALGO</v>
      </c>
      <c r="D7954" s="4" t="str">
        <f>IFERROR(VLOOKUP(A7954,'Base Prueba'!A:D,4,),"NO REGISTRA")</f>
        <v>AUXILIAR DE RECURSOS ACADEMICOS</v>
      </c>
      <c r="E7954" s="5" t="str">
        <f>IFERROR(VLOOKUP(A7954,'Base Prueba'!A:E,5,),"NO REGISTRA")</f>
        <v>RECURSOS ACADEMICOS</v>
      </c>
    </row>
    <row r="7955" spans="1:5" ht="15.75" x14ac:dyDescent="0.25">
      <c r="A7955" s="14">
        <v>72223001</v>
      </c>
      <c r="B7955" s="2">
        <v>46090.271468171297</v>
      </c>
      <c r="C7955" s="3" t="str">
        <f>IFERROR(VLOOKUP(A7955,'Base Prueba'!A:C,3,),"NO REGISTRA")</f>
        <v>JOSE AGUSTIN BLANCO MEJIA</v>
      </c>
      <c r="D7955" s="4" t="str">
        <f>IFERROR(VLOOKUP(A7955,'Base Prueba'!A:D,4,),"NO REGISTRA")</f>
        <v>ENTRENADOR DEL CENTRO DE ALTURAS</v>
      </c>
      <c r="E7955" s="5" t="str">
        <f>IFERROR(VLOOKUP(A7955,'Base Prueba'!A:E,5,),"NO REGISTRA")</f>
        <v>OFICINA DE PLANEACION Y GESTION DE LA CALIDAD</v>
      </c>
    </row>
    <row r="7956" spans="1:5" ht="15.75" x14ac:dyDescent="0.25">
      <c r="A7956" s="14">
        <v>79667746</v>
      </c>
      <c r="B7956" s="2">
        <v>46090.273494907407</v>
      </c>
      <c r="C7956" s="3" t="str">
        <f>IFERROR(VLOOKUP(A7956,'Base Prueba'!A:C,3,),"NO REGISTRA")</f>
        <v>JOHN JAIRO SUAREZ PINZON</v>
      </c>
      <c r="D7956" s="4" t="str">
        <f>IFERROR(VLOOKUP(A7956,'Base Prueba'!A:D,4,),"NO REGISTRA")</f>
        <v>AUXILIAR ELECTRICO</v>
      </c>
      <c r="E7956" s="5" t="str">
        <f>IFERROR(VLOOKUP(A7956,'Base Prueba'!A:E,5,),"NO REGISTRA")</f>
        <v>LOGISTICA Y SERVICIOS GENERALES</v>
      </c>
    </row>
    <row r="7957" spans="1:5" ht="15.75" x14ac:dyDescent="0.25">
      <c r="A7957" s="14">
        <v>52976228</v>
      </c>
      <c r="B7957" s="2">
        <v>46090.273559143519</v>
      </c>
      <c r="C7957" s="3" t="str">
        <f>IFERROR(VLOOKUP(A7957,'Base Prueba'!A:C,3,),"NO REGISTRA")</f>
        <v>ANDREA IBAÑEZ CASTRO</v>
      </c>
      <c r="D7957" s="4" t="str">
        <f>IFERROR(VLOOKUP(A7957,'Base Prueba'!A:D,4,),"NO REGISTRA")</f>
        <v>DOCENTE DE TIEMPO COMPLETO</v>
      </c>
      <c r="E7957" s="5" t="str">
        <f>IFERROR(VLOOKUP(A7957,'Base Prueba'!A:E,5,),"NO REGISTRA")</f>
        <v>UNIDAD DE IDIOMAS</v>
      </c>
    </row>
    <row r="7958" spans="1:5" ht="15.75" x14ac:dyDescent="0.25">
      <c r="A7958" s="14">
        <v>1005927138</v>
      </c>
      <c r="B7958" s="2">
        <v>46090.273649305556</v>
      </c>
      <c r="C7958" s="3" t="str">
        <f>IFERROR(VLOOKUP(A7958,'Base Prueba'!A:C,3,),"NO REGISTRA")</f>
        <v>MARLON YEINER MEJIA ACOSTA</v>
      </c>
      <c r="D7958" s="4" t="str">
        <f>IFERROR(VLOOKUP(A7958,'Base Prueba'!A:D,4,),"NO REGISTRA")</f>
        <v>AUXILIAR  DE MANTENIMIENTO</v>
      </c>
      <c r="E7958" s="5" t="str">
        <f>IFERROR(VLOOKUP(A7958,'Base Prueba'!A:E,5,),"NO REGISTRA")</f>
        <v>LOGISTICA Y SERVICIOS GENERALES</v>
      </c>
    </row>
    <row r="7959" spans="1:5" ht="15.75" x14ac:dyDescent="0.25">
      <c r="A7959" s="14">
        <v>7563945</v>
      </c>
      <c r="B7959" s="2">
        <v>46090.27386238426</v>
      </c>
      <c r="C7959" s="3" t="str">
        <f>IFERROR(VLOOKUP(A7959,'Base Prueba'!A:C,3,),"NO REGISTRA")</f>
        <v>NESTOR FABIO OSPINA RIVERA</v>
      </c>
      <c r="D7959" s="4" t="str">
        <f>IFERROR(VLOOKUP(A7959,'Base Prueba'!A:D,4,),"NO REGISTRA")</f>
        <v>AUXILIAR  DE MANTENIMIENTO</v>
      </c>
      <c r="E7959" s="5" t="str">
        <f>IFERROR(VLOOKUP(A7959,'Base Prueba'!A:E,5,),"NO REGISTRA")</f>
        <v>LOGISTICA Y SERVICIOS GENERALES</v>
      </c>
    </row>
    <row r="7960" spans="1:5" ht="15.75" x14ac:dyDescent="0.25">
      <c r="A7960" s="14">
        <v>19488606</v>
      </c>
      <c r="B7960" s="2">
        <v>46090.276487962961</v>
      </c>
      <c r="C7960" s="3" t="str">
        <f>IFERROR(VLOOKUP(A7960,'Base Prueba'!A:C,3,),"NO REGISTRA")</f>
        <v>ARISTARCO LOPEZ TALERO</v>
      </c>
      <c r="D7960" s="4" t="str">
        <f>IFERROR(VLOOKUP(A7960,'Base Prueba'!A:D,4,),"NO REGISTRA")</f>
        <v>OFICIAL DE MANTENIMIENTO</v>
      </c>
      <c r="E7960" s="5" t="str">
        <f>IFERROR(VLOOKUP(A7960,'Base Prueba'!A:E,5,),"NO REGISTRA")</f>
        <v>LOGISTICA Y SERVICIOS GENERALES</v>
      </c>
    </row>
    <row r="7961" spans="1:5" ht="15.75" x14ac:dyDescent="0.25">
      <c r="A7961" s="14">
        <v>11189740</v>
      </c>
      <c r="B7961" s="2">
        <v>46090.280695833331</v>
      </c>
      <c r="C7961" s="3" t="str">
        <f>IFERROR(VLOOKUP(A7961,'Base Prueba'!A:C,3,),"NO REGISTRA")</f>
        <v>FERNEY ALARCON AGUIRRE</v>
      </c>
      <c r="D7961" s="4" t="str">
        <f>IFERROR(VLOOKUP(A7961,'Base Prueba'!A:D,4,),"NO REGISTRA")</f>
        <v>DOCENTE DE TIEMPO COMPLETO</v>
      </c>
      <c r="E7961" s="5" t="str">
        <f>IFERROR(VLOOKUP(A7961,'Base Prueba'!A:E,5,),"NO REGISTRA")</f>
        <v>UNIVERSITARIO ADMINISTRACION DE EMPRESAS</v>
      </c>
    </row>
    <row r="7962" spans="1:5" ht="15.75" x14ac:dyDescent="0.25">
      <c r="A7962" s="14">
        <v>1024528858</v>
      </c>
      <c r="B7962" s="2">
        <v>46090.283254513888</v>
      </c>
      <c r="C7962" s="3" t="str">
        <f>IFERROR(VLOOKUP(A7962,'Base Prueba'!A:C,3,),"NO REGISTRA")</f>
        <v>LEIDY PAOLA SANDOVAL FUENTES</v>
      </c>
      <c r="D7962" s="4" t="str">
        <f>IFERROR(VLOOKUP(A7962,'Base Prueba'!A:D,4,),"NO REGISTRA")</f>
        <v>SECRETARIA ACADEMICA - ADMINISTRATIVA DE FACULTAD</v>
      </c>
      <c r="E7962" s="5" t="str">
        <f>IFERROR(VLOOKUP(A7962,'Base Prueba'!A:E,5,),"NO REGISTRA")</f>
        <v>FACULTAD DE CIENCIAS ECONOMICAS Y ADMINISTRATIVAS</v>
      </c>
    </row>
    <row r="7963" spans="1:5" ht="15.75" x14ac:dyDescent="0.25">
      <c r="A7963" s="14">
        <v>79639365</v>
      </c>
      <c r="B7963" s="2">
        <v>46090.288892939818</v>
      </c>
      <c r="C7963" s="3" t="str">
        <f>IFERROR(VLOOKUP(A7963,'Base Prueba'!A:C,3,),"NO REGISTRA")</f>
        <v>RICARDO ROA DIAZ</v>
      </c>
      <c r="D7963" s="4" t="str">
        <f>IFERROR(VLOOKUP(A7963,'Base Prueba'!A:D,4,),"NO REGISTRA")</f>
        <v>AUXILIAR  DE MANTENIMIENTO</v>
      </c>
      <c r="E7963" s="5" t="str">
        <f>IFERROR(VLOOKUP(A7963,'Base Prueba'!A:E,5,),"NO REGISTRA")</f>
        <v>LOGISTICA Y SERVICIOS GENERALES</v>
      </c>
    </row>
    <row r="7964" spans="1:5" ht="15.75" x14ac:dyDescent="0.25">
      <c r="A7964" s="14">
        <v>79435738</v>
      </c>
      <c r="B7964" s="2">
        <v>46090.289450115743</v>
      </c>
      <c r="C7964" s="3" t="str">
        <f>IFERROR(VLOOKUP(A7964,'Base Prueba'!A:C,3,),"NO REGISTRA")</f>
        <v>DANIEL ANDRES MURCIA DIAZ</v>
      </c>
      <c r="D7964" s="4" t="str">
        <f>IFERROR(VLOOKUP(A7964,'Base Prueba'!A:D,4,),"NO REGISTRA")</f>
        <v>DOCENTE DE TIEMPO COMPLETO</v>
      </c>
      <c r="E7964" s="5" t="str">
        <f>IFERROR(VLOOKUP(A7964,'Base Prueba'!A:E,5,),"NO REGISTRA")</f>
        <v>INGENIERIA DE SOFTWARE</v>
      </c>
    </row>
    <row r="7965" spans="1:5" ht="15.75" x14ac:dyDescent="0.25">
      <c r="A7965" s="14">
        <v>1014215096</v>
      </c>
      <c r="B7965" s="2">
        <v>46090.290183217592</v>
      </c>
      <c r="C7965" s="3" t="str">
        <f>IFERROR(VLOOKUP(A7965,'Base Prueba'!A:C,3,),"NO REGISTRA")</f>
        <v>ALEXANDER BELTRAN AGUILERA</v>
      </c>
      <c r="D7965" s="4" t="str">
        <f>IFERROR(VLOOKUP(A7965,'Base Prueba'!A:D,4,),"NO REGISTRA")</f>
        <v>DOCENTE DE TIEMPO COMPLETO</v>
      </c>
      <c r="E7965" s="5" t="str">
        <f>IFERROR(VLOOKUP(A7965,'Base Prueba'!A:E,5,),"NO REGISTRA")</f>
        <v>UNIVERSITARIO EN TURISMO Y GASTRONOMIA</v>
      </c>
    </row>
    <row r="7966" spans="1:5" ht="15.75" x14ac:dyDescent="0.25">
      <c r="A7966" s="14">
        <v>93413614</v>
      </c>
      <c r="B7966" s="2">
        <v>46090.290410995367</v>
      </c>
      <c r="C7966" s="3" t="str">
        <f>IFERROR(VLOOKUP(A7966,'Base Prueba'!A:C,3,),"NO REGISTRA")</f>
        <v>ALEXANDER CALDERON ALVARADO</v>
      </c>
      <c r="D7966" s="4" t="str">
        <f>IFERROR(VLOOKUP(A7966,'Base Prueba'!A:D,4,),"NO REGISTRA")</f>
        <v>OFICIAL DE MANTENIMIENTO</v>
      </c>
      <c r="E7966" s="5" t="str">
        <f>IFERROR(VLOOKUP(A7966,'Base Prueba'!A:E,5,),"NO REGISTRA")</f>
        <v>LOGISTICA Y SERVICIOS GENERALES</v>
      </c>
    </row>
    <row r="7967" spans="1:5" ht="15.75" x14ac:dyDescent="0.25">
      <c r="A7967" s="14">
        <v>1000692621</v>
      </c>
      <c r="B7967" s="2">
        <v>46090.290530671293</v>
      </c>
      <c r="C7967" s="3" t="str">
        <f>IFERROR(VLOOKUP(A7967,'Base Prueba'!A:C,3,),"NO REGISTRA")</f>
        <v>ANGIE KATERINE SALAMANCA PEÑUELA</v>
      </c>
      <c r="D7967" s="4" t="str">
        <f>IFERROR(VLOOKUP(A7967,'Base Prueba'!A:D,4,),"NO REGISTRA")</f>
        <v>ASISTENTE ADMINISTRATIVA CEA</v>
      </c>
      <c r="E7967" s="5" t="str">
        <f>IFERROR(VLOOKUP(A7967,'Base Prueba'!A:E,5,),"NO REGISTRA")</f>
        <v>OFICINA DE PLANEACION Y GESTION DE LA CALIDAD</v>
      </c>
    </row>
    <row r="7968" spans="1:5" ht="15.75" x14ac:dyDescent="0.25">
      <c r="A7968" s="14">
        <v>1193150666</v>
      </c>
      <c r="B7968" s="2">
        <v>46090.291587384258</v>
      </c>
      <c r="C7968" s="3" t="str">
        <f>IFERROR(VLOOKUP(A7968,'Base Prueba'!A:C,3,),"NO REGISTRA")</f>
        <v>LUIS FELIPE JAIMES BELTRAN</v>
      </c>
      <c r="D7968" s="4" t="str">
        <f>IFERROR(VLOOKUP(A7968,'Base Prueba'!A:D,4,),"NO REGISTRA")</f>
        <v>DOCENTE DE TIEMPO COMPLETO</v>
      </c>
      <c r="E7968" s="5" t="str">
        <f>IFERROR(VLOOKUP(A7968,'Base Prueba'!A:E,5,),"NO REGISTRA")</f>
        <v>UNIVERSITARIO EN TURISMO Y GASTRONOMIA</v>
      </c>
    </row>
    <row r="7969" spans="1:5" ht="15.75" x14ac:dyDescent="0.25">
      <c r="A7969" s="14">
        <v>1193376686</v>
      </c>
      <c r="B7969" s="2">
        <v>46090.292385416666</v>
      </c>
      <c r="C7969" s="3" t="str">
        <f>IFERROR(VLOOKUP(A7969,'Base Prueba'!A:C,3,),"NO REGISTRA")</f>
        <v>STEVEN FERNANDO CORRECHA PERDOMO</v>
      </c>
      <c r="D7969" s="4" t="str">
        <f>IFERROR(VLOOKUP(A7969,'Base Prueba'!A:D,4,),"NO REGISTRA")</f>
        <v>AUXILIAR  DE MANTENIMIENTO</v>
      </c>
      <c r="E7969" s="5" t="str">
        <f>IFERROR(VLOOKUP(A7969,'Base Prueba'!A:E,5,),"NO REGISTRA")</f>
        <v>LOGISTICA Y SERVICIOS GENERALES</v>
      </c>
    </row>
    <row r="7970" spans="1:5" ht="15.75" x14ac:dyDescent="0.25">
      <c r="A7970" s="14">
        <v>1023965965</v>
      </c>
      <c r="B7970" s="2">
        <v>46090.292686342589</v>
      </c>
      <c r="C7970" s="3" t="str">
        <f>IFERROR(VLOOKUP(A7970,'Base Prueba'!A:C,3,),"NO REGISTRA")</f>
        <v>EDISON ALEJANDRO SALAZAR HERNANDEZ</v>
      </c>
      <c r="D7970" s="4" t="str">
        <f>IFERROR(VLOOKUP(A7970,'Base Prueba'!A:D,4,),"NO REGISTRA")</f>
        <v>DOCENTE DE MEDIO TIEMPO</v>
      </c>
      <c r="E7970" s="5" t="str">
        <f>IFERROR(VLOOKUP(A7970,'Base Prueba'!A:E,5,),"NO REGISTRA")</f>
        <v>NARRATIVAS DIGITALES Y AUDIOVISUALES</v>
      </c>
    </row>
    <row r="7971" spans="1:5" ht="15.75" x14ac:dyDescent="0.25">
      <c r="A7971" s="14">
        <v>79312652</v>
      </c>
      <c r="B7971" s="2">
        <v>46090.295176388892</v>
      </c>
      <c r="C7971" s="3" t="str">
        <f>IFERROR(VLOOKUP(A7971,'Base Prueba'!A:C,3,),"NO REGISTRA")</f>
        <v>JOSE ALVARO LARA MANOSALVA</v>
      </c>
      <c r="D7971" s="4" t="str">
        <f>IFERROR(VLOOKUP(A7971,'Base Prueba'!A:D,4,),"NO REGISTRA")</f>
        <v>DOCENTE DE TIEMPO COMPLETO</v>
      </c>
      <c r="E7971" s="5" t="str">
        <f>IFERROR(VLOOKUP(A7971,'Base Prueba'!A:E,5,),"NO REGISTRA")</f>
        <v>UNIVERSITARIO ADMINISTRACION DE EMPRESAS</v>
      </c>
    </row>
    <row r="7972" spans="1:5" ht="15.75" x14ac:dyDescent="0.25">
      <c r="A7972" s="14">
        <v>1023880617</v>
      </c>
      <c r="B7972" s="2">
        <v>46090.295340625002</v>
      </c>
      <c r="C7972" s="3" t="str">
        <f>IFERROR(VLOOKUP(A7972,'Base Prueba'!A:C,3,),"NO REGISTRA")</f>
        <v>BYRON YESID PARRA DIAZ</v>
      </c>
      <c r="D7972" s="4" t="str">
        <f>IFERROR(VLOOKUP(A7972,'Base Prueba'!A:D,4,),"NO REGISTRA")</f>
        <v>AUXILIAR  DE MANTENIMIENTO</v>
      </c>
      <c r="E7972" s="5" t="str">
        <f>IFERROR(VLOOKUP(A7972,'Base Prueba'!A:E,5,),"NO REGISTRA")</f>
        <v>LOGISTICA Y SERVICIOS GENERALES</v>
      </c>
    </row>
    <row r="7973" spans="1:5" ht="15.75" x14ac:dyDescent="0.25">
      <c r="A7973" s="14">
        <v>1032453118</v>
      </c>
      <c r="B7973" s="2">
        <v>46090.296070717595</v>
      </c>
      <c r="C7973" s="3" t="str">
        <f>IFERROR(VLOOKUP(A7973,'Base Prueba'!A:C,3,),"NO REGISTRA")</f>
        <v>JOHN STIVEN OSPINA VARGAS</v>
      </c>
      <c r="D7973" s="4" t="str">
        <f>IFERROR(VLOOKUP(A7973,'Base Prueba'!A:D,4,),"NO REGISTRA")</f>
        <v>LIDER DE ENTORNOS VIRTUALES Y DESARROLLO</v>
      </c>
      <c r="E7973" s="5" t="str">
        <f>IFERROR(VLOOKUP(A7973,'Base Prueba'!A:E,5,),"NO REGISTRA")</f>
        <v>VICERRECTORIA ACADEMICA</v>
      </c>
    </row>
    <row r="7974" spans="1:5" ht="15.75" x14ac:dyDescent="0.25">
      <c r="A7974" s="14">
        <v>79946416</v>
      </c>
      <c r="B7974" s="2">
        <v>46090.298853587963</v>
      </c>
      <c r="C7974" s="3" t="str">
        <f>IFERROR(VLOOKUP(A7974,'Base Prueba'!A:C,3,),"NO REGISTRA")</f>
        <v>ALBERTO HERNAN SEGURA ABRIL</v>
      </c>
      <c r="D7974" s="4" t="str">
        <f>IFERROR(VLOOKUP(A7974,'Base Prueba'!A:D,4,),"NO REGISTRA")</f>
        <v>DOCENTE DE TIEMPO COMPLETO</v>
      </c>
      <c r="E7974" s="5" t="str">
        <f>IFERROR(VLOOKUP(A7974,'Base Prueba'!A:E,5,),"NO REGISTRA")</f>
        <v>TECNOLOGÍA EN PRODUCCIÓN DE MEDIOS AUDIOVISUALES</v>
      </c>
    </row>
    <row r="7975" spans="1:5" ht="15.75" x14ac:dyDescent="0.25">
      <c r="A7975" s="14">
        <v>1011095300</v>
      </c>
      <c r="B7975" s="2">
        <v>46090.299696412039</v>
      </c>
      <c r="C7975" s="3" t="str">
        <f>IFERROR(VLOOKUP(A7975,'Base Prueba'!A:C,3,),"NO REGISTRA")</f>
        <v>MARIA DE LOS ANGELES MONTENEGRO JIMENEZ</v>
      </c>
      <c r="D7975" s="4" t="str">
        <f>IFERROR(VLOOKUP(A7975,'Base Prueba'!A:D,4,),"NO REGISTRA")</f>
        <v>AUXILIAR DE RECURSOS AUDIOVISUALES</v>
      </c>
      <c r="E7975" s="5" t="str">
        <f>IFERROR(VLOOKUP(A7975,'Base Prueba'!A:E,5,),"NO REGISTRA")</f>
        <v>OFICINA DE AUDIOVISUALES</v>
      </c>
    </row>
    <row r="7976" spans="1:5" ht="15.75" x14ac:dyDescent="0.25">
      <c r="A7976" s="14">
        <v>1233690957</v>
      </c>
      <c r="B7976" s="2">
        <v>46090.299709259256</v>
      </c>
      <c r="C7976" s="3" t="str">
        <f>IFERROR(VLOOKUP(A7976,'Base Prueba'!A:C,3,),"NO REGISTRA")</f>
        <v>DAVID SANTIAGO TINJACA LARA</v>
      </c>
      <c r="D7976" s="4" t="str">
        <f>IFERROR(VLOOKUP(A7976,'Base Prueba'!A:D,4,),"NO REGISTRA")</f>
        <v>LIDER DE RECURSOS AUDIOVISUALES</v>
      </c>
      <c r="E7976" s="5" t="str">
        <f>IFERROR(VLOOKUP(A7976,'Base Prueba'!A:E,5,),"NO REGISTRA")</f>
        <v>OFICINA DE AUDIOVISUALES</v>
      </c>
    </row>
    <row r="7977" spans="1:5" ht="15.75" x14ac:dyDescent="0.25">
      <c r="A7977" s="14">
        <v>1019116766</v>
      </c>
      <c r="B7977" s="2">
        <v>46090.301868865739</v>
      </c>
      <c r="C7977" s="3" t="str">
        <f>IFERROR(VLOOKUP(A7977,'Base Prueba'!A:C,3,),"NO REGISTRA")</f>
        <v>IVAN FERNEY MONTOYA BOLAÑOS</v>
      </c>
      <c r="D7977" s="4" t="str">
        <f>IFERROR(VLOOKUP(A7977,'Base Prueba'!A:D,4,),"NO REGISTRA")</f>
        <v>DOCENTE DE TIEMPO COMPLETO</v>
      </c>
      <c r="E7977" s="5" t="str">
        <f>IFERROR(VLOOKUP(A7977,'Base Prueba'!A:E,5,),"NO REGISTRA")</f>
        <v>UNIVERSITARIO EN TURISMO Y GASTRONOMIA</v>
      </c>
    </row>
    <row r="7978" spans="1:5" ht="15.75" x14ac:dyDescent="0.25">
      <c r="A7978" s="14">
        <v>79918292</v>
      </c>
      <c r="B7978" s="2">
        <v>46090.303232986109</v>
      </c>
      <c r="C7978" s="3" t="str">
        <f>IFERROR(VLOOKUP(A7978,'Base Prueba'!A:C,3,),"NO REGISTRA")</f>
        <v>GABRIEL ALBERTO MORENO MONROY</v>
      </c>
      <c r="D7978" s="4" t="str">
        <f>IFERROR(VLOOKUP(A7978,'Base Prueba'!A:D,4,),"NO REGISTRA")</f>
        <v>DOCENTE DE MEDIO TIEMPO</v>
      </c>
      <c r="E7978" s="5" t="str">
        <f>IFERROR(VLOOKUP(A7978,'Base Prueba'!A:E,5,),"NO REGISTRA")</f>
        <v>TECNOLOGIA EN COMERCIO Y NEGOCIOS INTERNACIONALES</v>
      </c>
    </row>
    <row r="7979" spans="1:5" ht="15.75" x14ac:dyDescent="0.25">
      <c r="A7979" s="14">
        <v>1141514141</v>
      </c>
      <c r="B7979" s="2">
        <v>46090.311127314817</v>
      </c>
      <c r="C7979" s="3" t="str">
        <f>IFERROR(VLOOKUP(A7979,'Base Prueba'!A:C,3,),"NO REGISTRA")</f>
        <v>LAURA SOFIA VARGAS LESMES</v>
      </c>
      <c r="D7979" s="4" t="str">
        <f>IFERROR(VLOOKUP(A7979,'Base Prueba'!A:D,4,),"NO REGISTRA")</f>
        <v>AUXILIAR BIBLIOTECA</v>
      </c>
      <c r="E7979" s="5" t="str">
        <f>IFERROR(VLOOKUP(A7979,'Base Prueba'!A:E,5,),"NO REGISTRA")</f>
        <v>BIBLIOTECA</v>
      </c>
    </row>
    <row r="7980" spans="1:5" ht="15.75" x14ac:dyDescent="0.25">
      <c r="A7980" s="14">
        <v>1057581152</v>
      </c>
      <c r="B7980" s="2">
        <v>46090.316213541664</v>
      </c>
      <c r="C7980" s="3" t="str">
        <f>IFERROR(VLOOKUP(A7980,'Base Prueba'!A:C,3,),"NO REGISTRA")</f>
        <v>ANA SABRINA STEFFANNY VANEGAS SOLAQUE</v>
      </c>
      <c r="D7980" s="4" t="str">
        <f>IFERROR(VLOOKUP(A7980,'Base Prueba'!A:D,4,),"NO REGISTRA")</f>
        <v>DIRECTORA DE PROGRAMAS DE TURISMO, GASTRONOMIA Y POSGRADOS</v>
      </c>
      <c r="E7980" s="5" t="str">
        <f>IFERROR(VLOOKUP(A7980,'Base Prueba'!A:E,5,),"NO REGISTRA")</f>
        <v>FACULTAD DE CIENCIAS ECONOMICAS Y ADMINISTRATIVAS</v>
      </c>
    </row>
    <row r="7981" spans="1:5" ht="15.75" x14ac:dyDescent="0.25">
      <c r="A7981" s="14">
        <v>1000467399</v>
      </c>
      <c r="B7981" s="2">
        <v>46090.320356365744</v>
      </c>
      <c r="C7981" s="3" t="str">
        <f>IFERROR(VLOOKUP(A7981,'Base Prueba'!A:C,3,),"NO REGISTRA")</f>
        <v>BRANDO ESTIVEN DIAZ QUIMBAYA</v>
      </c>
      <c r="D7981" s="4" t="str">
        <f>IFERROR(VLOOKUP(A7981,'Base Prueba'!A:D,4,),"NO REGISTRA")</f>
        <v>APRENDIZ UNIVERSITARIO</v>
      </c>
      <c r="E7981" s="5" t="str">
        <f>IFERROR(VLOOKUP(A7981,'Base Prueba'!A:E,5,),"NO REGISTRA")</f>
        <v>DEPARTAMENTO DE GESTION HUMANA</v>
      </c>
    </row>
    <row r="7982" spans="1:5" ht="15.75" x14ac:dyDescent="0.25">
      <c r="A7982" s="14">
        <v>1000467399</v>
      </c>
      <c r="B7982" s="2">
        <v>46090.320364236111</v>
      </c>
      <c r="C7982" s="3" t="str">
        <f>IFERROR(VLOOKUP(A7982,'Base Prueba'!A:C,3,),"NO REGISTRA")</f>
        <v>BRANDO ESTIVEN DIAZ QUIMBAYA</v>
      </c>
      <c r="D7982" s="4" t="str">
        <f>IFERROR(VLOOKUP(A7982,'Base Prueba'!A:D,4,),"NO REGISTRA")</f>
        <v>APRENDIZ UNIVERSITARIO</v>
      </c>
      <c r="E7982" s="5" t="str">
        <f>IFERROR(VLOOKUP(A7982,'Base Prueba'!A:E,5,),"NO REGISTRA")</f>
        <v>DEPARTAMENTO DE GESTION HUMANA</v>
      </c>
    </row>
    <row r="7983" spans="1:5" ht="15.75" x14ac:dyDescent="0.25">
      <c r="A7983" s="14">
        <v>11318253</v>
      </c>
      <c r="B7983" s="2">
        <v>46090.321500810183</v>
      </c>
      <c r="C7983" s="3" t="str">
        <f>IFERROR(VLOOKUP(A7983,'Base Prueba'!A:C,3,),"NO REGISTRA")</f>
        <v>RODRIGO RODRIGUEZ</v>
      </c>
      <c r="D7983" s="4" t="str">
        <f>IFERROR(VLOOKUP(A7983,'Base Prueba'!A:D,4,),"NO REGISTRA")</f>
        <v>APRENDIZ UNIVERSITARIO</v>
      </c>
      <c r="E7983" s="5" t="str">
        <f>IFERROR(VLOOKUP(A7983,'Base Prueba'!A:E,5,),"NO REGISTRA")</f>
        <v>CENTRO DE GESTION DOCUMENTAL</v>
      </c>
    </row>
    <row r="7984" spans="1:5" ht="15.75" x14ac:dyDescent="0.25">
      <c r="A7984" s="14">
        <v>52776481</v>
      </c>
      <c r="B7984" s="2">
        <v>46090.323021064818</v>
      </c>
      <c r="C7984" s="3" t="str">
        <f>IFERROR(VLOOKUP(A7984,'Base Prueba'!A:C,3,),"NO REGISTRA")</f>
        <v>LESLY DAYANA GONZALEZ FAJARDO</v>
      </c>
      <c r="D7984" s="4" t="str">
        <f>IFERROR(VLOOKUP(A7984,'Base Prueba'!A:D,4,),"NO REGISTRA")</f>
        <v>DOCENTE DE TIEMPO COMPLETO</v>
      </c>
      <c r="E7984" s="5" t="str">
        <f>IFERROR(VLOOKUP(A7984,'Base Prueba'!A:E,5,),"NO REGISTRA")</f>
        <v>TECNOLOGÍA EN PRODUCCIÓN DE MEDIOS AUDIOVISUALES</v>
      </c>
    </row>
    <row r="7985" spans="1:5" ht="15.75" x14ac:dyDescent="0.25">
      <c r="A7985" s="14">
        <v>79624306</v>
      </c>
      <c r="B7985" s="2">
        <v>46090.323210069444</v>
      </c>
      <c r="C7985" s="3" t="str">
        <f>IFERROR(VLOOKUP(A7985,'Base Prueba'!A:C,3,),"NO REGISTRA")</f>
        <v>NELSON MONGUA PEDREROS</v>
      </c>
      <c r="D7985" s="4" t="str">
        <f>IFERROR(VLOOKUP(A7985,'Base Prueba'!A:D,4,),"NO REGISTRA")</f>
        <v>ADMINISTRADOR DE REDES</v>
      </c>
      <c r="E7985" s="5" t="str">
        <f>IFERROR(VLOOKUP(A7985,'Base Prueba'!A:E,5,),"NO REGISTRA")</f>
        <v>DEPARTAMENTO DE INFORMATICA Y TECNOLOGIA</v>
      </c>
    </row>
    <row r="7986" spans="1:5" ht="15.75" x14ac:dyDescent="0.25">
      <c r="A7986" s="14">
        <v>52735929</v>
      </c>
      <c r="B7986" s="2">
        <v>46090.328427777778</v>
      </c>
      <c r="C7986" s="3" t="str">
        <f>IFERROR(VLOOKUP(A7986,'Base Prueba'!A:C,3,),"NO REGISTRA")</f>
        <v>JEIMMY AREVALO MELO</v>
      </c>
      <c r="D7986" s="4" t="str">
        <f>IFERROR(VLOOKUP(A7986,'Base Prueba'!A:D,4,),"NO REGISTRA")</f>
        <v>COORDINADOR DE BIBLIOTECA</v>
      </c>
      <c r="E7986" s="5" t="str">
        <f>IFERROR(VLOOKUP(A7986,'Base Prueba'!A:E,5,),"NO REGISTRA")</f>
        <v>BIBLIOTECA</v>
      </c>
    </row>
    <row r="7987" spans="1:5" ht="15.75" x14ac:dyDescent="0.25">
      <c r="A7987" s="14">
        <v>1025322754</v>
      </c>
      <c r="B7987" s="2">
        <v>46090.330159722223</v>
      </c>
      <c r="C7987" s="3" t="str">
        <f>IFERROR(VLOOKUP(A7987,'Base Prueba'!A:C,3,),"NO REGISTRA")</f>
        <v>ALISON YULIANA BEJARANO RUIZ</v>
      </c>
      <c r="D7987" s="4" t="str">
        <f>IFERROR(VLOOKUP(A7987,'Base Prueba'!A:D,4,),"NO REGISTRA")</f>
        <v>AUXILIAR DE SISTEMAS</v>
      </c>
      <c r="E7987" s="5" t="str">
        <f>IFERROR(VLOOKUP(A7987,'Base Prueba'!A:E,5,),"NO REGISTRA")</f>
        <v>DEPARTAMENTO DE INFORMATICA Y TECNOLOGIA</v>
      </c>
    </row>
    <row r="7988" spans="1:5" ht="15.75" x14ac:dyDescent="0.25">
      <c r="A7988" s="14">
        <v>52886303</v>
      </c>
      <c r="B7988" s="2">
        <v>46090.334506134262</v>
      </c>
      <c r="C7988" s="3" t="str">
        <f>IFERROR(VLOOKUP(A7988,'Base Prueba'!A:C,3,),"NO REGISTRA")</f>
        <v>CLAUDIA MARCELA ALARCON RAMIREZ</v>
      </c>
      <c r="D7988" s="4" t="str">
        <f>IFERROR(VLOOKUP(A7988,'Base Prueba'!A:D,4,),"NO REGISTRA")</f>
        <v>DOCENTE DE MEDIO TIEMPO</v>
      </c>
      <c r="E7988" s="5" t="str">
        <f>IFERROR(VLOOKUP(A7988,'Base Prueba'!A:E,5,),"NO REGISTRA")</f>
        <v>TECNICO LABORAL EN AUXILIAR DE MERCADEO Y VENTAS</v>
      </c>
    </row>
    <row r="7989" spans="1:5" ht="15.75" x14ac:dyDescent="0.25">
      <c r="A7989" s="14">
        <v>1022378300</v>
      </c>
      <c r="B7989" s="2">
        <v>46090.336062847222</v>
      </c>
      <c r="C7989" s="3" t="str">
        <f>IFERROR(VLOOKUP(A7989,'Base Prueba'!A:C,3,),"NO REGISTRA")</f>
        <v>FERNEY ANDRES CHASPUENGAL RAMIREZ</v>
      </c>
      <c r="D7989" s="4" t="str">
        <f>IFERROR(VLOOKUP(A7989,'Base Prueba'!A:D,4,),"NO REGISTRA")</f>
        <v>LÍDER DE DEPORTE Y CULTURA</v>
      </c>
      <c r="E7989" s="5" t="str">
        <f>IFERROR(VLOOKUP(A7989,'Base Prueba'!A:E,5,),"NO REGISTRA")</f>
        <v>DIRECCION DE BIENESTAR INSTITUCIONAL</v>
      </c>
    </row>
    <row r="7990" spans="1:5" ht="15.75" x14ac:dyDescent="0.25">
      <c r="A7990" s="14">
        <v>1000216787</v>
      </c>
      <c r="B7990" s="2">
        <v>46090.341432060188</v>
      </c>
      <c r="C7990" s="3" t="str">
        <f>IFERROR(VLOOKUP(A7990,'Base Prueba'!A:C,3,),"NO REGISTRA")</f>
        <v>LAURA CAMILA SANCHEZ MARTINEZ</v>
      </c>
      <c r="D7990" s="4" t="str">
        <f>IFERROR(VLOOKUP(A7990,'Base Prueba'!A:D,4,),"NO REGISTRA")</f>
        <v>SECRETARIA ACADEMICA - ADMINISTRATIVA DE FACULTAD</v>
      </c>
      <c r="E7990" s="5" t="str">
        <f>IFERROR(VLOOKUP(A7990,'Base Prueba'!A:E,5,),"NO REGISTRA")</f>
        <v>FACULTAD DE INGENIERIA Y TECNOLOGIA DE LA INFORMACION</v>
      </c>
    </row>
    <row r="7991" spans="1:5" ht="15.75" x14ac:dyDescent="0.25">
      <c r="A7991" s="14">
        <v>1023954848</v>
      </c>
      <c r="B7991" s="2">
        <v>46090.341608101851</v>
      </c>
      <c r="C7991" s="3" t="str">
        <f>IFERROR(VLOOKUP(A7991,'Base Prueba'!A:C,3,),"NO REGISTRA")</f>
        <v>JUAN CARLOS ESPITIA ORTIZ</v>
      </c>
      <c r="D7991" s="4" t="str">
        <f>IFERROR(VLOOKUP(A7991,'Base Prueba'!A:D,4,),"NO REGISTRA")</f>
        <v>ANALISTA DE INFRAESTRUCTURA</v>
      </c>
      <c r="E7991" s="5" t="str">
        <f>IFERROR(VLOOKUP(A7991,'Base Prueba'!A:E,5,),"NO REGISTRA")</f>
        <v>DEPARTAMENTO DE INFORMATICA Y TECNOLOGIA</v>
      </c>
    </row>
    <row r="7992" spans="1:5" ht="15.75" x14ac:dyDescent="0.25">
      <c r="A7992" s="14">
        <v>1019029407</v>
      </c>
      <c r="B7992" s="2">
        <v>46090.343780439813</v>
      </c>
      <c r="C7992" s="3" t="str">
        <f>IFERROR(VLOOKUP(A7992,'Base Prueba'!A:C,3,),"NO REGISTRA")</f>
        <v>JUAN FELIPE LOPEZ MOLINA</v>
      </c>
      <c r="D7992" s="4" t="str">
        <f>IFERROR(VLOOKUP(A7992,'Base Prueba'!A:D,4,),"NO REGISTRA")</f>
        <v>APRENDIZ UNIVERSITARIO</v>
      </c>
      <c r="E7992" s="5" t="str">
        <f>IFERROR(VLOOKUP(A7992,'Base Prueba'!A:E,5,),"NO REGISTRA")</f>
        <v>DEPARTAMENTO DE INFORMATICA Y TECNOLOGIA</v>
      </c>
    </row>
    <row r="7993" spans="1:5" ht="15.75" x14ac:dyDescent="0.25">
      <c r="A7993" s="14">
        <v>1020731995</v>
      </c>
      <c r="B7993" s="2">
        <v>46090.344109490739</v>
      </c>
      <c r="C7993" s="3" t="str">
        <f>IFERROR(VLOOKUP(A7993,'Base Prueba'!A:C,3,),"NO REGISTRA")</f>
        <v>KARLA PAOLA BELTRAN PEÑUELA</v>
      </c>
      <c r="D7993" s="4" t="str">
        <f>IFERROR(VLOOKUP(A7993,'Base Prueba'!A:D,4,),"NO REGISTRA")</f>
        <v>SUPERVISOR DE FORMACION</v>
      </c>
      <c r="E7993" s="5" t="str">
        <f>IFERROR(VLOOKUP(A7993,'Base Prueba'!A:E,5,),"NO REGISTRA")</f>
        <v>VICERRECTORIA ACADEMICA</v>
      </c>
    </row>
    <row r="7994" spans="1:5" ht="15.75" x14ac:dyDescent="0.25">
      <c r="A7994" s="14">
        <v>1032487526</v>
      </c>
      <c r="B7994" s="2">
        <v>46090.344885763887</v>
      </c>
      <c r="C7994" s="3" t="str">
        <f>IFERROR(VLOOKUP(A7994,'Base Prueba'!A:C,3,),"NO REGISTRA")</f>
        <v>LAURA ANDREA MEZA MARTINEZ</v>
      </c>
      <c r="D7994" s="4" t="str">
        <f>IFERROR(VLOOKUP(A7994,'Base Prueba'!A:D,4,),"NO REGISTRA")</f>
        <v>DOCENTE DE MEDIO TIEMPO</v>
      </c>
      <c r="E7994" s="5" t="str">
        <f>IFERROR(VLOOKUP(A7994,'Base Prueba'!A:E,5,),"NO REGISTRA")</f>
        <v>TECNICO LABORAL AUXILIAR PRODUCCION GRAFICA</v>
      </c>
    </row>
    <row r="7995" spans="1:5" ht="15.75" x14ac:dyDescent="0.25">
      <c r="A7995" s="14">
        <v>1024505434</v>
      </c>
      <c r="B7995" s="2">
        <v>46090.34865763889</v>
      </c>
      <c r="C7995" s="3" t="str">
        <f>IFERROR(VLOOKUP(A7995,'Base Prueba'!A:C,3,),"NO REGISTRA")</f>
        <v>CRISTIAN ALBERTO MELO TORRES</v>
      </c>
      <c r="D7995" s="4" t="str">
        <f>IFERROR(VLOOKUP(A7995,'Base Prueba'!A:D,4,),"NO REGISTRA")</f>
        <v>COORDINADOR DE INFRAESTRUCTURA</v>
      </c>
      <c r="E7995" s="5" t="str">
        <f>IFERROR(VLOOKUP(A7995,'Base Prueba'!A:E,5,),"NO REGISTRA")</f>
        <v>VICERRECTORIA ADMINISTRATIVA Y FINANCIERA</v>
      </c>
    </row>
    <row r="7996" spans="1:5" ht="15.75" x14ac:dyDescent="0.25">
      <c r="A7996" s="14">
        <v>52988865</v>
      </c>
      <c r="B7996" s="2">
        <v>46090.348722569448</v>
      </c>
      <c r="C7996" s="3" t="str">
        <f>IFERROR(VLOOKUP(A7996,'Base Prueba'!A:C,3,),"NO REGISTRA")</f>
        <v>PAULA MARINA YOPASA RODRIGUEZ</v>
      </c>
      <c r="D7996" s="4" t="str">
        <f>IFERROR(VLOOKUP(A7996,'Base Prueba'!A:D,4,),"NO REGISTRA")</f>
        <v>COORDINADOR DE ORGANIZACION ACADEMICA Y MEDIOS EDUCATIVOS</v>
      </c>
      <c r="E7996" s="5" t="str">
        <f>IFERROR(VLOOKUP(A7996,'Base Prueba'!A:E,5,),"NO REGISTRA")</f>
        <v>VICERRECTORIA ACADEMICA</v>
      </c>
    </row>
    <row r="7997" spans="1:5" ht="15.75" x14ac:dyDescent="0.25">
      <c r="A7997" s="14">
        <v>79456180</v>
      </c>
      <c r="B7997" s="2">
        <v>46090.350372222223</v>
      </c>
      <c r="C7997" s="3" t="str">
        <f>IFERROR(VLOOKUP(A7997,'Base Prueba'!A:C,3,),"NO REGISTRA")</f>
        <v>CESAR AUGUSTO AVELLANEDA DUARTE</v>
      </c>
      <c r="D7997" s="4" t="str">
        <f>IFERROR(VLOOKUP(A7997,'Base Prueba'!A:D,4,),"NO REGISTRA")</f>
        <v>DOCENTE DE TIEMPO COMPLETO</v>
      </c>
      <c r="E7997" s="5" t="str">
        <f>IFERROR(VLOOKUP(A7997,'Base Prueba'!A:E,5,),"NO REGISTRA")</f>
        <v>AREA DE CIENCIAS BASICAS</v>
      </c>
    </row>
    <row r="7998" spans="1:5" ht="15.75" x14ac:dyDescent="0.25">
      <c r="A7998" s="14">
        <v>79456180</v>
      </c>
      <c r="B7998" s="2">
        <v>46090.350376967595</v>
      </c>
      <c r="C7998" s="3" t="str">
        <f>IFERROR(VLOOKUP(A7998,'Base Prueba'!A:C,3,),"NO REGISTRA")</f>
        <v>CESAR AUGUSTO AVELLANEDA DUARTE</v>
      </c>
      <c r="D7998" s="4" t="str">
        <f>IFERROR(VLOOKUP(A7998,'Base Prueba'!A:D,4,),"NO REGISTRA")</f>
        <v>DOCENTE DE TIEMPO COMPLETO</v>
      </c>
      <c r="E7998" s="5" t="str">
        <f>IFERROR(VLOOKUP(A7998,'Base Prueba'!A:E,5,),"NO REGISTRA")</f>
        <v>AREA DE CIENCIAS BASICAS</v>
      </c>
    </row>
    <row r="7999" spans="1:5" ht="15.75" x14ac:dyDescent="0.25">
      <c r="A7999" s="14">
        <v>80778198</v>
      </c>
      <c r="B7999" s="2">
        <v>46090.355066435186</v>
      </c>
      <c r="C7999" s="3" t="str">
        <f>IFERROR(VLOOKUP(A7999,'Base Prueba'!A:C,3,),"NO REGISTRA")</f>
        <v>JIMY JAVIER ALDANA REYES</v>
      </c>
      <c r="D7999" s="4" t="str">
        <f>IFERROR(VLOOKUP(A7999,'Base Prueba'!A:D,4,),"NO REGISTRA")</f>
        <v>DOCENTE DE TIEMPO COMPLETO</v>
      </c>
      <c r="E7999" s="5" t="str">
        <f>IFERROR(VLOOKUP(A7999,'Base Prueba'!A:E,5,),"NO REGISTRA")</f>
        <v>INGENIERIA DE SOFTWARE</v>
      </c>
    </row>
    <row r="8000" spans="1:5" ht="15.75" x14ac:dyDescent="0.25">
      <c r="A8000" s="14">
        <v>1069724855</v>
      </c>
      <c r="B8000" s="2">
        <v>46090.365384143515</v>
      </c>
      <c r="C8000" s="3" t="str">
        <f>IFERROR(VLOOKUP(A8000,'Base Prueba'!A:C,3,),"NO REGISTRA")</f>
        <v>PEDRO ALBERTO OSPINA RODRIGUEZ</v>
      </c>
      <c r="D8000" s="4" t="str">
        <f>IFERROR(VLOOKUP(A8000,'Base Prueba'!A:D,4,),"NO REGISTRA")</f>
        <v>DIRECTOR DE PROGRAMAS DE COMUNICACION SOCIAL, PERIODISMO Y POSGRADOS</v>
      </c>
      <c r="E8000" s="5" t="str">
        <f>IFERROR(VLOOKUP(A8000,'Base Prueba'!A:E,5,),"NO REGISTRA")</f>
        <v>FACULTAD DE COMINICACIÓN PERIODISMO Y ARTES</v>
      </c>
    </row>
    <row r="8001" spans="1:5" ht="15.75" x14ac:dyDescent="0.25">
      <c r="A8001" s="14">
        <v>1069724855</v>
      </c>
      <c r="B8001" s="2">
        <v>46090.36539421296</v>
      </c>
      <c r="C8001" s="3" t="str">
        <f>IFERROR(VLOOKUP(A8001,'Base Prueba'!A:C,3,),"NO REGISTRA")</f>
        <v>PEDRO ALBERTO OSPINA RODRIGUEZ</v>
      </c>
      <c r="D8001" s="4" t="str">
        <f>IFERROR(VLOOKUP(A8001,'Base Prueba'!A:D,4,),"NO REGISTRA")</f>
        <v>DIRECTOR DE PROGRAMAS DE COMUNICACION SOCIAL, PERIODISMO Y POSGRADOS</v>
      </c>
      <c r="E8001" s="5" t="str">
        <f>IFERROR(VLOOKUP(A8001,'Base Prueba'!A:E,5,),"NO REGISTRA")</f>
        <v>FACULTAD DE COMINICACIÓN PERIODISMO Y ARTES</v>
      </c>
    </row>
    <row r="8002" spans="1:5" ht="15.75" x14ac:dyDescent="0.25">
      <c r="A8002" s="14">
        <v>1069724855</v>
      </c>
      <c r="B8002" s="2">
        <v>46090.365400578703</v>
      </c>
      <c r="C8002" s="3" t="str">
        <f>IFERROR(VLOOKUP(A8002,'Base Prueba'!A:C,3,),"NO REGISTRA")</f>
        <v>PEDRO ALBERTO OSPINA RODRIGUEZ</v>
      </c>
      <c r="D8002" s="4" t="str">
        <f>IFERROR(VLOOKUP(A8002,'Base Prueba'!A:D,4,),"NO REGISTRA")</f>
        <v>DIRECTOR DE PROGRAMAS DE COMUNICACION SOCIAL, PERIODISMO Y POSGRADOS</v>
      </c>
      <c r="E8002" s="5" t="str">
        <f>IFERROR(VLOOKUP(A8002,'Base Prueba'!A:E,5,),"NO REGISTRA")</f>
        <v>FACULTAD DE COMINICACIÓN PERIODISMO Y ARTES</v>
      </c>
    </row>
    <row r="8003" spans="1:5" ht="15.75" x14ac:dyDescent="0.25">
      <c r="A8003" s="14">
        <v>1074527083</v>
      </c>
      <c r="B8003" s="2">
        <v>46090.366421643521</v>
      </c>
      <c r="C8003" s="3" t="str">
        <f>IFERROR(VLOOKUP(A8003,'Base Prueba'!A:C,3,),"NO REGISTRA")</f>
        <v>SHARON MICHELL VALERO RICAURTE</v>
      </c>
      <c r="D8003" s="4" t="str">
        <f>IFERROR(VLOOKUP(A8003,'Base Prueba'!A:D,4,),"NO REGISTRA")</f>
        <v>APRENDIZ UNIVERSITARIO</v>
      </c>
      <c r="E8003" s="5" t="str">
        <f>IFERROR(VLOOKUP(A8003,'Base Prueba'!A:E,5,),"NO REGISTRA")</f>
        <v>VICERRECTORIA ACADEMICA</v>
      </c>
    </row>
    <row r="8004" spans="1:5" ht="15.75" x14ac:dyDescent="0.25">
      <c r="A8004" s="14">
        <v>1014210502</v>
      </c>
      <c r="B8004" s="2">
        <v>46090.367384027777</v>
      </c>
      <c r="C8004" s="3" t="str">
        <f>IFERROR(VLOOKUP(A8004,'Base Prueba'!A:C,3,),"NO REGISTRA")</f>
        <v>PABLO JAVIER MEDINA RAMIREZ</v>
      </c>
      <c r="D8004" s="4" t="str">
        <f>IFERROR(VLOOKUP(A8004,'Base Prueba'!A:D,4,),"NO REGISTRA")</f>
        <v>DOCENTE DE MEDIO TIEMPO</v>
      </c>
      <c r="E8004" s="5" t="str">
        <f>IFERROR(VLOOKUP(A8004,'Base Prueba'!A:E,5,),"NO REGISTRA")</f>
        <v>NARRATIVAS DIGITALES Y AUDIOVISUALES</v>
      </c>
    </row>
    <row r="8005" spans="1:5" ht="15.75" x14ac:dyDescent="0.25">
      <c r="A8005" s="14">
        <v>1026293347</v>
      </c>
      <c r="B8005" s="2">
        <v>46090.371621874998</v>
      </c>
      <c r="C8005" s="3" t="str">
        <f>IFERROR(VLOOKUP(A8005,'Base Prueba'!A:C,3,),"NO REGISTRA")</f>
        <v>LAURA JINETH ORJUELA ROJAS</v>
      </c>
      <c r="D8005" s="4" t="str">
        <f>IFERROR(VLOOKUP(A8005,'Base Prueba'!A:D,4,),"NO REGISTRA")</f>
        <v>APRENDIZ UNIVERSITARIO</v>
      </c>
      <c r="E8005" s="5" t="str">
        <f>IFERROR(VLOOKUP(A8005,'Base Prueba'!A:E,5,),"NO REGISTRA")</f>
        <v>DIRECCION DE BIENESTAR INSTITUCIONAL</v>
      </c>
    </row>
    <row r="8006" spans="1:5" ht="15.75" x14ac:dyDescent="0.25">
      <c r="A8006" s="14">
        <v>19461924</v>
      </c>
      <c r="B8006" s="2">
        <v>46090.373620486112</v>
      </c>
      <c r="C8006" s="3" t="str">
        <f>IFERROR(VLOOKUP(A8006,'Base Prueba'!A:C,3,),"NO REGISTRA")</f>
        <v>ORLANDO ALBERTO ORTIZ SANCHEZ</v>
      </c>
      <c r="D8006" s="4" t="str">
        <f>IFERROR(VLOOKUP(A8006,'Base Prueba'!A:D,4,),"NO REGISTRA")</f>
        <v>DOCENTE DE TIEMPO COMPLETO</v>
      </c>
      <c r="E8006" s="5" t="str">
        <f>IFERROR(VLOOKUP(A8006,'Base Prueba'!A:E,5,),"NO REGISTRA")</f>
        <v>AREA DE CIENCIAS BASICAS</v>
      </c>
    </row>
    <row r="8007" spans="1:5" ht="15.75" x14ac:dyDescent="0.25">
      <c r="A8007" s="14">
        <v>79452150</v>
      </c>
      <c r="B8007" s="2">
        <v>46090.378762499997</v>
      </c>
      <c r="C8007" s="3" t="str">
        <f>IFERROR(VLOOKUP(A8007,'Base Prueba'!A:C,3,),"NO REGISTRA")</f>
        <v>JUAN CARLOS PAZ CUBILLOS</v>
      </c>
      <c r="D8007" s="4" t="str">
        <f>IFERROR(VLOOKUP(A8007,'Base Prueba'!A:D,4,),"NO REGISTRA")</f>
        <v>ANALISTA DE SISTEMAS</v>
      </c>
      <c r="E8007" s="5" t="str">
        <f>IFERROR(VLOOKUP(A8007,'Base Prueba'!A:E,5,),"NO REGISTRA")</f>
        <v>DEPARTAMENTO DE INFORMATICA Y TECNOLOGIA</v>
      </c>
    </row>
    <row r="8008" spans="1:5" ht="15.75" x14ac:dyDescent="0.25">
      <c r="A8008" s="14">
        <v>80843387</v>
      </c>
      <c r="B8008" s="2">
        <v>46090.380544560183</v>
      </c>
      <c r="C8008" s="3" t="str">
        <f>IFERROR(VLOOKUP(A8008,'Base Prueba'!A:C,3,),"NO REGISTRA")</f>
        <v>ESTEBAN ADOLFO QUESADA SALAZAR</v>
      </c>
      <c r="D8008" s="4" t="str">
        <f>IFERROR(VLOOKUP(A8008,'Base Prueba'!A:D,4,),"NO REGISTRA")</f>
        <v>DOCENTE DE TIEMPO COMPLETO</v>
      </c>
      <c r="E8008" s="5" t="str">
        <f>IFERROR(VLOOKUP(A8008,'Base Prueba'!A:E,5,),"NO REGISTRA")</f>
        <v>UNIVERSITARIO COMUNICACION SOCIAL</v>
      </c>
    </row>
    <row r="8009" spans="1:5" ht="15.75" x14ac:dyDescent="0.25">
      <c r="A8009" s="14">
        <v>1000257532</v>
      </c>
      <c r="B8009" s="2">
        <v>46090.383335763887</v>
      </c>
      <c r="C8009" s="3" t="str">
        <f>IFERROR(VLOOKUP(A8009,'Base Prueba'!A:C,3,),"NO REGISTRA")</f>
        <v>ANDRES FELIPE RINCON CADENA</v>
      </c>
      <c r="D8009" s="4" t="str">
        <f>IFERROR(VLOOKUP(A8009,'Base Prueba'!A:D,4,),"NO REGISTRA")</f>
        <v>DOCENTE DE TIEMPO COMPLETO</v>
      </c>
      <c r="E8009" s="5" t="str">
        <f>IFERROR(VLOOKUP(A8009,'Base Prueba'!A:E,5,),"NO REGISTRA")</f>
        <v>TECNOLOGÍA EN PRODUCCIÓN DE MEDIOS AUDIOVISUALES</v>
      </c>
    </row>
    <row r="8010" spans="1:5" ht="15.75" x14ac:dyDescent="0.25">
      <c r="A8010" s="14">
        <v>79918292</v>
      </c>
      <c r="B8010" s="2">
        <v>46090.383449074077</v>
      </c>
      <c r="C8010" s="3" t="str">
        <f>IFERROR(VLOOKUP(A8010,'Base Prueba'!A:C,3,),"NO REGISTRA")</f>
        <v>GABRIEL ALBERTO MORENO MONROY</v>
      </c>
      <c r="D8010" s="4" t="str">
        <f>IFERROR(VLOOKUP(A8010,'Base Prueba'!A:D,4,),"NO REGISTRA")</f>
        <v>DOCENTE DE MEDIO TIEMPO</v>
      </c>
      <c r="E8010" s="5" t="str">
        <f>IFERROR(VLOOKUP(A8010,'Base Prueba'!A:E,5,),"NO REGISTRA")</f>
        <v>TECNOLOGIA EN COMERCIO Y NEGOCIOS INTERNACIONALES</v>
      </c>
    </row>
    <row r="8011" spans="1:5" ht="15.75" x14ac:dyDescent="0.25">
      <c r="A8011" s="14">
        <v>1023898029</v>
      </c>
      <c r="B8011" s="2">
        <v>46090.38515347222</v>
      </c>
      <c r="C8011" s="3" t="str">
        <f>IFERROR(VLOOKUP(A8011,'Base Prueba'!A:C,3,),"NO REGISTRA")</f>
        <v>EMANUEL ENCISO CAMACHO</v>
      </c>
      <c r="D8011" s="4" t="str">
        <f>IFERROR(VLOOKUP(A8011,'Base Prueba'!A:D,4,),"NO REGISTRA")</f>
        <v>DECANO</v>
      </c>
      <c r="E8011" s="5" t="str">
        <f>IFERROR(VLOOKUP(A8011,'Base Prueba'!A:E,5,),"NO REGISTRA")</f>
        <v>FACULTAD DE COMINICACIÓN PERIODISMO Y ARTES</v>
      </c>
    </row>
    <row r="8012" spans="1:5" ht="15.75" x14ac:dyDescent="0.25">
      <c r="A8012" s="14">
        <v>85437910</v>
      </c>
      <c r="B8012" s="2">
        <v>46090.386706828707</v>
      </c>
      <c r="C8012" s="3" t="str">
        <f>IFERROR(VLOOKUP(A8012,'Base Prueba'!A:C,3,),"NO REGISTRA")</f>
        <v>EDGAR JOSE PISCIOTTI LEON</v>
      </c>
      <c r="D8012" s="4" t="str">
        <f>IFERROR(VLOOKUP(A8012,'Base Prueba'!A:D,4,),"NO REGISTRA")</f>
        <v>DOCENTE DE MEDIO TIEMPO</v>
      </c>
      <c r="E8012" s="5" t="str">
        <f>IFERROR(VLOOKUP(A8012,'Base Prueba'!A:E,5,),"NO REGISTRA")</f>
        <v>TECNOLOGIA EN COMERCIO Y NEGOCIOS INTERNACIONALES</v>
      </c>
    </row>
    <row r="8013" spans="1:5" ht="15.75" x14ac:dyDescent="0.25">
      <c r="A8013" s="14">
        <v>79713882</v>
      </c>
      <c r="B8013" s="2">
        <v>46090.392878472223</v>
      </c>
      <c r="C8013" s="3" t="str">
        <f>IFERROR(VLOOKUP(A8013,'Base Prueba'!A:C,3,),"NO REGISTRA")</f>
        <v>FREDY ANGEL DAVILA CUBIDES</v>
      </c>
      <c r="D8013" s="4" t="str">
        <f>IFERROR(VLOOKUP(A8013,'Base Prueba'!A:D,4,),"NO REGISTRA")</f>
        <v>DECANO</v>
      </c>
      <c r="E8013" s="5" t="str">
        <f>IFERROR(VLOOKUP(A8013,'Base Prueba'!A:E,5,),"NO REGISTRA")</f>
        <v>ESCUELA DE INGENIERÍA Y TECNOLOGÍAS DE LA INFORMACIÓN</v>
      </c>
    </row>
    <row r="8014" spans="1:5" ht="15.75" x14ac:dyDescent="0.25">
      <c r="A8014" s="14">
        <v>19344689</v>
      </c>
      <c r="B8014" s="2">
        <v>46090.392973726855</v>
      </c>
      <c r="C8014" s="3" t="str">
        <f>IFERROR(VLOOKUP(A8014,'Base Prueba'!A:C,3,),"NO REGISTRA")</f>
        <v>EDGAR PALACINO ANTIA</v>
      </c>
      <c r="D8014" s="4" t="str">
        <f>IFERROR(VLOOKUP(A8014,'Base Prueba'!A:D,4,),"NO REGISTRA")</f>
        <v>DOCENTE DE MEDIO TIEMPO</v>
      </c>
      <c r="E8014" s="5" t="str">
        <f>IFERROR(VLOOKUP(A8014,'Base Prueba'!A:E,5,),"NO REGISTRA")</f>
        <v>AREA DE CIENCIAS BASICAS</v>
      </c>
    </row>
    <row r="8015" spans="1:5" ht="15.75" x14ac:dyDescent="0.25">
      <c r="A8015" s="14">
        <v>1023880617</v>
      </c>
      <c r="B8015" s="2">
        <v>46090.409503819443</v>
      </c>
      <c r="C8015" s="3" t="str">
        <f>IFERROR(VLOOKUP(A8015,'Base Prueba'!A:C,3,),"NO REGISTRA")</f>
        <v>BYRON YESID PARRA DIAZ</v>
      </c>
      <c r="D8015" s="4" t="str">
        <f>IFERROR(VLOOKUP(A8015,'Base Prueba'!A:D,4,),"NO REGISTRA")</f>
        <v>AUXILIAR  DE MANTENIMIENTO</v>
      </c>
      <c r="E8015" s="5" t="str">
        <f>IFERROR(VLOOKUP(A8015,'Base Prueba'!A:E,5,),"NO REGISTRA")</f>
        <v>LOGISTICA Y SERVICIOS GENERALES</v>
      </c>
    </row>
    <row r="8016" spans="1:5" ht="15.75" x14ac:dyDescent="0.25">
      <c r="A8016" s="14">
        <v>1024549760</v>
      </c>
      <c r="B8016" s="2">
        <v>46090.411535995372</v>
      </c>
      <c r="C8016" s="3" t="str">
        <f>IFERROR(VLOOKUP(A8016,'Base Prueba'!A:C,3,),"NO REGISTRA")</f>
        <v>FRANCY YISETH JAIMES NEIRA</v>
      </c>
      <c r="D8016" s="4" t="str">
        <f>IFERROR(VLOOKUP(A8016,'Base Prueba'!A:D,4,),"NO REGISTRA")</f>
        <v>SECRETARIA ACADEMICA - ADMINISTRATIVA DE FACULTAD</v>
      </c>
      <c r="E8016" s="5" t="str">
        <f>IFERROR(VLOOKUP(A8016,'Base Prueba'!A:E,5,),"NO REGISTRA")</f>
        <v>FACULTAD DE COMINICACIÓN PERIODISMO Y ARTES</v>
      </c>
    </row>
    <row r="8017" spans="1:5" ht="15.75" x14ac:dyDescent="0.25">
      <c r="A8017" s="14">
        <v>1022932726</v>
      </c>
      <c r="B8017" s="2">
        <v>46090.413616203703</v>
      </c>
      <c r="C8017" s="3" t="str">
        <f>IFERROR(VLOOKUP(A8017,'Base Prueba'!A:C,3,),"NO REGISTRA")</f>
        <v>ASTRID ALEJANDRA RODRIGUEZ VAQUIRO</v>
      </c>
      <c r="D8017" s="4" t="str">
        <f>IFERROR(VLOOKUP(A8017,'Base Prueba'!A:D,4,),"NO REGISTRA")</f>
        <v>DOCENTE DE TIEMPO COMPLETO</v>
      </c>
      <c r="E8017" s="5" t="str">
        <f>IFERROR(VLOOKUP(A8017,'Base Prueba'!A:E,5,),"NO REGISTRA")</f>
        <v>UNIVERSITARIO COMUNICACION SOCIAL</v>
      </c>
    </row>
    <row r="8018" spans="1:5" ht="15.75" x14ac:dyDescent="0.25">
      <c r="A8018" s="14">
        <v>79704152</v>
      </c>
      <c r="B8018" s="2">
        <v>46090.417087037036</v>
      </c>
      <c r="C8018" s="3" t="str">
        <f>IFERROR(VLOOKUP(A8018,'Base Prueba'!A:C,3,),"NO REGISTRA")</f>
        <v>FABIO ORLANDO MONTENEGRO RIAÑO</v>
      </c>
      <c r="D8018" s="4" t="str">
        <f>IFERROR(VLOOKUP(A8018,'Base Prueba'!A:D,4,),"NO REGISTRA")</f>
        <v>AUXILIAR RECURSOS ACADÉMICOS</v>
      </c>
      <c r="E8018" s="5" t="str">
        <f>IFERROR(VLOOKUP(A8018,'Base Prueba'!A:E,5,),"NO REGISTRA")</f>
        <v>OFICINA DE AUDIOVISUALES</v>
      </c>
    </row>
    <row r="8019" spans="1:5" ht="15.75" x14ac:dyDescent="0.25">
      <c r="A8019" s="14">
        <v>88195474</v>
      </c>
      <c r="B8019" s="2">
        <v>46090.422015046293</v>
      </c>
      <c r="C8019" s="3" t="str">
        <f>IFERROR(VLOOKUP(A8019,'Base Prueba'!A:C,3,),"NO REGISTRA")</f>
        <v>WILMER RINCON MONTAÑEZ</v>
      </c>
      <c r="D8019" s="4" t="str">
        <f>IFERROR(VLOOKUP(A8019,'Base Prueba'!A:D,4,),"NO REGISTRA")</f>
        <v>DIRECTOR DE PROGRAMAS LINEAS DE ADMINISTRACION Y SST</v>
      </c>
      <c r="E8019" s="5" t="str">
        <f>IFERROR(VLOOKUP(A8019,'Base Prueba'!A:E,5,),"NO REGISTRA")</f>
        <v>FACULTAD DE CIENCIAS ECONOMICAS Y ADMINISTRATIVAS</v>
      </c>
    </row>
    <row r="8020" spans="1:5" ht="15.75" x14ac:dyDescent="0.25">
      <c r="A8020" s="14">
        <v>1023965965</v>
      </c>
      <c r="B8020" s="2">
        <v>46090.436863541669</v>
      </c>
      <c r="C8020" s="3" t="str">
        <f>IFERROR(VLOOKUP(A8020,'Base Prueba'!A:C,3,),"NO REGISTRA")</f>
        <v>EDISON ALEJANDRO SALAZAR HERNANDEZ</v>
      </c>
      <c r="D8020" s="4" t="str">
        <f>IFERROR(VLOOKUP(A8020,'Base Prueba'!A:D,4,),"NO REGISTRA")</f>
        <v>DOCENTE DE MEDIO TIEMPO</v>
      </c>
      <c r="E8020" s="5" t="str">
        <f>IFERROR(VLOOKUP(A8020,'Base Prueba'!A:E,5,),"NO REGISTRA")</f>
        <v>NARRATIVAS DIGITALES Y AUDIOVISUALES</v>
      </c>
    </row>
    <row r="8021" spans="1:5" ht="15.75" x14ac:dyDescent="0.25">
      <c r="A8021" s="14">
        <v>79312652</v>
      </c>
      <c r="B8021" s="2">
        <v>46090.44890358796</v>
      </c>
      <c r="C8021" s="3" t="str">
        <f>IFERROR(VLOOKUP(A8021,'Base Prueba'!A:C,3,),"NO REGISTRA")</f>
        <v>JOSE ALVARO LARA MANOSALVA</v>
      </c>
      <c r="D8021" s="4" t="str">
        <f>IFERROR(VLOOKUP(A8021,'Base Prueba'!A:D,4,),"NO REGISTRA")</f>
        <v>DOCENTE DE TIEMPO COMPLETO</v>
      </c>
      <c r="E8021" s="5" t="str">
        <f>IFERROR(VLOOKUP(A8021,'Base Prueba'!A:E,5,),"NO REGISTRA")</f>
        <v>UNIVERSITARIO ADMINISTRACION DE EMPRESAS</v>
      </c>
    </row>
    <row r="8022" spans="1:5" ht="15.75" x14ac:dyDescent="0.25">
      <c r="A8022" s="14">
        <v>1026597443</v>
      </c>
      <c r="B8022" s="2">
        <v>46090.453866550924</v>
      </c>
      <c r="C8022" s="3" t="str">
        <f>IFERROR(VLOOKUP(A8022,'Base Prueba'!A:C,3,),"NO REGISTRA")</f>
        <v>SERGIO ALEXANDER VERA GARCIA</v>
      </c>
      <c r="D8022" s="4" t="str">
        <f>IFERROR(VLOOKUP(A8022,'Base Prueba'!A:D,4,),"NO REGISTRA")</f>
        <v>AUXILIAR ELECTRICO</v>
      </c>
      <c r="E8022" s="5" t="str">
        <f>IFERROR(VLOOKUP(A8022,'Base Prueba'!A:E,5,),"NO REGISTRA")</f>
        <v>LOGISTICA Y SERVICIOS GENERALES</v>
      </c>
    </row>
    <row r="8023" spans="1:5" ht="15.75" x14ac:dyDescent="0.25">
      <c r="A8023" s="14">
        <v>1473024</v>
      </c>
      <c r="B8023" s="2">
        <v>46090.45484421296</v>
      </c>
      <c r="C8023" s="3" t="str">
        <f>IFERROR(VLOOKUP(A8023,'Base Prueba'!A:C,3,),"NO REGISTRA")</f>
        <v>GUILLERMO MUÑOZ PAJOY</v>
      </c>
      <c r="D8023" s="4" t="str">
        <f>IFERROR(VLOOKUP(A8023,'Base Prueba'!A:D,4,),"NO REGISTRA")</f>
        <v>AUXILIAR DE SERVICIOS  GENERALES</v>
      </c>
      <c r="E8023" s="5" t="str">
        <f>IFERROR(VLOOKUP(A8023,'Base Prueba'!A:E,5,),"NO REGISTRA")</f>
        <v>LOGISTICA Y SERVICIOS GENERALES</v>
      </c>
    </row>
    <row r="8024" spans="1:5" ht="15.75" x14ac:dyDescent="0.25">
      <c r="A8024" s="14">
        <v>1019116766</v>
      </c>
      <c r="B8024" s="2">
        <v>46090.458197106484</v>
      </c>
      <c r="C8024" s="3" t="str">
        <f>IFERROR(VLOOKUP(A8024,'Base Prueba'!A:C,3,),"NO REGISTRA")</f>
        <v>IVAN FERNEY MONTOYA BOLAÑOS</v>
      </c>
      <c r="D8024" s="4" t="str">
        <f>IFERROR(VLOOKUP(A8024,'Base Prueba'!A:D,4,),"NO REGISTRA")</f>
        <v>DOCENTE DE TIEMPO COMPLETO</v>
      </c>
      <c r="E8024" s="5" t="str">
        <f>IFERROR(VLOOKUP(A8024,'Base Prueba'!A:E,5,),"NO REGISTRA")</f>
        <v>UNIVERSITARIO EN TURISMO Y GASTRONOMIA</v>
      </c>
    </row>
    <row r="8025" spans="1:5" ht="15.75" x14ac:dyDescent="0.25">
      <c r="A8025" s="14">
        <v>1014215096</v>
      </c>
      <c r="B8025" s="2">
        <v>46090.46206539352</v>
      </c>
      <c r="C8025" s="3" t="str">
        <f>IFERROR(VLOOKUP(A8025,'Base Prueba'!A:C,3,),"NO REGISTRA")</f>
        <v>ALEXANDER BELTRAN AGUILERA</v>
      </c>
      <c r="D8025" s="4" t="str">
        <f>IFERROR(VLOOKUP(A8025,'Base Prueba'!A:D,4,),"NO REGISTRA")</f>
        <v>DOCENTE DE TIEMPO COMPLETO</v>
      </c>
      <c r="E8025" s="5" t="str">
        <f>IFERROR(VLOOKUP(A8025,'Base Prueba'!A:E,5,),"NO REGISTRA")</f>
        <v>UNIVERSITARIO EN TURISMO Y GASTRONOMIA</v>
      </c>
    </row>
    <row r="8026" spans="1:5" ht="15.75" x14ac:dyDescent="0.25">
      <c r="A8026" s="14">
        <v>1032487526</v>
      </c>
      <c r="B8026" s="2">
        <v>46090.471027893516</v>
      </c>
      <c r="C8026" s="3" t="str">
        <f>IFERROR(VLOOKUP(A8026,'Base Prueba'!A:C,3,),"NO REGISTRA")</f>
        <v>LAURA ANDREA MEZA MARTINEZ</v>
      </c>
      <c r="D8026" s="4" t="str">
        <f>IFERROR(VLOOKUP(A8026,'Base Prueba'!A:D,4,),"NO REGISTRA")</f>
        <v>DOCENTE DE MEDIO TIEMPO</v>
      </c>
      <c r="E8026" s="5" t="str">
        <f>IFERROR(VLOOKUP(A8026,'Base Prueba'!A:E,5,),"NO REGISTRA")</f>
        <v>TECNICO LABORAL AUXILIAR PRODUCCION GRAFICA</v>
      </c>
    </row>
    <row r="8027" spans="1:5" ht="15.75" x14ac:dyDescent="0.25">
      <c r="A8027" s="14">
        <v>1012338489</v>
      </c>
      <c r="B8027" s="2">
        <v>46090.473020254627</v>
      </c>
      <c r="C8027" s="3" t="str">
        <f>IFERROR(VLOOKUP(A8027,'Base Prueba'!A:C,3,),"NO REGISTRA")</f>
        <v>DERLY TATIANA ROJAS NAVARRO</v>
      </c>
      <c r="D8027" s="4" t="str">
        <f>IFERROR(VLOOKUP(A8027,'Base Prueba'!A:D,4,),"NO REGISTRA")</f>
        <v>AUXILIAR BIBLIOTECA</v>
      </c>
      <c r="E8027" s="5" t="str">
        <f>IFERROR(VLOOKUP(A8027,'Base Prueba'!A:E,5,),"NO REGISTRA")</f>
        <v>BIBLIOTECA</v>
      </c>
    </row>
    <row r="8028" spans="1:5" ht="15.75" x14ac:dyDescent="0.25">
      <c r="A8028" s="14">
        <v>1032498759</v>
      </c>
      <c r="B8028" s="2">
        <v>46090.486507407404</v>
      </c>
      <c r="C8028" s="3" t="str">
        <f>IFERROR(VLOOKUP(A8028,'Base Prueba'!A:C,3,),"NO REGISTRA")</f>
        <v>ANDREA CATALINA GAVIRIA TORRES</v>
      </c>
      <c r="D8028" s="4" t="str">
        <f>IFERROR(VLOOKUP(A8028,'Base Prueba'!A:D,4,),"NO REGISTRA")</f>
        <v>AUXILIAR DE RECURSOS AUDIOVISUALES</v>
      </c>
      <c r="E8028" s="5" t="str">
        <f>IFERROR(VLOOKUP(A8028,'Base Prueba'!A:E,5,),"NO REGISTRA")</f>
        <v>OFICINA DE AUDIOVISUALES</v>
      </c>
    </row>
    <row r="8029" spans="1:5" ht="15.75" x14ac:dyDescent="0.25">
      <c r="A8029" s="14">
        <v>79946416</v>
      </c>
      <c r="B8029" s="2">
        <v>46090.491716898148</v>
      </c>
      <c r="C8029" s="3" t="str">
        <f>IFERROR(VLOOKUP(A8029,'Base Prueba'!A:C,3,),"NO REGISTRA")</f>
        <v>ALBERTO HERNAN SEGURA ABRIL</v>
      </c>
      <c r="D8029" s="4" t="str">
        <f>IFERROR(VLOOKUP(A8029,'Base Prueba'!A:D,4,),"NO REGISTRA")</f>
        <v>DOCENTE DE TIEMPO COMPLETO</v>
      </c>
      <c r="E8029" s="5" t="str">
        <f>IFERROR(VLOOKUP(A8029,'Base Prueba'!A:E,5,),"NO REGISTRA")</f>
        <v>TECNOLOGÍA EN PRODUCCIÓN DE MEDIOS AUDIOVISUALES</v>
      </c>
    </row>
    <row r="8030" spans="1:5" ht="15.75" x14ac:dyDescent="0.25">
      <c r="A8030" s="14">
        <v>1000283508</v>
      </c>
      <c r="B8030" s="2">
        <v>46090.502740856478</v>
      </c>
      <c r="C8030" s="3" t="str">
        <f>IFERROR(VLOOKUP(A8030,'Base Prueba'!A:C,3,),"NO REGISTRA")</f>
        <v>SARA VALENTINA CHACON ZAPATA</v>
      </c>
      <c r="D8030" s="4" t="str">
        <f>IFERROR(VLOOKUP(A8030,'Base Prueba'!A:D,4,),"NO REGISTRA")</f>
        <v>AUXILIAR DE RECURSOS AUDIOVISUALES</v>
      </c>
      <c r="E8030" s="5" t="str">
        <f>IFERROR(VLOOKUP(A8030,'Base Prueba'!A:E,5,),"NO REGISTRA")</f>
        <v>OFICINA DE AUDIOVISUALES</v>
      </c>
    </row>
    <row r="8031" spans="1:5" ht="15.75" x14ac:dyDescent="0.25">
      <c r="A8031" s="14">
        <v>52059516</v>
      </c>
      <c r="B8031" s="2">
        <v>46090.505530671297</v>
      </c>
      <c r="C8031" s="3" t="str">
        <f>IFERROR(VLOOKUP(A8031,'Base Prueba'!A:C,3,),"NO REGISTRA")</f>
        <v>YANETT AFANADOR AGUILAR</v>
      </c>
      <c r="D8031" s="4" t="str">
        <f>IFERROR(VLOOKUP(A8031,'Base Prueba'!A:D,4,),"NO REGISTRA")</f>
        <v>AUXILIAR DE SERVICIOS</v>
      </c>
      <c r="E8031" s="5" t="str">
        <f>IFERROR(VLOOKUP(A8031,'Base Prueba'!A:E,5,),"NO REGISTRA")</f>
        <v>LOGISTICA Y SERVICIOS GENERALES</v>
      </c>
    </row>
    <row r="8032" spans="1:5" ht="15.75" x14ac:dyDescent="0.25">
      <c r="A8032" s="14">
        <v>52886303</v>
      </c>
      <c r="B8032" s="2">
        <v>46090.516899652779</v>
      </c>
      <c r="C8032" s="3" t="str">
        <f>IFERROR(VLOOKUP(A8032,'Base Prueba'!A:C,3,),"NO REGISTRA")</f>
        <v>CLAUDIA MARCELA ALARCON RAMIREZ</v>
      </c>
      <c r="D8032" s="4" t="str">
        <f>IFERROR(VLOOKUP(A8032,'Base Prueba'!A:D,4,),"NO REGISTRA")</f>
        <v>DOCENTE DE MEDIO TIEMPO</v>
      </c>
      <c r="E8032" s="5" t="str">
        <f>IFERROR(VLOOKUP(A8032,'Base Prueba'!A:E,5,),"NO REGISTRA")</f>
        <v>TECNICO LABORAL EN AUXILIAR DE MERCADEO Y VENTAS</v>
      </c>
    </row>
    <row r="8033" spans="1:5" ht="15.75" x14ac:dyDescent="0.25">
      <c r="A8033" s="14">
        <v>1000257532</v>
      </c>
      <c r="B8033" s="2">
        <v>46090.518053125001</v>
      </c>
      <c r="C8033" s="3" t="str">
        <f>IFERROR(VLOOKUP(A8033,'Base Prueba'!A:C,3,),"NO REGISTRA")</f>
        <v>ANDRES FELIPE RINCON CADENA</v>
      </c>
      <c r="D8033" s="4" t="str">
        <f>IFERROR(VLOOKUP(A8033,'Base Prueba'!A:D,4,),"NO REGISTRA")</f>
        <v>DOCENTE DE TIEMPO COMPLETO</v>
      </c>
      <c r="E8033" s="5" t="str">
        <f>IFERROR(VLOOKUP(A8033,'Base Prueba'!A:E,5,),"NO REGISTRA")</f>
        <v>TECNOLOGÍA EN PRODUCCIÓN DE MEDIOS AUDIOVISUALES</v>
      </c>
    </row>
    <row r="8034" spans="1:5" ht="15.75" x14ac:dyDescent="0.25">
      <c r="A8034" s="14">
        <v>52290503</v>
      </c>
      <c r="B8034" s="2">
        <v>46090.541124768519</v>
      </c>
      <c r="C8034" s="3" t="str">
        <f>IFERROR(VLOOKUP(A8034,'Base Prueba'!A:C,3,),"NO REGISTRA")</f>
        <v>MARIA IDALIA RODRIGUEZ GONZALEZ</v>
      </c>
      <c r="D8034" s="4" t="str">
        <f>IFERROR(VLOOKUP(A8034,'Base Prueba'!A:D,4,),"NO REGISTRA")</f>
        <v>AUXILIAR DE SERVICIOS</v>
      </c>
      <c r="E8034" s="5" t="str">
        <f>IFERROR(VLOOKUP(A8034,'Base Prueba'!A:E,5,),"NO REGISTRA")</f>
        <v>LOGISTICA Y SERVICIOS GENERALES</v>
      </c>
    </row>
    <row r="8035" spans="1:5" ht="15.75" x14ac:dyDescent="0.25">
      <c r="A8035" s="14">
        <v>79639365</v>
      </c>
      <c r="B8035" s="2">
        <v>46090.55713645833</v>
      </c>
      <c r="C8035" s="3" t="str">
        <f>IFERROR(VLOOKUP(A8035,'Base Prueba'!A:C,3,),"NO REGISTRA")</f>
        <v>RICARDO ROA DIAZ</v>
      </c>
      <c r="D8035" s="4" t="str">
        <f>IFERROR(VLOOKUP(A8035,'Base Prueba'!A:D,4,),"NO REGISTRA")</f>
        <v>AUXILIAR  DE MANTENIMIENTO</v>
      </c>
      <c r="E8035" s="5" t="str">
        <f>IFERROR(VLOOKUP(A8035,'Base Prueba'!A:E,5,),"NO REGISTRA")</f>
        <v>LOGISTICA Y SERVICIOS GENERALES</v>
      </c>
    </row>
    <row r="8036" spans="1:5" ht="15.75" x14ac:dyDescent="0.25">
      <c r="A8036" s="14">
        <v>1022932726</v>
      </c>
      <c r="B8036" s="2">
        <v>46090.559257870373</v>
      </c>
      <c r="C8036" s="3" t="str">
        <f>IFERROR(VLOOKUP(A8036,'Base Prueba'!A:C,3,),"NO REGISTRA")</f>
        <v>ASTRID ALEJANDRA RODRIGUEZ VAQUIRO</v>
      </c>
      <c r="D8036" s="4" t="str">
        <f>IFERROR(VLOOKUP(A8036,'Base Prueba'!A:D,4,),"NO REGISTRA")</f>
        <v>DOCENTE DE TIEMPO COMPLETO</v>
      </c>
      <c r="E8036" s="5" t="str">
        <f>IFERROR(VLOOKUP(A8036,'Base Prueba'!A:E,5,),"NO REGISTRA")</f>
        <v>UNIVERSITARIO COMUNICACION SOCIAL</v>
      </c>
    </row>
    <row r="8037" spans="1:5" ht="15.75" x14ac:dyDescent="0.25">
      <c r="A8037" s="14">
        <v>52965463</v>
      </c>
      <c r="B8037" s="2">
        <v>46090.576067939815</v>
      </c>
      <c r="C8037" s="3" t="str">
        <f>IFERROR(VLOOKUP(A8037,'Base Prueba'!A:C,3,),"NO REGISTRA")</f>
        <v>ADRIANA MARCELA GONZALEZ CETINA</v>
      </c>
      <c r="D8037" s="4" t="str">
        <f>IFERROR(VLOOKUP(A8037,'Base Prueba'!A:D,4,),"NO REGISTRA")</f>
        <v>DIRECTORA DE PROGRAMAS DE CIENCIAS DE LA INFORMACIÓN Y DE DATOS</v>
      </c>
      <c r="E8037" s="5" t="str">
        <f>IFERROR(VLOOKUP(A8037,'Base Prueba'!A:E,5,),"NO REGISTRA")</f>
        <v>FACULTAD DE INGENIERIA Y TECNOLOGIA DE LA INFORMACION</v>
      </c>
    </row>
    <row r="8038" spans="1:5" ht="15.75" x14ac:dyDescent="0.25">
      <c r="A8038" s="14">
        <v>1026252093</v>
      </c>
      <c r="B8038" s="2">
        <v>46090.577031828703</v>
      </c>
      <c r="C8038" s="3" t="str">
        <f>IFERROR(VLOOKUP(A8038,'Base Prueba'!A:C,3,),"NO REGISTRA")</f>
        <v>NADIA ROJAS MUÑOZ</v>
      </c>
      <c r="D8038" s="4" t="str">
        <f>IFERROR(VLOOKUP(A8038,'Base Prueba'!A:D,4,),"NO REGISTRA")</f>
        <v>DOCENTE DE TIEMPO COMPLETO</v>
      </c>
      <c r="E8038" s="5" t="str">
        <f>IFERROR(VLOOKUP(A8038,'Base Prueba'!A:E,5,),"NO REGISTRA")</f>
        <v>UNIVERSITARIO COMUNICACION SOCIAL</v>
      </c>
    </row>
    <row r="8039" spans="1:5" ht="15.75" x14ac:dyDescent="0.25">
      <c r="A8039" s="14">
        <v>1233690957</v>
      </c>
      <c r="B8039" s="2">
        <v>46090.5818005787</v>
      </c>
      <c r="C8039" s="3" t="str">
        <f>IFERROR(VLOOKUP(A8039,'Base Prueba'!A:C,3,),"NO REGISTRA")</f>
        <v>DAVID SANTIAGO TINJACA LARA</v>
      </c>
      <c r="D8039" s="4" t="str">
        <f>IFERROR(VLOOKUP(A8039,'Base Prueba'!A:D,4,),"NO REGISTRA")</f>
        <v>LIDER DE RECURSOS AUDIOVISUALES</v>
      </c>
      <c r="E8039" s="5" t="str">
        <f>IFERROR(VLOOKUP(A8039,'Base Prueba'!A:E,5,),"NO REGISTRA")</f>
        <v>OFICINA DE AUDIOVISUALES</v>
      </c>
    </row>
    <row r="8040" spans="1:5" ht="15.75" x14ac:dyDescent="0.25">
      <c r="A8040" s="14">
        <v>79313678</v>
      </c>
      <c r="B8040" s="2">
        <v>46090.582548032406</v>
      </c>
      <c r="C8040" s="3" t="str">
        <f>IFERROR(VLOOKUP(A8040,'Base Prueba'!A:C,3,),"NO REGISTRA")</f>
        <v>MARCO VINICIO RAMIREZ PEREIRA</v>
      </c>
      <c r="D8040" s="4" t="str">
        <f>IFERROR(VLOOKUP(A8040,'Base Prueba'!A:D,4,),"NO REGISTRA")</f>
        <v>TECNICO EN MANTENIMIENTO DE RECURSOS ACADEMICOS</v>
      </c>
      <c r="E8040" s="5" t="str">
        <f>IFERROR(VLOOKUP(A8040,'Base Prueba'!A:E,5,),"NO REGISTRA")</f>
        <v>RECURSOS ACADEMICOS</v>
      </c>
    </row>
    <row r="8041" spans="1:5" ht="15.75" x14ac:dyDescent="0.25">
      <c r="A8041" s="14">
        <v>80211886</v>
      </c>
      <c r="B8041" s="2">
        <v>46090.585273379627</v>
      </c>
      <c r="C8041" s="3" t="str">
        <f>IFERROR(VLOOKUP(A8041,'Base Prueba'!A:C,3,),"NO REGISTRA")</f>
        <v>EDWIN GIOVANNY QUIMBAY HIDALGO</v>
      </c>
      <c r="D8041" s="4" t="str">
        <f>IFERROR(VLOOKUP(A8041,'Base Prueba'!A:D,4,),"NO REGISTRA")</f>
        <v>LIDER DE RECURSOS ACADEMICOS</v>
      </c>
      <c r="E8041" s="5" t="str">
        <f>IFERROR(VLOOKUP(A8041,'Base Prueba'!A:E,5,),"NO REGISTRA")</f>
        <v>RECURSOS ACADEMICOS</v>
      </c>
    </row>
    <row r="8042" spans="1:5" ht="15.75" x14ac:dyDescent="0.25">
      <c r="A8042" s="14">
        <v>24175966</v>
      </c>
      <c r="B8042" s="2">
        <v>46090.585437268521</v>
      </c>
      <c r="C8042" s="3" t="str">
        <f>IFERROR(VLOOKUP(A8042,'Base Prueba'!A:C,3,),"NO REGISTRA")</f>
        <v>EUNICE MISE AYALA</v>
      </c>
      <c r="D8042" s="4" t="str">
        <f>IFERROR(VLOOKUP(A8042,'Base Prueba'!A:D,4,),"NO REGISTRA")</f>
        <v>AUXILIAR DE SERVICIOS</v>
      </c>
      <c r="E8042" s="5" t="str">
        <f>IFERROR(VLOOKUP(A8042,'Base Prueba'!A:E,5,),"NO REGISTRA")</f>
        <v>LOGISTICA Y SERVICIOS GENERALES</v>
      </c>
    </row>
    <row r="8043" spans="1:5" ht="15.75" x14ac:dyDescent="0.25">
      <c r="A8043" s="14">
        <v>52603556</v>
      </c>
      <c r="B8043" s="2">
        <v>46090.586337962966</v>
      </c>
      <c r="C8043" s="3" t="str">
        <f>IFERROR(VLOOKUP(A8043,'Base Prueba'!A:C,3,),"NO REGISTRA")</f>
        <v>MARISOL FARFAN QUIROGA</v>
      </c>
      <c r="D8043" s="4" t="str">
        <f>IFERROR(VLOOKUP(A8043,'Base Prueba'!A:D,4,),"NO REGISTRA")</f>
        <v>AUXILIAR DE SERVICIOS</v>
      </c>
      <c r="E8043" s="5" t="str">
        <f>IFERROR(VLOOKUP(A8043,'Base Prueba'!A:E,5,),"NO REGISTRA")</f>
        <v>LOGISTICA Y SERVICIOS GENERALES</v>
      </c>
    </row>
    <row r="8044" spans="1:5" ht="15.75" x14ac:dyDescent="0.25">
      <c r="A8044" s="14">
        <v>51840480</v>
      </c>
      <c r="B8044" s="2">
        <v>46090.586354861109</v>
      </c>
      <c r="C8044" s="3" t="str">
        <f>IFERROR(VLOOKUP(A8044,'Base Prueba'!A:C,3,),"NO REGISTRA")</f>
        <v>OLGA GAVILAN BENAVIDES</v>
      </c>
      <c r="D8044" s="4" t="str">
        <f>IFERROR(VLOOKUP(A8044,'Base Prueba'!A:D,4,),"NO REGISTRA")</f>
        <v>AUXILIAR DE SERVICIOS</v>
      </c>
      <c r="E8044" s="5" t="str">
        <f>IFERROR(VLOOKUP(A8044,'Base Prueba'!A:E,5,),"NO REGISTRA")</f>
        <v>LOGISTICA Y SERVICIOS GENERALES</v>
      </c>
    </row>
    <row r="8045" spans="1:5" ht="15.75" x14ac:dyDescent="0.25">
      <c r="A8045" s="14">
        <v>80812084</v>
      </c>
      <c r="B8045" s="2">
        <v>46090.586736342593</v>
      </c>
      <c r="C8045" s="3" t="str">
        <f>IFERROR(VLOOKUP(A8045,'Base Prueba'!A:C,3,),"NO REGISTRA")</f>
        <v>LUIS HELI RUIZ GUTIERREZ</v>
      </c>
      <c r="D8045" s="4" t="str">
        <f>IFERROR(VLOOKUP(A8045,'Base Prueba'!A:D,4,),"NO REGISTRA")</f>
        <v>AUXILIAR DE SERVICIOS  GENERALES</v>
      </c>
      <c r="E8045" s="5" t="str">
        <f>IFERROR(VLOOKUP(A8045,'Base Prueba'!A:E,5,),"NO REGISTRA")</f>
        <v>LOGISTICA Y SERVICIOS GENERALES</v>
      </c>
    </row>
    <row r="8046" spans="1:5" ht="15.75" x14ac:dyDescent="0.25">
      <c r="A8046" s="14">
        <v>52034349</v>
      </c>
      <c r="B8046" s="2">
        <v>46090.58861712963</v>
      </c>
      <c r="C8046" s="3" t="str">
        <f>IFERROR(VLOOKUP(A8046,'Base Prueba'!A:C,3,),"NO REGISTRA")</f>
        <v>DIDILMA BARRERA BAREÑO</v>
      </c>
      <c r="D8046" s="4" t="str">
        <f>IFERROR(VLOOKUP(A8046,'Base Prueba'!A:D,4,),"NO REGISTRA")</f>
        <v>AUXILIAR DE SERVICIOS</v>
      </c>
      <c r="E8046" s="5" t="str">
        <f>IFERROR(VLOOKUP(A8046,'Base Prueba'!A:E,5,),"NO REGISTRA")</f>
        <v>LOGISTICA Y SERVICIOS GENERALES</v>
      </c>
    </row>
    <row r="8047" spans="1:5" ht="15.75" x14ac:dyDescent="0.25">
      <c r="A8047" s="14">
        <v>52220354</v>
      </c>
      <c r="B8047" s="2">
        <v>46090.589855555554</v>
      </c>
      <c r="C8047" s="3" t="str">
        <f>IFERROR(VLOOKUP(A8047,'Base Prueba'!A:C,3,),"NO REGISTRA")</f>
        <v>ILSA BARAHONA POLO</v>
      </c>
      <c r="D8047" s="4" t="str">
        <f>IFERROR(VLOOKUP(A8047,'Base Prueba'!A:D,4,),"NO REGISTRA")</f>
        <v>AUXILIAR DE SERVICIOS</v>
      </c>
      <c r="E8047" s="5" t="str">
        <f>IFERROR(VLOOKUP(A8047,'Base Prueba'!A:E,5,),"NO REGISTRA")</f>
        <v>LOGISTICA Y SERVICIOS GENERALES</v>
      </c>
    </row>
    <row r="8048" spans="1:5" ht="15.75" x14ac:dyDescent="0.25">
      <c r="A8048" s="14">
        <v>1011095300</v>
      </c>
      <c r="B8048" s="2">
        <v>46090.606022453707</v>
      </c>
      <c r="C8048" s="3" t="str">
        <f>IFERROR(VLOOKUP(A8048,'Base Prueba'!A:C,3,),"NO REGISTRA")</f>
        <v>MARIA DE LOS ANGELES MONTENEGRO JIMENEZ</v>
      </c>
      <c r="D8048" s="4" t="str">
        <f>IFERROR(VLOOKUP(A8048,'Base Prueba'!A:D,4,),"NO REGISTRA")</f>
        <v>AUXILIAR DE RECURSOS AUDIOVISUALES</v>
      </c>
      <c r="E8048" s="5" t="str">
        <f>IFERROR(VLOOKUP(A8048,'Base Prueba'!A:E,5,),"NO REGISTRA")</f>
        <v>OFICINA DE AUDIOVISUALES</v>
      </c>
    </row>
    <row r="8049" spans="1:5" ht="15.75" x14ac:dyDescent="0.25">
      <c r="A8049" s="14">
        <v>72223001</v>
      </c>
      <c r="B8049" s="2">
        <v>46090.655026851855</v>
      </c>
      <c r="C8049" s="3" t="str">
        <f>IFERROR(VLOOKUP(A8049,'Base Prueba'!A:C,3,),"NO REGISTRA")</f>
        <v>JOSE AGUSTIN BLANCO MEJIA</v>
      </c>
      <c r="D8049" s="4" t="str">
        <f>IFERROR(VLOOKUP(A8049,'Base Prueba'!A:D,4,),"NO REGISTRA")</f>
        <v>ENTRENADOR DEL CENTRO DE ALTURAS</v>
      </c>
      <c r="E8049" s="5" t="str">
        <f>IFERROR(VLOOKUP(A8049,'Base Prueba'!A:E,5,),"NO REGISTRA")</f>
        <v>OFICINA DE PLANEACION Y GESTION DE LA CALIDAD</v>
      </c>
    </row>
    <row r="8050" spans="1:5" ht="15.75" x14ac:dyDescent="0.25">
      <c r="A8050" s="14">
        <v>79043674</v>
      </c>
      <c r="B8050" s="2">
        <v>46090.667318287036</v>
      </c>
      <c r="C8050" s="3" t="str">
        <f>IFERROR(VLOOKUP(A8050,'Base Prueba'!A:C,3,),"NO REGISTRA")</f>
        <v>PEDRO ANTONIO ACERO</v>
      </c>
      <c r="D8050" s="4" t="str">
        <f>IFERROR(VLOOKUP(A8050,'Base Prueba'!A:D,4,),"NO REGISTRA")</f>
        <v>SUPERVISOR DE SERVICIOS</v>
      </c>
      <c r="E8050" s="5" t="str">
        <f>IFERROR(VLOOKUP(A8050,'Base Prueba'!A:E,5,),"NO REGISTRA")</f>
        <v>LOGISTICA Y SERVICIOS GENERALES</v>
      </c>
    </row>
    <row r="8051" spans="1:5" ht="15.75" x14ac:dyDescent="0.25">
      <c r="A8051" s="14">
        <v>1005927138</v>
      </c>
      <c r="B8051" s="2">
        <v>46090.66732951389</v>
      </c>
      <c r="C8051" s="3" t="str">
        <f>IFERROR(VLOOKUP(A8051,'Base Prueba'!A:C,3,),"NO REGISTRA")</f>
        <v>MARLON YEINER MEJIA ACOSTA</v>
      </c>
      <c r="D8051" s="4" t="str">
        <f>IFERROR(VLOOKUP(A8051,'Base Prueba'!A:D,4,),"NO REGISTRA")</f>
        <v>AUXILIAR  DE MANTENIMIENTO</v>
      </c>
      <c r="E8051" s="5" t="str">
        <f>IFERROR(VLOOKUP(A8051,'Base Prueba'!A:E,5,),"NO REGISTRA")</f>
        <v>LOGISTICA Y SERVICIOS GENERALES</v>
      </c>
    </row>
    <row r="8052" spans="1:5" ht="15.75" x14ac:dyDescent="0.25">
      <c r="A8052" s="14">
        <v>19488606</v>
      </c>
      <c r="B8052" s="2">
        <v>46090.670420949071</v>
      </c>
      <c r="C8052" s="3" t="str">
        <f>IFERROR(VLOOKUP(A8052,'Base Prueba'!A:C,3,),"NO REGISTRA")</f>
        <v>ARISTARCO LOPEZ TALERO</v>
      </c>
      <c r="D8052" s="4" t="str">
        <f>IFERROR(VLOOKUP(A8052,'Base Prueba'!A:D,4,),"NO REGISTRA")</f>
        <v>OFICIAL DE MANTENIMIENTO</v>
      </c>
      <c r="E8052" s="5" t="str">
        <f>IFERROR(VLOOKUP(A8052,'Base Prueba'!A:E,5,),"NO REGISTRA")</f>
        <v>LOGISTICA Y SERVICIOS GENERALES</v>
      </c>
    </row>
    <row r="8053" spans="1:5" ht="15.75" x14ac:dyDescent="0.25">
      <c r="A8053" s="14">
        <v>7563945</v>
      </c>
      <c r="B8053" s="2">
        <v>46090.670650115739</v>
      </c>
      <c r="C8053" s="3" t="str">
        <f>IFERROR(VLOOKUP(A8053,'Base Prueba'!A:C,3,),"NO REGISTRA")</f>
        <v>NESTOR FABIO OSPINA RIVERA</v>
      </c>
      <c r="D8053" s="4" t="str">
        <f>IFERROR(VLOOKUP(A8053,'Base Prueba'!A:D,4,),"NO REGISTRA")</f>
        <v>AUXILIAR  DE MANTENIMIENTO</v>
      </c>
      <c r="E8053" s="5" t="str">
        <f>IFERROR(VLOOKUP(A8053,'Base Prueba'!A:E,5,),"NO REGISTRA")</f>
        <v>LOGISTICA Y SERVICIOS GENERALES</v>
      </c>
    </row>
    <row r="8054" spans="1:5" ht="15.75" x14ac:dyDescent="0.25">
      <c r="A8054" s="14">
        <v>7563945</v>
      </c>
      <c r="B8054" s="2">
        <v>46090.670653125002</v>
      </c>
      <c r="C8054" s="3" t="str">
        <f>IFERROR(VLOOKUP(A8054,'Base Prueba'!A:C,3,),"NO REGISTRA")</f>
        <v>NESTOR FABIO OSPINA RIVERA</v>
      </c>
      <c r="D8054" s="4" t="str">
        <f>IFERROR(VLOOKUP(A8054,'Base Prueba'!A:D,4,),"NO REGISTRA")</f>
        <v>AUXILIAR  DE MANTENIMIENTO</v>
      </c>
      <c r="E8054" s="5" t="str">
        <f>IFERROR(VLOOKUP(A8054,'Base Prueba'!A:E,5,),"NO REGISTRA")</f>
        <v>LOGISTICA Y SERVICIOS GENERALES</v>
      </c>
    </row>
    <row r="8055" spans="1:5" ht="15.75" x14ac:dyDescent="0.25">
      <c r="A8055" s="14">
        <v>79667746</v>
      </c>
      <c r="B8055" s="2">
        <v>46090.671366550923</v>
      </c>
      <c r="C8055" s="3" t="str">
        <f>IFERROR(VLOOKUP(A8055,'Base Prueba'!A:C,3,),"NO REGISTRA")</f>
        <v>JOHN JAIRO SUAREZ PINZON</v>
      </c>
      <c r="D8055" s="4" t="str">
        <f>IFERROR(VLOOKUP(A8055,'Base Prueba'!A:D,4,),"NO REGISTRA")</f>
        <v>AUXILIAR ELECTRICO</v>
      </c>
      <c r="E8055" s="5" t="str">
        <f>IFERROR(VLOOKUP(A8055,'Base Prueba'!A:E,5,),"NO REGISTRA")</f>
        <v>LOGISTICA Y SERVICIOS GENERALES</v>
      </c>
    </row>
    <row r="8056" spans="1:5" ht="15.75" x14ac:dyDescent="0.25">
      <c r="A8056" s="14">
        <v>1193376686</v>
      </c>
      <c r="B8056" s="2">
        <v>46090.671491782407</v>
      </c>
      <c r="C8056" s="3" t="str">
        <f>IFERROR(VLOOKUP(A8056,'Base Prueba'!A:C,3,),"NO REGISTRA")</f>
        <v>STEVEN FERNANDO CORRECHA PERDOMO</v>
      </c>
      <c r="D8056" s="4" t="str">
        <f>IFERROR(VLOOKUP(A8056,'Base Prueba'!A:D,4,),"NO REGISTRA")</f>
        <v>AUXILIAR  DE MANTENIMIENTO</v>
      </c>
      <c r="E8056" s="5" t="str">
        <f>IFERROR(VLOOKUP(A8056,'Base Prueba'!A:E,5,),"NO REGISTRA")</f>
        <v>LOGISTICA Y SERVICIOS GENERALES</v>
      </c>
    </row>
    <row r="8057" spans="1:5" ht="15.75" x14ac:dyDescent="0.25">
      <c r="A8057" s="14">
        <v>1105681275</v>
      </c>
      <c r="B8057" s="2">
        <v>46090.671901967595</v>
      </c>
      <c r="C8057" s="3" t="str">
        <f>IFERROR(VLOOKUP(A8057,'Base Prueba'!A:C,3,),"NO REGISTRA")</f>
        <v>VICTORIA GUTIERREZ BARRIOS</v>
      </c>
      <c r="D8057" s="4" t="str">
        <f>IFERROR(VLOOKUP(A8057,'Base Prueba'!A:D,4,),"NO REGISTRA")</f>
        <v>AUXILIAR DE SERVICIOS</v>
      </c>
      <c r="E8057" s="5" t="str">
        <f>IFERROR(VLOOKUP(A8057,'Base Prueba'!A:E,5,),"NO REGISTRA")</f>
        <v>LOGISTICA Y SERVICIOS GENERALES</v>
      </c>
    </row>
    <row r="8058" spans="1:5" ht="15.75" x14ac:dyDescent="0.25">
      <c r="A8058" s="14">
        <v>93413614</v>
      </c>
      <c r="B8058" s="2">
        <v>46090.673466203705</v>
      </c>
      <c r="C8058" s="3" t="str">
        <f>IFERROR(VLOOKUP(A8058,'Base Prueba'!A:C,3,),"NO REGISTRA")</f>
        <v>ALEXANDER CALDERON ALVARADO</v>
      </c>
      <c r="D8058" s="4" t="str">
        <f>IFERROR(VLOOKUP(A8058,'Base Prueba'!A:D,4,),"NO REGISTRA")</f>
        <v>OFICIAL DE MANTENIMIENTO</v>
      </c>
      <c r="E8058" s="5" t="str">
        <f>IFERROR(VLOOKUP(A8058,'Base Prueba'!A:E,5,),"NO REGISTRA")</f>
        <v>LOGISTICA Y SERVICIOS GENERALES</v>
      </c>
    </row>
    <row r="8059" spans="1:5" ht="15.75" x14ac:dyDescent="0.25">
      <c r="A8059" s="14">
        <v>1000692621</v>
      </c>
      <c r="B8059" s="2">
        <v>46090.676200925926</v>
      </c>
      <c r="C8059" s="3" t="str">
        <f>IFERROR(VLOOKUP(A8059,'Base Prueba'!A:C,3,),"NO REGISTRA")</f>
        <v>ANGIE KATERINE SALAMANCA PEÑUELA</v>
      </c>
      <c r="D8059" s="4" t="str">
        <f>IFERROR(VLOOKUP(A8059,'Base Prueba'!A:D,4,),"NO REGISTRA")</f>
        <v>ASISTENTE ADMINISTRATIVA CEA</v>
      </c>
      <c r="E8059" s="5" t="str">
        <f>IFERROR(VLOOKUP(A8059,'Base Prueba'!A:E,5,),"NO REGISTRA")</f>
        <v>OFICINA DE PLANEACION Y GESTION DE LA CALIDAD</v>
      </c>
    </row>
    <row r="8060" spans="1:5" ht="15.75" x14ac:dyDescent="0.25">
      <c r="A8060" s="14">
        <v>52976228</v>
      </c>
      <c r="B8060" s="2">
        <v>46090.677142476852</v>
      </c>
      <c r="C8060" s="3" t="str">
        <f>IFERROR(VLOOKUP(A8060,'Base Prueba'!A:C,3,),"NO REGISTRA")</f>
        <v>ANDREA IBAÑEZ CASTRO</v>
      </c>
      <c r="D8060" s="4" t="str">
        <f>IFERROR(VLOOKUP(A8060,'Base Prueba'!A:D,4,),"NO REGISTRA")</f>
        <v>DOCENTE DE TIEMPO COMPLETO</v>
      </c>
      <c r="E8060" s="5" t="str">
        <f>IFERROR(VLOOKUP(A8060,'Base Prueba'!A:E,5,),"NO REGISTRA")</f>
        <v>UNIDAD DE IDIOMAS</v>
      </c>
    </row>
    <row r="8061" spans="1:5" ht="15.75" x14ac:dyDescent="0.25">
      <c r="A8061" s="14">
        <v>65784153</v>
      </c>
      <c r="B8061" s="2">
        <v>46090.700952430554</v>
      </c>
      <c r="C8061" s="3" t="str">
        <f>IFERROR(VLOOKUP(A8061,'Base Prueba'!A:C,3,),"NO REGISTRA")</f>
        <v>ALEJANDRA MARIA RUGELES VILLA</v>
      </c>
      <c r="D8061" s="4" t="str">
        <f>IFERROR(VLOOKUP(A8061,'Base Prueba'!A:D,4,),"NO REGISTRA")</f>
        <v>DOCENTE DE TIEMPO COMPLETO</v>
      </c>
      <c r="E8061" s="5" t="str">
        <f>IFERROR(VLOOKUP(A8061,'Base Prueba'!A:E,5,),"NO REGISTRA")</f>
        <v>UNIVERSITARIO ADMINISTRACION DE EMPRESAS</v>
      </c>
    </row>
    <row r="8062" spans="1:5" ht="15.75" x14ac:dyDescent="0.25">
      <c r="A8062" s="14">
        <v>1024529015</v>
      </c>
      <c r="B8062" s="2">
        <v>46090.707490972221</v>
      </c>
      <c r="C8062" s="3" t="str">
        <f>IFERROR(VLOOKUP(A8062,'Base Prueba'!A:C,3,),"NO REGISTRA")</f>
        <v>EDGAR JAVIER CUERVO RINCON</v>
      </c>
      <c r="D8062" s="4" t="str">
        <f>IFERROR(VLOOKUP(A8062,'Base Prueba'!A:D,4,),"NO REGISTRA")</f>
        <v>DOCENTE DE MEDIO TIEMPO</v>
      </c>
      <c r="E8062" s="5" t="str">
        <f>IFERROR(VLOOKUP(A8062,'Base Prueba'!A:E,5,),"NO REGISTRA")</f>
        <v>NARRATIVAS DIGITALES Y AUDIOVISUALES</v>
      </c>
    </row>
    <row r="8063" spans="1:5" ht="15.75" x14ac:dyDescent="0.25">
      <c r="A8063" s="14">
        <v>63478515</v>
      </c>
      <c r="B8063" s="2">
        <v>46090.70767314815</v>
      </c>
      <c r="C8063" s="3" t="str">
        <f>IFERROR(VLOOKUP(A8063,'Base Prueba'!A:C,3,),"NO REGISTRA")</f>
        <v>SANDRA XIMENA RIOS PINTO</v>
      </c>
      <c r="D8063" s="4" t="str">
        <f>IFERROR(VLOOKUP(A8063,'Base Prueba'!A:D,4,),"NO REGISTRA")</f>
        <v>DOCENTE DE MEDIO TIEMPO</v>
      </c>
      <c r="E8063" s="5" t="str">
        <f>IFERROR(VLOOKUP(A8063,'Base Prueba'!A:E,5,),"NO REGISTRA")</f>
        <v>TECNOLOGIA EN ADMINISTRACION DEL TALENTO HUMANO</v>
      </c>
    </row>
    <row r="8064" spans="1:5" ht="15.75" x14ac:dyDescent="0.25">
      <c r="A8064" s="14">
        <v>79211001</v>
      </c>
      <c r="B8064" s="2">
        <v>46090.708268750001</v>
      </c>
      <c r="C8064" s="3" t="str">
        <f>IFERROR(VLOOKUP(A8064,'Base Prueba'!A:C,3,),"NO REGISTRA")</f>
        <v>EDISON MONSALVE CUARTAS</v>
      </c>
      <c r="D8064" s="4" t="str">
        <f>IFERROR(VLOOKUP(A8064,'Base Prueba'!A:D,4,),"NO REGISTRA")</f>
        <v>DOCENTE DE TIEMPO COMPLETO</v>
      </c>
      <c r="E8064" s="5" t="str">
        <f>IFERROR(VLOOKUP(A8064,'Base Prueba'!A:E,5,),"NO REGISTRA")</f>
        <v>PROFESIONAL EN INGENIERIA MULTIMEDIA</v>
      </c>
    </row>
    <row r="8065" spans="1:5" ht="15.75" x14ac:dyDescent="0.25">
      <c r="A8065" s="14">
        <v>1000216787</v>
      </c>
      <c r="B8065" s="2">
        <v>46090.708740046299</v>
      </c>
      <c r="C8065" s="3" t="str">
        <f>IFERROR(VLOOKUP(A8065,'Base Prueba'!A:C,3,),"NO REGISTRA")</f>
        <v>LAURA CAMILA SANCHEZ MARTINEZ</v>
      </c>
      <c r="D8065" s="4" t="str">
        <f>IFERROR(VLOOKUP(A8065,'Base Prueba'!A:D,4,),"NO REGISTRA")</f>
        <v>SECRETARIA ACADEMICA - ADMINISTRATIVA DE FACULTAD</v>
      </c>
      <c r="E8065" s="5" t="str">
        <f>IFERROR(VLOOKUP(A8065,'Base Prueba'!A:E,5,),"NO REGISTRA")</f>
        <v>FACULTAD DE INGENIERIA Y TECNOLOGIA DE LA INFORMACION</v>
      </c>
    </row>
    <row r="8066" spans="1:5" ht="15.75" x14ac:dyDescent="0.25">
      <c r="A8066" s="14">
        <v>1022378300</v>
      </c>
      <c r="B8066" s="2">
        <v>46090.70917696759</v>
      </c>
      <c r="C8066" s="3" t="str">
        <f>IFERROR(VLOOKUP(A8066,'Base Prueba'!A:C,3,),"NO REGISTRA")</f>
        <v>FERNEY ANDRES CHASPUENGAL RAMIREZ</v>
      </c>
      <c r="D8066" s="4" t="str">
        <f>IFERROR(VLOOKUP(A8066,'Base Prueba'!A:D,4,),"NO REGISTRA")</f>
        <v>LÍDER DE DEPORTE Y CULTURA</v>
      </c>
      <c r="E8066" s="5" t="str">
        <f>IFERROR(VLOOKUP(A8066,'Base Prueba'!A:E,5,),"NO REGISTRA")</f>
        <v>DIRECCION DE BIENESTAR INSTITUCIONAL</v>
      </c>
    </row>
    <row r="8067" spans="1:5" ht="15.75" x14ac:dyDescent="0.25">
      <c r="A8067" s="14">
        <v>1032453118</v>
      </c>
      <c r="B8067" s="2">
        <v>46090.712193749998</v>
      </c>
      <c r="C8067" s="3" t="str">
        <f>IFERROR(VLOOKUP(A8067,'Base Prueba'!A:C,3,),"NO REGISTRA")</f>
        <v>JOHN STIVEN OSPINA VARGAS</v>
      </c>
      <c r="D8067" s="4" t="str">
        <f>IFERROR(VLOOKUP(A8067,'Base Prueba'!A:D,4,),"NO REGISTRA")</f>
        <v>LIDER DE ENTORNOS VIRTUALES Y DESARROLLO</v>
      </c>
      <c r="E8067" s="5" t="str">
        <f>IFERROR(VLOOKUP(A8067,'Base Prueba'!A:E,5,),"NO REGISTRA")</f>
        <v>VICERRECTORIA ACADEMICA</v>
      </c>
    </row>
    <row r="8068" spans="1:5" ht="15.75" x14ac:dyDescent="0.25">
      <c r="A8068" s="14">
        <v>1024528858</v>
      </c>
      <c r="B8068" s="2">
        <v>46090.712239120374</v>
      </c>
      <c r="C8068" s="3" t="str">
        <f>IFERROR(VLOOKUP(A8068,'Base Prueba'!A:C,3,),"NO REGISTRA")</f>
        <v>LEIDY PAOLA SANDOVAL FUENTES</v>
      </c>
      <c r="D8068" s="4" t="str">
        <f>IFERROR(VLOOKUP(A8068,'Base Prueba'!A:D,4,),"NO REGISTRA")</f>
        <v>SECRETARIA ACADEMICA - ADMINISTRATIVA DE FACULTAD</v>
      </c>
      <c r="E8068" s="5" t="str">
        <f>IFERROR(VLOOKUP(A8068,'Base Prueba'!A:E,5,),"NO REGISTRA")</f>
        <v>FACULTAD DE CIENCIAS ECONOMICAS Y ADMINISTRATIVAS</v>
      </c>
    </row>
    <row r="8069" spans="1:5" ht="15.75" x14ac:dyDescent="0.25">
      <c r="A8069" s="14">
        <v>1025322754</v>
      </c>
      <c r="B8069" s="2">
        <v>46090.714927199071</v>
      </c>
      <c r="C8069" s="3" t="str">
        <f>IFERROR(VLOOKUP(A8069,'Base Prueba'!A:C,3,),"NO REGISTRA")</f>
        <v>ALISON YULIANA BEJARANO RUIZ</v>
      </c>
      <c r="D8069" s="4" t="str">
        <f>IFERROR(VLOOKUP(A8069,'Base Prueba'!A:D,4,),"NO REGISTRA")</f>
        <v>AUXILIAR DE SISTEMAS</v>
      </c>
      <c r="E8069" s="5" t="str">
        <f>IFERROR(VLOOKUP(A8069,'Base Prueba'!A:E,5,),"NO REGISTRA")</f>
        <v>DEPARTAMENTO DE INFORMATICA Y TECNOLOGIA</v>
      </c>
    </row>
    <row r="8070" spans="1:5" ht="15.75" x14ac:dyDescent="0.25">
      <c r="A8070" s="14">
        <v>79484197</v>
      </c>
      <c r="B8070" s="2">
        <v>46090.718281828704</v>
      </c>
      <c r="C8070" s="3" t="str">
        <f>IFERROR(VLOOKUP(A8070,'Base Prueba'!A:C,3,),"NO REGISTRA")</f>
        <v>JOHN DANIEL GUTIERREZ BOADA</v>
      </c>
      <c r="D8070" s="4" t="str">
        <f>IFERROR(VLOOKUP(A8070,'Base Prueba'!A:D,4,),"NO REGISTRA")</f>
        <v>DOCENTE DE MEDIO TIEMPO</v>
      </c>
      <c r="E8070" s="5" t="str">
        <f>IFERROR(VLOOKUP(A8070,'Base Prueba'!A:E,5,),"NO REGISTRA")</f>
        <v>UNIVERSITARIO COMUNICACION SOCIAL</v>
      </c>
    </row>
    <row r="8071" spans="1:5" ht="15.75" x14ac:dyDescent="0.25">
      <c r="A8071" s="14">
        <v>1148454724</v>
      </c>
      <c r="B8071" s="2">
        <v>46090.718550347221</v>
      </c>
      <c r="C8071" s="3" t="str">
        <f>IFERROR(VLOOKUP(A8071,'Base Prueba'!A:C,3,),"NO REGISTRA")</f>
        <v>JOSE ALFREDO PARADA PUENTES</v>
      </c>
      <c r="D8071" s="4" t="str">
        <f>IFERROR(VLOOKUP(A8071,'Base Prueba'!A:D,4,),"NO REGISTRA")</f>
        <v>DOCENTE DE MEDIO TIEMPO</v>
      </c>
      <c r="E8071" s="5" t="str">
        <f>IFERROR(VLOOKUP(A8071,'Base Prueba'!A:E,5,),"NO REGISTRA")</f>
        <v>UNIVERSITARIO ADMINISTRACION DE EMPRESAS</v>
      </c>
    </row>
    <row r="8072" spans="1:5" ht="15.75" x14ac:dyDescent="0.25">
      <c r="A8072" s="14">
        <v>1110476907</v>
      </c>
      <c r="B8072" s="2">
        <v>46090.728784143517</v>
      </c>
      <c r="C8072" s="3" t="str">
        <f>IFERROR(VLOOKUP(A8072,'Base Prueba'!A:C,3,),"NO REGISTRA")</f>
        <v>DIEGO ARMANDO MOTTA DIAZ</v>
      </c>
      <c r="D8072" s="4" t="str">
        <f>IFERROR(VLOOKUP(A8072,'Base Prueba'!A:D,4,),"NO REGISTRA")</f>
        <v>DOCENTE DE TIEMPO COMPLETO</v>
      </c>
      <c r="E8072" s="5" t="str">
        <f>IFERROR(VLOOKUP(A8072,'Base Prueba'!A:E,5,),"NO REGISTRA")</f>
        <v>UNIVERSITARIO EN SEGURIDAD Y SALUD EN EL TRABAJO</v>
      </c>
    </row>
    <row r="8073" spans="1:5" ht="15.75" x14ac:dyDescent="0.25">
      <c r="A8073" s="14">
        <v>1022346044</v>
      </c>
      <c r="B8073" s="2">
        <v>46090.733333101853</v>
      </c>
      <c r="C8073" s="3" t="str">
        <f>IFERROR(VLOOKUP(A8073,'Base Prueba'!A:C,3,),"NO REGISTRA")</f>
        <v>LUZ ALEJANDRA CASTILLO RODRIGUEZ</v>
      </c>
      <c r="D8073" s="4" t="str">
        <f>IFERROR(VLOOKUP(A8073,'Base Prueba'!A:D,4,),"NO REGISTRA")</f>
        <v>DOCENTE DE MEDIO TIEMPO</v>
      </c>
      <c r="E8073" s="5" t="str">
        <f>IFERROR(VLOOKUP(A8073,'Base Prueba'!A:E,5,),"NO REGISTRA")</f>
        <v>UNIVERSITARIO EN SEGURIDAD Y SALUD EN EL TRABAJO</v>
      </c>
    </row>
    <row r="8074" spans="1:5" ht="15.75" x14ac:dyDescent="0.25">
      <c r="A8074" s="14">
        <v>1000257532</v>
      </c>
      <c r="B8074" s="2">
        <v>46090.737581828704</v>
      </c>
      <c r="C8074" s="3" t="str">
        <f>IFERROR(VLOOKUP(A8074,'Base Prueba'!A:C,3,),"NO REGISTRA")</f>
        <v>ANDRES FELIPE RINCON CADENA</v>
      </c>
      <c r="D8074" s="4" t="str">
        <f>IFERROR(VLOOKUP(A8074,'Base Prueba'!A:D,4,),"NO REGISTRA")</f>
        <v>DOCENTE DE TIEMPO COMPLETO</v>
      </c>
      <c r="E8074" s="5" t="str">
        <f>IFERROR(VLOOKUP(A8074,'Base Prueba'!A:E,5,),"NO REGISTRA")</f>
        <v>TECNOLOGÍA EN PRODUCCIÓN DE MEDIOS AUDIOVISUALES</v>
      </c>
    </row>
    <row r="8075" spans="1:5" ht="15.75" x14ac:dyDescent="0.25">
      <c r="A8075" s="14">
        <v>19459733</v>
      </c>
      <c r="B8075" s="2">
        <v>46090.739668865739</v>
      </c>
      <c r="C8075" s="3" t="str">
        <f>IFERROR(VLOOKUP(A8075,'Base Prueba'!A:C,3,),"NO REGISTRA")</f>
        <v>EDGAR ALBERTO CAICEDO VELASCO</v>
      </c>
      <c r="D8075" s="4" t="str">
        <f>IFERROR(VLOOKUP(A8075,'Base Prueba'!A:D,4,),"NO REGISTRA")</f>
        <v>DOCENTE DE MEDIO TIEMPO</v>
      </c>
      <c r="E8075" s="5" t="str">
        <f>IFERROR(VLOOKUP(A8075,'Base Prueba'!A:E,5,),"NO REGISTRA")</f>
        <v>TECNOLOGIA EN SEGURIDAD Y SALUD EN EL TRABAJO</v>
      </c>
    </row>
    <row r="8076" spans="1:5" ht="15.75" x14ac:dyDescent="0.25">
      <c r="A8076" s="14">
        <v>11388623</v>
      </c>
      <c r="B8076" s="2">
        <v>46090.742037037038</v>
      </c>
      <c r="C8076" s="3" t="str">
        <f>IFERROR(VLOOKUP(A8076,'Base Prueba'!A:C,3,),"NO REGISTRA")</f>
        <v>DIEGO MAURICIO PADILLA DIAZ</v>
      </c>
      <c r="D8076" s="4" t="str">
        <f>IFERROR(VLOOKUP(A8076,'Base Prueba'!A:D,4,),"NO REGISTRA")</f>
        <v>DOCENTE DE MEDIO TIEMPO</v>
      </c>
      <c r="E8076" s="5" t="str">
        <f>IFERROR(VLOOKUP(A8076,'Base Prueba'!A:E,5,),"NO REGISTRA")</f>
        <v>UNIVERSITARIO ADMINISTRACION DE EMPRESAS</v>
      </c>
    </row>
    <row r="8077" spans="1:5" ht="15.75" x14ac:dyDescent="0.25">
      <c r="A8077" s="14">
        <v>79507540</v>
      </c>
      <c r="B8077" s="2">
        <v>46090.742114236113</v>
      </c>
      <c r="C8077" s="3" t="str">
        <f>IFERROR(VLOOKUP(A8077,'Base Prueba'!A:C,3,),"NO REGISTRA")</f>
        <v>SHARYK ROMERO CALDERON</v>
      </c>
      <c r="D8077" s="4" t="str">
        <f>IFERROR(VLOOKUP(A8077,'Base Prueba'!A:D,4,),"NO REGISTRA")</f>
        <v>DOCENTE DE MEDIO TIEMPO</v>
      </c>
      <c r="E8077" s="5" t="str">
        <f>IFERROR(VLOOKUP(A8077,'Base Prueba'!A:E,5,),"NO REGISTRA")</f>
        <v>UNIVERSITARIO ADMINISTRACION DE EMPRESAS</v>
      </c>
    </row>
    <row r="8078" spans="1:5" ht="15.75" x14ac:dyDescent="0.25">
      <c r="A8078" s="14">
        <v>1019008046</v>
      </c>
      <c r="B8078" s="2">
        <v>46090.742188310185</v>
      </c>
      <c r="C8078" s="3" t="str">
        <f>IFERROR(VLOOKUP(A8078,'Base Prueba'!A:C,3,),"NO REGISTRA")</f>
        <v>JORGE ARMANDO CAMARGO GALVIS</v>
      </c>
      <c r="D8078" s="4" t="str">
        <f>IFERROR(VLOOKUP(A8078,'Base Prueba'!A:D,4,),"NO REGISTRA")</f>
        <v>DOCENTE DE MEDIO TIEMPO</v>
      </c>
      <c r="E8078" s="5" t="str">
        <f>IFERROR(VLOOKUP(A8078,'Base Prueba'!A:E,5,),"NO REGISTRA")</f>
        <v>NARRATIVAS DIGITALES Y AUDIOVISUALES</v>
      </c>
    </row>
    <row r="8079" spans="1:5" ht="15.75" x14ac:dyDescent="0.25">
      <c r="A8079" s="14">
        <v>79435738</v>
      </c>
      <c r="B8079" s="2">
        <v>46090.743535532405</v>
      </c>
      <c r="C8079" s="3" t="str">
        <f>IFERROR(VLOOKUP(A8079,'Base Prueba'!A:C,3,),"NO REGISTRA")</f>
        <v>DANIEL ANDRES MURCIA DIAZ</v>
      </c>
      <c r="D8079" s="4" t="str">
        <f>IFERROR(VLOOKUP(A8079,'Base Prueba'!A:D,4,),"NO REGISTRA")</f>
        <v>DOCENTE DE TIEMPO COMPLETO</v>
      </c>
      <c r="E8079" s="5" t="str">
        <f>IFERROR(VLOOKUP(A8079,'Base Prueba'!A:E,5,),"NO REGISTRA")</f>
        <v>INGENIERIA DE SOFTWARE</v>
      </c>
    </row>
    <row r="8080" spans="1:5" ht="15.75" x14ac:dyDescent="0.25">
      <c r="A8080" s="14">
        <v>1093773069</v>
      </c>
      <c r="B8080" s="2">
        <v>46090.743808217594</v>
      </c>
      <c r="C8080" s="3" t="str">
        <f>IFERROR(VLOOKUP(A8080,'Base Prueba'!A:C,3,),"NO REGISTRA")</f>
        <v>MICHAEL STEVEN AMAYA SANCHEZ</v>
      </c>
      <c r="D8080" s="4" t="str">
        <f>IFERROR(VLOOKUP(A8080,'Base Prueba'!A:D,4,),"NO REGISTRA")</f>
        <v>DOCENTE DE TIEMPO COMPLETO</v>
      </c>
      <c r="E8080" s="5" t="str">
        <f>IFERROR(VLOOKUP(A8080,'Base Prueba'!A:E,5,),"NO REGISTRA")</f>
        <v>UNIVERSITARIO EN SEGURIDAD Y SALUD EN EL TRABAJO</v>
      </c>
    </row>
    <row r="8081" spans="1:5" ht="15.75" x14ac:dyDescent="0.25">
      <c r="A8081" s="14">
        <v>23810964</v>
      </c>
      <c r="B8081" s="2">
        <v>46090.74494409722</v>
      </c>
      <c r="C8081" s="3" t="str">
        <f>IFERROR(VLOOKUP(A8081,'Base Prueba'!A:C,3,),"NO REGISTRA")</f>
        <v>JULY FERNANDA GOMEZ NIÑO</v>
      </c>
      <c r="D8081" s="4" t="str">
        <f>IFERROR(VLOOKUP(A8081,'Base Prueba'!A:D,4,),"NO REGISTRA")</f>
        <v>DOCENTE DE MEDIO TIEMPO</v>
      </c>
      <c r="E8081" s="5" t="str">
        <f>IFERROR(VLOOKUP(A8081,'Base Prueba'!A:E,5,),"NO REGISTRA")</f>
        <v>TECNOLOGIA EN ADMINISTRACION DEL TALENTO HUMANO</v>
      </c>
    </row>
    <row r="8082" spans="1:5" ht="15.75" x14ac:dyDescent="0.25">
      <c r="A8082" s="14">
        <v>1019125716</v>
      </c>
      <c r="B8082" s="2">
        <v>46090.748702893521</v>
      </c>
      <c r="C8082" s="3" t="str">
        <f>IFERROR(VLOOKUP(A8082,'Base Prueba'!A:C,3,),"NO REGISTRA")</f>
        <v>GINA PAOLA ALZATE ARISTIZABAL</v>
      </c>
      <c r="D8082" s="4" t="str">
        <f>IFERROR(VLOOKUP(A8082,'Base Prueba'!A:D,4,),"NO REGISTRA")</f>
        <v>DOCENTE DE MEDIO TIEMPO</v>
      </c>
      <c r="E8082" s="5" t="str">
        <f>IFERROR(VLOOKUP(A8082,'Base Prueba'!A:E,5,),"NO REGISTRA")</f>
        <v>UNIDAD DE IDIOMAS</v>
      </c>
    </row>
    <row r="8083" spans="1:5" ht="15.75" x14ac:dyDescent="0.25">
      <c r="A8083" s="14">
        <v>79301557</v>
      </c>
      <c r="B8083" s="2">
        <v>46090.749710648146</v>
      </c>
      <c r="C8083" s="3" t="str">
        <f>IFERROR(VLOOKUP(A8083,'Base Prueba'!A:C,3,),"NO REGISTRA")</f>
        <v>NESTOR ALEJANDRO PINZON LOPEZ</v>
      </c>
      <c r="D8083" s="4" t="str">
        <f>IFERROR(VLOOKUP(A8083,'Base Prueba'!A:D,4,),"NO REGISTRA")</f>
        <v>DOCENTE DE TIEMPO COMPLETO</v>
      </c>
      <c r="E8083" s="5" t="str">
        <f>IFERROR(VLOOKUP(A8083,'Base Prueba'!A:E,5,),"NO REGISTRA")</f>
        <v>PROFESIONAL EN INGENIERIA MULTIMEDIA</v>
      </c>
    </row>
    <row r="8084" spans="1:5" ht="15.75" x14ac:dyDescent="0.25">
      <c r="A8084" s="14">
        <v>80725196</v>
      </c>
      <c r="B8084" s="2">
        <v>46090.75042384259</v>
      </c>
      <c r="C8084" s="3" t="str">
        <f>IFERROR(VLOOKUP(A8084,'Base Prueba'!A:C,3,),"NO REGISTRA")</f>
        <v>YEISON YOSET TOVAR BARBOSA</v>
      </c>
      <c r="D8084" s="4" t="str">
        <f>IFERROR(VLOOKUP(A8084,'Base Prueba'!A:D,4,),"NO REGISTRA")</f>
        <v>LIDER GESTION DOCUMENTAL</v>
      </c>
      <c r="E8084" s="5" t="str">
        <f>IFERROR(VLOOKUP(A8084,'Base Prueba'!A:E,5,),"NO REGISTRA")</f>
        <v>CENTRO DE GESTION DOCUMENTAL</v>
      </c>
    </row>
    <row r="8085" spans="1:5" ht="15.75" x14ac:dyDescent="0.25">
      <c r="A8085" s="14">
        <v>11318253</v>
      </c>
      <c r="B8085" s="2">
        <v>46090.750483796299</v>
      </c>
      <c r="C8085" s="3" t="str">
        <f>IFERROR(VLOOKUP(A8085,'Base Prueba'!A:C,3,),"NO REGISTRA")</f>
        <v>RODRIGO RODRIGUEZ</v>
      </c>
      <c r="D8085" s="4" t="str">
        <f>IFERROR(VLOOKUP(A8085,'Base Prueba'!A:D,4,),"NO REGISTRA")</f>
        <v>APRENDIZ UNIVERSITARIO</v>
      </c>
      <c r="E8085" s="5" t="str">
        <f>IFERROR(VLOOKUP(A8085,'Base Prueba'!A:E,5,),"NO REGISTRA")</f>
        <v>CENTRO DE GESTION DOCUMENTAL</v>
      </c>
    </row>
    <row r="8086" spans="1:5" ht="15.75" x14ac:dyDescent="0.25">
      <c r="A8086" s="14">
        <v>11318253</v>
      </c>
      <c r="B8086" s="2">
        <v>46090.750488425925</v>
      </c>
      <c r="C8086" s="3" t="str">
        <f>IFERROR(VLOOKUP(A8086,'Base Prueba'!A:C,3,),"NO REGISTRA")</f>
        <v>RODRIGO RODRIGUEZ</v>
      </c>
      <c r="D8086" s="4" t="str">
        <f>IFERROR(VLOOKUP(A8086,'Base Prueba'!A:D,4,),"NO REGISTRA")</f>
        <v>APRENDIZ UNIVERSITARIO</v>
      </c>
      <c r="E8086" s="5" t="str">
        <f>IFERROR(VLOOKUP(A8086,'Base Prueba'!A:E,5,),"NO REGISTRA")</f>
        <v>CENTRO DE GESTION DOCUMENTAL</v>
      </c>
    </row>
    <row r="8087" spans="1:5" ht="15.75" x14ac:dyDescent="0.25">
      <c r="A8087" s="14">
        <v>79624306</v>
      </c>
      <c r="B8087" s="2">
        <v>46090.750580439817</v>
      </c>
      <c r="C8087" s="3" t="str">
        <f>IFERROR(VLOOKUP(A8087,'Base Prueba'!A:C,3,),"NO REGISTRA")</f>
        <v>NELSON MONGUA PEDREROS</v>
      </c>
      <c r="D8087" s="4" t="str">
        <f>IFERROR(VLOOKUP(A8087,'Base Prueba'!A:D,4,),"NO REGISTRA")</f>
        <v>ADMINISTRADOR DE REDES</v>
      </c>
      <c r="E8087" s="5" t="str">
        <f>IFERROR(VLOOKUP(A8087,'Base Prueba'!A:E,5,),"NO REGISTRA")</f>
        <v>DEPARTAMENTO DE INFORMATICA Y TECNOLOGIA</v>
      </c>
    </row>
    <row r="8088" spans="1:5" ht="15.75" x14ac:dyDescent="0.25">
      <c r="A8088" s="14">
        <v>1032401971</v>
      </c>
      <c r="B8088" s="2">
        <v>46090.750805787036</v>
      </c>
      <c r="C8088" s="3" t="str">
        <f>IFERROR(VLOOKUP(A8088,'Base Prueba'!A:C,3,),"NO REGISTRA")</f>
        <v>ANDRYU ENRIQUE MENDOZA BELTRAN</v>
      </c>
      <c r="D8088" s="4" t="str">
        <f>IFERROR(VLOOKUP(A8088,'Base Prueba'!A:D,4,),"NO REGISTRA")</f>
        <v>DOCENTE DE TIEMPO COMPLETO</v>
      </c>
      <c r="E8088" s="5" t="str">
        <f>IFERROR(VLOOKUP(A8088,'Base Prueba'!A:E,5,),"NO REGISTRA")</f>
        <v>UNIVERSITARIO ADMINISTRACION DE EMPRESAS</v>
      </c>
    </row>
    <row r="8089" spans="1:5" ht="15.75" x14ac:dyDescent="0.25">
      <c r="A8089" s="14">
        <v>8715040</v>
      </c>
      <c r="B8089" s="2">
        <v>46090.751495949073</v>
      </c>
      <c r="C8089" s="3" t="str">
        <f>IFERROR(VLOOKUP(A8089,'Base Prueba'!A:C,3,),"NO REGISTRA")</f>
        <v>DACARTH RAFAEL SARMIENTO PORTO</v>
      </c>
      <c r="D8089" s="4" t="str">
        <f>IFERROR(VLOOKUP(A8089,'Base Prueba'!A:D,4,),"NO REGISTRA")</f>
        <v>DOCENTE DE TIEMPO COMPLETO</v>
      </c>
      <c r="E8089" s="5" t="str">
        <f>IFERROR(VLOOKUP(A8089,'Base Prueba'!A:E,5,),"NO REGISTRA")</f>
        <v>INGENIERIA DE SOFTWARE</v>
      </c>
    </row>
    <row r="8090" spans="1:5" ht="15.75" x14ac:dyDescent="0.25">
      <c r="A8090" s="14">
        <v>52735929</v>
      </c>
      <c r="B8090" s="2">
        <v>46090.755545601853</v>
      </c>
      <c r="C8090" s="3" t="str">
        <f>IFERROR(VLOOKUP(A8090,'Base Prueba'!A:C,3,),"NO REGISTRA")</f>
        <v>JEIMMY AREVALO MELO</v>
      </c>
      <c r="D8090" s="4" t="str">
        <f>IFERROR(VLOOKUP(A8090,'Base Prueba'!A:D,4,),"NO REGISTRA")</f>
        <v>COORDINADOR DE BIBLIOTECA</v>
      </c>
      <c r="E8090" s="5" t="str">
        <f>IFERROR(VLOOKUP(A8090,'Base Prueba'!A:E,5,),"NO REGISTRA")</f>
        <v>BIBLIOTECA</v>
      </c>
    </row>
    <row r="8091" spans="1:5" ht="15.75" x14ac:dyDescent="0.25">
      <c r="A8091" s="14">
        <v>79522309</v>
      </c>
      <c r="B8091" s="2">
        <v>46090.756719560188</v>
      </c>
      <c r="C8091" s="3" t="str">
        <f>IFERROR(VLOOKUP(A8091,'Base Prueba'!A:C,3,),"NO REGISTRA")</f>
        <v>JULIAN ARTURO PUIN MANRIQUE</v>
      </c>
      <c r="D8091" s="4" t="str">
        <f>IFERROR(VLOOKUP(A8091,'Base Prueba'!A:D,4,),"NO REGISTRA")</f>
        <v>DOCENTE DE MEDIO TIEMPO</v>
      </c>
      <c r="E8091" s="5" t="str">
        <f>IFERROR(VLOOKUP(A8091,'Base Prueba'!A:E,5,),"NO REGISTRA")</f>
        <v>TECNOLOGIA EN SEGURIDAD Y SALUD EN EL TRABAJO</v>
      </c>
    </row>
    <row r="8092" spans="1:5" ht="15.75" x14ac:dyDescent="0.25">
      <c r="A8092" s="14">
        <v>1023954848</v>
      </c>
      <c r="B8092" s="2">
        <v>46090.758637384257</v>
      </c>
      <c r="C8092" s="3" t="str">
        <f>IFERROR(VLOOKUP(A8092,'Base Prueba'!A:C,3,),"NO REGISTRA")</f>
        <v>JUAN CARLOS ESPITIA ORTIZ</v>
      </c>
      <c r="D8092" s="4" t="str">
        <f>IFERROR(VLOOKUP(A8092,'Base Prueba'!A:D,4,),"NO REGISTRA")</f>
        <v>ANALISTA DE INFRAESTRUCTURA</v>
      </c>
      <c r="E8092" s="5" t="str">
        <f>IFERROR(VLOOKUP(A8092,'Base Prueba'!A:E,5,),"NO REGISTRA")</f>
        <v>DEPARTAMENTO DE INFORMATICA Y TECNOLOGIA</v>
      </c>
    </row>
    <row r="8093" spans="1:5" ht="15.75" x14ac:dyDescent="0.25">
      <c r="A8093" s="14">
        <v>1019029407</v>
      </c>
      <c r="B8093" s="2">
        <v>46090.758719328704</v>
      </c>
      <c r="C8093" s="3" t="str">
        <f>IFERROR(VLOOKUP(A8093,'Base Prueba'!A:C,3,),"NO REGISTRA")</f>
        <v>JUAN FELIPE LOPEZ MOLINA</v>
      </c>
      <c r="D8093" s="4" t="str">
        <f>IFERROR(VLOOKUP(A8093,'Base Prueba'!A:D,4,),"NO REGISTRA")</f>
        <v>APRENDIZ UNIVERSITARIO</v>
      </c>
      <c r="E8093" s="5" t="str">
        <f>IFERROR(VLOOKUP(A8093,'Base Prueba'!A:E,5,),"NO REGISTRA")</f>
        <v>DEPARTAMENTO DE INFORMATICA Y TECNOLOGIA</v>
      </c>
    </row>
    <row r="8094" spans="1:5" ht="15.75" x14ac:dyDescent="0.25">
      <c r="A8094" s="14">
        <v>80472319</v>
      </c>
      <c r="B8094" s="2">
        <v>46090.759315740739</v>
      </c>
      <c r="C8094" s="3" t="str">
        <f>IFERROR(VLOOKUP(A8094,'Base Prueba'!A:C,3,),"NO REGISTRA")</f>
        <v>FRANCISCO JAVIER MONTENEGRO AGUILAR</v>
      </c>
      <c r="D8094" s="4" t="str">
        <f>IFERROR(VLOOKUP(A8094,'Base Prueba'!A:D,4,),"NO REGISTRA")</f>
        <v>DOCENTE DE MEDIO TIEMPO</v>
      </c>
      <c r="E8094" s="5" t="str">
        <f>IFERROR(VLOOKUP(A8094,'Base Prueba'!A:E,5,),"NO REGISTRA")</f>
        <v>TECNOLOGIA EN COMERCIO Y NEGOCIOS INTERNACIONALES</v>
      </c>
    </row>
    <row r="8095" spans="1:5" ht="15.75" x14ac:dyDescent="0.25">
      <c r="A8095" s="14">
        <v>1016090131</v>
      </c>
      <c r="B8095" s="2">
        <v>46090.759348148145</v>
      </c>
      <c r="C8095" s="3" t="str">
        <f>IFERROR(VLOOKUP(A8095,'Base Prueba'!A:C,3,),"NO REGISTRA")</f>
        <v>NICOLAS RODRIGUEZ PACHECO</v>
      </c>
      <c r="D8095" s="4" t="str">
        <f>IFERROR(VLOOKUP(A8095,'Base Prueba'!A:D,4,),"NO REGISTRA")</f>
        <v>COORDINADOR DE COMUNICACIONES</v>
      </c>
      <c r="E8095" s="5" t="str">
        <f>IFERROR(VLOOKUP(A8095,'Base Prueba'!A:E,5,),"NO REGISTRA")</f>
        <v>OFICINA DE MERCADEO</v>
      </c>
    </row>
    <row r="8096" spans="1:5" ht="15.75" x14ac:dyDescent="0.25">
      <c r="A8096" s="14">
        <v>1000218614</v>
      </c>
      <c r="B8096" s="2">
        <v>46090.760398495368</v>
      </c>
      <c r="C8096" s="3" t="str">
        <f>IFERROR(VLOOKUP(A8096,'Base Prueba'!A:C,3,),"NO REGISTRA")</f>
        <v>SEBASTIAN DAVID MELO DIAZ</v>
      </c>
      <c r="D8096" s="4" t="str">
        <f>IFERROR(VLOOKUP(A8096,'Base Prueba'!A:D,4,),"NO REGISTRA")</f>
        <v>ANALISTA DE SISTEMAS</v>
      </c>
      <c r="E8096" s="5" t="str">
        <f>IFERROR(VLOOKUP(A8096,'Base Prueba'!A:E,5,),"NO REGISTRA")</f>
        <v>DEPARTAMENTO DE INFORMATICA Y TECNOLOGIA</v>
      </c>
    </row>
    <row r="8097" spans="1:5" ht="15.75" x14ac:dyDescent="0.25">
      <c r="A8097" s="14">
        <v>79433573</v>
      </c>
      <c r="B8097" s="2">
        <v>46090.761884837964</v>
      </c>
      <c r="C8097" s="3" t="str">
        <f>IFERROR(VLOOKUP(A8097,'Base Prueba'!A:C,3,),"NO REGISTRA")</f>
        <v>NELSON GUILLERMO GARCIA GAITAN</v>
      </c>
      <c r="D8097" s="4" t="str">
        <f>IFERROR(VLOOKUP(A8097,'Base Prueba'!A:D,4,),"NO REGISTRA")</f>
        <v>DOCENTE DE TIEMPO COMPLETO</v>
      </c>
      <c r="E8097" s="5" t="str">
        <f>IFERROR(VLOOKUP(A8097,'Base Prueba'!A:E,5,),"NO REGISTRA")</f>
        <v>UNIVERSITARIO COMUNICACION SOCIAL</v>
      </c>
    </row>
    <row r="8098" spans="1:5" ht="15.75" x14ac:dyDescent="0.25">
      <c r="A8098" s="14">
        <v>1024505434</v>
      </c>
      <c r="B8098" s="2">
        <v>46090.762604050928</v>
      </c>
      <c r="C8098" s="3" t="str">
        <f>IFERROR(VLOOKUP(A8098,'Base Prueba'!A:C,3,),"NO REGISTRA")</f>
        <v>CRISTIAN ALBERTO MELO TORRES</v>
      </c>
      <c r="D8098" s="4" t="str">
        <f>IFERROR(VLOOKUP(A8098,'Base Prueba'!A:D,4,),"NO REGISTRA")</f>
        <v>COORDINADOR DE INFRAESTRUCTURA</v>
      </c>
      <c r="E8098" s="5" t="str">
        <f>IFERROR(VLOOKUP(A8098,'Base Prueba'!A:E,5,),"NO REGISTRA")</f>
        <v>VICERRECTORIA ADMINISTRATIVA Y FINANCIERA</v>
      </c>
    </row>
    <row r="8099" spans="1:5" ht="15.75" x14ac:dyDescent="0.25">
      <c r="A8099" s="14">
        <v>1020731995</v>
      </c>
      <c r="B8099" s="2">
        <v>46090.767225115742</v>
      </c>
      <c r="C8099" s="3" t="str">
        <f>IFERROR(VLOOKUP(A8099,'Base Prueba'!A:C,3,),"NO REGISTRA")</f>
        <v>KARLA PAOLA BELTRAN PEÑUELA</v>
      </c>
      <c r="D8099" s="4" t="str">
        <f>IFERROR(VLOOKUP(A8099,'Base Prueba'!A:D,4,),"NO REGISTRA")</f>
        <v>SUPERVISOR DE FORMACION</v>
      </c>
      <c r="E8099" s="5" t="str">
        <f>IFERROR(VLOOKUP(A8099,'Base Prueba'!A:E,5,),"NO REGISTRA")</f>
        <v>VICERRECTORIA ACADEMICA</v>
      </c>
    </row>
    <row r="8100" spans="1:5" ht="15.75" x14ac:dyDescent="0.25">
      <c r="A8100" s="14">
        <v>1141514141</v>
      </c>
      <c r="B8100" s="2">
        <v>46090.768984027774</v>
      </c>
      <c r="C8100" s="3" t="str">
        <f>IFERROR(VLOOKUP(A8100,'Base Prueba'!A:C,3,),"NO REGISTRA")</f>
        <v>LAURA SOFIA VARGAS LESMES</v>
      </c>
      <c r="D8100" s="4" t="str">
        <f>IFERROR(VLOOKUP(A8100,'Base Prueba'!A:D,4,),"NO REGISTRA")</f>
        <v>AUXILIAR BIBLIOTECA</v>
      </c>
      <c r="E8100" s="5" t="str">
        <f>IFERROR(VLOOKUP(A8100,'Base Prueba'!A:E,5,),"NO REGISTRA")</f>
        <v>BIBLIOTECA</v>
      </c>
    </row>
    <row r="8101" spans="1:5" ht="15.75" x14ac:dyDescent="0.25">
      <c r="A8101" s="14">
        <v>1003690253</v>
      </c>
      <c r="B8101" s="2">
        <v>46090.769971412039</v>
      </c>
      <c r="C8101" s="3" t="str">
        <f>IFERROR(VLOOKUP(A8101,'Base Prueba'!A:C,3,),"NO REGISTRA")</f>
        <v>MELISSA GONZALEZ PEDRAZA</v>
      </c>
      <c r="D8101" s="4" t="str">
        <f>IFERROR(VLOOKUP(A8101,'Base Prueba'!A:D,4,),"NO REGISTRA")</f>
        <v>LIDER DE JOVENES A LA E</v>
      </c>
      <c r="E8101" s="5" t="str">
        <f>IFERROR(VLOOKUP(A8101,'Base Prueba'!A:E,5,),"NO REGISTRA")</f>
        <v>DIRECCION DE BIENESTAR INSTITUCIONAL</v>
      </c>
    </row>
    <row r="8102" spans="1:5" ht="15.75" x14ac:dyDescent="0.25">
      <c r="A8102" s="14">
        <v>80234243</v>
      </c>
      <c r="B8102" s="2">
        <v>46090.77035590278</v>
      </c>
      <c r="C8102" s="3" t="str">
        <f>IFERROR(VLOOKUP(A8102,'Base Prueba'!A:C,3,),"NO REGISTRA")</f>
        <v>ARGENIS MARTINEZ MARTINEZ</v>
      </c>
      <c r="D8102" s="4" t="str">
        <f>IFERROR(VLOOKUP(A8102,'Base Prueba'!A:D,4,),"NO REGISTRA")</f>
        <v>LIDER CALL CENTER</v>
      </c>
      <c r="E8102" s="5" t="str">
        <f>IFERROR(VLOOKUP(A8102,'Base Prueba'!A:E,5,),"NO REGISTRA")</f>
        <v>OFICINA DE MERCADEO</v>
      </c>
    </row>
    <row r="8103" spans="1:5" ht="15.75" x14ac:dyDescent="0.25">
      <c r="A8103" s="14">
        <v>79918292</v>
      </c>
      <c r="B8103" s="2">
        <v>46090.770743634261</v>
      </c>
      <c r="C8103" s="3" t="str">
        <f>IFERROR(VLOOKUP(A8103,'Base Prueba'!A:C,3,),"NO REGISTRA")</f>
        <v>GABRIEL ALBERTO MORENO MONROY</v>
      </c>
      <c r="D8103" s="4" t="str">
        <f>IFERROR(VLOOKUP(A8103,'Base Prueba'!A:D,4,),"NO REGISTRA")</f>
        <v>DOCENTE DE MEDIO TIEMPO</v>
      </c>
      <c r="E8103" s="5" t="str">
        <f>IFERROR(VLOOKUP(A8103,'Base Prueba'!A:E,5,),"NO REGISTRA")</f>
        <v>TECNOLOGIA EN COMERCIO Y NEGOCIOS INTERNACIONALES</v>
      </c>
    </row>
    <row r="8104" spans="1:5" ht="15.75" x14ac:dyDescent="0.25">
      <c r="A8104" s="14">
        <v>1074527083</v>
      </c>
      <c r="B8104" s="2">
        <v>46090.77386296296</v>
      </c>
      <c r="C8104" s="3" t="str">
        <f>IFERROR(VLOOKUP(A8104,'Base Prueba'!A:C,3,),"NO REGISTRA")</f>
        <v>SHARON MICHELL VALERO RICAURTE</v>
      </c>
      <c r="D8104" s="4" t="str">
        <f>IFERROR(VLOOKUP(A8104,'Base Prueba'!A:D,4,),"NO REGISTRA")</f>
        <v>APRENDIZ UNIVERSITARIO</v>
      </c>
      <c r="E8104" s="5" t="str">
        <f>IFERROR(VLOOKUP(A8104,'Base Prueba'!A:E,5,),"NO REGISTRA")</f>
        <v>VICERRECTORIA ACADEMICA</v>
      </c>
    </row>
    <row r="8105" spans="1:5" ht="15.75" x14ac:dyDescent="0.25">
      <c r="A8105" s="14">
        <v>1023898029</v>
      </c>
      <c r="B8105" s="2">
        <v>46090.787063773147</v>
      </c>
      <c r="C8105" s="3" t="str">
        <f>IFERROR(VLOOKUP(A8105,'Base Prueba'!A:C,3,),"NO REGISTRA")</f>
        <v>EMANUEL ENCISO CAMACHO</v>
      </c>
      <c r="D8105" s="4" t="str">
        <f>IFERROR(VLOOKUP(A8105,'Base Prueba'!A:D,4,),"NO REGISTRA")</f>
        <v>DECANO</v>
      </c>
      <c r="E8105" s="5" t="str">
        <f>IFERROR(VLOOKUP(A8105,'Base Prueba'!A:E,5,),"NO REGISTRA")</f>
        <v>FACULTAD DE COMINICACIÓN PERIODISMO Y ARTES</v>
      </c>
    </row>
    <row r="8106" spans="1:5" ht="15.75" x14ac:dyDescent="0.25">
      <c r="A8106" s="14">
        <v>79713882</v>
      </c>
      <c r="B8106" s="2">
        <v>46090.788876041668</v>
      </c>
      <c r="C8106" s="3" t="str">
        <f>IFERROR(VLOOKUP(A8106,'Base Prueba'!A:C,3,),"NO REGISTRA")</f>
        <v>FREDY ANGEL DAVILA CUBIDES</v>
      </c>
      <c r="D8106" s="4" t="str">
        <f>IFERROR(VLOOKUP(A8106,'Base Prueba'!A:D,4,),"NO REGISTRA")</f>
        <v>DECANO</v>
      </c>
      <c r="E8106" s="5" t="str">
        <f>IFERROR(VLOOKUP(A8106,'Base Prueba'!A:E,5,),"NO REGISTRA")</f>
        <v>ESCUELA DE INGENIERÍA Y TECNOLOGÍAS DE LA INFORMACIÓN</v>
      </c>
    </row>
    <row r="8107" spans="1:5" ht="15.75" x14ac:dyDescent="0.25">
      <c r="A8107" s="14">
        <v>52965463</v>
      </c>
      <c r="B8107" s="2">
        <v>46090.788987962966</v>
      </c>
      <c r="C8107" s="3" t="str">
        <f>IFERROR(VLOOKUP(A8107,'Base Prueba'!A:C,3,),"NO REGISTRA")</f>
        <v>ADRIANA MARCELA GONZALEZ CETINA</v>
      </c>
      <c r="D8107" s="4" t="str">
        <f>IFERROR(VLOOKUP(A8107,'Base Prueba'!A:D,4,),"NO REGISTRA")</f>
        <v>DIRECTORA DE PROGRAMAS DE CIENCIAS DE LA INFORMACIÓN Y DE DATOS</v>
      </c>
      <c r="E8107" s="5" t="str">
        <f>IFERROR(VLOOKUP(A8107,'Base Prueba'!A:E,5,),"NO REGISTRA")</f>
        <v>FACULTAD DE INGENIERIA Y TECNOLOGIA DE LA INFORMACION</v>
      </c>
    </row>
    <row r="8108" spans="1:5" ht="15.75" x14ac:dyDescent="0.25">
      <c r="A8108" s="14">
        <v>52965463</v>
      </c>
      <c r="B8108" s="2">
        <v>46090.788992476853</v>
      </c>
      <c r="C8108" s="3" t="str">
        <f>IFERROR(VLOOKUP(A8108,'Base Prueba'!A:C,3,),"NO REGISTRA")</f>
        <v>ADRIANA MARCELA GONZALEZ CETINA</v>
      </c>
      <c r="D8108" s="4" t="str">
        <f>IFERROR(VLOOKUP(A8108,'Base Prueba'!A:D,4,),"NO REGISTRA")</f>
        <v>DIRECTORA DE PROGRAMAS DE CIENCIAS DE LA INFORMACIÓN Y DE DATOS</v>
      </c>
      <c r="E8108" s="5" t="str">
        <f>IFERROR(VLOOKUP(A8108,'Base Prueba'!A:E,5,),"NO REGISTRA")</f>
        <v>FACULTAD DE INGENIERIA Y TECNOLOGIA DE LA INFORMACION</v>
      </c>
    </row>
    <row r="8109" spans="1:5" ht="15.75" x14ac:dyDescent="0.25">
      <c r="A8109" s="14">
        <v>1026293347</v>
      </c>
      <c r="B8109" s="2">
        <v>46090.792043981484</v>
      </c>
      <c r="C8109" s="3" t="str">
        <f>IFERROR(VLOOKUP(A8109,'Base Prueba'!A:C,3,),"NO REGISTRA")</f>
        <v>LAURA JINETH ORJUELA ROJAS</v>
      </c>
      <c r="D8109" s="4" t="str">
        <f>IFERROR(VLOOKUP(A8109,'Base Prueba'!A:D,4,),"NO REGISTRA")</f>
        <v>APRENDIZ UNIVERSITARIO</v>
      </c>
      <c r="E8109" s="5" t="str">
        <f>IFERROR(VLOOKUP(A8109,'Base Prueba'!A:E,5,),"NO REGISTRA")</f>
        <v>DIRECCION DE BIENESTAR INSTITUCIONAL</v>
      </c>
    </row>
    <row r="8110" spans="1:5" ht="15.75" x14ac:dyDescent="0.25">
      <c r="A8110" s="14">
        <v>1024549760</v>
      </c>
      <c r="B8110" s="2">
        <v>46090.792406944442</v>
      </c>
      <c r="C8110" s="3" t="str">
        <f>IFERROR(VLOOKUP(A8110,'Base Prueba'!A:C,3,),"NO REGISTRA")</f>
        <v>FRANCY YISETH JAIMES NEIRA</v>
      </c>
      <c r="D8110" s="4" t="str">
        <f>IFERROR(VLOOKUP(A8110,'Base Prueba'!A:D,4,),"NO REGISTRA")</f>
        <v>SECRETARIA ACADEMICA - ADMINISTRATIVA DE FACULTAD</v>
      </c>
      <c r="E8110" s="5" t="str">
        <f>IFERROR(VLOOKUP(A8110,'Base Prueba'!A:E,5,),"NO REGISTRA")</f>
        <v>FACULTAD DE COMINICACIÓN PERIODISMO Y ARTES</v>
      </c>
    </row>
    <row r="8111" spans="1:5" ht="15.75" x14ac:dyDescent="0.25">
      <c r="A8111" s="14">
        <v>1026597443</v>
      </c>
      <c r="B8111" s="2">
        <v>46090.793146990742</v>
      </c>
      <c r="C8111" s="3" t="str">
        <f>IFERROR(VLOOKUP(A8111,'Base Prueba'!A:C,3,),"NO REGISTRA")</f>
        <v>SERGIO ALEXANDER VERA GARCIA</v>
      </c>
      <c r="D8111" s="4" t="str">
        <f>IFERROR(VLOOKUP(A8111,'Base Prueba'!A:D,4,),"NO REGISTRA")</f>
        <v>AUXILIAR ELECTRICO</v>
      </c>
      <c r="E8111" s="5" t="str">
        <f>IFERROR(VLOOKUP(A8111,'Base Prueba'!A:E,5,),"NO REGISTRA")</f>
        <v>LOGISTICA Y SERVICIOS GENERALES</v>
      </c>
    </row>
    <row r="8112" spans="1:5" ht="15.75" x14ac:dyDescent="0.25">
      <c r="A8112" s="14">
        <v>1473024</v>
      </c>
      <c r="B8112" s="2">
        <v>46090.802059027781</v>
      </c>
      <c r="C8112" s="3" t="str">
        <f>IFERROR(VLOOKUP(A8112,'Base Prueba'!A:C,3,),"NO REGISTRA")</f>
        <v>GUILLERMO MUÑOZ PAJOY</v>
      </c>
      <c r="D8112" s="4" t="str">
        <f>IFERROR(VLOOKUP(A8112,'Base Prueba'!A:D,4,),"NO REGISTRA")</f>
        <v>AUXILIAR DE SERVICIOS  GENERALES</v>
      </c>
      <c r="E8112" s="5" t="str">
        <f>IFERROR(VLOOKUP(A8112,'Base Prueba'!A:E,5,),"NO REGISTRA")</f>
        <v>LOGISTICA Y SERVICIOS GENERALES</v>
      </c>
    </row>
    <row r="8113" spans="1:5" ht="15.75" x14ac:dyDescent="0.25">
      <c r="A8113" s="14">
        <v>79312652</v>
      </c>
      <c r="B8113" s="2">
        <v>46090.804206597226</v>
      </c>
      <c r="C8113" s="3" t="str">
        <f>IFERROR(VLOOKUP(A8113,'Base Prueba'!A:C,3,),"NO REGISTRA")</f>
        <v>JOSE ALVARO LARA MANOSALVA</v>
      </c>
      <c r="D8113" s="4" t="str">
        <f>IFERROR(VLOOKUP(A8113,'Base Prueba'!A:D,4,),"NO REGISTRA")</f>
        <v>DOCENTE DE TIEMPO COMPLETO</v>
      </c>
      <c r="E8113" s="5" t="str">
        <f>IFERROR(VLOOKUP(A8113,'Base Prueba'!A:E,5,),"NO REGISTRA")</f>
        <v>UNIVERSITARIO ADMINISTRACION DE EMPRESAS</v>
      </c>
    </row>
    <row r="8114" spans="1:5" ht="15.75" x14ac:dyDescent="0.25">
      <c r="A8114" s="14">
        <v>1032401971</v>
      </c>
      <c r="B8114" s="2">
        <v>46090.813443634259</v>
      </c>
      <c r="C8114" s="3" t="str">
        <f>IFERROR(VLOOKUP(A8114,'Base Prueba'!A:C,3,),"NO REGISTRA")</f>
        <v>ANDRYU ENRIQUE MENDOZA BELTRAN</v>
      </c>
      <c r="D8114" s="4" t="str">
        <f>IFERROR(VLOOKUP(A8114,'Base Prueba'!A:D,4,),"NO REGISTRA")</f>
        <v>DOCENTE DE TIEMPO COMPLETO</v>
      </c>
      <c r="E8114" s="5" t="str">
        <f>IFERROR(VLOOKUP(A8114,'Base Prueba'!A:E,5,),"NO REGISTRA")</f>
        <v>UNIVERSITARIO ADMINISTRACION DE EMPRESAS</v>
      </c>
    </row>
    <row r="8115" spans="1:5" ht="15.75" x14ac:dyDescent="0.25">
      <c r="A8115" s="14">
        <v>1026252093</v>
      </c>
      <c r="B8115" s="2">
        <v>46090.816641898149</v>
      </c>
      <c r="C8115" s="3" t="str">
        <f>IFERROR(VLOOKUP(A8115,'Base Prueba'!A:C,3,),"NO REGISTRA")</f>
        <v>NADIA ROJAS MUÑOZ</v>
      </c>
      <c r="D8115" s="4" t="str">
        <f>IFERROR(VLOOKUP(A8115,'Base Prueba'!A:D,4,),"NO REGISTRA")</f>
        <v>DOCENTE DE TIEMPO COMPLETO</v>
      </c>
      <c r="E8115" s="5" t="str">
        <f>IFERROR(VLOOKUP(A8115,'Base Prueba'!A:E,5,),"NO REGISTRA")</f>
        <v>UNIVERSITARIO COMUNICACION SOCIAL</v>
      </c>
    </row>
    <row r="8116" spans="1:5" ht="15.75" x14ac:dyDescent="0.25">
      <c r="A8116" s="14">
        <v>52776481</v>
      </c>
      <c r="B8116" s="2">
        <v>46090.824280439818</v>
      </c>
      <c r="C8116" s="3" t="str">
        <f>IFERROR(VLOOKUP(A8116,'Base Prueba'!A:C,3,),"NO REGISTRA")</f>
        <v>LESLY DAYANA GONZALEZ FAJARDO</v>
      </c>
      <c r="D8116" s="4" t="str">
        <f>IFERROR(VLOOKUP(A8116,'Base Prueba'!A:D,4,),"NO REGISTRA")</f>
        <v>DOCENTE DE TIEMPO COMPLETO</v>
      </c>
      <c r="E8116" s="5" t="str">
        <f>IFERROR(VLOOKUP(A8116,'Base Prueba'!A:E,5,),"NO REGISTRA")</f>
        <v>TECNOLOGÍA EN PRODUCCIÓN DE MEDIOS AUDIOVISUALES</v>
      </c>
    </row>
    <row r="8117" spans="1:5" ht="15.75" x14ac:dyDescent="0.25">
      <c r="A8117" s="14">
        <v>23810964</v>
      </c>
      <c r="B8117" s="2">
        <v>46090.825771759257</v>
      </c>
      <c r="C8117" s="3" t="str">
        <f>IFERROR(VLOOKUP(A8117,'Base Prueba'!A:C,3,),"NO REGISTRA")</f>
        <v>JULY FERNANDA GOMEZ NIÑO</v>
      </c>
      <c r="D8117" s="4" t="str">
        <f>IFERROR(VLOOKUP(A8117,'Base Prueba'!A:D,4,),"NO REGISTRA")</f>
        <v>DOCENTE DE MEDIO TIEMPO</v>
      </c>
      <c r="E8117" s="5" t="str">
        <f>IFERROR(VLOOKUP(A8117,'Base Prueba'!A:E,5,),"NO REGISTRA")</f>
        <v>TECNOLOGIA EN ADMINISTRACION DEL TALENTO HUMANO</v>
      </c>
    </row>
    <row r="8118" spans="1:5" ht="15.75" x14ac:dyDescent="0.25">
      <c r="A8118" s="14">
        <v>1069724855</v>
      </c>
      <c r="B8118" s="2">
        <v>46090.826193055553</v>
      </c>
      <c r="C8118" s="3" t="str">
        <f>IFERROR(VLOOKUP(A8118,'Base Prueba'!A:C,3,),"NO REGISTRA")</f>
        <v>PEDRO ALBERTO OSPINA RODRIGUEZ</v>
      </c>
      <c r="D8118" s="4" t="str">
        <f>IFERROR(VLOOKUP(A8118,'Base Prueba'!A:D,4,),"NO REGISTRA")</f>
        <v>DIRECTOR DE PROGRAMAS DE COMUNICACION SOCIAL, PERIODISMO Y POSGRADOS</v>
      </c>
      <c r="E8118" s="5" t="str">
        <f>IFERROR(VLOOKUP(A8118,'Base Prueba'!A:E,5,),"NO REGISTRA")</f>
        <v>FACULTAD DE COMINICACIÓN PERIODISMO Y ARTES</v>
      </c>
    </row>
    <row r="8119" spans="1:5" ht="15.75" x14ac:dyDescent="0.25">
      <c r="A8119" s="14">
        <v>80843387</v>
      </c>
      <c r="B8119" s="2">
        <v>46090.826396064818</v>
      </c>
      <c r="C8119" s="3" t="str">
        <f>IFERROR(VLOOKUP(A8119,'Base Prueba'!A:C,3,),"NO REGISTRA")</f>
        <v>ESTEBAN ADOLFO QUESADA SALAZAR</v>
      </c>
      <c r="D8119" s="4" t="str">
        <f>IFERROR(VLOOKUP(A8119,'Base Prueba'!A:D,4,),"NO REGISTRA")</f>
        <v>DOCENTE DE TIEMPO COMPLETO</v>
      </c>
      <c r="E8119" s="5" t="str">
        <f>IFERROR(VLOOKUP(A8119,'Base Prueba'!A:E,5,),"NO REGISTRA")</f>
        <v>UNIVERSITARIO COMUNICACION SOCIAL</v>
      </c>
    </row>
    <row r="8120" spans="1:5" ht="15.75" x14ac:dyDescent="0.25">
      <c r="A8120" s="14">
        <v>80472319</v>
      </c>
      <c r="B8120" s="2">
        <v>46090.826887499999</v>
      </c>
      <c r="C8120" s="3" t="str">
        <f>IFERROR(VLOOKUP(A8120,'Base Prueba'!A:C,3,),"NO REGISTRA")</f>
        <v>FRANCISCO JAVIER MONTENEGRO AGUILAR</v>
      </c>
      <c r="D8120" s="4" t="str">
        <f>IFERROR(VLOOKUP(A8120,'Base Prueba'!A:D,4,),"NO REGISTRA")</f>
        <v>DOCENTE DE MEDIO TIEMPO</v>
      </c>
      <c r="E8120" s="5" t="str">
        <f>IFERROR(VLOOKUP(A8120,'Base Prueba'!A:E,5,),"NO REGISTRA")</f>
        <v>TECNOLOGIA EN COMERCIO Y NEGOCIOS INTERNACIONALES</v>
      </c>
    </row>
    <row r="8121" spans="1:5" ht="15.75" x14ac:dyDescent="0.25">
      <c r="A8121" s="14">
        <v>79704152</v>
      </c>
      <c r="B8121" s="2">
        <v>46090.832162037033</v>
      </c>
      <c r="C8121" s="3" t="str">
        <f>IFERROR(VLOOKUP(A8121,'Base Prueba'!A:C,3,),"NO REGISTRA")</f>
        <v>FABIO ORLANDO MONTENEGRO RIAÑO</v>
      </c>
      <c r="D8121" s="4" t="str">
        <f>IFERROR(VLOOKUP(A8121,'Base Prueba'!A:D,4,),"NO REGISTRA")</f>
        <v>AUXILIAR RECURSOS ACADÉMICOS</v>
      </c>
      <c r="E8121" s="5" t="str">
        <f>IFERROR(VLOOKUP(A8121,'Base Prueba'!A:E,5,),"NO REGISTRA")</f>
        <v>OFICINA DE AUDIOVISUALES</v>
      </c>
    </row>
    <row r="8122" spans="1:5" ht="15.75" x14ac:dyDescent="0.25">
      <c r="A8122" s="14">
        <v>88195474</v>
      </c>
      <c r="B8122" s="2">
        <v>46090.84271863426</v>
      </c>
      <c r="C8122" s="3" t="str">
        <f>IFERROR(VLOOKUP(A8122,'Base Prueba'!A:C,3,),"NO REGISTRA")</f>
        <v>WILMER RINCON MONTAÑEZ</v>
      </c>
      <c r="D8122" s="4" t="str">
        <f>IFERROR(VLOOKUP(A8122,'Base Prueba'!A:D,4,),"NO REGISTRA")</f>
        <v>DIRECTOR DE PROGRAMAS LINEAS DE ADMINISTRACION Y SST</v>
      </c>
      <c r="E8122" s="5" t="str">
        <f>IFERROR(VLOOKUP(A8122,'Base Prueba'!A:E,5,),"NO REGISTRA")</f>
        <v>FACULTAD DE CIENCIAS ECONOMICAS Y ADMINISTRATIVAS</v>
      </c>
    </row>
    <row r="8123" spans="1:5" ht="15.75" x14ac:dyDescent="0.25">
      <c r="A8123" s="14">
        <v>1033762993</v>
      </c>
      <c r="B8123" s="2">
        <v>46090.849992361109</v>
      </c>
      <c r="C8123" s="3" t="str">
        <f>IFERROR(VLOOKUP(A8123,'Base Prueba'!A:C,3,),"NO REGISTRA")</f>
        <v>DIEGO FERNANDO MEDINA PEREZ</v>
      </c>
      <c r="D8123" s="4" t="str">
        <f>IFERROR(VLOOKUP(A8123,'Base Prueba'!A:D,4,),"NO REGISTRA")</f>
        <v>DOCENTE DE MEDIO TIEMPO</v>
      </c>
      <c r="E8123" s="5" t="str">
        <f>IFERROR(VLOOKUP(A8123,'Base Prueba'!A:E,5,),"NO REGISTRA")</f>
        <v>UNIDAD DE IDIOMAS</v>
      </c>
    </row>
    <row r="8124" spans="1:5" ht="15.75" x14ac:dyDescent="0.25">
      <c r="A8124" s="14">
        <v>1019008046</v>
      </c>
      <c r="B8124" s="2">
        <v>46090.851325115742</v>
      </c>
      <c r="C8124" s="3" t="str">
        <f>IFERROR(VLOOKUP(A8124,'Base Prueba'!A:C,3,),"NO REGISTRA")</f>
        <v>JORGE ARMANDO CAMARGO GALVIS</v>
      </c>
      <c r="D8124" s="4" t="str">
        <f>IFERROR(VLOOKUP(A8124,'Base Prueba'!A:D,4,),"NO REGISTRA")</f>
        <v>DOCENTE DE MEDIO TIEMPO</v>
      </c>
      <c r="E8124" s="5" t="str">
        <f>IFERROR(VLOOKUP(A8124,'Base Prueba'!A:E,5,),"NO REGISTRA")</f>
        <v>NARRATIVAS DIGITALES Y AUDIOVISUALES</v>
      </c>
    </row>
    <row r="8125" spans="1:5" ht="15.75" x14ac:dyDescent="0.25">
      <c r="A8125" s="14">
        <v>11189740</v>
      </c>
      <c r="B8125" s="2">
        <v>46090.853773495372</v>
      </c>
      <c r="C8125" s="3" t="str">
        <f>IFERROR(VLOOKUP(A8125,'Base Prueba'!A:C,3,),"NO REGISTRA")</f>
        <v>FERNEY ALARCON AGUIRRE</v>
      </c>
      <c r="D8125" s="4" t="str">
        <f>IFERROR(VLOOKUP(A8125,'Base Prueba'!A:D,4,),"NO REGISTRA")</f>
        <v>DOCENTE DE TIEMPO COMPLETO</v>
      </c>
      <c r="E8125" s="5" t="str">
        <f>IFERROR(VLOOKUP(A8125,'Base Prueba'!A:E,5,),"NO REGISTRA")</f>
        <v>UNIVERSITARIO ADMINISTRACION DE EMPRESAS</v>
      </c>
    </row>
    <row r="8126" spans="1:5" ht="15.75" x14ac:dyDescent="0.25">
      <c r="A8126" s="14">
        <v>1148454724</v>
      </c>
      <c r="B8126" s="2">
        <v>46090.854634143521</v>
      </c>
      <c r="C8126" s="3" t="str">
        <f>IFERROR(VLOOKUP(A8126,'Base Prueba'!A:C,3,),"NO REGISTRA")</f>
        <v>JOSE ALFREDO PARADA PUENTES</v>
      </c>
      <c r="D8126" s="4" t="str">
        <f>IFERROR(VLOOKUP(A8126,'Base Prueba'!A:D,4,),"NO REGISTRA")</f>
        <v>DOCENTE DE MEDIO TIEMPO</v>
      </c>
      <c r="E8126" s="5" t="str">
        <f>IFERROR(VLOOKUP(A8126,'Base Prueba'!A:E,5,),"NO REGISTRA")</f>
        <v>UNIVERSITARIO ADMINISTRACION DE EMPRESAS</v>
      </c>
    </row>
    <row r="8127" spans="1:5" ht="15.75" x14ac:dyDescent="0.25">
      <c r="A8127" s="14">
        <v>79301557</v>
      </c>
      <c r="B8127" s="2">
        <v>46090.858934606484</v>
      </c>
      <c r="C8127" s="3" t="str">
        <f>IFERROR(VLOOKUP(A8127,'Base Prueba'!A:C,3,),"NO REGISTRA")</f>
        <v>NESTOR ALEJANDRO PINZON LOPEZ</v>
      </c>
      <c r="D8127" s="4" t="str">
        <f>IFERROR(VLOOKUP(A8127,'Base Prueba'!A:D,4,),"NO REGISTRA")</f>
        <v>DOCENTE DE TIEMPO COMPLETO</v>
      </c>
      <c r="E8127" s="5" t="str">
        <f>IFERROR(VLOOKUP(A8127,'Base Prueba'!A:E,5,),"NO REGISTRA")</f>
        <v>PROFESIONAL EN INGENIERIA MULTIMEDIA</v>
      </c>
    </row>
    <row r="8128" spans="1:5" ht="15.75" x14ac:dyDescent="0.25">
      <c r="A8128" s="14">
        <v>8715040</v>
      </c>
      <c r="B8128" s="2">
        <v>46090.85899803241</v>
      </c>
      <c r="C8128" s="3" t="str">
        <f>IFERROR(VLOOKUP(A8128,'Base Prueba'!A:C,3,),"NO REGISTRA")</f>
        <v>DACARTH RAFAEL SARMIENTO PORTO</v>
      </c>
      <c r="D8128" s="4" t="str">
        <f>IFERROR(VLOOKUP(A8128,'Base Prueba'!A:D,4,),"NO REGISTRA")</f>
        <v>DOCENTE DE TIEMPO COMPLETO</v>
      </c>
      <c r="E8128" s="5" t="str">
        <f>IFERROR(VLOOKUP(A8128,'Base Prueba'!A:E,5,),"NO REGISTRA")</f>
        <v>INGENIERIA DE SOFTWARE</v>
      </c>
    </row>
    <row r="8129" spans="1:5" ht="15.75" x14ac:dyDescent="0.25">
      <c r="A8129" s="14">
        <v>1110476907</v>
      </c>
      <c r="B8129" s="2">
        <v>46090.870197800927</v>
      </c>
      <c r="C8129" s="3" t="str">
        <f>IFERROR(VLOOKUP(A8129,'Base Prueba'!A:C,3,),"NO REGISTRA")</f>
        <v>DIEGO ARMANDO MOTTA DIAZ</v>
      </c>
      <c r="D8129" s="4" t="str">
        <f>IFERROR(VLOOKUP(A8129,'Base Prueba'!A:D,4,),"NO REGISTRA")</f>
        <v>DOCENTE DE TIEMPO COMPLETO</v>
      </c>
      <c r="E8129" s="5" t="str">
        <f>IFERROR(VLOOKUP(A8129,'Base Prueba'!A:E,5,),"NO REGISTRA")</f>
        <v>UNIVERSITARIO EN SEGURIDAD Y SALUD EN EL TRABAJO</v>
      </c>
    </row>
    <row r="8130" spans="1:5" ht="15.75" x14ac:dyDescent="0.25">
      <c r="A8130" s="14">
        <v>1093773069</v>
      </c>
      <c r="B8130" s="2">
        <v>46090.870879629627</v>
      </c>
      <c r="C8130" s="3" t="str">
        <f>IFERROR(VLOOKUP(A8130,'Base Prueba'!A:C,3,),"NO REGISTRA")</f>
        <v>MICHAEL STEVEN AMAYA SANCHEZ</v>
      </c>
      <c r="D8130" s="4" t="str">
        <f>IFERROR(VLOOKUP(A8130,'Base Prueba'!A:D,4,),"NO REGISTRA")</f>
        <v>DOCENTE DE TIEMPO COMPLETO</v>
      </c>
      <c r="E8130" s="5" t="str">
        <f>IFERROR(VLOOKUP(A8130,'Base Prueba'!A:E,5,),"NO REGISTRA")</f>
        <v>UNIVERSITARIO EN SEGURIDAD Y SALUD EN EL TRABAJO</v>
      </c>
    </row>
    <row r="8131" spans="1:5" ht="15.75" x14ac:dyDescent="0.25">
      <c r="A8131" s="14">
        <v>79918292</v>
      </c>
      <c r="B8131" s="2">
        <v>46090.872279513889</v>
      </c>
      <c r="C8131" s="3" t="str">
        <f>IFERROR(VLOOKUP(A8131,'Base Prueba'!A:C,3,),"NO REGISTRA")</f>
        <v>GABRIEL ALBERTO MORENO MONROY</v>
      </c>
      <c r="D8131" s="4" t="str">
        <f>IFERROR(VLOOKUP(A8131,'Base Prueba'!A:D,4,),"NO REGISTRA")</f>
        <v>DOCENTE DE MEDIO TIEMPO</v>
      </c>
      <c r="E8131" s="5" t="str">
        <f>IFERROR(VLOOKUP(A8131,'Base Prueba'!A:E,5,),"NO REGISTRA")</f>
        <v>TECNOLOGIA EN COMERCIO Y NEGOCIOS INTERNACIONALES</v>
      </c>
    </row>
    <row r="8132" spans="1:5" ht="15.75" x14ac:dyDescent="0.25">
      <c r="A8132" s="14">
        <v>79951802</v>
      </c>
      <c r="B8132" s="2">
        <v>46090.874426736111</v>
      </c>
      <c r="C8132" s="3" t="str">
        <f>IFERROR(VLOOKUP(A8132,'Base Prueba'!A:C,3,),"NO REGISTRA")</f>
        <v>HERNAN ANDRES ROJAS VARGAS</v>
      </c>
      <c r="D8132" s="4" t="str">
        <f>IFERROR(VLOOKUP(A8132,'Base Prueba'!A:D,4,),"NO REGISTRA")</f>
        <v>DOCENTE DE MEDIO TIEMPO</v>
      </c>
      <c r="E8132" s="5" t="str">
        <f>IFERROR(VLOOKUP(A8132,'Base Prueba'!A:E,5,),"NO REGISTRA")</f>
        <v>UNIVERSITARIO ADMINISTRACION DE EMPRESAS</v>
      </c>
    </row>
    <row r="8133" spans="1:5" ht="15.75" x14ac:dyDescent="0.25">
      <c r="A8133" s="14">
        <v>79484197</v>
      </c>
      <c r="B8133" s="2">
        <v>46090.875358680554</v>
      </c>
      <c r="C8133" s="3" t="str">
        <f>IFERROR(VLOOKUP(A8133,'Base Prueba'!A:C,3,),"NO REGISTRA")</f>
        <v>JOHN DANIEL GUTIERREZ BOADA</v>
      </c>
      <c r="D8133" s="4" t="str">
        <f>IFERROR(VLOOKUP(A8133,'Base Prueba'!A:D,4,),"NO REGISTRA")</f>
        <v>DOCENTE DE MEDIO TIEMPO</v>
      </c>
      <c r="E8133" s="5" t="str">
        <f>IFERROR(VLOOKUP(A8133,'Base Prueba'!A:E,5,),"NO REGISTRA")</f>
        <v>UNIVERSITARIO COMUNICACION SOCIAL</v>
      </c>
    </row>
    <row r="8134" spans="1:5" ht="15.75" x14ac:dyDescent="0.25">
      <c r="A8134" s="14">
        <v>79312652</v>
      </c>
      <c r="B8134" s="2">
        <v>46090.875662268518</v>
      </c>
      <c r="C8134" s="3" t="str">
        <f>IFERROR(VLOOKUP(A8134,'Base Prueba'!A:C,3,),"NO REGISTRA")</f>
        <v>JOSE ALVARO LARA MANOSALVA</v>
      </c>
      <c r="D8134" s="4" t="str">
        <f>IFERROR(VLOOKUP(A8134,'Base Prueba'!A:D,4,),"NO REGISTRA")</f>
        <v>DOCENTE DE TIEMPO COMPLETO</v>
      </c>
      <c r="E8134" s="5" t="str">
        <f>IFERROR(VLOOKUP(A8134,'Base Prueba'!A:E,5,),"NO REGISTRA")</f>
        <v>UNIVERSITARIO ADMINISTRACION DE EMPRESAS</v>
      </c>
    </row>
    <row r="8135" spans="1:5" ht="15.75" x14ac:dyDescent="0.25">
      <c r="A8135" s="14">
        <v>1012338489</v>
      </c>
      <c r="B8135" s="2">
        <v>46090.878283333332</v>
      </c>
      <c r="C8135" s="3" t="str">
        <f>IFERROR(VLOOKUP(A8135,'Base Prueba'!A:C,3,),"NO REGISTRA")</f>
        <v>DERLY TATIANA ROJAS NAVARRO</v>
      </c>
      <c r="D8135" s="4" t="str">
        <f>IFERROR(VLOOKUP(A8135,'Base Prueba'!A:D,4,),"NO REGISTRA")</f>
        <v>AUXILIAR BIBLIOTECA</v>
      </c>
      <c r="E8135" s="5" t="str">
        <f>IFERROR(VLOOKUP(A8135,'Base Prueba'!A:E,5,),"NO REGISTRA")</f>
        <v>BIBLIOTECA</v>
      </c>
    </row>
    <row r="8136" spans="1:5" ht="15.75" x14ac:dyDescent="0.25">
      <c r="A8136" s="14">
        <v>52290503</v>
      </c>
      <c r="B8136" s="2">
        <v>46090.880039120369</v>
      </c>
      <c r="C8136" s="3" t="str">
        <f>IFERROR(VLOOKUP(A8136,'Base Prueba'!A:C,3,),"NO REGISTRA")</f>
        <v>MARIA IDALIA RODRIGUEZ GONZALEZ</v>
      </c>
      <c r="D8136" s="4" t="str">
        <f>IFERROR(VLOOKUP(A8136,'Base Prueba'!A:D,4,),"NO REGISTRA")</f>
        <v>AUXILIAR DE SERVICIOS</v>
      </c>
      <c r="E8136" s="5" t="str">
        <f>IFERROR(VLOOKUP(A8136,'Base Prueba'!A:E,5,),"NO REGISTRA")</f>
        <v>LOGISTICA Y SERVICIOS GENERALES</v>
      </c>
    </row>
    <row r="8137" spans="1:5" ht="15.75" x14ac:dyDescent="0.25">
      <c r="A8137" s="14">
        <v>1032457498</v>
      </c>
      <c r="B8137" s="2">
        <v>46090.881228240738</v>
      </c>
      <c r="C8137" s="3" t="str">
        <f>IFERROR(VLOOKUP(A8137,'Base Prueba'!A:C,3,),"NO REGISTRA")</f>
        <v>LOTUS KING SALCEDO VALLEJO</v>
      </c>
      <c r="D8137" s="4" t="str">
        <f>IFERROR(VLOOKUP(A8137,'Base Prueba'!A:D,4,),"NO REGISTRA")</f>
        <v>COORDINADOR DE INVESTIGACIÓN</v>
      </c>
      <c r="E8137" s="5" t="str">
        <f>IFERROR(VLOOKUP(A8137,'Base Prueba'!A:E,5,),"NO REGISTRA")</f>
        <v>VICERRECTORIA ACADEMICA</v>
      </c>
    </row>
    <row r="8138" spans="1:5" ht="15.75" x14ac:dyDescent="0.25">
      <c r="A8138" s="14">
        <v>1000257532</v>
      </c>
      <c r="B8138" s="2">
        <v>46090.881787152779</v>
      </c>
      <c r="C8138" s="3" t="str">
        <f>IFERROR(VLOOKUP(A8138,'Base Prueba'!A:C,3,),"NO REGISTRA")</f>
        <v>ANDRES FELIPE RINCON CADENA</v>
      </c>
      <c r="D8138" s="4" t="str">
        <f>IFERROR(VLOOKUP(A8138,'Base Prueba'!A:D,4,),"NO REGISTRA")</f>
        <v>DOCENTE DE TIEMPO COMPLETO</v>
      </c>
      <c r="E8138" s="5" t="str">
        <f>IFERROR(VLOOKUP(A8138,'Base Prueba'!A:E,5,),"NO REGISTRA")</f>
        <v>TECNOLOGÍA EN PRODUCCIÓN DE MEDIOS AUDIOVISUALES</v>
      </c>
    </row>
    <row r="8139" spans="1:5" ht="15.75" x14ac:dyDescent="0.25">
      <c r="A8139" s="14">
        <v>1032498759</v>
      </c>
      <c r="B8139" s="2">
        <v>46090.88870787037</v>
      </c>
      <c r="C8139" s="3" t="str">
        <f>IFERROR(VLOOKUP(A8139,'Base Prueba'!A:C,3,),"NO REGISTRA")</f>
        <v>ANDREA CATALINA GAVIRIA TORRES</v>
      </c>
      <c r="D8139" s="4" t="str">
        <f>IFERROR(VLOOKUP(A8139,'Base Prueba'!A:D,4,),"NO REGISTRA")</f>
        <v>AUXILIAR DE RECURSOS AUDIOVISUALES</v>
      </c>
      <c r="E8139" s="5" t="str">
        <f>IFERROR(VLOOKUP(A8139,'Base Prueba'!A:E,5,),"NO REGISTRA")</f>
        <v>OFICINA DE AUDIOVISUALES</v>
      </c>
    </row>
    <row r="8140" spans="1:5" ht="15.75" x14ac:dyDescent="0.25">
      <c r="A8140" s="14">
        <v>1000283508</v>
      </c>
      <c r="B8140" s="2">
        <v>46090.888778703702</v>
      </c>
      <c r="C8140" s="3" t="str">
        <f>IFERROR(VLOOKUP(A8140,'Base Prueba'!A:C,3,),"NO REGISTRA")</f>
        <v>SARA VALENTINA CHACON ZAPATA</v>
      </c>
      <c r="D8140" s="4" t="str">
        <f>IFERROR(VLOOKUP(A8140,'Base Prueba'!A:D,4,),"NO REGISTRA")</f>
        <v>AUXILIAR DE RECURSOS AUDIOVISUALES</v>
      </c>
      <c r="E8140" s="5" t="str">
        <f>IFERROR(VLOOKUP(A8140,'Base Prueba'!A:E,5,),"NO REGISTRA")</f>
        <v>OFICINA DE AUDIOVISUALES</v>
      </c>
    </row>
    <row r="8141" spans="1:5" ht="15.75" x14ac:dyDescent="0.25">
      <c r="A8141" s="14">
        <v>80817377</v>
      </c>
      <c r="B8141" s="2">
        <v>46090.903975694448</v>
      </c>
      <c r="C8141" s="3" t="str">
        <f>IFERROR(VLOOKUP(A8141,'Base Prueba'!A:C,3,),"NO REGISTRA")</f>
        <v>OMAR ANDRES BONILLA ACOSTA</v>
      </c>
      <c r="D8141" s="4" t="str">
        <f>IFERROR(VLOOKUP(A8141,'Base Prueba'!A:D,4,),"NO REGISTRA")</f>
        <v>DIRECTOR DE PROGRAMAS DE INGENIERIA</v>
      </c>
      <c r="E8141" s="5" t="str">
        <f>IFERROR(VLOOKUP(A8141,'Base Prueba'!A:E,5,),"NO REGISTRA")</f>
        <v>FACULTAD DE CIENCIAS ECONOMICAS Y ADMINISTRATIVAS</v>
      </c>
    </row>
    <row r="8142" spans="1:5" ht="15.75" x14ac:dyDescent="0.25">
      <c r="A8142" s="14">
        <v>79433573</v>
      </c>
      <c r="B8142" s="2">
        <v>46090.907666782405</v>
      </c>
      <c r="C8142" s="3" t="str">
        <f>IFERROR(VLOOKUP(A8142,'Base Prueba'!A:C,3,),"NO REGISTRA")</f>
        <v>NELSON GUILLERMO GARCIA GAITAN</v>
      </c>
      <c r="D8142" s="4" t="str">
        <f>IFERROR(VLOOKUP(A8142,'Base Prueba'!A:D,4,),"NO REGISTRA")</f>
        <v>DOCENTE DE TIEMPO COMPLETO</v>
      </c>
      <c r="E8142" s="5" t="str">
        <f>IFERROR(VLOOKUP(A8142,'Base Prueba'!A:E,5,),"NO REGISTRA")</f>
        <v>UNIVERSITARIO COMUNICACION SOCIAL</v>
      </c>
    </row>
    <row r="8143" spans="1:5" ht="15.75" x14ac:dyDescent="0.25">
      <c r="A8143" s="14">
        <v>80843387</v>
      </c>
      <c r="B8143" s="2">
        <v>46090.911932986113</v>
      </c>
      <c r="C8143" s="3" t="str">
        <f>IFERROR(VLOOKUP(A8143,'Base Prueba'!A:C,3,),"NO REGISTRA")</f>
        <v>ESTEBAN ADOLFO QUESADA SALAZAR</v>
      </c>
      <c r="D8143" s="4" t="str">
        <f>IFERROR(VLOOKUP(A8143,'Base Prueba'!A:D,4,),"NO REGISTRA")</f>
        <v>DOCENTE DE TIEMPO COMPLETO</v>
      </c>
      <c r="E8143" s="5" t="str">
        <f>IFERROR(VLOOKUP(A8143,'Base Prueba'!A:E,5,),"NO REGISTRA")</f>
        <v>UNIVERSITARIO COMUNICACION SOCIAL</v>
      </c>
    </row>
    <row r="8144" spans="1:5" ht="15.75" x14ac:dyDescent="0.25">
      <c r="A8144" s="14">
        <v>79313678</v>
      </c>
      <c r="B8144" s="2">
        <v>46090.91431122685</v>
      </c>
      <c r="C8144" s="3" t="str">
        <f>IFERROR(VLOOKUP(A8144,'Base Prueba'!A:C,3,),"NO REGISTRA")</f>
        <v>MARCO VINICIO RAMIREZ PEREIRA</v>
      </c>
      <c r="D8144" s="4" t="str">
        <f>IFERROR(VLOOKUP(A8144,'Base Prueba'!A:D,4,),"NO REGISTRA")</f>
        <v>TECNICO EN MANTENIMIENTO DE RECURSOS ACADEMICOS</v>
      </c>
      <c r="E8144" s="5" t="str">
        <f>IFERROR(VLOOKUP(A8144,'Base Prueba'!A:E,5,),"NO REGISTRA")</f>
        <v>RECURSOS ACADEMICOS</v>
      </c>
    </row>
    <row r="8145" spans="1:5" ht="15.75" x14ac:dyDescent="0.25">
      <c r="A8145" s="14">
        <v>80211886</v>
      </c>
      <c r="B8145" s="2">
        <v>46090.914391666665</v>
      </c>
      <c r="C8145" s="3" t="str">
        <f>IFERROR(VLOOKUP(A8145,'Base Prueba'!A:C,3,),"NO REGISTRA")</f>
        <v>EDWIN GIOVANNY QUIMBAY HIDALGO</v>
      </c>
      <c r="D8145" s="4" t="str">
        <f>IFERROR(VLOOKUP(A8145,'Base Prueba'!A:D,4,),"NO REGISTRA")</f>
        <v>LIDER DE RECURSOS ACADEMICOS</v>
      </c>
      <c r="E8145" s="5" t="str">
        <f>IFERROR(VLOOKUP(A8145,'Base Prueba'!A:E,5,),"NO REGISTRA")</f>
        <v>RECURSOS ACADEMICOS</v>
      </c>
    </row>
    <row r="8146" spans="1:5" ht="15.75" x14ac:dyDescent="0.25">
      <c r="A8146" s="14">
        <v>52220354</v>
      </c>
      <c r="B8146" s="2">
        <v>46091.23559895833</v>
      </c>
      <c r="C8146" s="3" t="str">
        <f>IFERROR(VLOOKUP(A8146,'Base Prueba'!A:C,3,),"NO REGISTRA")</f>
        <v>ILSA BARAHONA POLO</v>
      </c>
      <c r="D8146" s="4" t="str">
        <f>IFERROR(VLOOKUP(A8146,'Base Prueba'!A:D,4,),"NO REGISTRA")</f>
        <v>AUXILIAR DE SERVICIOS</v>
      </c>
      <c r="E8146" s="5" t="str">
        <f>IFERROR(VLOOKUP(A8146,'Base Prueba'!A:E,5,),"NO REGISTRA")</f>
        <v>LOGISTICA Y SERVICIOS GENERALES</v>
      </c>
    </row>
    <row r="8147" spans="1:5" ht="15.75" x14ac:dyDescent="0.25">
      <c r="A8147" s="14">
        <v>52059516</v>
      </c>
      <c r="B8147" s="2">
        <v>46091.235648495371</v>
      </c>
      <c r="C8147" s="3" t="str">
        <f>IFERROR(VLOOKUP(A8147,'Base Prueba'!A:C,3,),"NO REGISTRA")</f>
        <v>YANETT AFANADOR AGUILAR</v>
      </c>
      <c r="D8147" s="4" t="str">
        <f>IFERROR(VLOOKUP(A8147,'Base Prueba'!A:D,4,),"NO REGISTRA")</f>
        <v>AUXILIAR DE SERVICIOS</v>
      </c>
      <c r="E8147" s="5" t="str">
        <f>IFERROR(VLOOKUP(A8147,'Base Prueba'!A:E,5,),"NO REGISTRA")</f>
        <v>LOGISTICA Y SERVICIOS GENERALES</v>
      </c>
    </row>
    <row r="8148" spans="1:5" ht="15.75" x14ac:dyDescent="0.25">
      <c r="A8148" s="14">
        <v>52034349</v>
      </c>
      <c r="B8148" s="2">
        <v>46091.235688541667</v>
      </c>
      <c r="C8148" s="3" t="str">
        <f>IFERROR(VLOOKUP(A8148,'Base Prueba'!A:C,3,),"NO REGISTRA")</f>
        <v>DIDILMA BARRERA BAREÑO</v>
      </c>
      <c r="D8148" s="4" t="str">
        <f>IFERROR(VLOOKUP(A8148,'Base Prueba'!A:D,4,),"NO REGISTRA")</f>
        <v>AUXILIAR DE SERVICIOS</v>
      </c>
      <c r="E8148" s="5" t="str">
        <f>IFERROR(VLOOKUP(A8148,'Base Prueba'!A:E,5,),"NO REGISTRA")</f>
        <v>LOGISTICA Y SERVICIOS GENERALES</v>
      </c>
    </row>
    <row r="8149" spans="1:5" ht="15.75" x14ac:dyDescent="0.25">
      <c r="A8149" s="14">
        <v>24175966</v>
      </c>
      <c r="B8149" s="2">
        <v>46091.241213657406</v>
      </c>
      <c r="C8149" s="3" t="str">
        <f>IFERROR(VLOOKUP(A8149,'Base Prueba'!A:C,3,),"NO REGISTRA")</f>
        <v>EUNICE MISE AYALA</v>
      </c>
      <c r="D8149" s="4" t="str">
        <f>IFERROR(VLOOKUP(A8149,'Base Prueba'!A:D,4,),"NO REGISTRA")</f>
        <v>AUXILIAR DE SERVICIOS</v>
      </c>
      <c r="E8149" s="5" t="str">
        <f>IFERROR(VLOOKUP(A8149,'Base Prueba'!A:E,5,),"NO REGISTRA")</f>
        <v>LOGISTICA Y SERVICIOS GENERALES</v>
      </c>
    </row>
    <row r="8150" spans="1:5" ht="15.75" x14ac:dyDescent="0.25">
      <c r="A8150" s="14">
        <v>80812084</v>
      </c>
      <c r="B8150" s="2">
        <v>46091.242969675928</v>
      </c>
      <c r="C8150" s="3" t="str">
        <f>IFERROR(VLOOKUP(A8150,'Base Prueba'!A:C,3,),"NO REGISTRA")</f>
        <v>LUIS HELI RUIZ GUTIERREZ</v>
      </c>
      <c r="D8150" s="4" t="str">
        <f>IFERROR(VLOOKUP(A8150,'Base Prueba'!A:D,4,),"NO REGISTRA")</f>
        <v>AUXILIAR DE SERVICIOS  GENERALES</v>
      </c>
      <c r="E8150" s="5" t="str">
        <f>IFERROR(VLOOKUP(A8150,'Base Prueba'!A:E,5,),"NO REGISTRA")</f>
        <v>LOGISTICA Y SERVICIOS GENERALES</v>
      </c>
    </row>
    <row r="8151" spans="1:5" ht="15.75" x14ac:dyDescent="0.25">
      <c r="A8151" s="14">
        <v>52603556</v>
      </c>
      <c r="B8151" s="2">
        <v>46091.246429861108</v>
      </c>
      <c r="C8151" s="3" t="str">
        <f>IFERROR(VLOOKUP(A8151,'Base Prueba'!A:C,3,),"NO REGISTRA")</f>
        <v>MARISOL FARFAN QUIROGA</v>
      </c>
      <c r="D8151" s="4" t="str">
        <f>IFERROR(VLOOKUP(A8151,'Base Prueba'!A:D,4,),"NO REGISTRA")</f>
        <v>AUXILIAR DE SERVICIOS</v>
      </c>
      <c r="E8151" s="5" t="str">
        <f>IFERROR(VLOOKUP(A8151,'Base Prueba'!A:E,5,),"NO REGISTRA")</f>
        <v>LOGISTICA Y SERVICIOS GENERALES</v>
      </c>
    </row>
    <row r="8152" spans="1:5" ht="15.75" x14ac:dyDescent="0.25">
      <c r="A8152" s="14">
        <v>51840480</v>
      </c>
      <c r="B8152" s="2">
        <v>46091.248474652777</v>
      </c>
      <c r="C8152" s="3" t="str">
        <f>IFERROR(VLOOKUP(A8152,'Base Prueba'!A:C,3,),"NO REGISTRA")</f>
        <v>OLGA GAVILAN BENAVIDES</v>
      </c>
      <c r="D8152" s="4" t="str">
        <f>IFERROR(VLOOKUP(A8152,'Base Prueba'!A:D,4,),"NO REGISTRA")</f>
        <v>AUXILIAR DE SERVICIOS</v>
      </c>
      <c r="E8152" s="5" t="str">
        <f>IFERROR(VLOOKUP(A8152,'Base Prueba'!A:E,5,),"NO REGISTRA")</f>
        <v>LOGISTICA Y SERVICIOS GENERALES</v>
      </c>
    </row>
    <row r="8153" spans="1:5" ht="15.75" x14ac:dyDescent="0.25">
      <c r="A8153" s="14">
        <v>1105681275</v>
      </c>
      <c r="B8153" s="2">
        <v>46091.250197569447</v>
      </c>
      <c r="C8153" s="3" t="str">
        <f>IFERROR(VLOOKUP(A8153,'Base Prueba'!A:C,3,),"NO REGISTRA")</f>
        <v>VICTORIA GUTIERREZ BARRIOS</v>
      </c>
      <c r="D8153" s="4" t="str">
        <f>IFERROR(VLOOKUP(A8153,'Base Prueba'!A:D,4,),"NO REGISTRA")</f>
        <v>AUXILIAR DE SERVICIOS</v>
      </c>
      <c r="E8153" s="5" t="str">
        <f>IFERROR(VLOOKUP(A8153,'Base Prueba'!A:E,5,),"NO REGISTRA")</f>
        <v>LOGISTICA Y SERVICIOS GENERALES</v>
      </c>
    </row>
    <row r="8154" spans="1:5" ht="15.75" x14ac:dyDescent="0.25">
      <c r="A8154" s="14">
        <v>1001284791</v>
      </c>
      <c r="B8154" s="2">
        <v>46091.256829976854</v>
      </c>
      <c r="C8154" s="3" t="str">
        <f>IFERROR(VLOOKUP(A8154,'Base Prueba'!A:C,3,),"NO REGISTRA")</f>
        <v>OSCAR STEVEN PEREZ HIDALGO</v>
      </c>
      <c r="D8154" s="4" t="str">
        <f>IFERROR(VLOOKUP(A8154,'Base Prueba'!A:D,4,),"NO REGISTRA")</f>
        <v>AUXILIAR DE RECURSOS ACADEMICOS</v>
      </c>
      <c r="E8154" s="5" t="str">
        <f>IFERROR(VLOOKUP(A8154,'Base Prueba'!A:E,5,),"NO REGISTRA")</f>
        <v>RECURSOS ACADEMICOS</v>
      </c>
    </row>
    <row r="8155" spans="1:5" ht="15.75" x14ac:dyDescent="0.25">
      <c r="A8155" s="14">
        <v>79043674</v>
      </c>
      <c r="B8155" s="2">
        <v>46091.261118055554</v>
      </c>
      <c r="C8155" s="3" t="str">
        <f>IFERROR(VLOOKUP(A8155,'Base Prueba'!A:C,3,),"NO REGISTRA")</f>
        <v>PEDRO ANTONIO ACERO</v>
      </c>
      <c r="D8155" s="4" t="str">
        <f>IFERROR(VLOOKUP(A8155,'Base Prueba'!A:D,4,),"NO REGISTRA")</f>
        <v>SUPERVISOR DE SERVICIOS</v>
      </c>
      <c r="E8155" s="5" t="str">
        <f>IFERROR(VLOOKUP(A8155,'Base Prueba'!A:E,5,),"NO REGISTRA")</f>
        <v>LOGISTICA Y SERVICIOS GENERALES</v>
      </c>
    </row>
    <row r="8156" spans="1:5" ht="15.75" x14ac:dyDescent="0.25">
      <c r="A8156" s="14">
        <v>79043674</v>
      </c>
      <c r="B8156" s="2">
        <v>46091.261120949071</v>
      </c>
      <c r="C8156" s="3" t="str">
        <f>IFERROR(VLOOKUP(A8156,'Base Prueba'!A:C,3,),"NO REGISTRA")</f>
        <v>PEDRO ANTONIO ACERO</v>
      </c>
      <c r="D8156" s="4" t="str">
        <f>IFERROR(VLOOKUP(A8156,'Base Prueba'!A:D,4,),"NO REGISTRA")</f>
        <v>SUPERVISOR DE SERVICIOS</v>
      </c>
      <c r="E8156" s="5" t="str">
        <f>IFERROR(VLOOKUP(A8156,'Base Prueba'!A:E,5,),"NO REGISTRA")</f>
        <v>LOGISTICA Y SERVICIOS GENERALES</v>
      </c>
    </row>
    <row r="8157" spans="1:5" ht="15.75" x14ac:dyDescent="0.25">
      <c r="A8157" s="14">
        <v>52976228</v>
      </c>
      <c r="B8157" s="2">
        <v>46091.26601550926</v>
      </c>
      <c r="C8157" s="3" t="str">
        <f>IFERROR(VLOOKUP(A8157,'Base Prueba'!A:C,3,),"NO REGISTRA")</f>
        <v>ANDREA IBAÑEZ CASTRO</v>
      </c>
      <c r="D8157" s="4" t="str">
        <f>IFERROR(VLOOKUP(A8157,'Base Prueba'!A:D,4,),"NO REGISTRA")</f>
        <v>DOCENTE DE TIEMPO COMPLETO</v>
      </c>
      <c r="E8157" s="5" t="str">
        <f>IFERROR(VLOOKUP(A8157,'Base Prueba'!A:E,5,),"NO REGISTRA")</f>
        <v>UNIDAD DE IDIOMAS</v>
      </c>
    </row>
    <row r="8158" spans="1:5" ht="15.75" x14ac:dyDescent="0.25">
      <c r="A8158" s="14">
        <v>1005927138</v>
      </c>
      <c r="B8158" s="2">
        <v>46091.26636238426</v>
      </c>
      <c r="C8158" s="3" t="str">
        <f>IFERROR(VLOOKUP(A8158,'Base Prueba'!A:C,3,),"NO REGISTRA")</f>
        <v>MARLON YEINER MEJIA ACOSTA</v>
      </c>
      <c r="D8158" s="4" t="str">
        <f>IFERROR(VLOOKUP(A8158,'Base Prueba'!A:D,4,),"NO REGISTRA")</f>
        <v>AUXILIAR  DE MANTENIMIENTO</v>
      </c>
      <c r="E8158" s="5" t="str">
        <f>IFERROR(VLOOKUP(A8158,'Base Prueba'!A:E,5,),"NO REGISTRA")</f>
        <v>LOGISTICA Y SERVICIOS GENERALES</v>
      </c>
    </row>
    <row r="8159" spans="1:5" ht="15.75" x14ac:dyDescent="0.25">
      <c r="A8159" s="14">
        <v>1073150473</v>
      </c>
      <c r="B8159" s="2">
        <v>46091.273320717592</v>
      </c>
      <c r="C8159" s="3" t="str">
        <f>IFERROR(VLOOKUP(A8159,'Base Prueba'!A:C,3,),"NO REGISTRA")</f>
        <v>DIANA STELLA MELGAREJO MUÑOZ</v>
      </c>
      <c r="D8159" s="4" t="str">
        <f>IFERROR(VLOOKUP(A8159,'Base Prueba'!A:D,4,),"NO REGISTRA")</f>
        <v>DOCENTE DE MEDIO TIEMPO</v>
      </c>
      <c r="E8159" s="5" t="str">
        <f>IFERROR(VLOOKUP(A8159,'Base Prueba'!A:E,5,),"NO REGISTRA")</f>
        <v>TECNICA EN FOTOGRAFIA</v>
      </c>
    </row>
    <row r="8160" spans="1:5" ht="15.75" x14ac:dyDescent="0.25">
      <c r="A8160" s="14">
        <v>79484197</v>
      </c>
      <c r="B8160" s="2">
        <v>46091.274349189815</v>
      </c>
      <c r="C8160" s="3" t="str">
        <f>IFERROR(VLOOKUP(A8160,'Base Prueba'!A:C,3,),"NO REGISTRA")</f>
        <v>JOHN DANIEL GUTIERREZ BOADA</v>
      </c>
      <c r="D8160" s="4" t="str">
        <f>IFERROR(VLOOKUP(A8160,'Base Prueba'!A:D,4,),"NO REGISTRA")</f>
        <v>DOCENTE DE MEDIO TIEMPO</v>
      </c>
      <c r="E8160" s="5" t="str">
        <f>IFERROR(VLOOKUP(A8160,'Base Prueba'!A:E,5,),"NO REGISTRA")</f>
        <v>UNIVERSITARIO COMUNICACION SOCIAL</v>
      </c>
    </row>
    <row r="8161" spans="1:5" ht="15.75" x14ac:dyDescent="0.25">
      <c r="A8161" s="14">
        <v>80778198</v>
      </c>
      <c r="B8161" s="2">
        <v>46091.282237962965</v>
      </c>
      <c r="C8161" s="3" t="str">
        <f>IFERROR(VLOOKUP(A8161,'Base Prueba'!A:C,3,),"NO REGISTRA")</f>
        <v>JIMY JAVIER ALDANA REYES</v>
      </c>
      <c r="D8161" s="4" t="str">
        <f>IFERROR(VLOOKUP(A8161,'Base Prueba'!A:D,4,),"NO REGISTRA")</f>
        <v>DOCENTE DE TIEMPO COMPLETO</v>
      </c>
      <c r="E8161" s="5" t="str">
        <f>IFERROR(VLOOKUP(A8161,'Base Prueba'!A:E,5,),"NO REGISTRA")</f>
        <v>INGENIERIA DE SOFTWARE</v>
      </c>
    </row>
    <row r="8162" spans="1:5" ht="15.75" x14ac:dyDescent="0.25">
      <c r="A8162" s="14">
        <v>93413614</v>
      </c>
      <c r="B8162" s="2">
        <v>46091.283764120373</v>
      </c>
      <c r="C8162" s="3" t="str">
        <f>IFERROR(VLOOKUP(A8162,'Base Prueba'!A:C,3,),"NO REGISTRA")</f>
        <v>ALEXANDER CALDERON ALVARADO</v>
      </c>
      <c r="D8162" s="4" t="str">
        <f>IFERROR(VLOOKUP(A8162,'Base Prueba'!A:D,4,),"NO REGISTRA")</f>
        <v>OFICIAL DE MANTENIMIENTO</v>
      </c>
      <c r="E8162" s="5" t="str">
        <f>IFERROR(VLOOKUP(A8162,'Base Prueba'!A:E,5,),"NO REGISTRA")</f>
        <v>LOGISTICA Y SERVICIOS GENERALES</v>
      </c>
    </row>
    <row r="8163" spans="1:5" ht="15.75" x14ac:dyDescent="0.25">
      <c r="A8163" s="14">
        <v>79456180</v>
      </c>
      <c r="B8163" s="2">
        <v>46091.28651539352</v>
      </c>
      <c r="C8163" s="3" t="str">
        <f>IFERROR(VLOOKUP(A8163,'Base Prueba'!A:C,3,),"NO REGISTRA")</f>
        <v>CESAR AUGUSTO AVELLANEDA DUARTE</v>
      </c>
      <c r="D8163" s="4" t="str">
        <f>IFERROR(VLOOKUP(A8163,'Base Prueba'!A:D,4,),"NO REGISTRA")</f>
        <v>DOCENTE DE TIEMPO COMPLETO</v>
      </c>
      <c r="E8163" s="5" t="str">
        <f>IFERROR(VLOOKUP(A8163,'Base Prueba'!A:E,5,),"NO REGISTRA")</f>
        <v>AREA DE CIENCIAS BASICAS</v>
      </c>
    </row>
    <row r="8164" spans="1:5" ht="15.75" x14ac:dyDescent="0.25">
      <c r="A8164" s="14">
        <v>19488606</v>
      </c>
      <c r="B8164" s="2">
        <v>46091.28699872685</v>
      </c>
      <c r="C8164" s="3" t="str">
        <f>IFERROR(VLOOKUP(A8164,'Base Prueba'!A:C,3,),"NO REGISTRA")</f>
        <v>ARISTARCO LOPEZ TALERO</v>
      </c>
      <c r="D8164" s="4" t="str">
        <f>IFERROR(VLOOKUP(A8164,'Base Prueba'!A:D,4,),"NO REGISTRA")</f>
        <v>OFICIAL DE MANTENIMIENTO</v>
      </c>
      <c r="E8164" s="5" t="str">
        <f>IFERROR(VLOOKUP(A8164,'Base Prueba'!A:E,5,),"NO REGISTRA")</f>
        <v>LOGISTICA Y SERVICIOS GENERALES</v>
      </c>
    </row>
    <row r="8165" spans="1:5" ht="15.75" x14ac:dyDescent="0.25">
      <c r="A8165" s="14">
        <v>1011095300</v>
      </c>
      <c r="B8165" s="2">
        <v>46091.287704745373</v>
      </c>
      <c r="C8165" s="3" t="str">
        <f>IFERROR(VLOOKUP(A8165,'Base Prueba'!A:C,3,),"NO REGISTRA")</f>
        <v>MARIA DE LOS ANGELES MONTENEGRO JIMENEZ</v>
      </c>
      <c r="D8165" s="4" t="str">
        <f>IFERROR(VLOOKUP(A8165,'Base Prueba'!A:D,4,),"NO REGISTRA")</f>
        <v>AUXILIAR DE RECURSOS AUDIOVISUALES</v>
      </c>
      <c r="E8165" s="5" t="str">
        <f>IFERROR(VLOOKUP(A8165,'Base Prueba'!A:E,5,),"NO REGISTRA")</f>
        <v>OFICINA DE AUDIOVISUALES</v>
      </c>
    </row>
    <row r="8166" spans="1:5" ht="15.75" x14ac:dyDescent="0.25">
      <c r="A8166" s="14">
        <v>1011095300</v>
      </c>
      <c r="B8166" s="2">
        <v>46091.287708564814</v>
      </c>
      <c r="C8166" s="3" t="str">
        <f>IFERROR(VLOOKUP(A8166,'Base Prueba'!A:C,3,),"NO REGISTRA")</f>
        <v>MARIA DE LOS ANGELES MONTENEGRO JIMENEZ</v>
      </c>
      <c r="D8166" s="4" t="str">
        <f>IFERROR(VLOOKUP(A8166,'Base Prueba'!A:D,4,),"NO REGISTRA")</f>
        <v>AUXILIAR DE RECURSOS AUDIOVISUALES</v>
      </c>
      <c r="E8166" s="5" t="str">
        <f>IFERROR(VLOOKUP(A8166,'Base Prueba'!A:E,5,),"NO REGISTRA")</f>
        <v>OFICINA DE AUDIOVISUALES</v>
      </c>
    </row>
    <row r="8167" spans="1:5" ht="15.75" x14ac:dyDescent="0.25">
      <c r="A8167" s="14">
        <v>1233690957</v>
      </c>
      <c r="B8167" s="2">
        <v>46091.287981597219</v>
      </c>
      <c r="C8167" s="3" t="str">
        <f>IFERROR(VLOOKUP(A8167,'Base Prueba'!A:C,3,),"NO REGISTRA")</f>
        <v>DAVID SANTIAGO TINJACA LARA</v>
      </c>
      <c r="D8167" s="4" t="str">
        <f>IFERROR(VLOOKUP(A8167,'Base Prueba'!A:D,4,),"NO REGISTRA")</f>
        <v>LIDER DE RECURSOS AUDIOVISUALES</v>
      </c>
      <c r="E8167" s="5" t="str">
        <f>IFERROR(VLOOKUP(A8167,'Base Prueba'!A:E,5,),"NO REGISTRA")</f>
        <v>OFICINA DE AUDIOVISUALES</v>
      </c>
    </row>
    <row r="8168" spans="1:5" ht="15.75" x14ac:dyDescent="0.25">
      <c r="A8168" s="14">
        <v>1014215096</v>
      </c>
      <c r="B8168" s="2">
        <v>46091.289827777779</v>
      </c>
      <c r="C8168" s="3" t="str">
        <f>IFERROR(VLOOKUP(A8168,'Base Prueba'!A:C,3,),"NO REGISTRA")</f>
        <v>ALEXANDER BELTRAN AGUILERA</v>
      </c>
      <c r="D8168" s="4" t="str">
        <f>IFERROR(VLOOKUP(A8168,'Base Prueba'!A:D,4,),"NO REGISTRA")</f>
        <v>DOCENTE DE TIEMPO COMPLETO</v>
      </c>
      <c r="E8168" s="5" t="str">
        <f>IFERROR(VLOOKUP(A8168,'Base Prueba'!A:E,5,),"NO REGISTRA")</f>
        <v>UNIVERSITARIO EN TURISMO Y GASTRONOMIA</v>
      </c>
    </row>
    <row r="8169" spans="1:5" ht="15.75" x14ac:dyDescent="0.25">
      <c r="A8169" s="14">
        <v>79639365</v>
      </c>
      <c r="B8169" s="2">
        <v>46091.289893402776</v>
      </c>
      <c r="C8169" s="3" t="str">
        <f>IFERROR(VLOOKUP(A8169,'Base Prueba'!A:C,3,),"NO REGISTRA")</f>
        <v>RICARDO ROA DIAZ</v>
      </c>
      <c r="D8169" s="4" t="str">
        <f>IFERROR(VLOOKUP(A8169,'Base Prueba'!A:D,4,),"NO REGISTRA")</f>
        <v>AUXILIAR  DE MANTENIMIENTO</v>
      </c>
      <c r="E8169" s="5" t="str">
        <f>IFERROR(VLOOKUP(A8169,'Base Prueba'!A:E,5,),"NO REGISTRA")</f>
        <v>LOGISTICA Y SERVICIOS GENERALES</v>
      </c>
    </row>
    <row r="8170" spans="1:5" ht="15.75" x14ac:dyDescent="0.25">
      <c r="A8170" s="14">
        <v>1032427103</v>
      </c>
      <c r="B8170" s="2">
        <v>46091.291009490742</v>
      </c>
      <c r="C8170" s="3" t="str">
        <f>IFERROR(VLOOKUP(A8170,'Base Prueba'!A:C,3,),"NO REGISTRA")</f>
        <v>KATHERIN QUINTERO ZUÑIGA</v>
      </c>
      <c r="D8170" s="4" t="str">
        <f>IFERROR(VLOOKUP(A8170,'Base Prueba'!A:D,4,),"NO REGISTRA")</f>
        <v>DOCENTE DE TIEMPO COMPLETO</v>
      </c>
      <c r="E8170" s="5" t="str">
        <f>IFERROR(VLOOKUP(A8170,'Base Prueba'!A:E,5,),"NO REGISTRA")</f>
        <v>TECNICA EN FOTOGRAFIA</v>
      </c>
    </row>
    <row r="8171" spans="1:5" ht="15.75" x14ac:dyDescent="0.25">
      <c r="A8171" s="14">
        <v>1032361262</v>
      </c>
      <c r="B8171" s="2">
        <v>46091.291770601849</v>
      </c>
      <c r="C8171" s="3" t="str">
        <f>IFERROR(VLOOKUP(A8171,'Base Prueba'!A:C,3,),"NO REGISTRA")</f>
        <v>CAMILO  ANDRES BALLESTEROS SANABRIA</v>
      </c>
      <c r="D8171" s="4" t="str">
        <f>IFERROR(VLOOKUP(A8171,'Base Prueba'!A:D,4,),"NO REGISTRA")</f>
        <v>DOCENTE DE MEDIO TIEMPO</v>
      </c>
      <c r="E8171" s="5" t="str">
        <f>IFERROR(VLOOKUP(A8171,'Base Prueba'!A:E,5,),"NO REGISTRA")</f>
        <v>TECNICA EN FOTOGRAFIA</v>
      </c>
    </row>
    <row r="8172" spans="1:5" ht="15.75" x14ac:dyDescent="0.25">
      <c r="A8172" s="14">
        <v>1193376686</v>
      </c>
      <c r="B8172" s="2">
        <v>46091.292180439814</v>
      </c>
      <c r="C8172" s="3" t="str">
        <f>IFERROR(VLOOKUP(A8172,'Base Prueba'!A:C,3,),"NO REGISTRA")</f>
        <v>STEVEN FERNANDO CORRECHA PERDOMO</v>
      </c>
      <c r="D8172" s="4" t="str">
        <f>IFERROR(VLOOKUP(A8172,'Base Prueba'!A:D,4,),"NO REGISTRA")</f>
        <v>AUXILIAR  DE MANTENIMIENTO</v>
      </c>
      <c r="E8172" s="5" t="str">
        <f>IFERROR(VLOOKUP(A8172,'Base Prueba'!A:E,5,),"NO REGISTRA")</f>
        <v>LOGISTICA Y SERVICIOS GENERALES</v>
      </c>
    </row>
    <row r="8173" spans="1:5" ht="15.75" x14ac:dyDescent="0.25">
      <c r="A8173" s="14">
        <v>88195474</v>
      </c>
      <c r="B8173" s="2">
        <v>46091.294404166663</v>
      </c>
      <c r="C8173" s="3" t="str">
        <f>IFERROR(VLOOKUP(A8173,'Base Prueba'!A:C,3,),"NO REGISTRA")</f>
        <v>WILMER RINCON MONTAÑEZ</v>
      </c>
      <c r="D8173" s="4" t="str">
        <f>IFERROR(VLOOKUP(A8173,'Base Prueba'!A:D,4,),"NO REGISTRA")</f>
        <v>DIRECTOR DE PROGRAMAS LINEAS DE ADMINISTRACION Y SST</v>
      </c>
      <c r="E8173" s="5" t="str">
        <f>IFERROR(VLOOKUP(A8173,'Base Prueba'!A:E,5,),"NO REGISTRA")</f>
        <v>FACULTAD DE CIENCIAS ECONOMICAS Y ADMINISTRATIVAS</v>
      </c>
    </row>
    <row r="8174" spans="1:5" ht="15.75" x14ac:dyDescent="0.25">
      <c r="A8174" s="14">
        <v>79951802</v>
      </c>
      <c r="B8174" s="2">
        <v>46091.294507870371</v>
      </c>
      <c r="C8174" s="3" t="str">
        <f>IFERROR(VLOOKUP(A8174,'Base Prueba'!A:C,3,),"NO REGISTRA")</f>
        <v>HERNAN ANDRES ROJAS VARGAS</v>
      </c>
      <c r="D8174" s="4" t="str">
        <f>IFERROR(VLOOKUP(A8174,'Base Prueba'!A:D,4,),"NO REGISTRA")</f>
        <v>DOCENTE DE MEDIO TIEMPO</v>
      </c>
      <c r="E8174" s="5" t="str">
        <f>IFERROR(VLOOKUP(A8174,'Base Prueba'!A:E,5,),"NO REGISTRA")</f>
        <v>UNIVERSITARIO ADMINISTRACION DE EMPRESAS</v>
      </c>
    </row>
    <row r="8175" spans="1:5" ht="15.75" x14ac:dyDescent="0.25">
      <c r="A8175" s="14">
        <v>79312652</v>
      </c>
      <c r="B8175" s="2">
        <v>46091.294592708335</v>
      </c>
      <c r="C8175" s="3" t="str">
        <f>IFERROR(VLOOKUP(A8175,'Base Prueba'!A:C,3,),"NO REGISTRA")</f>
        <v>JOSE ALVARO LARA MANOSALVA</v>
      </c>
      <c r="D8175" s="4" t="str">
        <f>IFERROR(VLOOKUP(A8175,'Base Prueba'!A:D,4,),"NO REGISTRA")</f>
        <v>DOCENTE DE TIEMPO COMPLETO</v>
      </c>
      <c r="E8175" s="5" t="str">
        <f>IFERROR(VLOOKUP(A8175,'Base Prueba'!A:E,5,),"NO REGISTRA")</f>
        <v>UNIVERSITARIO ADMINISTRACION DE EMPRESAS</v>
      </c>
    </row>
    <row r="8176" spans="1:5" ht="15.75" x14ac:dyDescent="0.25">
      <c r="A8176" s="14">
        <v>79667746</v>
      </c>
      <c r="B8176" s="2">
        <v>46091.294709027781</v>
      </c>
      <c r="C8176" s="3" t="str">
        <f>IFERROR(VLOOKUP(A8176,'Base Prueba'!A:C,3,),"NO REGISTRA")</f>
        <v>JOHN JAIRO SUAREZ PINZON</v>
      </c>
      <c r="D8176" s="4" t="str">
        <f>IFERROR(VLOOKUP(A8176,'Base Prueba'!A:D,4,),"NO REGISTRA")</f>
        <v>AUXILIAR ELECTRICO</v>
      </c>
      <c r="E8176" s="5" t="str">
        <f>IFERROR(VLOOKUP(A8176,'Base Prueba'!A:E,5,),"NO REGISTRA")</f>
        <v>LOGISTICA Y SERVICIOS GENERALES</v>
      </c>
    </row>
    <row r="8177" spans="1:5" ht="15.75" x14ac:dyDescent="0.25">
      <c r="A8177" s="14">
        <v>1024549760</v>
      </c>
      <c r="B8177" s="2">
        <v>46091.295065162034</v>
      </c>
      <c r="C8177" s="3" t="str">
        <f>IFERROR(VLOOKUP(A8177,'Base Prueba'!A:C,3,),"NO REGISTRA")</f>
        <v>FRANCY YISETH JAIMES NEIRA</v>
      </c>
      <c r="D8177" s="4" t="str">
        <f>IFERROR(VLOOKUP(A8177,'Base Prueba'!A:D,4,),"NO REGISTRA")</f>
        <v>SECRETARIA ACADEMICA - ADMINISTRATIVA DE FACULTAD</v>
      </c>
      <c r="E8177" s="5" t="str">
        <f>IFERROR(VLOOKUP(A8177,'Base Prueba'!A:E,5,),"NO REGISTRA")</f>
        <v>FACULTAD DE COMINICACIÓN PERIODISMO Y ARTES</v>
      </c>
    </row>
    <row r="8178" spans="1:5" ht="15.75" x14ac:dyDescent="0.25">
      <c r="A8178" s="14">
        <v>1000692621</v>
      </c>
      <c r="B8178" s="2">
        <v>46091.295517824074</v>
      </c>
      <c r="C8178" s="3" t="str">
        <f>IFERROR(VLOOKUP(A8178,'Base Prueba'!A:C,3,),"NO REGISTRA")</f>
        <v>ANGIE KATERINE SALAMANCA PEÑUELA</v>
      </c>
      <c r="D8178" s="4" t="str">
        <f>IFERROR(VLOOKUP(A8178,'Base Prueba'!A:D,4,),"NO REGISTRA")</f>
        <v>ASISTENTE ADMINISTRATIVA CEA</v>
      </c>
      <c r="E8178" s="5" t="str">
        <f>IFERROR(VLOOKUP(A8178,'Base Prueba'!A:E,5,),"NO REGISTRA")</f>
        <v>OFICINA DE PLANEACION Y GESTION DE LA CALIDAD</v>
      </c>
    </row>
    <row r="8179" spans="1:5" ht="15.75" x14ac:dyDescent="0.25">
      <c r="A8179" s="14">
        <v>1000257532</v>
      </c>
      <c r="B8179" s="2">
        <v>46091.295592824077</v>
      </c>
      <c r="C8179" s="3" t="str">
        <f>IFERROR(VLOOKUP(A8179,'Base Prueba'!A:C,3,),"NO REGISTRA")</f>
        <v>ANDRES FELIPE RINCON CADENA</v>
      </c>
      <c r="D8179" s="4" t="str">
        <f>IFERROR(VLOOKUP(A8179,'Base Prueba'!A:D,4,),"NO REGISTRA")</f>
        <v>DOCENTE DE TIEMPO COMPLETO</v>
      </c>
      <c r="E8179" s="5" t="str">
        <f>IFERROR(VLOOKUP(A8179,'Base Prueba'!A:E,5,),"NO REGISTRA")</f>
        <v>TECNOLOGÍA EN PRODUCCIÓN DE MEDIOS AUDIOVISUALES</v>
      </c>
    </row>
    <row r="8180" spans="1:5" ht="15.75" x14ac:dyDescent="0.25">
      <c r="A8180" s="14">
        <v>8715040</v>
      </c>
      <c r="B8180" s="2">
        <v>46091.29591296296</v>
      </c>
      <c r="C8180" s="3" t="str">
        <f>IFERROR(VLOOKUP(A8180,'Base Prueba'!A:C,3,),"NO REGISTRA")</f>
        <v>DACARTH RAFAEL SARMIENTO PORTO</v>
      </c>
      <c r="D8180" s="4" t="str">
        <f>IFERROR(VLOOKUP(A8180,'Base Prueba'!A:D,4,),"NO REGISTRA")</f>
        <v>DOCENTE DE TIEMPO COMPLETO</v>
      </c>
      <c r="E8180" s="5" t="str">
        <f>IFERROR(VLOOKUP(A8180,'Base Prueba'!A:E,5,),"NO REGISTRA")</f>
        <v>INGENIERIA DE SOFTWARE</v>
      </c>
    </row>
    <row r="8181" spans="1:5" ht="15.75" x14ac:dyDescent="0.25">
      <c r="A8181" s="14">
        <v>1023965965</v>
      </c>
      <c r="B8181" s="2">
        <v>46091.296762500002</v>
      </c>
      <c r="C8181" s="3" t="str">
        <f>IFERROR(VLOOKUP(A8181,'Base Prueba'!A:C,3,),"NO REGISTRA")</f>
        <v>EDISON ALEJANDRO SALAZAR HERNANDEZ</v>
      </c>
      <c r="D8181" s="4" t="str">
        <f>IFERROR(VLOOKUP(A8181,'Base Prueba'!A:D,4,),"NO REGISTRA")</f>
        <v>DOCENTE DE MEDIO TIEMPO</v>
      </c>
      <c r="E8181" s="5" t="str">
        <f>IFERROR(VLOOKUP(A8181,'Base Prueba'!A:E,5,),"NO REGISTRA")</f>
        <v>NARRATIVAS DIGITALES Y AUDIOVISUALES</v>
      </c>
    </row>
    <row r="8182" spans="1:5" ht="15.75" x14ac:dyDescent="0.25">
      <c r="A8182" s="14">
        <v>52776481</v>
      </c>
      <c r="B8182" s="2">
        <v>46091.297131481479</v>
      </c>
      <c r="C8182" s="3" t="str">
        <f>IFERROR(VLOOKUP(A8182,'Base Prueba'!A:C,3,),"NO REGISTRA")</f>
        <v>LESLY DAYANA GONZALEZ FAJARDO</v>
      </c>
      <c r="D8182" s="4" t="str">
        <f>IFERROR(VLOOKUP(A8182,'Base Prueba'!A:D,4,),"NO REGISTRA")</f>
        <v>DOCENTE DE TIEMPO COMPLETO</v>
      </c>
      <c r="E8182" s="5" t="str">
        <f>IFERROR(VLOOKUP(A8182,'Base Prueba'!A:E,5,),"NO REGISTRA")</f>
        <v>TECNOLOGÍA EN PRODUCCIÓN DE MEDIOS AUDIOVISUALES</v>
      </c>
    </row>
    <row r="8183" spans="1:5" ht="15.75" x14ac:dyDescent="0.25">
      <c r="A8183" s="14">
        <v>1053807440</v>
      </c>
      <c r="B8183" s="2">
        <v>46091.29725520833</v>
      </c>
      <c r="C8183" s="3" t="str">
        <f>IFERROR(VLOOKUP(A8183,'Base Prueba'!A:C,3,),"NO REGISTRA")</f>
        <v>PABLO ARANGO ROBLEDO</v>
      </c>
      <c r="D8183" s="4" t="str">
        <f>IFERROR(VLOOKUP(A8183,'Base Prueba'!A:D,4,),"NO REGISTRA")</f>
        <v>DOCENTE DE MEDIO TIEMPO</v>
      </c>
      <c r="E8183" s="5" t="str">
        <f>IFERROR(VLOOKUP(A8183,'Base Prueba'!A:E,5,),"NO REGISTRA")</f>
        <v>UNIVERSITARIO COMUNICACION SOCIAL</v>
      </c>
    </row>
    <row r="8184" spans="1:5" ht="15.75" x14ac:dyDescent="0.25">
      <c r="A8184" s="14">
        <v>19461924</v>
      </c>
      <c r="B8184" s="2">
        <v>46091.297402314813</v>
      </c>
      <c r="C8184" s="3" t="str">
        <f>IFERROR(VLOOKUP(A8184,'Base Prueba'!A:C,3,),"NO REGISTRA")</f>
        <v>ORLANDO ALBERTO ORTIZ SANCHEZ</v>
      </c>
      <c r="D8184" s="4" t="str">
        <f>IFERROR(VLOOKUP(A8184,'Base Prueba'!A:D,4,),"NO REGISTRA")</f>
        <v>DOCENTE DE TIEMPO COMPLETO</v>
      </c>
      <c r="E8184" s="5" t="str">
        <f>IFERROR(VLOOKUP(A8184,'Base Prueba'!A:E,5,),"NO REGISTRA")</f>
        <v>AREA DE CIENCIAS BASICAS</v>
      </c>
    </row>
    <row r="8185" spans="1:5" ht="15.75" x14ac:dyDescent="0.25">
      <c r="A8185" s="14">
        <v>1014257968</v>
      </c>
      <c r="B8185" s="2">
        <v>46091.297588078705</v>
      </c>
      <c r="C8185" s="3" t="str">
        <f>IFERROR(VLOOKUP(A8185,'Base Prueba'!A:C,3,),"NO REGISTRA")</f>
        <v>JORGE ANDRES LIEVANO LOPEZ</v>
      </c>
      <c r="D8185" s="4" t="str">
        <f>IFERROR(VLOOKUP(A8185,'Base Prueba'!A:D,4,),"NO REGISTRA")</f>
        <v>DOCENTE DE TIEMPO COMPLETO</v>
      </c>
      <c r="E8185" s="5" t="str">
        <f>IFERROR(VLOOKUP(A8185,'Base Prueba'!A:E,5,),"NO REGISTRA")</f>
        <v>UNIDAD DE IDIOMAS</v>
      </c>
    </row>
    <row r="8186" spans="1:5" ht="15.75" x14ac:dyDescent="0.25">
      <c r="A8186" s="14">
        <v>19344689</v>
      </c>
      <c r="B8186" s="2">
        <v>46091.298530092594</v>
      </c>
      <c r="C8186" s="3" t="str">
        <f>IFERROR(VLOOKUP(A8186,'Base Prueba'!A:C,3,),"NO REGISTRA")</f>
        <v>EDGAR PALACINO ANTIA</v>
      </c>
      <c r="D8186" s="4" t="str">
        <f>IFERROR(VLOOKUP(A8186,'Base Prueba'!A:D,4,),"NO REGISTRA")</f>
        <v>DOCENTE DE MEDIO TIEMPO</v>
      </c>
      <c r="E8186" s="5" t="str">
        <f>IFERROR(VLOOKUP(A8186,'Base Prueba'!A:E,5,),"NO REGISTRA")</f>
        <v>AREA DE CIENCIAS BASICAS</v>
      </c>
    </row>
    <row r="8187" spans="1:5" ht="15.75" x14ac:dyDescent="0.25">
      <c r="A8187" s="14">
        <v>79433573</v>
      </c>
      <c r="B8187" s="2">
        <v>46091.298782060185</v>
      </c>
      <c r="C8187" s="3" t="str">
        <f>IFERROR(VLOOKUP(A8187,'Base Prueba'!A:C,3,),"NO REGISTRA")</f>
        <v>NELSON GUILLERMO GARCIA GAITAN</v>
      </c>
      <c r="D8187" s="4" t="str">
        <f>IFERROR(VLOOKUP(A8187,'Base Prueba'!A:D,4,),"NO REGISTRA")</f>
        <v>DOCENTE DE TIEMPO COMPLETO</v>
      </c>
      <c r="E8187" s="5" t="str">
        <f>IFERROR(VLOOKUP(A8187,'Base Prueba'!A:E,5,),"NO REGISTRA")</f>
        <v>UNIVERSITARIO COMUNICACION SOCIAL</v>
      </c>
    </row>
    <row r="8188" spans="1:5" ht="15.75" x14ac:dyDescent="0.25">
      <c r="A8188" s="14">
        <v>1193150666</v>
      </c>
      <c r="B8188" s="2">
        <v>46091.300465856482</v>
      </c>
      <c r="C8188" s="3" t="str">
        <f>IFERROR(VLOOKUP(A8188,'Base Prueba'!A:C,3,),"NO REGISTRA")</f>
        <v>LUIS FELIPE JAIMES BELTRAN</v>
      </c>
      <c r="D8188" s="4" t="str">
        <f>IFERROR(VLOOKUP(A8188,'Base Prueba'!A:D,4,),"NO REGISTRA")</f>
        <v>DOCENTE DE TIEMPO COMPLETO</v>
      </c>
      <c r="E8188" s="5" t="str">
        <f>IFERROR(VLOOKUP(A8188,'Base Prueba'!A:E,5,),"NO REGISTRA")</f>
        <v>UNIVERSITARIO EN TURISMO Y GASTRONOMIA</v>
      </c>
    </row>
    <row r="8189" spans="1:5" ht="15.75" x14ac:dyDescent="0.25">
      <c r="A8189" s="14">
        <v>1141514141</v>
      </c>
      <c r="B8189" s="2">
        <v>46091.301678703705</v>
      </c>
      <c r="C8189" s="3" t="str">
        <f>IFERROR(VLOOKUP(A8189,'Base Prueba'!A:C,3,),"NO REGISTRA")</f>
        <v>LAURA SOFIA VARGAS LESMES</v>
      </c>
      <c r="D8189" s="4" t="str">
        <f>IFERROR(VLOOKUP(A8189,'Base Prueba'!A:D,4,),"NO REGISTRA")</f>
        <v>AUXILIAR BIBLIOTECA</v>
      </c>
      <c r="E8189" s="5" t="str">
        <f>IFERROR(VLOOKUP(A8189,'Base Prueba'!A:E,5,),"NO REGISTRA")</f>
        <v>BIBLIOTECA</v>
      </c>
    </row>
    <row r="8190" spans="1:5" ht="15.75" x14ac:dyDescent="0.25">
      <c r="A8190" s="14">
        <v>80843387</v>
      </c>
      <c r="B8190" s="2">
        <v>46091.301723263889</v>
      </c>
      <c r="C8190" s="3" t="str">
        <f>IFERROR(VLOOKUP(A8190,'Base Prueba'!A:C,3,),"NO REGISTRA")</f>
        <v>ESTEBAN ADOLFO QUESADA SALAZAR</v>
      </c>
      <c r="D8190" s="4" t="str">
        <f>IFERROR(VLOOKUP(A8190,'Base Prueba'!A:D,4,),"NO REGISTRA")</f>
        <v>DOCENTE DE TIEMPO COMPLETO</v>
      </c>
      <c r="E8190" s="5" t="str">
        <f>IFERROR(VLOOKUP(A8190,'Base Prueba'!A:E,5,),"NO REGISTRA")</f>
        <v>UNIVERSITARIO COMUNICACION SOCIAL</v>
      </c>
    </row>
    <row r="8191" spans="1:5" ht="15.75" x14ac:dyDescent="0.25">
      <c r="A8191" s="14">
        <v>11189740</v>
      </c>
      <c r="B8191" s="2">
        <v>46091.302900000002</v>
      </c>
      <c r="C8191" s="3" t="str">
        <f>IFERROR(VLOOKUP(A8191,'Base Prueba'!A:C,3,),"NO REGISTRA")</f>
        <v>FERNEY ALARCON AGUIRRE</v>
      </c>
      <c r="D8191" s="4" t="str">
        <f>IFERROR(VLOOKUP(A8191,'Base Prueba'!A:D,4,),"NO REGISTRA")</f>
        <v>DOCENTE DE TIEMPO COMPLETO</v>
      </c>
      <c r="E8191" s="5" t="str">
        <f>IFERROR(VLOOKUP(A8191,'Base Prueba'!A:E,5,),"NO REGISTRA")</f>
        <v>UNIVERSITARIO ADMINISTRACION DE EMPRESAS</v>
      </c>
    </row>
    <row r="8192" spans="1:5" ht="15.75" x14ac:dyDescent="0.25">
      <c r="A8192" s="14">
        <v>1019116766</v>
      </c>
      <c r="B8192" s="2">
        <v>46091.304327777776</v>
      </c>
      <c r="C8192" s="3" t="str">
        <f>IFERROR(VLOOKUP(A8192,'Base Prueba'!A:C,3,),"NO REGISTRA")</f>
        <v>IVAN FERNEY MONTOYA BOLAÑOS</v>
      </c>
      <c r="D8192" s="4" t="str">
        <f>IFERROR(VLOOKUP(A8192,'Base Prueba'!A:D,4,),"NO REGISTRA")</f>
        <v>DOCENTE DE TIEMPO COMPLETO</v>
      </c>
      <c r="E8192" s="5" t="str">
        <f>IFERROR(VLOOKUP(A8192,'Base Prueba'!A:E,5,),"NO REGISTRA")</f>
        <v>UNIVERSITARIO EN TURISMO Y GASTRONOMIA</v>
      </c>
    </row>
    <row r="8193" spans="1:5" ht="15.75" x14ac:dyDescent="0.25">
      <c r="A8193" s="14">
        <v>1019116766</v>
      </c>
      <c r="B8193" s="2">
        <v>46091.304331944448</v>
      </c>
      <c r="C8193" s="3" t="str">
        <f>IFERROR(VLOOKUP(A8193,'Base Prueba'!A:C,3,),"NO REGISTRA")</f>
        <v>IVAN FERNEY MONTOYA BOLAÑOS</v>
      </c>
      <c r="D8193" s="4" t="str">
        <f>IFERROR(VLOOKUP(A8193,'Base Prueba'!A:D,4,),"NO REGISTRA")</f>
        <v>DOCENTE DE TIEMPO COMPLETO</v>
      </c>
      <c r="E8193" s="5" t="str">
        <f>IFERROR(VLOOKUP(A8193,'Base Prueba'!A:E,5,),"NO REGISTRA")</f>
        <v>UNIVERSITARIO EN TURISMO Y GASTRONOMIA</v>
      </c>
    </row>
    <row r="8194" spans="1:5" ht="15.75" x14ac:dyDescent="0.25">
      <c r="A8194" s="14">
        <v>79435738</v>
      </c>
      <c r="B8194" s="2">
        <v>46091.308972800929</v>
      </c>
      <c r="C8194" s="3" t="str">
        <f>IFERROR(VLOOKUP(A8194,'Base Prueba'!A:C,3,),"NO REGISTRA")</f>
        <v>DANIEL ANDRES MURCIA DIAZ</v>
      </c>
      <c r="D8194" s="4" t="str">
        <f>IFERROR(VLOOKUP(A8194,'Base Prueba'!A:D,4,),"NO REGISTRA")</f>
        <v>DOCENTE DE TIEMPO COMPLETO</v>
      </c>
      <c r="E8194" s="5" t="str">
        <f>IFERROR(VLOOKUP(A8194,'Base Prueba'!A:E,5,),"NO REGISTRA")</f>
        <v>INGENIERIA DE SOFTWARE</v>
      </c>
    </row>
    <row r="8195" spans="1:5" ht="15.75" x14ac:dyDescent="0.25">
      <c r="A8195" s="14">
        <v>79435738</v>
      </c>
      <c r="B8195" s="2">
        <v>46091.308976388886</v>
      </c>
      <c r="C8195" s="3" t="str">
        <f>IFERROR(VLOOKUP(A8195,'Base Prueba'!A:C,3,),"NO REGISTRA")</f>
        <v>DANIEL ANDRES MURCIA DIAZ</v>
      </c>
      <c r="D8195" s="4" t="str">
        <f>IFERROR(VLOOKUP(A8195,'Base Prueba'!A:D,4,),"NO REGISTRA")</f>
        <v>DOCENTE DE TIEMPO COMPLETO</v>
      </c>
      <c r="E8195" s="5" t="str">
        <f>IFERROR(VLOOKUP(A8195,'Base Prueba'!A:E,5,),"NO REGISTRA")</f>
        <v>INGENIERIA DE SOFTWARE</v>
      </c>
    </row>
    <row r="8196" spans="1:5" ht="15.75" x14ac:dyDescent="0.25">
      <c r="A8196" s="14">
        <v>11318253</v>
      </c>
      <c r="B8196" s="2">
        <v>46091.312349537038</v>
      </c>
      <c r="C8196" s="3" t="str">
        <f>IFERROR(VLOOKUP(A8196,'Base Prueba'!A:C,3,),"NO REGISTRA")</f>
        <v>RODRIGO RODRIGUEZ</v>
      </c>
      <c r="D8196" s="4" t="str">
        <f>IFERROR(VLOOKUP(A8196,'Base Prueba'!A:D,4,),"NO REGISTRA")</f>
        <v>APRENDIZ UNIVERSITARIO</v>
      </c>
      <c r="E8196" s="5" t="str">
        <f>IFERROR(VLOOKUP(A8196,'Base Prueba'!A:E,5,),"NO REGISTRA")</f>
        <v>CENTRO DE GESTION DOCUMENTAL</v>
      </c>
    </row>
    <row r="8197" spans="1:5" ht="15.75" x14ac:dyDescent="0.25">
      <c r="A8197" s="14">
        <v>11318253</v>
      </c>
      <c r="B8197" s="2">
        <v>46091.312354745372</v>
      </c>
      <c r="C8197" s="3" t="str">
        <f>IFERROR(VLOOKUP(A8197,'Base Prueba'!A:C,3,),"NO REGISTRA")</f>
        <v>RODRIGO RODRIGUEZ</v>
      </c>
      <c r="D8197" s="4" t="str">
        <f>IFERROR(VLOOKUP(A8197,'Base Prueba'!A:D,4,),"NO REGISTRA")</f>
        <v>APRENDIZ UNIVERSITARIO</v>
      </c>
      <c r="E8197" s="5" t="str">
        <f>IFERROR(VLOOKUP(A8197,'Base Prueba'!A:E,5,),"NO REGISTRA")</f>
        <v>CENTRO DE GESTION DOCUMENTAL</v>
      </c>
    </row>
    <row r="8198" spans="1:5" ht="15.75" x14ac:dyDescent="0.25">
      <c r="A8198" s="14">
        <v>1000467399</v>
      </c>
      <c r="B8198" s="2">
        <v>46091.318612847223</v>
      </c>
      <c r="C8198" s="3" t="str">
        <f>IFERROR(VLOOKUP(A8198,'Base Prueba'!A:C,3,),"NO REGISTRA")</f>
        <v>BRANDO ESTIVEN DIAZ QUIMBAYA</v>
      </c>
      <c r="D8198" s="4" t="str">
        <f>IFERROR(VLOOKUP(A8198,'Base Prueba'!A:D,4,),"NO REGISTRA")</f>
        <v>APRENDIZ UNIVERSITARIO</v>
      </c>
      <c r="E8198" s="5" t="str">
        <f>IFERROR(VLOOKUP(A8198,'Base Prueba'!A:E,5,),"NO REGISTRA")</f>
        <v>DEPARTAMENTO DE GESTION HUMANA</v>
      </c>
    </row>
    <row r="8199" spans="1:5" ht="15.75" x14ac:dyDescent="0.25">
      <c r="A8199" s="14">
        <v>1030567635</v>
      </c>
      <c r="B8199" s="2">
        <v>46091.319294791669</v>
      </c>
      <c r="C8199" s="3" t="str">
        <f>IFERROR(VLOOKUP(A8199,'Base Prueba'!A:C,3,),"NO REGISTRA")</f>
        <v>JEFFERSON ANDRES BARRETO DIAZ</v>
      </c>
      <c r="D8199" s="4" t="str">
        <f>IFERROR(VLOOKUP(A8199,'Base Prueba'!A:D,4,),"NO REGISTRA")</f>
        <v>AUXILIAR DE ARCHIVO</v>
      </c>
      <c r="E8199" s="5" t="str">
        <f>IFERROR(VLOOKUP(A8199,'Base Prueba'!A:E,5,),"NO REGISTRA")</f>
        <v>CENTRO DE GESTION DOCUMENTAL</v>
      </c>
    </row>
    <row r="8200" spans="1:5" ht="15.75" x14ac:dyDescent="0.25">
      <c r="A8200" s="14">
        <v>52886303</v>
      </c>
      <c r="B8200" s="2">
        <v>46091.320124305559</v>
      </c>
      <c r="C8200" s="3" t="str">
        <f>IFERROR(VLOOKUP(A8200,'Base Prueba'!A:C,3,),"NO REGISTRA")</f>
        <v>CLAUDIA MARCELA ALARCON RAMIREZ</v>
      </c>
      <c r="D8200" s="4" t="str">
        <f>IFERROR(VLOOKUP(A8200,'Base Prueba'!A:D,4,),"NO REGISTRA")</f>
        <v>DOCENTE DE MEDIO TIEMPO</v>
      </c>
      <c r="E8200" s="5" t="str">
        <f>IFERROR(VLOOKUP(A8200,'Base Prueba'!A:E,5,),"NO REGISTRA")</f>
        <v>TECNICO LABORAL EN AUXILIAR DE MERCADEO Y VENTAS</v>
      </c>
    </row>
    <row r="8201" spans="1:5" ht="15.75" x14ac:dyDescent="0.25">
      <c r="A8201" s="14">
        <v>52886303</v>
      </c>
      <c r="B8201" s="2">
        <v>46091.320161226853</v>
      </c>
      <c r="C8201" s="3" t="str">
        <f>IFERROR(VLOOKUP(A8201,'Base Prueba'!A:C,3,),"NO REGISTRA")</f>
        <v>CLAUDIA MARCELA ALARCON RAMIREZ</v>
      </c>
      <c r="D8201" s="4" t="str">
        <f>IFERROR(VLOOKUP(A8201,'Base Prueba'!A:D,4,),"NO REGISTRA")</f>
        <v>DOCENTE DE MEDIO TIEMPO</v>
      </c>
      <c r="E8201" s="5" t="str">
        <f>IFERROR(VLOOKUP(A8201,'Base Prueba'!A:E,5,),"NO REGISTRA")</f>
        <v>TECNICO LABORAL EN AUXILIAR DE MERCADEO Y VENTAS</v>
      </c>
    </row>
    <row r="8202" spans="1:5" ht="15.75" x14ac:dyDescent="0.25">
      <c r="A8202" s="14">
        <v>52886303</v>
      </c>
      <c r="B8202" s="2">
        <v>46091.320192245374</v>
      </c>
      <c r="C8202" s="3" t="str">
        <f>IFERROR(VLOOKUP(A8202,'Base Prueba'!A:C,3,),"NO REGISTRA")</f>
        <v>CLAUDIA MARCELA ALARCON RAMIREZ</v>
      </c>
      <c r="D8202" s="4" t="str">
        <f>IFERROR(VLOOKUP(A8202,'Base Prueba'!A:D,4,),"NO REGISTRA")</f>
        <v>DOCENTE DE MEDIO TIEMPO</v>
      </c>
      <c r="E8202" s="5" t="str">
        <f>IFERROR(VLOOKUP(A8202,'Base Prueba'!A:E,5,),"NO REGISTRA")</f>
        <v>TECNICO LABORAL EN AUXILIAR DE MERCADEO Y VENTAS</v>
      </c>
    </row>
    <row r="8203" spans="1:5" ht="15.75" x14ac:dyDescent="0.25">
      <c r="A8203" s="14">
        <v>52886303</v>
      </c>
      <c r="B8203" s="2">
        <v>46091.320211689817</v>
      </c>
      <c r="C8203" s="3" t="str">
        <f>IFERROR(VLOOKUP(A8203,'Base Prueba'!A:C,3,),"NO REGISTRA")</f>
        <v>CLAUDIA MARCELA ALARCON RAMIREZ</v>
      </c>
      <c r="D8203" s="4" t="str">
        <f>IFERROR(VLOOKUP(A8203,'Base Prueba'!A:D,4,),"NO REGISTRA")</f>
        <v>DOCENTE DE MEDIO TIEMPO</v>
      </c>
      <c r="E8203" s="5" t="str">
        <f>IFERROR(VLOOKUP(A8203,'Base Prueba'!A:E,5,),"NO REGISTRA")</f>
        <v>TECNICO LABORAL EN AUXILIAR DE MERCADEO Y VENTAS</v>
      </c>
    </row>
    <row r="8204" spans="1:5" ht="15.75" x14ac:dyDescent="0.25">
      <c r="A8204" s="14">
        <v>72223001</v>
      </c>
      <c r="B8204" s="2">
        <v>46091.320661458332</v>
      </c>
      <c r="C8204" s="3" t="str">
        <f>IFERROR(VLOOKUP(A8204,'Base Prueba'!A:C,3,),"NO REGISTRA")</f>
        <v>JOSE AGUSTIN BLANCO MEJIA</v>
      </c>
      <c r="D8204" s="4" t="str">
        <f>IFERROR(VLOOKUP(A8204,'Base Prueba'!A:D,4,),"NO REGISTRA")</f>
        <v>ENTRENADOR DEL CENTRO DE ALTURAS</v>
      </c>
      <c r="E8204" s="5" t="str">
        <f>IFERROR(VLOOKUP(A8204,'Base Prueba'!A:E,5,),"NO REGISTRA")</f>
        <v>OFICINA DE PLANEACION Y GESTION DE LA CALIDAD</v>
      </c>
    </row>
    <row r="8205" spans="1:5" ht="15.75" x14ac:dyDescent="0.25">
      <c r="A8205" s="14">
        <v>79624306</v>
      </c>
      <c r="B8205" s="2">
        <v>46091.320809375</v>
      </c>
      <c r="C8205" s="3" t="str">
        <f>IFERROR(VLOOKUP(A8205,'Base Prueba'!A:C,3,),"NO REGISTRA")</f>
        <v>NELSON MONGUA PEDREROS</v>
      </c>
      <c r="D8205" s="4" t="str">
        <f>IFERROR(VLOOKUP(A8205,'Base Prueba'!A:D,4,),"NO REGISTRA")</f>
        <v>ADMINISTRADOR DE REDES</v>
      </c>
      <c r="E8205" s="5" t="str">
        <f>IFERROR(VLOOKUP(A8205,'Base Prueba'!A:E,5,),"NO REGISTRA")</f>
        <v>DEPARTAMENTO DE INFORMATICA Y TECNOLOGIA</v>
      </c>
    </row>
    <row r="8206" spans="1:5" ht="15.75" x14ac:dyDescent="0.25">
      <c r="A8206" s="14">
        <v>1000218614</v>
      </c>
      <c r="B8206" s="2">
        <v>46091.32824490741</v>
      </c>
      <c r="C8206" s="3" t="str">
        <f>IFERROR(VLOOKUP(A8206,'Base Prueba'!A:C,3,),"NO REGISTRA")</f>
        <v>SEBASTIAN DAVID MELO DIAZ</v>
      </c>
      <c r="D8206" s="4" t="str">
        <f>IFERROR(VLOOKUP(A8206,'Base Prueba'!A:D,4,),"NO REGISTRA")</f>
        <v>ANALISTA DE SISTEMAS</v>
      </c>
      <c r="E8206" s="5" t="str">
        <f>IFERROR(VLOOKUP(A8206,'Base Prueba'!A:E,5,),"NO REGISTRA")</f>
        <v>DEPARTAMENTO DE INFORMATICA Y TECNOLOGIA</v>
      </c>
    </row>
    <row r="8207" spans="1:5" ht="15.75" x14ac:dyDescent="0.25">
      <c r="A8207" s="14">
        <v>1003690253</v>
      </c>
      <c r="B8207" s="2">
        <v>46091.329126157405</v>
      </c>
      <c r="C8207" s="3" t="str">
        <f>IFERROR(VLOOKUP(A8207,'Base Prueba'!A:C,3,),"NO REGISTRA")</f>
        <v>MELISSA GONZALEZ PEDRAZA</v>
      </c>
      <c r="D8207" s="4" t="str">
        <f>IFERROR(VLOOKUP(A8207,'Base Prueba'!A:D,4,),"NO REGISTRA")</f>
        <v>LIDER DE JOVENES A LA E</v>
      </c>
      <c r="E8207" s="5" t="str">
        <f>IFERROR(VLOOKUP(A8207,'Base Prueba'!A:E,5,),"NO REGISTRA")</f>
        <v>DIRECCION DE BIENESTAR INSTITUCIONAL</v>
      </c>
    </row>
    <row r="8208" spans="1:5" ht="15.75" x14ac:dyDescent="0.25">
      <c r="A8208" s="14">
        <v>1022378300</v>
      </c>
      <c r="B8208" s="2">
        <v>46091.331010300928</v>
      </c>
      <c r="C8208" s="3" t="str">
        <f>IFERROR(VLOOKUP(A8208,'Base Prueba'!A:C,3,),"NO REGISTRA")</f>
        <v>FERNEY ANDRES CHASPUENGAL RAMIREZ</v>
      </c>
      <c r="D8208" s="4" t="str">
        <f>IFERROR(VLOOKUP(A8208,'Base Prueba'!A:D,4,),"NO REGISTRA")</f>
        <v>LÍDER DE DEPORTE Y CULTURA</v>
      </c>
      <c r="E8208" s="5" t="str">
        <f>IFERROR(VLOOKUP(A8208,'Base Prueba'!A:E,5,),"NO REGISTRA")</f>
        <v>DIRECCION DE BIENESTAR INSTITUCIONAL</v>
      </c>
    </row>
    <row r="8209" spans="1:5" ht="15.75" x14ac:dyDescent="0.25">
      <c r="A8209" s="14">
        <v>1024528858</v>
      </c>
      <c r="B8209" s="2">
        <v>46091.333960763892</v>
      </c>
      <c r="C8209" s="3" t="str">
        <f>IFERROR(VLOOKUP(A8209,'Base Prueba'!A:C,3,),"NO REGISTRA")</f>
        <v>LEIDY PAOLA SANDOVAL FUENTES</v>
      </c>
      <c r="D8209" s="4" t="str">
        <f>IFERROR(VLOOKUP(A8209,'Base Prueba'!A:D,4,),"NO REGISTRA")</f>
        <v>SECRETARIA ACADEMICA - ADMINISTRATIVA DE FACULTAD</v>
      </c>
      <c r="E8209" s="5" t="str">
        <f>IFERROR(VLOOKUP(A8209,'Base Prueba'!A:E,5,),"NO REGISTRA")</f>
        <v>FACULTAD DE CIENCIAS ECONOMICAS Y ADMINISTRATIVAS</v>
      </c>
    </row>
    <row r="8210" spans="1:5" ht="15.75" x14ac:dyDescent="0.25">
      <c r="A8210" s="14">
        <v>79704152</v>
      </c>
      <c r="B8210" s="2">
        <v>46091.337617476849</v>
      </c>
      <c r="C8210" s="3" t="str">
        <f>IFERROR(VLOOKUP(A8210,'Base Prueba'!A:C,3,),"NO REGISTRA")</f>
        <v>FABIO ORLANDO MONTENEGRO RIAÑO</v>
      </c>
      <c r="D8210" s="4" t="str">
        <f>IFERROR(VLOOKUP(A8210,'Base Prueba'!A:D,4,),"NO REGISTRA")</f>
        <v>AUXILIAR RECURSOS ACADÉMICOS</v>
      </c>
      <c r="E8210" s="5" t="str">
        <f>IFERROR(VLOOKUP(A8210,'Base Prueba'!A:E,5,),"NO REGISTRA")</f>
        <v>OFICINA DE AUDIOVISUALES</v>
      </c>
    </row>
    <row r="8211" spans="1:5" ht="15.75" x14ac:dyDescent="0.25">
      <c r="A8211" s="14">
        <v>1110492291</v>
      </c>
      <c r="B8211" s="2">
        <v>46091.338777662037</v>
      </c>
      <c r="C8211" s="3" t="str">
        <f>IFERROR(VLOOKUP(A8211,'Base Prueba'!A:C,3,),"NO REGISTRA")</f>
        <v>JONATHAN GONZALEZ AYALA</v>
      </c>
      <c r="D8211" s="4" t="str">
        <f>IFERROR(VLOOKUP(A8211,'Base Prueba'!A:D,4,),"NO REGISTRA")</f>
        <v>AUXILIAR ADMINISTRATIVO</v>
      </c>
      <c r="E8211" s="5" t="str">
        <f>IFERROR(VLOOKUP(A8211,'Base Prueba'!A:E,5,),"NO REGISTRA")</f>
        <v>REGISTRO Y CONTROL ACADEMICO</v>
      </c>
    </row>
    <row r="8212" spans="1:5" ht="15.75" x14ac:dyDescent="0.25">
      <c r="A8212" s="14">
        <v>1110492291</v>
      </c>
      <c r="B8212" s="2">
        <v>46091.338975925923</v>
      </c>
      <c r="C8212" s="3" t="str">
        <f>IFERROR(VLOOKUP(A8212,'Base Prueba'!A:C,3,),"NO REGISTRA")</f>
        <v>JONATHAN GONZALEZ AYALA</v>
      </c>
      <c r="D8212" s="4" t="str">
        <f>IFERROR(VLOOKUP(A8212,'Base Prueba'!A:D,4,),"NO REGISTRA")</f>
        <v>AUXILIAR ADMINISTRATIVO</v>
      </c>
      <c r="E8212" s="5" t="str">
        <f>IFERROR(VLOOKUP(A8212,'Base Prueba'!A:E,5,),"NO REGISTRA")</f>
        <v>REGISTRO Y CONTROL ACADEMICO</v>
      </c>
    </row>
    <row r="8213" spans="1:5" ht="15.75" x14ac:dyDescent="0.25">
      <c r="A8213" s="14">
        <v>1025322754</v>
      </c>
      <c r="B8213" s="2">
        <v>46091.339578819447</v>
      </c>
      <c r="C8213" s="3" t="str">
        <f>IFERROR(VLOOKUP(A8213,'Base Prueba'!A:C,3,),"NO REGISTRA")</f>
        <v>ALISON YULIANA BEJARANO RUIZ</v>
      </c>
      <c r="D8213" s="4" t="str">
        <f>IFERROR(VLOOKUP(A8213,'Base Prueba'!A:D,4,),"NO REGISTRA")</f>
        <v>AUXILIAR DE SISTEMAS</v>
      </c>
      <c r="E8213" s="5" t="str">
        <f>IFERROR(VLOOKUP(A8213,'Base Prueba'!A:E,5,),"NO REGISTRA")</f>
        <v>DEPARTAMENTO DE INFORMATICA Y TECNOLOGIA</v>
      </c>
    </row>
    <row r="8214" spans="1:5" ht="15.75" x14ac:dyDescent="0.25">
      <c r="A8214" s="14">
        <v>1014266838</v>
      </c>
      <c r="B8214" s="2">
        <v>46091.339985185186</v>
      </c>
      <c r="C8214" s="3" t="str">
        <f>IFERROR(VLOOKUP(A8214,'Base Prueba'!A:C,3,),"NO REGISTRA")</f>
        <v>JENNIFER ASTRID ROMERO HURTADO</v>
      </c>
      <c r="D8214" s="4" t="str">
        <f>IFERROR(VLOOKUP(A8214,'Base Prueba'!A:D,4,),"NO REGISTRA")</f>
        <v>LIDER DE RECAUDO</v>
      </c>
      <c r="E8214" s="5" t="str">
        <f>IFERROR(VLOOKUP(A8214,'Base Prueba'!A:E,5,),"NO REGISTRA")</f>
        <v>AREA FINANCIERA Y CONTABLE</v>
      </c>
    </row>
    <row r="8215" spans="1:5" ht="15.75" x14ac:dyDescent="0.25">
      <c r="A8215" s="14">
        <v>79946416</v>
      </c>
      <c r="B8215" s="2">
        <v>46091.341186342594</v>
      </c>
      <c r="C8215" s="3" t="str">
        <f>IFERROR(VLOOKUP(A8215,'Base Prueba'!A:C,3,),"NO REGISTRA")</f>
        <v>ALBERTO HERNAN SEGURA ABRIL</v>
      </c>
      <c r="D8215" s="4" t="str">
        <f>IFERROR(VLOOKUP(A8215,'Base Prueba'!A:D,4,),"NO REGISTRA")</f>
        <v>DOCENTE DE TIEMPO COMPLETO</v>
      </c>
      <c r="E8215" s="5" t="str">
        <f>IFERROR(VLOOKUP(A8215,'Base Prueba'!A:E,5,),"NO REGISTRA")</f>
        <v>TECNOLOGÍA EN PRODUCCIÓN DE MEDIOS AUDIOVISUALES</v>
      </c>
    </row>
    <row r="8216" spans="1:5" ht="15.75" x14ac:dyDescent="0.25">
      <c r="A8216" s="14">
        <v>1020731995</v>
      </c>
      <c r="B8216" s="2">
        <v>46091.345601041663</v>
      </c>
      <c r="C8216" s="3" t="str">
        <f>IFERROR(VLOOKUP(A8216,'Base Prueba'!A:C,3,),"NO REGISTRA")</f>
        <v>KARLA PAOLA BELTRAN PEÑUELA</v>
      </c>
      <c r="D8216" s="4" t="str">
        <f>IFERROR(VLOOKUP(A8216,'Base Prueba'!A:D,4,),"NO REGISTRA")</f>
        <v>SUPERVISOR DE FORMACION</v>
      </c>
      <c r="E8216" s="5" t="str">
        <f>IFERROR(VLOOKUP(A8216,'Base Prueba'!A:E,5,),"NO REGISTRA")</f>
        <v>VICERRECTORIA ACADEMICA</v>
      </c>
    </row>
    <row r="8217" spans="1:5" ht="15.75" x14ac:dyDescent="0.25">
      <c r="A8217" s="14">
        <v>1026293347</v>
      </c>
      <c r="B8217" s="2">
        <v>46091.34789675926</v>
      </c>
      <c r="C8217" s="3" t="str">
        <f>IFERROR(VLOOKUP(A8217,'Base Prueba'!A:C,3,),"NO REGISTRA")</f>
        <v>LAURA JINETH ORJUELA ROJAS</v>
      </c>
      <c r="D8217" s="4" t="str">
        <f>IFERROR(VLOOKUP(A8217,'Base Prueba'!A:D,4,),"NO REGISTRA")</f>
        <v>APRENDIZ UNIVERSITARIO</v>
      </c>
      <c r="E8217" s="5" t="str">
        <f>IFERROR(VLOOKUP(A8217,'Base Prueba'!A:E,5,),"NO REGISTRA")</f>
        <v>DIRECCION DE BIENESTAR INSTITUCIONAL</v>
      </c>
    </row>
    <row r="8218" spans="1:5" ht="15.75" x14ac:dyDescent="0.25">
      <c r="A8218" s="14">
        <v>1032487526</v>
      </c>
      <c r="B8218" s="2">
        <v>46091.348846643516</v>
      </c>
      <c r="C8218" s="3" t="str">
        <f>IFERROR(VLOOKUP(A8218,'Base Prueba'!A:C,3,),"NO REGISTRA")</f>
        <v>LAURA ANDREA MEZA MARTINEZ</v>
      </c>
      <c r="D8218" s="4" t="str">
        <f>IFERROR(VLOOKUP(A8218,'Base Prueba'!A:D,4,),"NO REGISTRA")</f>
        <v>DOCENTE DE MEDIO TIEMPO</v>
      </c>
      <c r="E8218" s="5" t="str">
        <f>IFERROR(VLOOKUP(A8218,'Base Prueba'!A:E,5,),"NO REGISTRA")</f>
        <v>TECNICO LABORAL AUXILIAR PRODUCCION GRAFICA</v>
      </c>
    </row>
    <row r="8219" spans="1:5" ht="15.75" x14ac:dyDescent="0.25">
      <c r="A8219" s="14">
        <v>248294</v>
      </c>
      <c r="B8219" s="2">
        <v>46091.349557291665</v>
      </c>
      <c r="C8219" s="3" t="str">
        <f>IFERROR(VLOOKUP(A8219,'Base Prueba'!A:C,3,),"NO REGISTRA")</f>
        <v>WALTER NATALIO VALDEZ MONTAÑEZ</v>
      </c>
      <c r="D8219" s="4" t="str">
        <f>IFERROR(VLOOKUP(A8219,'Base Prueba'!A:D,4,),"NO REGISTRA")</f>
        <v>DOCENTE DE TIEMPO COMPLETO</v>
      </c>
      <c r="E8219" s="5" t="str">
        <f>IFERROR(VLOOKUP(A8219,'Base Prueba'!A:E,5,),"NO REGISTRA")</f>
        <v>UNIVERSITARIO EN TURISMO Y GASTRONOMIA</v>
      </c>
    </row>
    <row r="8220" spans="1:5" ht="15.75" x14ac:dyDescent="0.25">
      <c r="A8220" s="14">
        <v>1069724855</v>
      </c>
      <c r="B8220" s="2">
        <v>46091.359889004627</v>
      </c>
      <c r="C8220" s="3" t="str">
        <f>IFERROR(VLOOKUP(A8220,'Base Prueba'!A:C,3,),"NO REGISTRA")</f>
        <v>PEDRO ALBERTO OSPINA RODRIGUEZ</v>
      </c>
      <c r="D8220" s="4" t="str">
        <f>IFERROR(VLOOKUP(A8220,'Base Prueba'!A:D,4,),"NO REGISTRA")</f>
        <v>DIRECTOR DE PROGRAMAS DE COMUNICACION SOCIAL, PERIODISMO Y POSGRADOS</v>
      </c>
      <c r="E8220" s="5" t="str">
        <f>IFERROR(VLOOKUP(A8220,'Base Prueba'!A:E,5,),"NO REGISTRA")</f>
        <v>FACULTAD DE COMINICACIÓN PERIODISMO Y ARTES</v>
      </c>
    </row>
    <row r="8221" spans="1:5" ht="15.75" x14ac:dyDescent="0.25">
      <c r="A8221" s="14">
        <v>1019029407</v>
      </c>
      <c r="B8221" s="2">
        <v>46091.360310879631</v>
      </c>
      <c r="C8221" s="3" t="str">
        <f>IFERROR(VLOOKUP(A8221,'Base Prueba'!A:C,3,),"NO REGISTRA")</f>
        <v>JUAN FELIPE LOPEZ MOLINA</v>
      </c>
      <c r="D8221" s="4" t="str">
        <f>IFERROR(VLOOKUP(A8221,'Base Prueba'!A:D,4,),"NO REGISTRA")</f>
        <v>APRENDIZ UNIVERSITARIO</v>
      </c>
      <c r="E8221" s="5" t="str">
        <f>IFERROR(VLOOKUP(A8221,'Base Prueba'!A:E,5,),"NO REGISTRA")</f>
        <v>DEPARTAMENTO DE INFORMATICA Y TECNOLOGIA</v>
      </c>
    </row>
    <row r="8222" spans="1:5" ht="15.75" x14ac:dyDescent="0.25">
      <c r="A8222" s="14">
        <v>1074527083</v>
      </c>
      <c r="B8222" s="2">
        <v>46091.362646875001</v>
      </c>
      <c r="C8222" s="3" t="str">
        <f>IFERROR(VLOOKUP(A8222,'Base Prueba'!A:C,3,),"NO REGISTRA")</f>
        <v>SHARON MICHELL VALERO RICAURTE</v>
      </c>
      <c r="D8222" s="4" t="str">
        <f>IFERROR(VLOOKUP(A8222,'Base Prueba'!A:D,4,),"NO REGISTRA")</f>
        <v>APRENDIZ UNIVERSITARIO</v>
      </c>
      <c r="E8222" s="5" t="str">
        <f>IFERROR(VLOOKUP(A8222,'Base Prueba'!A:E,5,),"NO REGISTRA")</f>
        <v>VICERRECTORIA ACADEMICA</v>
      </c>
    </row>
    <row r="8223" spans="1:5" ht="15.75" x14ac:dyDescent="0.25">
      <c r="A8223" s="14">
        <v>52735929</v>
      </c>
      <c r="B8223" s="2">
        <v>46091.36445173611</v>
      </c>
      <c r="C8223" s="3" t="str">
        <f>IFERROR(VLOOKUP(A8223,'Base Prueba'!A:C,3,),"NO REGISTRA")</f>
        <v>JEIMMY AREVALO MELO</v>
      </c>
      <c r="D8223" s="4" t="str">
        <f>IFERROR(VLOOKUP(A8223,'Base Prueba'!A:D,4,),"NO REGISTRA")</f>
        <v>COORDINADOR DE BIBLIOTECA</v>
      </c>
      <c r="E8223" s="5" t="str">
        <f>IFERROR(VLOOKUP(A8223,'Base Prueba'!A:E,5,),"NO REGISTRA")</f>
        <v>BIBLIOTECA</v>
      </c>
    </row>
    <row r="8224" spans="1:5" ht="15.75" x14ac:dyDescent="0.25">
      <c r="A8224" s="14">
        <v>1057581152</v>
      </c>
      <c r="B8224" s="2">
        <v>46091.370151504627</v>
      </c>
      <c r="C8224" s="3" t="str">
        <f>IFERROR(VLOOKUP(A8224,'Base Prueba'!A:C,3,),"NO REGISTRA")</f>
        <v>ANA SABRINA STEFFANNY VANEGAS SOLAQUE</v>
      </c>
      <c r="D8224" s="4" t="str">
        <f>IFERROR(VLOOKUP(A8224,'Base Prueba'!A:D,4,),"NO REGISTRA")</f>
        <v>DIRECTORA DE PROGRAMAS DE TURISMO, GASTRONOMIA Y POSGRADOS</v>
      </c>
      <c r="E8224" s="5" t="str">
        <f>IFERROR(VLOOKUP(A8224,'Base Prueba'!A:E,5,),"NO REGISTRA")</f>
        <v>FACULTAD DE CIENCIAS ECONOMICAS Y ADMINISTRATIVAS</v>
      </c>
    </row>
    <row r="8225" spans="1:5" ht="15.75" x14ac:dyDescent="0.25">
      <c r="A8225" s="14">
        <v>52850506</v>
      </c>
      <c r="B8225" s="2">
        <v>46091.371032060182</v>
      </c>
      <c r="C8225" s="3" t="str">
        <f>IFERROR(VLOOKUP(A8225,'Base Prueba'!A:C,3,),"NO REGISTRA")</f>
        <v>PAOLA ANDREA VASQUEZ FONSECA</v>
      </c>
      <c r="D8225" s="4" t="str">
        <f>IFERROR(VLOOKUP(A8225,'Base Prueba'!A:D,4,),"NO REGISTRA")</f>
        <v>DOCENTE DE TIEMPO COMPLETO</v>
      </c>
      <c r="E8225" s="5" t="str">
        <f>IFERROR(VLOOKUP(A8225,'Base Prueba'!A:E,5,),"NO REGISTRA")</f>
        <v>UNIVERSITARIO COMUNICACION SOCIAL</v>
      </c>
    </row>
    <row r="8226" spans="1:5" ht="15.75" x14ac:dyDescent="0.25">
      <c r="A8226" s="14">
        <v>1014210502</v>
      </c>
      <c r="B8226" s="2">
        <v>46091.372162268519</v>
      </c>
      <c r="C8226" s="3" t="str">
        <f>IFERROR(VLOOKUP(A8226,'Base Prueba'!A:C,3,),"NO REGISTRA")</f>
        <v>PABLO JAVIER MEDINA RAMIREZ</v>
      </c>
      <c r="D8226" s="4" t="str">
        <f>IFERROR(VLOOKUP(A8226,'Base Prueba'!A:D,4,),"NO REGISTRA")</f>
        <v>DOCENTE DE MEDIO TIEMPO</v>
      </c>
      <c r="E8226" s="5" t="str">
        <f>IFERROR(VLOOKUP(A8226,'Base Prueba'!A:E,5,),"NO REGISTRA")</f>
        <v>NARRATIVAS DIGITALES Y AUDIOVISUALES</v>
      </c>
    </row>
    <row r="8227" spans="1:5" ht="15.75" x14ac:dyDescent="0.25">
      <c r="A8227" s="14">
        <v>1026261012</v>
      </c>
      <c r="B8227" s="2">
        <v>46091.374283564815</v>
      </c>
      <c r="C8227" s="3" t="str">
        <f>IFERROR(VLOOKUP(A8227,'Base Prueba'!A:C,3,),"NO REGISTRA")</f>
        <v>LUIS FELIPE NAVARRETE ECHEVERRIA</v>
      </c>
      <c r="D8227" s="4" t="str">
        <f>IFERROR(VLOOKUP(A8227,'Base Prueba'!A:D,4,),"NO REGISTRA")</f>
        <v>DOCENTE DE TIEMPO COMPLETO</v>
      </c>
      <c r="E8227" s="5" t="str">
        <f>IFERROR(VLOOKUP(A8227,'Base Prueba'!A:E,5,),"NO REGISTRA")</f>
        <v>UNIVERSITARIO COMUNICACION SOCIAL</v>
      </c>
    </row>
    <row r="8228" spans="1:5" ht="15.75" x14ac:dyDescent="0.25">
      <c r="A8228" s="14">
        <v>1014200970</v>
      </c>
      <c r="B8228" s="2">
        <v>46091.374852314817</v>
      </c>
      <c r="C8228" s="3" t="str">
        <f>IFERROR(VLOOKUP(A8228,'Base Prueba'!A:C,3,),"NO REGISTRA")</f>
        <v>MARILYN GAITAN HERRERA</v>
      </c>
      <c r="D8228" s="4" t="str">
        <f>IFERROR(VLOOKUP(A8228,'Base Prueba'!A:D,4,),"NO REGISTRA")</f>
        <v>DOCENTE DE MEDIO TIEMPO</v>
      </c>
      <c r="E8228" s="5" t="str">
        <f>IFERROR(VLOOKUP(A8228,'Base Prueba'!A:E,5,),"NO REGISTRA")</f>
        <v>UNIDAD DE IDIOMAS</v>
      </c>
    </row>
    <row r="8229" spans="1:5" ht="15.75" x14ac:dyDescent="0.25">
      <c r="A8229" s="14">
        <v>1019008046</v>
      </c>
      <c r="B8229" s="2">
        <v>46091.375408333333</v>
      </c>
      <c r="C8229" s="3" t="str">
        <f>IFERROR(VLOOKUP(A8229,'Base Prueba'!A:C,3,),"NO REGISTRA")</f>
        <v>JORGE ARMANDO CAMARGO GALVIS</v>
      </c>
      <c r="D8229" s="4" t="str">
        <f>IFERROR(VLOOKUP(A8229,'Base Prueba'!A:D,4,),"NO REGISTRA")</f>
        <v>DOCENTE DE MEDIO TIEMPO</v>
      </c>
      <c r="E8229" s="5" t="str">
        <f>IFERROR(VLOOKUP(A8229,'Base Prueba'!A:E,5,),"NO REGISTRA")</f>
        <v>NARRATIVAS DIGITALES Y AUDIOVISUALES</v>
      </c>
    </row>
    <row r="8230" spans="1:5" ht="15.75" x14ac:dyDescent="0.25">
      <c r="A8230" s="14">
        <v>79452150</v>
      </c>
      <c r="B8230" s="2">
        <v>46091.382749537035</v>
      </c>
      <c r="C8230" s="3" t="str">
        <f>IFERROR(VLOOKUP(A8230,'Base Prueba'!A:C,3,),"NO REGISTRA")</f>
        <v>JUAN CARLOS PAZ CUBILLOS</v>
      </c>
      <c r="D8230" s="4" t="str">
        <f>IFERROR(VLOOKUP(A8230,'Base Prueba'!A:D,4,),"NO REGISTRA")</f>
        <v>ANALISTA DE SISTEMAS</v>
      </c>
      <c r="E8230" s="5" t="str">
        <f>IFERROR(VLOOKUP(A8230,'Base Prueba'!A:E,5,),"NO REGISTRA")</f>
        <v>DEPARTAMENTO DE INFORMATICA Y TECNOLOGIA</v>
      </c>
    </row>
    <row r="8231" spans="1:5" ht="15.75" x14ac:dyDescent="0.25">
      <c r="A8231" s="14">
        <v>79312652</v>
      </c>
      <c r="B8231" s="2">
        <v>46091.385558449074</v>
      </c>
      <c r="C8231" s="3" t="str">
        <f>IFERROR(VLOOKUP(A8231,'Base Prueba'!A:C,3,),"NO REGISTRA")</f>
        <v>JOSE ALVARO LARA MANOSALVA</v>
      </c>
      <c r="D8231" s="4" t="str">
        <f>IFERROR(VLOOKUP(A8231,'Base Prueba'!A:D,4,),"NO REGISTRA")</f>
        <v>DOCENTE DE TIEMPO COMPLETO</v>
      </c>
      <c r="E8231" s="5" t="str">
        <f>IFERROR(VLOOKUP(A8231,'Base Prueba'!A:E,5,),"NO REGISTRA")</f>
        <v>UNIVERSITARIO ADMINISTRACION DE EMPRESAS</v>
      </c>
    </row>
    <row r="8232" spans="1:5" ht="15.75" x14ac:dyDescent="0.25">
      <c r="A8232" s="14">
        <v>79484197</v>
      </c>
      <c r="B8232" s="2">
        <v>46091.385814351852</v>
      </c>
      <c r="C8232" s="3" t="str">
        <f>IFERROR(VLOOKUP(A8232,'Base Prueba'!A:C,3,),"NO REGISTRA")</f>
        <v>JOHN DANIEL GUTIERREZ BOADA</v>
      </c>
      <c r="D8232" s="4" t="str">
        <f>IFERROR(VLOOKUP(A8232,'Base Prueba'!A:D,4,),"NO REGISTRA")</f>
        <v>DOCENTE DE MEDIO TIEMPO</v>
      </c>
      <c r="E8232" s="5" t="str">
        <f>IFERROR(VLOOKUP(A8232,'Base Prueba'!A:E,5,),"NO REGISTRA")</f>
        <v>UNIVERSITARIO COMUNICACION SOCIAL</v>
      </c>
    </row>
    <row r="8233" spans="1:5" ht="15.75" x14ac:dyDescent="0.25">
      <c r="A8233" s="14">
        <v>1010189117</v>
      </c>
      <c r="B8233" s="2">
        <v>46091.391586111109</v>
      </c>
      <c r="C8233" s="3" t="str">
        <f>IFERROR(VLOOKUP(A8233,'Base Prueba'!A:C,3,),"NO REGISTRA")</f>
        <v>ADRIANA PAOLA CARVAJAL TARAZONA</v>
      </c>
      <c r="D8233" s="4" t="str">
        <f>IFERROR(VLOOKUP(A8233,'Base Prueba'!A:D,4,),"NO REGISTRA")</f>
        <v>DOCENTE DE MEDIO TIEMPO</v>
      </c>
      <c r="E8233" s="5" t="str">
        <f>IFERROR(VLOOKUP(A8233,'Base Prueba'!A:E,5,),"NO REGISTRA")</f>
        <v>UNIVERSITARIO COMUNICACION SOCIAL</v>
      </c>
    </row>
    <row r="8234" spans="1:5" ht="15.75" x14ac:dyDescent="0.25">
      <c r="A8234" s="14">
        <v>79713882</v>
      </c>
      <c r="B8234" s="2">
        <v>46091.39279953704</v>
      </c>
      <c r="C8234" s="3" t="str">
        <f>IFERROR(VLOOKUP(A8234,'Base Prueba'!A:C,3,),"NO REGISTRA")</f>
        <v>FREDY ANGEL DAVILA CUBIDES</v>
      </c>
      <c r="D8234" s="4" t="str">
        <f>IFERROR(VLOOKUP(A8234,'Base Prueba'!A:D,4,),"NO REGISTRA")</f>
        <v>DECANO</v>
      </c>
      <c r="E8234" s="5" t="str">
        <f>IFERROR(VLOOKUP(A8234,'Base Prueba'!A:E,5,),"NO REGISTRA")</f>
        <v>ESCUELA DE INGENIERÍA Y TECNOLOGÍAS DE LA INFORMACIÓN</v>
      </c>
    </row>
    <row r="8235" spans="1:5" ht="15.75" x14ac:dyDescent="0.25">
      <c r="A8235" s="14">
        <v>1023898029</v>
      </c>
      <c r="B8235" s="2">
        <v>46091.393264004633</v>
      </c>
      <c r="C8235" s="3" t="str">
        <f>IFERROR(VLOOKUP(A8235,'Base Prueba'!A:C,3,),"NO REGISTRA")</f>
        <v>EMANUEL ENCISO CAMACHO</v>
      </c>
      <c r="D8235" s="4" t="str">
        <f>IFERROR(VLOOKUP(A8235,'Base Prueba'!A:D,4,),"NO REGISTRA")</f>
        <v>DECANO</v>
      </c>
      <c r="E8235" s="5" t="str">
        <f>IFERROR(VLOOKUP(A8235,'Base Prueba'!A:E,5,),"NO REGISTRA")</f>
        <v>FACULTAD DE COMINICACIÓN PERIODISMO Y ARTES</v>
      </c>
    </row>
    <row r="8236" spans="1:5" ht="15.75" x14ac:dyDescent="0.25">
      <c r="A8236" s="14">
        <v>1026597443</v>
      </c>
      <c r="B8236" s="2">
        <v>46091.41671203704</v>
      </c>
      <c r="C8236" s="3" t="str">
        <f>IFERROR(VLOOKUP(A8236,'Base Prueba'!A:C,3,),"NO REGISTRA")</f>
        <v>SERGIO ALEXANDER VERA GARCIA</v>
      </c>
      <c r="D8236" s="4" t="str">
        <f>IFERROR(VLOOKUP(A8236,'Base Prueba'!A:D,4,),"NO REGISTRA")</f>
        <v>AUXILIAR ELECTRICO</v>
      </c>
      <c r="E8236" s="5" t="str">
        <f>IFERROR(VLOOKUP(A8236,'Base Prueba'!A:E,5,),"NO REGISTRA")</f>
        <v>LOGISTICA Y SERVICIOS GENERALES</v>
      </c>
    </row>
    <row r="8237" spans="1:5" ht="15.75" x14ac:dyDescent="0.25">
      <c r="A8237" s="14">
        <v>1026252093</v>
      </c>
      <c r="B8237" s="2">
        <v>46091.422735879627</v>
      </c>
      <c r="C8237" s="3" t="str">
        <f>IFERROR(VLOOKUP(A8237,'Base Prueba'!A:C,3,),"NO REGISTRA")</f>
        <v>NADIA ROJAS MUÑOZ</v>
      </c>
      <c r="D8237" s="4" t="str">
        <f>IFERROR(VLOOKUP(A8237,'Base Prueba'!A:D,4,),"NO REGISTRA")</f>
        <v>DOCENTE DE TIEMPO COMPLETO</v>
      </c>
      <c r="E8237" s="5" t="str">
        <f>IFERROR(VLOOKUP(A8237,'Base Prueba'!A:E,5,),"NO REGISTRA")</f>
        <v>UNIVERSITARIO COMUNICACION SOCIAL</v>
      </c>
    </row>
    <row r="8238" spans="1:5" ht="15.75" x14ac:dyDescent="0.25">
      <c r="A8238" s="14">
        <v>1053807440</v>
      </c>
      <c r="B8238" s="2">
        <v>46091.452342592595</v>
      </c>
      <c r="C8238" s="3" t="str">
        <f>IFERROR(VLOOKUP(A8238,'Base Prueba'!A:C,3,),"NO REGISTRA")</f>
        <v>PABLO ARANGO ROBLEDO</v>
      </c>
      <c r="D8238" s="4" t="str">
        <f>IFERROR(VLOOKUP(A8238,'Base Prueba'!A:D,4,),"NO REGISTRA")</f>
        <v>DOCENTE DE MEDIO TIEMPO</v>
      </c>
      <c r="E8238" s="5" t="str">
        <f>IFERROR(VLOOKUP(A8238,'Base Prueba'!A:E,5,),"NO REGISTRA")</f>
        <v>UNIVERSITARIO COMUNICACION SOCIAL</v>
      </c>
    </row>
    <row r="8239" spans="1:5" ht="15.75" x14ac:dyDescent="0.25">
      <c r="A8239" s="14">
        <v>1473024</v>
      </c>
      <c r="B8239" s="2">
        <v>46091.456560995372</v>
      </c>
      <c r="C8239" s="3" t="str">
        <f>IFERROR(VLOOKUP(A8239,'Base Prueba'!A:C,3,),"NO REGISTRA")</f>
        <v>GUILLERMO MUÑOZ PAJOY</v>
      </c>
      <c r="D8239" s="4" t="str">
        <f>IFERROR(VLOOKUP(A8239,'Base Prueba'!A:D,4,),"NO REGISTRA")</f>
        <v>AUXILIAR DE SERVICIOS  GENERALES</v>
      </c>
      <c r="E8239" s="5" t="str">
        <f>IFERROR(VLOOKUP(A8239,'Base Prueba'!A:E,5,),"NO REGISTRA")</f>
        <v>LOGISTICA Y SERVICIOS GENERALES</v>
      </c>
    </row>
    <row r="8240" spans="1:5" ht="15.75" x14ac:dyDescent="0.25">
      <c r="A8240" s="14">
        <v>1473024</v>
      </c>
      <c r="B8240" s="2">
        <v>46091.456563888889</v>
      </c>
      <c r="C8240" s="3" t="str">
        <f>IFERROR(VLOOKUP(A8240,'Base Prueba'!A:C,3,),"NO REGISTRA")</f>
        <v>GUILLERMO MUÑOZ PAJOY</v>
      </c>
      <c r="D8240" s="4" t="str">
        <f>IFERROR(VLOOKUP(A8240,'Base Prueba'!A:D,4,),"NO REGISTRA")</f>
        <v>AUXILIAR DE SERVICIOS  GENERALES</v>
      </c>
      <c r="E8240" s="5" t="str">
        <f>IFERROR(VLOOKUP(A8240,'Base Prueba'!A:E,5,),"NO REGISTRA")</f>
        <v>LOGISTICA Y SERVICIOS GENERALES</v>
      </c>
    </row>
    <row r="8241" spans="1:5" ht="15.75" x14ac:dyDescent="0.25">
      <c r="A8241" s="14">
        <v>1014210502</v>
      </c>
      <c r="B8241" s="2">
        <v>46091.479418402778</v>
      </c>
      <c r="C8241" s="3" t="str">
        <f>IFERROR(VLOOKUP(A8241,'Base Prueba'!A:C,3,),"NO REGISTRA")</f>
        <v>PABLO JAVIER MEDINA RAMIREZ</v>
      </c>
      <c r="D8241" s="4" t="str">
        <f>IFERROR(VLOOKUP(A8241,'Base Prueba'!A:D,4,),"NO REGISTRA")</f>
        <v>DOCENTE DE MEDIO TIEMPO</v>
      </c>
      <c r="E8241" s="5" t="str">
        <f>IFERROR(VLOOKUP(A8241,'Base Prueba'!A:E,5,),"NO REGISTRA")</f>
        <v>NARRATIVAS DIGITALES Y AUDIOVISUALES</v>
      </c>
    </row>
    <row r="8242" spans="1:5" ht="15.75" x14ac:dyDescent="0.25">
      <c r="A8242" s="14">
        <v>1032498759</v>
      </c>
      <c r="B8242" s="2">
        <v>46091.481463888886</v>
      </c>
      <c r="C8242" s="3" t="str">
        <f>IFERROR(VLOOKUP(A8242,'Base Prueba'!A:C,3,),"NO REGISTRA")</f>
        <v>ANDREA CATALINA GAVIRIA TORRES</v>
      </c>
      <c r="D8242" s="4" t="str">
        <f>IFERROR(VLOOKUP(A8242,'Base Prueba'!A:D,4,),"NO REGISTRA")</f>
        <v>AUXILIAR DE RECURSOS AUDIOVISUALES</v>
      </c>
      <c r="E8242" s="5" t="str">
        <f>IFERROR(VLOOKUP(A8242,'Base Prueba'!A:E,5,),"NO REGISTRA")</f>
        <v>OFICINA DE AUDIOVISUALES</v>
      </c>
    </row>
    <row r="8243" spans="1:5" ht="15.75" x14ac:dyDescent="0.25">
      <c r="A8243" s="14">
        <v>1032498759</v>
      </c>
      <c r="B8243" s="2">
        <v>46091.481468402781</v>
      </c>
      <c r="C8243" s="3" t="str">
        <f>IFERROR(VLOOKUP(A8243,'Base Prueba'!A:C,3,),"NO REGISTRA")</f>
        <v>ANDREA CATALINA GAVIRIA TORRES</v>
      </c>
      <c r="D8243" s="4" t="str">
        <f>IFERROR(VLOOKUP(A8243,'Base Prueba'!A:D,4,),"NO REGISTRA")</f>
        <v>AUXILIAR DE RECURSOS AUDIOVISUALES</v>
      </c>
      <c r="E8243" s="5" t="str">
        <f>IFERROR(VLOOKUP(A8243,'Base Prueba'!A:E,5,),"NO REGISTRA")</f>
        <v>OFICINA DE AUDIOVISUALES</v>
      </c>
    </row>
    <row r="8244" spans="1:5" ht="15.75" x14ac:dyDescent="0.25">
      <c r="A8244" s="14">
        <v>52885874</v>
      </c>
      <c r="B8244" s="2">
        <v>46091.481842245368</v>
      </c>
      <c r="C8244" s="3" t="str">
        <f>IFERROR(VLOOKUP(A8244,'Base Prueba'!A:C,3,),"NO REGISTRA")</f>
        <v>MARIBEL CAYCEDO</v>
      </c>
      <c r="D8244" s="4" t="str">
        <f>IFERROR(VLOOKUP(A8244,'Base Prueba'!A:D,4,),"NO REGISTRA")</f>
        <v>AUXILIAR DE SERVICIOS</v>
      </c>
      <c r="E8244" s="5" t="str">
        <f>IFERROR(VLOOKUP(A8244,'Base Prueba'!A:E,5,),"NO REGISTRA")</f>
        <v>LOGISTICA Y SERVICIOS GENERALES</v>
      </c>
    </row>
    <row r="8245" spans="1:5" ht="15.75" x14ac:dyDescent="0.25">
      <c r="A8245" s="14">
        <v>1012338489</v>
      </c>
      <c r="B8245" s="2">
        <v>46091.484811458336</v>
      </c>
      <c r="C8245" s="3" t="str">
        <f>IFERROR(VLOOKUP(A8245,'Base Prueba'!A:C,3,),"NO REGISTRA")</f>
        <v>DERLY TATIANA ROJAS NAVARRO</v>
      </c>
      <c r="D8245" s="4" t="str">
        <f>IFERROR(VLOOKUP(A8245,'Base Prueba'!A:D,4,),"NO REGISTRA")</f>
        <v>AUXILIAR BIBLIOTECA</v>
      </c>
      <c r="E8245" s="5" t="str">
        <f>IFERROR(VLOOKUP(A8245,'Base Prueba'!A:E,5,),"NO REGISTRA")</f>
        <v>BIBLIOTECA</v>
      </c>
    </row>
    <row r="8246" spans="1:5" ht="15.75" x14ac:dyDescent="0.25">
      <c r="A8246" s="14">
        <v>79433573</v>
      </c>
      <c r="B8246" s="2">
        <v>46091.488803356478</v>
      </c>
      <c r="C8246" s="3" t="str">
        <f>IFERROR(VLOOKUP(A8246,'Base Prueba'!A:C,3,),"NO REGISTRA")</f>
        <v>NELSON GUILLERMO GARCIA GAITAN</v>
      </c>
      <c r="D8246" s="4" t="str">
        <f>IFERROR(VLOOKUP(A8246,'Base Prueba'!A:D,4,),"NO REGISTRA")</f>
        <v>DOCENTE DE TIEMPO COMPLETO</v>
      </c>
      <c r="E8246" s="5" t="str">
        <f>IFERROR(VLOOKUP(A8246,'Base Prueba'!A:E,5,),"NO REGISTRA")</f>
        <v>UNIVERSITARIO COMUNICACION SOCIAL</v>
      </c>
    </row>
    <row r="8247" spans="1:5" ht="15.75" x14ac:dyDescent="0.25">
      <c r="A8247" s="14">
        <v>79946416</v>
      </c>
      <c r="B8247" s="2">
        <v>46091.49539733796</v>
      </c>
      <c r="C8247" s="3" t="str">
        <f>IFERROR(VLOOKUP(A8247,'Base Prueba'!A:C,3,),"NO REGISTRA")</f>
        <v>ALBERTO HERNAN SEGURA ABRIL</v>
      </c>
      <c r="D8247" s="4" t="str">
        <f>IFERROR(VLOOKUP(A8247,'Base Prueba'!A:D,4,),"NO REGISTRA")</f>
        <v>DOCENTE DE TIEMPO COMPLETO</v>
      </c>
      <c r="E8247" s="5" t="str">
        <f>IFERROR(VLOOKUP(A8247,'Base Prueba'!A:E,5,),"NO REGISTRA")</f>
        <v>TECNOLOGÍA EN PRODUCCIÓN DE MEDIOS AUDIOVISUALES</v>
      </c>
    </row>
    <row r="8248" spans="1:5" ht="15.75" x14ac:dyDescent="0.25">
      <c r="A8248" s="14">
        <v>1000283508</v>
      </c>
      <c r="B8248" s="2">
        <v>46091.496604629632</v>
      </c>
      <c r="C8248" s="3" t="str">
        <f>IFERROR(VLOOKUP(A8248,'Base Prueba'!A:C,3,),"NO REGISTRA")</f>
        <v>SARA VALENTINA CHACON ZAPATA</v>
      </c>
      <c r="D8248" s="4" t="str">
        <f>IFERROR(VLOOKUP(A8248,'Base Prueba'!A:D,4,),"NO REGISTRA")</f>
        <v>AUXILIAR DE RECURSOS AUDIOVISUALES</v>
      </c>
      <c r="E8248" s="5" t="str">
        <f>IFERROR(VLOOKUP(A8248,'Base Prueba'!A:E,5,),"NO REGISTRA")</f>
        <v>OFICINA DE AUDIOVISUALES</v>
      </c>
    </row>
    <row r="8249" spans="1:5" ht="15.75" x14ac:dyDescent="0.25">
      <c r="A8249" s="14">
        <v>1023965965</v>
      </c>
      <c r="B8249" s="2">
        <v>46091.49804421296</v>
      </c>
      <c r="C8249" s="3" t="str">
        <f>IFERROR(VLOOKUP(A8249,'Base Prueba'!A:C,3,),"NO REGISTRA")</f>
        <v>EDISON ALEJANDRO SALAZAR HERNANDEZ</v>
      </c>
      <c r="D8249" s="4" t="str">
        <f>IFERROR(VLOOKUP(A8249,'Base Prueba'!A:D,4,),"NO REGISTRA")</f>
        <v>DOCENTE DE MEDIO TIEMPO</v>
      </c>
      <c r="E8249" s="5" t="str">
        <f>IFERROR(VLOOKUP(A8249,'Base Prueba'!A:E,5,),"NO REGISTRA")</f>
        <v>NARRATIVAS DIGITALES Y AUDIOVISUALES</v>
      </c>
    </row>
    <row r="8250" spans="1:5" ht="15.75" x14ac:dyDescent="0.25">
      <c r="A8250" s="14">
        <v>1019008046</v>
      </c>
      <c r="B8250" s="2">
        <v>46091.501065856479</v>
      </c>
      <c r="C8250" s="3" t="str">
        <f>IFERROR(VLOOKUP(A8250,'Base Prueba'!A:C,3,),"NO REGISTRA")</f>
        <v>JORGE ARMANDO CAMARGO GALVIS</v>
      </c>
      <c r="D8250" s="4" t="str">
        <f>IFERROR(VLOOKUP(A8250,'Base Prueba'!A:D,4,),"NO REGISTRA")</f>
        <v>DOCENTE DE MEDIO TIEMPO</v>
      </c>
      <c r="E8250" s="5" t="str">
        <f>IFERROR(VLOOKUP(A8250,'Base Prueba'!A:E,5,),"NO REGISTRA")</f>
        <v>NARRATIVAS DIGITALES Y AUDIOVISUALES</v>
      </c>
    </row>
    <row r="8251" spans="1:5" ht="15.75" x14ac:dyDescent="0.25">
      <c r="A8251" s="14">
        <v>52886303</v>
      </c>
      <c r="B8251" s="2">
        <v>46091.503437037034</v>
      </c>
      <c r="C8251" s="3" t="str">
        <f>IFERROR(VLOOKUP(A8251,'Base Prueba'!A:C,3,),"NO REGISTRA")</f>
        <v>CLAUDIA MARCELA ALARCON RAMIREZ</v>
      </c>
      <c r="D8251" s="4" t="str">
        <f>IFERROR(VLOOKUP(A8251,'Base Prueba'!A:D,4,),"NO REGISTRA")</f>
        <v>DOCENTE DE MEDIO TIEMPO</v>
      </c>
      <c r="E8251" s="5" t="str">
        <f>IFERROR(VLOOKUP(A8251,'Base Prueba'!A:E,5,),"NO REGISTRA")</f>
        <v>TECNICO LABORAL EN AUXILIAR DE MERCADEO Y VENTAS</v>
      </c>
    </row>
    <row r="8252" spans="1:5" ht="15.75" x14ac:dyDescent="0.25">
      <c r="A8252" s="14">
        <v>1032487526</v>
      </c>
      <c r="B8252" s="2">
        <v>46091.504503587959</v>
      </c>
      <c r="C8252" s="3" t="str">
        <f>IFERROR(VLOOKUP(A8252,'Base Prueba'!A:C,3,),"NO REGISTRA")</f>
        <v>LAURA ANDREA MEZA MARTINEZ</v>
      </c>
      <c r="D8252" s="4" t="str">
        <f>IFERROR(VLOOKUP(A8252,'Base Prueba'!A:D,4,),"NO REGISTRA")</f>
        <v>DOCENTE DE MEDIO TIEMPO</v>
      </c>
      <c r="E8252" s="5" t="str">
        <f>IFERROR(VLOOKUP(A8252,'Base Prueba'!A:E,5,),"NO REGISTRA")</f>
        <v>TECNICO LABORAL AUXILIAR PRODUCCION GRAFICA</v>
      </c>
    </row>
    <row r="8253" spans="1:5" ht="15.75" x14ac:dyDescent="0.25">
      <c r="A8253" s="14">
        <v>1032361262</v>
      </c>
      <c r="B8253" s="2">
        <v>46091.505092245374</v>
      </c>
      <c r="C8253" s="3" t="str">
        <f>IFERROR(VLOOKUP(A8253,'Base Prueba'!A:C,3,),"NO REGISTRA")</f>
        <v>CAMILO  ANDRES BALLESTEROS SANABRIA</v>
      </c>
      <c r="D8253" s="4" t="str">
        <f>IFERROR(VLOOKUP(A8253,'Base Prueba'!A:D,4,),"NO REGISTRA")</f>
        <v>DOCENTE DE MEDIO TIEMPO</v>
      </c>
      <c r="E8253" s="5" t="str">
        <f>IFERROR(VLOOKUP(A8253,'Base Prueba'!A:E,5,),"NO REGISTRA")</f>
        <v>TECNICA EN FOTOGRAFIA</v>
      </c>
    </row>
    <row r="8254" spans="1:5" ht="15.75" x14ac:dyDescent="0.25">
      <c r="A8254" s="14">
        <v>52965463</v>
      </c>
      <c r="B8254" s="2">
        <v>46091.506963425927</v>
      </c>
      <c r="C8254" s="3" t="str">
        <f>IFERROR(VLOOKUP(A8254,'Base Prueba'!A:C,3,),"NO REGISTRA")</f>
        <v>ADRIANA MARCELA GONZALEZ CETINA</v>
      </c>
      <c r="D8254" s="4" t="str">
        <f>IFERROR(VLOOKUP(A8254,'Base Prueba'!A:D,4,),"NO REGISTRA")</f>
        <v>DIRECTORA DE PROGRAMAS DE CIENCIAS DE LA INFORMACIÓN Y DE DATOS</v>
      </c>
      <c r="E8254" s="5" t="str">
        <f>IFERROR(VLOOKUP(A8254,'Base Prueba'!A:E,5,),"NO REGISTRA")</f>
        <v>FACULTAD DE INGENIERIA Y TECNOLOGIA DE LA INFORMACION</v>
      </c>
    </row>
    <row r="8255" spans="1:5" ht="15.75" x14ac:dyDescent="0.25">
      <c r="A8255" s="14">
        <v>1019116766</v>
      </c>
      <c r="B8255" s="2">
        <v>46091.512227546293</v>
      </c>
      <c r="C8255" s="3" t="str">
        <f>IFERROR(VLOOKUP(A8255,'Base Prueba'!A:C,3,),"NO REGISTRA")</f>
        <v>IVAN FERNEY MONTOYA BOLAÑOS</v>
      </c>
      <c r="D8255" s="4" t="str">
        <f>IFERROR(VLOOKUP(A8255,'Base Prueba'!A:D,4,),"NO REGISTRA")</f>
        <v>DOCENTE DE TIEMPO COMPLETO</v>
      </c>
      <c r="E8255" s="5" t="str">
        <f>IFERROR(VLOOKUP(A8255,'Base Prueba'!A:E,5,),"NO REGISTRA")</f>
        <v>UNIVERSITARIO EN TURISMO Y GASTRONOMIA</v>
      </c>
    </row>
    <row r="8256" spans="1:5" ht="15.75" x14ac:dyDescent="0.25">
      <c r="A8256" s="14">
        <v>79435738</v>
      </c>
      <c r="B8256" s="2">
        <v>46091.530622685183</v>
      </c>
      <c r="C8256" s="3" t="str">
        <f>IFERROR(VLOOKUP(A8256,'Base Prueba'!A:C,3,),"NO REGISTRA")</f>
        <v>DANIEL ANDRES MURCIA DIAZ</v>
      </c>
      <c r="D8256" s="4" t="str">
        <f>IFERROR(VLOOKUP(A8256,'Base Prueba'!A:D,4,),"NO REGISTRA")</f>
        <v>DOCENTE DE TIEMPO COMPLETO</v>
      </c>
      <c r="E8256" s="5" t="str">
        <f>IFERROR(VLOOKUP(A8256,'Base Prueba'!A:E,5,),"NO REGISTRA")</f>
        <v>INGENIERIA DE SOFTWARE</v>
      </c>
    </row>
    <row r="8257" spans="1:5" ht="15.75" x14ac:dyDescent="0.25">
      <c r="A8257" s="14">
        <v>79435738</v>
      </c>
      <c r="B8257" s="2">
        <v>46091.530625925923</v>
      </c>
      <c r="C8257" s="3" t="str">
        <f>IFERROR(VLOOKUP(A8257,'Base Prueba'!A:C,3,),"NO REGISTRA")</f>
        <v>DANIEL ANDRES MURCIA DIAZ</v>
      </c>
      <c r="D8257" s="4" t="str">
        <f>IFERROR(VLOOKUP(A8257,'Base Prueba'!A:D,4,),"NO REGISTRA")</f>
        <v>DOCENTE DE TIEMPO COMPLETO</v>
      </c>
      <c r="E8257" s="5" t="str">
        <f>IFERROR(VLOOKUP(A8257,'Base Prueba'!A:E,5,),"NO REGISTRA")</f>
        <v>INGENIERIA DE SOFTWARE</v>
      </c>
    </row>
    <row r="8258" spans="1:5" ht="15.75" x14ac:dyDescent="0.25">
      <c r="A8258" s="14">
        <v>52290503</v>
      </c>
      <c r="B8258" s="2">
        <v>46091.539628009261</v>
      </c>
      <c r="C8258" s="3" t="str">
        <f>IFERROR(VLOOKUP(A8258,'Base Prueba'!A:C,3,),"NO REGISTRA")</f>
        <v>MARIA IDALIA RODRIGUEZ GONZALEZ</v>
      </c>
      <c r="D8258" s="4" t="str">
        <f>IFERROR(VLOOKUP(A8258,'Base Prueba'!A:D,4,),"NO REGISTRA")</f>
        <v>AUXILIAR DE SERVICIOS</v>
      </c>
      <c r="E8258" s="5" t="str">
        <f>IFERROR(VLOOKUP(A8258,'Base Prueba'!A:E,5,),"NO REGISTRA")</f>
        <v>LOGISTICA Y SERVICIOS GENERALES</v>
      </c>
    </row>
    <row r="8259" spans="1:5" ht="15.75" x14ac:dyDescent="0.25">
      <c r="A8259" s="14">
        <v>52290503</v>
      </c>
      <c r="B8259" s="2">
        <v>46091.539631018517</v>
      </c>
      <c r="C8259" s="3" t="str">
        <f>IFERROR(VLOOKUP(A8259,'Base Prueba'!A:C,3,),"NO REGISTRA")</f>
        <v>MARIA IDALIA RODRIGUEZ GONZALEZ</v>
      </c>
      <c r="D8259" s="4" t="str">
        <f>IFERROR(VLOOKUP(A8259,'Base Prueba'!A:D,4,),"NO REGISTRA")</f>
        <v>AUXILIAR DE SERVICIOS</v>
      </c>
      <c r="E8259" s="5" t="str">
        <f>IFERROR(VLOOKUP(A8259,'Base Prueba'!A:E,5,),"NO REGISTRA")</f>
        <v>LOGISTICA Y SERVICIOS GENERALES</v>
      </c>
    </row>
    <row r="8260" spans="1:5" ht="15.75" x14ac:dyDescent="0.25">
      <c r="A8260" s="14">
        <v>1073150473</v>
      </c>
      <c r="B8260" s="2">
        <v>46091.541170486111</v>
      </c>
      <c r="C8260" s="3" t="str">
        <f>IFERROR(VLOOKUP(A8260,'Base Prueba'!A:C,3,),"NO REGISTRA")</f>
        <v>DIANA STELLA MELGAREJO MUÑOZ</v>
      </c>
      <c r="D8260" s="4" t="str">
        <f>IFERROR(VLOOKUP(A8260,'Base Prueba'!A:D,4,),"NO REGISTRA")</f>
        <v>DOCENTE DE MEDIO TIEMPO</v>
      </c>
      <c r="E8260" s="5" t="str">
        <f>IFERROR(VLOOKUP(A8260,'Base Prueba'!A:E,5,),"NO REGISTRA")</f>
        <v>TECNICA EN FOTOGRAFIA</v>
      </c>
    </row>
    <row r="8261" spans="1:5" ht="15.75" x14ac:dyDescent="0.25">
      <c r="A8261" s="14">
        <v>51840480</v>
      </c>
      <c r="B8261" s="2">
        <v>46091.546256481481</v>
      </c>
      <c r="C8261" s="3" t="str">
        <f>IFERROR(VLOOKUP(A8261,'Base Prueba'!A:C,3,),"NO REGISTRA")</f>
        <v>OLGA GAVILAN BENAVIDES</v>
      </c>
      <c r="D8261" s="4" t="str">
        <f>IFERROR(VLOOKUP(A8261,'Base Prueba'!A:D,4,),"NO REGISTRA")</f>
        <v>AUXILIAR DE SERVICIOS</v>
      </c>
      <c r="E8261" s="5" t="str">
        <f>IFERROR(VLOOKUP(A8261,'Base Prueba'!A:E,5,),"NO REGISTRA")</f>
        <v>LOGISTICA Y SERVICIOS GENERALES</v>
      </c>
    </row>
    <row r="8262" spans="1:5" ht="15.75" x14ac:dyDescent="0.25">
      <c r="A8262" s="14">
        <v>19488606</v>
      </c>
      <c r="B8262" s="2">
        <v>46091.546519328702</v>
      </c>
      <c r="C8262" s="3" t="str">
        <f>IFERROR(VLOOKUP(A8262,'Base Prueba'!A:C,3,),"NO REGISTRA")</f>
        <v>ARISTARCO LOPEZ TALERO</v>
      </c>
      <c r="D8262" s="4" t="str">
        <f>IFERROR(VLOOKUP(A8262,'Base Prueba'!A:D,4,),"NO REGISTRA")</f>
        <v>OFICIAL DE MANTENIMIENTO</v>
      </c>
      <c r="E8262" s="5" t="str">
        <f>IFERROR(VLOOKUP(A8262,'Base Prueba'!A:E,5,),"NO REGISTRA")</f>
        <v>LOGISTICA Y SERVICIOS GENERALES</v>
      </c>
    </row>
    <row r="8263" spans="1:5" ht="15.75" x14ac:dyDescent="0.25">
      <c r="A8263" s="14">
        <v>7563945</v>
      </c>
      <c r="B8263" s="2">
        <v>46091.546583449075</v>
      </c>
      <c r="C8263" s="3" t="str">
        <f>IFERROR(VLOOKUP(A8263,'Base Prueba'!A:C,3,),"NO REGISTRA")</f>
        <v>NESTOR FABIO OSPINA RIVERA</v>
      </c>
      <c r="D8263" s="4" t="str">
        <f>IFERROR(VLOOKUP(A8263,'Base Prueba'!A:D,4,),"NO REGISTRA")</f>
        <v>AUXILIAR  DE MANTENIMIENTO</v>
      </c>
      <c r="E8263" s="5" t="str">
        <f>IFERROR(VLOOKUP(A8263,'Base Prueba'!A:E,5,),"NO REGISTRA")</f>
        <v>LOGISTICA Y SERVICIOS GENERALES</v>
      </c>
    </row>
    <row r="8264" spans="1:5" ht="15.75" x14ac:dyDescent="0.25">
      <c r="A8264" s="14">
        <v>52603556</v>
      </c>
      <c r="B8264" s="2">
        <v>46091.547147453704</v>
      </c>
      <c r="C8264" s="3" t="str">
        <f>IFERROR(VLOOKUP(A8264,'Base Prueba'!A:C,3,),"NO REGISTRA")</f>
        <v>MARISOL FARFAN QUIROGA</v>
      </c>
      <c r="D8264" s="4" t="str">
        <f>IFERROR(VLOOKUP(A8264,'Base Prueba'!A:D,4,),"NO REGISTRA")</f>
        <v>AUXILIAR DE SERVICIOS</v>
      </c>
      <c r="E8264" s="5" t="str">
        <f>IFERROR(VLOOKUP(A8264,'Base Prueba'!A:E,5,),"NO REGISTRA")</f>
        <v>LOGISTICA Y SERVICIOS GENERALES</v>
      </c>
    </row>
    <row r="8265" spans="1:5" ht="15.75" x14ac:dyDescent="0.25">
      <c r="A8265" s="14">
        <v>24175966</v>
      </c>
      <c r="B8265" s="2">
        <v>46091.550550462962</v>
      </c>
      <c r="C8265" s="3" t="str">
        <f>IFERROR(VLOOKUP(A8265,'Base Prueba'!A:C,3,),"NO REGISTRA")</f>
        <v>EUNICE MISE AYALA</v>
      </c>
      <c r="D8265" s="4" t="str">
        <f>IFERROR(VLOOKUP(A8265,'Base Prueba'!A:D,4,),"NO REGISTRA")</f>
        <v>AUXILIAR DE SERVICIOS</v>
      </c>
      <c r="E8265" s="5" t="str">
        <f>IFERROR(VLOOKUP(A8265,'Base Prueba'!A:E,5,),"NO REGISTRA")</f>
        <v>LOGISTICA Y SERVICIOS GENERALES</v>
      </c>
    </row>
    <row r="8266" spans="1:5" ht="15.75" x14ac:dyDescent="0.25">
      <c r="A8266" s="14">
        <v>52220354</v>
      </c>
      <c r="B8266" s="2">
        <v>46091.563899768516</v>
      </c>
      <c r="C8266" s="3" t="str">
        <f>IFERROR(VLOOKUP(A8266,'Base Prueba'!A:C,3,),"NO REGISTRA")</f>
        <v>ILSA BARAHONA POLO</v>
      </c>
      <c r="D8266" s="4" t="str">
        <f>IFERROR(VLOOKUP(A8266,'Base Prueba'!A:D,4,),"NO REGISTRA")</f>
        <v>AUXILIAR DE SERVICIOS</v>
      </c>
      <c r="E8266" s="5" t="str">
        <f>IFERROR(VLOOKUP(A8266,'Base Prueba'!A:E,5,),"NO REGISTRA")</f>
        <v>LOGISTICA Y SERVICIOS GENERALES</v>
      </c>
    </row>
    <row r="8267" spans="1:5" ht="15.75" x14ac:dyDescent="0.25">
      <c r="A8267" s="14">
        <v>1032427103</v>
      </c>
      <c r="B8267" s="2">
        <v>46091.577987384262</v>
      </c>
      <c r="C8267" s="3" t="str">
        <f>IFERROR(VLOOKUP(A8267,'Base Prueba'!A:C,3,),"NO REGISTRA")</f>
        <v>KATHERIN QUINTERO ZUÑIGA</v>
      </c>
      <c r="D8267" s="4" t="str">
        <f>IFERROR(VLOOKUP(A8267,'Base Prueba'!A:D,4,),"NO REGISTRA")</f>
        <v>DOCENTE DE TIEMPO COMPLETO</v>
      </c>
      <c r="E8267" s="5" t="str">
        <f>IFERROR(VLOOKUP(A8267,'Base Prueba'!A:E,5,),"NO REGISTRA")</f>
        <v>TECNICA EN FOTOGRAFIA</v>
      </c>
    </row>
    <row r="8268" spans="1:5" ht="15.75" x14ac:dyDescent="0.25">
      <c r="A8268" s="14">
        <v>80211886</v>
      </c>
      <c r="B8268" s="2">
        <v>46091.578947685186</v>
      </c>
      <c r="C8268" s="3" t="str">
        <f>IFERROR(VLOOKUP(A8268,'Base Prueba'!A:C,3,),"NO REGISTRA")</f>
        <v>EDWIN GIOVANNY QUIMBAY HIDALGO</v>
      </c>
      <c r="D8268" s="4" t="str">
        <f>IFERROR(VLOOKUP(A8268,'Base Prueba'!A:D,4,),"NO REGISTRA")</f>
        <v>LIDER DE RECURSOS ACADEMICOS</v>
      </c>
      <c r="E8268" s="5" t="str">
        <f>IFERROR(VLOOKUP(A8268,'Base Prueba'!A:E,5,),"NO REGISTRA")</f>
        <v>RECURSOS ACADEMICOS</v>
      </c>
    </row>
    <row r="8269" spans="1:5" ht="15.75" x14ac:dyDescent="0.25">
      <c r="A8269" s="14">
        <v>1000257532</v>
      </c>
      <c r="B8269" s="2">
        <v>46091.586200578706</v>
      </c>
      <c r="C8269" s="3" t="str">
        <f>IFERROR(VLOOKUP(A8269,'Base Prueba'!A:C,3,),"NO REGISTRA")</f>
        <v>ANDRES FELIPE RINCON CADENA</v>
      </c>
      <c r="D8269" s="4" t="str">
        <f>IFERROR(VLOOKUP(A8269,'Base Prueba'!A:D,4,),"NO REGISTRA")</f>
        <v>DOCENTE DE TIEMPO COMPLETO</v>
      </c>
      <c r="E8269" s="5" t="str">
        <f>IFERROR(VLOOKUP(A8269,'Base Prueba'!A:E,5,),"NO REGISTRA")</f>
        <v>TECNOLOGÍA EN PRODUCCIÓN DE MEDIOS AUDIOVISUALES</v>
      </c>
    </row>
    <row r="8270" spans="1:5" ht="15.75" x14ac:dyDescent="0.25">
      <c r="A8270" s="14">
        <v>52059516</v>
      </c>
      <c r="B8270" s="2">
        <v>46091.586605208337</v>
      </c>
      <c r="C8270" s="3" t="str">
        <f>IFERROR(VLOOKUP(A8270,'Base Prueba'!A:C,3,),"NO REGISTRA")</f>
        <v>YANETT AFANADOR AGUILAR</v>
      </c>
      <c r="D8270" s="4" t="str">
        <f>IFERROR(VLOOKUP(A8270,'Base Prueba'!A:D,4,),"NO REGISTRA")</f>
        <v>AUXILIAR DE SERVICIOS</v>
      </c>
      <c r="E8270" s="5" t="str">
        <f>IFERROR(VLOOKUP(A8270,'Base Prueba'!A:E,5,),"NO REGISTRA")</f>
        <v>LOGISTICA Y SERVICIOS GENERALES</v>
      </c>
    </row>
    <row r="8271" spans="1:5" ht="15.75" x14ac:dyDescent="0.25">
      <c r="A8271" s="14">
        <v>52034349</v>
      </c>
      <c r="B8271" s="2">
        <v>46091.58674791667</v>
      </c>
      <c r="C8271" s="3" t="str">
        <f>IFERROR(VLOOKUP(A8271,'Base Prueba'!A:C,3,),"NO REGISTRA")</f>
        <v>DIDILMA BARRERA BAREÑO</v>
      </c>
      <c r="D8271" s="4" t="str">
        <f>IFERROR(VLOOKUP(A8271,'Base Prueba'!A:D,4,),"NO REGISTRA")</f>
        <v>AUXILIAR DE SERVICIOS</v>
      </c>
      <c r="E8271" s="5" t="str">
        <f>IFERROR(VLOOKUP(A8271,'Base Prueba'!A:E,5,),"NO REGISTRA")</f>
        <v>LOGISTICA Y SERVICIOS GENERALES</v>
      </c>
    </row>
    <row r="8272" spans="1:5" ht="15.75" x14ac:dyDescent="0.25">
      <c r="A8272" s="14">
        <v>79313678</v>
      </c>
      <c r="B8272" s="2">
        <v>46091.587074421295</v>
      </c>
      <c r="C8272" s="3" t="str">
        <f>IFERROR(VLOOKUP(A8272,'Base Prueba'!A:C,3,),"NO REGISTRA")</f>
        <v>MARCO VINICIO RAMIREZ PEREIRA</v>
      </c>
      <c r="D8272" s="4" t="str">
        <f>IFERROR(VLOOKUP(A8272,'Base Prueba'!A:D,4,),"NO REGISTRA")</f>
        <v>TECNICO EN MANTENIMIENTO DE RECURSOS ACADEMICOS</v>
      </c>
      <c r="E8272" s="5" t="str">
        <f>IFERROR(VLOOKUP(A8272,'Base Prueba'!A:E,5,),"NO REGISTRA")</f>
        <v>RECURSOS ACADEMICOS</v>
      </c>
    </row>
    <row r="8273" spans="1:5" ht="15.75" x14ac:dyDescent="0.25">
      <c r="A8273" s="14">
        <v>80812084</v>
      </c>
      <c r="B8273" s="2">
        <v>46091.587292129632</v>
      </c>
      <c r="C8273" s="3" t="str">
        <f>IFERROR(VLOOKUP(A8273,'Base Prueba'!A:C,3,),"NO REGISTRA")</f>
        <v>LUIS HELI RUIZ GUTIERREZ</v>
      </c>
      <c r="D8273" s="4" t="str">
        <f>IFERROR(VLOOKUP(A8273,'Base Prueba'!A:D,4,),"NO REGISTRA")</f>
        <v>AUXILIAR DE SERVICIOS  GENERALES</v>
      </c>
      <c r="E8273" s="5" t="str">
        <f>IFERROR(VLOOKUP(A8273,'Base Prueba'!A:E,5,),"NO REGISTRA")</f>
        <v>LOGISTICA Y SERVICIOS GENERALES</v>
      </c>
    </row>
    <row r="8274" spans="1:5" ht="15.75" x14ac:dyDescent="0.25">
      <c r="A8274" s="14">
        <v>1011095300</v>
      </c>
      <c r="B8274" s="2">
        <v>46091.621836574071</v>
      </c>
      <c r="C8274" s="3" t="str">
        <f>IFERROR(VLOOKUP(A8274,'Base Prueba'!A:C,3,),"NO REGISTRA")</f>
        <v>MARIA DE LOS ANGELES MONTENEGRO JIMENEZ</v>
      </c>
      <c r="D8274" s="4" t="str">
        <f>IFERROR(VLOOKUP(A8274,'Base Prueba'!A:D,4,),"NO REGISTRA")</f>
        <v>AUXILIAR DE RECURSOS AUDIOVISUALES</v>
      </c>
      <c r="E8274" s="5" t="str">
        <f>IFERROR(VLOOKUP(A8274,'Base Prueba'!A:E,5,),"NO REGISTRA")</f>
        <v>OFICINA DE AUDIOVISUALES</v>
      </c>
    </row>
    <row r="8275" spans="1:5" ht="15.75" x14ac:dyDescent="0.25">
      <c r="A8275" s="14">
        <v>1233690957</v>
      </c>
      <c r="B8275" s="2">
        <v>46091.621937268515</v>
      </c>
      <c r="C8275" s="3" t="str">
        <f>IFERROR(VLOOKUP(A8275,'Base Prueba'!A:C,3,),"NO REGISTRA")</f>
        <v>DAVID SANTIAGO TINJACA LARA</v>
      </c>
      <c r="D8275" s="4" t="str">
        <f>IFERROR(VLOOKUP(A8275,'Base Prueba'!A:D,4,),"NO REGISTRA")</f>
        <v>LIDER DE RECURSOS AUDIOVISUALES</v>
      </c>
      <c r="E8275" s="5" t="str">
        <f>IFERROR(VLOOKUP(A8275,'Base Prueba'!A:E,5,),"NO REGISTRA")</f>
        <v>OFICINA DE AUDIOVISUALES</v>
      </c>
    </row>
    <row r="8276" spans="1:5" ht="15.75" x14ac:dyDescent="0.25">
      <c r="A8276" s="14">
        <v>79737561</v>
      </c>
      <c r="B8276" s="2">
        <v>46091.642254398146</v>
      </c>
      <c r="C8276" s="3" t="str">
        <f>IFERROR(VLOOKUP(A8276,'Base Prueba'!A:C,3,),"NO REGISTRA")</f>
        <v>WILSON CAMACHO MEDINA</v>
      </c>
      <c r="D8276" s="4" t="str">
        <f>IFERROR(VLOOKUP(A8276,'Base Prueba'!A:D,4,),"NO REGISTRA")</f>
        <v>DOCENTE DE TIEMPO COMPLETO</v>
      </c>
      <c r="E8276" s="5" t="str">
        <f>IFERROR(VLOOKUP(A8276,'Base Prueba'!A:E,5,),"NO REGISTRA")</f>
        <v>TECNOLOGIA EN DESARROLLO DE SOFTWARE</v>
      </c>
    </row>
    <row r="8277" spans="1:5" ht="15.75" x14ac:dyDescent="0.25">
      <c r="A8277" s="14">
        <v>1023866246</v>
      </c>
      <c r="B8277" s="2">
        <v>46091.64909097222</v>
      </c>
      <c r="C8277" s="3" t="str">
        <f>IFERROR(VLOOKUP(A8277,'Base Prueba'!A:C,3,),"NO REGISTRA")</f>
        <v>JENNY PAOLA PAEZ POSSE</v>
      </c>
      <c r="D8277" s="4" t="str">
        <f>IFERROR(VLOOKUP(A8277,'Base Prueba'!A:D,4,),"NO REGISTRA")</f>
        <v>DOCENTE DE TIEMPO COMPLETO</v>
      </c>
      <c r="E8277" s="5" t="str">
        <f>IFERROR(VLOOKUP(A8277,'Base Prueba'!A:E,5,),"NO REGISTRA")</f>
        <v>CIENCIAS DE LA INFORMACION Y BIBLIOTECOLOGIA</v>
      </c>
    </row>
    <row r="8278" spans="1:5" ht="15.75" x14ac:dyDescent="0.25">
      <c r="A8278" s="14">
        <v>72223001</v>
      </c>
      <c r="B8278" s="2">
        <v>46091.666775578706</v>
      </c>
      <c r="C8278" s="3" t="str">
        <f>IFERROR(VLOOKUP(A8278,'Base Prueba'!A:C,3,),"NO REGISTRA")</f>
        <v>JOSE AGUSTIN BLANCO MEJIA</v>
      </c>
      <c r="D8278" s="4" t="str">
        <f>IFERROR(VLOOKUP(A8278,'Base Prueba'!A:D,4,),"NO REGISTRA")</f>
        <v>ENTRENADOR DEL CENTRO DE ALTURAS</v>
      </c>
      <c r="E8278" s="5" t="str">
        <f>IFERROR(VLOOKUP(A8278,'Base Prueba'!A:E,5,),"NO REGISTRA")</f>
        <v>OFICINA DE PLANEACION Y GESTION DE LA CALIDAD</v>
      </c>
    </row>
    <row r="8279" spans="1:5" ht="15.75" x14ac:dyDescent="0.25">
      <c r="A8279" s="14">
        <v>1005927138</v>
      </c>
      <c r="B8279" s="2">
        <v>46091.666914814814</v>
      </c>
      <c r="C8279" s="3" t="str">
        <f>IFERROR(VLOOKUP(A8279,'Base Prueba'!A:C,3,),"NO REGISTRA")</f>
        <v>MARLON YEINER MEJIA ACOSTA</v>
      </c>
      <c r="D8279" s="4" t="str">
        <f>IFERROR(VLOOKUP(A8279,'Base Prueba'!A:D,4,),"NO REGISTRA")</f>
        <v>AUXILIAR  DE MANTENIMIENTO</v>
      </c>
      <c r="E8279" s="5" t="str">
        <f>IFERROR(VLOOKUP(A8279,'Base Prueba'!A:E,5,),"NO REGISTRA")</f>
        <v>LOGISTICA Y SERVICIOS GENERALES</v>
      </c>
    </row>
    <row r="8280" spans="1:5" ht="15.75" x14ac:dyDescent="0.25">
      <c r="A8280" s="14">
        <v>79043674</v>
      </c>
      <c r="B8280" s="2">
        <v>46091.668435069441</v>
      </c>
      <c r="C8280" s="3" t="str">
        <f>IFERROR(VLOOKUP(A8280,'Base Prueba'!A:C,3,),"NO REGISTRA")</f>
        <v>PEDRO ANTONIO ACERO</v>
      </c>
      <c r="D8280" s="4" t="str">
        <f>IFERROR(VLOOKUP(A8280,'Base Prueba'!A:D,4,),"NO REGISTRA")</f>
        <v>SUPERVISOR DE SERVICIOS</v>
      </c>
      <c r="E8280" s="5" t="str">
        <f>IFERROR(VLOOKUP(A8280,'Base Prueba'!A:E,5,),"NO REGISTRA")</f>
        <v>LOGISTICA Y SERVICIOS GENERALES</v>
      </c>
    </row>
    <row r="8281" spans="1:5" ht="15.75" x14ac:dyDescent="0.25">
      <c r="A8281" s="14">
        <v>79704152</v>
      </c>
      <c r="B8281" s="2">
        <v>46091.669236921298</v>
      </c>
      <c r="C8281" s="3" t="str">
        <f>IFERROR(VLOOKUP(A8281,'Base Prueba'!A:C,3,),"NO REGISTRA")</f>
        <v>FABIO ORLANDO MONTENEGRO RIAÑO</v>
      </c>
      <c r="D8281" s="4" t="str">
        <f>IFERROR(VLOOKUP(A8281,'Base Prueba'!A:D,4,),"NO REGISTRA")</f>
        <v>AUXILIAR RECURSOS ACADÉMICOS</v>
      </c>
      <c r="E8281" s="5" t="str">
        <f>IFERROR(VLOOKUP(A8281,'Base Prueba'!A:E,5,),"NO REGISTRA")</f>
        <v>OFICINA DE AUDIOVISUALES</v>
      </c>
    </row>
    <row r="8282" spans="1:5" ht="15.75" x14ac:dyDescent="0.25">
      <c r="A8282" s="14">
        <v>79667746</v>
      </c>
      <c r="B8282" s="2">
        <v>46091.669937384257</v>
      </c>
      <c r="C8282" s="3" t="str">
        <f>IFERROR(VLOOKUP(A8282,'Base Prueba'!A:C,3,),"NO REGISTRA")</f>
        <v>JOHN JAIRO SUAREZ PINZON</v>
      </c>
      <c r="D8282" s="4" t="str">
        <f>IFERROR(VLOOKUP(A8282,'Base Prueba'!A:D,4,),"NO REGISTRA")</f>
        <v>AUXILIAR ELECTRICO</v>
      </c>
      <c r="E8282" s="5" t="str">
        <f>IFERROR(VLOOKUP(A8282,'Base Prueba'!A:E,5,),"NO REGISTRA")</f>
        <v>LOGISTICA Y SERVICIOS GENERALES</v>
      </c>
    </row>
    <row r="8283" spans="1:5" ht="15.75" x14ac:dyDescent="0.25">
      <c r="A8283" s="14">
        <v>52976228</v>
      </c>
      <c r="B8283" s="2">
        <v>46091.670137152774</v>
      </c>
      <c r="C8283" s="3" t="str">
        <f>IFERROR(VLOOKUP(A8283,'Base Prueba'!A:C,3,),"NO REGISTRA")</f>
        <v>ANDREA IBAÑEZ CASTRO</v>
      </c>
      <c r="D8283" s="4" t="str">
        <f>IFERROR(VLOOKUP(A8283,'Base Prueba'!A:D,4,),"NO REGISTRA")</f>
        <v>DOCENTE DE TIEMPO COMPLETO</v>
      </c>
      <c r="E8283" s="5" t="str">
        <f>IFERROR(VLOOKUP(A8283,'Base Prueba'!A:E,5,),"NO REGISTRA")</f>
        <v>UNIDAD DE IDIOMAS</v>
      </c>
    </row>
    <row r="8284" spans="1:5" ht="15.75" x14ac:dyDescent="0.25">
      <c r="A8284" s="14">
        <v>1105681275</v>
      </c>
      <c r="B8284" s="2">
        <v>46091.671640509259</v>
      </c>
      <c r="C8284" s="3" t="str">
        <f>IFERROR(VLOOKUP(A8284,'Base Prueba'!A:C,3,),"NO REGISTRA")</f>
        <v>VICTORIA GUTIERREZ BARRIOS</v>
      </c>
      <c r="D8284" s="4" t="str">
        <f>IFERROR(VLOOKUP(A8284,'Base Prueba'!A:D,4,),"NO REGISTRA")</f>
        <v>AUXILIAR DE SERVICIOS</v>
      </c>
      <c r="E8284" s="5" t="str">
        <f>IFERROR(VLOOKUP(A8284,'Base Prueba'!A:E,5,),"NO REGISTRA")</f>
        <v>LOGISTICA Y SERVICIOS GENERALES</v>
      </c>
    </row>
    <row r="8285" spans="1:5" ht="15.75" x14ac:dyDescent="0.25">
      <c r="A8285" s="14">
        <v>93413614</v>
      </c>
      <c r="B8285" s="2">
        <v>46091.67433923611</v>
      </c>
      <c r="C8285" s="3" t="str">
        <f>IFERROR(VLOOKUP(A8285,'Base Prueba'!A:C,3,),"NO REGISTRA")</f>
        <v>ALEXANDER CALDERON ALVARADO</v>
      </c>
      <c r="D8285" s="4" t="str">
        <f>IFERROR(VLOOKUP(A8285,'Base Prueba'!A:D,4,),"NO REGISTRA")</f>
        <v>OFICIAL DE MANTENIMIENTO</v>
      </c>
      <c r="E8285" s="5" t="str">
        <f>IFERROR(VLOOKUP(A8285,'Base Prueba'!A:E,5,),"NO REGISTRA")</f>
        <v>LOGISTICA Y SERVICIOS GENERALES</v>
      </c>
    </row>
    <row r="8286" spans="1:5" ht="15.75" x14ac:dyDescent="0.25">
      <c r="A8286" s="14">
        <v>79639365</v>
      </c>
      <c r="B8286" s="2">
        <v>46091.686820486109</v>
      </c>
      <c r="C8286" s="3" t="str">
        <f>IFERROR(VLOOKUP(A8286,'Base Prueba'!A:C,3,),"NO REGISTRA")</f>
        <v>RICARDO ROA DIAZ</v>
      </c>
      <c r="D8286" s="4" t="str">
        <f>IFERROR(VLOOKUP(A8286,'Base Prueba'!A:D,4,),"NO REGISTRA")</f>
        <v>AUXILIAR  DE MANTENIMIENTO</v>
      </c>
      <c r="E8286" s="5" t="str">
        <f>IFERROR(VLOOKUP(A8286,'Base Prueba'!A:E,5,),"NO REGISTRA")</f>
        <v>LOGISTICA Y SERVICIOS GENERALES</v>
      </c>
    </row>
    <row r="8287" spans="1:5" ht="15.75" x14ac:dyDescent="0.25">
      <c r="A8287" s="14">
        <v>79211001</v>
      </c>
      <c r="B8287" s="2">
        <v>46091.694614120373</v>
      </c>
      <c r="C8287" s="3" t="str">
        <f>IFERROR(VLOOKUP(A8287,'Base Prueba'!A:C,3,),"NO REGISTRA")</f>
        <v>EDISON MONSALVE CUARTAS</v>
      </c>
      <c r="D8287" s="4" t="str">
        <f>IFERROR(VLOOKUP(A8287,'Base Prueba'!A:D,4,),"NO REGISTRA")</f>
        <v>DOCENTE DE TIEMPO COMPLETO</v>
      </c>
      <c r="E8287" s="5" t="str">
        <f>IFERROR(VLOOKUP(A8287,'Base Prueba'!A:E,5,),"NO REGISTRA")</f>
        <v>PROFESIONAL EN INGENIERIA MULTIMEDIA</v>
      </c>
    </row>
    <row r="8288" spans="1:5" ht="15.75" x14ac:dyDescent="0.25">
      <c r="A8288" s="14">
        <v>1000692621</v>
      </c>
      <c r="B8288" s="2">
        <v>46091.699066550929</v>
      </c>
      <c r="C8288" s="3" t="str">
        <f>IFERROR(VLOOKUP(A8288,'Base Prueba'!A:C,3,),"NO REGISTRA")</f>
        <v>ANGIE KATERINE SALAMANCA PEÑUELA</v>
      </c>
      <c r="D8288" s="4" t="str">
        <f>IFERROR(VLOOKUP(A8288,'Base Prueba'!A:D,4,),"NO REGISTRA")</f>
        <v>ASISTENTE ADMINISTRATIVA CEA</v>
      </c>
      <c r="E8288" s="5" t="str">
        <f>IFERROR(VLOOKUP(A8288,'Base Prueba'!A:E,5,),"NO REGISTRA")</f>
        <v>OFICINA DE PLANEACION Y GESTION DE LA CALIDAD</v>
      </c>
    </row>
    <row r="8289" spans="1:5" ht="15.75" x14ac:dyDescent="0.25">
      <c r="A8289" s="14">
        <v>1022378300</v>
      </c>
      <c r="B8289" s="2">
        <v>46091.704504629626</v>
      </c>
      <c r="C8289" s="3" t="str">
        <f>IFERROR(VLOOKUP(A8289,'Base Prueba'!A:C,3,),"NO REGISTRA")</f>
        <v>FERNEY ANDRES CHASPUENGAL RAMIREZ</v>
      </c>
      <c r="D8289" s="4" t="str">
        <f>IFERROR(VLOOKUP(A8289,'Base Prueba'!A:D,4,),"NO REGISTRA")</f>
        <v>LÍDER DE DEPORTE Y CULTURA</v>
      </c>
      <c r="E8289" s="5" t="str">
        <f>IFERROR(VLOOKUP(A8289,'Base Prueba'!A:E,5,),"NO REGISTRA")</f>
        <v>DIRECCION DE BIENESTAR INSTITUCIONAL</v>
      </c>
    </row>
    <row r="8290" spans="1:5" ht="15.75" x14ac:dyDescent="0.25">
      <c r="A8290" s="14">
        <v>1014215096</v>
      </c>
      <c r="B8290" s="2">
        <v>46091.707572453706</v>
      </c>
      <c r="C8290" s="3" t="str">
        <f>IFERROR(VLOOKUP(A8290,'Base Prueba'!A:C,3,),"NO REGISTRA")</f>
        <v>ALEXANDER BELTRAN AGUILERA</v>
      </c>
      <c r="D8290" s="4" t="str">
        <f>IFERROR(VLOOKUP(A8290,'Base Prueba'!A:D,4,),"NO REGISTRA")</f>
        <v>DOCENTE DE TIEMPO COMPLETO</v>
      </c>
      <c r="E8290" s="5" t="str">
        <f>IFERROR(VLOOKUP(A8290,'Base Prueba'!A:E,5,),"NO REGISTRA")</f>
        <v>UNIVERSITARIO EN TURISMO Y GASTRONOMIA</v>
      </c>
    </row>
    <row r="8291" spans="1:5" ht="15.75" x14ac:dyDescent="0.25">
      <c r="A8291" s="14">
        <v>52133632</v>
      </c>
      <c r="B8291" s="2">
        <v>46091.707743981482</v>
      </c>
      <c r="C8291" s="3" t="str">
        <f>IFERROR(VLOOKUP(A8291,'Base Prueba'!A:C,3,),"NO REGISTRA")</f>
        <v>ANA MARIA VALDERRAMA JARA</v>
      </c>
      <c r="D8291" s="4" t="str">
        <f>IFERROR(VLOOKUP(A8291,'Base Prueba'!A:D,4,),"NO REGISTRA")</f>
        <v>DOCENTE DE TIEMPO COMPLETO</v>
      </c>
      <c r="E8291" s="5" t="str">
        <f>IFERROR(VLOOKUP(A8291,'Base Prueba'!A:E,5,),"NO REGISTRA")</f>
        <v>UNIVERSITARIO EN SEGURIDAD Y SALUD EN EL TRABAJO</v>
      </c>
    </row>
    <row r="8292" spans="1:5" ht="15.75" x14ac:dyDescent="0.25">
      <c r="A8292" s="14">
        <v>1025322754</v>
      </c>
      <c r="B8292" s="2">
        <v>46091.722963310189</v>
      </c>
      <c r="C8292" s="3" t="str">
        <f>IFERROR(VLOOKUP(A8292,'Base Prueba'!A:C,3,),"NO REGISTRA")</f>
        <v>ALISON YULIANA BEJARANO RUIZ</v>
      </c>
      <c r="D8292" s="4" t="str">
        <f>IFERROR(VLOOKUP(A8292,'Base Prueba'!A:D,4,),"NO REGISTRA")</f>
        <v>AUXILIAR DE SISTEMAS</v>
      </c>
      <c r="E8292" s="5" t="str">
        <f>IFERROR(VLOOKUP(A8292,'Base Prueba'!A:E,5,),"NO REGISTRA")</f>
        <v>DEPARTAMENTO DE INFORMATICA Y TECNOLOGIA</v>
      </c>
    </row>
    <row r="8293" spans="1:5" ht="15.75" x14ac:dyDescent="0.25">
      <c r="A8293" s="14">
        <v>79942078</v>
      </c>
      <c r="B8293" s="2">
        <v>46091.727386574072</v>
      </c>
      <c r="C8293" s="3" t="str">
        <f>IFERROR(VLOOKUP(A8293,'Base Prueba'!A:C,3,),"NO REGISTRA")</f>
        <v>JORGE MARIO ORJUELA MARQUEZ</v>
      </c>
      <c r="D8293" s="4" t="str">
        <f>IFERROR(VLOOKUP(A8293,'Base Prueba'!A:D,4,),"NO REGISTRA")</f>
        <v>DOCENTE DE TIEMPO COMPLETO</v>
      </c>
      <c r="E8293" s="5" t="str">
        <f>IFERROR(VLOOKUP(A8293,'Base Prueba'!A:E,5,),"NO REGISTRA")</f>
        <v>UNIVERSITARIO ADMINISTRACION DE EMPRESAS</v>
      </c>
    </row>
    <row r="8294" spans="1:5" ht="15.75" x14ac:dyDescent="0.25">
      <c r="A8294" s="14">
        <v>79301557</v>
      </c>
      <c r="B8294" s="2">
        <v>46091.73037002315</v>
      </c>
      <c r="C8294" s="3" t="str">
        <f>IFERROR(VLOOKUP(A8294,'Base Prueba'!A:C,3,),"NO REGISTRA")</f>
        <v>NESTOR ALEJANDRO PINZON LOPEZ</v>
      </c>
      <c r="D8294" s="4" t="str">
        <f>IFERROR(VLOOKUP(A8294,'Base Prueba'!A:D,4,),"NO REGISTRA")</f>
        <v>DOCENTE DE TIEMPO COMPLETO</v>
      </c>
      <c r="E8294" s="5" t="str">
        <f>IFERROR(VLOOKUP(A8294,'Base Prueba'!A:E,5,),"NO REGISTRA")</f>
        <v>PROFESIONAL EN INGENIERIA MULTIMEDIA</v>
      </c>
    </row>
    <row r="8295" spans="1:5" ht="15.75" x14ac:dyDescent="0.25">
      <c r="A8295" s="14">
        <v>65784153</v>
      </c>
      <c r="B8295" s="2">
        <v>46091.73373576389</v>
      </c>
      <c r="C8295" s="3" t="str">
        <f>IFERROR(VLOOKUP(A8295,'Base Prueba'!A:C,3,),"NO REGISTRA")</f>
        <v>ALEJANDRA MARIA RUGELES VILLA</v>
      </c>
      <c r="D8295" s="4" t="str">
        <f>IFERROR(VLOOKUP(A8295,'Base Prueba'!A:D,4,),"NO REGISTRA")</f>
        <v>DOCENTE DE TIEMPO COMPLETO</v>
      </c>
      <c r="E8295" s="5" t="str">
        <f>IFERROR(VLOOKUP(A8295,'Base Prueba'!A:E,5,),"NO REGISTRA")</f>
        <v>UNIVERSITARIO ADMINISTRACION DE EMPRESAS</v>
      </c>
    </row>
    <row r="8296" spans="1:5" ht="15.75" x14ac:dyDescent="0.25">
      <c r="A8296" s="14">
        <v>1019029407</v>
      </c>
      <c r="B8296" s="2">
        <v>46091.736357754628</v>
      </c>
      <c r="C8296" s="3" t="str">
        <f>IFERROR(VLOOKUP(A8296,'Base Prueba'!A:C,3,),"NO REGISTRA")</f>
        <v>JUAN FELIPE LOPEZ MOLINA</v>
      </c>
      <c r="D8296" s="4" t="str">
        <f>IFERROR(VLOOKUP(A8296,'Base Prueba'!A:D,4,),"NO REGISTRA")</f>
        <v>APRENDIZ UNIVERSITARIO</v>
      </c>
      <c r="E8296" s="5" t="str">
        <f>IFERROR(VLOOKUP(A8296,'Base Prueba'!A:E,5,),"NO REGISTRA")</f>
        <v>DEPARTAMENTO DE INFORMATICA Y TECNOLOGIA</v>
      </c>
    </row>
    <row r="8297" spans="1:5" ht="15.75" x14ac:dyDescent="0.25">
      <c r="A8297" s="14">
        <v>19461924</v>
      </c>
      <c r="B8297" s="2">
        <v>46091.738447800926</v>
      </c>
      <c r="C8297" s="3" t="str">
        <f>IFERROR(VLOOKUP(A8297,'Base Prueba'!A:C,3,),"NO REGISTRA")</f>
        <v>ORLANDO ALBERTO ORTIZ SANCHEZ</v>
      </c>
      <c r="D8297" s="4" t="str">
        <f>IFERROR(VLOOKUP(A8297,'Base Prueba'!A:D,4,),"NO REGISTRA")</f>
        <v>DOCENTE DE TIEMPO COMPLETO</v>
      </c>
      <c r="E8297" s="5" t="str">
        <f>IFERROR(VLOOKUP(A8297,'Base Prueba'!A:E,5,),"NO REGISTRA")</f>
        <v>AREA DE CIENCIAS BASICAS</v>
      </c>
    </row>
    <row r="8298" spans="1:5" ht="15.75" x14ac:dyDescent="0.25">
      <c r="A8298" s="14">
        <v>1024529015</v>
      </c>
      <c r="B8298" s="2">
        <v>46091.741848032405</v>
      </c>
      <c r="C8298" s="3" t="str">
        <f>IFERROR(VLOOKUP(A8298,'Base Prueba'!A:C,3,),"NO REGISTRA")</f>
        <v>EDGAR JAVIER CUERVO RINCON</v>
      </c>
      <c r="D8298" s="4" t="str">
        <f>IFERROR(VLOOKUP(A8298,'Base Prueba'!A:D,4,),"NO REGISTRA")</f>
        <v>DOCENTE DE MEDIO TIEMPO</v>
      </c>
      <c r="E8298" s="5" t="str">
        <f>IFERROR(VLOOKUP(A8298,'Base Prueba'!A:E,5,),"NO REGISTRA")</f>
        <v>NARRATIVAS DIGITALES Y AUDIOVISUALES</v>
      </c>
    </row>
    <row r="8299" spans="1:5" ht="15.75" x14ac:dyDescent="0.25">
      <c r="A8299" s="14">
        <v>11388623</v>
      </c>
      <c r="B8299" s="2">
        <v>46091.743558217589</v>
      </c>
      <c r="C8299" s="3" t="str">
        <f>IFERROR(VLOOKUP(A8299,'Base Prueba'!A:C,3,),"NO REGISTRA")</f>
        <v>DIEGO MAURICIO PADILLA DIAZ</v>
      </c>
      <c r="D8299" s="4" t="str">
        <f>IFERROR(VLOOKUP(A8299,'Base Prueba'!A:D,4,),"NO REGISTRA")</f>
        <v>DOCENTE DE MEDIO TIEMPO</v>
      </c>
      <c r="E8299" s="5" t="str">
        <f>IFERROR(VLOOKUP(A8299,'Base Prueba'!A:E,5,),"NO REGISTRA")</f>
        <v>UNIVERSITARIO ADMINISTRACION DE EMPRESAS</v>
      </c>
    </row>
    <row r="8300" spans="1:5" ht="15.75" x14ac:dyDescent="0.25">
      <c r="A8300" s="14">
        <v>1001060798</v>
      </c>
      <c r="B8300" s="2">
        <v>46091.74586354167</v>
      </c>
      <c r="C8300" s="3" t="str">
        <f>IFERROR(VLOOKUP(A8300,'Base Prueba'!A:C,3,),"NO REGISTRA")</f>
        <v>ANGIE GABRIELA ADAMES RAMOS</v>
      </c>
      <c r="D8300" s="4" t="str">
        <f>IFERROR(VLOOKUP(A8300,'Base Prueba'!A:D,4,),"NO REGISTRA")</f>
        <v>DOCENTE DE MEDIO TIEMPO</v>
      </c>
      <c r="E8300" s="5" t="str">
        <f>IFERROR(VLOOKUP(A8300,'Base Prueba'!A:E,5,),"NO REGISTRA")</f>
        <v>UNIDAD DE IDIOMAS</v>
      </c>
    </row>
    <row r="8301" spans="1:5" ht="15.75" x14ac:dyDescent="0.25">
      <c r="A8301" s="14">
        <v>79507540</v>
      </c>
      <c r="B8301" s="2">
        <v>46091.747147222224</v>
      </c>
      <c r="C8301" s="3" t="str">
        <f>IFERROR(VLOOKUP(A8301,'Base Prueba'!A:C,3,),"NO REGISTRA")</f>
        <v>SHARYK ROMERO CALDERON</v>
      </c>
      <c r="D8301" s="4" t="str">
        <f>IFERROR(VLOOKUP(A8301,'Base Prueba'!A:D,4,),"NO REGISTRA")</f>
        <v>DOCENTE DE MEDIO TIEMPO</v>
      </c>
      <c r="E8301" s="5" t="str">
        <f>IFERROR(VLOOKUP(A8301,'Base Prueba'!A:E,5,),"NO REGISTRA")</f>
        <v>UNIVERSITARIO ADMINISTRACION DE EMPRESAS</v>
      </c>
    </row>
    <row r="8302" spans="1:5" ht="15.75" x14ac:dyDescent="0.25">
      <c r="A8302" s="14">
        <v>1000257532</v>
      </c>
      <c r="B8302" s="2">
        <v>46091.749456481484</v>
      </c>
      <c r="C8302" s="3" t="str">
        <f>IFERROR(VLOOKUP(A8302,'Base Prueba'!A:C,3,),"NO REGISTRA")</f>
        <v>ANDRES FELIPE RINCON CADENA</v>
      </c>
      <c r="D8302" s="4" t="str">
        <f>IFERROR(VLOOKUP(A8302,'Base Prueba'!A:D,4,),"NO REGISTRA")</f>
        <v>DOCENTE DE TIEMPO COMPLETO</v>
      </c>
      <c r="E8302" s="5" t="str">
        <f>IFERROR(VLOOKUP(A8302,'Base Prueba'!A:E,5,),"NO REGISTRA")</f>
        <v>TECNOLOGÍA EN PRODUCCIÓN DE MEDIOS AUDIOVISUALES</v>
      </c>
    </row>
    <row r="8303" spans="1:5" ht="15.75" x14ac:dyDescent="0.25">
      <c r="A8303" s="14">
        <v>80725196</v>
      </c>
      <c r="B8303" s="2">
        <v>46091.749857060182</v>
      </c>
      <c r="C8303" s="3" t="str">
        <f>IFERROR(VLOOKUP(A8303,'Base Prueba'!A:C,3,),"NO REGISTRA")</f>
        <v>YEISON YOSET TOVAR BARBOSA</v>
      </c>
      <c r="D8303" s="4" t="str">
        <f>IFERROR(VLOOKUP(A8303,'Base Prueba'!A:D,4,),"NO REGISTRA")</f>
        <v>LIDER GESTION DOCUMENTAL</v>
      </c>
      <c r="E8303" s="5" t="str">
        <f>IFERROR(VLOOKUP(A8303,'Base Prueba'!A:E,5,),"NO REGISTRA")</f>
        <v>CENTRO DE GESTION DOCUMENTAL</v>
      </c>
    </row>
    <row r="8304" spans="1:5" ht="15.75" x14ac:dyDescent="0.25">
      <c r="A8304" s="14">
        <v>79624306</v>
      </c>
      <c r="B8304" s="2">
        <v>46091.749886689817</v>
      </c>
      <c r="C8304" s="3" t="str">
        <f>IFERROR(VLOOKUP(A8304,'Base Prueba'!A:C,3,),"NO REGISTRA")</f>
        <v>NELSON MONGUA PEDREROS</v>
      </c>
      <c r="D8304" s="4" t="str">
        <f>IFERROR(VLOOKUP(A8304,'Base Prueba'!A:D,4,),"NO REGISTRA")</f>
        <v>ADMINISTRADOR DE REDES</v>
      </c>
      <c r="E8304" s="5" t="str">
        <f>IFERROR(VLOOKUP(A8304,'Base Prueba'!A:E,5,),"NO REGISTRA")</f>
        <v>DEPARTAMENTO DE INFORMATICA Y TECNOLOGIA</v>
      </c>
    </row>
    <row r="8305" spans="1:5" ht="15.75" x14ac:dyDescent="0.25">
      <c r="A8305" s="14">
        <v>11318253</v>
      </c>
      <c r="B8305" s="2">
        <v>46091.749942245369</v>
      </c>
      <c r="C8305" s="3" t="str">
        <f>IFERROR(VLOOKUP(A8305,'Base Prueba'!A:C,3,),"NO REGISTRA")</f>
        <v>RODRIGO RODRIGUEZ</v>
      </c>
      <c r="D8305" s="4" t="str">
        <f>IFERROR(VLOOKUP(A8305,'Base Prueba'!A:D,4,),"NO REGISTRA")</f>
        <v>APRENDIZ UNIVERSITARIO</v>
      </c>
      <c r="E8305" s="5" t="str">
        <f>IFERROR(VLOOKUP(A8305,'Base Prueba'!A:E,5,),"NO REGISTRA")</f>
        <v>CENTRO DE GESTION DOCUMENTAL</v>
      </c>
    </row>
    <row r="8306" spans="1:5" ht="15.75" x14ac:dyDescent="0.25">
      <c r="A8306" s="14">
        <v>1074527083</v>
      </c>
      <c r="B8306" s="2">
        <v>46091.753018171294</v>
      </c>
      <c r="C8306" s="3" t="str">
        <f>IFERROR(VLOOKUP(A8306,'Base Prueba'!A:C,3,),"NO REGISTRA")</f>
        <v>SHARON MICHELL VALERO RICAURTE</v>
      </c>
      <c r="D8306" s="4" t="str">
        <f>IFERROR(VLOOKUP(A8306,'Base Prueba'!A:D,4,),"NO REGISTRA")</f>
        <v>APRENDIZ UNIVERSITARIO</v>
      </c>
      <c r="E8306" s="5" t="str">
        <f>IFERROR(VLOOKUP(A8306,'Base Prueba'!A:E,5,),"NO REGISTRA")</f>
        <v>VICERRECTORIA ACADEMICA</v>
      </c>
    </row>
    <row r="8307" spans="1:5" ht="15.75" x14ac:dyDescent="0.25">
      <c r="A8307" s="14">
        <v>1024505434</v>
      </c>
      <c r="B8307" s="2">
        <v>46091.753285416664</v>
      </c>
      <c r="C8307" s="3" t="str">
        <f>IFERROR(VLOOKUP(A8307,'Base Prueba'!A:C,3,),"NO REGISTRA")</f>
        <v>CRISTIAN ALBERTO MELO TORRES</v>
      </c>
      <c r="D8307" s="4" t="str">
        <f>IFERROR(VLOOKUP(A8307,'Base Prueba'!A:D,4,),"NO REGISTRA")</f>
        <v>COORDINADOR DE INFRAESTRUCTURA</v>
      </c>
      <c r="E8307" s="5" t="str">
        <f>IFERROR(VLOOKUP(A8307,'Base Prueba'!A:E,5,),"NO REGISTRA")</f>
        <v>VICERRECTORIA ADMINISTRATIVA Y FINANCIERA</v>
      </c>
    </row>
    <row r="8308" spans="1:5" ht="15.75" x14ac:dyDescent="0.25">
      <c r="A8308" s="14">
        <v>1020731995</v>
      </c>
      <c r="B8308" s="2">
        <v>46091.754796064815</v>
      </c>
      <c r="C8308" s="3" t="str">
        <f>IFERROR(VLOOKUP(A8308,'Base Prueba'!A:C,3,),"NO REGISTRA")</f>
        <v>KARLA PAOLA BELTRAN PEÑUELA</v>
      </c>
      <c r="D8308" s="4" t="str">
        <f>IFERROR(VLOOKUP(A8308,'Base Prueba'!A:D,4,),"NO REGISTRA")</f>
        <v>SUPERVISOR DE FORMACION</v>
      </c>
      <c r="E8308" s="5" t="str">
        <f>IFERROR(VLOOKUP(A8308,'Base Prueba'!A:E,5,),"NO REGISTRA")</f>
        <v>VICERRECTORIA ACADEMICA</v>
      </c>
    </row>
    <row r="8309" spans="1:5" ht="15.75" x14ac:dyDescent="0.25">
      <c r="A8309" s="14">
        <v>1023954848</v>
      </c>
      <c r="B8309" s="2">
        <v>46091.755386458331</v>
      </c>
      <c r="C8309" s="3" t="str">
        <f>IFERROR(VLOOKUP(A8309,'Base Prueba'!A:C,3,),"NO REGISTRA")</f>
        <v>JUAN CARLOS ESPITIA ORTIZ</v>
      </c>
      <c r="D8309" s="4" t="str">
        <f>IFERROR(VLOOKUP(A8309,'Base Prueba'!A:D,4,),"NO REGISTRA")</f>
        <v>ANALISTA DE INFRAESTRUCTURA</v>
      </c>
      <c r="E8309" s="5" t="str">
        <f>IFERROR(VLOOKUP(A8309,'Base Prueba'!A:E,5,),"NO REGISTRA")</f>
        <v>DEPARTAMENTO DE INFORMATICA Y TECNOLOGIA</v>
      </c>
    </row>
    <row r="8310" spans="1:5" ht="15.75" x14ac:dyDescent="0.25">
      <c r="A8310" s="14">
        <v>1000218614</v>
      </c>
      <c r="B8310" s="2">
        <v>46091.755433217593</v>
      </c>
      <c r="C8310" s="3" t="str">
        <f>IFERROR(VLOOKUP(A8310,'Base Prueba'!A:C,3,),"NO REGISTRA")</f>
        <v>SEBASTIAN DAVID MELO DIAZ</v>
      </c>
      <c r="D8310" s="4" t="str">
        <f>IFERROR(VLOOKUP(A8310,'Base Prueba'!A:D,4,),"NO REGISTRA")</f>
        <v>ANALISTA DE SISTEMAS</v>
      </c>
      <c r="E8310" s="5" t="str">
        <f>IFERROR(VLOOKUP(A8310,'Base Prueba'!A:E,5,),"NO REGISTRA")</f>
        <v>DEPARTAMENTO DE INFORMATICA Y TECNOLOGIA</v>
      </c>
    </row>
    <row r="8311" spans="1:5" ht="15.75" x14ac:dyDescent="0.25">
      <c r="A8311" s="14">
        <v>1032453118</v>
      </c>
      <c r="B8311" s="2">
        <v>46091.757901504629</v>
      </c>
      <c r="C8311" s="3" t="str">
        <f>IFERROR(VLOOKUP(A8311,'Base Prueba'!A:C,3,),"NO REGISTRA")</f>
        <v>JOHN STIVEN OSPINA VARGAS</v>
      </c>
      <c r="D8311" s="4" t="str">
        <f>IFERROR(VLOOKUP(A8311,'Base Prueba'!A:D,4,),"NO REGISTRA")</f>
        <v>LIDER DE ENTORNOS VIRTUALES Y DESARROLLO</v>
      </c>
      <c r="E8311" s="5" t="str">
        <f>IFERROR(VLOOKUP(A8311,'Base Prueba'!A:E,5,),"NO REGISTRA")</f>
        <v>VICERRECTORIA ACADEMICA</v>
      </c>
    </row>
    <row r="8312" spans="1:5" ht="15.75" x14ac:dyDescent="0.25">
      <c r="A8312" s="14">
        <v>1032401971</v>
      </c>
      <c r="B8312" s="2">
        <v>46091.762779745368</v>
      </c>
      <c r="C8312" s="3" t="str">
        <f>IFERROR(VLOOKUP(A8312,'Base Prueba'!A:C,3,),"NO REGISTRA")</f>
        <v>ANDRYU ENRIQUE MENDOZA BELTRAN</v>
      </c>
      <c r="D8312" s="4" t="str">
        <f>IFERROR(VLOOKUP(A8312,'Base Prueba'!A:D,4,),"NO REGISTRA")</f>
        <v>DOCENTE DE TIEMPO COMPLETO</v>
      </c>
      <c r="E8312" s="5" t="str">
        <f>IFERROR(VLOOKUP(A8312,'Base Prueba'!A:E,5,),"NO REGISTRA")</f>
        <v>UNIVERSITARIO ADMINISTRACION DE EMPRESAS</v>
      </c>
    </row>
    <row r="8313" spans="1:5" ht="15.75" x14ac:dyDescent="0.25">
      <c r="A8313" s="14">
        <v>1141514141</v>
      </c>
      <c r="B8313" s="2">
        <v>46091.763447453704</v>
      </c>
      <c r="C8313" s="3" t="str">
        <f>IFERROR(VLOOKUP(A8313,'Base Prueba'!A:C,3,),"NO REGISTRA")</f>
        <v>LAURA SOFIA VARGAS LESMES</v>
      </c>
      <c r="D8313" s="4" t="str">
        <f>IFERROR(VLOOKUP(A8313,'Base Prueba'!A:D,4,),"NO REGISTRA")</f>
        <v>AUXILIAR BIBLIOTECA</v>
      </c>
      <c r="E8313" s="5" t="str">
        <f>IFERROR(VLOOKUP(A8313,'Base Prueba'!A:E,5,),"NO REGISTRA")</f>
        <v>BIBLIOTECA</v>
      </c>
    </row>
    <row r="8314" spans="1:5" ht="15.75" x14ac:dyDescent="0.25">
      <c r="A8314" s="14">
        <v>1026293347</v>
      </c>
      <c r="B8314" s="2">
        <v>46091.763759374997</v>
      </c>
      <c r="C8314" s="3" t="str">
        <f>IFERROR(VLOOKUP(A8314,'Base Prueba'!A:C,3,),"NO REGISTRA")</f>
        <v>LAURA JINETH ORJUELA ROJAS</v>
      </c>
      <c r="D8314" s="4" t="str">
        <f>IFERROR(VLOOKUP(A8314,'Base Prueba'!A:D,4,),"NO REGISTRA")</f>
        <v>APRENDIZ UNIVERSITARIO</v>
      </c>
      <c r="E8314" s="5" t="str">
        <f>IFERROR(VLOOKUP(A8314,'Base Prueba'!A:E,5,),"NO REGISTRA")</f>
        <v>DIRECCION DE BIENESTAR INSTITUCIONAL</v>
      </c>
    </row>
    <row r="8315" spans="1:5" ht="15.75" x14ac:dyDescent="0.25">
      <c r="A8315" s="14">
        <v>11308140</v>
      </c>
      <c r="B8315" s="2">
        <v>46091.766854861111</v>
      </c>
      <c r="C8315" s="3" t="str">
        <f>IFERROR(VLOOKUP(A8315,'Base Prueba'!A:C,3,),"NO REGISTRA")</f>
        <v>EDGAR EUDORO MARTINEZ CALLEJAS</v>
      </c>
      <c r="D8315" s="4" t="str">
        <f>IFERROR(VLOOKUP(A8315,'Base Prueba'!A:D,4,),"NO REGISTRA")</f>
        <v>DOCENTE DE MEDIO TIEMPO</v>
      </c>
      <c r="E8315" s="5" t="str">
        <f>IFERROR(VLOOKUP(A8315,'Base Prueba'!A:E,5,),"NO REGISTRA")</f>
        <v>AREA DE CIENCIAS BASICAS</v>
      </c>
    </row>
    <row r="8316" spans="1:5" ht="15.75" x14ac:dyDescent="0.25">
      <c r="A8316" s="14">
        <v>19459733</v>
      </c>
      <c r="B8316" s="2">
        <v>46091.767583796296</v>
      </c>
      <c r="C8316" s="3" t="str">
        <f>IFERROR(VLOOKUP(A8316,'Base Prueba'!A:C,3,),"NO REGISTRA")</f>
        <v>EDGAR ALBERTO CAICEDO VELASCO</v>
      </c>
      <c r="D8316" s="4" t="str">
        <f>IFERROR(VLOOKUP(A8316,'Base Prueba'!A:D,4,),"NO REGISTRA")</f>
        <v>DOCENTE DE MEDIO TIEMPO</v>
      </c>
      <c r="E8316" s="5" t="str">
        <f>IFERROR(VLOOKUP(A8316,'Base Prueba'!A:E,5,),"NO REGISTRA")</f>
        <v>TECNOLOGIA EN SEGURIDAD Y SALUD EN EL TRABAJO</v>
      </c>
    </row>
    <row r="8317" spans="1:5" ht="15.75" x14ac:dyDescent="0.25">
      <c r="A8317" s="14">
        <v>1024528858</v>
      </c>
      <c r="B8317" s="2">
        <v>46091.770014930553</v>
      </c>
      <c r="C8317" s="3" t="str">
        <f>IFERROR(VLOOKUP(A8317,'Base Prueba'!A:C,3,),"NO REGISTRA")</f>
        <v>LEIDY PAOLA SANDOVAL FUENTES</v>
      </c>
      <c r="D8317" s="4" t="str">
        <f>IFERROR(VLOOKUP(A8317,'Base Prueba'!A:D,4,),"NO REGISTRA")</f>
        <v>SECRETARIA ACADEMICA - ADMINISTRATIVA DE FACULTAD</v>
      </c>
      <c r="E8317" s="5" t="str">
        <f>IFERROR(VLOOKUP(A8317,'Base Prueba'!A:E,5,),"NO REGISTRA")</f>
        <v>FACULTAD DE CIENCIAS ECONOMICAS Y ADMINISTRATIVAS</v>
      </c>
    </row>
    <row r="8318" spans="1:5" ht="15.75" x14ac:dyDescent="0.25">
      <c r="A8318" s="14">
        <v>1024549760</v>
      </c>
      <c r="B8318" s="2">
        <v>46091.771453819441</v>
      </c>
      <c r="C8318" s="3" t="str">
        <f>IFERROR(VLOOKUP(A8318,'Base Prueba'!A:C,3,),"NO REGISTRA")</f>
        <v>FRANCY YISETH JAIMES NEIRA</v>
      </c>
      <c r="D8318" s="4" t="str">
        <f>IFERROR(VLOOKUP(A8318,'Base Prueba'!A:D,4,),"NO REGISTRA")</f>
        <v>SECRETARIA ACADEMICA - ADMINISTRATIVA DE FACULTAD</v>
      </c>
      <c r="E8318" s="5" t="str">
        <f>IFERROR(VLOOKUP(A8318,'Base Prueba'!A:E,5,),"NO REGISTRA")</f>
        <v>FACULTAD DE COMINICACIÓN PERIODISMO Y ARTES</v>
      </c>
    </row>
    <row r="8319" spans="1:5" ht="15.75" x14ac:dyDescent="0.25">
      <c r="A8319" s="14">
        <v>91283826</v>
      </c>
      <c r="B8319" s="2">
        <v>46091.772055787034</v>
      </c>
      <c r="C8319" s="3" t="str">
        <f>IFERROR(VLOOKUP(A8319,'Base Prueba'!A:C,3,),"NO REGISTRA")</f>
        <v>CARLOS ALBERTO ESPINOSA HERRERA</v>
      </c>
      <c r="D8319" s="4" t="str">
        <f>IFERROR(VLOOKUP(A8319,'Base Prueba'!A:D,4,),"NO REGISTRA")</f>
        <v>DOCENTE DE MEDIO TIEMPO</v>
      </c>
      <c r="E8319" s="5" t="str">
        <f>IFERROR(VLOOKUP(A8319,'Base Prueba'!A:E,5,),"NO REGISTRA")</f>
        <v>TECNOLOGÍA EN PRODUCCIÓN DE CONTENIDOS PERIODÍSTICOS</v>
      </c>
    </row>
    <row r="8320" spans="1:5" ht="15.75" x14ac:dyDescent="0.25">
      <c r="A8320" s="14">
        <v>91283826</v>
      </c>
      <c r="B8320" s="2">
        <v>46091.772073611108</v>
      </c>
      <c r="C8320" s="3" t="str">
        <f>IFERROR(VLOOKUP(A8320,'Base Prueba'!A:C,3,),"NO REGISTRA")</f>
        <v>CARLOS ALBERTO ESPINOSA HERRERA</v>
      </c>
      <c r="D8320" s="4" t="str">
        <f>IFERROR(VLOOKUP(A8320,'Base Prueba'!A:D,4,),"NO REGISTRA")</f>
        <v>DOCENTE DE MEDIO TIEMPO</v>
      </c>
      <c r="E8320" s="5" t="str">
        <f>IFERROR(VLOOKUP(A8320,'Base Prueba'!A:E,5,),"NO REGISTRA")</f>
        <v>TECNOLOGÍA EN PRODUCCIÓN DE CONTENIDOS PERIODÍSTICOS</v>
      </c>
    </row>
    <row r="8321" spans="1:5" ht="15.75" x14ac:dyDescent="0.25">
      <c r="A8321" s="14">
        <v>1014266838</v>
      </c>
      <c r="B8321" s="2">
        <v>46091.778097222224</v>
      </c>
      <c r="C8321" s="3" t="str">
        <f>IFERROR(VLOOKUP(A8321,'Base Prueba'!A:C,3,),"NO REGISTRA")</f>
        <v>JENNIFER ASTRID ROMERO HURTADO</v>
      </c>
      <c r="D8321" s="4" t="str">
        <f>IFERROR(VLOOKUP(A8321,'Base Prueba'!A:D,4,),"NO REGISTRA")</f>
        <v>LIDER DE RECAUDO</v>
      </c>
      <c r="E8321" s="5" t="str">
        <f>IFERROR(VLOOKUP(A8321,'Base Prueba'!A:E,5,),"NO REGISTRA")</f>
        <v>AREA FINANCIERA Y CONTABLE</v>
      </c>
    </row>
    <row r="8322" spans="1:5" ht="15.75" x14ac:dyDescent="0.25">
      <c r="A8322" s="14">
        <v>79713882</v>
      </c>
      <c r="B8322" s="2">
        <v>46091.778805324073</v>
      </c>
      <c r="C8322" s="3" t="str">
        <f>IFERROR(VLOOKUP(A8322,'Base Prueba'!A:C,3,),"NO REGISTRA")</f>
        <v>FREDY ANGEL DAVILA CUBIDES</v>
      </c>
      <c r="D8322" s="4" t="str">
        <f>IFERROR(VLOOKUP(A8322,'Base Prueba'!A:D,4,),"NO REGISTRA")</f>
        <v>DECANO</v>
      </c>
      <c r="E8322" s="5" t="str">
        <f>IFERROR(VLOOKUP(A8322,'Base Prueba'!A:E,5,),"NO REGISTRA")</f>
        <v>ESCUELA DE INGENIERÍA Y TECNOLOGÍAS DE LA INFORMACIÓN</v>
      </c>
    </row>
    <row r="8323" spans="1:5" ht="15.75" x14ac:dyDescent="0.25">
      <c r="A8323" s="14">
        <v>52860766</v>
      </c>
      <c r="B8323" s="2">
        <v>46091.778923611113</v>
      </c>
      <c r="C8323" s="3" t="str">
        <f>IFERROR(VLOOKUP(A8323,'Base Prueba'!A:C,3,),"NO REGISTRA")</f>
        <v>SANDRA PAOLA LOAIZA SANDOVAL</v>
      </c>
      <c r="D8323" s="4" t="str">
        <f>IFERROR(VLOOKUP(A8323,'Base Prueba'!A:D,4,),"NO REGISTRA")</f>
        <v>DECANO</v>
      </c>
      <c r="E8323" s="5" t="str">
        <f>IFERROR(VLOOKUP(A8323,'Base Prueba'!A:E,5,),"NO REGISTRA")</f>
        <v>FACULTAD DE CIENCIAS ECONOMICAS Y ADMINISTRATIVAS</v>
      </c>
    </row>
    <row r="8324" spans="1:5" ht="15.75" x14ac:dyDescent="0.25">
      <c r="A8324" s="14">
        <v>1193150666</v>
      </c>
      <c r="B8324" s="2">
        <v>46091.780762037037</v>
      </c>
      <c r="C8324" s="3" t="str">
        <f>IFERROR(VLOOKUP(A8324,'Base Prueba'!A:C,3,),"NO REGISTRA")</f>
        <v>LUIS FELIPE JAIMES BELTRAN</v>
      </c>
      <c r="D8324" s="4" t="str">
        <f>IFERROR(VLOOKUP(A8324,'Base Prueba'!A:D,4,),"NO REGISTRA")</f>
        <v>DOCENTE DE TIEMPO COMPLETO</v>
      </c>
      <c r="E8324" s="5" t="str">
        <f>IFERROR(VLOOKUP(A8324,'Base Prueba'!A:E,5,),"NO REGISTRA")</f>
        <v>UNIVERSITARIO EN TURISMO Y GASTRONOMIA</v>
      </c>
    </row>
    <row r="8325" spans="1:5" ht="15.75" x14ac:dyDescent="0.25">
      <c r="A8325" s="14">
        <v>1473024</v>
      </c>
      <c r="B8325" s="2">
        <v>46091.788742708333</v>
      </c>
      <c r="C8325" s="3" t="str">
        <f>IFERROR(VLOOKUP(A8325,'Base Prueba'!A:C,3,),"NO REGISTRA")</f>
        <v>GUILLERMO MUÑOZ PAJOY</v>
      </c>
      <c r="D8325" s="4" t="str">
        <f>IFERROR(VLOOKUP(A8325,'Base Prueba'!A:D,4,),"NO REGISTRA")</f>
        <v>AUXILIAR DE SERVICIOS  GENERALES</v>
      </c>
      <c r="E8325" s="5" t="str">
        <f>IFERROR(VLOOKUP(A8325,'Base Prueba'!A:E,5,),"NO REGISTRA")</f>
        <v>LOGISTICA Y SERVICIOS GENERALES</v>
      </c>
    </row>
    <row r="8326" spans="1:5" ht="15.75" x14ac:dyDescent="0.25">
      <c r="A8326" s="14">
        <v>1026597443</v>
      </c>
      <c r="B8326" s="2">
        <v>46091.791736805557</v>
      </c>
      <c r="C8326" s="3" t="str">
        <f>IFERROR(VLOOKUP(A8326,'Base Prueba'!A:C,3,),"NO REGISTRA")</f>
        <v>SERGIO ALEXANDER VERA GARCIA</v>
      </c>
      <c r="D8326" s="4" t="str">
        <f>IFERROR(VLOOKUP(A8326,'Base Prueba'!A:D,4,),"NO REGISTRA")</f>
        <v>AUXILIAR ELECTRICO</v>
      </c>
      <c r="E8326" s="5" t="str">
        <f>IFERROR(VLOOKUP(A8326,'Base Prueba'!A:E,5,),"NO REGISTRA")</f>
        <v>LOGISTICA Y SERVICIOS GENERALES</v>
      </c>
    </row>
    <row r="8327" spans="1:5" ht="15.75" x14ac:dyDescent="0.25">
      <c r="A8327" s="14">
        <v>1014736595</v>
      </c>
      <c r="B8327" s="2">
        <v>46091.792821527779</v>
      </c>
      <c r="C8327" s="3" t="str">
        <f>IFERROR(VLOOKUP(A8327,'Base Prueba'!A:C,3,),"NO REGISTRA")</f>
        <v>PAULA ANDREA PAEZ BUITRAGO</v>
      </c>
      <c r="D8327" s="4" t="str">
        <f>IFERROR(VLOOKUP(A8327,'Base Prueba'!A:D,4,),"NO REGISTRA")</f>
        <v>PROMOTOR DE BIENESTAR INSTITUCIONAL</v>
      </c>
      <c r="E8327" s="5" t="str">
        <f>IFERROR(VLOOKUP(A8327,'Base Prueba'!A:E,5,),"NO REGISTRA")</f>
        <v>DIRECCION DE BIENESTAR INSTITUCIONAL</v>
      </c>
    </row>
    <row r="8328" spans="1:5" ht="15.75" x14ac:dyDescent="0.25">
      <c r="A8328" s="14">
        <v>52735929</v>
      </c>
      <c r="B8328" s="2">
        <v>46091.799854050929</v>
      </c>
      <c r="C8328" s="3" t="str">
        <f>IFERROR(VLOOKUP(A8328,'Base Prueba'!A:C,3,),"NO REGISTRA")</f>
        <v>JEIMMY AREVALO MELO</v>
      </c>
      <c r="D8328" s="4" t="str">
        <f>IFERROR(VLOOKUP(A8328,'Base Prueba'!A:D,4,),"NO REGISTRA")</f>
        <v>COORDINADOR DE BIBLIOTECA</v>
      </c>
      <c r="E8328" s="5" t="str">
        <f>IFERROR(VLOOKUP(A8328,'Base Prueba'!A:E,5,),"NO REGISTRA")</f>
        <v>BIBLIOTECA</v>
      </c>
    </row>
    <row r="8329" spans="1:5" ht="15.75" x14ac:dyDescent="0.25">
      <c r="A8329" s="14">
        <v>79312652</v>
      </c>
      <c r="B8329" s="2">
        <v>46091.803625810186</v>
      </c>
      <c r="C8329" s="3" t="str">
        <f>IFERROR(VLOOKUP(A8329,'Base Prueba'!A:C,3,),"NO REGISTRA")</f>
        <v>JOSE ALVARO LARA MANOSALVA</v>
      </c>
      <c r="D8329" s="4" t="str">
        <f>IFERROR(VLOOKUP(A8329,'Base Prueba'!A:D,4,),"NO REGISTRA")</f>
        <v>DOCENTE DE TIEMPO COMPLETO</v>
      </c>
      <c r="E8329" s="5" t="str">
        <f>IFERROR(VLOOKUP(A8329,'Base Prueba'!A:E,5,),"NO REGISTRA")</f>
        <v>UNIVERSITARIO ADMINISTRACION DE EMPRESAS</v>
      </c>
    </row>
    <row r="8330" spans="1:5" ht="15.75" x14ac:dyDescent="0.25">
      <c r="A8330" s="14">
        <v>1032457498</v>
      </c>
      <c r="B8330" s="2">
        <v>46091.817658333333</v>
      </c>
      <c r="C8330" s="3" t="str">
        <f>IFERROR(VLOOKUP(A8330,'Base Prueba'!A:C,3,),"NO REGISTRA")</f>
        <v>LOTUS KING SALCEDO VALLEJO</v>
      </c>
      <c r="D8330" s="4" t="str">
        <f>IFERROR(VLOOKUP(A8330,'Base Prueba'!A:D,4,),"NO REGISTRA")</f>
        <v>COORDINADOR DE INVESTIGACIÓN</v>
      </c>
      <c r="E8330" s="5" t="str">
        <f>IFERROR(VLOOKUP(A8330,'Base Prueba'!A:E,5,),"NO REGISTRA")</f>
        <v>VICERRECTORIA ACADEMICA</v>
      </c>
    </row>
    <row r="8331" spans="1:5" ht="15.75" x14ac:dyDescent="0.25">
      <c r="A8331" s="14">
        <v>1023898029</v>
      </c>
      <c r="B8331" s="2">
        <v>46091.821896759262</v>
      </c>
      <c r="C8331" s="3" t="str">
        <f>IFERROR(VLOOKUP(A8331,'Base Prueba'!A:C,3,),"NO REGISTRA")</f>
        <v>EMANUEL ENCISO CAMACHO</v>
      </c>
      <c r="D8331" s="4" t="str">
        <f>IFERROR(VLOOKUP(A8331,'Base Prueba'!A:D,4,),"NO REGISTRA")</f>
        <v>DECANO</v>
      </c>
      <c r="E8331" s="5" t="str">
        <f>IFERROR(VLOOKUP(A8331,'Base Prueba'!A:E,5,),"NO REGISTRA")</f>
        <v>FACULTAD DE COMINICACIÓN PERIODISMO Y ARTES</v>
      </c>
    </row>
    <row r="8332" spans="1:5" ht="15.75" x14ac:dyDescent="0.25">
      <c r="A8332" s="14">
        <v>80843387</v>
      </c>
      <c r="B8332" s="2">
        <v>46091.82758946759</v>
      </c>
      <c r="C8332" s="3" t="str">
        <f>IFERROR(VLOOKUP(A8332,'Base Prueba'!A:C,3,),"NO REGISTRA")</f>
        <v>ESTEBAN ADOLFO QUESADA SALAZAR</v>
      </c>
      <c r="D8332" s="4" t="str">
        <f>IFERROR(VLOOKUP(A8332,'Base Prueba'!A:D,4,),"NO REGISTRA")</f>
        <v>DOCENTE DE TIEMPO COMPLETO</v>
      </c>
      <c r="E8332" s="5" t="str">
        <f>IFERROR(VLOOKUP(A8332,'Base Prueba'!A:E,5,),"NO REGISTRA")</f>
        <v>UNIVERSITARIO COMUNICACION SOCIAL</v>
      </c>
    </row>
    <row r="8333" spans="1:5" ht="15.75" x14ac:dyDescent="0.25">
      <c r="A8333" s="14">
        <v>79951802</v>
      </c>
      <c r="B8333" s="2">
        <v>46091.82816365741</v>
      </c>
      <c r="C8333" s="3" t="str">
        <f>IFERROR(VLOOKUP(A8333,'Base Prueba'!A:C,3,),"NO REGISTRA")</f>
        <v>HERNAN ANDRES ROJAS VARGAS</v>
      </c>
      <c r="D8333" s="4" t="str">
        <f>IFERROR(VLOOKUP(A8333,'Base Prueba'!A:D,4,),"NO REGISTRA")</f>
        <v>DOCENTE DE MEDIO TIEMPO</v>
      </c>
      <c r="E8333" s="5" t="str">
        <f>IFERROR(VLOOKUP(A8333,'Base Prueba'!A:E,5,),"NO REGISTRA")</f>
        <v>UNIVERSITARIO ADMINISTRACION DE EMPRESAS</v>
      </c>
    </row>
    <row r="8334" spans="1:5" ht="15.75" x14ac:dyDescent="0.25">
      <c r="A8334" s="14">
        <v>88195474</v>
      </c>
      <c r="B8334" s="2">
        <v>46091.832251157408</v>
      </c>
      <c r="C8334" s="3" t="str">
        <f>IFERROR(VLOOKUP(A8334,'Base Prueba'!A:C,3,),"NO REGISTRA")</f>
        <v>WILMER RINCON MONTAÑEZ</v>
      </c>
      <c r="D8334" s="4" t="str">
        <f>IFERROR(VLOOKUP(A8334,'Base Prueba'!A:D,4,),"NO REGISTRA")</f>
        <v>DIRECTOR DE PROGRAMAS LINEAS DE ADMINISTRACION Y SST</v>
      </c>
      <c r="E8334" s="5" t="str">
        <f>IFERROR(VLOOKUP(A8334,'Base Prueba'!A:E,5,),"NO REGISTRA")</f>
        <v>FACULTAD DE CIENCIAS ECONOMICAS Y ADMINISTRATIVAS</v>
      </c>
    </row>
    <row r="8335" spans="1:5" ht="15.75" x14ac:dyDescent="0.25">
      <c r="A8335" s="14">
        <v>1014257968</v>
      </c>
      <c r="B8335" s="2">
        <v>46091.835736342589</v>
      </c>
      <c r="C8335" s="3" t="str">
        <f>IFERROR(VLOOKUP(A8335,'Base Prueba'!A:C,3,),"NO REGISTRA")</f>
        <v>JORGE ANDRES LIEVANO LOPEZ</v>
      </c>
      <c r="D8335" s="4" t="str">
        <f>IFERROR(VLOOKUP(A8335,'Base Prueba'!A:D,4,),"NO REGISTRA")</f>
        <v>DOCENTE DE TIEMPO COMPLETO</v>
      </c>
      <c r="E8335" s="5" t="str">
        <f>IFERROR(VLOOKUP(A8335,'Base Prueba'!A:E,5,),"NO REGISTRA")</f>
        <v>UNIDAD DE IDIOMAS</v>
      </c>
    </row>
    <row r="8336" spans="1:5" ht="15.75" x14ac:dyDescent="0.25">
      <c r="A8336" s="14">
        <v>1014200970</v>
      </c>
      <c r="B8336" s="2">
        <v>46091.835814351849</v>
      </c>
      <c r="C8336" s="3" t="str">
        <f>IFERROR(VLOOKUP(A8336,'Base Prueba'!A:C,3,),"NO REGISTRA")</f>
        <v>MARILYN GAITAN HERRERA</v>
      </c>
      <c r="D8336" s="4" t="str">
        <f>IFERROR(VLOOKUP(A8336,'Base Prueba'!A:D,4,),"NO REGISTRA")</f>
        <v>DOCENTE DE MEDIO TIEMPO</v>
      </c>
      <c r="E8336" s="5" t="str">
        <f>IFERROR(VLOOKUP(A8336,'Base Prueba'!A:E,5,),"NO REGISTRA")</f>
        <v>UNIDAD DE IDIOMAS</v>
      </c>
    </row>
    <row r="8337" spans="1:5" ht="15.75" x14ac:dyDescent="0.25">
      <c r="A8337" s="14">
        <v>52885874</v>
      </c>
      <c r="B8337" s="2">
        <v>46091.842465277776</v>
      </c>
      <c r="C8337" s="3" t="str">
        <f>IFERROR(VLOOKUP(A8337,'Base Prueba'!A:C,3,),"NO REGISTRA")</f>
        <v>MARIBEL CAYCEDO</v>
      </c>
      <c r="D8337" s="4" t="str">
        <f>IFERROR(VLOOKUP(A8337,'Base Prueba'!A:D,4,),"NO REGISTRA")</f>
        <v>AUXILIAR DE SERVICIOS</v>
      </c>
      <c r="E8337" s="5" t="str">
        <f>IFERROR(VLOOKUP(A8337,'Base Prueba'!A:E,5,),"NO REGISTRA")</f>
        <v>LOGISTICA Y SERVICIOS GENERALES</v>
      </c>
    </row>
    <row r="8338" spans="1:5" ht="15.75" x14ac:dyDescent="0.25">
      <c r="A8338" s="14">
        <v>1033762993</v>
      </c>
      <c r="B8338" s="2">
        <v>46091.84818912037</v>
      </c>
      <c r="C8338" s="3" t="str">
        <f>IFERROR(VLOOKUP(A8338,'Base Prueba'!A:C,3,),"NO REGISTRA")</f>
        <v>DIEGO FERNANDO MEDINA PEREZ</v>
      </c>
      <c r="D8338" s="4" t="str">
        <f>IFERROR(VLOOKUP(A8338,'Base Prueba'!A:D,4,),"NO REGISTRA")</f>
        <v>DOCENTE DE MEDIO TIEMPO</v>
      </c>
      <c r="E8338" s="5" t="str">
        <f>IFERROR(VLOOKUP(A8338,'Base Prueba'!A:E,5,),"NO REGISTRA")</f>
        <v>UNIDAD DE IDIOMAS</v>
      </c>
    </row>
    <row r="8339" spans="1:5" ht="15.75" x14ac:dyDescent="0.25">
      <c r="A8339" s="14">
        <v>52776481</v>
      </c>
      <c r="B8339" s="2">
        <v>46091.848974421293</v>
      </c>
      <c r="C8339" s="3" t="str">
        <f>IFERROR(VLOOKUP(A8339,'Base Prueba'!A:C,3,),"NO REGISTRA")</f>
        <v>LESLY DAYANA GONZALEZ FAJARDO</v>
      </c>
      <c r="D8339" s="4" t="str">
        <f>IFERROR(VLOOKUP(A8339,'Base Prueba'!A:D,4,),"NO REGISTRA")</f>
        <v>DOCENTE DE TIEMPO COMPLETO</v>
      </c>
      <c r="E8339" s="5" t="str">
        <f>IFERROR(VLOOKUP(A8339,'Base Prueba'!A:E,5,),"NO REGISTRA")</f>
        <v>TECNOLOGÍA EN PRODUCCIÓN DE MEDIOS AUDIOVISUALES</v>
      </c>
    </row>
    <row r="8340" spans="1:5" ht="15.75" x14ac:dyDescent="0.25">
      <c r="A8340" s="14">
        <v>1069724855</v>
      </c>
      <c r="B8340" s="2">
        <v>46091.850924074075</v>
      </c>
      <c r="C8340" s="3" t="str">
        <f>IFERROR(VLOOKUP(A8340,'Base Prueba'!A:C,3,),"NO REGISTRA")</f>
        <v>PEDRO ALBERTO OSPINA RODRIGUEZ</v>
      </c>
      <c r="D8340" s="4" t="str">
        <f>IFERROR(VLOOKUP(A8340,'Base Prueba'!A:D,4,),"NO REGISTRA")</f>
        <v>DIRECTOR DE PROGRAMAS DE COMUNICACION SOCIAL, PERIODISMO Y POSGRADOS</v>
      </c>
      <c r="E8340" s="5" t="str">
        <f>IFERROR(VLOOKUP(A8340,'Base Prueba'!A:E,5,),"NO REGISTRA")</f>
        <v>FACULTAD DE COMINICACIÓN PERIODISMO Y ARTES</v>
      </c>
    </row>
    <row r="8341" spans="1:5" ht="15.75" x14ac:dyDescent="0.25">
      <c r="A8341" s="14">
        <v>1069724855</v>
      </c>
      <c r="B8341" s="2">
        <v>46091.850933217589</v>
      </c>
      <c r="C8341" s="3" t="str">
        <f>IFERROR(VLOOKUP(A8341,'Base Prueba'!A:C,3,),"NO REGISTRA")</f>
        <v>PEDRO ALBERTO OSPINA RODRIGUEZ</v>
      </c>
      <c r="D8341" s="4" t="str">
        <f>IFERROR(VLOOKUP(A8341,'Base Prueba'!A:D,4,),"NO REGISTRA")</f>
        <v>DIRECTOR DE PROGRAMAS DE COMUNICACION SOCIAL, PERIODISMO Y POSGRADOS</v>
      </c>
      <c r="E8341" s="5" t="str">
        <f>IFERROR(VLOOKUP(A8341,'Base Prueba'!A:E,5,),"NO REGISTRA")</f>
        <v>FACULTAD DE COMINICACIÓN PERIODISMO Y ARTES</v>
      </c>
    </row>
    <row r="8342" spans="1:5" ht="15.75" x14ac:dyDescent="0.25">
      <c r="A8342" s="14">
        <v>1001060798</v>
      </c>
      <c r="B8342" s="2">
        <v>46091.854089120374</v>
      </c>
      <c r="C8342" s="3" t="str">
        <f>IFERROR(VLOOKUP(A8342,'Base Prueba'!A:C,3,),"NO REGISTRA")</f>
        <v>ANGIE GABRIELA ADAMES RAMOS</v>
      </c>
      <c r="D8342" s="4" t="str">
        <f>IFERROR(VLOOKUP(A8342,'Base Prueba'!A:D,4,),"NO REGISTRA")</f>
        <v>DOCENTE DE MEDIO TIEMPO</v>
      </c>
      <c r="E8342" s="5" t="str">
        <f>IFERROR(VLOOKUP(A8342,'Base Prueba'!A:E,5,),"NO REGISTRA")</f>
        <v>UNIDAD DE IDIOMAS</v>
      </c>
    </row>
    <row r="8343" spans="1:5" ht="15.75" x14ac:dyDescent="0.25">
      <c r="A8343" s="14">
        <v>1093773069</v>
      </c>
      <c r="B8343" s="2">
        <v>46091.855918287038</v>
      </c>
      <c r="C8343" s="3" t="str">
        <f>IFERROR(VLOOKUP(A8343,'Base Prueba'!A:C,3,),"NO REGISTRA")</f>
        <v>MICHAEL STEVEN AMAYA SANCHEZ</v>
      </c>
      <c r="D8343" s="4" t="str">
        <f>IFERROR(VLOOKUP(A8343,'Base Prueba'!A:D,4,),"NO REGISTRA")</f>
        <v>DOCENTE DE TIEMPO COMPLETO</v>
      </c>
      <c r="E8343" s="5" t="str">
        <f>IFERROR(VLOOKUP(A8343,'Base Prueba'!A:E,5,),"NO REGISTRA")</f>
        <v>UNIVERSITARIO EN SEGURIDAD Y SALUD EN EL TRABAJO</v>
      </c>
    </row>
    <row r="8344" spans="1:5" ht="15.75" x14ac:dyDescent="0.25">
      <c r="A8344" s="14">
        <v>79301557</v>
      </c>
      <c r="B8344" s="2">
        <v>46091.857597106478</v>
      </c>
      <c r="C8344" s="3" t="str">
        <f>IFERROR(VLOOKUP(A8344,'Base Prueba'!A:C,3,),"NO REGISTRA")</f>
        <v>NESTOR ALEJANDRO PINZON LOPEZ</v>
      </c>
      <c r="D8344" s="4" t="str">
        <f>IFERROR(VLOOKUP(A8344,'Base Prueba'!A:D,4,),"NO REGISTRA")</f>
        <v>DOCENTE DE TIEMPO COMPLETO</v>
      </c>
      <c r="E8344" s="5" t="str">
        <f>IFERROR(VLOOKUP(A8344,'Base Prueba'!A:E,5,),"NO REGISTRA")</f>
        <v>PROFESIONAL EN INGENIERIA MULTIMEDIA</v>
      </c>
    </row>
    <row r="8345" spans="1:5" ht="15.75" x14ac:dyDescent="0.25">
      <c r="A8345" s="14">
        <v>1012338489</v>
      </c>
      <c r="B8345" s="2">
        <v>46091.867876736113</v>
      </c>
      <c r="C8345" s="3" t="str">
        <f>IFERROR(VLOOKUP(A8345,'Base Prueba'!A:C,3,),"NO REGISTRA")</f>
        <v>DERLY TATIANA ROJAS NAVARRO</v>
      </c>
      <c r="D8345" s="4" t="str">
        <f>IFERROR(VLOOKUP(A8345,'Base Prueba'!A:D,4,),"NO REGISTRA")</f>
        <v>AUXILIAR BIBLIOTECA</v>
      </c>
      <c r="E8345" s="5" t="str">
        <f>IFERROR(VLOOKUP(A8345,'Base Prueba'!A:E,5,),"NO REGISTRA")</f>
        <v>BIBLIOTECA</v>
      </c>
    </row>
    <row r="8346" spans="1:5" ht="15.75" x14ac:dyDescent="0.25">
      <c r="A8346" s="14">
        <v>52133632</v>
      </c>
      <c r="B8346" s="2">
        <v>46091.871029282411</v>
      </c>
      <c r="C8346" s="3" t="str">
        <f>IFERROR(VLOOKUP(A8346,'Base Prueba'!A:C,3,),"NO REGISTRA")</f>
        <v>ANA MARIA VALDERRAMA JARA</v>
      </c>
      <c r="D8346" s="4" t="str">
        <f>IFERROR(VLOOKUP(A8346,'Base Prueba'!A:D,4,),"NO REGISTRA")</f>
        <v>DOCENTE DE TIEMPO COMPLETO</v>
      </c>
      <c r="E8346" s="5" t="str">
        <f>IFERROR(VLOOKUP(A8346,'Base Prueba'!A:E,5,),"NO REGISTRA")</f>
        <v>UNIVERSITARIO EN SEGURIDAD Y SALUD EN EL TRABAJO</v>
      </c>
    </row>
    <row r="8347" spans="1:5" ht="15.75" x14ac:dyDescent="0.25">
      <c r="A8347" s="14">
        <v>79312652</v>
      </c>
      <c r="B8347" s="2">
        <v>46091.874346064818</v>
      </c>
      <c r="C8347" s="3" t="str">
        <f>IFERROR(VLOOKUP(A8347,'Base Prueba'!A:C,3,),"NO REGISTRA")</f>
        <v>JOSE ALVARO LARA MANOSALVA</v>
      </c>
      <c r="D8347" s="4" t="str">
        <f>IFERROR(VLOOKUP(A8347,'Base Prueba'!A:D,4,),"NO REGISTRA")</f>
        <v>DOCENTE DE TIEMPO COMPLETO</v>
      </c>
      <c r="E8347" s="5" t="str">
        <f>IFERROR(VLOOKUP(A8347,'Base Prueba'!A:E,5,),"NO REGISTRA")</f>
        <v>UNIVERSITARIO ADMINISTRACION DE EMPRESAS</v>
      </c>
    </row>
    <row r="8348" spans="1:5" ht="15.75" x14ac:dyDescent="0.25">
      <c r="A8348" s="14">
        <v>1032401971</v>
      </c>
      <c r="B8348" s="2">
        <v>46091.876167939816</v>
      </c>
      <c r="C8348" s="3" t="str">
        <f>IFERROR(VLOOKUP(A8348,'Base Prueba'!A:C,3,),"NO REGISTRA")</f>
        <v>ANDRYU ENRIQUE MENDOZA BELTRAN</v>
      </c>
      <c r="D8348" s="4" t="str">
        <f>IFERROR(VLOOKUP(A8348,'Base Prueba'!A:D,4,),"NO REGISTRA")</f>
        <v>DOCENTE DE TIEMPO COMPLETO</v>
      </c>
      <c r="E8348" s="5" t="str">
        <f>IFERROR(VLOOKUP(A8348,'Base Prueba'!A:E,5,),"NO REGISTRA")</f>
        <v>UNIVERSITARIO ADMINISTRACION DE EMPRESAS</v>
      </c>
    </row>
    <row r="8349" spans="1:5" ht="15.75" x14ac:dyDescent="0.25">
      <c r="A8349" s="14">
        <v>52290503</v>
      </c>
      <c r="B8349" s="2">
        <v>46091.877164004633</v>
      </c>
      <c r="C8349" s="3" t="str">
        <f>IFERROR(VLOOKUP(A8349,'Base Prueba'!A:C,3,),"NO REGISTRA")</f>
        <v>MARIA IDALIA RODRIGUEZ GONZALEZ</v>
      </c>
      <c r="D8349" s="4" t="str">
        <f>IFERROR(VLOOKUP(A8349,'Base Prueba'!A:D,4,),"NO REGISTRA")</f>
        <v>AUXILIAR DE SERVICIOS</v>
      </c>
      <c r="E8349" s="5" t="str">
        <f>IFERROR(VLOOKUP(A8349,'Base Prueba'!A:E,5,),"NO REGISTRA")</f>
        <v>LOGISTICA Y SERVICIOS GENERALES</v>
      </c>
    </row>
    <row r="8350" spans="1:5" ht="15.75" x14ac:dyDescent="0.25">
      <c r="A8350" s="14">
        <v>1032498759</v>
      </c>
      <c r="B8350" s="2">
        <v>46091.882048726853</v>
      </c>
      <c r="C8350" s="3" t="str">
        <f>IFERROR(VLOOKUP(A8350,'Base Prueba'!A:C,3,),"NO REGISTRA")</f>
        <v>ANDREA CATALINA GAVIRIA TORRES</v>
      </c>
      <c r="D8350" s="4" t="str">
        <f>IFERROR(VLOOKUP(A8350,'Base Prueba'!A:D,4,),"NO REGISTRA")</f>
        <v>AUXILIAR DE RECURSOS AUDIOVISUALES</v>
      </c>
      <c r="E8350" s="5" t="str">
        <f>IFERROR(VLOOKUP(A8350,'Base Prueba'!A:E,5,),"NO REGISTRA")</f>
        <v>OFICINA DE AUDIOVISUALES</v>
      </c>
    </row>
    <row r="8351" spans="1:5" ht="15.75" x14ac:dyDescent="0.25">
      <c r="A8351" s="14">
        <v>1000283508</v>
      </c>
      <c r="B8351" s="2">
        <v>46091.882106828707</v>
      </c>
      <c r="C8351" s="3" t="str">
        <f>IFERROR(VLOOKUP(A8351,'Base Prueba'!A:C,3,),"NO REGISTRA")</f>
        <v>SARA VALENTINA CHACON ZAPATA</v>
      </c>
      <c r="D8351" s="4" t="str">
        <f>IFERROR(VLOOKUP(A8351,'Base Prueba'!A:D,4,),"NO REGISTRA")</f>
        <v>AUXILIAR DE RECURSOS AUDIOVISUALES</v>
      </c>
      <c r="E8351" s="5" t="str">
        <f>IFERROR(VLOOKUP(A8351,'Base Prueba'!A:E,5,),"NO REGISTRA")</f>
        <v>OFICINA DE AUDIOVISUALES</v>
      </c>
    </row>
    <row r="8352" spans="1:5" ht="15.75" x14ac:dyDescent="0.25">
      <c r="A8352" s="14">
        <v>1023897886</v>
      </c>
      <c r="B8352" s="2">
        <v>46091.884186226853</v>
      </c>
      <c r="C8352" s="3" t="str">
        <f>IFERROR(VLOOKUP(A8352,'Base Prueba'!A:C,3,),"NO REGISTRA")</f>
        <v>NO REGISTRA</v>
      </c>
      <c r="D8352" s="4" t="str">
        <f>IFERROR(VLOOKUP(A8352,'Base Prueba'!A:D,4,),"NO REGISTRA")</f>
        <v>NO REGISTRA</v>
      </c>
      <c r="E8352" s="5" t="str">
        <f>IFERROR(VLOOKUP(A8352,'Base Prueba'!A:E,5,),"NO REGISTRA")</f>
        <v>NO REGISTRA</v>
      </c>
    </row>
    <row r="8353" spans="1:5" ht="15.75" x14ac:dyDescent="0.25">
      <c r="A8353" s="14">
        <v>1000257532</v>
      </c>
      <c r="B8353" s="2">
        <v>46091.891810532405</v>
      </c>
      <c r="C8353" s="3" t="str">
        <f>IFERROR(VLOOKUP(A8353,'Base Prueba'!A:C,3,),"NO REGISTRA")</f>
        <v>ANDRES FELIPE RINCON CADENA</v>
      </c>
      <c r="D8353" s="4" t="str">
        <f>IFERROR(VLOOKUP(A8353,'Base Prueba'!A:D,4,),"NO REGISTRA")</f>
        <v>DOCENTE DE TIEMPO COMPLETO</v>
      </c>
      <c r="E8353" s="5" t="str">
        <f>IFERROR(VLOOKUP(A8353,'Base Prueba'!A:E,5,),"NO REGISTRA")</f>
        <v>TECNOLOGÍA EN PRODUCCIÓN DE MEDIOS AUDIOVISUALES</v>
      </c>
    </row>
    <row r="8354" spans="1:5" ht="15.75" x14ac:dyDescent="0.25">
      <c r="A8354" s="14">
        <v>8715040</v>
      </c>
      <c r="B8354" s="2">
        <v>46091.894562731482</v>
      </c>
      <c r="C8354" s="3" t="str">
        <f>IFERROR(VLOOKUP(A8354,'Base Prueba'!A:C,3,),"NO REGISTRA")</f>
        <v>DACARTH RAFAEL SARMIENTO PORTO</v>
      </c>
      <c r="D8354" s="4" t="str">
        <f>IFERROR(VLOOKUP(A8354,'Base Prueba'!A:D,4,),"NO REGISTRA")</f>
        <v>DOCENTE DE TIEMPO COMPLETO</v>
      </c>
      <c r="E8354" s="5" t="str">
        <f>IFERROR(VLOOKUP(A8354,'Base Prueba'!A:E,5,),"NO REGISTRA")</f>
        <v>INGENIERIA DE SOFTWARE</v>
      </c>
    </row>
    <row r="8355" spans="1:5" ht="15.75" x14ac:dyDescent="0.25">
      <c r="A8355" s="14">
        <v>80817377</v>
      </c>
      <c r="B8355" s="2">
        <v>46091.900165393519</v>
      </c>
      <c r="C8355" s="3" t="str">
        <f>IFERROR(VLOOKUP(A8355,'Base Prueba'!A:C,3,),"NO REGISTRA")</f>
        <v>OMAR ANDRES BONILLA ACOSTA</v>
      </c>
      <c r="D8355" s="4" t="str">
        <f>IFERROR(VLOOKUP(A8355,'Base Prueba'!A:D,4,),"NO REGISTRA")</f>
        <v>DIRECTOR DE PROGRAMAS DE INGENIERIA</v>
      </c>
      <c r="E8355" s="5" t="str">
        <f>IFERROR(VLOOKUP(A8355,'Base Prueba'!A:E,5,),"NO REGISTRA")</f>
        <v>FACULTAD DE CIENCIAS ECONOMICAS Y ADMINISTRATIVAS</v>
      </c>
    </row>
    <row r="8356" spans="1:5" ht="15.75" x14ac:dyDescent="0.25">
      <c r="A8356" s="14">
        <v>80843387</v>
      </c>
      <c r="B8356" s="2">
        <v>46091.906066087962</v>
      </c>
      <c r="C8356" s="3" t="str">
        <f>IFERROR(VLOOKUP(A8356,'Base Prueba'!A:C,3,),"NO REGISTRA")</f>
        <v>ESTEBAN ADOLFO QUESADA SALAZAR</v>
      </c>
      <c r="D8356" s="4" t="str">
        <f>IFERROR(VLOOKUP(A8356,'Base Prueba'!A:D,4,),"NO REGISTRA")</f>
        <v>DOCENTE DE TIEMPO COMPLETO</v>
      </c>
      <c r="E8356" s="5" t="str">
        <f>IFERROR(VLOOKUP(A8356,'Base Prueba'!A:E,5,),"NO REGISTRA")</f>
        <v>UNIVERSITARIO COMUNICACION SOCIAL</v>
      </c>
    </row>
    <row r="8357" spans="1:5" ht="15.75" x14ac:dyDescent="0.25">
      <c r="A8357" s="14">
        <v>1003690253</v>
      </c>
      <c r="B8357" s="2">
        <v>46091.906802662037</v>
      </c>
      <c r="C8357" s="3" t="str">
        <f>IFERROR(VLOOKUP(A8357,'Base Prueba'!A:C,3,),"NO REGISTRA")</f>
        <v>MELISSA GONZALEZ PEDRAZA</v>
      </c>
      <c r="D8357" s="4" t="str">
        <f>IFERROR(VLOOKUP(A8357,'Base Prueba'!A:D,4,),"NO REGISTRA")</f>
        <v>LIDER DE JOVENES A LA E</v>
      </c>
      <c r="E8357" s="5" t="str">
        <f>IFERROR(VLOOKUP(A8357,'Base Prueba'!A:E,5,),"NO REGISTRA")</f>
        <v>DIRECCION DE BIENESTAR INSTITUCIONAL</v>
      </c>
    </row>
    <row r="8358" spans="1:5" ht="15.75" x14ac:dyDescent="0.25">
      <c r="A8358" s="14">
        <v>79313678</v>
      </c>
      <c r="B8358" s="2">
        <v>46091.907847916664</v>
      </c>
      <c r="C8358" s="3" t="str">
        <f>IFERROR(VLOOKUP(A8358,'Base Prueba'!A:C,3,),"NO REGISTRA")</f>
        <v>MARCO VINICIO RAMIREZ PEREIRA</v>
      </c>
      <c r="D8358" s="4" t="str">
        <f>IFERROR(VLOOKUP(A8358,'Base Prueba'!A:D,4,),"NO REGISTRA")</f>
        <v>TECNICO EN MANTENIMIENTO DE RECURSOS ACADEMICOS</v>
      </c>
      <c r="E8358" s="5" t="str">
        <f>IFERROR(VLOOKUP(A8358,'Base Prueba'!A:E,5,),"NO REGISTRA")</f>
        <v>RECURSOS ACADEMICOS</v>
      </c>
    </row>
    <row r="8359" spans="1:5" ht="15.75" x14ac:dyDescent="0.25">
      <c r="A8359" s="14">
        <v>80211886</v>
      </c>
      <c r="B8359" s="2">
        <v>46091.915464930556</v>
      </c>
      <c r="C8359" s="3" t="str">
        <f>IFERROR(VLOOKUP(A8359,'Base Prueba'!A:C,3,),"NO REGISTRA")</f>
        <v>EDWIN GIOVANNY QUIMBAY HIDALGO</v>
      </c>
      <c r="D8359" s="4" t="str">
        <f>IFERROR(VLOOKUP(A8359,'Base Prueba'!A:D,4,),"NO REGISTRA")</f>
        <v>LIDER DE RECURSOS ACADEMICOS</v>
      </c>
      <c r="E8359" s="5" t="str">
        <f>IFERROR(VLOOKUP(A8359,'Base Prueba'!A:E,5,),"NO REGISTRA")</f>
        <v>RECURSOS ACADEMICOS</v>
      </c>
    </row>
    <row r="8360" spans="1:5" ht="15.75" x14ac:dyDescent="0.25">
      <c r="A8360" s="14">
        <v>1057581152</v>
      </c>
      <c r="B8360" s="2">
        <v>46091.916937268521</v>
      </c>
      <c r="C8360" s="3" t="str">
        <f>IFERROR(VLOOKUP(A8360,'Base Prueba'!A:C,3,),"NO REGISTRA")</f>
        <v>ANA SABRINA STEFFANNY VANEGAS SOLAQUE</v>
      </c>
      <c r="D8360" s="4" t="str">
        <f>IFERROR(VLOOKUP(A8360,'Base Prueba'!A:D,4,),"NO REGISTRA")</f>
        <v>DIRECTORA DE PROGRAMAS DE TURISMO, GASTRONOMIA Y POSGRADOS</v>
      </c>
      <c r="E8360" s="5" t="str">
        <f>IFERROR(VLOOKUP(A8360,'Base Prueba'!A:E,5,),"NO REGISTRA")</f>
        <v>FACULTAD DE CIENCIAS ECONOMICAS Y ADMINISTRATIVAS</v>
      </c>
    </row>
    <row r="8361" spans="1:5" ht="15.75" x14ac:dyDescent="0.25">
      <c r="A8361" s="14">
        <v>52059516</v>
      </c>
      <c r="B8361" s="2">
        <v>46092.23848414352</v>
      </c>
      <c r="C8361" s="3" t="str">
        <f>IFERROR(VLOOKUP(A8361,'Base Prueba'!A:C,3,),"NO REGISTRA")</f>
        <v>YANETT AFANADOR AGUILAR</v>
      </c>
      <c r="D8361" s="4" t="str">
        <f>IFERROR(VLOOKUP(A8361,'Base Prueba'!A:D,4,),"NO REGISTRA")</f>
        <v>AUXILIAR DE SERVICIOS</v>
      </c>
      <c r="E8361" s="5" t="str">
        <f>IFERROR(VLOOKUP(A8361,'Base Prueba'!A:E,5,),"NO REGISTRA")</f>
        <v>LOGISTICA Y SERVICIOS GENERALES</v>
      </c>
    </row>
    <row r="8362" spans="1:5" ht="15.75" x14ac:dyDescent="0.25">
      <c r="A8362" s="14">
        <v>52220354</v>
      </c>
      <c r="B8362" s="2">
        <v>46092.238936921298</v>
      </c>
      <c r="C8362" s="3" t="str">
        <f>IFERROR(VLOOKUP(A8362,'Base Prueba'!A:C,3,),"NO REGISTRA")</f>
        <v>ILSA BARAHONA POLO</v>
      </c>
      <c r="D8362" s="4" t="str">
        <f>IFERROR(VLOOKUP(A8362,'Base Prueba'!A:D,4,),"NO REGISTRA")</f>
        <v>AUXILIAR DE SERVICIOS</v>
      </c>
      <c r="E8362" s="5" t="str">
        <f>IFERROR(VLOOKUP(A8362,'Base Prueba'!A:E,5,),"NO REGISTRA")</f>
        <v>LOGISTICA Y SERVICIOS GENERALES</v>
      </c>
    </row>
    <row r="8363" spans="1:5" ht="15.75" x14ac:dyDescent="0.25">
      <c r="A8363" s="14">
        <v>52603556</v>
      </c>
      <c r="B8363" s="2">
        <v>46092.240378125003</v>
      </c>
      <c r="C8363" s="3" t="str">
        <f>IFERROR(VLOOKUP(A8363,'Base Prueba'!A:C,3,),"NO REGISTRA")</f>
        <v>MARISOL FARFAN QUIROGA</v>
      </c>
      <c r="D8363" s="4" t="str">
        <f>IFERROR(VLOOKUP(A8363,'Base Prueba'!A:D,4,),"NO REGISTRA")</f>
        <v>AUXILIAR DE SERVICIOS</v>
      </c>
      <c r="E8363" s="5" t="str">
        <f>IFERROR(VLOOKUP(A8363,'Base Prueba'!A:E,5,),"NO REGISTRA")</f>
        <v>LOGISTICA Y SERVICIOS GENERALES</v>
      </c>
    </row>
    <row r="8364" spans="1:5" ht="15.75" x14ac:dyDescent="0.25">
      <c r="A8364" s="14">
        <v>80812084</v>
      </c>
      <c r="B8364" s="2">
        <v>46092.245280787036</v>
      </c>
      <c r="C8364" s="3" t="str">
        <f>IFERROR(VLOOKUP(A8364,'Base Prueba'!A:C,3,),"NO REGISTRA")</f>
        <v>LUIS HELI RUIZ GUTIERREZ</v>
      </c>
      <c r="D8364" s="4" t="str">
        <f>IFERROR(VLOOKUP(A8364,'Base Prueba'!A:D,4,),"NO REGISTRA")</f>
        <v>AUXILIAR DE SERVICIOS  GENERALES</v>
      </c>
      <c r="E8364" s="5" t="str">
        <f>IFERROR(VLOOKUP(A8364,'Base Prueba'!A:E,5,),"NO REGISTRA")</f>
        <v>LOGISTICA Y SERVICIOS GENERALES</v>
      </c>
    </row>
    <row r="8365" spans="1:5" ht="15.75" x14ac:dyDescent="0.25">
      <c r="A8365" s="14">
        <v>24175966</v>
      </c>
      <c r="B8365" s="2">
        <v>46092.247042708332</v>
      </c>
      <c r="C8365" s="3" t="str">
        <f>IFERROR(VLOOKUP(A8365,'Base Prueba'!A:C,3,),"NO REGISTRA")</f>
        <v>EUNICE MISE AYALA</v>
      </c>
      <c r="D8365" s="4" t="str">
        <f>IFERROR(VLOOKUP(A8365,'Base Prueba'!A:D,4,),"NO REGISTRA")</f>
        <v>AUXILIAR DE SERVICIOS</v>
      </c>
      <c r="E8365" s="5" t="str">
        <f>IFERROR(VLOOKUP(A8365,'Base Prueba'!A:E,5,),"NO REGISTRA")</f>
        <v>LOGISTICA Y SERVICIOS GENERALES</v>
      </c>
    </row>
    <row r="8366" spans="1:5" ht="15.75" x14ac:dyDescent="0.25">
      <c r="A8366" s="14">
        <v>24175966</v>
      </c>
      <c r="B8366" s="2">
        <v>46092.247045949072</v>
      </c>
      <c r="C8366" s="3" t="str">
        <f>IFERROR(VLOOKUP(A8366,'Base Prueba'!A:C,3,),"NO REGISTRA")</f>
        <v>EUNICE MISE AYALA</v>
      </c>
      <c r="D8366" s="4" t="str">
        <f>IFERROR(VLOOKUP(A8366,'Base Prueba'!A:D,4,),"NO REGISTRA")</f>
        <v>AUXILIAR DE SERVICIOS</v>
      </c>
      <c r="E8366" s="5" t="str">
        <f>IFERROR(VLOOKUP(A8366,'Base Prueba'!A:E,5,),"NO REGISTRA")</f>
        <v>LOGISTICA Y SERVICIOS GENERALES</v>
      </c>
    </row>
    <row r="8367" spans="1:5" ht="15.75" x14ac:dyDescent="0.25">
      <c r="A8367" s="14">
        <v>1105681275</v>
      </c>
      <c r="B8367" s="2">
        <v>46092.247999074076</v>
      </c>
      <c r="C8367" s="3" t="str">
        <f>IFERROR(VLOOKUP(A8367,'Base Prueba'!A:C,3,),"NO REGISTRA")</f>
        <v>VICTORIA GUTIERREZ BARRIOS</v>
      </c>
      <c r="D8367" s="4" t="str">
        <f>IFERROR(VLOOKUP(A8367,'Base Prueba'!A:D,4,),"NO REGISTRA")</f>
        <v>AUXILIAR DE SERVICIOS</v>
      </c>
      <c r="E8367" s="5" t="str">
        <f>IFERROR(VLOOKUP(A8367,'Base Prueba'!A:E,5,),"NO REGISTRA")</f>
        <v>LOGISTICA Y SERVICIOS GENERALES</v>
      </c>
    </row>
    <row r="8368" spans="1:5" ht="15.75" x14ac:dyDescent="0.25">
      <c r="A8368" s="14">
        <v>1018482392</v>
      </c>
      <c r="B8368" s="2">
        <v>46092.248159722221</v>
      </c>
      <c r="C8368" s="3" t="str">
        <f>IFERROR(VLOOKUP(A8368,'Base Prueba'!A:C,3,),"NO REGISTRA")</f>
        <v>RAQUEL YANETH SANDOVAL FORERO</v>
      </c>
      <c r="D8368" s="4" t="str">
        <f>IFERROR(VLOOKUP(A8368,'Base Prueba'!A:D,4,),"NO REGISTRA")</f>
        <v>AUXILIAR DE RECURSOS ACADEMICOS</v>
      </c>
      <c r="E8368" s="5" t="str">
        <f>IFERROR(VLOOKUP(A8368,'Base Prueba'!A:E,5,),"NO REGISTRA")</f>
        <v>RECURSOS ACADEMICOS</v>
      </c>
    </row>
    <row r="8369" spans="1:5" ht="15.75" x14ac:dyDescent="0.25">
      <c r="A8369" s="14">
        <v>52034349</v>
      </c>
      <c r="B8369" s="2">
        <v>46092.254718402779</v>
      </c>
      <c r="C8369" s="3" t="str">
        <f>IFERROR(VLOOKUP(A8369,'Base Prueba'!A:C,3,),"NO REGISTRA")</f>
        <v>DIDILMA BARRERA BAREÑO</v>
      </c>
      <c r="D8369" s="4" t="str">
        <f>IFERROR(VLOOKUP(A8369,'Base Prueba'!A:D,4,),"NO REGISTRA")</f>
        <v>AUXILIAR DE SERVICIOS</v>
      </c>
      <c r="E8369" s="5" t="str">
        <f>IFERROR(VLOOKUP(A8369,'Base Prueba'!A:E,5,),"NO REGISTRA")</f>
        <v>LOGISTICA Y SERVICIOS GENERALES</v>
      </c>
    </row>
    <row r="8370" spans="1:5" ht="15.75" x14ac:dyDescent="0.25">
      <c r="A8370" s="14">
        <v>72223001</v>
      </c>
      <c r="B8370" s="2">
        <v>46092.255414004627</v>
      </c>
      <c r="C8370" s="3" t="str">
        <f>IFERROR(VLOOKUP(A8370,'Base Prueba'!A:C,3,),"NO REGISTRA")</f>
        <v>JOSE AGUSTIN BLANCO MEJIA</v>
      </c>
      <c r="D8370" s="4" t="str">
        <f>IFERROR(VLOOKUP(A8370,'Base Prueba'!A:D,4,),"NO REGISTRA")</f>
        <v>ENTRENADOR DEL CENTRO DE ALTURAS</v>
      </c>
      <c r="E8370" s="5" t="str">
        <f>IFERROR(VLOOKUP(A8370,'Base Prueba'!A:E,5,),"NO REGISTRA")</f>
        <v>OFICINA DE PLANEACION Y GESTION DE LA CALIDAD</v>
      </c>
    </row>
    <row r="8371" spans="1:5" ht="15.75" x14ac:dyDescent="0.25">
      <c r="A8371" s="14">
        <v>1023880617</v>
      </c>
      <c r="B8371" s="2">
        <v>46092.260934606478</v>
      </c>
      <c r="C8371" s="3" t="str">
        <f>IFERROR(VLOOKUP(A8371,'Base Prueba'!A:C,3,),"NO REGISTRA")</f>
        <v>BYRON YESID PARRA DIAZ</v>
      </c>
      <c r="D8371" s="4" t="str">
        <f>IFERROR(VLOOKUP(A8371,'Base Prueba'!A:D,4,),"NO REGISTRA")</f>
        <v>AUXILIAR  DE MANTENIMIENTO</v>
      </c>
      <c r="E8371" s="5" t="str">
        <f>IFERROR(VLOOKUP(A8371,'Base Prueba'!A:E,5,),"NO REGISTRA")</f>
        <v>LOGISTICA Y SERVICIOS GENERALES</v>
      </c>
    </row>
    <row r="8372" spans="1:5" ht="15.75" x14ac:dyDescent="0.25">
      <c r="A8372" s="14">
        <v>79043674</v>
      </c>
      <c r="B8372" s="2">
        <v>46092.261053935188</v>
      </c>
      <c r="C8372" s="3" t="str">
        <f>IFERROR(VLOOKUP(A8372,'Base Prueba'!A:C,3,),"NO REGISTRA")</f>
        <v>PEDRO ANTONIO ACERO</v>
      </c>
      <c r="D8372" s="4" t="str">
        <f>IFERROR(VLOOKUP(A8372,'Base Prueba'!A:D,4,),"NO REGISTRA")</f>
        <v>SUPERVISOR DE SERVICIOS</v>
      </c>
      <c r="E8372" s="5" t="str">
        <f>IFERROR(VLOOKUP(A8372,'Base Prueba'!A:E,5,),"NO REGISTRA")</f>
        <v>LOGISTICA Y SERVICIOS GENERALES</v>
      </c>
    </row>
    <row r="8373" spans="1:5" ht="15.75" x14ac:dyDescent="0.25">
      <c r="A8373" s="14">
        <v>52133632</v>
      </c>
      <c r="B8373" s="2">
        <v>46092.269367476852</v>
      </c>
      <c r="C8373" s="3" t="str">
        <f>IFERROR(VLOOKUP(A8373,'Base Prueba'!A:C,3,),"NO REGISTRA")</f>
        <v>ANA MARIA VALDERRAMA JARA</v>
      </c>
      <c r="D8373" s="4" t="str">
        <f>IFERROR(VLOOKUP(A8373,'Base Prueba'!A:D,4,),"NO REGISTRA")</f>
        <v>DOCENTE DE TIEMPO COMPLETO</v>
      </c>
      <c r="E8373" s="5" t="str">
        <f>IFERROR(VLOOKUP(A8373,'Base Prueba'!A:E,5,),"NO REGISTRA")</f>
        <v>UNIVERSITARIO EN SEGURIDAD Y SALUD EN EL TRABAJO</v>
      </c>
    </row>
    <row r="8374" spans="1:5" ht="15.75" x14ac:dyDescent="0.25">
      <c r="A8374" s="14">
        <v>1005927138</v>
      </c>
      <c r="B8374" s="2">
        <v>46092.270669560188</v>
      </c>
      <c r="C8374" s="3" t="str">
        <f>IFERROR(VLOOKUP(A8374,'Base Prueba'!A:C,3,),"NO REGISTRA")</f>
        <v>MARLON YEINER MEJIA ACOSTA</v>
      </c>
      <c r="D8374" s="4" t="str">
        <f>IFERROR(VLOOKUP(A8374,'Base Prueba'!A:D,4,),"NO REGISTRA")</f>
        <v>AUXILIAR  DE MANTENIMIENTO</v>
      </c>
      <c r="E8374" s="5" t="str">
        <f>IFERROR(VLOOKUP(A8374,'Base Prueba'!A:E,5,),"NO REGISTRA")</f>
        <v>LOGISTICA Y SERVICIOS GENERALES</v>
      </c>
    </row>
    <row r="8375" spans="1:5" ht="15.75" x14ac:dyDescent="0.25">
      <c r="A8375" s="14">
        <v>7563945</v>
      </c>
      <c r="B8375" s="2">
        <v>46092.272819444443</v>
      </c>
      <c r="C8375" s="3" t="str">
        <f>IFERROR(VLOOKUP(A8375,'Base Prueba'!A:C,3,),"NO REGISTRA")</f>
        <v>NESTOR FABIO OSPINA RIVERA</v>
      </c>
      <c r="D8375" s="4" t="str">
        <f>IFERROR(VLOOKUP(A8375,'Base Prueba'!A:D,4,),"NO REGISTRA")</f>
        <v>AUXILIAR  DE MANTENIMIENTO</v>
      </c>
      <c r="E8375" s="5" t="str">
        <f>IFERROR(VLOOKUP(A8375,'Base Prueba'!A:E,5,),"NO REGISTRA")</f>
        <v>LOGISTICA Y SERVICIOS GENERALES</v>
      </c>
    </row>
    <row r="8376" spans="1:5" ht="15.75" x14ac:dyDescent="0.25">
      <c r="A8376" s="14">
        <v>79484197</v>
      </c>
      <c r="B8376" s="2">
        <v>46092.277896643522</v>
      </c>
      <c r="C8376" s="3" t="str">
        <f>IFERROR(VLOOKUP(A8376,'Base Prueba'!A:C,3,),"NO REGISTRA")</f>
        <v>JOHN DANIEL GUTIERREZ BOADA</v>
      </c>
      <c r="D8376" s="4" t="str">
        <f>IFERROR(VLOOKUP(A8376,'Base Prueba'!A:D,4,),"NO REGISTRA")</f>
        <v>DOCENTE DE MEDIO TIEMPO</v>
      </c>
      <c r="E8376" s="5" t="str">
        <f>IFERROR(VLOOKUP(A8376,'Base Prueba'!A:E,5,),"NO REGISTRA")</f>
        <v>UNIVERSITARIO COMUNICACION SOCIAL</v>
      </c>
    </row>
    <row r="8377" spans="1:5" ht="15.75" x14ac:dyDescent="0.25">
      <c r="A8377" s="14">
        <v>79484197</v>
      </c>
      <c r="B8377" s="2">
        <v>46092.277900810186</v>
      </c>
      <c r="C8377" s="3" t="str">
        <f>IFERROR(VLOOKUP(A8377,'Base Prueba'!A:C,3,),"NO REGISTRA")</f>
        <v>JOHN DANIEL GUTIERREZ BOADA</v>
      </c>
      <c r="D8377" s="4" t="str">
        <f>IFERROR(VLOOKUP(A8377,'Base Prueba'!A:D,4,),"NO REGISTRA")</f>
        <v>DOCENTE DE MEDIO TIEMPO</v>
      </c>
      <c r="E8377" s="5" t="str">
        <f>IFERROR(VLOOKUP(A8377,'Base Prueba'!A:E,5,),"NO REGISTRA")</f>
        <v>UNIVERSITARIO COMUNICACION SOCIAL</v>
      </c>
    </row>
    <row r="8378" spans="1:5" ht="15.75" x14ac:dyDescent="0.25">
      <c r="A8378" s="14">
        <v>79667746</v>
      </c>
      <c r="B8378" s="2">
        <v>46092.278277083336</v>
      </c>
      <c r="C8378" s="3" t="str">
        <f>IFERROR(VLOOKUP(A8378,'Base Prueba'!A:C,3,),"NO REGISTRA")</f>
        <v>JOHN JAIRO SUAREZ PINZON</v>
      </c>
      <c r="D8378" s="4" t="str">
        <f>IFERROR(VLOOKUP(A8378,'Base Prueba'!A:D,4,),"NO REGISTRA")</f>
        <v>AUXILIAR ELECTRICO</v>
      </c>
      <c r="E8378" s="5" t="str">
        <f>IFERROR(VLOOKUP(A8378,'Base Prueba'!A:E,5,),"NO REGISTRA")</f>
        <v>LOGISTICA Y SERVICIOS GENERALES</v>
      </c>
    </row>
    <row r="8379" spans="1:5" ht="15.75" x14ac:dyDescent="0.25">
      <c r="A8379" s="14">
        <v>79667746</v>
      </c>
      <c r="B8379" s="2">
        <v>46092.278280555554</v>
      </c>
      <c r="C8379" s="3" t="str">
        <f>IFERROR(VLOOKUP(A8379,'Base Prueba'!A:C,3,),"NO REGISTRA")</f>
        <v>JOHN JAIRO SUAREZ PINZON</v>
      </c>
      <c r="D8379" s="4" t="str">
        <f>IFERROR(VLOOKUP(A8379,'Base Prueba'!A:D,4,),"NO REGISTRA")</f>
        <v>AUXILIAR ELECTRICO</v>
      </c>
      <c r="E8379" s="5" t="str">
        <f>IFERROR(VLOOKUP(A8379,'Base Prueba'!A:E,5,),"NO REGISTRA")</f>
        <v>LOGISTICA Y SERVICIOS GENERALES</v>
      </c>
    </row>
    <row r="8380" spans="1:5" ht="15.75" x14ac:dyDescent="0.25">
      <c r="A8380" s="14">
        <v>79312652</v>
      </c>
      <c r="B8380" s="2">
        <v>46092.281312847219</v>
      </c>
      <c r="C8380" s="3" t="str">
        <f>IFERROR(VLOOKUP(A8380,'Base Prueba'!A:C,3,),"NO REGISTRA")</f>
        <v>JOSE ALVARO LARA MANOSALVA</v>
      </c>
      <c r="D8380" s="4" t="str">
        <f>IFERROR(VLOOKUP(A8380,'Base Prueba'!A:D,4,),"NO REGISTRA")</f>
        <v>DOCENTE DE TIEMPO COMPLETO</v>
      </c>
      <c r="E8380" s="5" t="str">
        <f>IFERROR(VLOOKUP(A8380,'Base Prueba'!A:E,5,),"NO REGISTRA")</f>
        <v>UNIVERSITARIO ADMINISTRACION DE EMPRESAS</v>
      </c>
    </row>
    <row r="8381" spans="1:5" ht="15.75" x14ac:dyDescent="0.25">
      <c r="A8381" s="14">
        <v>80778198</v>
      </c>
      <c r="B8381" s="2">
        <v>46092.285015393521</v>
      </c>
      <c r="C8381" s="3" t="str">
        <f>IFERROR(VLOOKUP(A8381,'Base Prueba'!A:C,3,),"NO REGISTRA")</f>
        <v>JIMY JAVIER ALDANA REYES</v>
      </c>
      <c r="D8381" s="4" t="str">
        <f>IFERROR(VLOOKUP(A8381,'Base Prueba'!A:D,4,),"NO REGISTRA")</f>
        <v>DOCENTE DE TIEMPO COMPLETO</v>
      </c>
      <c r="E8381" s="5" t="str">
        <f>IFERROR(VLOOKUP(A8381,'Base Prueba'!A:E,5,),"NO REGISTRA")</f>
        <v>INGENIERIA DE SOFTWARE</v>
      </c>
    </row>
    <row r="8382" spans="1:5" ht="15.75" x14ac:dyDescent="0.25">
      <c r="A8382" s="14">
        <v>19488606</v>
      </c>
      <c r="B8382" s="2">
        <v>46092.285508680558</v>
      </c>
      <c r="C8382" s="3" t="str">
        <f>IFERROR(VLOOKUP(A8382,'Base Prueba'!A:C,3,),"NO REGISTRA")</f>
        <v>ARISTARCO LOPEZ TALERO</v>
      </c>
      <c r="D8382" s="4" t="str">
        <f>IFERROR(VLOOKUP(A8382,'Base Prueba'!A:D,4,),"NO REGISTRA")</f>
        <v>OFICIAL DE MANTENIMIENTO</v>
      </c>
      <c r="E8382" s="5" t="str">
        <f>IFERROR(VLOOKUP(A8382,'Base Prueba'!A:E,5,),"NO REGISTRA")</f>
        <v>LOGISTICA Y SERVICIOS GENERALES</v>
      </c>
    </row>
    <row r="8383" spans="1:5" ht="15.75" x14ac:dyDescent="0.25">
      <c r="A8383" s="14">
        <v>93413614</v>
      </c>
      <c r="B8383" s="2">
        <v>46092.287997222222</v>
      </c>
      <c r="C8383" s="3" t="str">
        <f>IFERROR(VLOOKUP(A8383,'Base Prueba'!A:C,3,),"NO REGISTRA")</f>
        <v>ALEXANDER CALDERON ALVARADO</v>
      </c>
      <c r="D8383" s="4" t="str">
        <f>IFERROR(VLOOKUP(A8383,'Base Prueba'!A:D,4,),"NO REGISTRA")</f>
        <v>OFICIAL DE MANTENIMIENTO</v>
      </c>
      <c r="E8383" s="5" t="str">
        <f>IFERROR(VLOOKUP(A8383,'Base Prueba'!A:E,5,),"NO REGISTRA")</f>
        <v>LOGISTICA Y SERVICIOS GENERALES</v>
      </c>
    </row>
    <row r="8384" spans="1:5" ht="15.75" x14ac:dyDescent="0.25">
      <c r="A8384" s="14">
        <v>79435738</v>
      </c>
      <c r="B8384" s="2">
        <v>46092.288947569446</v>
      </c>
      <c r="C8384" s="3" t="str">
        <f>IFERROR(VLOOKUP(A8384,'Base Prueba'!A:C,3,),"NO REGISTRA")</f>
        <v>DANIEL ANDRES MURCIA DIAZ</v>
      </c>
      <c r="D8384" s="4" t="str">
        <f>IFERROR(VLOOKUP(A8384,'Base Prueba'!A:D,4,),"NO REGISTRA")</f>
        <v>DOCENTE DE TIEMPO COMPLETO</v>
      </c>
      <c r="E8384" s="5" t="str">
        <f>IFERROR(VLOOKUP(A8384,'Base Prueba'!A:E,5,),"NO REGISTRA")</f>
        <v>INGENIERIA DE SOFTWARE</v>
      </c>
    </row>
    <row r="8385" spans="1:5" ht="15.75" x14ac:dyDescent="0.25">
      <c r="A8385" s="14">
        <v>1032361262</v>
      </c>
      <c r="B8385" s="2">
        <v>46092.288970601854</v>
      </c>
      <c r="C8385" s="3" t="str">
        <f>IFERROR(VLOOKUP(A8385,'Base Prueba'!A:C,3,),"NO REGISTRA")</f>
        <v>CAMILO  ANDRES BALLESTEROS SANABRIA</v>
      </c>
      <c r="D8385" s="4" t="str">
        <f>IFERROR(VLOOKUP(A8385,'Base Prueba'!A:D,4,),"NO REGISTRA")</f>
        <v>DOCENTE DE MEDIO TIEMPO</v>
      </c>
      <c r="E8385" s="5" t="str">
        <f>IFERROR(VLOOKUP(A8385,'Base Prueba'!A:E,5,),"NO REGISTRA")</f>
        <v>TECNICA EN FOTOGRAFIA</v>
      </c>
    </row>
    <row r="8386" spans="1:5" ht="15.75" x14ac:dyDescent="0.25">
      <c r="A8386" s="14">
        <v>1053807440</v>
      </c>
      <c r="B8386" s="2">
        <v>46092.289517824072</v>
      </c>
      <c r="C8386" s="3" t="str">
        <f>IFERROR(VLOOKUP(A8386,'Base Prueba'!A:C,3,),"NO REGISTRA")</f>
        <v>PABLO ARANGO ROBLEDO</v>
      </c>
      <c r="D8386" s="4" t="str">
        <f>IFERROR(VLOOKUP(A8386,'Base Prueba'!A:D,4,),"NO REGISTRA")</f>
        <v>DOCENTE DE MEDIO TIEMPO</v>
      </c>
      <c r="E8386" s="5" t="str">
        <f>IFERROR(VLOOKUP(A8386,'Base Prueba'!A:E,5,),"NO REGISTRA")</f>
        <v>UNIVERSITARIO COMUNICACION SOCIAL</v>
      </c>
    </row>
    <row r="8387" spans="1:5" ht="15.75" x14ac:dyDescent="0.25">
      <c r="A8387" s="14">
        <v>80843387</v>
      </c>
      <c r="B8387" s="2">
        <v>46092.290291435187</v>
      </c>
      <c r="C8387" s="3" t="str">
        <f>IFERROR(VLOOKUP(A8387,'Base Prueba'!A:C,3,),"NO REGISTRA")</f>
        <v>ESTEBAN ADOLFO QUESADA SALAZAR</v>
      </c>
      <c r="D8387" s="4" t="str">
        <f>IFERROR(VLOOKUP(A8387,'Base Prueba'!A:D,4,),"NO REGISTRA")</f>
        <v>DOCENTE DE TIEMPO COMPLETO</v>
      </c>
      <c r="E8387" s="5" t="str">
        <f>IFERROR(VLOOKUP(A8387,'Base Prueba'!A:E,5,),"NO REGISTRA")</f>
        <v>UNIVERSITARIO COMUNICACION SOCIAL</v>
      </c>
    </row>
    <row r="8388" spans="1:5" ht="15.75" x14ac:dyDescent="0.25">
      <c r="A8388" s="14">
        <v>1233690957</v>
      </c>
      <c r="B8388" s="2">
        <v>46092.290375810182</v>
      </c>
      <c r="C8388" s="3" t="str">
        <f>IFERROR(VLOOKUP(A8388,'Base Prueba'!A:C,3,),"NO REGISTRA")</f>
        <v>DAVID SANTIAGO TINJACA LARA</v>
      </c>
      <c r="D8388" s="4" t="str">
        <f>IFERROR(VLOOKUP(A8388,'Base Prueba'!A:D,4,),"NO REGISTRA")</f>
        <v>LIDER DE RECURSOS AUDIOVISUALES</v>
      </c>
      <c r="E8388" s="5" t="str">
        <f>IFERROR(VLOOKUP(A8388,'Base Prueba'!A:E,5,),"NO REGISTRA")</f>
        <v>OFICINA DE AUDIOVISUALES</v>
      </c>
    </row>
    <row r="8389" spans="1:5" ht="15.75" x14ac:dyDescent="0.25">
      <c r="A8389" s="14">
        <v>1026252093</v>
      </c>
      <c r="B8389" s="2">
        <v>46092.290938078702</v>
      </c>
      <c r="C8389" s="3" t="str">
        <f>IFERROR(VLOOKUP(A8389,'Base Prueba'!A:C,3,),"NO REGISTRA")</f>
        <v>NADIA ROJAS MUÑOZ</v>
      </c>
      <c r="D8389" s="4" t="str">
        <f>IFERROR(VLOOKUP(A8389,'Base Prueba'!A:D,4,),"NO REGISTRA")</f>
        <v>DOCENTE DE TIEMPO COMPLETO</v>
      </c>
      <c r="E8389" s="5" t="str">
        <f>IFERROR(VLOOKUP(A8389,'Base Prueba'!A:E,5,),"NO REGISTRA")</f>
        <v>UNIVERSITARIO COMUNICACION SOCIAL</v>
      </c>
    </row>
    <row r="8390" spans="1:5" ht="15.75" x14ac:dyDescent="0.25">
      <c r="A8390" s="14">
        <v>80211886</v>
      </c>
      <c r="B8390" s="2">
        <v>46092.291142824077</v>
      </c>
      <c r="C8390" s="3" t="str">
        <f>IFERROR(VLOOKUP(A8390,'Base Prueba'!A:C,3,),"NO REGISTRA")</f>
        <v>EDWIN GIOVANNY QUIMBAY HIDALGO</v>
      </c>
      <c r="D8390" s="4" t="str">
        <f>IFERROR(VLOOKUP(A8390,'Base Prueba'!A:D,4,),"NO REGISTRA")</f>
        <v>LIDER DE RECURSOS ACADEMICOS</v>
      </c>
      <c r="E8390" s="5" t="str">
        <f>IFERROR(VLOOKUP(A8390,'Base Prueba'!A:E,5,),"NO REGISTRA")</f>
        <v>RECURSOS ACADEMICOS</v>
      </c>
    </row>
    <row r="8391" spans="1:5" ht="15.75" x14ac:dyDescent="0.25">
      <c r="A8391" s="14">
        <v>1193376686</v>
      </c>
      <c r="B8391" s="2">
        <v>46092.291334027781</v>
      </c>
      <c r="C8391" s="3" t="str">
        <f>IFERROR(VLOOKUP(A8391,'Base Prueba'!A:C,3,),"NO REGISTRA")</f>
        <v>STEVEN FERNANDO CORRECHA PERDOMO</v>
      </c>
      <c r="D8391" s="4" t="str">
        <f>IFERROR(VLOOKUP(A8391,'Base Prueba'!A:D,4,),"NO REGISTRA")</f>
        <v>AUXILIAR  DE MANTENIMIENTO</v>
      </c>
      <c r="E8391" s="5" t="str">
        <f>IFERROR(VLOOKUP(A8391,'Base Prueba'!A:E,5,),"NO REGISTRA")</f>
        <v>LOGISTICA Y SERVICIOS GENERALES</v>
      </c>
    </row>
    <row r="8392" spans="1:5" ht="15.75" x14ac:dyDescent="0.25">
      <c r="A8392" s="14">
        <v>79737561</v>
      </c>
      <c r="B8392" s="2">
        <v>46092.291426620373</v>
      </c>
      <c r="C8392" s="3" t="str">
        <f>IFERROR(VLOOKUP(A8392,'Base Prueba'!A:C,3,),"NO REGISTRA")</f>
        <v>WILSON CAMACHO MEDINA</v>
      </c>
      <c r="D8392" s="4" t="str">
        <f>IFERROR(VLOOKUP(A8392,'Base Prueba'!A:D,4,),"NO REGISTRA")</f>
        <v>DOCENTE DE TIEMPO COMPLETO</v>
      </c>
      <c r="E8392" s="5" t="str">
        <f>IFERROR(VLOOKUP(A8392,'Base Prueba'!A:E,5,),"NO REGISTRA")</f>
        <v>TECNOLOGIA EN DESARROLLO DE SOFTWARE</v>
      </c>
    </row>
    <row r="8393" spans="1:5" ht="15.75" x14ac:dyDescent="0.25">
      <c r="A8393" s="14">
        <v>1011095300</v>
      </c>
      <c r="B8393" s="2">
        <v>46092.291913541667</v>
      </c>
      <c r="C8393" s="3" t="str">
        <f>IFERROR(VLOOKUP(A8393,'Base Prueba'!A:C,3,),"NO REGISTRA")</f>
        <v>MARIA DE LOS ANGELES MONTENEGRO JIMENEZ</v>
      </c>
      <c r="D8393" s="4" t="str">
        <f>IFERROR(VLOOKUP(A8393,'Base Prueba'!A:D,4,),"NO REGISTRA")</f>
        <v>AUXILIAR DE RECURSOS AUDIOVISUALES</v>
      </c>
      <c r="E8393" s="5" t="str">
        <f>IFERROR(VLOOKUP(A8393,'Base Prueba'!A:E,5,),"NO REGISTRA")</f>
        <v>OFICINA DE AUDIOVISUALES</v>
      </c>
    </row>
    <row r="8394" spans="1:5" ht="15.75" x14ac:dyDescent="0.25">
      <c r="A8394" s="14">
        <v>1032427103</v>
      </c>
      <c r="B8394" s="2">
        <v>46092.291992592596</v>
      </c>
      <c r="C8394" s="3" t="str">
        <f>IFERROR(VLOOKUP(A8394,'Base Prueba'!A:C,3,),"NO REGISTRA")</f>
        <v>KATHERIN QUINTERO ZUÑIGA</v>
      </c>
      <c r="D8394" s="4" t="str">
        <f>IFERROR(VLOOKUP(A8394,'Base Prueba'!A:D,4,),"NO REGISTRA")</f>
        <v>DOCENTE DE TIEMPO COMPLETO</v>
      </c>
      <c r="E8394" s="5" t="str">
        <f>IFERROR(VLOOKUP(A8394,'Base Prueba'!A:E,5,),"NO REGISTRA")</f>
        <v>TECNICA EN FOTOGRAFIA</v>
      </c>
    </row>
    <row r="8395" spans="1:5" ht="15.75" x14ac:dyDescent="0.25">
      <c r="A8395" s="14">
        <v>1014215096</v>
      </c>
      <c r="B8395" s="2">
        <v>46092.29211412037</v>
      </c>
      <c r="C8395" s="3" t="str">
        <f>IFERROR(VLOOKUP(A8395,'Base Prueba'!A:C,3,),"NO REGISTRA")</f>
        <v>ALEXANDER BELTRAN AGUILERA</v>
      </c>
      <c r="D8395" s="4" t="str">
        <f>IFERROR(VLOOKUP(A8395,'Base Prueba'!A:D,4,),"NO REGISTRA")</f>
        <v>DOCENTE DE TIEMPO COMPLETO</v>
      </c>
      <c r="E8395" s="5" t="str">
        <f>IFERROR(VLOOKUP(A8395,'Base Prueba'!A:E,5,),"NO REGISTRA")</f>
        <v>UNIVERSITARIO EN TURISMO Y GASTRONOMIA</v>
      </c>
    </row>
    <row r="8396" spans="1:5" ht="15.75" x14ac:dyDescent="0.25">
      <c r="A8396" s="14">
        <v>1024528858</v>
      </c>
      <c r="B8396" s="2">
        <v>46092.292493402776</v>
      </c>
      <c r="C8396" s="3" t="str">
        <f>IFERROR(VLOOKUP(A8396,'Base Prueba'!A:C,3,),"NO REGISTRA")</f>
        <v>LEIDY PAOLA SANDOVAL FUENTES</v>
      </c>
      <c r="D8396" s="4" t="str">
        <f>IFERROR(VLOOKUP(A8396,'Base Prueba'!A:D,4,),"NO REGISTRA")</f>
        <v>SECRETARIA ACADEMICA - ADMINISTRATIVA DE FACULTAD</v>
      </c>
      <c r="E8396" s="5" t="str">
        <f>IFERROR(VLOOKUP(A8396,'Base Prueba'!A:E,5,),"NO REGISTRA")</f>
        <v>FACULTAD DE CIENCIAS ECONOMICAS Y ADMINISTRATIVAS</v>
      </c>
    </row>
    <row r="8397" spans="1:5" ht="15.75" x14ac:dyDescent="0.25">
      <c r="A8397" s="14">
        <v>1024528858</v>
      </c>
      <c r="B8397" s="2">
        <v>46092.292497106479</v>
      </c>
      <c r="C8397" s="3" t="str">
        <f>IFERROR(VLOOKUP(A8397,'Base Prueba'!A:C,3,),"NO REGISTRA")</f>
        <v>LEIDY PAOLA SANDOVAL FUENTES</v>
      </c>
      <c r="D8397" s="4" t="str">
        <f>IFERROR(VLOOKUP(A8397,'Base Prueba'!A:D,4,),"NO REGISTRA")</f>
        <v>SECRETARIA ACADEMICA - ADMINISTRATIVA DE FACULTAD</v>
      </c>
      <c r="E8397" s="5" t="str">
        <f>IFERROR(VLOOKUP(A8397,'Base Prueba'!A:E,5,),"NO REGISTRA")</f>
        <v>FACULTAD DE CIENCIAS ECONOMICAS Y ADMINISTRATIVAS</v>
      </c>
    </row>
    <row r="8398" spans="1:5" ht="15.75" x14ac:dyDescent="0.25">
      <c r="A8398" s="14">
        <v>52776481</v>
      </c>
      <c r="B8398" s="2">
        <v>46092.292637962964</v>
      </c>
      <c r="C8398" s="3" t="str">
        <f>IFERROR(VLOOKUP(A8398,'Base Prueba'!A:C,3,),"NO REGISTRA")</f>
        <v>LESLY DAYANA GONZALEZ FAJARDO</v>
      </c>
      <c r="D8398" s="4" t="str">
        <f>IFERROR(VLOOKUP(A8398,'Base Prueba'!A:D,4,),"NO REGISTRA")</f>
        <v>DOCENTE DE TIEMPO COMPLETO</v>
      </c>
      <c r="E8398" s="5" t="str">
        <f>IFERROR(VLOOKUP(A8398,'Base Prueba'!A:E,5,),"NO REGISTRA")</f>
        <v>TECNOLOGÍA EN PRODUCCIÓN DE MEDIOS AUDIOVISUALES</v>
      </c>
    </row>
    <row r="8399" spans="1:5" ht="15.75" x14ac:dyDescent="0.25">
      <c r="A8399" s="14">
        <v>1026261012</v>
      </c>
      <c r="B8399" s="2">
        <v>46092.293749305558</v>
      </c>
      <c r="C8399" s="3" t="str">
        <f>IFERROR(VLOOKUP(A8399,'Base Prueba'!A:C,3,),"NO REGISTRA")</f>
        <v>LUIS FELIPE NAVARRETE ECHEVERRIA</v>
      </c>
      <c r="D8399" s="4" t="str">
        <f>IFERROR(VLOOKUP(A8399,'Base Prueba'!A:D,4,),"NO REGISTRA")</f>
        <v>DOCENTE DE TIEMPO COMPLETO</v>
      </c>
      <c r="E8399" s="5" t="str">
        <f>IFERROR(VLOOKUP(A8399,'Base Prueba'!A:E,5,),"NO REGISTRA")</f>
        <v>UNIVERSITARIO COMUNICACION SOCIAL</v>
      </c>
    </row>
    <row r="8400" spans="1:5" ht="15.75" x14ac:dyDescent="0.25">
      <c r="A8400" s="14">
        <v>1193150666</v>
      </c>
      <c r="B8400" s="2">
        <v>46092.295568402777</v>
      </c>
      <c r="C8400" s="3" t="str">
        <f>IFERROR(VLOOKUP(A8400,'Base Prueba'!A:C,3,),"NO REGISTRA")</f>
        <v>LUIS FELIPE JAIMES BELTRAN</v>
      </c>
      <c r="D8400" s="4" t="str">
        <f>IFERROR(VLOOKUP(A8400,'Base Prueba'!A:D,4,),"NO REGISTRA")</f>
        <v>DOCENTE DE TIEMPO COMPLETO</v>
      </c>
      <c r="E8400" s="5" t="str">
        <f>IFERROR(VLOOKUP(A8400,'Base Prueba'!A:E,5,),"NO REGISTRA")</f>
        <v>UNIVERSITARIO EN TURISMO Y GASTRONOMIA</v>
      </c>
    </row>
    <row r="8401" spans="1:5" ht="15.75" x14ac:dyDescent="0.25">
      <c r="A8401" s="14">
        <v>248294</v>
      </c>
      <c r="B8401" s="2">
        <v>46092.29565821759</v>
      </c>
      <c r="C8401" s="3" t="str">
        <f>IFERROR(VLOOKUP(A8401,'Base Prueba'!A:C,3,),"NO REGISTRA")</f>
        <v>WALTER NATALIO VALDEZ MONTAÑEZ</v>
      </c>
      <c r="D8401" s="4" t="str">
        <f>IFERROR(VLOOKUP(A8401,'Base Prueba'!A:D,4,),"NO REGISTRA")</f>
        <v>DOCENTE DE TIEMPO COMPLETO</v>
      </c>
      <c r="E8401" s="5" t="str">
        <f>IFERROR(VLOOKUP(A8401,'Base Prueba'!A:E,5,),"NO REGISTRA")</f>
        <v>UNIVERSITARIO EN TURISMO Y GASTRONOMIA</v>
      </c>
    </row>
    <row r="8402" spans="1:5" ht="15.75" x14ac:dyDescent="0.25">
      <c r="A8402" s="14">
        <v>1000257532</v>
      </c>
      <c r="B8402" s="2">
        <v>46092.296368518517</v>
      </c>
      <c r="C8402" s="3" t="str">
        <f>IFERROR(VLOOKUP(A8402,'Base Prueba'!A:C,3,),"NO REGISTRA")</f>
        <v>ANDRES FELIPE RINCON CADENA</v>
      </c>
      <c r="D8402" s="4" t="str">
        <f>IFERROR(VLOOKUP(A8402,'Base Prueba'!A:D,4,),"NO REGISTRA")</f>
        <v>DOCENTE DE TIEMPO COMPLETO</v>
      </c>
      <c r="E8402" s="5" t="str">
        <f>IFERROR(VLOOKUP(A8402,'Base Prueba'!A:E,5,),"NO REGISTRA")</f>
        <v>TECNOLOGÍA EN PRODUCCIÓN DE MEDIOS AUDIOVISUALES</v>
      </c>
    </row>
    <row r="8403" spans="1:5" ht="15.75" x14ac:dyDescent="0.25">
      <c r="A8403" s="14">
        <v>1022932726</v>
      </c>
      <c r="B8403" s="2">
        <v>46092.296405092595</v>
      </c>
      <c r="C8403" s="3" t="str">
        <f>IFERROR(VLOOKUP(A8403,'Base Prueba'!A:C,3,),"NO REGISTRA")</f>
        <v>ASTRID ALEJANDRA RODRIGUEZ VAQUIRO</v>
      </c>
      <c r="D8403" s="4" t="str">
        <f>IFERROR(VLOOKUP(A8403,'Base Prueba'!A:D,4,),"NO REGISTRA")</f>
        <v>DOCENTE DE TIEMPO COMPLETO</v>
      </c>
      <c r="E8403" s="5" t="str">
        <f>IFERROR(VLOOKUP(A8403,'Base Prueba'!A:E,5,),"NO REGISTRA")</f>
        <v>UNIVERSITARIO COMUNICACION SOCIAL</v>
      </c>
    </row>
    <row r="8404" spans="1:5" ht="15.75" x14ac:dyDescent="0.25">
      <c r="A8404" s="14">
        <v>1032453118</v>
      </c>
      <c r="B8404" s="2">
        <v>46092.296872569445</v>
      </c>
      <c r="C8404" s="3" t="str">
        <f>IFERROR(VLOOKUP(A8404,'Base Prueba'!A:C,3,),"NO REGISTRA")</f>
        <v>JOHN STIVEN OSPINA VARGAS</v>
      </c>
      <c r="D8404" s="4" t="str">
        <f>IFERROR(VLOOKUP(A8404,'Base Prueba'!A:D,4,),"NO REGISTRA")</f>
        <v>LIDER DE ENTORNOS VIRTUALES Y DESARROLLO</v>
      </c>
      <c r="E8404" s="5" t="str">
        <f>IFERROR(VLOOKUP(A8404,'Base Prueba'!A:E,5,),"NO REGISTRA")</f>
        <v>VICERRECTORIA ACADEMICA</v>
      </c>
    </row>
    <row r="8405" spans="1:5" ht="15.75" x14ac:dyDescent="0.25">
      <c r="A8405" s="14">
        <v>1141514141</v>
      </c>
      <c r="B8405" s="2">
        <v>46092.297599421297</v>
      </c>
      <c r="C8405" s="3" t="str">
        <f>IFERROR(VLOOKUP(A8405,'Base Prueba'!A:C,3,),"NO REGISTRA")</f>
        <v>LAURA SOFIA VARGAS LESMES</v>
      </c>
      <c r="D8405" s="4" t="str">
        <f>IFERROR(VLOOKUP(A8405,'Base Prueba'!A:D,4,),"NO REGISTRA")</f>
        <v>AUXILIAR BIBLIOTECA</v>
      </c>
      <c r="E8405" s="5" t="str">
        <f>IFERROR(VLOOKUP(A8405,'Base Prueba'!A:E,5,),"NO REGISTRA")</f>
        <v>BIBLIOTECA</v>
      </c>
    </row>
    <row r="8406" spans="1:5" ht="15.75" x14ac:dyDescent="0.25">
      <c r="A8406" s="14">
        <v>1019008046</v>
      </c>
      <c r="B8406" s="2">
        <v>46092.298167013891</v>
      </c>
      <c r="C8406" s="3" t="str">
        <f>IFERROR(VLOOKUP(A8406,'Base Prueba'!A:C,3,),"NO REGISTRA")</f>
        <v>JORGE ARMANDO CAMARGO GALVIS</v>
      </c>
      <c r="D8406" s="4" t="str">
        <f>IFERROR(VLOOKUP(A8406,'Base Prueba'!A:D,4,),"NO REGISTRA")</f>
        <v>DOCENTE DE MEDIO TIEMPO</v>
      </c>
      <c r="E8406" s="5" t="str">
        <f>IFERROR(VLOOKUP(A8406,'Base Prueba'!A:E,5,),"NO REGISTRA")</f>
        <v>NARRATIVAS DIGITALES Y AUDIOVISUALES</v>
      </c>
    </row>
    <row r="8407" spans="1:5" ht="15.75" x14ac:dyDescent="0.25">
      <c r="A8407" s="14">
        <v>11189740</v>
      </c>
      <c r="B8407" s="2">
        <v>46092.306964236108</v>
      </c>
      <c r="C8407" s="3" t="str">
        <f>IFERROR(VLOOKUP(A8407,'Base Prueba'!A:C,3,),"NO REGISTRA")</f>
        <v>FERNEY ALARCON AGUIRRE</v>
      </c>
      <c r="D8407" s="4" t="str">
        <f>IFERROR(VLOOKUP(A8407,'Base Prueba'!A:D,4,),"NO REGISTRA")</f>
        <v>DOCENTE DE TIEMPO COMPLETO</v>
      </c>
      <c r="E8407" s="5" t="str">
        <f>IFERROR(VLOOKUP(A8407,'Base Prueba'!A:E,5,),"NO REGISTRA")</f>
        <v>UNIVERSITARIO ADMINISTRACION DE EMPRESAS</v>
      </c>
    </row>
    <row r="8408" spans="1:5" ht="15.75" x14ac:dyDescent="0.25">
      <c r="A8408" s="14">
        <v>80817377</v>
      </c>
      <c r="B8408" s="2">
        <v>46092.307393634263</v>
      </c>
      <c r="C8408" s="3" t="str">
        <f>IFERROR(VLOOKUP(A8408,'Base Prueba'!A:C,3,),"NO REGISTRA")</f>
        <v>OMAR ANDRES BONILLA ACOSTA</v>
      </c>
      <c r="D8408" s="4" t="str">
        <f>IFERROR(VLOOKUP(A8408,'Base Prueba'!A:D,4,),"NO REGISTRA")</f>
        <v>DIRECTOR DE PROGRAMAS DE INGENIERIA</v>
      </c>
      <c r="E8408" s="5" t="str">
        <f>IFERROR(VLOOKUP(A8408,'Base Prueba'!A:E,5,),"NO REGISTRA")</f>
        <v>FACULTAD DE CIENCIAS ECONOMICAS Y ADMINISTRATIVAS</v>
      </c>
    </row>
    <row r="8409" spans="1:5" ht="15.75" x14ac:dyDescent="0.25">
      <c r="A8409" s="14">
        <v>1000692621</v>
      </c>
      <c r="B8409" s="2">
        <v>46092.313720138889</v>
      </c>
      <c r="C8409" s="3" t="str">
        <f>IFERROR(VLOOKUP(A8409,'Base Prueba'!A:C,3,),"NO REGISTRA")</f>
        <v>ANGIE KATERINE SALAMANCA PEÑUELA</v>
      </c>
      <c r="D8409" s="4" t="str">
        <f>IFERROR(VLOOKUP(A8409,'Base Prueba'!A:D,4,),"NO REGISTRA")</f>
        <v>ASISTENTE ADMINISTRATIVA CEA</v>
      </c>
      <c r="E8409" s="5" t="str">
        <f>IFERROR(VLOOKUP(A8409,'Base Prueba'!A:E,5,),"NO REGISTRA")</f>
        <v>OFICINA DE PLANEACION Y GESTION DE LA CALIDAD</v>
      </c>
    </row>
    <row r="8410" spans="1:5" ht="15.75" x14ac:dyDescent="0.25">
      <c r="A8410" s="14">
        <v>1000467399</v>
      </c>
      <c r="B8410" s="2">
        <v>46092.319965740739</v>
      </c>
      <c r="C8410" s="3" t="str">
        <f>IFERROR(VLOOKUP(A8410,'Base Prueba'!A:C,3,),"NO REGISTRA")</f>
        <v>BRANDO ESTIVEN DIAZ QUIMBAYA</v>
      </c>
      <c r="D8410" s="4" t="str">
        <f>IFERROR(VLOOKUP(A8410,'Base Prueba'!A:D,4,),"NO REGISTRA")</f>
        <v>APRENDIZ UNIVERSITARIO</v>
      </c>
      <c r="E8410" s="5" t="str">
        <f>IFERROR(VLOOKUP(A8410,'Base Prueba'!A:E,5,),"NO REGISTRA")</f>
        <v>DEPARTAMENTO DE GESTION HUMANA</v>
      </c>
    </row>
    <row r="8411" spans="1:5" ht="15.75" x14ac:dyDescent="0.25">
      <c r="A8411" s="14">
        <v>1030567635</v>
      </c>
      <c r="B8411" s="2">
        <v>46092.324756481481</v>
      </c>
      <c r="C8411" s="3" t="str">
        <f>IFERROR(VLOOKUP(A8411,'Base Prueba'!A:C,3,),"NO REGISTRA")</f>
        <v>JEFFERSON ANDRES BARRETO DIAZ</v>
      </c>
      <c r="D8411" s="4" t="str">
        <f>IFERROR(VLOOKUP(A8411,'Base Prueba'!A:D,4,),"NO REGISTRA")</f>
        <v>AUXILIAR DE ARCHIVO</v>
      </c>
      <c r="E8411" s="5" t="str">
        <f>IFERROR(VLOOKUP(A8411,'Base Prueba'!A:E,5,),"NO REGISTRA")</f>
        <v>CENTRO DE GESTION DOCUMENTAL</v>
      </c>
    </row>
    <row r="8412" spans="1:5" ht="15.75" x14ac:dyDescent="0.25">
      <c r="A8412" s="14">
        <v>11318253</v>
      </c>
      <c r="B8412" s="2">
        <v>46092.327089930557</v>
      </c>
      <c r="C8412" s="3" t="str">
        <f>IFERROR(VLOOKUP(A8412,'Base Prueba'!A:C,3,),"NO REGISTRA")</f>
        <v>RODRIGO RODRIGUEZ</v>
      </c>
      <c r="D8412" s="4" t="str">
        <f>IFERROR(VLOOKUP(A8412,'Base Prueba'!A:D,4,),"NO REGISTRA")</f>
        <v>APRENDIZ UNIVERSITARIO</v>
      </c>
      <c r="E8412" s="5" t="str">
        <f>IFERROR(VLOOKUP(A8412,'Base Prueba'!A:E,5,),"NO REGISTRA")</f>
        <v>CENTRO DE GESTION DOCUMENTAL</v>
      </c>
    </row>
    <row r="8413" spans="1:5" ht="15.75" x14ac:dyDescent="0.25">
      <c r="A8413" s="14">
        <v>1000218614</v>
      </c>
      <c r="B8413" s="2">
        <v>46092.327143981478</v>
      </c>
      <c r="C8413" s="3" t="str">
        <f>IFERROR(VLOOKUP(A8413,'Base Prueba'!A:C,3,),"NO REGISTRA")</f>
        <v>SEBASTIAN DAVID MELO DIAZ</v>
      </c>
      <c r="D8413" s="4" t="str">
        <f>IFERROR(VLOOKUP(A8413,'Base Prueba'!A:D,4,),"NO REGISTRA")</f>
        <v>ANALISTA DE SISTEMAS</v>
      </c>
      <c r="E8413" s="5" t="str">
        <f>IFERROR(VLOOKUP(A8413,'Base Prueba'!A:E,5,),"NO REGISTRA")</f>
        <v>DEPARTAMENTO DE INFORMATICA Y TECNOLOGIA</v>
      </c>
    </row>
    <row r="8414" spans="1:5" ht="15.75" x14ac:dyDescent="0.25">
      <c r="A8414" s="14">
        <v>52976228</v>
      </c>
      <c r="B8414" s="2">
        <v>46092.327193287034</v>
      </c>
      <c r="C8414" s="3" t="str">
        <f>IFERROR(VLOOKUP(A8414,'Base Prueba'!A:C,3,),"NO REGISTRA")</f>
        <v>ANDREA IBAÑEZ CASTRO</v>
      </c>
      <c r="D8414" s="4" t="str">
        <f>IFERROR(VLOOKUP(A8414,'Base Prueba'!A:D,4,),"NO REGISTRA")</f>
        <v>DOCENTE DE TIEMPO COMPLETO</v>
      </c>
      <c r="E8414" s="5" t="str">
        <f>IFERROR(VLOOKUP(A8414,'Base Prueba'!A:E,5,),"NO REGISTRA")</f>
        <v>UNIDAD DE IDIOMAS</v>
      </c>
    </row>
    <row r="8415" spans="1:5" ht="15.75" x14ac:dyDescent="0.25">
      <c r="A8415" s="14">
        <v>79624306</v>
      </c>
      <c r="B8415" s="2">
        <v>46092.330386458336</v>
      </c>
      <c r="C8415" s="3" t="str">
        <f>IFERROR(VLOOKUP(A8415,'Base Prueba'!A:C,3,),"NO REGISTRA")</f>
        <v>NELSON MONGUA PEDREROS</v>
      </c>
      <c r="D8415" s="4" t="str">
        <f>IFERROR(VLOOKUP(A8415,'Base Prueba'!A:D,4,),"NO REGISTRA")</f>
        <v>ADMINISTRADOR DE REDES</v>
      </c>
      <c r="E8415" s="5" t="str">
        <f>IFERROR(VLOOKUP(A8415,'Base Prueba'!A:E,5,),"NO REGISTRA")</f>
        <v>DEPARTAMENTO DE INFORMATICA Y TECNOLOGIA</v>
      </c>
    </row>
    <row r="8416" spans="1:5" ht="15.75" x14ac:dyDescent="0.25">
      <c r="A8416" s="14">
        <v>79704152</v>
      </c>
      <c r="B8416" s="2">
        <v>46092.333168750003</v>
      </c>
      <c r="C8416" s="3" t="str">
        <f>IFERROR(VLOOKUP(A8416,'Base Prueba'!A:C,3,),"NO REGISTRA")</f>
        <v>FABIO ORLANDO MONTENEGRO RIAÑO</v>
      </c>
      <c r="D8416" s="4" t="str">
        <f>IFERROR(VLOOKUP(A8416,'Base Prueba'!A:D,4,),"NO REGISTRA")</f>
        <v>AUXILIAR RECURSOS ACADÉMICOS</v>
      </c>
      <c r="E8416" s="5" t="str">
        <f>IFERROR(VLOOKUP(A8416,'Base Prueba'!A:E,5,),"NO REGISTRA")</f>
        <v>OFICINA DE AUDIOVISUALES</v>
      </c>
    </row>
    <row r="8417" spans="1:5" ht="15.75" x14ac:dyDescent="0.25">
      <c r="A8417" s="14">
        <v>1025322754</v>
      </c>
      <c r="B8417" s="2">
        <v>46092.337282060187</v>
      </c>
      <c r="C8417" s="3" t="str">
        <f>IFERROR(VLOOKUP(A8417,'Base Prueba'!A:C,3,),"NO REGISTRA")</f>
        <v>ALISON YULIANA BEJARANO RUIZ</v>
      </c>
      <c r="D8417" s="4" t="str">
        <f>IFERROR(VLOOKUP(A8417,'Base Prueba'!A:D,4,),"NO REGISTRA")</f>
        <v>AUXILIAR DE SISTEMAS</v>
      </c>
      <c r="E8417" s="5" t="str">
        <f>IFERROR(VLOOKUP(A8417,'Base Prueba'!A:E,5,),"NO REGISTRA")</f>
        <v>DEPARTAMENTO DE INFORMATICA Y TECNOLOGIA</v>
      </c>
    </row>
    <row r="8418" spans="1:5" ht="15.75" x14ac:dyDescent="0.25">
      <c r="A8418" s="14">
        <v>1110492291</v>
      </c>
      <c r="B8418" s="2">
        <v>46092.337353240742</v>
      </c>
      <c r="C8418" s="3" t="str">
        <f>IFERROR(VLOOKUP(A8418,'Base Prueba'!A:C,3,),"NO REGISTRA")</f>
        <v>JONATHAN GONZALEZ AYALA</v>
      </c>
      <c r="D8418" s="4" t="str">
        <f>IFERROR(VLOOKUP(A8418,'Base Prueba'!A:D,4,),"NO REGISTRA")</f>
        <v>AUXILIAR ADMINISTRATIVO</v>
      </c>
      <c r="E8418" s="5" t="str">
        <f>IFERROR(VLOOKUP(A8418,'Base Prueba'!A:E,5,),"NO REGISTRA")</f>
        <v>REGISTRO Y CONTROL ACADEMICO</v>
      </c>
    </row>
    <row r="8419" spans="1:5" ht="15.75" x14ac:dyDescent="0.25">
      <c r="A8419" s="14">
        <v>1014266838</v>
      </c>
      <c r="B8419" s="2">
        <v>46092.337797800923</v>
      </c>
      <c r="C8419" s="3" t="str">
        <f>IFERROR(VLOOKUP(A8419,'Base Prueba'!A:C,3,),"NO REGISTRA")</f>
        <v>JENNIFER ASTRID ROMERO HURTADO</v>
      </c>
      <c r="D8419" s="4" t="str">
        <f>IFERROR(VLOOKUP(A8419,'Base Prueba'!A:D,4,),"NO REGISTRA")</f>
        <v>LIDER DE RECAUDO</v>
      </c>
      <c r="E8419" s="5" t="str">
        <f>IFERROR(VLOOKUP(A8419,'Base Prueba'!A:E,5,),"NO REGISTRA")</f>
        <v>AREA FINANCIERA Y CONTABLE</v>
      </c>
    </row>
    <row r="8420" spans="1:5" ht="15.75" x14ac:dyDescent="0.25">
      <c r="A8420" s="14">
        <v>1003690253</v>
      </c>
      <c r="B8420" s="2">
        <v>46092.338513541668</v>
      </c>
      <c r="C8420" s="3" t="str">
        <f>IFERROR(VLOOKUP(A8420,'Base Prueba'!A:C,3,),"NO REGISTRA")</f>
        <v>MELISSA GONZALEZ PEDRAZA</v>
      </c>
      <c r="D8420" s="4" t="str">
        <f>IFERROR(VLOOKUP(A8420,'Base Prueba'!A:D,4,),"NO REGISTRA")</f>
        <v>LIDER DE JOVENES A LA E</v>
      </c>
      <c r="E8420" s="5" t="str">
        <f>IFERROR(VLOOKUP(A8420,'Base Prueba'!A:E,5,),"NO REGISTRA")</f>
        <v>DIRECCION DE BIENESTAR INSTITUCIONAL</v>
      </c>
    </row>
    <row r="8421" spans="1:5" ht="15.75" x14ac:dyDescent="0.25">
      <c r="A8421" s="14">
        <v>52886303</v>
      </c>
      <c r="B8421" s="2">
        <v>46092.340465162037</v>
      </c>
      <c r="C8421" s="3" t="str">
        <f>IFERROR(VLOOKUP(A8421,'Base Prueba'!A:C,3,),"NO REGISTRA")</f>
        <v>CLAUDIA MARCELA ALARCON RAMIREZ</v>
      </c>
      <c r="D8421" s="4" t="str">
        <f>IFERROR(VLOOKUP(A8421,'Base Prueba'!A:D,4,),"NO REGISTRA")</f>
        <v>DOCENTE DE MEDIO TIEMPO</v>
      </c>
      <c r="E8421" s="5" t="str">
        <f>IFERROR(VLOOKUP(A8421,'Base Prueba'!A:E,5,),"NO REGISTRA")</f>
        <v>TECNICO LABORAL EN AUXILIAR DE MERCADEO Y VENTAS</v>
      </c>
    </row>
    <row r="8422" spans="1:5" ht="15.75" x14ac:dyDescent="0.25">
      <c r="A8422" s="14">
        <v>1026293347</v>
      </c>
      <c r="B8422" s="2">
        <v>46092.343813425927</v>
      </c>
      <c r="C8422" s="3" t="str">
        <f>IFERROR(VLOOKUP(A8422,'Base Prueba'!A:C,3,),"NO REGISTRA")</f>
        <v>LAURA JINETH ORJUELA ROJAS</v>
      </c>
      <c r="D8422" s="4" t="str">
        <f>IFERROR(VLOOKUP(A8422,'Base Prueba'!A:D,4,),"NO REGISTRA")</f>
        <v>APRENDIZ UNIVERSITARIO</v>
      </c>
      <c r="E8422" s="5" t="str">
        <f>IFERROR(VLOOKUP(A8422,'Base Prueba'!A:E,5,),"NO REGISTRA")</f>
        <v>DIRECCION DE BIENESTAR INSTITUCIONAL</v>
      </c>
    </row>
    <row r="8423" spans="1:5" ht="15.75" x14ac:dyDescent="0.25">
      <c r="A8423" s="14">
        <v>1032487526</v>
      </c>
      <c r="B8423" s="2">
        <v>46092.344952430554</v>
      </c>
      <c r="C8423" s="3" t="str">
        <f>IFERROR(VLOOKUP(A8423,'Base Prueba'!A:C,3,),"NO REGISTRA")</f>
        <v>LAURA ANDREA MEZA MARTINEZ</v>
      </c>
      <c r="D8423" s="4" t="str">
        <f>IFERROR(VLOOKUP(A8423,'Base Prueba'!A:D,4,),"NO REGISTRA")</f>
        <v>DOCENTE DE MEDIO TIEMPO</v>
      </c>
      <c r="E8423" s="5" t="str">
        <f>IFERROR(VLOOKUP(A8423,'Base Prueba'!A:E,5,),"NO REGISTRA")</f>
        <v>TECNICO LABORAL AUXILIAR PRODUCCION GRAFICA</v>
      </c>
    </row>
    <row r="8424" spans="1:5" ht="15.75" x14ac:dyDescent="0.25">
      <c r="A8424" s="14">
        <v>1023954848</v>
      </c>
      <c r="B8424" s="2">
        <v>46092.347136111108</v>
      </c>
      <c r="C8424" s="3" t="str">
        <f>IFERROR(VLOOKUP(A8424,'Base Prueba'!A:C,3,),"NO REGISTRA")</f>
        <v>JUAN CARLOS ESPITIA ORTIZ</v>
      </c>
      <c r="D8424" s="4" t="str">
        <f>IFERROR(VLOOKUP(A8424,'Base Prueba'!A:D,4,),"NO REGISTRA")</f>
        <v>ANALISTA DE INFRAESTRUCTURA</v>
      </c>
      <c r="E8424" s="5" t="str">
        <f>IFERROR(VLOOKUP(A8424,'Base Prueba'!A:E,5,),"NO REGISTRA")</f>
        <v>DEPARTAMENTO DE INFORMATICA Y TECNOLOGIA</v>
      </c>
    </row>
    <row r="8425" spans="1:5" ht="15.75" x14ac:dyDescent="0.25">
      <c r="A8425" s="14">
        <v>1020731995</v>
      </c>
      <c r="B8425" s="2">
        <v>46092.352030787035</v>
      </c>
      <c r="C8425" s="3" t="str">
        <f>IFERROR(VLOOKUP(A8425,'Base Prueba'!A:C,3,),"NO REGISTRA")</f>
        <v>KARLA PAOLA BELTRAN PEÑUELA</v>
      </c>
      <c r="D8425" s="4" t="str">
        <f>IFERROR(VLOOKUP(A8425,'Base Prueba'!A:D,4,),"NO REGISTRA")</f>
        <v>SUPERVISOR DE FORMACION</v>
      </c>
      <c r="E8425" s="5" t="str">
        <f>IFERROR(VLOOKUP(A8425,'Base Prueba'!A:E,5,),"NO REGISTRA")</f>
        <v>VICERRECTORIA ACADEMICA</v>
      </c>
    </row>
    <row r="8426" spans="1:5" ht="15.75" x14ac:dyDescent="0.25">
      <c r="A8426" s="14">
        <v>1057581152</v>
      </c>
      <c r="B8426" s="2">
        <v>46092.360412615744</v>
      </c>
      <c r="C8426" s="3" t="str">
        <f>IFERROR(VLOOKUP(A8426,'Base Prueba'!A:C,3,),"NO REGISTRA")</f>
        <v>ANA SABRINA STEFFANNY VANEGAS SOLAQUE</v>
      </c>
      <c r="D8426" s="4" t="str">
        <f>IFERROR(VLOOKUP(A8426,'Base Prueba'!A:D,4,),"NO REGISTRA")</f>
        <v>DIRECTORA DE PROGRAMAS DE TURISMO, GASTRONOMIA Y POSGRADOS</v>
      </c>
      <c r="E8426" s="5" t="str">
        <f>IFERROR(VLOOKUP(A8426,'Base Prueba'!A:E,5,),"NO REGISTRA")</f>
        <v>FACULTAD DE CIENCIAS ECONOMICAS Y ADMINISTRATIVAS</v>
      </c>
    </row>
    <row r="8427" spans="1:5" ht="15.75" x14ac:dyDescent="0.25">
      <c r="A8427" s="14">
        <v>1069724855</v>
      </c>
      <c r="B8427" s="2">
        <v>46092.363034027781</v>
      </c>
      <c r="C8427" s="3" t="str">
        <f>IFERROR(VLOOKUP(A8427,'Base Prueba'!A:C,3,),"NO REGISTRA")</f>
        <v>PEDRO ALBERTO OSPINA RODRIGUEZ</v>
      </c>
      <c r="D8427" s="4" t="str">
        <f>IFERROR(VLOOKUP(A8427,'Base Prueba'!A:D,4,),"NO REGISTRA")</f>
        <v>DIRECTOR DE PROGRAMAS DE COMUNICACION SOCIAL, PERIODISMO Y POSGRADOS</v>
      </c>
      <c r="E8427" s="5" t="str">
        <f>IFERROR(VLOOKUP(A8427,'Base Prueba'!A:E,5,),"NO REGISTRA")</f>
        <v>FACULTAD DE COMINICACIÓN PERIODISMO Y ARTES</v>
      </c>
    </row>
    <row r="8428" spans="1:5" ht="15.75" x14ac:dyDescent="0.25">
      <c r="A8428" s="14">
        <v>1069724855</v>
      </c>
      <c r="B8428" s="2">
        <v>46092.363041435186</v>
      </c>
      <c r="C8428" s="3" t="str">
        <f>IFERROR(VLOOKUP(A8428,'Base Prueba'!A:C,3,),"NO REGISTRA")</f>
        <v>PEDRO ALBERTO OSPINA RODRIGUEZ</v>
      </c>
      <c r="D8428" s="4" t="str">
        <f>IFERROR(VLOOKUP(A8428,'Base Prueba'!A:D,4,),"NO REGISTRA")</f>
        <v>DIRECTOR DE PROGRAMAS DE COMUNICACION SOCIAL, PERIODISMO Y POSGRADOS</v>
      </c>
      <c r="E8428" s="5" t="str">
        <f>IFERROR(VLOOKUP(A8428,'Base Prueba'!A:E,5,),"NO REGISTRA")</f>
        <v>FACULTAD DE COMINICACIÓN PERIODISMO Y ARTES</v>
      </c>
    </row>
    <row r="8429" spans="1:5" ht="15.75" x14ac:dyDescent="0.25">
      <c r="A8429" s="14">
        <v>1024505434</v>
      </c>
      <c r="B8429" s="2">
        <v>46092.37149189815</v>
      </c>
      <c r="C8429" s="3" t="str">
        <f>IFERROR(VLOOKUP(A8429,'Base Prueba'!A:C,3,),"NO REGISTRA")</f>
        <v>CRISTIAN ALBERTO MELO TORRES</v>
      </c>
      <c r="D8429" s="4" t="str">
        <f>IFERROR(VLOOKUP(A8429,'Base Prueba'!A:D,4,),"NO REGISTRA")</f>
        <v>COORDINADOR DE INFRAESTRUCTURA</v>
      </c>
      <c r="E8429" s="5" t="str">
        <f>IFERROR(VLOOKUP(A8429,'Base Prueba'!A:E,5,),"NO REGISTRA")</f>
        <v>VICERRECTORIA ADMINISTRATIVA Y FINANCIERA</v>
      </c>
    </row>
    <row r="8430" spans="1:5" ht="15.75" x14ac:dyDescent="0.25">
      <c r="A8430" s="14">
        <v>1019029407</v>
      </c>
      <c r="B8430" s="2">
        <v>46092.372913310188</v>
      </c>
      <c r="C8430" s="3" t="str">
        <f>IFERROR(VLOOKUP(A8430,'Base Prueba'!A:C,3,),"NO REGISTRA")</f>
        <v>JUAN FELIPE LOPEZ MOLINA</v>
      </c>
      <c r="D8430" s="4" t="str">
        <f>IFERROR(VLOOKUP(A8430,'Base Prueba'!A:D,4,),"NO REGISTRA")</f>
        <v>APRENDIZ UNIVERSITARIO</v>
      </c>
      <c r="E8430" s="5" t="str">
        <f>IFERROR(VLOOKUP(A8430,'Base Prueba'!A:E,5,),"NO REGISTRA")</f>
        <v>DEPARTAMENTO DE INFORMATICA Y TECNOLOGIA</v>
      </c>
    </row>
    <row r="8431" spans="1:5" ht="15.75" x14ac:dyDescent="0.25">
      <c r="A8431" s="14">
        <v>1073150473</v>
      </c>
      <c r="B8431" s="2">
        <v>46092.373009374998</v>
      </c>
      <c r="C8431" s="3" t="str">
        <f>IFERROR(VLOOKUP(A8431,'Base Prueba'!A:C,3,),"NO REGISTRA")</f>
        <v>DIANA STELLA MELGAREJO MUÑOZ</v>
      </c>
      <c r="D8431" s="4" t="str">
        <f>IFERROR(VLOOKUP(A8431,'Base Prueba'!A:D,4,),"NO REGISTRA")</f>
        <v>DOCENTE DE MEDIO TIEMPO</v>
      </c>
      <c r="E8431" s="5" t="str">
        <f>IFERROR(VLOOKUP(A8431,'Base Prueba'!A:E,5,),"NO REGISTRA")</f>
        <v>TECNICA EN FOTOGRAFIA</v>
      </c>
    </row>
    <row r="8432" spans="1:5" ht="15.75" x14ac:dyDescent="0.25">
      <c r="A8432" s="14">
        <v>79452150</v>
      </c>
      <c r="B8432" s="2">
        <v>46092.373916550925</v>
      </c>
      <c r="C8432" s="3" t="str">
        <f>IFERROR(VLOOKUP(A8432,'Base Prueba'!A:C,3,),"NO REGISTRA")</f>
        <v>JUAN CARLOS PAZ CUBILLOS</v>
      </c>
      <c r="D8432" s="4" t="str">
        <f>IFERROR(VLOOKUP(A8432,'Base Prueba'!A:D,4,),"NO REGISTRA")</f>
        <v>ANALISTA DE SISTEMAS</v>
      </c>
      <c r="E8432" s="5" t="str">
        <f>IFERROR(VLOOKUP(A8432,'Base Prueba'!A:E,5,),"NO REGISTRA")</f>
        <v>DEPARTAMENTO DE INFORMATICA Y TECNOLOGIA</v>
      </c>
    </row>
    <row r="8433" spans="1:5" ht="15.75" x14ac:dyDescent="0.25">
      <c r="A8433" s="14">
        <v>1014210502</v>
      </c>
      <c r="B8433" s="2">
        <v>46092.375945023145</v>
      </c>
      <c r="C8433" s="3" t="str">
        <f>IFERROR(VLOOKUP(A8433,'Base Prueba'!A:C,3,),"NO REGISTRA")</f>
        <v>PABLO JAVIER MEDINA RAMIREZ</v>
      </c>
      <c r="D8433" s="4" t="str">
        <f>IFERROR(VLOOKUP(A8433,'Base Prueba'!A:D,4,),"NO REGISTRA")</f>
        <v>DOCENTE DE MEDIO TIEMPO</v>
      </c>
      <c r="E8433" s="5" t="str">
        <f>IFERROR(VLOOKUP(A8433,'Base Prueba'!A:E,5,),"NO REGISTRA")</f>
        <v>NARRATIVAS DIGITALES Y AUDIOVISUALES</v>
      </c>
    </row>
    <row r="8434" spans="1:5" ht="15.75" x14ac:dyDescent="0.25">
      <c r="A8434" s="14">
        <v>1074527083</v>
      </c>
      <c r="B8434" s="2">
        <v>46092.378005671293</v>
      </c>
      <c r="C8434" s="3" t="str">
        <f>IFERROR(VLOOKUP(A8434,'Base Prueba'!A:C,3,),"NO REGISTRA")</f>
        <v>SHARON MICHELL VALERO RICAURTE</v>
      </c>
      <c r="D8434" s="4" t="str">
        <f>IFERROR(VLOOKUP(A8434,'Base Prueba'!A:D,4,),"NO REGISTRA")</f>
        <v>APRENDIZ UNIVERSITARIO</v>
      </c>
      <c r="E8434" s="5" t="str">
        <f>IFERROR(VLOOKUP(A8434,'Base Prueba'!A:E,5,),"NO REGISTRA")</f>
        <v>VICERRECTORIA ACADEMICA</v>
      </c>
    </row>
    <row r="8435" spans="1:5" ht="15.75" x14ac:dyDescent="0.25">
      <c r="A8435" s="14">
        <v>19461924</v>
      </c>
      <c r="B8435" s="2">
        <v>46092.379395254633</v>
      </c>
      <c r="C8435" s="3" t="str">
        <f>IFERROR(VLOOKUP(A8435,'Base Prueba'!A:C,3,),"NO REGISTRA")</f>
        <v>ORLANDO ALBERTO ORTIZ SANCHEZ</v>
      </c>
      <c r="D8435" s="4" t="str">
        <f>IFERROR(VLOOKUP(A8435,'Base Prueba'!A:D,4,),"NO REGISTRA")</f>
        <v>DOCENTE DE TIEMPO COMPLETO</v>
      </c>
      <c r="E8435" s="5" t="str">
        <f>IFERROR(VLOOKUP(A8435,'Base Prueba'!A:E,5,),"NO REGISTRA")</f>
        <v>AREA DE CIENCIAS BASICAS</v>
      </c>
    </row>
    <row r="8436" spans="1:5" ht="15.75" x14ac:dyDescent="0.25">
      <c r="A8436" s="14">
        <v>1000046533</v>
      </c>
      <c r="B8436" s="2">
        <v>46092.381717592594</v>
      </c>
      <c r="C8436" s="3" t="str">
        <f>IFERROR(VLOOKUP(A8436,'Base Prueba'!A:C,3,),"NO REGISTRA")</f>
        <v>ERIKA JULIETH VALDERRAMA SANCHEZ</v>
      </c>
      <c r="D8436" s="4" t="str">
        <f>IFERROR(VLOOKUP(A8436,'Base Prueba'!A:D,4,),"NO REGISTRA")</f>
        <v>PROMOTOR CALL CENTER</v>
      </c>
      <c r="E8436" s="5" t="str">
        <f>IFERROR(VLOOKUP(A8436,'Base Prueba'!A:E,5,),"NO REGISTRA")</f>
        <v>OFICINA DE MERCADEO</v>
      </c>
    </row>
    <row r="8437" spans="1:5" ht="15.75" x14ac:dyDescent="0.25">
      <c r="A8437" s="14">
        <v>79433573</v>
      </c>
      <c r="B8437" s="2">
        <v>46092.3883369213</v>
      </c>
      <c r="C8437" s="3" t="str">
        <f>IFERROR(VLOOKUP(A8437,'Base Prueba'!A:C,3,),"NO REGISTRA")</f>
        <v>NELSON GUILLERMO GARCIA GAITAN</v>
      </c>
      <c r="D8437" s="4" t="str">
        <f>IFERROR(VLOOKUP(A8437,'Base Prueba'!A:D,4,),"NO REGISTRA")</f>
        <v>DOCENTE DE TIEMPO COMPLETO</v>
      </c>
      <c r="E8437" s="5" t="str">
        <f>IFERROR(VLOOKUP(A8437,'Base Prueba'!A:E,5,),"NO REGISTRA")</f>
        <v>UNIVERSITARIO COMUNICACION SOCIAL</v>
      </c>
    </row>
    <row r="8438" spans="1:5" ht="15.75" x14ac:dyDescent="0.25">
      <c r="A8438" s="14">
        <v>79484197</v>
      </c>
      <c r="B8438" s="2">
        <v>46092.388564814813</v>
      </c>
      <c r="C8438" s="3" t="str">
        <f>IFERROR(VLOOKUP(A8438,'Base Prueba'!A:C,3,),"NO REGISTRA")</f>
        <v>JOHN DANIEL GUTIERREZ BOADA</v>
      </c>
      <c r="D8438" s="4" t="str">
        <f>IFERROR(VLOOKUP(A8438,'Base Prueba'!A:D,4,),"NO REGISTRA")</f>
        <v>DOCENTE DE MEDIO TIEMPO</v>
      </c>
      <c r="E8438" s="5" t="str">
        <f>IFERROR(VLOOKUP(A8438,'Base Prueba'!A:E,5,),"NO REGISTRA")</f>
        <v>UNIVERSITARIO COMUNICACION SOCIAL</v>
      </c>
    </row>
    <row r="8439" spans="1:5" ht="15.75" x14ac:dyDescent="0.25">
      <c r="A8439" s="14">
        <v>52988865</v>
      </c>
      <c r="B8439" s="2">
        <v>46092.388754976855</v>
      </c>
      <c r="C8439" s="3" t="str">
        <f>IFERROR(VLOOKUP(A8439,'Base Prueba'!A:C,3,),"NO REGISTRA")</f>
        <v>PAULA MARINA YOPASA RODRIGUEZ</v>
      </c>
      <c r="D8439" s="4" t="str">
        <f>IFERROR(VLOOKUP(A8439,'Base Prueba'!A:D,4,),"NO REGISTRA")</f>
        <v>COORDINADOR DE ORGANIZACION ACADEMICA Y MEDIOS EDUCATIVOS</v>
      </c>
      <c r="E8439" s="5" t="str">
        <f>IFERROR(VLOOKUP(A8439,'Base Prueba'!A:E,5,),"NO REGISTRA")</f>
        <v>VICERRECTORIA ACADEMICA</v>
      </c>
    </row>
    <row r="8440" spans="1:5" ht="15.75" x14ac:dyDescent="0.25">
      <c r="A8440" s="14">
        <v>52988865</v>
      </c>
      <c r="B8440" s="2">
        <v>46092.388761921298</v>
      </c>
      <c r="C8440" s="3" t="str">
        <f>IFERROR(VLOOKUP(A8440,'Base Prueba'!A:C,3,),"NO REGISTRA")</f>
        <v>PAULA MARINA YOPASA RODRIGUEZ</v>
      </c>
      <c r="D8440" s="4" t="str">
        <f>IFERROR(VLOOKUP(A8440,'Base Prueba'!A:D,4,),"NO REGISTRA")</f>
        <v>COORDINADOR DE ORGANIZACION ACADEMICA Y MEDIOS EDUCATIVOS</v>
      </c>
      <c r="E8440" s="5" t="str">
        <f>IFERROR(VLOOKUP(A8440,'Base Prueba'!A:E,5,),"NO REGISTRA")</f>
        <v>VICERRECTORIA ACADEMICA</v>
      </c>
    </row>
    <row r="8441" spans="1:5" ht="15.75" x14ac:dyDescent="0.25">
      <c r="A8441" s="14">
        <v>79713882</v>
      </c>
      <c r="B8441" s="2">
        <v>46092.393751967589</v>
      </c>
      <c r="C8441" s="3" t="str">
        <f>IFERROR(VLOOKUP(A8441,'Base Prueba'!A:C,3,),"NO REGISTRA")</f>
        <v>FREDY ANGEL DAVILA CUBIDES</v>
      </c>
      <c r="D8441" s="4" t="str">
        <f>IFERROR(VLOOKUP(A8441,'Base Prueba'!A:D,4,),"NO REGISTRA")</f>
        <v>DECANO</v>
      </c>
      <c r="E8441" s="5" t="str">
        <f>IFERROR(VLOOKUP(A8441,'Base Prueba'!A:E,5,),"NO REGISTRA")</f>
        <v>ESCUELA DE INGENIERÍA Y TECNOLOGÍAS DE LA INFORMACIÓN</v>
      </c>
    </row>
    <row r="8442" spans="1:5" ht="15.75" x14ac:dyDescent="0.25">
      <c r="A8442" s="14">
        <v>1023898029</v>
      </c>
      <c r="B8442" s="2">
        <v>46092.396482638891</v>
      </c>
      <c r="C8442" s="3" t="str">
        <f>IFERROR(VLOOKUP(A8442,'Base Prueba'!A:C,3,),"NO REGISTRA")</f>
        <v>EMANUEL ENCISO CAMACHO</v>
      </c>
      <c r="D8442" s="4" t="str">
        <f>IFERROR(VLOOKUP(A8442,'Base Prueba'!A:D,4,),"NO REGISTRA")</f>
        <v>DECANO</v>
      </c>
      <c r="E8442" s="5" t="str">
        <f>IFERROR(VLOOKUP(A8442,'Base Prueba'!A:E,5,),"NO REGISTRA")</f>
        <v>FACULTAD DE COMINICACIÓN PERIODISMO Y ARTES</v>
      </c>
    </row>
    <row r="8443" spans="1:5" ht="15.75" x14ac:dyDescent="0.25">
      <c r="A8443" s="14">
        <v>52735929</v>
      </c>
      <c r="B8443" s="2">
        <v>46092.401353819441</v>
      </c>
      <c r="C8443" s="3" t="str">
        <f>IFERROR(VLOOKUP(A8443,'Base Prueba'!A:C,3,),"NO REGISTRA")</f>
        <v>JEIMMY AREVALO MELO</v>
      </c>
      <c r="D8443" s="4" t="str">
        <f>IFERROR(VLOOKUP(A8443,'Base Prueba'!A:D,4,),"NO REGISTRA")</f>
        <v>COORDINADOR DE BIBLIOTECA</v>
      </c>
      <c r="E8443" s="5" t="str">
        <f>IFERROR(VLOOKUP(A8443,'Base Prueba'!A:E,5,),"NO REGISTRA")</f>
        <v>BIBLIOTECA</v>
      </c>
    </row>
    <row r="8444" spans="1:5" ht="15.75" x14ac:dyDescent="0.25">
      <c r="A8444" s="14">
        <v>1024549760</v>
      </c>
      <c r="B8444" s="2">
        <v>46092.414577777781</v>
      </c>
      <c r="C8444" s="3" t="str">
        <f>IFERROR(VLOOKUP(A8444,'Base Prueba'!A:C,3,),"NO REGISTRA")</f>
        <v>FRANCY YISETH JAIMES NEIRA</v>
      </c>
      <c r="D8444" s="4" t="str">
        <f>IFERROR(VLOOKUP(A8444,'Base Prueba'!A:D,4,),"NO REGISTRA")</f>
        <v>SECRETARIA ACADEMICA - ADMINISTRATIVA DE FACULTAD</v>
      </c>
      <c r="E8444" s="5" t="str">
        <f>IFERROR(VLOOKUP(A8444,'Base Prueba'!A:E,5,),"NO REGISTRA")</f>
        <v>FACULTAD DE COMINICACIÓN PERIODISMO Y ARTES</v>
      </c>
    </row>
    <row r="8445" spans="1:5" ht="15.75" x14ac:dyDescent="0.25">
      <c r="A8445" s="14">
        <v>1024549760</v>
      </c>
      <c r="B8445" s="2">
        <v>46092.414581365738</v>
      </c>
      <c r="C8445" s="3" t="str">
        <f>IFERROR(VLOOKUP(A8445,'Base Prueba'!A:C,3,),"NO REGISTRA")</f>
        <v>FRANCY YISETH JAIMES NEIRA</v>
      </c>
      <c r="D8445" s="4" t="str">
        <f>IFERROR(VLOOKUP(A8445,'Base Prueba'!A:D,4,),"NO REGISTRA")</f>
        <v>SECRETARIA ACADEMICA - ADMINISTRATIVA DE FACULTAD</v>
      </c>
      <c r="E8445" s="5" t="str">
        <f>IFERROR(VLOOKUP(A8445,'Base Prueba'!A:E,5,),"NO REGISTRA")</f>
        <v>FACULTAD DE COMINICACIÓN PERIODISMO Y ARTES</v>
      </c>
    </row>
    <row r="8446" spans="1:5" ht="15.75" x14ac:dyDescent="0.25">
      <c r="A8446" s="14">
        <v>52965463</v>
      </c>
      <c r="B8446" s="2">
        <v>46092.421592939812</v>
      </c>
      <c r="C8446" s="3" t="str">
        <f>IFERROR(VLOOKUP(A8446,'Base Prueba'!A:C,3,),"NO REGISTRA")</f>
        <v>ADRIANA MARCELA GONZALEZ CETINA</v>
      </c>
      <c r="D8446" s="4" t="str">
        <f>IFERROR(VLOOKUP(A8446,'Base Prueba'!A:D,4,),"NO REGISTRA")</f>
        <v>DIRECTORA DE PROGRAMAS DE CIENCIAS DE LA INFORMACIÓN Y DE DATOS</v>
      </c>
      <c r="E8446" s="5" t="str">
        <f>IFERROR(VLOOKUP(A8446,'Base Prueba'!A:E,5,),"NO REGISTRA")</f>
        <v>FACULTAD DE INGENIERIA Y TECNOLOGIA DE LA INFORMACION</v>
      </c>
    </row>
    <row r="8447" spans="1:5" ht="15.75" x14ac:dyDescent="0.25">
      <c r="A8447" s="14">
        <v>1019116766</v>
      </c>
      <c r="B8447" s="2">
        <v>46092.426750115737</v>
      </c>
      <c r="C8447" s="3" t="str">
        <f>IFERROR(VLOOKUP(A8447,'Base Prueba'!A:C,3,),"NO REGISTRA")</f>
        <v>IVAN FERNEY MONTOYA BOLAÑOS</v>
      </c>
      <c r="D8447" s="4" t="str">
        <f>IFERROR(VLOOKUP(A8447,'Base Prueba'!A:D,4,),"NO REGISTRA")</f>
        <v>DOCENTE DE TIEMPO COMPLETO</v>
      </c>
      <c r="E8447" s="5" t="str">
        <f>IFERROR(VLOOKUP(A8447,'Base Prueba'!A:E,5,),"NO REGISTRA")</f>
        <v>UNIVERSITARIO EN TURISMO Y GASTRONOMIA</v>
      </c>
    </row>
    <row r="8448" spans="1:5" ht="15.75" x14ac:dyDescent="0.25">
      <c r="A8448" s="14">
        <v>88195474</v>
      </c>
      <c r="B8448" s="2">
        <v>46092.430609143521</v>
      </c>
      <c r="C8448" s="3" t="str">
        <f>IFERROR(VLOOKUP(A8448,'Base Prueba'!A:C,3,),"NO REGISTRA")</f>
        <v>WILMER RINCON MONTAÑEZ</v>
      </c>
      <c r="D8448" s="4" t="str">
        <f>IFERROR(VLOOKUP(A8448,'Base Prueba'!A:D,4,),"NO REGISTRA")</f>
        <v>DIRECTOR DE PROGRAMAS LINEAS DE ADMINISTRACION Y SST</v>
      </c>
      <c r="E8448" s="5" t="str">
        <f>IFERROR(VLOOKUP(A8448,'Base Prueba'!A:E,5,),"NO REGISTRA")</f>
        <v>FACULTAD DE CIENCIAS ECONOMICAS Y ADMINISTRATIVAS</v>
      </c>
    </row>
    <row r="8449" spans="1:5" ht="15.75" x14ac:dyDescent="0.25">
      <c r="A8449" s="14">
        <v>1193150666</v>
      </c>
      <c r="B8449" s="2">
        <v>46092.440785185187</v>
      </c>
      <c r="C8449" s="3" t="str">
        <f>IFERROR(VLOOKUP(A8449,'Base Prueba'!A:C,3,),"NO REGISTRA")</f>
        <v>LUIS FELIPE JAIMES BELTRAN</v>
      </c>
      <c r="D8449" s="4" t="str">
        <f>IFERROR(VLOOKUP(A8449,'Base Prueba'!A:D,4,),"NO REGISTRA")</f>
        <v>DOCENTE DE TIEMPO COMPLETO</v>
      </c>
      <c r="E8449" s="5" t="str">
        <f>IFERROR(VLOOKUP(A8449,'Base Prueba'!A:E,5,),"NO REGISTRA")</f>
        <v>UNIVERSITARIO EN TURISMO Y GASTRONOMIA</v>
      </c>
    </row>
    <row r="8450" spans="1:5" ht="15.75" x14ac:dyDescent="0.25">
      <c r="A8450" s="14">
        <v>1473024</v>
      </c>
      <c r="B8450" s="2">
        <v>46092.457667708331</v>
      </c>
      <c r="C8450" s="3" t="str">
        <f>IFERROR(VLOOKUP(A8450,'Base Prueba'!A:C,3,),"NO REGISTRA")</f>
        <v>GUILLERMO MUÑOZ PAJOY</v>
      </c>
      <c r="D8450" s="4" t="str">
        <f>IFERROR(VLOOKUP(A8450,'Base Prueba'!A:D,4,),"NO REGISTRA")</f>
        <v>AUXILIAR DE SERVICIOS  GENERALES</v>
      </c>
      <c r="E8450" s="5" t="str">
        <f>IFERROR(VLOOKUP(A8450,'Base Prueba'!A:E,5,),"NO REGISTRA")</f>
        <v>LOGISTICA Y SERVICIOS GENERALES</v>
      </c>
    </row>
    <row r="8451" spans="1:5" ht="15.75" x14ac:dyDescent="0.25">
      <c r="A8451" s="14">
        <v>1026597443</v>
      </c>
      <c r="B8451" s="2">
        <v>46092.458193171296</v>
      </c>
      <c r="C8451" s="3" t="str">
        <f>IFERROR(VLOOKUP(A8451,'Base Prueba'!A:C,3,),"NO REGISTRA")</f>
        <v>SERGIO ALEXANDER VERA GARCIA</v>
      </c>
      <c r="D8451" s="4" t="str">
        <f>IFERROR(VLOOKUP(A8451,'Base Prueba'!A:D,4,),"NO REGISTRA")</f>
        <v>AUXILIAR ELECTRICO</v>
      </c>
      <c r="E8451" s="5" t="str">
        <f>IFERROR(VLOOKUP(A8451,'Base Prueba'!A:E,5,),"NO REGISTRA")</f>
        <v>LOGISTICA Y SERVICIOS GENERALES</v>
      </c>
    </row>
    <row r="8452" spans="1:5" ht="15.75" x14ac:dyDescent="0.25">
      <c r="A8452" s="14">
        <v>52885874</v>
      </c>
      <c r="B8452" s="2">
        <v>46092.462942708335</v>
      </c>
      <c r="C8452" s="3" t="str">
        <f>IFERROR(VLOOKUP(A8452,'Base Prueba'!A:C,3,),"NO REGISTRA")</f>
        <v>MARIBEL CAYCEDO</v>
      </c>
      <c r="D8452" s="4" t="str">
        <f>IFERROR(VLOOKUP(A8452,'Base Prueba'!A:D,4,),"NO REGISTRA")</f>
        <v>AUXILIAR DE SERVICIOS</v>
      </c>
      <c r="E8452" s="5" t="str">
        <f>IFERROR(VLOOKUP(A8452,'Base Prueba'!A:E,5,),"NO REGISTRA")</f>
        <v>LOGISTICA Y SERVICIOS GENERALES</v>
      </c>
    </row>
    <row r="8453" spans="1:5" ht="15.75" x14ac:dyDescent="0.25">
      <c r="A8453" s="14">
        <v>52885874</v>
      </c>
      <c r="B8453" s="2">
        <v>46092.462947569446</v>
      </c>
      <c r="C8453" s="3" t="str">
        <f>IFERROR(VLOOKUP(A8453,'Base Prueba'!A:C,3,),"NO REGISTRA")</f>
        <v>MARIBEL CAYCEDO</v>
      </c>
      <c r="D8453" s="4" t="str">
        <f>IFERROR(VLOOKUP(A8453,'Base Prueba'!A:D,4,),"NO REGISTRA")</f>
        <v>AUXILIAR DE SERVICIOS</v>
      </c>
      <c r="E8453" s="5" t="str">
        <f>IFERROR(VLOOKUP(A8453,'Base Prueba'!A:E,5,),"NO REGISTRA")</f>
        <v>LOGISTICA Y SERVICIOS GENERALES</v>
      </c>
    </row>
    <row r="8454" spans="1:5" ht="15.75" x14ac:dyDescent="0.25">
      <c r="A8454" s="14">
        <v>1019116766</v>
      </c>
      <c r="B8454" s="2">
        <v>46092.467643055556</v>
      </c>
      <c r="C8454" s="3" t="str">
        <f>IFERROR(VLOOKUP(A8454,'Base Prueba'!A:C,3,),"NO REGISTRA")</f>
        <v>IVAN FERNEY MONTOYA BOLAÑOS</v>
      </c>
      <c r="D8454" s="4" t="str">
        <f>IFERROR(VLOOKUP(A8454,'Base Prueba'!A:D,4,),"NO REGISTRA")</f>
        <v>DOCENTE DE TIEMPO COMPLETO</v>
      </c>
      <c r="E8454" s="5" t="str">
        <f>IFERROR(VLOOKUP(A8454,'Base Prueba'!A:E,5,),"NO REGISTRA")</f>
        <v>UNIVERSITARIO EN TURISMO Y GASTRONOMIA</v>
      </c>
    </row>
    <row r="8455" spans="1:5" ht="15.75" x14ac:dyDescent="0.25">
      <c r="A8455" s="14">
        <v>79312652</v>
      </c>
      <c r="B8455" s="2">
        <v>46092.469392361112</v>
      </c>
      <c r="C8455" s="3" t="str">
        <f>IFERROR(VLOOKUP(A8455,'Base Prueba'!A:C,3,),"NO REGISTRA")</f>
        <v>JOSE ALVARO LARA MANOSALVA</v>
      </c>
      <c r="D8455" s="4" t="str">
        <f>IFERROR(VLOOKUP(A8455,'Base Prueba'!A:D,4,),"NO REGISTRA")</f>
        <v>DOCENTE DE TIEMPO COMPLETO</v>
      </c>
      <c r="E8455" s="5" t="str">
        <f>IFERROR(VLOOKUP(A8455,'Base Prueba'!A:E,5,),"NO REGISTRA")</f>
        <v>UNIVERSITARIO ADMINISTRACION DE EMPRESAS</v>
      </c>
    </row>
    <row r="8456" spans="1:5" ht="15.75" x14ac:dyDescent="0.25">
      <c r="A8456" s="14">
        <v>1053807440</v>
      </c>
      <c r="B8456" s="2">
        <v>46092.470178124997</v>
      </c>
      <c r="C8456" s="3" t="str">
        <f>IFERROR(VLOOKUP(A8456,'Base Prueba'!A:C,3,),"NO REGISTRA")</f>
        <v>PABLO ARANGO ROBLEDO</v>
      </c>
      <c r="D8456" s="4" t="str">
        <f>IFERROR(VLOOKUP(A8456,'Base Prueba'!A:D,4,),"NO REGISTRA")</f>
        <v>DOCENTE DE MEDIO TIEMPO</v>
      </c>
      <c r="E8456" s="5" t="str">
        <f>IFERROR(VLOOKUP(A8456,'Base Prueba'!A:E,5,),"NO REGISTRA")</f>
        <v>UNIVERSITARIO COMUNICACION SOCIAL</v>
      </c>
    </row>
    <row r="8457" spans="1:5" ht="15.75" x14ac:dyDescent="0.25">
      <c r="A8457" s="14">
        <v>1014736595</v>
      </c>
      <c r="B8457" s="2">
        <v>46092.472043287038</v>
      </c>
      <c r="C8457" s="3" t="str">
        <f>IFERROR(VLOOKUP(A8457,'Base Prueba'!A:C,3,),"NO REGISTRA")</f>
        <v>PAULA ANDREA PAEZ BUITRAGO</v>
      </c>
      <c r="D8457" s="4" t="str">
        <f>IFERROR(VLOOKUP(A8457,'Base Prueba'!A:D,4,),"NO REGISTRA")</f>
        <v>PROMOTOR DE BIENESTAR INSTITUCIONAL</v>
      </c>
      <c r="E8457" s="5" t="str">
        <f>IFERROR(VLOOKUP(A8457,'Base Prueba'!A:E,5,),"NO REGISTRA")</f>
        <v>DIRECCION DE BIENESTAR INSTITUCIONAL</v>
      </c>
    </row>
    <row r="8458" spans="1:5" ht="15.75" x14ac:dyDescent="0.25">
      <c r="A8458" s="14">
        <v>80843387</v>
      </c>
      <c r="B8458" s="2">
        <v>46092.476061111112</v>
      </c>
      <c r="C8458" s="3" t="str">
        <f>IFERROR(VLOOKUP(A8458,'Base Prueba'!A:C,3,),"NO REGISTRA")</f>
        <v>ESTEBAN ADOLFO QUESADA SALAZAR</v>
      </c>
      <c r="D8458" s="4" t="str">
        <f>IFERROR(VLOOKUP(A8458,'Base Prueba'!A:D,4,),"NO REGISTRA")</f>
        <v>DOCENTE DE TIEMPO COMPLETO</v>
      </c>
      <c r="E8458" s="5" t="str">
        <f>IFERROR(VLOOKUP(A8458,'Base Prueba'!A:E,5,),"NO REGISTRA")</f>
        <v>UNIVERSITARIO COMUNICACION SOCIAL</v>
      </c>
    </row>
    <row r="8459" spans="1:5" ht="15.75" x14ac:dyDescent="0.25">
      <c r="A8459" s="14">
        <v>1012338489</v>
      </c>
      <c r="B8459" s="2">
        <v>46092.482233796298</v>
      </c>
      <c r="C8459" s="3" t="str">
        <f>IFERROR(VLOOKUP(A8459,'Base Prueba'!A:C,3,),"NO REGISTRA")</f>
        <v>DERLY TATIANA ROJAS NAVARRO</v>
      </c>
      <c r="D8459" s="4" t="str">
        <f>IFERROR(VLOOKUP(A8459,'Base Prueba'!A:D,4,),"NO REGISTRA")</f>
        <v>AUXILIAR BIBLIOTECA</v>
      </c>
      <c r="E8459" s="5" t="str">
        <f>IFERROR(VLOOKUP(A8459,'Base Prueba'!A:E,5,),"NO REGISTRA")</f>
        <v>BIBLIOTECA</v>
      </c>
    </row>
    <row r="8460" spans="1:5" ht="15.75" x14ac:dyDescent="0.25">
      <c r="A8460" s="14">
        <v>79435738</v>
      </c>
      <c r="B8460" s="2">
        <v>46092.486043865742</v>
      </c>
      <c r="C8460" s="3" t="str">
        <f>IFERROR(VLOOKUP(A8460,'Base Prueba'!A:C,3,),"NO REGISTRA")</f>
        <v>DANIEL ANDRES MURCIA DIAZ</v>
      </c>
      <c r="D8460" s="4" t="str">
        <f>IFERROR(VLOOKUP(A8460,'Base Prueba'!A:D,4,),"NO REGISTRA")</f>
        <v>DOCENTE DE TIEMPO COMPLETO</v>
      </c>
      <c r="E8460" s="5" t="str">
        <f>IFERROR(VLOOKUP(A8460,'Base Prueba'!A:E,5,),"NO REGISTRA")</f>
        <v>INGENIERIA DE SOFTWARE</v>
      </c>
    </row>
    <row r="8461" spans="1:5" ht="15.75" x14ac:dyDescent="0.25">
      <c r="A8461" s="14">
        <v>1019008046</v>
      </c>
      <c r="B8461" s="2">
        <v>46092.48613784722</v>
      </c>
      <c r="C8461" s="3" t="str">
        <f>IFERROR(VLOOKUP(A8461,'Base Prueba'!A:C,3,),"NO REGISTRA")</f>
        <v>JORGE ARMANDO CAMARGO GALVIS</v>
      </c>
      <c r="D8461" s="4" t="str">
        <f>IFERROR(VLOOKUP(A8461,'Base Prueba'!A:D,4,),"NO REGISTRA")</f>
        <v>DOCENTE DE MEDIO TIEMPO</v>
      </c>
      <c r="E8461" s="5" t="str">
        <f>IFERROR(VLOOKUP(A8461,'Base Prueba'!A:E,5,),"NO REGISTRA")</f>
        <v>NARRATIVAS DIGITALES Y AUDIOVISUALES</v>
      </c>
    </row>
    <row r="8462" spans="1:5" ht="15.75" x14ac:dyDescent="0.25">
      <c r="A8462" s="14">
        <v>1019008046</v>
      </c>
      <c r="B8462" s="2">
        <v>46092.486141666668</v>
      </c>
      <c r="C8462" s="3" t="str">
        <f>IFERROR(VLOOKUP(A8462,'Base Prueba'!A:C,3,),"NO REGISTRA")</f>
        <v>JORGE ARMANDO CAMARGO GALVIS</v>
      </c>
      <c r="D8462" s="4" t="str">
        <f>IFERROR(VLOOKUP(A8462,'Base Prueba'!A:D,4,),"NO REGISTRA")</f>
        <v>DOCENTE DE MEDIO TIEMPO</v>
      </c>
      <c r="E8462" s="5" t="str">
        <f>IFERROR(VLOOKUP(A8462,'Base Prueba'!A:E,5,),"NO REGISTRA")</f>
        <v>NARRATIVAS DIGITALES Y AUDIOVISUALES</v>
      </c>
    </row>
    <row r="8463" spans="1:5" ht="15.75" x14ac:dyDescent="0.25">
      <c r="A8463" s="14">
        <v>52133632</v>
      </c>
      <c r="B8463" s="2">
        <v>46092.488005555555</v>
      </c>
      <c r="C8463" s="3" t="str">
        <f>IFERROR(VLOOKUP(A8463,'Base Prueba'!A:C,3,),"NO REGISTRA")</f>
        <v>ANA MARIA VALDERRAMA JARA</v>
      </c>
      <c r="D8463" s="4" t="str">
        <f>IFERROR(VLOOKUP(A8463,'Base Prueba'!A:D,4,),"NO REGISTRA")</f>
        <v>DOCENTE DE TIEMPO COMPLETO</v>
      </c>
      <c r="E8463" s="5" t="str">
        <f>IFERROR(VLOOKUP(A8463,'Base Prueba'!A:E,5,),"NO REGISTRA")</f>
        <v>UNIVERSITARIO EN SEGURIDAD Y SALUD EN EL TRABAJO</v>
      </c>
    </row>
    <row r="8464" spans="1:5" ht="15.75" x14ac:dyDescent="0.25">
      <c r="A8464" s="14">
        <v>79946416</v>
      </c>
      <c r="B8464" s="2">
        <v>46092.488898611111</v>
      </c>
      <c r="C8464" s="3" t="str">
        <f>IFERROR(VLOOKUP(A8464,'Base Prueba'!A:C,3,),"NO REGISTRA")</f>
        <v>ALBERTO HERNAN SEGURA ABRIL</v>
      </c>
      <c r="D8464" s="4" t="str">
        <f>IFERROR(VLOOKUP(A8464,'Base Prueba'!A:D,4,),"NO REGISTRA")</f>
        <v>DOCENTE DE TIEMPO COMPLETO</v>
      </c>
      <c r="E8464" s="5" t="str">
        <f>IFERROR(VLOOKUP(A8464,'Base Prueba'!A:E,5,),"NO REGISTRA")</f>
        <v>TECNOLOGÍA EN PRODUCCIÓN DE MEDIOS AUDIOVISUALES</v>
      </c>
    </row>
    <row r="8465" spans="1:5" ht="15.75" x14ac:dyDescent="0.25">
      <c r="A8465" s="14">
        <v>52059516</v>
      </c>
      <c r="B8465" s="2">
        <v>46092.506655324076</v>
      </c>
      <c r="C8465" s="3" t="str">
        <f>IFERROR(VLOOKUP(A8465,'Base Prueba'!A:C,3,),"NO REGISTRA")</f>
        <v>YANETT AFANADOR AGUILAR</v>
      </c>
      <c r="D8465" s="4" t="str">
        <f>IFERROR(VLOOKUP(A8465,'Base Prueba'!A:D,4,),"NO REGISTRA")</f>
        <v>AUXILIAR DE SERVICIOS</v>
      </c>
      <c r="E8465" s="5" t="str">
        <f>IFERROR(VLOOKUP(A8465,'Base Prueba'!A:E,5,),"NO REGISTRA")</f>
        <v>LOGISTICA Y SERVICIOS GENERALES</v>
      </c>
    </row>
    <row r="8466" spans="1:5" ht="15.75" x14ac:dyDescent="0.25">
      <c r="A8466" s="14">
        <v>1032498759</v>
      </c>
      <c r="B8466" s="2">
        <v>46092.510850694445</v>
      </c>
      <c r="C8466" s="3" t="str">
        <f>IFERROR(VLOOKUP(A8466,'Base Prueba'!A:C,3,),"NO REGISTRA")</f>
        <v>ANDREA CATALINA GAVIRIA TORRES</v>
      </c>
      <c r="D8466" s="4" t="str">
        <f>IFERROR(VLOOKUP(A8466,'Base Prueba'!A:D,4,),"NO REGISTRA")</f>
        <v>AUXILIAR DE RECURSOS AUDIOVISUALES</v>
      </c>
      <c r="E8466" s="5" t="str">
        <f>IFERROR(VLOOKUP(A8466,'Base Prueba'!A:E,5,),"NO REGISTRA")</f>
        <v>OFICINA DE AUDIOVISUALES</v>
      </c>
    </row>
    <row r="8467" spans="1:5" ht="15.75" x14ac:dyDescent="0.25">
      <c r="A8467" s="14">
        <v>1032487526</v>
      </c>
      <c r="B8467" s="2">
        <v>46092.515333101852</v>
      </c>
      <c r="C8467" s="3" t="str">
        <f>IFERROR(VLOOKUP(A8467,'Base Prueba'!A:C,3,),"NO REGISTRA")</f>
        <v>LAURA ANDREA MEZA MARTINEZ</v>
      </c>
      <c r="D8467" s="4" t="str">
        <f>IFERROR(VLOOKUP(A8467,'Base Prueba'!A:D,4,),"NO REGISTRA")</f>
        <v>DOCENTE DE MEDIO TIEMPO</v>
      </c>
      <c r="E8467" s="5" t="str">
        <f>IFERROR(VLOOKUP(A8467,'Base Prueba'!A:E,5,),"NO REGISTRA")</f>
        <v>TECNICO LABORAL AUXILIAR PRODUCCION GRAFICA</v>
      </c>
    </row>
    <row r="8468" spans="1:5" ht="15.75" x14ac:dyDescent="0.25">
      <c r="A8468" s="14">
        <v>1032487526</v>
      </c>
      <c r="B8468" s="2">
        <v>46092.515337384262</v>
      </c>
      <c r="C8468" s="3" t="str">
        <f>IFERROR(VLOOKUP(A8468,'Base Prueba'!A:C,3,),"NO REGISTRA")</f>
        <v>LAURA ANDREA MEZA MARTINEZ</v>
      </c>
      <c r="D8468" s="4" t="str">
        <f>IFERROR(VLOOKUP(A8468,'Base Prueba'!A:D,4,),"NO REGISTRA")</f>
        <v>DOCENTE DE MEDIO TIEMPO</v>
      </c>
      <c r="E8468" s="5" t="str">
        <f>IFERROR(VLOOKUP(A8468,'Base Prueba'!A:E,5,),"NO REGISTRA")</f>
        <v>TECNICO LABORAL AUXILIAR PRODUCCION GRAFICA</v>
      </c>
    </row>
    <row r="8469" spans="1:5" ht="15.75" x14ac:dyDescent="0.25">
      <c r="A8469" s="14">
        <v>52886303</v>
      </c>
      <c r="B8469" s="2">
        <v>46092.51541226852</v>
      </c>
      <c r="C8469" s="3" t="str">
        <f>IFERROR(VLOOKUP(A8469,'Base Prueba'!A:C,3,),"NO REGISTRA")</f>
        <v>CLAUDIA MARCELA ALARCON RAMIREZ</v>
      </c>
      <c r="D8469" s="4" t="str">
        <f>IFERROR(VLOOKUP(A8469,'Base Prueba'!A:D,4,),"NO REGISTRA")</f>
        <v>DOCENTE DE MEDIO TIEMPO</v>
      </c>
      <c r="E8469" s="5" t="str">
        <f>IFERROR(VLOOKUP(A8469,'Base Prueba'!A:E,5,),"NO REGISTRA")</f>
        <v>TECNICO LABORAL EN AUXILIAR DE MERCADEO Y VENTAS</v>
      </c>
    </row>
    <row r="8470" spans="1:5" ht="15.75" x14ac:dyDescent="0.25">
      <c r="A8470" s="14">
        <v>52886303</v>
      </c>
      <c r="B8470" s="2">
        <v>46092.51542546296</v>
      </c>
      <c r="C8470" s="3" t="str">
        <f>IFERROR(VLOOKUP(A8470,'Base Prueba'!A:C,3,),"NO REGISTRA")</f>
        <v>CLAUDIA MARCELA ALARCON RAMIREZ</v>
      </c>
      <c r="D8470" s="4" t="str">
        <f>IFERROR(VLOOKUP(A8470,'Base Prueba'!A:D,4,),"NO REGISTRA")</f>
        <v>DOCENTE DE MEDIO TIEMPO</v>
      </c>
      <c r="E8470" s="5" t="str">
        <f>IFERROR(VLOOKUP(A8470,'Base Prueba'!A:E,5,),"NO REGISTRA")</f>
        <v>TECNICO LABORAL EN AUXILIAR DE MERCADEO Y VENTAS</v>
      </c>
    </row>
    <row r="8471" spans="1:5" ht="15.75" x14ac:dyDescent="0.25">
      <c r="A8471" s="14">
        <v>1032427103</v>
      </c>
      <c r="B8471" s="2">
        <v>46092.516692013887</v>
      </c>
      <c r="C8471" s="3" t="str">
        <f>IFERROR(VLOOKUP(A8471,'Base Prueba'!A:C,3,),"NO REGISTRA")</f>
        <v>KATHERIN QUINTERO ZUÑIGA</v>
      </c>
      <c r="D8471" s="4" t="str">
        <f>IFERROR(VLOOKUP(A8471,'Base Prueba'!A:D,4,),"NO REGISTRA")</f>
        <v>DOCENTE DE TIEMPO COMPLETO</v>
      </c>
      <c r="E8471" s="5" t="str">
        <f>IFERROR(VLOOKUP(A8471,'Base Prueba'!A:E,5,),"NO REGISTRA")</f>
        <v>TECNICA EN FOTOGRAFIA</v>
      </c>
    </row>
    <row r="8472" spans="1:5" ht="15.75" x14ac:dyDescent="0.25">
      <c r="A8472" s="14">
        <v>1022932726</v>
      </c>
      <c r="B8472" s="2">
        <v>46092.520600115742</v>
      </c>
      <c r="C8472" s="3" t="str">
        <f>IFERROR(VLOOKUP(A8472,'Base Prueba'!A:C,3,),"NO REGISTRA")</f>
        <v>ASTRID ALEJANDRA RODRIGUEZ VAQUIRO</v>
      </c>
      <c r="D8472" s="4" t="str">
        <f>IFERROR(VLOOKUP(A8472,'Base Prueba'!A:D,4,),"NO REGISTRA")</f>
        <v>DOCENTE DE TIEMPO COMPLETO</v>
      </c>
      <c r="E8472" s="5" t="str">
        <f>IFERROR(VLOOKUP(A8472,'Base Prueba'!A:E,5,),"NO REGISTRA")</f>
        <v>UNIVERSITARIO COMUNICACION SOCIAL</v>
      </c>
    </row>
    <row r="8473" spans="1:5" ht="15.75" x14ac:dyDescent="0.25">
      <c r="A8473" s="14">
        <v>1073150473</v>
      </c>
      <c r="B8473" s="2">
        <v>46092.529390393516</v>
      </c>
      <c r="C8473" s="3" t="str">
        <f>IFERROR(VLOOKUP(A8473,'Base Prueba'!A:C,3,),"NO REGISTRA")</f>
        <v>DIANA STELLA MELGAREJO MUÑOZ</v>
      </c>
      <c r="D8473" s="4" t="str">
        <f>IFERROR(VLOOKUP(A8473,'Base Prueba'!A:D,4,),"NO REGISTRA")</f>
        <v>DOCENTE DE MEDIO TIEMPO</v>
      </c>
      <c r="E8473" s="5" t="str">
        <f>IFERROR(VLOOKUP(A8473,'Base Prueba'!A:E,5,),"NO REGISTRA")</f>
        <v>TECNICA EN FOTOGRAFIA</v>
      </c>
    </row>
    <row r="8474" spans="1:5" ht="15.75" x14ac:dyDescent="0.25">
      <c r="A8474" s="14">
        <v>52603556</v>
      </c>
      <c r="B8474" s="2">
        <v>46092.542304629627</v>
      </c>
      <c r="C8474" s="3" t="str">
        <f>IFERROR(VLOOKUP(A8474,'Base Prueba'!A:C,3,),"NO REGISTRA")</f>
        <v>MARISOL FARFAN QUIROGA</v>
      </c>
      <c r="D8474" s="4" t="str">
        <f>IFERROR(VLOOKUP(A8474,'Base Prueba'!A:D,4,),"NO REGISTRA")</f>
        <v>AUXILIAR DE SERVICIOS</v>
      </c>
      <c r="E8474" s="5" t="str">
        <f>IFERROR(VLOOKUP(A8474,'Base Prueba'!A:E,5,),"NO REGISTRA")</f>
        <v>LOGISTICA Y SERVICIOS GENERALES</v>
      </c>
    </row>
    <row r="8475" spans="1:5" ht="15.75" x14ac:dyDescent="0.25">
      <c r="A8475" s="14">
        <v>80812084</v>
      </c>
      <c r="B8475" s="2">
        <v>46092.545323726852</v>
      </c>
      <c r="C8475" s="3" t="str">
        <f>IFERROR(VLOOKUP(A8475,'Base Prueba'!A:C,3,),"NO REGISTRA")</f>
        <v>LUIS HELI RUIZ GUTIERREZ</v>
      </c>
      <c r="D8475" s="4" t="str">
        <f>IFERROR(VLOOKUP(A8475,'Base Prueba'!A:D,4,),"NO REGISTRA")</f>
        <v>AUXILIAR DE SERVICIOS  GENERALES</v>
      </c>
      <c r="E8475" s="5" t="str">
        <f>IFERROR(VLOOKUP(A8475,'Base Prueba'!A:E,5,),"NO REGISTRA")</f>
        <v>LOGISTICA Y SERVICIOS GENERALES</v>
      </c>
    </row>
    <row r="8476" spans="1:5" ht="15.75" x14ac:dyDescent="0.25">
      <c r="A8476" s="14">
        <v>1193376686</v>
      </c>
      <c r="B8476" s="2">
        <v>46092.545926620369</v>
      </c>
      <c r="C8476" s="3" t="str">
        <f>IFERROR(VLOOKUP(A8476,'Base Prueba'!A:C,3,),"NO REGISTRA")</f>
        <v>STEVEN FERNANDO CORRECHA PERDOMO</v>
      </c>
      <c r="D8476" s="4" t="str">
        <f>IFERROR(VLOOKUP(A8476,'Base Prueba'!A:D,4,),"NO REGISTRA")</f>
        <v>AUXILIAR  DE MANTENIMIENTO</v>
      </c>
      <c r="E8476" s="5" t="str">
        <f>IFERROR(VLOOKUP(A8476,'Base Prueba'!A:E,5,),"NO REGISTRA")</f>
        <v>LOGISTICA Y SERVICIOS GENERALES</v>
      </c>
    </row>
    <row r="8477" spans="1:5" ht="15.75" x14ac:dyDescent="0.25">
      <c r="A8477" s="14">
        <v>51840480</v>
      </c>
      <c r="B8477" s="2">
        <v>46092.548851388892</v>
      </c>
      <c r="C8477" s="3" t="str">
        <f>IFERROR(VLOOKUP(A8477,'Base Prueba'!A:C,3,),"NO REGISTRA")</f>
        <v>OLGA GAVILAN BENAVIDES</v>
      </c>
      <c r="D8477" s="4" t="str">
        <f>IFERROR(VLOOKUP(A8477,'Base Prueba'!A:D,4,),"NO REGISTRA")</f>
        <v>AUXILIAR DE SERVICIOS</v>
      </c>
      <c r="E8477" s="5" t="str">
        <f>IFERROR(VLOOKUP(A8477,'Base Prueba'!A:E,5,),"NO REGISTRA")</f>
        <v>LOGISTICA Y SERVICIOS GENERALES</v>
      </c>
    </row>
    <row r="8478" spans="1:5" ht="15.75" x14ac:dyDescent="0.25">
      <c r="A8478" s="14">
        <v>52290503</v>
      </c>
      <c r="B8478" s="2">
        <v>46092.550661458336</v>
      </c>
      <c r="C8478" s="3" t="str">
        <f>IFERROR(VLOOKUP(A8478,'Base Prueba'!A:C,3,),"NO REGISTRA")</f>
        <v>MARIA IDALIA RODRIGUEZ GONZALEZ</v>
      </c>
      <c r="D8478" s="4" t="str">
        <f>IFERROR(VLOOKUP(A8478,'Base Prueba'!A:D,4,),"NO REGISTRA")</f>
        <v>AUXILIAR DE SERVICIOS</v>
      </c>
      <c r="E8478" s="5" t="str">
        <f>IFERROR(VLOOKUP(A8478,'Base Prueba'!A:E,5,),"NO REGISTRA")</f>
        <v>LOGISTICA Y SERVICIOS GENERALES</v>
      </c>
    </row>
    <row r="8479" spans="1:5" ht="15.75" x14ac:dyDescent="0.25">
      <c r="A8479" s="14">
        <v>1026261012</v>
      </c>
      <c r="B8479" s="2">
        <v>46092.55270104167</v>
      </c>
      <c r="C8479" s="3" t="str">
        <f>IFERROR(VLOOKUP(A8479,'Base Prueba'!A:C,3,),"NO REGISTRA")</f>
        <v>LUIS FELIPE NAVARRETE ECHEVERRIA</v>
      </c>
      <c r="D8479" s="4" t="str">
        <f>IFERROR(VLOOKUP(A8479,'Base Prueba'!A:D,4,),"NO REGISTRA")</f>
        <v>DOCENTE DE TIEMPO COMPLETO</v>
      </c>
      <c r="E8479" s="5" t="str">
        <f>IFERROR(VLOOKUP(A8479,'Base Prueba'!A:E,5,),"NO REGISTRA")</f>
        <v>UNIVERSITARIO COMUNICACION SOCIAL</v>
      </c>
    </row>
    <row r="8480" spans="1:5" ht="15.75" x14ac:dyDescent="0.25">
      <c r="A8480" s="14">
        <v>24175966</v>
      </c>
      <c r="B8480" s="2">
        <v>46092.585622569444</v>
      </c>
      <c r="C8480" s="3" t="str">
        <f>IFERROR(VLOOKUP(A8480,'Base Prueba'!A:C,3,),"NO REGISTRA")</f>
        <v>EUNICE MISE AYALA</v>
      </c>
      <c r="D8480" s="4" t="str">
        <f>IFERROR(VLOOKUP(A8480,'Base Prueba'!A:D,4,),"NO REGISTRA")</f>
        <v>AUXILIAR DE SERVICIOS</v>
      </c>
      <c r="E8480" s="5" t="str">
        <f>IFERROR(VLOOKUP(A8480,'Base Prueba'!A:E,5,),"NO REGISTRA")</f>
        <v>LOGISTICA Y SERVICIOS GENERALES</v>
      </c>
    </row>
    <row r="8481" spans="1:5" ht="15.75" x14ac:dyDescent="0.25">
      <c r="A8481" s="14">
        <v>52034349</v>
      </c>
      <c r="B8481" s="2">
        <v>46092.587435185182</v>
      </c>
      <c r="C8481" s="3" t="str">
        <f>IFERROR(VLOOKUP(A8481,'Base Prueba'!A:C,3,),"NO REGISTRA")</f>
        <v>DIDILMA BARRERA BAREÑO</v>
      </c>
      <c r="D8481" s="4" t="str">
        <f>IFERROR(VLOOKUP(A8481,'Base Prueba'!A:D,4,),"NO REGISTRA")</f>
        <v>AUXILIAR DE SERVICIOS</v>
      </c>
      <c r="E8481" s="5" t="str">
        <f>IFERROR(VLOOKUP(A8481,'Base Prueba'!A:E,5,),"NO REGISTRA")</f>
        <v>LOGISTICA Y SERVICIOS GENERALES</v>
      </c>
    </row>
    <row r="8482" spans="1:5" ht="15.75" x14ac:dyDescent="0.25">
      <c r="A8482" s="14">
        <v>79313678</v>
      </c>
      <c r="B8482" s="2">
        <v>46092.593424999999</v>
      </c>
      <c r="C8482" s="3" t="str">
        <f>IFERROR(VLOOKUP(A8482,'Base Prueba'!A:C,3,),"NO REGISTRA")</f>
        <v>MARCO VINICIO RAMIREZ PEREIRA</v>
      </c>
      <c r="D8482" s="4" t="str">
        <f>IFERROR(VLOOKUP(A8482,'Base Prueba'!A:D,4,),"NO REGISTRA")</f>
        <v>TECNICO EN MANTENIMIENTO DE RECURSOS ACADEMICOS</v>
      </c>
      <c r="E8482" s="5" t="str">
        <f>IFERROR(VLOOKUP(A8482,'Base Prueba'!A:E,5,),"NO REGISTRA")</f>
        <v>RECURSOS ACADEMICOS</v>
      </c>
    </row>
    <row r="8483" spans="1:5" ht="15.75" x14ac:dyDescent="0.25">
      <c r="A8483" s="14">
        <v>52220354</v>
      </c>
      <c r="B8483" s="2">
        <v>46092.596172106481</v>
      </c>
      <c r="C8483" s="3" t="str">
        <f>IFERROR(VLOOKUP(A8483,'Base Prueba'!A:C,3,),"NO REGISTRA")</f>
        <v>ILSA BARAHONA POLO</v>
      </c>
      <c r="D8483" s="4" t="str">
        <f>IFERROR(VLOOKUP(A8483,'Base Prueba'!A:D,4,),"NO REGISTRA")</f>
        <v>AUXILIAR DE SERVICIOS</v>
      </c>
      <c r="E8483" s="5" t="str">
        <f>IFERROR(VLOOKUP(A8483,'Base Prueba'!A:E,5,),"NO REGISTRA")</f>
        <v>LOGISTICA Y SERVICIOS GENERALES</v>
      </c>
    </row>
    <row r="8484" spans="1:5" ht="15.75" x14ac:dyDescent="0.25">
      <c r="A8484" s="14">
        <v>1000257532</v>
      </c>
      <c r="B8484" s="2">
        <v>46092.606123032405</v>
      </c>
      <c r="C8484" s="3" t="str">
        <f>IFERROR(VLOOKUP(A8484,'Base Prueba'!A:C,3,),"NO REGISTRA")</f>
        <v>ANDRES FELIPE RINCON CADENA</v>
      </c>
      <c r="D8484" s="4" t="str">
        <f>IFERROR(VLOOKUP(A8484,'Base Prueba'!A:D,4,),"NO REGISTRA")</f>
        <v>DOCENTE DE TIEMPO COMPLETO</v>
      </c>
      <c r="E8484" s="5" t="str">
        <f>IFERROR(VLOOKUP(A8484,'Base Prueba'!A:E,5,),"NO REGISTRA")</f>
        <v>TECNOLOGÍA EN PRODUCCIÓN DE MEDIOS AUDIOVISUALES</v>
      </c>
    </row>
    <row r="8485" spans="1:5" ht="15.75" x14ac:dyDescent="0.25">
      <c r="A8485" s="14">
        <v>1000257532</v>
      </c>
      <c r="B8485" s="2">
        <v>46092.606127083331</v>
      </c>
      <c r="C8485" s="3" t="str">
        <f>IFERROR(VLOOKUP(A8485,'Base Prueba'!A:C,3,),"NO REGISTRA")</f>
        <v>ANDRES FELIPE RINCON CADENA</v>
      </c>
      <c r="D8485" s="4" t="str">
        <f>IFERROR(VLOOKUP(A8485,'Base Prueba'!A:D,4,),"NO REGISTRA")</f>
        <v>DOCENTE DE TIEMPO COMPLETO</v>
      </c>
      <c r="E8485" s="5" t="str">
        <f>IFERROR(VLOOKUP(A8485,'Base Prueba'!A:E,5,),"NO REGISTRA")</f>
        <v>TECNOLOGÍA EN PRODUCCIÓN DE MEDIOS AUDIOVISUALES</v>
      </c>
    </row>
    <row r="8486" spans="1:5" ht="15.75" x14ac:dyDescent="0.25">
      <c r="A8486" s="14">
        <v>1011095300</v>
      </c>
      <c r="B8486" s="2">
        <v>46092.65671087963</v>
      </c>
      <c r="C8486" s="3" t="str">
        <f>IFERROR(VLOOKUP(A8486,'Base Prueba'!A:C,3,),"NO REGISTRA")</f>
        <v>MARIA DE LOS ANGELES MONTENEGRO JIMENEZ</v>
      </c>
      <c r="D8486" s="4" t="str">
        <f>IFERROR(VLOOKUP(A8486,'Base Prueba'!A:D,4,),"NO REGISTRA")</f>
        <v>AUXILIAR DE RECURSOS AUDIOVISUALES</v>
      </c>
      <c r="E8486" s="5" t="str">
        <f>IFERROR(VLOOKUP(A8486,'Base Prueba'!A:E,5,),"NO REGISTRA")</f>
        <v>OFICINA DE AUDIOVISUALES</v>
      </c>
    </row>
    <row r="8487" spans="1:5" ht="15.75" x14ac:dyDescent="0.25">
      <c r="A8487" s="14">
        <v>1233690957</v>
      </c>
      <c r="B8487" s="2">
        <v>46092.656726273148</v>
      </c>
      <c r="C8487" s="3" t="str">
        <f>IFERROR(VLOOKUP(A8487,'Base Prueba'!A:C,3,),"NO REGISTRA")</f>
        <v>DAVID SANTIAGO TINJACA LARA</v>
      </c>
      <c r="D8487" s="4" t="str">
        <f>IFERROR(VLOOKUP(A8487,'Base Prueba'!A:D,4,),"NO REGISTRA")</f>
        <v>LIDER DE RECURSOS AUDIOVISUALES</v>
      </c>
      <c r="E8487" s="5" t="str">
        <f>IFERROR(VLOOKUP(A8487,'Base Prueba'!A:E,5,),"NO REGISTRA")</f>
        <v>OFICINA DE AUDIOVISUALES</v>
      </c>
    </row>
    <row r="8488" spans="1:5" ht="15.75" x14ac:dyDescent="0.25">
      <c r="A8488" s="14">
        <v>72223001</v>
      </c>
      <c r="B8488" s="2">
        <v>46092.661239699075</v>
      </c>
      <c r="C8488" s="3" t="str">
        <f>IFERROR(VLOOKUP(A8488,'Base Prueba'!A:C,3,),"NO REGISTRA")</f>
        <v>JOSE AGUSTIN BLANCO MEJIA</v>
      </c>
      <c r="D8488" s="4" t="str">
        <f>IFERROR(VLOOKUP(A8488,'Base Prueba'!A:D,4,),"NO REGISTRA")</f>
        <v>ENTRENADOR DEL CENTRO DE ALTURAS</v>
      </c>
      <c r="E8488" s="5" t="str">
        <f>IFERROR(VLOOKUP(A8488,'Base Prueba'!A:E,5,),"NO REGISTRA")</f>
        <v>OFICINA DE PLANEACION Y GESTION DE LA CALIDAD</v>
      </c>
    </row>
    <row r="8489" spans="1:5" ht="15.75" x14ac:dyDescent="0.25">
      <c r="A8489" s="14">
        <v>72223001</v>
      </c>
      <c r="B8489" s="2">
        <v>46092.661245717594</v>
      </c>
      <c r="C8489" s="3" t="str">
        <f>IFERROR(VLOOKUP(A8489,'Base Prueba'!A:C,3,),"NO REGISTRA")</f>
        <v>JOSE AGUSTIN BLANCO MEJIA</v>
      </c>
      <c r="D8489" s="4" t="str">
        <f>IFERROR(VLOOKUP(A8489,'Base Prueba'!A:D,4,),"NO REGISTRA")</f>
        <v>ENTRENADOR DEL CENTRO DE ALTURAS</v>
      </c>
      <c r="E8489" s="5" t="str">
        <f>IFERROR(VLOOKUP(A8489,'Base Prueba'!A:E,5,),"NO REGISTRA")</f>
        <v>OFICINA DE PLANEACION Y GESTION DE LA CALIDAD</v>
      </c>
    </row>
    <row r="8490" spans="1:5" ht="15.75" x14ac:dyDescent="0.25">
      <c r="A8490" s="14">
        <v>7563945</v>
      </c>
      <c r="B8490" s="2">
        <v>46092.668198263891</v>
      </c>
      <c r="C8490" s="3" t="str">
        <f>IFERROR(VLOOKUP(A8490,'Base Prueba'!A:C,3,),"NO REGISTRA")</f>
        <v>NESTOR FABIO OSPINA RIVERA</v>
      </c>
      <c r="D8490" s="4" t="str">
        <f>IFERROR(VLOOKUP(A8490,'Base Prueba'!A:D,4,),"NO REGISTRA")</f>
        <v>AUXILIAR  DE MANTENIMIENTO</v>
      </c>
      <c r="E8490" s="5" t="str">
        <f>IFERROR(VLOOKUP(A8490,'Base Prueba'!A:E,5,),"NO REGISTRA")</f>
        <v>LOGISTICA Y SERVICIOS GENERALES</v>
      </c>
    </row>
    <row r="8491" spans="1:5" ht="15.75" x14ac:dyDescent="0.25">
      <c r="A8491" s="14">
        <v>1023880617</v>
      </c>
      <c r="B8491" s="2">
        <v>46092.668704166666</v>
      </c>
      <c r="C8491" s="3" t="str">
        <f>IFERROR(VLOOKUP(A8491,'Base Prueba'!A:C,3,),"NO REGISTRA")</f>
        <v>BYRON YESID PARRA DIAZ</v>
      </c>
      <c r="D8491" s="4" t="str">
        <f>IFERROR(VLOOKUP(A8491,'Base Prueba'!A:D,4,),"NO REGISTRA")</f>
        <v>AUXILIAR  DE MANTENIMIENTO</v>
      </c>
      <c r="E8491" s="5" t="str">
        <f>IFERROR(VLOOKUP(A8491,'Base Prueba'!A:E,5,),"NO REGISTRA")</f>
        <v>LOGISTICA Y SERVICIOS GENERALES</v>
      </c>
    </row>
    <row r="8492" spans="1:5" ht="15.75" x14ac:dyDescent="0.25">
      <c r="A8492" s="14">
        <v>1005927138</v>
      </c>
      <c r="B8492" s="2">
        <v>46092.668858333331</v>
      </c>
      <c r="C8492" s="3" t="str">
        <f>IFERROR(VLOOKUP(A8492,'Base Prueba'!A:C,3,),"NO REGISTRA")</f>
        <v>MARLON YEINER MEJIA ACOSTA</v>
      </c>
      <c r="D8492" s="4" t="str">
        <f>IFERROR(VLOOKUP(A8492,'Base Prueba'!A:D,4,),"NO REGISTRA")</f>
        <v>AUXILIAR  DE MANTENIMIENTO</v>
      </c>
      <c r="E8492" s="5" t="str">
        <f>IFERROR(VLOOKUP(A8492,'Base Prueba'!A:E,5,),"NO REGISTRA")</f>
        <v>LOGISTICA Y SERVICIOS GENERALES</v>
      </c>
    </row>
    <row r="8493" spans="1:5" ht="15.75" x14ac:dyDescent="0.25">
      <c r="A8493" s="14">
        <v>79624306</v>
      </c>
      <c r="B8493" s="2">
        <v>46092.669068634263</v>
      </c>
      <c r="C8493" s="3" t="str">
        <f>IFERROR(VLOOKUP(A8493,'Base Prueba'!A:C,3,),"NO REGISTRA")</f>
        <v>NELSON MONGUA PEDREROS</v>
      </c>
      <c r="D8493" s="4" t="str">
        <f>IFERROR(VLOOKUP(A8493,'Base Prueba'!A:D,4,),"NO REGISTRA")</f>
        <v>ADMINISTRADOR DE REDES</v>
      </c>
      <c r="E8493" s="5" t="str">
        <f>IFERROR(VLOOKUP(A8493,'Base Prueba'!A:E,5,),"NO REGISTRA")</f>
        <v>DEPARTAMENTO DE INFORMATICA Y TECNOLOGIA</v>
      </c>
    </row>
    <row r="8494" spans="1:5" ht="15.75" x14ac:dyDescent="0.25">
      <c r="A8494" s="14">
        <v>1105681275</v>
      </c>
      <c r="B8494" s="2">
        <v>46092.670617939817</v>
      </c>
      <c r="C8494" s="3" t="str">
        <f>IFERROR(VLOOKUP(A8494,'Base Prueba'!A:C,3,),"NO REGISTRA")</f>
        <v>VICTORIA GUTIERREZ BARRIOS</v>
      </c>
      <c r="D8494" s="4" t="str">
        <f>IFERROR(VLOOKUP(A8494,'Base Prueba'!A:D,4,),"NO REGISTRA")</f>
        <v>AUXILIAR DE SERVICIOS</v>
      </c>
      <c r="E8494" s="5" t="str">
        <f>IFERROR(VLOOKUP(A8494,'Base Prueba'!A:E,5,),"NO REGISTRA")</f>
        <v>LOGISTICA Y SERVICIOS GENERALES</v>
      </c>
    </row>
    <row r="8495" spans="1:5" ht="15.75" x14ac:dyDescent="0.25">
      <c r="A8495" s="14">
        <v>79043674</v>
      </c>
      <c r="B8495" s="2">
        <v>46092.671439004633</v>
      </c>
      <c r="C8495" s="3" t="str">
        <f>IFERROR(VLOOKUP(A8495,'Base Prueba'!A:C,3,),"NO REGISTRA")</f>
        <v>PEDRO ANTONIO ACERO</v>
      </c>
      <c r="D8495" s="4" t="str">
        <f>IFERROR(VLOOKUP(A8495,'Base Prueba'!A:D,4,),"NO REGISTRA")</f>
        <v>SUPERVISOR DE SERVICIOS</v>
      </c>
      <c r="E8495" s="5" t="str">
        <f>IFERROR(VLOOKUP(A8495,'Base Prueba'!A:E,5,),"NO REGISTRA")</f>
        <v>LOGISTICA Y SERVICIOS GENERALES</v>
      </c>
    </row>
    <row r="8496" spans="1:5" ht="15.75" x14ac:dyDescent="0.25">
      <c r="A8496" s="14">
        <v>19488606</v>
      </c>
      <c r="B8496" s="2">
        <v>46092.671577199071</v>
      </c>
      <c r="C8496" s="3" t="str">
        <f>IFERROR(VLOOKUP(A8496,'Base Prueba'!A:C,3,),"NO REGISTRA")</f>
        <v>ARISTARCO LOPEZ TALERO</v>
      </c>
      <c r="D8496" s="4" t="str">
        <f>IFERROR(VLOOKUP(A8496,'Base Prueba'!A:D,4,),"NO REGISTRA")</f>
        <v>OFICIAL DE MANTENIMIENTO</v>
      </c>
      <c r="E8496" s="5" t="str">
        <f>IFERROR(VLOOKUP(A8496,'Base Prueba'!A:E,5,),"NO REGISTRA")</f>
        <v>LOGISTICA Y SERVICIOS GENERALES</v>
      </c>
    </row>
    <row r="8497" spans="1:5" ht="15.75" x14ac:dyDescent="0.25">
      <c r="A8497" s="14">
        <v>79667746</v>
      </c>
      <c r="B8497" s="2">
        <v>46092.671708217589</v>
      </c>
      <c r="C8497" s="3" t="str">
        <f>IFERROR(VLOOKUP(A8497,'Base Prueba'!A:C,3,),"NO REGISTRA")</f>
        <v>JOHN JAIRO SUAREZ PINZON</v>
      </c>
      <c r="D8497" s="4" t="str">
        <f>IFERROR(VLOOKUP(A8497,'Base Prueba'!A:D,4,),"NO REGISTRA")</f>
        <v>AUXILIAR ELECTRICO</v>
      </c>
      <c r="E8497" s="5" t="str">
        <f>IFERROR(VLOOKUP(A8497,'Base Prueba'!A:E,5,),"NO REGISTRA")</f>
        <v>LOGISTICA Y SERVICIOS GENERALES</v>
      </c>
    </row>
    <row r="8498" spans="1:5" ht="15.75" x14ac:dyDescent="0.25">
      <c r="A8498" s="14">
        <v>1026252093</v>
      </c>
      <c r="B8498" s="2">
        <v>46092.681553009257</v>
      </c>
      <c r="C8498" s="3" t="str">
        <f>IFERROR(VLOOKUP(A8498,'Base Prueba'!A:C,3,),"NO REGISTRA")</f>
        <v>NADIA ROJAS MUÑOZ</v>
      </c>
      <c r="D8498" s="4" t="str">
        <f>IFERROR(VLOOKUP(A8498,'Base Prueba'!A:D,4,),"NO REGISTRA")</f>
        <v>DOCENTE DE TIEMPO COMPLETO</v>
      </c>
      <c r="E8498" s="5" t="str">
        <f>IFERROR(VLOOKUP(A8498,'Base Prueba'!A:E,5,),"NO REGISTRA")</f>
        <v>UNIVERSITARIO COMUNICACION SOCIAL</v>
      </c>
    </row>
    <row r="8499" spans="1:5" ht="15.75" x14ac:dyDescent="0.25">
      <c r="A8499" s="14">
        <v>1000692621</v>
      </c>
      <c r="B8499" s="2">
        <v>46092.68944884259</v>
      </c>
      <c r="C8499" s="3" t="str">
        <f>IFERROR(VLOOKUP(A8499,'Base Prueba'!A:C,3,),"NO REGISTRA")</f>
        <v>ANGIE KATERINE SALAMANCA PEÑUELA</v>
      </c>
      <c r="D8499" s="4" t="str">
        <f>IFERROR(VLOOKUP(A8499,'Base Prueba'!A:D,4,),"NO REGISTRA")</f>
        <v>ASISTENTE ADMINISTRATIVA CEA</v>
      </c>
      <c r="E8499" s="5" t="str">
        <f>IFERROR(VLOOKUP(A8499,'Base Prueba'!A:E,5,),"NO REGISTRA")</f>
        <v>OFICINA DE PLANEACION Y GESTION DE LA CALIDAD</v>
      </c>
    </row>
    <row r="8500" spans="1:5" ht="15.75" x14ac:dyDescent="0.25">
      <c r="A8500" s="14">
        <v>1014215096</v>
      </c>
      <c r="B8500" s="2">
        <v>46092.690419212966</v>
      </c>
      <c r="C8500" s="3" t="str">
        <f>IFERROR(VLOOKUP(A8500,'Base Prueba'!A:C,3,),"NO REGISTRA")</f>
        <v>ALEXANDER BELTRAN AGUILERA</v>
      </c>
      <c r="D8500" s="4" t="str">
        <f>IFERROR(VLOOKUP(A8500,'Base Prueba'!A:D,4,),"NO REGISTRA")</f>
        <v>DOCENTE DE TIEMPO COMPLETO</v>
      </c>
      <c r="E8500" s="5" t="str">
        <f>IFERROR(VLOOKUP(A8500,'Base Prueba'!A:E,5,),"NO REGISTRA")</f>
        <v>UNIVERSITARIO EN TURISMO Y GASTRONOMIA</v>
      </c>
    </row>
    <row r="8501" spans="1:5" ht="15.75" x14ac:dyDescent="0.25">
      <c r="A8501" s="14">
        <v>93413614</v>
      </c>
      <c r="B8501" s="2">
        <v>46092.695294444442</v>
      </c>
      <c r="C8501" s="3" t="str">
        <f>IFERROR(VLOOKUP(A8501,'Base Prueba'!A:C,3,),"NO REGISTRA")</f>
        <v>ALEXANDER CALDERON ALVARADO</v>
      </c>
      <c r="D8501" s="4" t="str">
        <f>IFERROR(VLOOKUP(A8501,'Base Prueba'!A:D,4,),"NO REGISTRA")</f>
        <v>OFICIAL DE MANTENIMIENTO</v>
      </c>
      <c r="E8501" s="5" t="str">
        <f>IFERROR(VLOOKUP(A8501,'Base Prueba'!A:E,5,),"NO REGISTRA")</f>
        <v>LOGISTICA Y SERVICIOS GENERALES</v>
      </c>
    </row>
    <row r="8502" spans="1:5" ht="15.75" x14ac:dyDescent="0.25">
      <c r="A8502" s="14">
        <v>79211001</v>
      </c>
      <c r="B8502" s="2">
        <v>46092.696551273148</v>
      </c>
      <c r="C8502" s="3" t="str">
        <f>IFERROR(VLOOKUP(A8502,'Base Prueba'!A:C,3,),"NO REGISTRA")</f>
        <v>EDISON MONSALVE CUARTAS</v>
      </c>
      <c r="D8502" s="4" t="str">
        <f>IFERROR(VLOOKUP(A8502,'Base Prueba'!A:D,4,),"NO REGISTRA")</f>
        <v>DOCENTE DE TIEMPO COMPLETO</v>
      </c>
      <c r="E8502" s="5" t="str">
        <f>IFERROR(VLOOKUP(A8502,'Base Prueba'!A:E,5,),"NO REGISTRA")</f>
        <v>PROFESIONAL EN INGENIERIA MULTIMEDIA</v>
      </c>
    </row>
    <row r="8503" spans="1:5" ht="15.75" x14ac:dyDescent="0.25">
      <c r="A8503" s="14">
        <v>1022378300</v>
      </c>
      <c r="B8503" s="2">
        <v>46092.704686226854</v>
      </c>
      <c r="C8503" s="3" t="str">
        <f>IFERROR(VLOOKUP(A8503,'Base Prueba'!A:C,3,),"NO REGISTRA")</f>
        <v>FERNEY ANDRES CHASPUENGAL RAMIREZ</v>
      </c>
      <c r="D8503" s="4" t="str">
        <f>IFERROR(VLOOKUP(A8503,'Base Prueba'!A:D,4,),"NO REGISTRA")</f>
        <v>LÍDER DE DEPORTE Y CULTURA</v>
      </c>
      <c r="E8503" s="5" t="str">
        <f>IFERROR(VLOOKUP(A8503,'Base Prueba'!A:E,5,),"NO REGISTRA")</f>
        <v>DIRECCION DE BIENESTAR INSTITUCIONAL</v>
      </c>
    </row>
    <row r="8504" spans="1:5" ht="15.75" x14ac:dyDescent="0.25">
      <c r="A8504" s="14">
        <v>79704152</v>
      </c>
      <c r="B8504" s="2">
        <v>46092.709353240738</v>
      </c>
      <c r="C8504" s="3" t="str">
        <f>IFERROR(VLOOKUP(A8504,'Base Prueba'!A:C,3,),"NO REGISTRA")</f>
        <v>FABIO ORLANDO MONTENEGRO RIAÑO</v>
      </c>
      <c r="D8504" s="4" t="str">
        <f>IFERROR(VLOOKUP(A8504,'Base Prueba'!A:D,4,),"NO REGISTRA")</f>
        <v>AUXILIAR RECURSOS ACADÉMICOS</v>
      </c>
      <c r="E8504" s="5" t="str">
        <f>IFERROR(VLOOKUP(A8504,'Base Prueba'!A:E,5,),"NO REGISTRA")</f>
        <v>OFICINA DE AUDIOVISUALES</v>
      </c>
    </row>
    <row r="8505" spans="1:5" ht="15.75" x14ac:dyDescent="0.25">
      <c r="A8505" s="14">
        <v>1019029407</v>
      </c>
      <c r="B8505" s="2">
        <v>46092.70942777778</v>
      </c>
      <c r="C8505" s="3" t="str">
        <f>IFERROR(VLOOKUP(A8505,'Base Prueba'!A:C,3,),"NO REGISTRA")</f>
        <v>JUAN FELIPE LOPEZ MOLINA</v>
      </c>
      <c r="D8505" s="4" t="str">
        <f>IFERROR(VLOOKUP(A8505,'Base Prueba'!A:D,4,),"NO REGISTRA")</f>
        <v>APRENDIZ UNIVERSITARIO</v>
      </c>
      <c r="E8505" s="5" t="str">
        <f>IFERROR(VLOOKUP(A8505,'Base Prueba'!A:E,5,),"NO REGISTRA")</f>
        <v>DEPARTAMENTO DE INFORMATICA Y TECNOLOGIA</v>
      </c>
    </row>
    <row r="8506" spans="1:5" ht="15.75" x14ac:dyDescent="0.25">
      <c r="A8506" s="14">
        <v>52976228</v>
      </c>
      <c r="B8506" s="2">
        <v>46092.712071296293</v>
      </c>
      <c r="C8506" s="3" t="str">
        <f>IFERROR(VLOOKUP(A8506,'Base Prueba'!A:C,3,),"NO REGISTRA")</f>
        <v>ANDREA IBAÑEZ CASTRO</v>
      </c>
      <c r="D8506" s="4" t="str">
        <f>IFERROR(VLOOKUP(A8506,'Base Prueba'!A:D,4,),"NO REGISTRA")</f>
        <v>DOCENTE DE TIEMPO COMPLETO</v>
      </c>
      <c r="E8506" s="5" t="str">
        <f>IFERROR(VLOOKUP(A8506,'Base Prueba'!A:E,5,),"NO REGISTRA")</f>
        <v>UNIDAD DE IDIOMAS</v>
      </c>
    </row>
    <row r="8507" spans="1:5" ht="15.75" x14ac:dyDescent="0.25">
      <c r="A8507" s="14">
        <v>79456180</v>
      </c>
      <c r="B8507" s="2">
        <v>46092.712264004629</v>
      </c>
      <c r="C8507" s="3" t="str">
        <f>IFERROR(VLOOKUP(A8507,'Base Prueba'!A:C,3,),"NO REGISTRA")</f>
        <v>CESAR AUGUSTO AVELLANEDA DUARTE</v>
      </c>
      <c r="D8507" s="4" t="str">
        <f>IFERROR(VLOOKUP(A8507,'Base Prueba'!A:D,4,),"NO REGISTRA")</f>
        <v>DOCENTE DE TIEMPO COMPLETO</v>
      </c>
      <c r="E8507" s="5" t="str">
        <f>IFERROR(VLOOKUP(A8507,'Base Prueba'!A:E,5,),"NO REGISTRA")</f>
        <v>AREA DE CIENCIAS BASICAS</v>
      </c>
    </row>
    <row r="8508" spans="1:5" ht="15.75" x14ac:dyDescent="0.25">
      <c r="A8508" s="14">
        <v>79456180</v>
      </c>
      <c r="B8508" s="2">
        <v>46092.712267939816</v>
      </c>
      <c r="C8508" s="3" t="str">
        <f>IFERROR(VLOOKUP(A8508,'Base Prueba'!A:C,3,),"NO REGISTRA")</f>
        <v>CESAR AUGUSTO AVELLANEDA DUARTE</v>
      </c>
      <c r="D8508" s="4" t="str">
        <f>IFERROR(VLOOKUP(A8508,'Base Prueba'!A:D,4,),"NO REGISTRA")</f>
        <v>DOCENTE DE TIEMPO COMPLETO</v>
      </c>
      <c r="E8508" s="5" t="str">
        <f>IFERROR(VLOOKUP(A8508,'Base Prueba'!A:E,5,),"NO REGISTRA")</f>
        <v>AREA DE CIENCIAS BASICAS</v>
      </c>
    </row>
    <row r="8509" spans="1:5" ht="15.75" x14ac:dyDescent="0.25">
      <c r="A8509" s="14">
        <v>79456180</v>
      </c>
      <c r="B8509" s="2">
        <v>46092.712317708334</v>
      </c>
      <c r="C8509" s="3" t="str">
        <f>IFERROR(VLOOKUP(A8509,'Base Prueba'!A:C,3,),"NO REGISTRA")</f>
        <v>CESAR AUGUSTO AVELLANEDA DUARTE</v>
      </c>
      <c r="D8509" s="4" t="str">
        <f>IFERROR(VLOOKUP(A8509,'Base Prueba'!A:D,4,),"NO REGISTRA")</f>
        <v>DOCENTE DE TIEMPO COMPLETO</v>
      </c>
      <c r="E8509" s="5" t="str">
        <f>IFERROR(VLOOKUP(A8509,'Base Prueba'!A:E,5,),"NO REGISTRA")</f>
        <v>AREA DE CIENCIAS BASICAS</v>
      </c>
    </row>
    <row r="8510" spans="1:5" ht="15.75" x14ac:dyDescent="0.25">
      <c r="A8510" s="14">
        <v>79872151</v>
      </c>
      <c r="B8510" s="2">
        <v>46092.715352083331</v>
      </c>
      <c r="C8510" s="3" t="str">
        <f>IFERROR(VLOOKUP(A8510,'Base Prueba'!A:C,3,),"NO REGISTRA")</f>
        <v>HECTOR ALIRIO MARTINEZ TORRES</v>
      </c>
      <c r="D8510" s="4" t="str">
        <f>IFERROR(VLOOKUP(A8510,'Base Prueba'!A:D,4,),"NO REGISTRA")</f>
        <v>DOCENTE DE TIEMPO COMPLETO</v>
      </c>
      <c r="E8510" s="5" t="str">
        <f>IFERROR(VLOOKUP(A8510,'Base Prueba'!A:E,5,),"NO REGISTRA")</f>
        <v>CIENCIAS DE LA INFORMACION Y BIBLIOTECOLOGIA</v>
      </c>
    </row>
    <row r="8511" spans="1:5" ht="15.75" x14ac:dyDescent="0.25">
      <c r="A8511" s="14">
        <v>1025322754</v>
      </c>
      <c r="B8511" s="2">
        <v>46092.720540856484</v>
      </c>
      <c r="C8511" s="3" t="str">
        <f>IFERROR(VLOOKUP(A8511,'Base Prueba'!A:C,3,),"NO REGISTRA")</f>
        <v>ALISON YULIANA BEJARANO RUIZ</v>
      </c>
      <c r="D8511" s="4" t="str">
        <f>IFERROR(VLOOKUP(A8511,'Base Prueba'!A:D,4,),"NO REGISTRA")</f>
        <v>AUXILIAR DE SISTEMAS</v>
      </c>
      <c r="E8511" s="5" t="str">
        <f>IFERROR(VLOOKUP(A8511,'Base Prueba'!A:E,5,),"NO REGISTRA")</f>
        <v>DEPARTAMENTO DE INFORMATICA Y TECNOLOGIA</v>
      </c>
    </row>
    <row r="8512" spans="1:5" ht="15.75" x14ac:dyDescent="0.25">
      <c r="A8512" s="14">
        <v>1014257968</v>
      </c>
      <c r="B8512" s="2">
        <v>46092.720917245373</v>
      </c>
      <c r="C8512" s="3" t="str">
        <f>IFERROR(VLOOKUP(A8512,'Base Prueba'!A:C,3,),"NO REGISTRA")</f>
        <v>JORGE ANDRES LIEVANO LOPEZ</v>
      </c>
      <c r="D8512" s="4" t="str">
        <f>IFERROR(VLOOKUP(A8512,'Base Prueba'!A:D,4,),"NO REGISTRA")</f>
        <v>DOCENTE DE TIEMPO COMPLETO</v>
      </c>
      <c r="E8512" s="5" t="str">
        <f>IFERROR(VLOOKUP(A8512,'Base Prueba'!A:E,5,),"NO REGISTRA")</f>
        <v>UNIDAD DE IDIOMAS</v>
      </c>
    </row>
    <row r="8513" spans="1:5" ht="15.75" x14ac:dyDescent="0.25">
      <c r="A8513" s="14">
        <v>1024529015</v>
      </c>
      <c r="B8513" s="2">
        <v>46092.728951041667</v>
      </c>
      <c r="C8513" s="3" t="str">
        <f>IFERROR(VLOOKUP(A8513,'Base Prueba'!A:C,3,),"NO REGISTRA")</f>
        <v>EDGAR JAVIER CUERVO RINCON</v>
      </c>
      <c r="D8513" s="4" t="str">
        <f>IFERROR(VLOOKUP(A8513,'Base Prueba'!A:D,4,),"NO REGISTRA")</f>
        <v>DOCENTE DE MEDIO TIEMPO</v>
      </c>
      <c r="E8513" s="5" t="str">
        <f>IFERROR(VLOOKUP(A8513,'Base Prueba'!A:E,5,),"NO REGISTRA")</f>
        <v>NARRATIVAS DIGITALES Y AUDIOVISUALES</v>
      </c>
    </row>
    <row r="8514" spans="1:5" ht="15.75" x14ac:dyDescent="0.25">
      <c r="A8514" s="14">
        <v>1014210502</v>
      </c>
      <c r="B8514" s="2">
        <v>46092.736885532409</v>
      </c>
      <c r="C8514" s="3" t="str">
        <f>IFERROR(VLOOKUP(A8514,'Base Prueba'!A:C,3,),"NO REGISTRA")</f>
        <v>PABLO JAVIER MEDINA RAMIREZ</v>
      </c>
      <c r="D8514" s="4" t="str">
        <f>IFERROR(VLOOKUP(A8514,'Base Prueba'!A:D,4,),"NO REGISTRA")</f>
        <v>DOCENTE DE MEDIO TIEMPO</v>
      </c>
      <c r="E8514" s="5" t="str">
        <f>IFERROR(VLOOKUP(A8514,'Base Prueba'!A:E,5,),"NO REGISTRA")</f>
        <v>NARRATIVAS DIGITALES Y AUDIOVISUALES</v>
      </c>
    </row>
    <row r="8515" spans="1:5" ht="15.75" x14ac:dyDescent="0.25">
      <c r="A8515" s="14">
        <v>52899220</v>
      </c>
      <c r="B8515" s="2">
        <v>46092.738276388889</v>
      </c>
      <c r="C8515" s="3" t="str">
        <f>IFERROR(VLOOKUP(A8515,'Base Prueba'!A:C,3,),"NO REGISTRA")</f>
        <v>CLARA ROSALBA SANCHEZ PALOMA</v>
      </c>
      <c r="D8515" s="4" t="str">
        <f>IFERROR(VLOOKUP(A8515,'Base Prueba'!A:D,4,),"NO REGISTRA")</f>
        <v>DOCENTE DE MEDIO TIEMPO</v>
      </c>
      <c r="E8515" s="5" t="str">
        <f>IFERROR(VLOOKUP(A8515,'Base Prueba'!A:E,5,),"NO REGISTRA")</f>
        <v>UNIDAD DE IDIOMAS</v>
      </c>
    </row>
    <row r="8516" spans="1:5" ht="15.75" x14ac:dyDescent="0.25">
      <c r="A8516" s="14">
        <v>79301557</v>
      </c>
      <c r="B8516" s="2">
        <v>46092.741332175923</v>
      </c>
      <c r="C8516" s="3" t="str">
        <f>IFERROR(VLOOKUP(A8516,'Base Prueba'!A:C,3,),"NO REGISTRA")</f>
        <v>NESTOR ALEJANDRO PINZON LOPEZ</v>
      </c>
      <c r="D8516" s="4" t="str">
        <f>IFERROR(VLOOKUP(A8516,'Base Prueba'!A:D,4,),"NO REGISTRA")</f>
        <v>DOCENTE DE TIEMPO COMPLETO</v>
      </c>
      <c r="E8516" s="5" t="str">
        <f>IFERROR(VLOOKUP(A8516,'Base Prueba'!A:E,5,),"NO REGISTRA")</f>
        <v>PROFESIONAL EN INGENIERIA MULTIMEDIA</v>
      </c>
    </row>
    <row r="8517" spans="1:5" ht="15.75" x14ac:dyDescent="0.25">
      <c r="A8517" s="14">
        <v>80117154</v>
      </c>
      <c r="B8517" s="2">
        <v>46092.742083796293</v>
      </c>
      <c r="C8517" s="3" t="str">
        <f>IFERROR(VLOOKUP(A8517,'Base Prueba'!A:C,3,),"NO REGISTRA")</f>
        <v>CARLOS ALBERTO WILCHES BELTRAN</v>
      </c>
      <c r="D8517" s="4" t="str">
        <f>IFERROR(VLOOKUP(A8517,'Base Prueba'!A:D,4,),"NO REGISTRA")</f>
        <v>DOCENTE DE MEDIO TIEMPO</v>
      </c>
      <c r="E8517" s="5" t="str">
        <f>IFERROR(VLOOKUP(A8517,'Base Prueba'!A:E,5,),"NO REGISTRA")</f>
        <v>INGENIERIA DE SOFTWARE</v>
      </c>
    </row>
    <row r="8518" spans="1:5" ht="15.75" x14ac:dyDescent="0.25">
      <c r="A8518" s="14">
        <v>1110492291</v>
      </c>
      <c r="B8518" s="2">
        <v>46092.751356597226</v>
      </c>
      <c r="C8518" s="3" t="str">
        <f>IFERROR(VLOOKUP(A8518,'Base Prueba'!A:C,3,),"NO REGISTRA")</f>
        <v>JONATHAN GONZALEZ AYALA</v>
      </c>
      <c r="D8518" s="4" t="str">
        <f>IFERROR(VLOOKUP(A8518,'Base Prueba'!A:D,4,),"NO REGISTRA")</f>
        <v>AUXILIAR ADMINISTRATIVO</v>
      </c>
      <c r="E8518" s="5" t="str">
        <f>IFERROR(VLOOKUP(A8518,'Base Prueba'!A:E,5,),"NO REGISTRA")</f>
        <v>REGISTRO Y CONTROL ACADEMICO</v>
      </c>
    </row>
    <row r="8519" spans="1:5" ht="15.75" x14ac:dyDescent="0.25">
      <c r="A8519" s="14">
        <v>52782050</v>
      </c>
      <c r="B8519" s="2">
        <v>46092.75175358796</v>
      </c>
      <c r="C8519" s="3" t="str">
        <f>IFERROR(VLOOKUP(A8519,'Base Prueba'!A:C,3,),"NO REGISTRA")</f>
        <v>MELISSA AVENDAÑO TOCANCHON</v>
      </c>
      <c r="D8519" s="4" t="str">
        <f>IFERROR(VLOOKUP(A8519,'Base Prueba'!A:D,4,),"NO REGISTRA")</f>
        <v>DOCENTE DE MEDIO TIEMPO</v>
      </c>
      <c r="E8519" s="5" t="str">
        <f>IFERROR(VLOOKUP(A8519,'Base Prueba'!A:E,5,),"NO REGISTRA")</f>
        <v>NARRATIVAS DIGITALES Y AUDIOVISUALES</v>
      </c>
    </row>
    <row r="8520" spans="1:5" ht="15.75" x14ac:dyDescent="0.25">
      <c r="A8520" s="14">
        <v>8715040</v>
      </c>
      <c r="B8520" s="2">
        <v>46092.753062268515</v>
      </c>
      <c r="C8520" s="3" t="str">
        <f>IFERROR(VLOOKUP(A8520,'Base Prueba'!A:C,3,),"NO REGISTRA")</f>
        <v>DACARTH RAFAEL SARMIENTO PORTO</v>
      </c>
      <c r="D8520" s="4" t="str">
        <f>IFERROR(VLOOKUP(A8520,'Base Prueba'!A:D,4,),"NO REGISTRA")</f>
        <v>DOCENTE DE TIEMPO COMPLETO</v>
      </c>
      <c r="E8520" s="5" t="str">
        <f>IFERROR(VLOOKUP(A8520,'Base Prueba'!A:E,5,),"NO REGISTRA")</f>
        <v>INGENIERIA DE SOFTWARE</v>
      </c>
    </row>
    <row r="8521" spans="1:5" ht="15.75" x14ac:dyDescent="0.25">
      <c r="A8521" s="14">
        <v>1074527083</v>
      </c>
      <c r="B8521" s="2">
        <v>46092.753737384257</v>
      </c>
      <c r="C8521" s="3" t="str">
        <f>IFERROR(VLOOKUP(A8521,'Base Prueba'!A:C,3,),"NO REGISTRA")</f>
        <v>SHARON MICHELL VALERO RICAURTE</v>
      </c>
      <c r="D8521" s="4" t="str">
        <f>IFERROR(VLOOKUP(A8521,'Base Prueba'!A:D,4,),"NO REGISTRA")</f>
        <v>APRENDIZ UNIVERSITARIO</v>
      </c>
      <c r="E8521" s="5" t="str">
        <f>IFERROR(VLOOKUP(A8521,'Base Prueba'!A:E,5,),"NO REGISTRA")</f>
        <v>VICERRECTORIA ACADEMICA</v>
      </c>
    </row>
    <row r="8522" spans="1:5" ht="15.75" x14ac:dyDescent="0.25">
      <c r="A8522" s="14">
        <v>1023954848</v>
      </c>
      <c r="B8522" s="2">
        <v>46092.75429513889</v>
      </c>
      <c r="C8522" s="3" t="str">
        <f>IFERROR(VLOOKUP(A8522,'Base Prueba'!A:C,3,),"NO REGISTRA")</f>
        <v>JUAN CARLOS ESPITIA ORTIZ</v>
      </c>
      <c r="D8522" s="4" t="str">
        <f>IFERROR(VLOOKUP(A8522,'Base Prueba'!A:D,4,),"NO REGISTRA")</f>
        <v>ANALISTA DE INFRAESTRUCTURA</v>
      </c>
      <c r="E8522" s="5" t="str">
        <f>IFERROR(VLOOKUP(A8522,'Base Prueba'!A:E,5,),"NO REGISTRA")</f>
        <v>DEPARTAMENTO DE INFORMATICA Y TECNOLOGIA</v>
      </c>
    </row>
    <row r="8523" spans="1:5" ht="15.75" x14ac:dyDescent="0.25">
      <c r="A8523" s="14">
        <v>1000218614</v>
      </c>
      <c r="B8523" s="2">
        <v>46092.75435520833</v>
      </c>
      <c r="C8523" s="3" t="str">
        <f>IFERROR(VLOOKUP(A8523,'Base Prueba'!A:C,3,),"NO REGISTRA")</f>
        <v>SEBASTIAN DAVID MELO DIAZ</v>
      </c>
      <c r="D8523" s="4" t="str">
        <f>IFERROR(VLOOKUP(A8523,'Base Prueba'!A:D,4,),"NO REGISTRA")</f>
        <v>ANALISTA DE SISTEMAS</v>
      </c>
      <c r="E8523" s="5" t="str">
        <f>IFERROR(VLOOKUP(A8523,'Base Prueba'!A:E,5,),"NO REGISTRA")</f>
        <v>DEPARTAMENTO DE INFORMATICA Y TECNOLOGIA</v>
      </c>
    </row>
    <row r="8524" spans="1:5" ht="15.75" x14ac:dyDescent="0.25">
      <c r="A8524" s="14">
        <v>79737561</v>
      </c>
      <c r="B8524" s="2">
        <v>46092.754420717596</v>
      </c>
      <c r="C8524" s="3" t="str">
        <f>IFERROR(VLOOKUP(A8524,'Base Prueba'!A:C,3,),"NO REGISTRA")</f>
        <v>WILSON CAMACHO MEDINA</v>
      </c>
      <c r="D8524" s="4" t="str">
        <f>IFERROR(VLOOKUP(A8524,'Base Prueba'!A:D,4,),"NO REGISTRA")</f>
        <v>DOCENTE DE TIEMPO COMPLETO</v>
      </c>
      <c r="E8524" s="5" t="str">
        <f>IFERROR(VLOOKUP(A8524,'Base Prueba'!A:E,5,),"NO REGISTRA")</f>
        <v>TECNOLOGIA EN DESARROLLO DE SOFTWARE</v>
      </c>
    </row>
    <row r="8525" spans="1:5" ht="15.75" x14ac:dyDescent="0.25">
      <c r="A8525" s="14">
        <v>80725196</v>
      </c>
      <c r="B8525" s="2">
        <v>46092.755639583331</v>
      </c>
      <c r="C8525" s="3" t="str">
        <f>IFERROR(VLOOKUP(A8525,'Base Prueba'!A:C,3,),"NO REGISTRA")</f>
        <v>YEISON YOSET TOVAR BARBOSA</v>
      </c>
      <c r="D8525" s="4" t="str">
        <f>IFERROR(VLOOKUP(A8525,'Base Prueba'!A:D,4,),"NO REGISTRA")</f>
        <v>LIDER GESTION DOCUMENTAL</v>
      </c>
      <c r="E8525" s="5" t="str">
        <f>IFERROR(VLOOKUP(A8525,'Base Prueba'!A:E,5,),"NO REGISTRA")</f>
        <v>CENTRO DE GESTION DOCUMENTAL</v>
      </c>
    </row>
    <row r="8526" spans="1:5" ht="15.75" x14ac:dyDescent="0.25">
      <c r="A8526" s="14">
        <v>11318253</v>
      </c>
      <c r="B8526" s="2">
        <v>46092.75570671296</v>
      </c>
      <c r="C8526" s="3" t="str">
        <f>IFERROR(VLOOKUP(A8526,'Base Prueba'!A:C,3,),"NO REGISTRA")</f>
        <v>RODRIGO RODRIGUEZ</v>
      </c>
      <c r="D8526" s="4" t="str">
        <f>IFERROR(VLOOKUP(A8526,'Base Prueba'!A:D,4,),"NO REGISTRA")</f>
        <v>APRENDIZ UNIVERSITARIO</v>
      </c>
      <c r="E8526" s="5" t="str">
        <f>IFERROR(VLOOKUP(A8526,'Base Prueba'!A:E,5,),"NO REGISTRA")</f>
        <v>CENTRO DE GESTION DOCUMENTAL</v>
      </c>
    </row>
    <row r="8527" spans="1:5" ht="15.75" x14ac:dyDescent="0.25">
      <c r="A8527" s="14">
        <v>1019008046</v>
      </c>
      <c r="B8527" s="2">
        <v>46092.757288310182</v>
      </c>
      <c r="C8527" s="3" t="str">
        <f>IFERROR(VLOOKUP(A8527,'Base Prueba'!A:C,3,),"NO REGISTRA")</f>
        <v>JORGE ARMANDO CAMARGO GALVIS</v>
      </c>
      <c r="D8527" s="4" t="str">
        <f>IFERROR(VLOOKUP(A8527,'Base Prueba'!A:D,4,),"NO REGISTRA")</f>
        <v>DOCENTE DE MEDIO TIEMPO</v>
      </c>
      <c r="E8527" s="5" t="str">
        <f>IFERROR(VLOOKUP(A8527,'Base Prueba'!A:E,5,),"NO REGISTRA")</f>
        <v>NARRATIVAS DIGITALES Y AUDIOVISUALES</v>
      </c>
    </row>
    <row r="8528" spans="1:5" ht="15.75" x14ac:dyDescent="0.25">
      <c r="A8528" s="14">
        <v>1026293347</v>
      </c>
      <c r="B8528" s="2">
        <v>46092.758908564814</v>
      </c>
      <c r="C8528" s="3" t="str">
        <f>IFERROR(VLOOKUP(A8528,'Base Prueba'!A:C,3,),"NO REGISTRA")</f>
        <v>LAURA JINETH ORJUELA ROJAS</v>
      </c>
      <c r="D8528" s="4" t="str">
        <f>IFERROR(VLOOKUP(A8528,'Base Prueba'!A:D,4,),"NO REGISTRA")</f>
        <v>APRENDIZ UNIVERSITARIO</v>
      </c>
      <c r="E8528" s="5" t="str">
        <f>IFERROR(VLOOKUP(A8528,'Base Prueba'!A:E,5,),"NO REGISTRA")</f>
        <v>DIRECCION DE BIENESTAR INSTITUCIONAL</v>
      </c>
    </row>
    <row r="8529" spans="1:5" ht="15.75" x14ac:dyDescent="0.25">
      <c r="A8529" s="14">
        <v>11308140</v>
      </c>
      <c r="B8529" s="2">
        <v>46092.767968981483</v>
      </c>
      <c r="C8529" s="3" t="str">
        <f>IFERROR(VLOOKUP(A8529,'Base Prueba'!A:C,3,),"NO REGISTRA")</f>
        <v>EDGAR EUDORO MARTINEZ CALLEJAS</v>
      </c>
      <c r="D8529" s="4" t="str">
        <f>IFERROR(VLOOKUP(A8529,'Base Prueba'!A:D,4,),"NO REGISTRA")</f>
        <v>DOCENTE DE MEDIO TIEMPO</v>
      </c>
      <c r="E8529" s="5" t="str">
        <f>IFERROR(VLOOKUP(A8529,'Base Prueba'!A:E,5,),"NO REGISTRA")</f>
        <v>AREA DE CIENCIAS BASICAS</v>
      </c>
    </row>
    <row r="8530" spans="1:5" ht="15.75" x14ac:dyDescent="0.25">
      <c r="A8530" s="14">
        <v>1032453118</v>
      </c>
      <c r="B8530" s="2">
        <v>46092.769002314817</v>
      </c>
      <c r="C8530" s="3" t="str">
        <f>IFERROR(VLOOKUP(A8530,'Base Prueba'!A:C,3,),"NO REGISTRA")</f>
        <v>JOHN STIVEN OSPINA VARGAS</v>
      </c>
      <c r="D8530" s="4" t="str">
        <f>IFERROR(VLOOKUP(A8530,'Base Prueba'!A:D,4,),"NO REGISTRA")</f>
        <v>LIDER DE ENTORNOS VIRTUALES Y DESARROLLO</v>
      </c>
      <c r="E8530" s="5" t="str">
        <f>IFERROR(VLOOKUP(A8530,'Base Prueba'!A:E,5,),"NO REGISTRA")</f>
        <v>VICERRECTORIA ACADEMICA</v>
      </c>
    </row>
    <row r="8531" spans="1:5" ht="15.75" x14ac:dyDescent="0.25">
      <c r="A8531" s="14">
        <v>1024528858</v>
      </c>
      <c r="B8531" s="2">
        <v>46092.769119212964</v>
      </c>
      <c r="C8531" s="3" t="str">
        <f>IFERROR(VLOOKUP(A8531,'Base Prueba'!A:C,3,),"NO REGISTRA")</f>
        <v>LEIDY PAOLA SANDOVAL FUENTES</v>
      </c>
      <c r="D8531" s="4" t="str">
        <f>IFERROR(VLOOKUP(A8531,'Base Prueba'!A:D,4,),"NO REGISTRA")</f>
        <v>SECRETARIA ACADEMICA - ADMINISTRATIVA DE FACULTAD</v>
      </c>
      <c r="E8531" s="5" t="str">
        <f>IFERROR(VLOOKUP(A8531,'Base Prueba'!A:E,5,),"NO REGISTRA")</f>
        <v>FACULTAD DE CIENCIAS ECONOMICAS Y ADMINISTRATIVAS</v>
      </c>
    </row>
    <row r="8532" spans="1:5" ht="15.75" x14ac:dyDescent="0.25">
      <c r="A8532" s="14">
        <v>80472319</v>
      </c>
      <c r="B8532" s="2">
        <v>46092.769971296293</v>
      </c>
      <c r="C8532" s="3" t="str">
        <f>IFERROR(VLOOKUP(A8532,'Base Prueba'!A:C,3,),"NO REGISTRA")</f>
        <v>FRANCISCO JAVIER MONTENEGRO AGUILAR</v>
      </c>
      <c r="D8532" s="4" t="str">
        <f>IFERROR(VLOOKUP(A8532,'Base Prueba'!A:D,4,),"NO REGISTRA")</f>
        <v>DOCENTE DE MEDIO TIEMPO</v>
      </c>
      <c r="E8532" s="5" t="str">
        <f>IFERROR(VLOOKUP(A8532,'Base Prueba'!A:E,5,),"NO REGISTRA")</f>
        <v>TECNOLOGIA EN COMERCIO Y NEGOCIOS INTERNACIONALES</v>
      </c>
    </row>
    <row r="8533" spans="1:5" ht="15.75" x14ac:dyDescent="0.25">
      <c r="A8533" s="14">
        <v>1141514141</v>
      </c>
      <c r="B8533" s="2">
        <v>46092.771812615742</v>
      </c>
      <c r="C8533" s="3" t="str">
        <f>IFERROR(VLOOKUP(A8533,'Base Prueba'!A:C,3,),"NO REGISTRA")</f>
        <v>LAURA SOFIA VARGAS LESMES</v>
      </c>
      <c r="D8533" s="4" t="str">
        <f>IFERROR(VLOOKUP(A8533,'Base Prueba'!A:D,4,),"NO REGISTRA")</f>
        <v>AUXILIAR BIBLIOTECA</v>
      </c>
      <c r="E8533" s="5" t="str">
        <f>IFERROR(VLOOKUP(A8533,'Base Prueba'!A:E,5,),"NO REGISTRA")</f>
        <v>BIBLIOTECA</v>
      </c>
    </row>
    <row r="8534" spans="1:5" ht="15.75" x14ac:dyDescent="0.25">
      <c r="A8534" s="14">
        <v>1020731995</v>
      </c>
      <c r="B8534" s="2">
        <v>46092.772824189815</v>
      </c>
      <c r="C8534" s="3" t="str">
        <f>IFERROR(VLOOKUP(A8534,'Base Prueba'!A:C,3,),"NO REGISTRA")</f>
        <v>KARLA PAOLA BELTRAN PEÑUELA</v>
      </c>
      <c r="D8534" s="4" t="str">
        <f>IFERROR(VLOOKUP(A8534,'Base Prueba'!A:D,4,),"NO REGISTRA")</f>
        <v>SUPERVISOR DE FORMACION</v>
      </c>
      <c r="E8534" s="5" t="str">
        <f>IFERROR(VLOOKUP(A8534,'Base Prueba'!A:E,5,),"NO REGISTRA")</f>
        <v>VICERRECTORIA ACADEMICA</v>
      </c>
    </row>
    <row r="8535" spans="1:5" ht="15.75" x14ac:dyDescent="0.25">
      <c r="A8535" s="14">
        <v>1057581152</v>
      </c>
      <c r="B8535" s="2">
        <v>46092.774339004631</v>
      </c>
      <c r="C8535" s="3" t="str">
        <f>IFERROR(VLOOKUP(A8535,'Base Prueba'!A:C,3,),"NO REGISTRA")</f>
        <v>ANA SABRINA STEFFANNY VANEGAS SOLAQUE</v>
      </c>
      <c r="D8535" s="4" t="str">
        <f>IFERROR(VLOOKUP(A8535,'Base Prueba'!A:D,4,),"NO REGISTRA")</f>
        <v>DIRECTORA DE PROGRAMAS DE TURISMO, GASTRONOMIA Y POSGRADOS</v>
      </c>
      <c r="E8535" s="5" t="str">
        <f>IFERROR(VLOOKUP(A8535,'Base Prueba'!A:E,5,),"NO REGISTRA")</f>
        <v>FACULTAD DE CIENCIAS ECONOMICAS Y ADMINISTRATIVAS</v>
      </c>
    </row>
    <row r="8536" spans="1:5" ht="15.75" x14ac:dyDescent="0.25">
      <c r="A8536" s="14">
        <v>1013123540</v>
      </c>
      <c r="B8536" s="2">
        <v>46092.774354050925</v>
      </c>
      <c r="C8536" s="3" t="str">
        <f>IFERROR(VLOOKUP(A8536,'Base Prueba'!A:C,3,),"NO REGISTRA")</f>
        <v>NO REGISTRA</v>
      </c>
      <c r="D8536" s="4" t="str">
        <f>IFERROR(VLOOKUP(A8536,'Base Prueba'!A:D,4,),"NO REGISTRA")</f>
        <v>NO REGISTRA</v>
      </c>
      <c r="E8536" s="5" t="str">
        <f>IFERROR(VLOOKUP(A8536,'Base Prueba'!A:E,5,),"NO REGISTRA")</f>
        <v>NO REGISTRA</v>
      </c>
    </row>
    <row r="8537" spans="1:5" ht="15.75" x14ac:dyDescent="0.25">
      <c r="A8537" s="14">
        <v>88195474</v>
      </c>
      <c r="B8537" s="2">
        <v>46092.774459375003</v>
      </c>
      <c r="C8537" s="3" t="str">
        <f>IFERROR(VLOOKUP(A8537,'Base Prueba'!A:C,3,),"NO REGISTRA")</f>
        <v>WILMER RINCON MONTAÑEZ</v>
      </c>
      <c r="D8537" s="4" t="str">
        <f>IFERROR(VLOOKUP(A8537,'Base Prueba'!A:D,4,),"NO REGISTRA")</f>
        <v>DIRECTOR DE PROGRAMAS LINEAS DE ADMINISTRACION Y SST</v>
      </c>
      <c r="E8537" s="5" t="str">
        <f>IFERROR(VLOOKUP(A8537,'Base Prueba'!A:E,5,),"NO REGISTRA")</f>
        <v>FACULTAD DE CIENCIAS ECONOMICAS Y ADMINISTRATIVAS</v>
      </c>
    </row>
    <row r="8538" spans="1:5" ht="15.75" x14ac:dyDescent="0.25">
      <c r="A8538" s="14">
        <v>1016090131</v>
      </c>
      <c r="B8538" s="2">
        <v>46092.782837615741</v>
      </c>
      <c r="C8538" s="3" t="str">
        <f>IFERROR(VLOOKUP(A8538,'Base Prueba'!A:C,3,),"NO REGISTRA")</f>
        <v>NICOLAS RODRIGUEZ PACHECO</v>
      </c>
      <c r="D8538" s="4" t="str">
        <f>IFERROR(VLOOKUP(A8538,'Base Prueba'!A:D,4,),"NO REGISTRA")</f>
        <v>COORDINADOR DE COMUNICACIONES</v>
      </c>
      <c r="E8538" s="5" t="str">
        <f>IFERROR(VLOOKUP(A8538,'Base Prueba'!A:E,5,),"NO REGISTRA")</f>
        <v>OFICINA DE MERCADEO</v>
      </c>
    </row>
    <row r="8539" spans="1:5" ht="15.75" x14ac:dyDescent="0.25">
      <c r="A8539" s="14">
        <v>52965463</v>
      </c>
      <c r="B8539" s="2">
        <v>46092.784559490741</v>
      </c>
      <c r="C8539" s="3" t="str">
        <f>IFERROR(VLOOKUP(A8539,'Base Prueba'!A:C,3,),"NO REGISTRA")</f>
        <v>ADRIANA MARCELA GONZALEZ CETINA</v>
      </c>
      <c r="D8539" s="4" t="str">
        <f>IFERROR(VLOOKUP(A8539,'Base Prueba'!A:D,4,),"NO REGISTRA")</f>
        <v>DIRECTORA DE PROGRAMAS DE CIENCIAS DE LA INFORMACIÓN Y DE DATOS</v>
      </c>
      <c r="E8539" s="5" t="str">
        <f>IFERROR(VLOOKUP(A8539,'Base Prueba'!A:E,5,),"NO REGISTRA")</f>
        <v>FACULTAD DE INGENIERIA Y TECNOLOGIA DE LA INFORMACION</v>
      </c>
    </row>
    <row r="8540" spans="1:5" ht="15.75" x14ac:dyDescent="0.25">
      <c r="A8540" s="14">
        <v>79713882</v>
      </c>
      <c r="B8540" s="2">
        <v>46092.785164930552</v>
      </c>
      <c r="C8540" s="3" t="str">
        <f>IFERROR(VLOOKUP(A8540,'Base Prueba'!A:C,3,),"NO REGISTRA")</f>
        <v>FREDY ANGEL DAVILA CUBIDES</v>
      </c>
      <c r="D8540" s="4" t="str">
        <f>IFERROR(VLOOKUP(A8540,'Base Prueba'!A:D,4,),"NO REGISTRA")</f>
        <v>DECANO</v>
      </c>
      <c r="E8540" s="5" t="str">
        <f>IFERROR(VLOOKUP(A8540,'Base Prueba'!A:E,5,),"NO REGISTRA")</f>
        <v>ESCUELA DE INGENIERÍA Y TECNOLOGÍAS DE LA INFORMACIÓN</v>
      </c>
    </row>
    <row r="8541" spans="1:5" ht="15.75" x14ac:dyDescent="0.25">
      <c r="A8541" s="14">
        <v>1026597443</v>
      </c>
      <c r="B8541" s="2">
        <v>46092.792436805554</v>
      </c>
      <c r="C8541" s="3" t="str">
        <f>IFERROR(VLOOKUP(A8541,'Base Prueba'!A:C,3,),"NO REGISTRA")</f>
        <v>SERGIO ALEXANDER VERA GARCIA</v>
      </c>
      <c r="D8541" s="4" t="str">
        <f>IFERROR(VLOOKUP(A8541,'Base Prueba'!A:D,4,),"NO REGISTRA")</f>
        <v>AUXILIAR ELECTRICO</v>
      </c>
      <c r="E8541" s="5" t="str">
        <f>IFERROR(VLOOKUP(A8541,'Base Prueba'!A:E,5,),"NO REGISTRA")</f>
        <v>LOGISTICA Y SERVICIOS GENERALES</v>
      </c>
    </row>
    <row r="8542" spans="1:5" ht="15.75" x14ac:dyDescent="0.25">
      <c r="A8542" s="14">
        <v>1473024</v>
      </c>
      <c r="B8542" s="2">
        <v>46092.792469444445</v>
      </c>
      <c r="C8542" s="3" t="str">
        <f>IFERROR(VLOOKUP(A8542,'Base Prueba'!A:C,3,),"NO REGISTRA")</f>
        <v>GUILLERMO MUÑOZ PAJOY</v>
      </c>
      <c r="D8542" s="4" t="str">
        <f>IFERROR(VLOOKUP(A8542,'Base Prueba'!A:D,4,),"NO REGISTRA")</f>
        <v>AUXILIAR DE SERVICIOS  GENERALES</v>
      </c>
      <c r="E8542" s="5" t="str">
        <f>IFERROR(VLOOKUP(A8542,'Base Prueba'!A:E,5,),"NO REGISTRA")</f>
        <v>LOGISTICA Y SERVICIOS GENERALES</v>
      </c>
    </row>
    <row r="8543" spans="1:5" ht="15.75" x14ac:dyDescent="0.25">
      <c r="A8543" s="14">
        <v>1069724855</v>
      </c>
      <c r="B8543" s="2">
        <v>46092.800389004631</v>
      </c>
      <c r="C8543" s="3" t="str">
        <f>IFERROR(VLOOKUP(A8543,'Base Prueba'!A:C,3,),"NO REGISTRA")</f>
        <v>PEDRO ALBERTO OSPINA RODRIGUEZ</v>
      </c>
      <c r="D8543" s="4" t="str">
        <f>IFERROR(VLOOKUP(A8543,'Base Prueba'!A:D,4,),"NO REGISTRA")</f>
        <v>DIRECTOR DE PROGRAMAS DE COMUNICACION SOCIAL, PERIODISMO Y POSGRADOS</v>
      </c>
      <c r="E8543" s="5" t="str">
        <f>IFERROR(VLOOKUP(A8543,'Base Prueba'!A:E,5,),"NO REGISTRA")</f>
        <v>FACULTAD DE COMINICACIÓN PERIODISMO Y ARTES</v>
      </c>
    </row>
    <row r="8544" spans="1:5" ht="15.75" x14ac:dyDescent="0.25">
      <c r="A8544" s="14">
        <v>1069724855</v>
      </c>
      <c r="B8544" s="2">
        <v>46092.800397916668</v>
      </c>
      <c r="C8544" s="3" t="str">
        <f>IFERROR(VLOOKUP(A8544,'Base Prueba'!A:C,3,),"NO REGISTRA")</f>
        <v>PEDRO ALBERTO OSPINA RODRIGUEZ</v>
      </c>
      <c r="D8544" s="4" t="str">
        <f>IFERROR(VLOOKUP(A8544,'Base Prueba'!A:D,4,),"NO REGISTRA")</f>
        <v>DIRECTOR DE PROGRAMAS DE COMUNICACION SOCIAL, PERIODISMO Y POSGRADOS</v>
      </c>
      <c r="E8544" s="5" t="str">
        <f>IFERROR(VLOOKUP(A8544,'Base Prueba'!A:E,5,),"NO REGISTRA")</f>
        <v>FACULTAD DE COMINICACIÓN PERIODISMO Y ARTES</v>
      </c>
    </row>
    <row r="8545" spans="1:5" ht="15.75" x14ac:dyDescent="0.25">
      <c r="A8545" s="14">
        <v>1024549760</v>
      </c>
      <c r="B8545" s="2">
        <v>46092.80237986111</v>
      </c>
      <c r="C8545" s="3" t="str">
        <f>IFERROR(VLOOKUP(A8545,'Base Prueba'!A:C,3,),"NO REGISTRA")</f>
        <v>FRANCY YISETH JAIMES NEIRA</v>
      </c>
      <c r="D8545" s="4" t="str">
        <f>IFERROR(VLOOKUP(A8545,'Base Prueba'!A:D,4,),"NO REGISTRA")</f>
        <v>SECRETARIA ACADEMICA - ADMINISTRATIVA DE FACULTAD</v>
      </c>
      <c r="E8545" s="5" t="str">
        <f>IFERROR(VLOOKUP(A8545,'Base Prueba'!A:E,5,),"NO REGISTRA")</f>
        <v>FACULTAD DE COMINICACIÓN PERIODISMO Y ARTES</v>
      </c>
    </row>
    <row r="8546" spans="1:5" ht="15.75" x14ac:dyDescent="0.25">
      <c r="A8546" s="14">
        <v>52885874</v>
      </c>
      <c r="B8546" s="2">
        <v>46092.809644791669</v>
      </c>
      <c r="C8546" s="3" t="str">
        <f>IFERROR(VLOOKUP(A8546,'Base Prueba'!A:C,3,),"NO REGISTRA")</f>
        <v>MARIBEL CAYCEDO</v>
      </c>
      <c r="D8546" s="4" t="str">
        <f>IFERROR(VLOOKUP(A8546,'Base Prueba'!A:D,4,),"NO REGISTRA")</f>
        <v>AUXILIAR DE SERVICIOS</v>
      </c>
      <c r="E8546" s="5" t="str">
        <f>IFERROR(VLOOKUP(A8546,'Base Prueba'!A:E,5,),"NO REGISTRA")</f>
        <v>LOGISTICA Y SERVICIOS GENERALES</v>
      </c>
    </row>
    <row r="8547" spans="1:5" ht="15.75" x14ac:dyDescent="0.25">
      <c r="A8547" s="14">
        <v>19461924</v>
      </c>
      <c r="B8547" s="2">
        <v>46092.81263576389</v>
      </c>
      <c r="C8547" s="3" t="str">
        <f>IFERROR(VLOOKUP(A8547,'Base Prueba'!A:C,3,),"NO REGISTRA")</f>
        <v>ORLANDO ALBERTO ORTIZ SANCHEZ</v>
      </c>
      <c r="D8547" s="4" t="str">
        <f>IFERROR(VLOOKUP(A8547,'Base Prueba'!A:D,4,),"NO REGISTRA")</f>
        <v>DOCENTE DE TIEMPO COMPLETO</v>
      </c>
      <c r="E8547" s="5" t="str">
        <f>IFERROR(VLOOKUP(A8547,'Base Prueba'!A:E,5,),"NO REGISTRA")</f>
        <v>AREA DE CIENCIAS BASICAS</v>
      </c>
    </row>
    <row r="8548" spans="1:5" ht="15.75" x14ac:dyDescent="0.25">
      <c r="A8548" s="14">
        <v>79946416</v>
      </c>
      <c r="B8548" s="2">
        <v>46092.826449768516</v>
      </c>
      <c r="C8548" s="3" t="str">
        <f>IFERROR(VLOOKUP(A8548,'Base Prueba'!A:C,3,),"NO REGISTRA")</f>
        <v>ALBERTO HERNAN SEGURA ABRIL</v>
      </c>
      <c r="D8548" s="4" t="str">
        <f>IFERROR(VLOOKUP(A8548,'Base Prueba'!A:D,4,),"NO REGISTRA")</f>
        <v>DOCENTE DE TIEMPO COMPLETO</v>
      </c>
      <c r="E8548" s="5" t="str">
        <f>IFERROR(VLOOKUP(A8548,'Base Prueba'!A:E,5,),"NO REGISTRA")</f>
        <v>TECNOLOGÍA EN PRODUCCIÓN DE MEDIOS AUDIOVISUALES</v>
      </c>
    </row>
    <row r="8549" spans="1:5" ht="15.75" x14ac:dyDescent="0.25">
      <c r="A8549" s="14">
        <v>11189740</v>
      </c>
      <c r="B8549" s="2">
        <v>46092.827190625001</v>
      </c>
      <c r="C8549" s="3" t="str">
        <f>IFERROR(VLOOKUP(A8549,'Base Prueba'!A:C,3,),"NO REGISTRA")</f>
        <v>FERNEY ALARCON AGUIRRE</v>
      </c>
      <c r="D8549" s="4" t="str">
        <f>IFERROR(VLOOKUP(A8549,'Base Prueba'!A:D,4,),"NO REGISTRA")</f>
        <v>DOCENTE DE TIEMPO COMPLETO</v>
      </c>
      <c r="E8549" s="5" t="str">
        <f>IFERROR(VLOOKUP(A8549,'Base Prueba'!A:E,5,),"NO REGISTRA")</f>
        <v>UNIVERSITARIO ADMINISTRACION DE EMPRESAS</v>
      </c>
    </row>
    <row r="8550" spans="1:5" ht="15.75" x14ac:dyDescent="0.25">
      <c r="A8550" s="14">
        <v>80472319</v>
      </c>
      <c r="B8550" s="2">
        <v>46092.83280405093</v>
      </c>
      <c r="C8550" s="3" t="str">
        <f>IFERROR(VLOOKUP(A8550,'Base Prueba'!A:C,3,),"NO REGISTRA")</f>
        <v>FRANCISCO JAVIER MONTENEGRO AGUILAR</v>
      </c>
      <c r="D8550" s="4" t="str">
        <f>IFERROR(VLOOKUP(A8550,'Base Prueba'!A:D,4,),"NO REGISTRA")</f>
        <v>DOCENTE DE MEDIO TIEMPO</v>
      </c>
      <c r="E8550" s="5" t="str">
        <f>IFERROR(VLOOKUP(A8550,'Base Prueba'!A:E,5,),"NO REGISTRA")</f>
        <v>TECNOLOGIA EN COMERCIO Y NEGOCIOS INTERNACIONALES</v>
      </c>
    </row>
    <row r="8551" spans="1:5" ht="15.75" x14ac:dyDescent="0.25">
      <c r="A8551" s="14">
        <v>1023898029</v>
      </c>
      <c r="B8551" s="2">
        <v>46092.837757754627</v>
      </c>
      <c r="C8551" s="3" t="str">
        <f>IFERROR(VLOOKUP(A8551,'Base Prueba'!A:C,3,),"NO REGISTRA")</f>
        <v>EMANUEL ENCISO CAMACHO</v>
      </c>
      <c r="D8551" s="4" t="str">
        <f>IFERROR(VLOOKUP(A8551,'Base Prueba'!A:D,4,),"NO REGISTRA")</f>
        <v>DECANO</v>
      </c>
      <c r="E8551" s="5" t="str">
        <f>IFERROR(VLOOKUP(A8551,'Base Prueba'!A:E,5,),"NO REGISTRA")</f>
        <v>FACULTAD DE COMINICACIÓN PERIODISMO Y ARTES</v>
      </c>
    </row>
    <row r="8552" spans="1:5" ht="15.75" x14ac:dyDescent="0.25">
      <c r="A8552" s="14">
        <v>1018411979</v>
      </c>
      <c r="B8552" s="2">
        <v>46092.837824074071</v>
      </c>
      <c r="C8552" s="3" t="str">
        <f>IFERROR(VLOOKUP(A8552,'Base Prueba'!A:C,3,),"NO REGISTRA")</f>
        <v>MIGUEL ALFONSO CUELLAR GOMEZ</v>
      </c>
      <c r="D8552" s="4" t="str">
        <f>IFERROR(VLOOKUP(A8552,'Base Prueba'!A:D,4,),"NO REGISTRA")</f>
        <v>DIRECTOR DE PROGRAMAS DE PRODUCCIÓN VISUAL Y AUDIOVISUAL</v>
      </c>
      <c r="E8552" s="5" t="str">
        <f>IFERROR(VLOOKUP(A8552,'Base Prueba'!A:E,5,),"NO REGISTRA")</f>
        <v>FACULTAD DE COMINICACIÓN PERIODISMO Y ARTES</v>
      </c>
    </row>
    <row r="8553" spans="1:5" ht="15.75" x14ac:dyDescent="0.25">
      <c r="A8553" s="14">
        <v>1023897886</v>
      </c>
      <c r="B8553" s="2">
        <v>46092.842656365741</v>
      </c>
      <c r="C8553" s="3" t="str">
        <f>IFERROR(VLOOKUP(A8553,'Base Prueba'!A:C,3,),"NO REGISTRA")</f>
        <v>NO REGISTRA</v>
      </c>
      <c r="D8553" s="4" t="str">
        <f>IFERROR(VLOOKUP(A8553,'Base Prueba'!A:D,4,),"NO REGISTRA")</f>
        <v>NO REGISTRA</v>
      </c>
      <c r="E8553" s="5" t="str">
        <f>IFERROR(VLOOKUP(A8553,'Base Prueba'!A:E,5,),"NO REGISTRA")</f>
        <v>NO REGISTRA</v>
      </c>
    </row>
    <row r="8554" spans="1:5" ht="15.75" x14ac:dyDescent="0.25">
      <c r="A8554" s="14">
        <v>1012338489</v>
      </c>
      <c r="B8554" s="2">
        <v>46092.842898148148</v>
      </c>
      <c r="C8554" s="3" t="str">
        <f>IFERROR(VLOOKUP(A8554,'Base Prueba'!A:C,3,),"NO REGISTRA")</f>
        <v>DERLY TATIANA ROJAS NAVARRO</v>
      </c>
      <c r="D8554" s="4" t="str">
        <f>IFERROR(VLOOKUP(A8554,'Base Prueba'!A:D,4,),"NO REGISTRA")</f>
        <v>AUXILIAR BIBLIOTECA</v>
      </c>
      <c r="E8554" s="5" t="str">
        <f>IFERROR(VLOOKUP(A8554,'Base Prueba'!A:E,5,),"NO REGISTRA")</f>
        <v>BIBLIOTECA</v>
      </c>
    </row>
    <row r="8555" spans="1:5" ht="15.75" x14ac:dyDescent="0.25">
      <c r="A8555" s="14">
        <v>1003690253</v>
      </c>
      <c r="B8555" s="2">
        <v>46092.850494560182</v>
      </c>
      <c r="C8555" s="3" t="str">
        <f>IFERROR(VLOOKUP(A8555,'Base Prueba'!A:C,3,),"NO REGISTRA")</f>
        <v>MELISSA GONZALEZ PEDRAZA</v>
      </c>
      <c r="D8555" s="4" t="str">
        <f>IFERROR(VLOOKUP(A8555,'Base Prueba'!A:D,4,),"NO REGISTRA")</f>
        <v>LIDER DE JOVENES A LA E</v>
      </c>
      <c r="E8555" s="5" t="str">
        <f>IFERROR(VLOOKUP(A8555,'Base Prueba'!A:E,5,),"NO REGISTRA")</f>
        <v>DIRECCION DE BIENESTAR INSTITUCIONAL</v>
      </c>
    </row>
    <row r="8556" spans="1:5" ht="15.75" x14ac:dyDescent="0.25">
      <c r="A8556" s="14">
        <v>1032457498</v>
      </c>
      <c r="B8556" s="2">
        <v>46092.852133217595</v>
      </c>
      <c r="C8556" s="3" t="str">
        <f>IFERROR(VLOOKUP(A8556,'Base Prueba'!A:C,3,),"NO REGISTRA")</f>
        <v>LOTUS KING SALCEDO VALLEJO</v>
      </c>
      <c r="D8556" s="4" t="str">
        <f>IFERROR(VLOOKUP(A8556,'Base Prueba'!A:D,4,),"NO REGISTRA")</f>
        <v>COORDINADOR DE INVESTIGACIÓN</v>
      </c>
      <c r="E8556" s="5" t="str">
        <f>IFERROR(VLOOKUP(A8556,'Base Prueba'!A:E,5,),"NO REGISTRA")</f>
        <v>VICERRECTORIA ACADEMICA</v>
      </c>
    </row>
    <row r="8557" spans="1:5" ht="15.75" x14ac:dyDescent="0.25">
      <c r="A8557" s="14">
        <v>79301557</v>
      </c>
      <c r="B8557" s="2">
        <v>46092.858084027779</v>
      </c>
      <c r="C8557" s="3" t="str">
        <f>IFERROR(VLOOKUP(A8557,'Base Prueba'!A:C,3,),"NO REGISTRA")</f>
        <v>NESTOR ALEJANDRO PINZON LOPEZ</v>
      </c>
      <c r="D8557" s="4" t="str">
        <f>IFERROR(VLOOKUP(A8557,'Base Prueba'!A:D,4,),"NO REGISTRA")</f>
        <v>DOCENTE DE TIEMPO COMPLETO</v>
      </c>
      <c r="E8557" s="5" t="str">
        <f>IFERROR(VLOOKUP(A8557,'Base Prueba'!A:E,5,),"NO REGISTRA")</f>
        <v>PROFESIONAL EN INGENIERIA MULTIMEDIA</v>
      </c>
    </row>
    <row r="8558" spans="1:5" ht="15.75" x14ac:dyDescent="0.25">
      <c r="A8558" s="14">
        <v>8715040</v>
      </c>
      <c r="B8558" s="2">
        <v>46092.858197222224</v>
      </c>
      <c r="C8558" s="3" t="str">
        <f>IFERROR(VLOOKUP(A8558,'Base Prueba'!A:C,3,),"NO REGISTRA")</f>
        <v>DACARTH RAFAEL SARMIENTO PORTO</v>
      </c>
      <c r="D8558" s="4" t="str">
        <f>IFERROR(VLOOKUP(A8558,'Base Prueba'!A:D,4,),"NO REGISTRA")</f>
        <v>DOCENTE DE TIEMPO COMPLETO</v>
      </c>
      <c r="E8558" s="5" t="str">
        <f>IFERROR(VLOOKUP(A8558,'Base Prueba'!A:E,5,),"NO REGISTRA")</f>
        <v>INGENIERIA DE SOFTWARE</v>
      </c>
    </row>
    <row r="8559" spans="1:5" ht="15.75" x14ac:dyDescent="0.25">
      <c r="A8559" s="14">
        <v>1014257968</v>
      </c>
      <c r="B8559" s="2">
        <v>46092.864949537034</v>
      </c>
      <c r="C8559" s="3" t="str">
        <f>IFERROR(VLOOKUP(A8559,'Base Prueba'!A:C,3,),"NO REGISTRA")</f>
        <v>JORGE ANDRES LIEVANO LOPEZ</v>
      </c>
      <c r="D8559" s="4" t="str">
        <f>IFERROR(VLOOKUP(A8559,'Base Prueba'!A:D,4,),"NO REGISTRA")</f>
        <v>DOCENTE DE TIEMPO COMPLETO</v>
      </c>
      <c r="E8559" s="5" t="str">
        <f>IFERROR(VLOOKUP(A8559,'Base Prueba'!A:E,5,),"NO REGISTRA")</f>
        <v>UNIDAD DE IDIOMAS</v>
      </c>
    </row>
    <row r="8560" spans="1:5" ht="15.75" x14ac:dyDescent="0.25">
      <c r="A8560" s="14">
        <v>1019008046</v>
      </c>
      <c r="B8560" s="2">
        <v>46092.865806944443</v>
      </c>
      <c r="C8560" s="3" t="str">
        <f>IFERROR(VLOOKUP(A8560,'Base Prueba'!A:C,3,),"NO REGISTRA")</f>
        <v>JORGE ARMANDO CAMARGO GALVIS</v>
      </c>
      <c r="D8560" s="4" t="str">
        <f>IFERROR(VLOOKUP(A8560,'Base Prueba'!A:D,4,),"NO REGISTRA")</f>
        <v>DOCENTE DE MEDIO TIEMPO</v>
      </c>
      <c r="E8560" s="5" t="str">
        <f>IFERROR(VLOOKUP(A8560,'Base Prueba'!A:E,5,),"NO REGISTRA")</f>
        <v>NARRATIVAS DIGITALES Y AUDIOVISUALES</v>
      </c>
    </row>
    <row r="8561" spans="1:5" ht="15.75" x14ac:dyDescent="0.25">
      <c r="A8561" s="14">
        <v>52290503</v>
      </c>
      <c r="B8561" s="2">
        <v>46092.875120370372</v>
      </c>
      <c r="C8561" s="3" t="str">
        <f>IFERROR(VLOOKUP(A8561,'Base Prueba'!A:C,3,),"NO REGISTRA")</f>
        <v>MARIA IDALIA RODRIGUEZ GONZALEZ</v>
      </c>
      <c r="D8561" s="4" t="str">
        <f>IFERROR(VLOOKUP(A8561,'Base Prueba'!A:D,4,),"NO REGISTRA")</f>
        <v>AUXILIAR DE SERVICIOS</v>
      </c>
      <c r="E8561" s="5" t="str">
        <f>IFERROR(VLOOKUP(A8561,'Base Prueba'!A:E,5,),"NO REGISTRA")</f>
        <v>LOGISTICA Y SERVICIOS GENERALES</v>
      </c>
    </row>
    <row r="8562" spans="1:5" ht="15.75" x14ac:dyDescent="0.25">
      <c r="A8562" s="14">
        <v>52735929</v>
      </c>
      <c r="B8562" s="2">
        <v>46092.879780324074</v>
      </c>
      <c r="C8562" s="3" t="str">
        <f>IFERROR(VLOOKUP(A8562,'Base Prueba'!A:C,3,),"NO REGISTRA")</f>
        <v>JEIMMY AREVALO MELO</v>
      </c>
      <c r="D8562" s="4" t="str">
        <f>IFERROR(VLOOKUP(A8562,'Base Prueba'!A:D,4,),"NO REGISTRA")</f>
        <v>COORDINADOR DE BIBLIOTECA</v>
      </c>
      <c r="E8562" s="5" t="str">
        <f>IFERROR(VLOOKUP(A8562,'Base Prueba'!A:E,5,),"NO REGISTRA")</f>
        <v>BIBLIOTECA</v>
      </c>
    </row>
    <row r="8563" spans="1:5" ht="15.75" x14ac:dyDescent="0.25">
      <c r="A8563" s="14">
        <v>1032498759</v>
      </c>
      <c r="B8563" s="2">
        <v>46092.881968981485</v>
      </c>
      <c r="C8563" s="3" t="str">
        <f>IFERROR(VLOOKUP(A8563,'Base Prueba'!A:C,3,),"NO REGISTRA")</f>
        <v>ANDREA CATALINA GAVIRIA TORRES</v>
      </c>
      <c r="D8563" s="4" t="str">
        <f>IFERROR(VLOOKUP(A8563,'Base Prueba'!A:D,4,),"NO REGISTRA")</f>
        <v>AUXILIAR DE RECURSOS AUDIOVISUALES</v>
      </c>
      <c r="E8563" s="5" t="str">
        <f>IFERROR(VLOOKUP(A8563,'Base Prueba'!A:E,5,),"NO REGISTRA")</f>
        <v>OFICINA DE AUDIOVISUALES</v>
      </c>
    </row>
    <row r="8564" spans="1:5" ht="15.75" x14ac:dyDescent="0.25">
      <c r="A8564" s="14">
        <v>52782050</v>
      </c>
      <c r="B8564" s="2">
        <v>46092.884438078705</v>
      </c>
      <c r="C8564" s="3" t="str">
        <f>IFERROR(VLOOKUP(A8564,'Base Prueba'!A:C,3,),"NO REGISTRA")</f>
        <v>MELISSA AVENDAÑO TOCANCHON</v>
      </c>
      <c r="D8564" s="4" t="str">
        <f>IFERROR(VLOOKUP(A8564,'Base Prueba'!A:D,4,),"NO REGISTRA")</f>
        <v>DOCENTE DE MEDIO TIEMPO</v>
      </c>
      <c r="E8564" s="5" t="str">
        <f>IFERROR(VLOOKUP(A8564,'Base Prueba'!A:E,5,),"NO REGISTRA")</f>
        <v>NARRATIVAS DIGITALES Y AUDIOVISUALES</v>
      </c>
    </row>
    <row r="8565" spans="1:5" ht="15.75" x14ac:dyDescent="0.25">
      <c r="A8565" s="14">
        <v>52782050</v>
      </c>
      <c r="B8565" s="2">
        <v>46092.884442592593</v>
      </c>
      <c r="C8565" s="3" t="str">
        <f>IFERROR(VLOOKUP(A8565,'Base Prueba'!A:C,3,),"NO REGISTRA")</f>
        <v>MELISSA AVENDAÑO TOCANCHON</v>
      </c>
      <c r="D8565" s="4" t="str">
        <f>IFERROR(VLOOKUP(A8565,'Base Prueba'!A:D,4,),"NO REGISTRA")</f>
        <v>DOCENTE DE MEDIO TIEMPO</v>
      </c>
      <c r="E8565" s="5" t="str">
        <f>IFERROR(VLOOKUP(A8565,'Base Prueba'!A:E,5,),"NO REGISTRA")</f>
        <v>NARRATIVAS DIGITALES Y AUDIOVISUALES</v>
      </c>
    </row>
    <row r="8566" spans="1:5" ht="15.75" x14ac:dyDescent="0.25">
      <c r="A8566" s="14">
        <v>52782050</v>
      </c>
      <c r="B8566" s="2">
        <v>46092.88449178241</v>
      </c>
      <c r="C8566" s="3" t="str">
        <f>IFERROR(VLOOKUP(A8566,'Base Prueba'!A:C,3,),"NO REGISTRA")</f>
        <v>MELISSA AVENDAÑO TOCANCHON</v>
      </c>
      <c r="D8566" s="4" t="str">
        <f>IFERROR(VLOOKUP(A8566,'Base Prueba'!A:D,4,),"NO REGISTRA")</f>
        <v>DOCENTE DE MEDIO TIEMPO</v>
      </c>
      <c r="E8566" s="5" t="str">
        <f>IFERROR(VLOOKUP(A8566,'Base Prueba'!A:E,5,),"NO REGISTRA")</f>
        <v>NARRATIVAS DIGITALES Y AUDIOVISUALES</v>
      </c>
    </row>
    <row r="8567" spans="1:5" ht="15.75" x14ac:dyDescent="0.25">
      <c r="A8567" s="14">
        <v>80843387</v>
      </c>
      <c r="B8567" s="2">
        <v>46092.8969</v>
      </c>
      <c r="C8567" s="3" t="str">
        <f>IFERROR(VLOOKUP(A8567,'Base Prueba'!A:C,3,),"NO REGISTRA")</f>
        <v>ESTEBAN ADOLFO QUESADA SALAZAR</v>
      </c>
      <c r="D8567" s="4" t="str">
        <f>IFERROR(VLOOKUP(A8567,'Base Prueba'!A:D,4,),"NO REGISTRA")</f>
        <v>DOCENTE DE TIEMPO COMPLETO</v>
      </c>
      <c r="E8567" s="5" t="str">
        <f>IFERROR(VLOOKUP(A8567,'Base Prueba'!A:E,5,),"NO REGISTRA")</f>
        <v>UNIVERSITARIO COMUNICACION SOCIAL</v>
      </c>
    </row>
    <row r="8568" spans="1:5" ht="15.75" x14ac:dyDescent="0.25">
      <c r="A8568" s="14">
        <v>79433573</v>
      </c>
      <c r="B8568" s="2">
        <v>46092.89790300926</v>
      </c>
      <c r="C8568" s="3" t="str">
        <f>IFERROR(VLOOKUP(A8568,'Base Prueba'!A:C,3,),"NO REGISTRA")</f>
        <v>NELSON GUILLERMO GARCIA GAITAN</v>
      </c>
      <c r="D8568" s="4" t="str">
        <f>IFERROR(VLOOKUP(A8568,'Base Prueba'!A:D,4,),"NO REGISTRA")</f>
        <v>DOCENTE DE TIEMPO COMPLETO</v>
      </c>
      <c r="E8568" s="5" t="str">
        <f>IFERROR(VLOOKUP(A8568,'Base Prueba'!A:E,5,),"NO REGISTRA")</f>
        <v>UNIVERSITARIO COMUNICACION SOCIAL</v>
      </c>
    </row>
    <row r="8569" spans="1:5" ht="15.75" x14ac:dyDescent="0.25">
      <c r="A8569" s="14">
        <v>80817377</v>
      </c>
      <c r="B8569" s="2">
        <v>46092.899427777775</v>
      </c>
      <c r="C8569" s="3" t="str">
        <f>IFERROR(VLOOKUP(A8569,'Base Prueba'!A:C,3,),"NO REGISTRA")</f>
        <v>OMAR ANDRES BONILLA ACOSTA</v>
      </c>
      <c r="D8569" s="4" t="str">
        <f>IFERROR(VLOOKUP(A8569,'Base Prueba'!A:D,4,),"NO REGISTRA")</f>
        <v>DIRECTOR DE PROGRAMAS DE INGENIERIA</v>
      </c>
      <c r="E8569" s="5" t="str">
        <f>IFERROR(VLOOKUP(A8569,'Base Prueba'!A:E,5,),"NO REGISTRA")</f>
        <v>FACULTAD DE CIENCIAS ECONOMICAS Y ADMINISTRATIVAS</v>
      </c>
    </row>
    <row r="8570" spans="1:5" ht="15.75" x14ac:dyDescent="0.25">
      <c r="A8570" s="14">
        <v>79313678</v>
      </c>
      <c r="B8570" s="2">
        <v>46092.905826620372</v>
      </c>
      <c r="C8570" s="3" t="str">
        <f>IFERROR(VLOOKUP(A8570,'Base Prueba'!A:C,3,),"NO REGISTRA")</f>
        <v>MARCO VINICIO RAMIREZ PEREIRA</v>
      </c>
      <c r="D8570" s="4" t="str">
        <f>IFERROR(VLOOKUP(A8570,'Base Prueba'!A:D,4,),"NO REGISTRA")</f>
        <v>TECNICO EN MANTENIMIENTO DE RECURSOS ACADEMICOS</v>
      </c>
      <c r="E8570" s="5" t="str">
        <f>IFERROR(VLOOKUP(A8570,'Base Prueba'!A:E,5,),"NO REGISTRA")</f>
        <v>RECURSOS ACADEMICOS</v>
      </c>
    </row>
    <row r="8571" spans="1:5" ht="15.75" x14ac:dyDescent="0.25">
      <c r="A8571" s="14">
        <v>80211886</v>
      </c>
      <c r="B8571" s="2">
        <v>46092.909658796299</v>
      </c>
      <c r="C8571" s="3" t="str">
        <f>IFERROR(VLOOKUP(A8571,'Base Prueba'!A:C,3,),"NO REGISTRA")</f>
        <v>EDWIN GIOVANNY QUIMBAY HIDALGO</v>
      </c>
      <c r="D8571" s="4" t="str">
        <f>IFERROR(VLOOKUP(A8571,'Base Prueba'!A:D,4,),"NO REGISTRA")</f>
        <v>LIDER DE RECURSOS ACADEMICOS</v>
      </c>
      <c r="E8571" s="5" t="str">
        <f>IFERROR(VLOOKUP(A8571,'Base Prueba'!A:E,5,),"NO REGISTRA")</f>
        <v>RECURSOS ACADEMICOS</v>
      </c>
    </row>
    <row r="8572" spans="1:5" ht="15.75" x14ac:dyDescent="0.25">
      <c r="A8572" s="14">
        <v>52059516</v>
      </c>
      <c r="B8572" s="2">
        <v>46093.234369560188</v>
      </c>
      <c r="C8572" s="3" t="str">
        <f>IFERROR(VLOOKUP(A8572,'Base Prueba'!A:C,3,),"NO REGISTRA")</f>
        <v>YANETT AFANADOR AGUILAR</v>
      </c>
      <c r="D8572" s="4" t="str">
        <f>IFERROR(VLOOKUP(A8572,'Base Prueba'!A:D,4,),"NO REGISTRA")</f>
        <v>AUXILIAR DE SERVICIOS</v>
      </c>
      <c r="E8572" s="5" t="str">
        <f>IFERROR(VLOOKUP(A8572,'Base Prueba'!A:E,5,),"NO REGISTRA")</f>
        <v>LOGISTICA Y SERVICIOS GENERALES</v>
      </c>
    </row>
    <row r="8573" spans="1:5" ht="15.75" x14ac:dyDescent="0.25">
      <c r="A8573" s="14">
        <v>79704152</v>
      </c>
      <c r="B8573" s="2">
        <v>46093.236803356478</v>
      </c>
      <c r="C8573" s="3" t="str">
        <f>IFERROR(VLOOKUP(A8573,'Base Prueba'!A:C,3,),"NO REGISTRA")</f>
        <v>FABIO ORLANDO MONTENEGRO RIAÑO</v>
      </c>
      <c r="D8573" s="4" t="str">
        <f>IFERROR(VLOOKUP(A8573,'Base Prueba'!A:D,4,),"NO REGISTRA")</f>
        <v>AUXILIAR RECURSOS ACADÉMICOS</v>
      </c>
      <c r="E8573" s="5" t="str">
        <f>IFERROR(VLOOKUP(A8573,'Base Prueba'!A:E,5,),"NO REGISTRA")</f>
        <v>OFICINA DE AUDIOVISUALES</v>
      </c>
    </row>
    <row r="8574" spans="1:5" ht="15.75" x14ac:dyDescent="0.25">
      <c r="A8574" s="14">
        <v>52220354</v>
      </c>
      <c r="B8574" s="2">
        <v>46093.240598495373</v>
      </c>
      <c r="C8574" s="3" t="str">
        <f>IFERROR(VLOOKUP(A8574,'Base Prueba'!A:C,3,),"NO REGISTRA")</f>
        <v>ILSA BARAHONA POLO</v>
      </c>
      <c r="D8574" s="4" t="str">
        <f>IFERROR(VLOOKUP(A8574,'Base Prueba'!A:D,4,),"NO REGISTRA")</f>
        <v>AUXILIAR DE SERVICIOS</v>
      </c>
      <c r="E8574" s="5" t="str">
        <f>IFERROR(VLOOKUP(A8574,'Base Prueba'!A:E,5,),"NO REGISTRA")</f>
        <v>LOGISTICA Y SERVICIOS GENERALES</v>
      </c>
    </row>
    <row r="8575" spans="1:5" ht="15.75" x14ac:dyDescent="0.25">
      <c r="A8575" s="14">
        <v>52603556</v>
      </c>
      <c r="B8575" s="2">
        <v>46093.241994560187</v>
      </c>
      <c r="C8575" s="3" t="str">
        <f>IFERROR(VLOOKUP(A8575,'Base Prueba'!A:C,3,),"NO REGISTRA")</f>
        <v>MARISOL FARFAN QUIROGA</v>
      </c>
      <c r="D8575" s="4" t="str">
        <f>IFERROR(VLOOKUP(A8575,'Base Prueba'!A:D,4,),"NO REGISTRA")</f>
        <v>AUXILIAR DE SERVICIOS</v>
      </c>
      <c r="E8575" s="5" t="str">
        <f>IFERROR(VLOOKUP(A8575,'Base Prueba'!A:E,5,),"NO REGISTRA")</f>
        <v>LOGISTICA Y SERVICIOS GENERALES</v>
      </c>
    </row>
    <row r="8576" spans="1:5" ht="15.75" x14ac:dyDescent="0.25">
      <c r="A8576" s="14">
        <v>51840480</v>
      </c>
      <c r="B8576" s="2">
        <v>46093.242910995374</v>
      </c>
      <c r="C8576" s="3" t="str">
        <f>IFERROR(VLOOKUP(A8576,'Base Prueba'!A:C,3,),"NO REGISTRA")</f>
        <v>OLGA GAVILAN BENAVIDES</v>
      </c>
      <c r="D8576" s="4" t="str">
        <f>IFERROR(VLOOKUP(A8576,'Base Prueba'!A:D,4,),"NO REGISTRA")</f>
        <v>AUXILIAR DE SERVICIOS</v>
      </c>
      <c r="E8576" s="5" t="str">
        <f>IFERROR(VLOOKUP(A8576,'Base Prueba'!A:E,5,),"NO REGISTRA")</f>
        <v>LOGISTICA Y SERVICIOS GENERALES</v>
      </c>
    </row>
    <row r="8577" spans="1:5" ht="15.75" x14ac:dyDescent="0.25">
      <c r="A8577" s="14">
        <v>52034349</v>
      </c>
      <c r="B8577" s="2">
        <v>46093.244020370374</v>
      </c>
      <c r="C8577" s="3" t="str">
        <f>IFERROR(VLOOKUP(A8577,'Base Prueba'!A:C,3,),"NO REGISTRA")</f>
        <v>DIDILMA BARRERA BAREÑO</v>
      </c>
      <c r="D8577" s="4" t="str">
        <f>IFERROR(VLOOKUP(A8577,'Base Prueba'!A:D,4,),"NO REGISTRA")</f>
        <v>AUXILIAR DE SERVICIOS</v>
      </c>
      <c r="E8577" s="5" t="str">
        <f>IFERROR(VLOOKUP(A8577,'Base Prueba'!A:E,5,),"NO REGISTRA")</f>
        <v>LOGISTICA Y SERVICIOS GENERALES</v>
      </c>
    </row>
    <row r="8578" spans="1:5" ht="15.75" x14ac:dyDescent="0.25">
      <c r="A8578" s="14">
        <v>1105681275</v>
      </c>
      <c r="B8578" s="2">
        <v>46093.249392361111</v>
      </c>
      <c r="C8578" s="3" t="str">
        <f>IFERROR(VLOOKUP(A8578,'Base Prueba'!A:C,3,),"NO REGISTRA")</f>
        <v>VICTORIA GUTIERREZ BARRIOS</v>
      </c>
      <c r="D8578" s="4" t="str">
        <f>IFERROR(VLOOKUP(A8578,'Base Prueba'!A:D,4,),"NO REGISTRA")</f>
        <v>AUXILIAR DE SERVICIOS</v>
      </c>
      <c r="E8578" s="5" t="str">
        <f>IFERROR(VLOOKUP(A8578,'Base Prueba'!A:E,5,),"NO REGISTRA")</f>
        <v>LOGISTICA Y SERVICIOS GENERALES</v>
      </c>
    </row>
    <row r="8579" spans="1:5" ht="15.75" x14ac:dyDescent="0.25">
      <c r="A8579" s="14">
        <v>80812084</v>
      </c>
      <c r="B8579" s="2">
        <v>46093.249531134257</v>
      </c>
      <c r="C8579" s="3" t="str">
        <f>IFERROR(VLOOKUP(A8579,'Base Prueba'!A:C,3,),"NO REGISTRA")</f>
        <v>LUIS HELI RUIZ GUTIERREZ</v>
      </c>
      <c r="D8579" s="4" t="str">
        <f>IFERROR(VLOOKUP(A8579,'Base Prueba'!A:D,4,),"NO REGISTRA")</f>
        <v>AUXILIAR DE SERVICIOS  GENERALES</v>
      </c>
      <c r="E8579" s="5" t="str">
        <f>IFERROR(VLOOKUP(A8579,'Base Prueba'!A:E,5,),"NO REGISTRA")</f>
        <v>LOGISTICA Y SERVICIOS GENERALES</v>
      </c>
    </row>
    <row r="8580" spans="1:5" ht="15.75" x14ac:dyDescent="0.25">
      <c r="A8580" s="14">
        <v>1018482392</v>
      </c>
      <c r="B8580" s="2">
        <v>46093.250431365741</v>
      </c>
      <c r="C8580" s="3" t="str">
        <f>IFERROR(VLOOKUP(A8580,'Base Prueba'!A:C,3,),"NO REGISTRA")</f>
        <v>RAQUEL YANETH SANDOVAL FORERO</v>
      </c>
      <c r="D8580" s="4" t="str">
        <f>IFERROR(VLOOKUP(A8580,'Base Prueba'!A:D,4,),"NO REGISTRA")</f>
        <v>AUXILIAR DE RECURSOS ACADEMICOS</v>
      </c>
      <c r="E8580" s="5" t="str">
        <f>IFERROR(VLOOKUP(A8580,'Base Prueba'!A:E,5,),"NO REGISTRA")</f>
        <v>RECURSOS ACADEMICOS</v>
      </c>
    </row>
    <row r="8581" spans="1:5" ht="15.75" x14ac:dyDescent="0.25">
      <c r="A8581" s="14">
        <v>24175966</v>
      </c>
      <c r="B8581" s="2">
        <v>46093.250738425922</v>
      </c>
      <c r="C8581" s="3" t="str">
        <f>IFERROR(VLOOKUP(A8581,'Base Prueba'!A:C,3,),"NO REGISTRA")</f>
        <v>EUNICE MISE AYALA</v>
      </c>
      <c r="D8581" s="4" t="str">
        <f>IFERROR(VLOOKUP(A8581,'Base Prueba'!A:D,4,),"NO REGISTRA")</f>
        <v>AUXILIAR DE SERVICIOS</v>
      </c>
      <c r="E8581" s="5" t="str">
        <f>IFERROR(VLOOKUP(A8581,'Base Prueba'!A:E,5,),"NO REGISTRA")</f>
        <v>LOGISTICA Y SERVICIOS GENERALES</v>
      </c>
    </row>
    <row r="8582" spans="1:5" ht="15.75" x14ac:dyDescent="0.25">
      <c r="A8582" s="14">
        <v>79043674</v>
      </c>
      <c r="B8582" s="2">
        <v>46093.264699652776</v>
      </c>
      <c r="C8582" s="3" t="str">
        <f>IFERROR(VLOOKUP(A8582,'Base Prueba'!A:C,3,),"NO REGISTRA")</f>
        <v>PEDRO ANTONIO ACERO</v>
      </c>
      <c r="D8582" s="4" t="str">
        <f>IFERROR(VLOOKUP(A8582,'Base Prueba'!A:D,4,),"NO REGISTRA")</f>
        <v>SUPERVISOR DE SERVICIOS</v>
      </c>
      <c r="E8582" s="5" t="str">
        <f>IFERROR(VLOOKUP(A8582,'Base Prueba'!A:E,5,),"NO REGISTRA")</f>
        <v>LOGISTICA Y SERVICIOS GENERALES</v>
      </c>
    </row>
    <row r="8583" spans="1:5" ht="15.75" x14ac:dyDescent="0.25">
      <c r="A8583" s="14">
        <v>1014215096</v>
      </c>
      <c r="B8583" s="2">
        <v>46093.264940046298</v>
      </c>
      <c r="C8583" s="3" t="str">
        <f>IFERROR(VLOOKUP(A8583,'Base Prueba'!A:C,3,),"NO REGISTRA")</f>
        <v>ALEXANDER BELTRAN AGUILERA</v>
      </c>
      <c r="D8583" s="4" t="str">
        <f>IFERROR(VLOOKUP(A8583,'Base Prueba'!A:D,4,),"NO REGISTRA")</f>
        <v>DOCENTE DE TIEMPO COMPLETO</v>
      </c>
      <c r="E8583" s="5" t="str">
        <f>IFERROR(VLOOKUP(A8583,'Base Prueba'!A:E,5,),"NO REGISTRA")</f>
        <v>UNIVERSITARIO EN TURISMO Y GASTRONOMIA</v>
      </c>
    </row>
    <row r="8584" spans="1:5" ht="15.75" x14ac:dyDescent="0.25">
      <c r="A8584" s="14">
        <v>72223001</v>
      </c>
      <c r="B8584" s="2">
        <v>46093.266357523149</v>
      </c>
      <c r="C8584" s="3" t="str">
        <f>IFERROR(VLOOKUP(A8584,'Base Prueba'!A:C,3,),"NO REGISTRA")</f>
        <v>JOSE AGUSTIN BLANCO MEJIA</v>
      </c>
      <c r="D8584" s="4" t="str">
        <f>IFERROR(VLOOKUP(A8584,'Base Prueba'!A:D,4,),"NO REGISTRA")</f>
        <v>ENTRENADOR DEL CENTRO DE ALTURAS</v>
      </c>
      <c r="E8584" s="5" t="str">
        <f>IFERROR(VLOOKUP(A8584,'Base Prueba'!A:E,5,),"NO REGISTRA")</f>
        <v>OFICINA DE PLANEACION Y GESTION DE LA CALIDAD</v>
      </c>
    </row>
    <row r="8585" spans="1:5" ht="15.75" x14ac:dyDescent="0.25">
      <c r="A8585" s="14">
        <v>1014200970</v>
      </c>
      <c r="B8585" s="2">
        <v>46093.277237499999</v>
      </c>
      <c r="C8585" s="3" t="str">
        <f>IFERROR(VLOOKUP(A8585,'Base Prueba'!A:C,3,),"NO REGISTRA")</f>
        <v>MARILYN GAITAN HERRERA</v>
      </c>
      <c r="D8585" s="4" t="str">
        <f>IFERROR(VLOOKUP(A8585,'Base Prueba'!A:D,4,),"NO REGISTRA")</f>
        <v>DOCENTE DE MEDIO TIEMPO</v>
      </c>
      <c r="E8585" s="5" t="str">
        <f>IFERROR(VLOOKUP(A8585,'Base Prueba'!A:E,5,),"NO REGISTRA")</f>
        <v>UNIDAD DE IDIOMAS</v>
      </c>
    </row>
    <row r="8586" spans="1:5" ht="15.75" x14ac:dyDescent="0.25">
      <c r="A8586" s="14">
        <v>19488606</v>
      </c>
      <c r="B8586" s="2">
        <v>46093.279043171293</v>
      </c>
      <c r="C8586" s="3" t="str">
        <f>IFERROR(VLOOKUP(A8586,'Base Prueba'!A:C,3,),"NO REGISTRA")</f>
        <v>ARISTARCO LOPEZ TALERO</v>
      </c>
      <c r="D8586" s="4" t="str">
        <f>IFERROR(VLOOKUP(A8586,'Base Prueba'!A:D,4,),"NO REGISTRA")</f>
        <v>OFICIAL DE MANTENIMIENTO</v>
      </c>
      <c r="E8586" s="5" t="str">
        <f>IFERROR(VLOOKUP(A8586,'Base Prueba'!A:E,5,),"NO REGISTRA")</f>
        <v>LOGISTICA Y SERVICIOS GENERALES</v>
      </c>
    </row>
    <row r="8587" spans="1:5" ht="15.75" x14ac:dyDescent="0.25">
      <c r="A8587" s="14">
        <v>7563945</v>
      </c>
      <c r="B8587" s="2">
        <v>46093.279607407407</v>
      </c>
      <c r="C8587" s="3" t="str">
        <f>IFERROR(VLOOKUP(A8587,'Base Prueba'!A:C,3,),"NO REGISTRA")</f>
        <v>NESTOR FABIO OSPINA RIVERA</v>
      </c>
      <c r="D8587" s="4" t="str">
        <f>IFERROR(VLOOKUP(A8587,'Base Prueba'!A:D,4,),"NO REGISTRA")</f>
        <v>AUXILIAR  DE MANTENIMIENTO</v>
      </c>
      <c r="E8587" s="5" t="str">
        <f>IFERROR(VLOOKUP(A8587,'Base Prueba'!A:E,5,),"NO REGISTRA")</f>
        <v>LOGISTICA Y SERVICIOS GENERALES</v>
      </c>
    </row>
    <row r="8588" spans="1:5" ht="15.75" x14ac:dyDescent="0.25">
      <c r="A8588" s="14">
        <v>52782050</v>
      </c>
      <c r="B8588" s="2">
        <v>46093.285914699074</v>
      </c>
      <c r="C8588" s="3" t="str">
        <f>IFERROR(VLOOKUP(A8588,'Base Prueba'!A:C,3,),"NO REGISTRA")</f>
        <v>MELISSA AVENDAÑO TOCANCHON</v>
      </c>
      <c r="D8588" s="4" t="str">
        <f>IFERROR(VLOOKUP(A8588,'Base Prueba'!A:D,4,),"NO REGISTRA")</f>
        <v>DOCENTE DE MEDIO TIEMPO</v>
      </c>
      <c r="E8588" s="5" t="str">
        <f>IFERROR(VLOOKUP(A8588,'Base Prueba'!A:E,5,),"NO REGISTRA")</f>
        <v>NARRATIVAS DIGITALES Y AUDIOVISUALES</v>
      </c>
    </row>
    <row r="8589" spans="1:5" ht="15.75" x14ac:dyDescent="0.25">
      <c r="A8589" s="14">
        <v>79312652</v>
      </c>
      <c r="B8589" s="2">
        <v>46093.28733136574</v>
      </c>
      <c r="C8589" s="3" t="str">
        <f>IFERROR(VLOOKUP(A8589,'Base Prueba'!A:C,3,),"NO REGISTRA")</f>
        <v>JOSE ALVARO LARA MANOSALVA</v>
      </c>
      <c r="D8589" s="4" t="str">
        <f>IFERROR(VLOOKUP(A8589,'Base Prueba'!A:D,4,),"NO REGISTRA")</f>
        <v>DOCENTE DE TIEMPO COMPLETO</v>
      </c>
      <c r="E8589" s="5" t="str">
        <f>IFERROR(VLOOKUP(A8589,'Base Prueba'!A:E,5,),"NO REGISTRA")</f>
        <v>UNIVERSITARIO ADMINISTRACION DE EMPRESAS</v>
      </c>
    </row>
    <row r="8590" spans="1:5" ht="15.75" x14ac:dyDescent="0.25">
      <c r="A8590" s="14">
        <v>1073150473</v>
      </c>
      <c r="B8590" s="2">
        <v>46093.288879282409</v>
      </c>
      <c r="C8590" s="3" t="str">
        <f>IFERROR(VLOOKUP(A8590,'Base Prueba'!A:C,3,),"NO REGISTRA")</f>
        <v>DIANA STELLA MELGAREJO MUÑOZ</v>
      </c>
      <c r="D8590" s="4" t="str">
        <f>IFERROR(VLOOKUP(A8590,'Base Prueba'!A:D,4,),"NO REGISTRA")</f>
        <v>DOCENTE DE MEDIO TIEMPO</v>
      </c>
      <c r="E8590" s="5" t="str">
        <f>IFERROR(VLOOKUP(A8590,'Base Prueba'!A:E,5,),"NO REGISTRA")</f>
        <v>TECNICA EN FOTOGRAFIA</v>
      </c>
    </row>
    <row r="8591" spans="1:5" ht="15.75" x14ac:dyDescent="0.25">
      <c r="A8591" s="14">
        <v>1032361262</v>
      </c>
      <c r="B8591" s="2">
        <v>46093.288910532407</v>
      </c>
      <c r="C8591" s="3" t="str">
        <f>IFERROR(VLOOKUP(A8591,'Base Prueba'!A:C,3,),"NO REGISTRA")</f>
        <v>CAMILO  ANDRES BALLESTEROS SANABRIA</v>
      </c>
      <c r="D8591" s="4" t="str">
        <f>IFERROR(VLOOKUP(A8591,'Base Prueba'!A:D,4,),"NO REGISTRA")</f>
        <v>DOCENTE DE MEDIO TIEMPO</v>
      </c>
      <c r="E8591" s="5" t="str">
        <f>IFERROR(VLOOKUP(A8591,'Base Prueba'!A:E,5,),"NO REGISTRA")</f>
        <v>TECNICA EN FOTOGRAFIA</v>
      </c>
    </row>
    <row r="8592" spans="1:5" ht="15.75" x14ac:dyDescent="0.25">
      <c r="A8592" s="14">
        <v>79639365</v>
      </c>
      <c r="B8592" s="2">
        <v>46093.289189467592</v>
      </c>
      <c r="C8592" s="3" t="str">
        <f>IFERROR(VLOOKUP(A8592,'Base Prueba'!A:C,3,),"NO REGISTRA")</f>
        <v>RICARDO ROA DIAZ</v>
      </c>
      <c r="D8592" s="4" t="str">
        <f>IFERROR(VLOOKUP(A8592,'Base Prueba'!A:D,4,),"NO REGISTRA")</f>
        <v>AUXILIAR  DE MANTENIMIENTO</v>
      </c>
      <c r="E8592" s="5" t="str">
        <f>IFERROR(VLOOKUP(A8592,'Base Prueba'!A:E,5,),"NO REGISTRA")</f>
        <v>LOGISTICA Y SERVICIOS GENERALES</v>
      </c>
    </row>
    <row r="8593" spans="1:5" ht="15.75" x14ac:dyDescent="0.25">
      <c r="A8593" s="14">
        <v>79639365</v>
      </c>
      <c r="B8593" s="2">
        <v>46093.289194212965</v>
      </c>
      <c r="C8593" s="3" t="str">
        <f>IFERROR(VLOOKUP(A8593,'Base Prueba'!A:C,3,),"NO REGISTRA")</f>
        <v>RICARDO ROA DIAZ</v>
      </c>
      <c r="D8593" s="4" t="str">
        <f>IFERROR(VLOOKUP(A8593,'Base Prueba'!A:D,4,),"NO REGISTRA")</f>
        <v>AUXILIAR  DE MANTENIMIENTO</v>
      </c>
      <c r="E8593" s="5" t="str">
        <f>IFERROR(VLOOKUP(A8593,'Base Prueba'!A:E,5,),"NO REGISTRA")</f>
        <v>LOGISTICA Y SERVICIOS GENERALES</v>
      </c>
    </row>
    <row r="8594" spans="1:5" ht="15.75" x14ac:dyDescent="0.25">
      <c r="A8594" s="14">
        <v>79946416</v>
      </c>
      <c r="B8594" s="2">
        <v>46093.289798148151</v>
      </c>
      <c r="C8594" s="3" t="str">
        <f>IFERROR(VLOOKUP(A8594,'Base Prueba'!A:C,3,),"NO REGISTRA")</f>
        <v>ALBERTO HERNAN SEGURA ABRIL</v>
      </c>
      <c r="D8594" s="4" t="str">
        <f>IFERROR(VLOOKUP(A8594,'Base Prueba'!A:D,4,),"NO REGISTRA")</f>
        <v>DOCENTE DE TIEMPO COMPLETO</v>
      </c>
      <c r="E8594" s="5" t="str">
        <f>IFERROR(VLOOKUP(A8594,'Base Prueba'!A:E,5,),"NO REGISTRA")</f>
        <v>TECNOLOGÍA EN PRODUCCIÓN DE MEDIOS AUDIOVISUALES</v>
      </c>
    </row>
    <row r="8595" spans="1:5" ht="15.75" x14ac:dyDescent="0.25">
      <c r="A8595" s="14">
        <v>52776481</v>
      </c>
      <c r="B8595" s="2">
        <v>46093.289873842594</v>
      </c>
      <c r="C8595" s="3" t="str">
        <f>IFERROR(VLOOKUP(A8595,'Base Prueba'!A:C,3,),"NO REGISTRA")</f>
        <v>LESLY DAYANA GONZALEZ FAJARDO</v>
      </c>
      <c r="D8595" s="4" t="str">
        <f>IFERROR(VLOOKUP(A8595,'Base Prueba'!A:D,4,),"NO REGISTRA")</f>
        <v>DOCENTE DE TIEMPO COMPLETO</v>
      </c>
      <c r="E8595" s="5" t="str">
        <f>IFERROR(VLOOKUP(A8595,'Base Prueba'!A:E,5,),"NO REGISTRA")</f>
        <v>TECNOLOGÍA EN PRODUCCIÓN DE MEDIOS AUDIOVISUALES</v>
      </c>
    </row>
    <row r="8596" spans="1:5" ht="15.75" x14ac:dyDescent="0.25">
      <c r="A8596" s="14">
        <v>1233690957</v>
      </c>
      <c r="B8596" s="2">
        <v>46093.290180671298</v>
      </c>
      <c r="C8596" s="3" t="str">
        <f>IFERROR(VLOOKUP(A8596,'Base Prueba'!A:C,3,),"NO REGISTRA")</f>
        <v>DAVID SANTIAGO TINJACA LARA</v>
      </c>
      <c r="D8596" s="4" t="str">
        <f>IFERROR(VLOOKUP(A8596,'Base Prueba'!A:D,4,),"NO REGISTRA")</f>
        <v>LIDER DE RECURSOS AUDIOVISUALES</v>
      </c>
      <c r="E8596" s="5" t="str">
        <f>IFERROR(VLOOKUP(A8596,'Base Prueba'!A:E,5,),"NO REGISTRA")</f>
        <v>OFICINA DE AUDIOVISUALES</v>
      </c>
    </row>
    <row r="8597" spans="1:5" ht="15.75" x14ac:dyDescent="0.25">
      <c r="A8597" s="14">
        <v>1032427103</v>
      </c>
      <c r="B8597" s="2">
        <v>46093.291043750003</v>
      </c>
      <c r="C8597" s="3" t="str">
        <f>IFERROR(VLOOKUP(A8597,'Base Prueba'!A:C,3,),"NO REGISTRA")</f>
        <v>KATHERIN QUINTERO ZUÑIGA</v>
      </c>
      <c r="D8597" s="4" t="str">
        <f>IFERROR(VLOOKUP(A8597,'Base Prueba'!A:D,4,),"NO REGISTRA")</f>
        <v>DOCENTE DE TIEMPO COMPLETO</v>
      </c>
      <c r="E8597" s="5" t="str">
        <f>IFERROR(VLOOKUP(A8597,'Base Prueba'!A:E,5,),"NO REGISTRA")</f>
        <v>TECNICA EN FOTOGRAFIA</v>
      </c>
    </row>
    <row r="8598" spans="1:5" ht="15.75" x14ac:dyDescent="0.25">
      <c r="A8598" s="14">
        <v>1005927138</v>
      </c>
      <c r="B8598" s="2">
        <v>46093.291224074077</v>
      </c>
      <c r="C8598" s="3" t="str">
        <f>IFERROR(VLOOKUP(A8598,'Base Prueba'!A:C,3,),"NO REGISTRA")</f>
        <v>MARLON YEINER MEJIA ACOSTA</v>
      </c>
      <c r="D8598" s="4" t="str">
        <f>IFERROR(VLOOKUP(A8598,'Base Prueba'!A:D,4,),"NO REGISTRA")</f>
        <v>AUXILIAR  DE MANTENIMIENTO</v>
      </c>
      <c r="E8598" s="5" t="str">
        <f>IFERROR(VLOOKUP(A8598,'Base Prueba'!A:E,5,),"NO REGISTRA")</f>
        <v>LOGISTICA Y SERVICIOS GENERALES</v>
      </c>
    </row>
    <row r="8599" spans="1:5" ht="15.75" x14ac:dyDescent="0.25">
      <c r="A8599" s="14">
        <v>1023965965</v>
      </c>
      <c r="B8599" s="2">
        <v>46093.29139259259</v>
      </c>
      <c r="C8599" s="3" t="str">
        <f>IFERROR(VLOOKUP(A8599,'Base Prueba'!A:C,3,),"NO REGISTRA")</f>
        <v>EDISON ALEJANDRO SALAZAR HERNANDEZ</v>
      </c>
      <c r="D8599" s="4" t="str">
        <f>IFERROR(VLOOKUP(A8599,'Base Prueba'!A:D,4,),"NO REGISTRA")</f>
        <v>DOCENTE DE MEDIO TIEMPO</v>
      </c>
      <c r="E8599" s="5" t="str">
        <f>IFERROR(VLOOKUP(A8599,'Base Prueba'!A:E,5,),"NO REGISTRA")</f>
        <v>NARRATIVAS DIGITALES Y AUDIOVISUALES</v>
      </c>
    </row>
    <row r="8600" spans="1:5" ht="15.75" x14ac:dyDescent="0.25">
      <c r="A8600" s="14">
        <v>1011095300</v>
      </c>
      <c r="B8600" s="2">
        <v>46093.291837962963</v>
      </c>
      <c r="C8600" s="3" t="str">
        <f>IFERROR(VLOOKUP(A8600,'Base Prueba'!A:C,3,),"NO REGISTRA")</f>
        <v>MARIA DE LOS ANGELES MONTENEGRO JIMENEZ</v>
      </c>
      <c r="D8600" s="4" t="str">
        <f>IFERROR(VLOOKUP(A8600,'Base Prueba'!A:D,4,),"NO REGISTRA")</f>
        <v>AUXILIAR DE RECURSOS AUDIOVISUALES</v>
      </c>
      <c r="E8600" s="5" t="str">
        <f>IFERROR(VLOOKUP(A8600,'Base Prueba'!A:E,5,),"NO REGISTRA")</f>
        <v>OFICINA DE AUDIOVISUALES</v>
      </c>
    </row>
    <row r="8601" spans="1:5" ht="15.75" x14ac:dyDescent="0.25">
      <c r="A8601" s="14">
        <v>19461924</v>
      </c>
      <c r="B8601" s="2">
        <v>46093.293730555553</v>
      </c>
      <c r="C8601" s="3" t="str">
        <f>IFERROR(VLOOKUP(A8601,'Base Prueba'!A:C,3,),"NO REGISTRA")</f>
        <v>ORLANDO ALBERTO ORTIZ SANCHEZ</v>
      </c>
      <c r="D8601" s="4" t="str">
        <f>IFERROR(VLOOKUP(A8601,'Base Prueba'!A:D,4,),"NO REGISTRA")</f>
        <v>DOCENTE DE TIEMPO COMPLETO</v>
      </c>
      <c r="E8601" s="5" t="str">
        <f>IFERROR(VLOOKUP(A8601,'Base Prueba'!A:E,5,),"NO REGISTRA")</f>
        <v>AREA DE CIENCIAS BASICAS</v>
      </c>
    </row>
    <row r="8602" spans="1:5" ht="15.75" x14ac:dyDescent="0.25">
      <c r="A8602" s="14">
        <v>248294</v>
      </c>
      <c r="B8602" s="2">
        <v>46093.295010648151</v>
      </c>
      <c r="C8602" s="3" t="str">
        <f>IFERROR(VLOOKUP(A8602,'Base Prueba'!A:C,3,),"NO REGISTRA")</f>
        <v>WALTER NATALIO VALDEZ MONTAÑEZ</v>
      </c>
      <c r="D8602" s="4" t="str">
        <f>IFERROR(VLOOKUP(A8602,'Base Prueba'!A:D,4,),"NO REGISTRA")</f>
        <v>DOCENTE DE TIEMPO COMPLETO</v>
      </c>
      <c r="E8602" s="5" t="str">
        <f>IFERROR(VLOOKUP(A8602,'Base Prueba'!A:E,5,),"NO REGISTRA")</f>
        <v>UNIVERSITARIO EN TURISMO Y GASTRONOMIA</v>
      </c>
    </row>
    <row r="8603" spans="1:5" ht="15.75" x14ac:dyDescent="0.25">
      <c r="A8603" s="14">
        <v>93413614</v>
      </c>
      <c r="B8603" s="2">
        <v>46093.295144444448</v>
      </c>
      <c r="C8603" s="3" t="str">
        <f>IFERROR(VLOOKUP(A8603,'Base Prueba'!A:C,3,),"NO REGISTRA")</f>
        <v>ALEXANDER CALDERON ALVARADO</v>
      </c>
      <c r="D8603" s="4" t="str">
        <f>IFERROR(VLOOKUP(A8603,'Base Prueba'!A:D,4,),"NO REGISTRA")</f>
        <v>OFICIAL DE MANTENIMIENTO</v>
      </c>
      <c r="E8603" s="5" t="str">
        <f>IFERROR(VLOOKUP(A8603,'Base Prueba'!A:E,5,),"NO REGISTRA")</f>
        <v>LOGISTICA Y SERVICIOS GENERALES</v>
      </c>
    </row>
    <row r="8604" spans="1:5" ht="15.75" x14ac:dyDescent="0.25">
      <c r="A8604" s="14">
        <v>93413614</v>
      </c>
      <c r="B8604" s="2">
        <v>46093.295148263889</v>
      </c>
      <c r="C8604" s="3" t="str">
        <f>IFERROR(VLOOKUP(A8604,'Base Prueba'!A:C,3,),"NO REGISTRA")</f>
        <v>ALEXANDER CALDERON ALVARADO</v>
      </c>
      <c r="D8604" s="4" t="str">
        <f>IFERROR(VLOOKUP(A8604,'Base Prueba'!A:D,4,),"NO REGISTRA")</f>
        <v>OFICIAL DE MANTENIMIENTO</v>
      </c>
      <c r="E8604" s="5" t="str">
        <f>IFERROR(VLOOKUP(A8604,'Base Prueba'!A:E,5,),"NO REGISTRA")</f>
        <v>LOGISTICA Y SERVICIOS GENERALES</v>
      </c>
    </row>
    <row r="8605" spans="1:5" ht="15.75" x14ac:dyDescent="0.25">
      <c r="A8605" s="14">
        <v>1193376686</v>
      </c>
      <c r="B8605" s="2">
        <v>46093.29643101852</v>
      </c>
      <c r="C8605" s="3" t="str">
        <f>IFERROR(VLOOKUP(A8605,'Base Prueba'!A:C,3,),"NO REGISTRA")</f>
        <v>STEVEN FERNANDO CORRECHA PERDOMO</v>
      </c>
      <c r="D8605" s="4" t="str">
        <f>IFERROR(VLOOKUP(A8605,'Base Prueba'!A:D,4,),"NO REGISTRA")</f>
        <v>AUXILIAR  DE MANTENIMIENTO</v>
      </c>
      <c r="E8605" s="5" t="str">
        <f>IFERROR(VLOOKUP(A8605,'Base Prueba'!A:E,5,),"NO REGISTRA")</f>
        <v>LOGISTICA Y SERVICIOS GENERALES</v>
      </c>
    </row>
    <row r="8606" spans="1:5" ht="15.75" x14ac:dyDescent="0.25">
      <c r="A8606" s="14">
        <v>1026252093</v>
      </c>
      <c r="B8606" s="2">
        <v>46093.298723842592</v>
      </c>
      <c r="C8606" s="3" t="str">
        <f>IFERROR(VLOOKUP(A8606,'Base Prueba'!A:C,3,),"NO REGISTRA")</f>
        <v>NADIA ROJAS MUÑOZ</v>
      </c>
      <c r="D8606" s="4" t="str">
        <f>IFERROR(VLOOKUP(A8606,'Base Prueba'!A:D,4,),"NO REGISTRA")</f>
        <v>DOCENTE DE TIEMPO COMPLETO</v>
      </c>
      <c r="E8606" s="5" t="str">
        <f>IFERROR(VLOOKUP(A8606,'Base Prueba'!A:E,5,),"NO REGISTRA")</f>
        <v>UNIVERSITARIO COMUNICACION SOCIAL</v>
      </c>
    </row>
    <row r="8607" spans="1:5" ht="15.75" x14ac:dyDescent="0.25">
      <c r="A8607" s="14">
        <v>1026597443</v>
      </c>
      <c r="B8607" s="2">
        <v>46093.299338657409</v>
      </c>
      <c r="C8607" s="3" t="str">
        <f>IFERROR(VLOOKUP(A8607,'Base Prueba'!A:C,3,),"NO REGISTRA")</f>
        <v>SERGIO ALEXANDER VERA GARCIA</v>
      </c>
      <c r="D8607" s="4" t="str">
        <f>IFERROR(VLOOKUP(A8607,'Base Prueba'!A:D,4,),"NO REGISTRA")</f>
        <v>AUXILIAR ELECTRICO</v>
      </c>
      <c r="E8607" s="5" t="str">
        <f>IFERROR(VLOOKUP(A8607,'Base Prueba'!A:E,5,),"NO REGISTRA")</f>
        <v>LOGISTICA Y SERVICIOS GENERALES</v>
      </c>
    </row>
    <row r="8608" spans="1:5" ht="15.75" x14ac:dyDescent="0.25">
      <c r="A8608" s="14">
        <v>1000692621</v>
      </c>
      <c r="B8608" s="2">
        <v>46093.302141319444</v>
      </c>
      <c r="C8608" s="3" t="str">
        <f>IFERROR(VLOOKUP(A8608,'Base Prueba'!A:C,3,),"NO REGISTRA")</f>
        <v>ANGIE KATERINE SALAMANCA PEÑUELA</v>
      </c>
      <c r="D8608" s="4" t="str">
        <f>IFERROR(VLOOKUP(A8608,'Base Prueba'!A:D,4,),"NO REGISTRA")</f>
        <v>ASISTENTE ADMINISTRATIVA CEA</v>
      </c>
      <c r="E8608" s="5" t="str">
        <f>IFERROR(VLOOKUP(A8608,'Base Prueba'!A:E,5,),"NO REGISTRA")</f>
        <v>OFICINA DE PLANEACION Y GESTION DE LA CALIDAD</v>
      </c>
    </row>
    <row r="8609" spans="1:5" ht="15.75" x14ac:dyDescent="0.25">
      <c r="A8609" s="14">
        <v>1010189117</v>
      </c>
      <c r="B8609" s="2">
        <v>46093.304501851853</v>
      </c>
      <c r="C8609" s="3" t="str">
        <f>IFERROR(VLOOKUP(A8609,'Base Prueba'!A:C,3,),"NO REGISTRA")</f>
        <v>ADRIANA PAOLA CARVAJAL TARAZONA</v>
      </c>
      <c r="D8609" s="4" t="str">
        <f>IFERROR(VLOOKUP(A8609,'Base Prueba'!A:D,4,),"NO REGISTRA")</f>
        <v>DOCENTE DE MEDIO TIEMPO</v>
      </c>
      <c r="E8609" s="5" t="str">
        <f>IFERROR(VLOOKUP(A8609,'Base Prueba'!A:E,5,),"NO REGISTRA")</f>
        <v>UNIVERSITARIO COMUNICACION SOCIAL</v>
      </c>
    </row>
    <row r="8610" spans="1:5" ht="15.75" x14ac:dyDescent="0.25">
      <c r="A8610" s="14">
        <v>1010189117</v>
      </c>
      <c r="B8610" s="2">
        <v>46093.30450648148</v>
      </c>
      <c r="C8610" s="3" t="str">
        <f>IFERROR(VLOOKUP(A8610,'Base Prueba'!A:C,3,),"NO REGISTRA")</f>
        <v>ADRIANA PAOLA CARVAJAL TARAZONA</v>
      </c>
      <c r="D8610" s="4" t="str">
        <f>IFERROR(VLOOKUP(A8610,'Base Prueba'!A:D,4,),"NO REGISTRA")</f>
        <v>DOCENTE DE MEDIO TIEMPO</v>
      </c>
      <c r="E8610" s="5" t="str">
        <f>IFERROR(VLOOKUP(A8610,'Base Prueba'!A:E,5,),"NO REGISTRA")</f>
        <v>UNIVERSITARIO COMUNICACION SOCIAL</v>
      </c>
    </row>
    <row r="8611" spans="1:5" ht="15.75" x14ac:dyDescent="0.25">
      <c r="A8611" s="14">
        <v>79918292</v>
      </c>
      <c r="B8611" s="2">
        <v>46093.307040856482</v>
      </c>
      <c r="C8611" s="3" t="str">
        <f>IFERROR(VLOOKUP(A8611,'Base Prueba'!A:C,3,),"NO REGISTRA")</f>
        <v>GABRIEL ALBERTO MORENO MONROY</v>
      </c>
      <c r="D8611" s="4" t="str">
        <f>IFERROR(VLOOKUP(A8611,'Base Prueba'!A:D,4,),"NO REGISTRA")</f>
        <v>DOCENTE DE MEDIO TIEMPO</v>
      </c>
      <c r="E8611" s="5" t="str">
        <f>IFERROR(VLOOKUP(A8611,'Base Prueba'!A:E,5,),"NO REGISTRA")</f>
        <v>TECNOLOGIA EN COMERCIO Y NEGOCIOS INTERNACIONALES</v>
      </c>
    </row>
    <row r="8612" spans="1:5" ht="15.75" x14ac:dyDescent="0.25">
      <c r="A8612" s="14">
        <v>46454903</v>
      </c>
      <c r="B8612" s="2">
        <v>46093.307507523146</v>
      </c>
      <c r="C8612" s="3" t="str">
        <f>IFERROR(VLOOKUP(A8612,'Base Prueba'!A:C,3,),"NO REGISTRA")</f>
        <v>DIANA CAROLINA HERRERA BARRIOS</v>
      </c>
      <c r="D8612" s="4" t="str">
        <f>IFERROR(VLOOKUP(A8612,'Base Prueba'!A:D,4,),"NO REGISTRA")</f>
        <v>DOCENTE DE MEDIO TIEMPO</v>
      </c>
      <c r="E8612" s="5" t="str">
        <f>IFERROR(VLOOKUP(A8612,'Base Prueba'!A:E,5,),"NO REGISTRA")</f>
        <v>UNIVERSITARIO EN TURISMO Y GASTRONOMIA</v>
      </c>
    </row>
    <row r="8613" spans="1:5" ht="15.75" x14ac:dyDescent="0.25">
      <c r="A8613" s="14">
        <v>1141514141</v>
      </c>
      <c r="B8613" s="2">
        <v>46093.308901851851</v>
      </c>
      <c r="C8613" s="3" t="str">
        <f>IFERROR(VLOOKUP(A8613,'Base Prueba'!A:C,3,),"NO REGISTRA")</f>
        <v>LAURA SOFIA VARGAS LESMES</v>
      </c>
      <c r="D8613" s="4" t="str">
        <f>IFERROR(VLOOKUP(A8613,'Base Prueba'!A:D,4,),"NO REGISTRA")</f>
        <v>AUXILIAR BIBLIOTECA</v>
      </c>
      <c r="E8613" s="5" t="str">
        <f>IFERROR(VLOOKUP(A8613,'Base Prueba'!A:E,5,),"NO REGISTRA")</f>
        <v>BIBLIOTECA</v>
      </c>
    </row>
    <row r="8614" spans="1:5" ht="15.75" x14ac:dyDescent="0.25">
      <c r="A8614" s="14">
        <v>11318253</v>
      </c>
      <c r="B8614" s="2">
        <v>46093.309625810187</v>
      </c>
      <c r="C8614" s="3" t="str">
        <f>IFERROR(VLOOKUP(A8614,'Base Prueba'!A:C,3,),"NO REGISTRA")</f>
        <v>RODRIGO RODRIGUEZ</v>
      </c>
      <c r="D8614" s="4" t="str">
        <f>IFERROR(VLOOKUP(A8614,'Base Prueba'!A:D,4,),"NO REGISTRA")</f>
        <v>APRENDIZ UNIVERSITARIO</v>
      </c>
      <c r="E8614" s="5" t="str">
        <f>IFERROR(VLOOKUP(A8614,'Base Prueba'!A:E,5,),"NO REGISTRA")</f>
        <v>CENTRO DE GESTION DOCUMENTAL</v>
      </c>
    </row>
    <row r="8615" spans="1:5" ht="15.75" x14ac:dyDescent="0.25">
      <c r="A8615" s="14">
        <v>1019116766</v>
      </c>
      <c r="B8615" s="2">
        <v>46093.310765624999</v>
      </c>
      <c r="C8615" s="3" t="str">
        <f>IFERROR(VLOOKUP(A8615,'Base Prueba'!A:C,3,),"NO REGISTRA")</f>
        <v>IVAN FERNEY MONTOYA BOLAÑOS</v>
      </c>
      <c r="D8615" s="4" t="str">
        <f>IFERROR(VLOOKUP(A8615,'Base Prueba'!A:D,4,),"NO REGISTRA")</f>
        <v>DOCENTE DE TIEMPO COMPLETO</v>
      </c>
      <c r="E8615" s="5" t="str">
        <f>IFERROR(VLOOKUP(A8615,'Base Prueba'!A:E,5,),"NO REGISTRA")</f>
        <v>UNIVERSITARIO EN TURISMO Y GASTRONOMIA</v>
      </c>
    </row>
    <row r="8616" spans="1:5" ht="15.75" x14ac:dyDescent="0.25">
      <c r="A8616" s="14">
        <v>79855885</v>
      </c>
      <c r="B8616" s="2">
        <v>46093.311135995369</v>
      </c>
      <c r="C8616" s="3" t="str">
        <f>IFERROR(VLOOKUP(A8616,'Base Prueba'!A:C,3,),"NO REGISTRA")</f>
        <v>DANIEL EDUARDO USECHE LOPEZ</v>
      </c>
      <c r="D8616" s="4" t="str">
        <f>IFERROR(VLOOKUP(A8616,'Base Prueba'!A:D,4,),"NO REGISTRA")</f>
        <v>DOCENTE DE MEDIO TIEMPO</v>
      </c>
      <c r="E8616" s="5" t="str">
        <f>IFERROR(VLOOKUP(A8616,'Base Prueba'!A:E,5,),"NO REGISTRA")</f>
        <v>UNIVERSITARIO EN TURISMO Y GASTRONOMIA</v>
      </c>
    </row>
    <row r="8617" spans="1:5" ht="15.75" x14ac:dyDescent="0.25">
      <c r="A8617" s="14">
        <v>1024549760</v>
      </c>
      <c r="B8617" s="2">
        <v>46093.313486689818</v>
      </c>
      <c r="C8617" s="3" t="str">
        <f>IFERROR(VLOOKUP(A8617,'Base Prueba'!A:C,3,),"NO REGISTRA")</f>
        <v>FRANCY YISETH JAIMES NEIRA</v>
      </c>
      <c r="D8617" s="4" t="str">
        <f>IFERROR(VLOOKUP(A8617,'Base Prueba'!A:D,4,),"NO REGISTRA")</f>
        <v>SECRETARIA ACADEMICA - ADMINISTRATIVA DE FACULTAD</v>
      </c>
      <c r="E8617" s="5" t="str">
        <f>IFERROR(VLOOKUP(A8617,'Base Prueba'!A:E,5,),"NO REGISTRA")</f>
        <v>FACULTAD DE COMINICACIÓN PERIODISMO Y ARTES</v>
      </c>
    </row>
    <row r="8618" spans="1:5" ht="15.75" x14ac:dyDescent="0.25">
      <c r="A8618" s="14">
        <v>1023880617</v>
      </c>
      <c r="B8618" s="2">
        <v>46093.315328009259</v>
      </c>
      <c r="C8618" s="3" t="str">
        <f>IFERROR(VLOOKUP(A8618,'Base Prueba'!A:C,3,),"NO REGISTRA")</f>
        <v>BYRON YESID PARRA DIAZ</v>
      </c>
      <c r="D8618" s="4" t="str">
        <f>IFERROR(VLOOKUP(A8618,'Base Prueba'!A:D,4,),"NO REGISTRA")</f>
        <v>AUXILIAR  DE MANTENIMIENTO</v>
      </c>
      <c r="E8618" s="5" t="str">
        <f>IFERROR(VLOOKUP(A8618,'Base Prueba'!A:E,5,),"NO REGISTRA")</f>
        <v>LOGISTICA Y SERVICIOS GENERALES</v>
      </c>
    </row>
    <row r="8619" spans="1:5" ht="15.75" x14ac:dyDescent="0.25">
      <c r="A8619" s="14">
        <v>1000467399</v>
      </c>
      <c r="B8619" s="2">
        <v>46093.321117361113</v>
      </c>
      <c r="C8619" s="3" t="str">
        <f>IFERROR(VLOOKUP(A8619,'Base Prueba'!A:C,3,),"NO REGISTRA")</f>
        <v>BRANDO ESTIVEN DIAZ QUIMBAYA</v>
      </c>
      <c r="D8619" s="4" t="str">
        <f>IFERROR(VLOOKUP(A8619,'Base Prueba'!A:D,4,),"NO REGISTRA")</f>
        <v>APRENDIZ UNIVERSITARIO</v>
      </c>
      <c r="E8619" s="5" t="str">
        <f>IFERROR(VLOOKUP(A8619,'Base Prueba'!A:E,5,),"NO REGISTRA")</f>
        <v>DEPARTAMENTO DE GESTION HUMANA</v>
      </c>
    </row>
    <row r="8620" spans="1:5" ht="15.75" x14ac:dyDescent="0.25">
      <c r="A8620" s="14">
        <v>1000218614</v>
      </c>
      <c r="B8620" s="2">
        <v>46093.32306909722</v>
      </c>
      <c r="C8620" s="3" t="str">
        <f>IFERROR(VLOOKUP(A8620,'Base Prueba'!A:C,3,),"NO REGISTRA")</f>
        <v>SEBASTIAN DAVID MELO DIAZ</v>
      </c>
      <c r="D8620" s="4" t="str">
        <f>IFERROR(VLOOKUP(A8620,'Base Prueba'!A:D,4,),"NO REGISTRA")</f>
        <v>ANALISTA DE SISTEMAS</v>
      </c>
      <c r="E8620" s="5" t="str">
        <f>IFERROR(VLOOKUP(A8620,'Base Prueba'!A:E,5,),"NO REGISTRA")</f>
        <v>DEPARTAMENTO DE INFORMATICA Y TECNOLOGIA</v>
      </c>
    </row>
    <row r="8621" spans="1:5" ht="15.75" x14ac:dyDescent="0.25">
      <c r="A8621" s="14">
        <v>79624306</v>
      </c>
      <c r="B8621" s="2">
        <v>46093.326395833334</v>
      </c>
      <c r="C8621" s="3" t="str">
        <f>IFERROR(VLOOKUP(A8621,'Base Prueba'!A:C,3,),"NO REGISTRA")</f>
        <v>NELSON MONGUA PEDREROS</v>
      </c>
      <c r="D8621" s="4" t="str">
        <f>IFERROR(VLOOKUP(A8621,'Base Prueba'!A:D,4,),"NO REGISTRA")</f>
        <v>ADMINISTRADOR DE REDES</v>
      </c>
      <c r="E8621" s="5" t="str">
        <f>IFERROR(VLOOKUP(A8621,'Base Prueba'!A:E,5,),"NO REGISTRA")</f>
        <v>DEPARTAMENTO DE INFORMATICA Y TECNOLOGIA</v>
      </c>
    </row>
    <row r="8622" spans="1:5" ht="15.75" x14ac:dyDescent="0.25">
      <c r="A8622" s="14">
        <v>1026293347</v>
      </c>
      <c r="B8622" s="2">
        <v>46093.326466435188</v>
      </c>
      <c r="C8622" s="3" t="str">
        <f>IFERROR(VLOOKUP(A8622,'Base Prueba'!A:C,3,),"NO REGISTRA")</f>
        <v>LAURA JINETH ORJUELA ROJAS</v>
      </c>
      <c r="D8622" s="4" t="str">
        <f>IFERROR(VLOOKUP(A8622,'Base Prueba'!A:D,4,),"NO REGISTRA")</f>
        <v>APRENDIZ UNIVERSITARIO</v>
      </c>
      <c r="E8622" s="5" t="str">
        <f>IFERROR(VLOOKUP(A8622,'Base Prueba'!A:E,5,),"NO REGISTRA")</f>
        <v>DIRECCION DE BIENESTAR INSTITUCIONAL</v>
      </c>
    </row>
    <row r="8623" spans="1:5" ht="15.75" x14ac:dyDescent="0.25">
      <c r="A8623" s="14">
        <v>1110492291</v>
      </c>
      <c r="B8623" s="2">
        <v>46093.331039930556</v>
      </c>
      <c r="C8623" s="3" t="str">
        <f>IFERROR(VLOOKUP(A8623,'Base Prueba'!A:C,3,),"NO REGISTRA")</f>
        <v>JONATHAN GONZALEZ AYALA</v>
      </c>
      <c r="D8623" s="4" t="str">
        <f>IFERROR(VLOOKUP(A8623,'Base Prueba'!A:D,4,),"NO REGISTRA")</f>
        <v>AUXILIAR ADMINISTRATIVO</v>
      </c>
      <c r="E8623" s="5" t="str">
        <f>IFERROR(VLOOKUP(A8623,'Base Prueba'!A:E,5,),"NO REGISTRA")</f>
        <v>REGISTRO Y CONTROL ACADEMICO</v>
      </c>
    </row>
    <row r="8624" spans="1:5" ht="15.75" x14ac:dyDescent="0.25">
      <c r="A8624" s="14">
        <v>1032487526</v>
      </c>
      <c r="B8624" s="2">
        <v>46093.331587152781</v>
      </c>
      <c r="C8624" s="3" t="str">
        <f>IFERROR(VLOOKUP(A8624,'Base Prueba'!A:C,3,),"NO REGISTRA")</f>
        <v>LAURA ANDREA MEZA MARTINEZ</v>
      </c>
      <c r="D8624" s="4" t="str">
        <f>IFERROR(VLOOKUP(A8624,'Base Prueba'!A:D,4,),"NO REGISTRA")</f>
        <v>DOCENTE DE MEDIO TIEMPO</v>
      </c>
      <c r="E8624" s="5" t="str">
        <f>IFERROR(VLOOKUP(A8624,'Base Prueba'!A:E,5,),"NO REGISTRA")</f>
        <v>TECNICO LABORAL AUXILIAR PRODUCCION GRAFICA</v>
      </c>
    </row>
    <row r="8625" spans="1:5" ht="15.75" x14ac:dyDescent="0.25">
      <c r="A8625" s="14">
        <v>1025322754</v>
      </c>
      <c r="B8625" s="2">
        <v>46093.333051851849</v>
      </c>
      <c r="C8625" s="3" t="str">
        <f>IFERROR(VLOOKUP(A8625,'Base Prueba'!A:C,3,),"NO REGISTRA")</f>
        <v>ALISON YULIANA BEJARANO RUIZ</v>
      </c>
      <c r="D8625" s="4" t="str">
        <f>IFERROR(VLOOKUP(A8625,'Base Prueba'!A:D,4,),"NO REGISTRA")</f>
        <v>AUXILIAR DE SISTEMAS</v>
      </c>
      <c r="E8625" s="5" t="str">
        <f>IFERROR(VLOOKUP(A8625,'Base Prueba'!A:E,5,),"NO REGISTRA")</f>
        <v>DEPARTAMENTO DE INFORMATICA Y TECNOLOGIA</v>
      </c>
    </row>
    <row r="8626" spans="1:5" ht="15.75" x14ac:dyDescent="0.25">
      <c r="A8626" s="14">
        <v>1030567635</v>
      </c>
      <c r="B8626" s="2">
        <v>46093.337967824074</v>
      </c>
      <c r="C8626" s="3" t="str">
        <f>IFERROR(VLOOKUP(A8626,'Base Prueba'!A:C,3,),"NO REGISTRA")</f>
        <v>JEFFERSON ANDRES BARRETO DIAZ</v>
      </c>
      <c r="D8626" s="4" t="str">
        <f>IFERROR(VLOOKUP(A8626,'Base Prueba'!A:D,4,),"NO REGISTRA")</f>
        <v>AUXILIAR DE ARCHIVO</v>
      </c>
      <c r="E8626" s="5" t="str">
        <f>IFERROR(VLOOKUP(A8626,'Base Prueba'!A:E,5,),"NO REGISTRA")</f>
        <v>CENTRO DE GESTION DOCUMENTAL</v>
      </c>
    </row>
    <row r="8627" spans="1:5" ht="15.75" x14ac:dyDescent="0.25">
      <c r="A8627" s="14">
        <v>1024528858</v>
      </c>
      <c r="B8627" s="2">
        <v>46093.340820833335</v>
      </c>
      <c r="C8627" s="3" t="str">
        <f>IFERROR(VLOOKUP(A8627,'Base Prueba'!A:C,3,),"NO REGISTRA")</f>
        <v>LEIDY PAOLA SANDOVAL FUENTES</v>
      </c>
      <c r="D8627" s="4" t="str">
        <f>IFERROR(VLOOKUP(A8627,'Base Prueba'!A:D,4,),"NO REGISTRA")</f>
        <v>SECRETARIA ACADEMICA - ADMINISTRATIVA DE FACULTAD</v>
      </c>
      <c r="E8627" s="5" t="str">
        <f>IFERROR(VLOOKUP(A8627,'Base Prueba'!A:E,5,),"NO REGISTRA")</f>
        <v>FACULTAD DE CIENCIAS ECONOMICAS Y ADMINISTRATIVAS</v>
      </c>
    </row>
    <row r="8628" spans="1:5" ht="15.75" x14ac:dyDescent="0.25">
      <c r="A8628" s="14">
        <v>1032453118</v>
      </c>
      <c r="B8628" s="2">
        <v>46093.343544444448</v>
      </c>
      <c r="C8628" s="3" t="str">
        <f>IFERROR(VLOOKUP(A8628,'Base Prueba'!A:C,3,),"NO REGISTRA")</f>
        <v>JOHN STIVEN OSPINA VARGAS</v>
      </c>
      <c r="D8628" s="4" t="str">
        <f>IFERROR(VLOOKUP(A8628,'Base Prueba'!A:D,4,),"NO REGISTRA")</f>
        <v>LIDER DE ENTORNOS VIRTUALES Y DESARROLLO</v>
      </c>
      <c r="E8628" s="5" t="str">
        <f>IFERROR(VLOOKUP(A8628,'Base Prueba'!A:E,5,),"NO REGISTRA")</f>
        <v>VICERRECTORIA ACADEMICA</v>
      </c>
    </row>
    <row r="8629" spans="1:5" ht="15.75" x14ac:dyDescent="0.25">
      <c r="A8629" s="14">
        <v>1032453118</v>
      </c>
      <c r="B8629" s="2">
        <v>46093.343552430553</v>
      </c>
      <c r="C8629" s="3" t="str">
        <f>IFERROR(VLOOKUP(A8629,'Base Prueba'!A:C,3,),"NO REGISTRA")</f>
        <v>JOHN STIVEN OSPINA VARGAS</v>
      </c>
      <c r="D8629" s="4" t="str">
        <f>IFERROR(VLOOKUP(A8629,'Base Prueba'!A:D,4,),"NO REGISTRA")</f>
        <v>LIDER DE ENTORNOS VIRTUALES Y DESARROLLO</v>
      </c>
      <c r="E8629" s="5" t="str">
        <f>IFERROR(VLOOKUP(A8629,'Base Prueba'!A:E,5,),"NO REGISTRA")</f>
        <v>VICERRECTORIA ACADEMICA</v>
      </c>
    </row>
    <row r="8630" spans="1:5" ht="15.75" x14ac:dyDescent="0.25">
      <c r="A8630" s="14">
        <v>1023954848</v>
      </c>
      <c r="B8630" s="2">
        <v>46093.34544409722</v>
      </c>
      <c r="C8630" s="3" t="str">
        <f>IFERROR(VLOOKUP(A8630,'Base Prueba'!A:C,3,),"NO REGISTRA")</f>
        <v>JUAN CARLOS ESPITIA ORTIZ</v>
      </c>
      <c r="D8630" s="4" t="str">
        <f>IFERROR(VLOOKUP(A8630,'Base Prueba'!A:D,4,),"NO REGISTRA")</f>
        <v>ANALISTA DE INFRAESTRUCTURA</v>
      </c>
      <c r="E8630" s="5" t="str">
        <f>IFERROR(VLOOKUP(A8630,'Base Prueba'!A:E,5,),"NO REGISTRA")</f>
        <v>DEPARTAMENTO DE INFORMATICA Y TECNOLOGIA</v>
      </c>
    </row>
    <row r="8631" spans="1:5" ht="15.75" x14ac:dyDescent="0.25">
      <c r="A8631" s="14">
        <v>52886303</v>
      </c>
      <c r="B8631" s="2">
        <v>46093.345671759256</v>
      </c>
      <c r="C8631" s="3" t="str">
        <f>IFERROR(VLOOKUP(A8631,'Base Prueba'!A:C,3,),"NO REGISTRA")</f>
        <v>CLAUDIA MARCELA ALARCON RAMIREZ</v>
      </c>
      <c r="D8631" s="4" t="str">
        <f>IFERROR(VLOOKUP(A8631,'Base Prueba'!A:D,4,),"NO REGISTRA")</f>
        <v>DOCENTE DE MEDIO TIEMPO</v>
      </c>
      <c r="E8631" s="5" t="str">
        <f>IFERROR(VLOOKUP(A8631,'Base Prueba'!A:E,5,),"NO REGISTRA")</f>
        <v>TECNICO LABORAL EN AUXILIAR DE MERCADEO Y VENTAS</v>
      </c>
    </row>
    <row r="8632" spans="1:5" ht="15.75" x14ac:dyDescent="0.25">
      <c r="A8632" s="14">
        <v>1003690253</v>
      </c>
      <c r="B8632" s="2">
        <v>46093.346030671295</v>
      </c>
      <c r="C8632" s="3" t="str">
        <f>IFERROR(VLOOKUP(A8632,'Base Prueba'!A:C,3,),"NO REGISTRA")</f>
        <v>MELISSA GONZALEZ PEDRAZA</v>
      </c>
      <c r="D8632" s="4" t="str">
        <f>IFERROR(VLOOKUP(A8632,'Base Prueba'!A:D,4,),"NO REGISTRA")</f>
        <v>LIDER DE JOVENES A LA E</v>
      </c>
      <c r="E8632" s="5" t="str">
        <f>IFERROR(VLOOKUP(A8632,'Base Prueba'!A:E,5,),"NO REGISTRA")</f>
        <v>DIRECCION DE BIENESTAR INSTITUCIONAL</v>
      </c>
    </row>
    <row r="8633" spans="1:5" ht="15.75" x14ac:dyDescent="0.25">
      <c r="A8633" s="14">
        <v>1019029407</v>
      </c>
      <c r="B8633" s="2">
        <v>46093.350016550925</v>
      </c>
      <c r="C8633" s="3" t="str">
        <f>IFERROR(VLOOKUP(A8633,'Base Prueba'!A:C,3,),"NO REGISTRA")</f>
        <v>JUAN FELIPE LOPEZ MOLINA</v>
      </c>
      <c r="D8633" s="4" t="str">
        <f>IFERROR(VLOOKUP(A8633,'Base Prueba'!A:D,4,),"NO REGISTRA")</f>
        <v>APRENDIZ UNIVERSITARIO</v>
      </c>
      <c r="E8633" s="5" t="str">
        <f>IFERROR(VLOOKUP(A8633,'Base Prueba'!A:E,5,),"NO REGISTRA")</f>
        <v>DEPARTAMENTO DE INFORMATICA Y TECNOLOGIA</v>
      </c>
    </row>
    <row r="8634" spans="1:5" ht="15.75" x14ac:dyDescent="0.25">
      <c r="A8634" s="14">
        <v>1020731995</v>
      </c>
      <c r="B8634" s="2">
        <v>46093.351299768517</v>
      </c>
      <c r="C8634" s="3" t="str">
        <f>IFERROR(VLOOKUP(A8634,'Base Prueba'!A:C,3,),"NO REGISTRA")</f>
        <v>KARLA PAOLA BELTRAN PEÑUELA</v>
      </c>
      <c r="D8634" s="4" t="str">
        <f>IFERROR(VLOOKUP(A8634,'Base Prueba'!A:D,4,),"NO REGISTRA")</f>
        <v>SUPERVISOR DE FORMACION</v>
      </c>
      <c r="E8634" s="5" t="str">
        <f>IFERROR(VLOOKUP(A8634,'Base Prueba'!A:E,5,),"NO REGISTRA")</f>
        <v>VICERRECTORIA ACADEMICA</v>
      </c>
    </row>
    <row r="8635" spans="1:5" ht="15.75" x14ac:dyDescent="0.25">
      <c r="A8635" s="14">
        <v>1014266838</v>
      </c>
      <c r="B8635" s="2">
        <v>46093.352910879628</v>
      </c>
      <c r="C8635" s="3" t="str">
        <f>IFERROR(VLOOKUP(A8635,'Base Prueba'!A:C,3,),"NO REGISTRA")</f>
        <v>JENNIFER ASTRID ROMERO HURTADO</v>
      </c>
      <c r="D8635" s="4" t="str">
        <f>IFERROR(VLOOKUP(A8635,'Base Prueba'!A:D,4,),"NO REGISTRA")</f>
        <v>LIDER DE RECAUDO</v>
      </c>
      <c r="E8635" s="5" t="str">
        <f>IFERROR(VLOOKUP(A8635,'Base Prueba'!A:E,5,),"NO REGISTRA")</f>
        <v>AREA FINANCIERA Y CONTABLE</v>
      </c>
    </row>
    <row r="8636" spans="1:5" ht="15.75" x14ac:dyDescent="0.25">
      <c r="A8636" s="14">
        <v>1069724855</v>
      </c>
      <c r="B8636" s="2">
        <v>46093.361676504632</v>
      </c>
      <c r="C8636" s="3" t="str">
        <f>IFERROR(VLOOKUP(A8636,'Base Prueba'!A:C,3,),"NO REGISTRA")</f>
        <v>PEDRO ALBERTO OSPINA RODRIGUEZ</v>
      </c>
      <c r="D8636" s="4" t="str">
        <f>IFERROR(VLOOKUP(A8636,'Base Prueba'!A:D,4,),"NO REGISTRA")</f>
        <v>DIRECTOR DE PROGRAMAS DE COMUNICACION SOCIAL, PERIODISMO Y POSGRADOS</v>
      </c>
      <c r="E8636" s="5" t="str">
        <f>IFERROR(VLOOKUP(A8636,'Base Prueba'!A:E,5,),"NO REGISTRA")</f>
        <v>FACULTAD DE COMINICACIÓN PERIODISMO Y ARTES</v>
      </c>
    </row>
    <row r="8637" spans="1:5" ht="15.75" x14ac:dyDescent="0.25">
      <c r="A8637" s="14">
        <v>1069724855</v>
      </c>
      <c r="B8637" s="2">
        <v>46093.361686458331</v>
      </c>
      <c r="C8637" s="3" t="str">
        <f>IFERROR(VLOOKUP(A8637,'Base Prueba'!A:C,3,),"NO REGISTRA")</f>
        <v>PEDRO ALBERTO OSPINA RODRIGUEZ</v>
      </c>
      <c r="D8637" s="4" t="str">
        <f>IFERROR(VLOOKUP(A8637,'Base Prueba'!A:D,4,),"NO REGISTRA")</f>
        <v>DIRECTOR DE PROGRAMAS DE COMUNICACION SOCIAL, PERIODISMO Y POSGRADOS</v>
      </c>
      <c r="E8637" s="5" t="str">
        <f>IFERROR(VLOOKUP(A8637,'Base Prueba'!A:E,5,),"NO REGISTRA")</f>
        <v>FACULTAD DE COMINICACIÓN PERIODISMO Y ARTES</v>
      </c>
    </row>
    <row r="8638" spans="1:5" ht="15.75" x14ac:dyDescent="0.25">
      <c r="A8638" s="14">
        <v>1069724855</v>
      </c>
      <c r="B8638" s="2">
        <v>46093.361693402781</v>
      </c>
      <c r="C8638" s="3" t="str">
        <f>IFERROR(VLOOKUP(A8638,'Base Prueba'!A:C,3,),"NO REGISTRA")</f>
        <v>PEDRO ALBERTO OSPINA RODRIGUEZ</v>
      </c>
      <c r="D8638" s="4" t="str">
        <f>IFERROR(VLOOKUP(A8638,'Base Prueba'!A:D,4,),"NO REGISTRA")</f>
        <v>DIRECTOR DE PROGRAMAS DE COMUNICACION SOCIAL, PERIODISMO Y POSGRADOS</v>
      </c>
      <c r="E8638" s="5" t="str">
        <f>IFERROR(VLOOKUP(A8638,'Base Prueba'!A:E,5,),"NO REGISTRA")</f>
        <v>FACULTAD DE COMINICACIÓN PERIODISMO Y ARTES</v>
      </c>
    </row>
    <row r="8639" spans="1:5" ht="15.75" x14ac:dyDescent="0.25">
      <c r="A8639" s="14">
        <v>52735929</v>
      </c>
      <c r="B8639" s="2">
        <v>46093.362062615743</v>
      </c>
      <c r="C8639" s="3" t="str">
        <f>IFERROR(VLOOKUP(A8639,'Base Prueba'!A:C,3,),"NO REGISTRA")</f>
        <v>JEIMMY AREVALO MELO</v>
      </c>
      <c r="D8639" s="4" t="str">
        <f>IFERROR(VLOOKUP(A8639,'Base Prueba'!A:D,4,),"NO REGISTRA")</f>
        <v>COORDINADOR DE BIBLIOTECA</v>
      </c>
      <c r="E8639" s="5" t="str">
        <f>IFERROR(VLOOKUP(A8639,'Base Prueba'!A:E,5,),"NO REGISTRA")</f>
        <v>BIBLIOTECA</v>
      </c>
    </row>
    <row r="8640" spans="1:5" ht="15.75" x14ac:dyDescent="0.25">
      <c r="A8640" s="14">
        <v>52988865</v>
      </c>
      <c r="B8640" s="2">
        <v>46093.362152546295</v>
      </c>
      <c r="C8640" s="3" t="str">
        <f>IFERROR(VLOOKUP(A8640,'Base Prueba'!A:C,3,),"NO REGISTRA")</f>
        <v>PAULA MARINA YOPASA RODRIGUEZ</v>
      </c>
      <c r="D8640" s="4" t="str">
        <f>IFERROR(VLOOKUP(A8640,'Base Prueba'!A:D,4,),"NO REGISTRA")</f>
        <v>COORDINADOR DE ORGANIZACION ACADEMICA Y MEDIOS EDUCATIVOS</v>
      </c>
      <c r="E8640" s="5" t="str">
        <f>IFERROR(VLOOKUP(A8640,'Base Prueba'!A:E,5,),"NO REGISTRA")</f>
        <v>VICERRECTORIA ACADEMICA</v>
      </c>
    </row>
    <row r="8641" spans="1:5" ht="15.75" x14ac:dyDescent="0.25">
      <c r="A8641" s="14">
        <v>1074527083</v>
      </c>
      <c r="B8641" s="2">
        <v>46093.365603472223</v>
      </c>
      <c r="C8641" s="3" t="str">
        <f>IFERROR(VLOOKUP(A8641,'Base Prueba'!A:C,3,),"NO REGISTRA")</f>
        <v>SHARON MICHELL VALERO RICAURTE</v>
      </c>
      <c r="D8641" s="4" t="str">
        <f>IFERROR(VLOOKUP(A8641,'Base Prueba'!A:D,4,),"NO REGISTRA")</f>
        <v>APRENDIZ UNIVERSITARIO</v>
      </c>
      <c r="E8641" s="5" t="str">
        <f>IFERROR(VLOOKUP(A8641,'Base Prueba'!A:E,5,),"NO REGISTRA")</f>
        <v>VICERRECTORIA ACADEMICA</v>
      </c>
    </row>
    <row r="8642" spans="1:5" ht="15.75" x14ac:dyDescent="0.25">
      <c r="A8642" s="14">
        <v>79942078</v>
      </c>
      <c r="B8642" s="2">
        <v>46093.369424999997</v>
      </c>
      <c r="C8642" s="3" t="str">
        <f>IFERROR(VLOOKUP(A8642,'Base Prueba'!A:C,3,),"NO REGISTRA")</f>
        <v>JORGE MARIO ORJUELA MARQUEZ</v>
      </c>
      <c r="D8642" s="4" t="str">
        <f>IFERROR(VLOOKUP(A8642,'Base Prueba'!A:D,4,),"NO REGISTRA")</f>
        <v>DOCENTE DE TIEMPO COMPLETO</v>
      </c>
      <c r="E8642" s="5" t="str">
        <f>IFERROR(VLOOKUP(A8642,'Base Prueba'!A:E,5,),"NO REGISTRA")</f>
        <v>UNIVERSITARIO ADMINISTRACION DE EMPRESAS</v>
      </c>
    </row>
    <row r="8643" spans="1:5" ht="15.75" x14ac:dyDescent="0.25">
      <c r="A8643" s="14">
        <v>79918292</v>
      </c>
      <c r="B8643" s="2">
        <v>46093.371190393518</v>
      </c>
      <c r="C8643" s="3" t="str">
        <f>IFERROR(VLOOKUP(A8643,'Base Prueba'!A:C,3,),"NO REGISTRA")</f>
        <v>GABRIEL ALBERTO MORENO MONROY</v>
      </c>
      <c r="D8643" s="4" t="str">
        <f>IFERROR(VLOOKUP(A8643,'Base Prueba'!A:D,4,),"NO REGISTRA")</f>
        <v>DOCENTE DE MEDIO TIEMPO</v>
      </c>
      <c r="E8643" s="5" t="str">
        <f>IFERROR(VLOOKUP(A8643,'Base Prueba'!A:E,5,),"NO REGISTRA")</f>
        <v>TECNOLOGIA EN COMERCIO Y NEGOCIOS INTERNACIONALES</v>
      </c>
    </row>
    <row r="8644" spans="1:5" ht="15.75" x14ac:dyDescent="0.25">
      <c r="A8644" s="14">
        <v>52850506</v>
      </c>
      <c r="B8644" s="2">
        <v>46093.372154976852</v>
      </c>
      <c r="C8644" s="3" t="str">
        <f>IFERROR(VLOOKUP(A8644,'Base Prueba'!A:C,3,),"NO REGISTRA")</f>
        <v>PAOLA ANDREA VASQUEZ FONSECA</v>
      </c>
      <c r="D8644" s="4" t="str">
        <f>IFERROR(VLOOKUP(A8644,'Base Prueba'!A:D,4,),"NO REGISTRA")</f>
        <v>DOCENTE DE TIEMPO COMPLETO</v>
      </c>
      <c r="E8644" s="5" t="str">
        <f>IFERROR(VLOOKUP(A8644,'Base Prueba'!A:E,5,),"NO REGISTRA")</f>
        <v>UNIVERSITARIO COMUNICACION SOCIAL</v>
      </c>
    </row>
    <row r="8645" spans="1:5" ht="15.75" x14ac:dyDescent="0.25">
      <c r="A8645" s="14">
        <v>79433573</v>
      </c>
      <c r="B8645" s="2">
        <v>46093.382282523147</v>
      </c>
      <c r="C8645" s="3" t="str">
        <f>IFERROR(VLOOKUP(A8645,'Base Prueba'!A:C,3,),"NO REGISTRA")</f>
        <v>NELSON GUILLERMO GARCIA GAITAN</v>
      </c>
      <c r="D8645" s="4" t="str">
        <f>IFERROR(VLOOKUP(A8645,'Base Prueba'!A:D,4,),"NO REGISTRA")</f>
        <v>DOCENTE DE TIEMPO COMPLETO</v>
      </c>
      <c r="E8645" s="5" t="str">
        <f>IFERROR(VLOOKUP(A8645,'Base Prueba'!A:E,5,),"NO REGISTRA")</f>
        <v>UNIVERSITARIO COMUNICACION SOCIAL</v>
      </c>
    </row>
    <row r="8646" spans="1:5" ht="15.75" x14ac:dyDescent="0.25">
      <c r="A8646" s="14">
        <v>79452150</v>
      </c>
      <c r="B8646" s="2">
        <v>46093.38267939815</v>
      </c>
      <c r="C8646" s="3" t="str">
        <f>IFERROR(VLOOKUP(A8646,'Base Prueba'!A:C,3,),"NO REGISTRA")</f>
        <v>JUAN CARLOS PAZ CUBILLOS</v>
      </c>
      <c r="D8646" s="4" t="str">
        <f>IFERROR(VLOOKUP(A8646,'Base Prueba'!A:D,4,),"NO REGISTRA")</f>
        <v>ANALISTA DE SISTEMAS</v>
      </c>
      <c r="E8646" s="5" t="str">
        <f>IFERROR(VLOOKUP(A8646,'Base Prueba'!A:E,5,),"NO REGISTRA")</f>
        <v>DEPARTAMENTO DE INFORMATICA Y TECNOLOGIA</v>
      </c>
    </row>
    <row r="8647" spans="1:5" ht="15.75" x14ac:dyDescent="0.25">
      <c r="A8647" s="14">
        <v>85437910</v>
      </c>
      <c r="B8647" s="2">
        <v>46093.387782407408</v>
      </c>
      <c r="C8647" s="3" t="str">
        <f>IFERROR(VLOOKUP(A8647,'Base Prueba'!A:C,3,),"NO REGISTRA")</f>
        <v>EDGAR JOSE PISCIOTTI LEON</v>
      </c>
      <c r="D8647" s="4" t="str">
        <f>IFERROR(VLOOKUP(A8647,'Base Prueba'!A:D,4,),"NO REGISTRA")</f>
        <v>DOCENTE DE MEDIO TIEMPO</v>
      </c>
      <c r="E8647" s="5" t="str">
        <f>IFERROR(VLOOKUP(A8647,'Base Prueba'!A:E,5,),"NO REGISTRA")</f>
        <v>TECNOLOGIA EN COMERCIO Y NEGOCIOS INTERNACIONALES</v>
      </c>
    </row>
    <row r="8648" spans="1:5" ht="15.75" x14ac:dyDescent="0.25">
      <c r="A8648" s="14">
        <v>1019125716</v>
      </c>
      <c r="B8648" s="2">
        <v>46093.390009722221</v>
      </c>
      <c r="C8648" s="3" t="str">
        <f>IFERROR(VLOOKUP(A8648,'Base Prueba'!A:C,3,),"NO REGISTRA")</f>
        <v>GINA PAOLA ALZATE ARISTIZABAL</v>
      </c>
      <c r="D8648" s="4" t="str">
        <f>IFERROR(VLOOKUP(A8648,'Base Prueba'!A:D,4,),"NO REGISTRA")</f>
        <v>DOCENTE DE MEDIO TIEMPO</v>
      </c>
      <c r="E8648" s="5" t="str">
        <f>IFERROR(VLOOKUP(A8648,'Base Prueba'!A:E,5,),"NO REGISTRA")</f>
        <v>UNIDAD DE IDIOMAS</v>
      </c>
    </row>
    <row r="8649" spans="1:5" ht="15.75" x14ac:dyDescent="0.25">
      <c r="A8649" s="14">
        <v>1023898029</v>
      </c>
      <c r="B8649" s="2">
        <v>46093.393378472225</v>
      </c>
      <c r="C8649" s="3" t="str">
        <f>IFERROR(VLOOKUP(A8649,'Base Prueba'!A:C,3,),"NO REGISTRA")</f>
        <v>EMANUEL ENCISO CAMACHO</v>
      </c>
      <c r="D8649" s="4" t="str">
        <f>IFERROR(VLOOKUP(A8649,'Base Prueba'!A:D,4,),"NO REGISTRA")</f>
        <v>DECANO</v>
      </c>
      <c r="E8649" s="5" t="str">
        <f>IFERROR(VLOOKUP(A8649,'Base Prueba'!A:E,5,),"NO REGISTRA")</f>
        <v>FACULTAD DE COMINICACIÓN PERIODISMO Y ARTES</v>
      </c>
    </row>
    <row r="8650" spans="1:5" ht="15.75" x14ac:dyDescent="0.25">
      <c r="A8650" s="14">
        <v>1057581152</v>
      </c>
      <c r="B8650" s="2">
        <v>46093.401298032404</v>
      </c>
      <c r="C8650" s="3" t="str">
        <f>IFERROR(VLOOKUP(A8650,'Base Prueba'!A:C,3,),"NO REGISTRA")</f>
        <v>ANA SABRINA STEFFANNY VANEGAS SOLAQUE</v>
      </c>
      <c r="D8650" s="4" t="str">
        <f>IFERROR(VLOOKUP(A8650,'Base Prueba'!A:D,4,),"NO REGISTRA")</f>
        <v>DIRECTORA DE PROGRAMAS DE TURISMO, GASTRONOMIA Y POSGRADOS</v>
      </c>
      <c r="E8650" s="5" t="str">
        <f>IFERROR(VLOOKUP(A8650,'Base Prueba'!A:E,5,),"NO REGISTRA")</f>
        <v>FACULTAD DE CIENCIAS ECONOMICAS Y ADMINISTRATIVAS</v>
      </c>
    </row>
    <row r="8651" spans="1:5" ht="15.75" x14ac:dyDescent="0.25">
      <c r="A8651" s="14">
        <v>79667746</v>
      </c>
      <c r="B8651" s="2">
        <v>46093.413329513889</v>
      </c>
      <c r="C8651" s="3" t="str">
        <f>IFERROR(VLOOKUP(A8651,'Base Prueba'!A:C,3,),"NO REGISTRA")</f>
        <v>JOHN JAIRO SUAREZ PINZON</v>
      </c>
      <c r="D8651" s="4" t="str">
        <f>IFERROR(VLOOKUP(A8651,'Base Prueba'!A:D,4,),"NO REGISTRA")</f>
        <v>AUXILIAR ELECTRICO</v>
      </c>
      <c r="E8651" s="5" t="str">
        <f>IFERROR(VLOOKUP(A8651,'Base Prueba'!A:E,5,),"NO REGISTRA")</f>
        <v>LOGISTICA Y SERVICIOS GENERALES</v>
      </c>
    </row>
    <row r="8652" spans="1:5" ht="15.75" x14ac:dyDescent="0.25">
      <c r="A8652" s="14">
        <v>52776481</v>
      </c>
      <c r="B8652" s="2">
        <v>46093.417268518519</v>
      </c>
      <c r="C8652" s="3" t="str">
        <f>IFERROR(VLOOKUP(A8652,'Base Prueba'!A:C,3,),"NO REGISTRA")</f>
        <v>LESLY DAYANA GONZALEZ FAJARDO</v>
      </c>
      <c r="D8652" s="4" t="str">
        <f>IFERROR(VLOOKUP(A8652,'Base Prueba'!A:D,4,),"NO REGISTRA")</f>
        <v>DOCENTE DE TIEMPO COMPLETO</v>
      </c>
      <c r="E8652" s="5" t="str">
        <f>IFERROR(VLOOKUP(A8652,'Base Prueba'!A:E,5,),"NO REGISTRA")</f>
        <v>TECNOLOGÍA EN PRODUCCIÓN DE MEDIOS AUDIOVISUALES</v>
      </c>
    </row>
    <row r="8653" spans="1:5" ht="15.75" x14ac:dyDescent="0.25">
      <c r="A8653" s="14">
        <v>1000216787</v>
      </c>
      <c r="B8653" s="2">
        <v>46093.422113657405</v>
      </c>
      <c r="C8653" s="3" t="str">
        <f>IFERROR(VLOOKUP(A8653,'Base Prueba'!A:C,3,),"NO REGISTRA")</f>
        <v>LAURA CAMILA SANCHEZ MARTINEZ</v>
      </c>
      <c r="D8653" s="4" t="str">
        <f>IFERROR(VLOOKUP(A8653,'Base Prueba'!A:D,4,),"NO REGISTRA")</f>
        <v>SECRETARIA ACADEMICA - ADMINISTRATIVA DE FACULTAD</v>
      </c>
      <c r="E8653" s="5" t="str">
        <f>IFERROR(VLOOKUP(A8653,'Base Prueba'!A:E,5,),"NO REGISTRA")</f>
        <v>FACULTAD DE INGENIERIA Y TECNOLOGIA DE LA INFORMACION</v>
      </c>
    </row>
    <row r="8654" spans="1:5" ht="15.75" x14ac:dyDescent="0.25">
      <c r="A8654" s="14">
        <v>1000257532</v>
      </c>
      <c r="B8654" s="2">
        <v>46093.43754421296</v>
      </c>
      <c r="C8654" s="3" t="str">
        <f>IFERROR(VLOOKUP(A8654,'Base Prueba'!A:C,3,),"NO REGISTRA")</f>
        <v>ANDRES FELIPE RINCON CADENA</v>
      </c>
      <c r="D8654" s="4" t="str">
        <f>IFERROR(VLOOKUP(A8654,'Base Prueba'!A:D,4,),"NO REGISTRA")</f>
        <v>DOCENTE DE TIEMPO COMPLETO</v>
      </c>
      <c r="E8654" s="5" t="str">
        <f>IFERROR(VLOOKUP(A8654,'Base Prueba'!A:E,5,),"NO REGISTRA")</f>
        <v>TECNOLOGÍA EN PRODUCCIÓN DE MEDIOS AUDIOVISUALES</v>
      </c>
    </row>
    <row r="8655" spans="1:5" ht="15.75" x14ac:dyDescent="0.25">
      <c r="A8655" s="14">
        <v>79312652</v>
      </c>
      <c r="B8655" s="2">
        <v>46093.444921180555</v>
      </c>
      <c r="C8655" s="3" t="str">
        <f>IFERROR(VLOOKUP(A8655,'Base Prueba'!A:C,3,),"NO REGISTRA")</f>
        <v>JOSE ALVARO LARA MANOSALVA</v>
      </c>
      <c r="D8655" s="4" t="str">
        <f>IFERROR(VLOOKUP(A8655,'Base Prueba'!A:D,4,),"NO REGISTRA")</f>
        <v>DOCENTE DE TIEMPO COMPLETO</v>
      </c>
      <c r="E8655" s="5" t="str">
        <f>IFERROR(VLOOKUP(A8655,'Base Prueba'!A:E,5,),"NO REGISTRA")</f>
        <v>UNIVERSITARIO ADMINISTRACION DE EMPRESAS</v>
      </c>
    </row>
    <row r="8656" spans="1:5" ht="15.75" x14ac:dyDescent="0.25">
      <c r="A8656" s="14">
        <v>52976228</v>
      </c>
      <c r="B8656" s="2">
        <v>46093.44653854167</v>
      </c>
      <c r="C8656" s="3" t="str">
        <f>IFERROR(VLOOKUP(A8656,'Base Prueba'!A:C,3,),"NO REGISTRA")</f>
        <v>ANDREA IBAÑEZ CASTRO</v>
      </c>
      <c r="D8656" s="4" t="str">
        <f>IFERROR(VLOOKUP(A8656,'Base Prueba'!A:D,4,),"NO REGISTRA")</f>
        <v>DOCENTE DE TIEMPO COMPLETO</v>
      </c>
      <c r="E8656" s="5" t="str">
        <f>IFERROR(VLOOKUP(A8656,'Base Prueba'!A:E,5,),"NO REGISTRA")</f>
        <v>UNIDAD DE IDIOMAS</v>
      </c>
    </row>
    <row r="8657" spans="1:5" ht="15.75" x14ac:dyDescent="0.25">
      <c r="A8657" s="14">
        <v>52976228</v>
      </c>
      <c r="B8657" s="2">
        <v>46093.446541666664</v>
      </c>
      <c r="C8657" s="3" t="str">
        <f>IFERROR(VLOOKUP(A8657,'Base Prueba'!A:C,3,),"NO REGISTRA")</f>
        <v>ANDREA IBAÑEZ CASTRO</v>
      </c>
      <c r="D8657" s="4" t="str">
        <f>IFERROR(VLOOKUP(A8657,'Base Prueba'!A:D,4,),"NO REGISTRA")</f>
        <v>DOCENTE DE TIEMPO COMPLETO</v>
      </c>
      <c r="E8657" s="5" t="str">
        <f>IFERROR(VLOOKUP(A8657,'Base Prueba'!A:E,5,),"NO REGISTRA")</f>
        <v>UNIDAD DE IDIOMAS</v>
      </c>
    </row>
    <row r="8658" spans="1:5" ht="15.75" x14ac:dyDescent="0.25">
      <c r="A8658" s="14">
        <v>1032487526</v>
      </c>
      <c r="B8658" s="2">
        <v>46093.447700578705</v>
      </c>
      <c r="C8658" s="3" t="str">
        <f>IFERROR(VLOOKUP(A8658,'Base Prueba'!A:C,3,),"NO REGISTRA")</f>
        <v>LAURA ANDREA MEZA MARTINEZ</v>
      </c>
      <c r="D8658" s="4" t="str">
        <f>IFERROR(VLOOKUP(A8658,'Base Prueba'!A:D,4,),"NO REGISTRA")</f>
        <v>DOCENTE DE MEDIO TIEMPO</v>
      </c>
      <c r="E8658" s="5" t="str">
        <f>IFERROR(VLOOKUP(A8658,'Base Prueba'!A:E,5,),"NO REGISTRA")</f>
        <v>TECNICO LABORAL AUXILIAR PRODUCCION GRAFICA</v>
      </c>
    </row>
    <row r="8659" spans="1:5" ht="15.75" x14ac:dyDescent="0.25">
      <c r="A8659" s="14">
        <v>52965463</v>
      </c>
      <c r="B8659" s="2">
        <v>46093.455763078702</v>
      </c>
      <c r="C8659" s="3" t="str">
        <f>IFERROR(VLOOKUP(A8659,'Base Prueba'!A:C,3,),"NO REGISTRA")</f>
        <v>ADRIANA MARCELA GONZALEZ CETINA</v>
      </c>
      <c r="D8659" s="4" t="str">
        <f>IFERROR(VLOOKUP(A8659,'Base Prueba'!A:D,4,),"NO REGISTRA")</f>
        <v>DIRECTORA DE PROGRAMAS DE CIENCIAS DE LA INFORMACIÓN Y DE DATOS</v>
      </c>
      <c r="E8659" s="5" t="str">
        <f>IFERROR(VLOOKUP(A8659,'Base Prueba'!A:E,5,),"NO REGISTRA")</f>
        <v>FACULTAD DE INGENIERIA Y TECNOLOGIA DE LA INFORMACION</v>
      </c>
    </row>
    <row r="8660" spans="1:5" ht="15.75" x14ac:dyDescent="0.25">
      <c r="A8660" s="14">
        <v>79946416</v>
      </c>
      <c r="B8660" s="2">
        <v>46093.463732986114</v>
      </c>
      <c r="C8660" s="3" t="str">
        <f>IFERROR(VLOOKUP(A8660,'Base Prueba'!A:C,3,),"NO REGISTRA")</f>
        <v>ALBERTO HERNAN SEGURA ABRIL</v>
      </c>
      <c r="D8660" s="4" t="str">
        <f>IFERROR(VLOOKUP(A8660,'Base Prueba'!A:D,4,),"NO REGISTRA")</f>
        <v>DOCENTE DE TIEMPO COMPLETO</v>
      </c>
      <c r="E8660" s="5" t="str">
        <f>IFERROR(VLOOKUP(A8660,'Base Prueba'!A:E,5,),"NO REGISTRA")</f>
        <v>TECNOLOGÍA EN PRODUCCIÓN DE MEDIOS AUDIOVISUALES</v>
      </c>
    </row>
    <row r="8661" spans="1:5" ht="15.75" x14ac:dyDescent="0.25">
      <c r="A8661" s="14">
        <v>1023965965</v>
      </c>
      <c r="B8661" s="2">
        <v>46093.469100000002</v>
      </c>
      <c r="C8661" s="3" t="str">
        <f>IFERROR(VLOOKUP(A8661,'Base Prueba'!A:C,3,),"NO REGISTRA")</f>
        <v>EDISON ALEJANDRO SALAZAR HERNANDEZ</v>
      </c>
      <c r="D8661" s="4" t="str">
        <f>IFERROR(VLOOKUP(A8661,'Base Prueba'!A:D,4,),"NO REGISTRA")</f>
        <v>DOCENTE DE MEDIO TIEMPO</v>
      </c>
      <c r="E8661" s="5" t="str">
        <f>IFERROR(VLOOKUP(A8661,'Base Prueba'!A:E,5,),"NO REGISTRA")</f>
        <v>NARRATIVAS DIGITALES Y AUDIOVISUALES</v>
      </c>
    </row>
    <row r="8662" spans="1:5" ht="15.75" x14ac:dyDescent="0.25">
      <c r="A8662" s="14">
        <v>1019116766</v>
      </c>
      <c r="B8662" s="2">
        <v>46093.470484375001</v>
      </c>
      <c r="C8662" s="3" t="str">
        <f>IFERROR(VLOOKUP(A8662,'Base Prueba'!A:C,3,),"NO REGISTRA")</f>
        <v>IVAN FERNEY MONTOYA BOLAÑOS</v>
      </c>
      <c r="D8662" s="4" t="str">
        <f>IFERROR(VLOOKUP(A8662,'Base Prueba'!A:D,4,),"NO REGISTRA")</f>
        <v>DOCENTE DE TIEMPO COMPLETO</v>
      </c>
      <c r="E8662" s="5" t="str">
        <f>IFERROR(VLOOKUP(A8662,'Base Prueba'!A:E,5,),"NO REGISTRA")</f>
        <v>UNIVERSITARIO EN TURISMO Y GASTRONOMIA</v>
      </c>
    </row>
    <row r="8663" spans="1:5" ht="15.75" x14ac:dyDescent="0.25">
      <c r="A8663" s="14">
        <v>1014215096</v>
      </c>
      <c r="B8663" s="2">
        <v>46093.470540740738</v>
      </c>
      <c r="C8663" s="3" t="str">
        <f>IFERROR(VLOOKUP(A8663,'Base Prueba'!A:C,3,),"NO REGISTRA")</f>
        <v>ALEXANDER BELTRAN AGUILERA</v>
      </c>
      <c r="D8663" s="4" t="str">
        <f>IFERROR(VLOOKUP(A8663,'Base Prueba'!A:D,4,),"NO REGISTRA")</f>
        <v>DOCENTE DE TIEMPO COMPLETO</v>
      </c>
      <c r="E8663" s="5" t="str">
        <f>IFERROR(VLOOKUP(A8663,'Base Prueba'!A:E,5,),"NO REGISTRA")</f>
        <v>UNIVERSITARIO EN TURISMO Y GASTRONOMIA</v>
      </c>
    </row>
    <row r="8664" spans="1:5" ht="15.75" x14ac:dyDescent="0.25">
      <c r="A8664" s="14">
        <v>52782050</v>
      </c>
      <c r="B8664" s="2">
        <v>46093.48675729167</v>
      </c>
      <c r="C8664" s="3" t="str">
        <f>IFERROR(VLOOKUP(A8664,'Base Prueba'!A:C,3,),"NO REGISTRA")</f>
        <v>MELISSA AVENDAÑO TOCANCHON</v>
      </c>
      <c r="D8664" s="4" t="str">
        <f>IFERROR(VLOOKUP(A8664,'Base Prueba'!A:D,4,),"NO REGISTRA")</f>
        <v>DOCENTE DE MEDIO TIEMPO</v>
      </c>
      <c r="E8664" s="5" t="str">
        <f>IFERROR(VLOOKUP(A8664,'Base Prueba'!A:E,5,),"NO REGISTRA")</f>
        <v>NARRATIVAS DIGITALES Y AUDIOVISUALES</v>
      </c>
    </row>
    <row r="8665" spans="1:5" ht="15.75" x14ac:dyDescent="0.25">
      <c r="A8665" s="14">
        <v>1019125716</v>
      </c>
      <c r="B8665" s="2">
        <v>46093.48865752315</v>
      </c>
      <c r="C8665" s="3" t="str">
        <f>IFERROR(VLOOKUP(A8665,'Base Prueba'!A:C,3,),"NO REGISTRA")</f>
        <v>GINA PAOLA ALZATE ARISTIZABAL</v>
      </c>
      <c r="D8665" s="4" t="str">
        <f>IFERROR(VLOOKUP(A8665,'Base Prueba'!A:D,4,),"NO REGISTRA")</f>
        <v>DOCENTE DE MEDIO TIEMPO</v>
      </c>
      <c r="E8665" s="5" t="str">
        <f>IFERROR(VLOOKUP(A8665,'Base Prueba'!A:E,5,),"NO REGISTRA")</f>
        <v>UNIDAD DE IDIOMAS</v>
      </c>
    </row>
    <row r="8666" spans="1:5" ht="15.75" x14ac:dyDescent="0.25">
      <c r="A8666" s="14">
        <v>1019125716</v>
      </c>
      <c r="B8666" s="2">
        <v>46093.488664236109</v>
      </c>
      <c r="C8666" s="3" t="str">
        <f>IFERROR(VLOOKUP(A8666,'Base Prueba'!A:C,3,),"NO REGISTRA")</f>
        <v>GINA PAOLA ALZATE ARISTIZABAL</v>
      </c>
      <c r="D8666" s="4" t="str">
        <f>IFERROR(VLOOKUP(A8666,'Base Prueba'!A:D,4,),"NO REGISTRA")</f>
        <v>DOCENTE DE MEDIO TIEMPO</v>
      </c>
      <c r="E8666" s="5" t="str">
        <f>IFERROR(VLOOKUP(A8666,'Base Prueba'!A:E,5,),"NO REGISTRA")</f>
        <v>UNIDAD DE IDIOMAS</v>
      </c>
    </row>
    <row r="8667" spans="1:5" ht="15.75" x14ac:dyDescent="0.25">
      <c r="A8667" s="14">
        <v>1032361262</v>
      </c>
      <c r="B8667" s="2">
        <v>46093.488839351849</v>
      </c>
      <c r="C8667" s="3" t="str">
        <f>IFERROR(VLOOKUP(A8667,'Base Prueba'!A:C,3,),"NO REGISTRA")</f>
        <v>CAMILO  ANDRES BALLESTEROS SANABRIA</v>
      </c>
      <c r="D8667" s="4" t="str">
        <f>IFERROR(VLOOKUP(A8667,'Base Prueba'!A:D,4,),"NO REGISTRA")</f>
        <v>DOCENTE DE MEDIO TIEMPO</v>
      </c>
      <c r="E8667" s="5" t="str">
        <f>IFERROR(VLOOKUP(A8667,'Base Prueba'!A:E,5,),"NO REGISTRA")</f>
        <v>TECNICA EN FOTOGRAFIA</v>
      </c>
    </row>
    <row r="8668" spans="1:5" ht="15.75" x14ac:dyDescent="0.25">
      <c r="A8668" s="14">
        <v>52885874</v>
      </c>
      <c r="B8668" s="2">
        <v>46093.491961111111</v>
      </c>
      <c r="C8668" s="3" t="str">
        <f>IFERROR(VLOOKUP(A8668,'Base Prueba'!A:C,3,),"NO REGISTRA")</f>
        <v>MARIBEL CAYCEDO</v>
      </c>
      <c r="D8668" s="4" t="str">
        <f>IFERROR(VLOOKUP(A8668,'Base Prueba'!A:D,4,),"NO REGISTRA")</f>
        <v>AUXILIAR DE SERVICIOS</v>
      </c>
      <c r="E8668" s="5" t="str">
        <f>IFERROR(VLOOKUP(A8668,'Base Prueba'!A:E,5,),"NO REGISTRA")</f>
        <v>LOGISTICA Y SERVICIOS GENERALES</v>
      </c>
    </row>
    <row r="8669" spans="1:5" ht="15.75" x14ac:dyDescent="0.25">
      <c r="A8669" s="14">
        <v>1012338489</v>
      </c>
      <c r="B8669" s="2">
        <v>46093.495591203704</v>
      </c>
      <c r="C8669" s="3" t="str">
        <f>IFERROR(VLOOKUP(A8669,'Base Prueba'!A:C,3,),"NO REGISTRA")</f>
        <v>DERLY TATIANA ROJAS NAVARRO</v>
      </c>
      <c r="D8669" s="4" t="str">
        <f>IFERROR(VLOOKUP(A8669,'Base Prueba'!A:D,4,),"NO REGISTRA")</f>
        <v>AUXILIAR BIBLIOTECA</v>
      </c>
      <c r="E8669" s="5" t="str">
        <f>IFERROR(VLOOKUP(A8669,'Base Prueba'!A:E,5,),"NO REGISTRA")</f>
        <v>BIBLIOTECA</v>
      </c>
    </row>
    <row r="8670" spans="1:5" ht="15.75" x14ac:dyDescent="0.25">
      <c r="A8670" s="14">
        <v>1473024</v>
      </c>
      <c r="B8670" s="2">
        <v>46093.509099537034</v>
      </c>
      <c r="C8670" s="3" t="str">
        <f>IFERROR(VLOOKUP(A8670,'Base Prueba'!A:C,3,),"NO REGISTRA")</f>
        <v>GUILLERMO MUÑOZ PAJOY</v>
      </c>
      <c r="D8670" s="4" t="str">
        <f>IFERROR(VLOOKUP(A8670,'Base Prueba'!A:D,4,),"NO REGISTRA")</f>
        <v>AUXILIAR DE SERVICIOS  GENERALES</v>
      </c>
      <c r="E8670" s="5" t="str">
        <f>IFERROR(VLOOKUP(A8670,'Base Prueba'!A:E,5,),"NO REGISTRA")</f>
        <v>LOGISTICA Y SERVICIOS GENERALES</v>
      </c>
    </row>
    <row r="8671" spans="1:5" ht="15.75" x14ac:dyDescent="0.25">
      <c r="A8671" s="14">
        <v>79433573</v>
      </c>
      <c r="B8671" s="2">
        <v>46093.511136805559</v>
      </c>
      <c r="C8671" s="3" t="str">
        <f>IFERROR(VLOOKUP(A8671,'Base Prueba'!A:C,3,),"NO REGISTRA")</f>
        <v>NELSON GUILLERMO GARCIA GAITAN</v>
      </c>
      <c r="D8671" s="4" t="str">
        <f>IFERROR(VLOOKUP(A8671,'Base Prueba'!A:D,4,),"NO REGISTRA")</f>
        <v>DOCENTE DE TIEMPO COMPLETO</v>
      </c>
      <c r="E8671" s="5" t="str">
        <f>IFERROR(VLOOKUP(A8671,'Base Prueba'!A:E,5,),"NO REGISTRA")</f>
        <v>UNIVERSITARIO COMUNICACION SOCIAL</v>
      </c>
    </row>
    <row r="8672" spans="1:5" ht="15.75" x14ac:dyDescent="0.25">
      <c r="A8672" s="14">
        <v>1032498759</v>
      </c>
      <c r="B8672" s="2">
        <v>46093.518543055558</v>
      </c>
      <c r="C8672" s="3" t="str">
        <f>IFERROR(VLOOKUP(A8672,'Base Prueba'!A:C,3,),"NO REGISTRA")</f>
        <v>ANDREA CATALINA GAVIRIA TORRES</v>
      </c>
      <c r="D8672" s="4" t="str">
        <f>IFERROR(VLOOKUP(A8672,'Base Prueba'!A:D,4,),"NO REGISTRA")</f>
        <v>AUXILIAR DE RECURSOS AUDIOVISUALES</v>
      </c>
      <c r="E8672" s="5" t="str">
        <f>IFERROR(VLOOKUP(A8672,'Base Prueba'!A:E,5,),"NO REGISTRA")</f>
        <v>OFICINA DE AUDIOVISUALES</v>
      </c>
    </row>
    <row r="8673" spans="1:5" ht="15.75" x14ac:dyDescent="0.25">
      <c r="A8673" s="14">
        <v>1073150473</v>
      </c>
      <c r="B8673" s="2">
        <v>46093.520076157409</v>
      </c>
      <c r="C8673" s="3" t="str">
        <f>IFERROR(VLOOKUP(A8673,'Base Prueba'!A:C,3,),"NO REGISTRA")</f>
        <v>DIANA STELLA MELGAREJO MUÑOZ</v>
      </c>
      <c r="D8673" s="4" t="str">
        <f>IFERROR(VLOOKUP(A8673,'Base Prueba'!A:D,4,),"NO REGISTRA")</f>
        <v>DOCENTE DE MEDIO TIEMPO</v>
      </c>
      <c r="E8673" s="5" t="str">
        <f>IFERROR(VLOOKUP(A8673,'Base Prueba'!A:E,5,),"NO REGISTRA")</f>
        <v>TECNICA EN FOTOGRAFIA</v>
      </c>
    </row>
    <row r="8674" spans="1:5" ht="15.75" x14ac:dyDescent="0.25">
      <c r="A8674" s="14">
        <v>1032427103</v>
      </c>
      <c r="B8674" s="2">
        <v>46093.520576388888</v>
      </c>
      <c r="C8674" s="3" t="str">
        <f>IFERROR(VLOOKUP(A8674,'Base Prueba'!A:C,3,),"NO REGISTRA")</f>
        <v>KATHERIN QUINTERO ZUÑIGA</v>
      </c>
      <c r="D8674" s="4" t="str">
        <f>IFERROR(VLOOKUP(A8674,'Base Prueba'!A:D,4,),"NO REGISTRA")</f>
        <v>DOCENTE DE TIEMPO COMPLETO</v>
      </c>
      <c r="E8674" s="5" t="str">
        <f>IFERROR(VLOOKUP(A8674,'Base Prueba'!A:E,5,),"NO REGISTRA")</f>
        <v>TECNICA EN FOTOGRAFIA</v>
      </c>
    </row>
    <row r="8675" spans="1:5" ht="15.75" x14ac:dyDescent="0.25">
      <c r="A8675" s="14">
        <v>52886303</v>
      </c>
      <c r="B8675" s="2">
        <v>46093.524138541667</v>
      </c>
      <c r="C8675" s="3" t="str">
        <f>IFERROR(VLOOKUP(A8675,'Base Prueba'!A:C,3,),"NO REGISTRA")</f>
        <v>CLAUDIA MARCELA ALARCON RAMIREZ</v>
      </c>
      <c r="D8675" s="4" t="str">
        <f>IFERROR(VLOOKUP(A8675,'Base Prueba'!A:D,4,),"NO REGISTRA")</f>
        <v>DOCENTE DE MEDIO TIEMPO</v>
      </c>
      <c r="E8675" s="5" t="str">
        <f>IFERROR(VLOOKUP(A8675,'Base Prueba'!A:E,5,),"NO REGISTRA")</f>
        <v>TECNICO LABORAL EN AUXILIAR DE MERCADEO Y VENTAS</v>
      </c>
    </row>
    <row r="8676" spans="1:5" ht="15.75" x14ac:dyDescent="0.25">
      <c r="A8676" s="14">
        <v>1014200970</v>
      </c>
      <c r="B8676" s="2">
        <v>46093.528684375</v>
      </c>
      <c r="C8676" s="3" t="str">
        <f>IFERROR(VLOOKUP(A8676,'Base Prueba'!A:C,3,),"NO REGISTRA")</f>
        <v>MARILYN GAITAN HERRERA</v>
      </c>
      <c r="D8676" s="4" t="str">
        <f>IFERROR(VLOOKUP(A8676,'Base Prueba'!A:D,4,),"NO REGISTRA")</f>
        <v>DOCENTE DE MEDIO TIEMPO</v>
      </c>
      <c r="E8676" s="5" t="str">
        <f>IFERROR(VLOOKUP(A8676,'Base Prueba'!A:E,5,),"NO REGISTRA")</f>
        <v>UNIDAD DE IDIOMAS</v>
      </c>
    </row>
    <row r="8677" spans="1:5" ht="15.75" x14ac:dyDescent="0.25">
      <c r="A8677" s="14">
        <v>1033724599</v>
      </c>
      <c r="B8677" s="2">
        <v>46093.530312499999</v>
      </c>
      <c r="C8677" s="3" t="str">
        <f>IFERROR(VLOOKUP(A8677,'Base Prueba'!A:C,3,),"NO REGISTRA")</f>
        <v>LUZ MARIA RAMIREZ RODRIGUEZ</v>
      </c>
      <c r="D8677" s="4" t="str">
        <f>IFERROR(VLOOKUP(A8677,'Base Prueba'!A:D,4,),"NO REGISTRA")</f>
        <v>AUXILIAR DE SERVICIOS</v>
      </c>
      <c r="E8677" s="5" t="str">
        <f>IFERROR(VLOOKUP(A8677,'Base Prueba'!A:E,5,),"NO REGISTRA")</f>
        <v>LOGISTICA Y SERVICIOS GENERALES</v>
      </c>
    </row>
    <row r="8678" spans="1:5" ht="15.75" x14ac:dyDescent="0.25">
      <c r="A8678" s="14">
        <v>1000283508</v>
      </c>
      <c r="B8678" s="2">
        <v>46093.531956944447</v>
      </c>
      <c r="C8678" s="3" t="str">
        <f>IFERROR(VLOOKUP(A8678,'Base Prueba'!A:C,3,),"NO REGISTRA")</f>
        <v>SARA VALENTINA CHACON ZAPATA</v>
      </c>
      <c r="D8678" s="4" t="str">
        <f>IFERROR(VLOOKUP(A8678,'Base Prueba'!A:D,4,),"NO REGISTRA")</f>
        <v>AUXILIAR DE RECURSOS AUDIOVISUALES</v>
      </c>
      <c r="E8678" s="5" t="str">
        <f>IFERROR(VLOOKUP(A8678,'Base Prueba'!A:E,5,),"NO REGISTRA")</f>
        <v>OFICINA DE AUDIOVISUALES</v>
      </c>
    </row>
    <row r="8679" spans="1:5" ht="15.75" x14ac:dyDescent="0.25">
      <c r="A8679" s="14">
        <v>1010189117</v>
      </c>
      <c r="B8679" s="2">
        <v>46093.545735069441</v>
      </c>
      <c r="C8679" s="3" t="str">
        <f>IFERROR(VLOOKUP(A8679,'Base Prueba'!A:C,3,),"NO REGISTRA")</f>
        <v>ADRIANA PAOLA CARVAJAL TARAZONA</v>
      </c>
      <c r="D8679" s="4" t="str">
        <f>IFERROR(VLOOKUP(A8679,'Base Prueba'!A:D,4,),"NO REGISTRA")</f>
        <v>DOCENTE DE MEDIO TIEMPO</v>
      </c>
      <c r="E8679" s="5" t="str">
        <f>IFERROR(VLOOKUP(A8679,'Base Prueba'!A:E,5,),"NO REGISTRA")</f>
        <v>UNIVERSITARIO COMUNICACION SOCIAL</v>
      </c>
    </row>
    <row r="8680" spans="1:5" ht="15.75" x14ac:dyDescent="0.25">
      <c r="A8680" s="14">
        <v>79043674</v>
      </c>
      <c r="B8680" s="2">
        <v>46093.546418287035</v>
      </c>
      <c r="C8680" s="3" t="str">
        <f>IFERROR(VLOOKUP(A8680,'Base Prueba'!A:C,3,),"NO REGISTRA")</f>
        <v>PEDRO ANTONIO ACERO</v>
      </c>
      <c r="D8680" s="4" t="str">
        <f>IFERROR(VLOOKUP(A8680,'Base Prueba'!A:D,4,),"NO REGISTRA")</f>
        <v>SUPERVISOR DE SERVICIOS</v>
      </c>
      <c r="E8680" s="5" t="str">
        <f>IFERROR(VLOOKUP(A8680,'Base Prueba'!A:E,5,),"NO REGISTRA")</f>
        <v>LOGISTICA Y SERVICIOS GENERALES</v>
      </c>
    </row>
    <row r="8681" spans="1:5" ht="15.75" x14ac:dyDescent="0.25">
      <c r="A8681" s="14">
        <v>1023880617</v>
      </c>
      <c r="B8681" s="2">
        <v>46093.546446412038</v>
      </c>
      <c r="C8681" s="3" t="str">
        <f>IFERROR(VLOOKUP(A8681,'Base Prueba'!A:C,3,),"NO REGISTRA")</f>
        <v>BYRON YESID PARRA DIAZ</v>
      </c>
      <c r="D8681" s="4" t="str">
        <f>IFERROR(VLOOKUP(A8681,'Base Prueba'!A:D,4,),"NO REGISTRA")</f>
        <v>AUXILIAR  DE MANTENIMIENTO</v>
      </c>
      <c r="E8681" s="5" t="str">
        <f>IFERROR(VLOOKUP(A8681,'Base Prueba'!A:E,5,),"NO REGISTRA")</f>
        <v>LOGISTICA Y SERVICIOS GENERALES</v>
      </c>
    </row>
    <row r="8682" spans="1:5" ht="15.75" x14ac:dyDescent="0.25">
      <c r="A8682" s="14">
        <v>52034349</v>
      </c>
      <c r="B8682" s="2">
        <v>46093.546921064815</v>
      </c>
      <c r="C8682" s="3" t="str">
        <f>IFERROR(VLOOKUP(A8682,'Base Prueba'!A:C,3,),"NO REGISTRA")</f>
        <v>DIDILMA BARRERA BAREÑO</v>
      </c>
      <c r="D8682" s="4" t="str">
        <f>IFERROR(VLOOKUP(A8682,'Base Prueba'!A:D,4,),"NO REGISTRA")</f>
        <v>AUXILIAR DE SERVICIOS</v>
      </c>
      <c r="E8682" s="5" t="str">
        <f>IFERROR(VLOOKUP(A8682,'Base Prueba'!A:E,5,),"NO REGISTRA")</f>
        <v>LOGISTICA Y SERVICIOS GENERALES</v>
      </c>
    </row>
    <row r="8683" spans="1:5" ht="15.75" x14ac:dyDescent="0.25">
      <c r="A8683" s="14">
        <v>79704152</v>
      </c>
      <c r="B8683" s="2">
        <v>46093.547122916665</v>
      </c>
      <c r="C8683" s="3" t="str">
        <f>IFERROR(VLOOKUP(A8683,'Base Prueba'!A:C,3,),"NO REGISTRA")</f>
        <v>FABIO ORLANDO MONTENEGRO RIAÑO</v>
      </c>
      <c r="D8683" s="4" t="str">
        <f>IFERROR(VLOOKUP(A8683,'Base Prueba'!A:D,4,),"NO REGISTRA")</f>
        <v>AUXILIAR RECURSOS ACADÉMICOS</v>
      </c>
      <c r="E8683" s="5" t="str">
        <f>IFERROR(VLOOKUP(A8683,'Base Prueba'!A:E,5,),"NO REGISTRA")</f>
        <v>OFICINA DE AUDIOVISUALES</v>
      </c>
    </row>
    <row r="8684" spans="1:5" ht="15.75" x14ac:dyDescent="0.25">
      <c r="A8684" s="14">
        <v>1000257532</v>
      </c>
      <c r="B8684" s="2">
        <v>46093.548970949072</v>
      </c>
      <c r="C8684" s="3" t="str">
        <f>IFERROR(VLOOKUP(A8684,'Base Prueba'!A:C,3,),"NO REGISTRA")</f>
        <v>ANDRES FELIPE RINCON CADENA</v>
      </c>
      <c r="D8684" s="4" t="str">
        <f>IFERROR(VLOOKUP(A8684,'Base Prueba'!A:D,4,),"NO REGISTRA")</f>
        <v>DOCENTE DE TIEMPO COMPLETO</v>
      </c>
      <c r="E8684" s="5" t="str">
        <f>IFERROR(VLOOKUP(A8684,'Base Prueba'!A:E,5,),"NO REGISTRA")</f>
        <v>TECNOLOGÍA EN PRODUCCIÓN DE MEDIOS AUDIOVISUALES</v>
      </c>
    </row>
    <row r="8685" spans="1:5" ht="15.75" x14ac:dyDescent="0.25">
      <c r="A8685" s="14">
        <v>24175966</v>
      </c>
      <c r="B8685" s="2">
        <v>46093.552668518518</v>
      </c>
      <c r="C8685" s="3" t="str">
        <f>IFERROR(VLOOKUP(A8685,'Base Prueba'!A:C,3,),"NO REGISTRA")</f>
        <v>EUNICE MISE AYALA</v>
      </c>
      <c r="D8685" s="4" t="str">
        <f>IFERROR(VLOOKUP(A8685,'Base Prueba'!A:D,4,),"NO REGISTRA")</f>
        <v>AUXILIAR DE SERVICIOS</v>
      </c>
      <c r="E8685" s="5" t="str">
        <f>IFERROR(VLOOKUP(A8685,'Base Prueba'!A:E,5,),"NO REGISTRA")</f>
        <v>LOGISTICA Y SERVICIOS GENERALES</v>
      </c>
    </row>
    <row r="8686" spans="1:5" ht="15.75" x14ac:dyDescent="0.25">
      <c r="A8686" s="14">
        <v>1011095300</v>
      </c>
      <c r="B8686" s="2">
        <v>46093.565718634258</v>
      </c>
      <c r="C8686" s="3" t="str">
        <f>IFERROR(VLOOKUP(A8686,'Base Prueba'!A:C,3,),"NO REGISTRA")</f>
        <v>MARIA DE LOS ANGELES MONTENEGRO JIMENEZ</v>
      </c>
      <c r="D8686" s="4" t="str">
        <f>IFERROR(VLOOKUP(A8686,'Base Prueba'!A:D,4,),"NO REGISTRA")</f>
        <v>AUXILIAR DE RECURSOS AUDIOVISUALES</v>
      </c>
      <c r="E8686" s="5" t="str">
        <f>IFERROR(VLOOKUP(A8686,'Base Prueba'!A:E,5,),"NO REGISTRA")</f>
        <v>OFICINA DE AUDIOVISUALES</v>
      </c>
    </row>
    <row r="8687" spans="1:5" ht="15.75" x14ac:dyDescent="0.25">
      <c r="A8687" s="14">
        <v>1233690957</v>
      </c>
      <c r="B8687" s="2">
        <v>46093.565822337965</v>
      </c>
      <c r="C8687" s="3" t="str">
        <f>IFERROR(VLOOKUP(A8687,'Base Prueba'!A:C,3,),"NO REGISTRA")</f>
        <v>DAVID SANTIAGO TINJACA LARA</v>
      </c>
      <c r="D8687" s="4" t="str">
        <f>IFERROR(VLOOKUP(A8687,'Base Prueba'!A:D,4,),"NO REGISTRA")</f>
        <v>LIDER DE RECURSOS AUDIOVISUALES</v>
      </c>
      <c r="E8687" s="5" t="str">
        <f>IFERROR(VLOOKUP(A8687,'Base Prueba'!A:E,5,),"NO REGISTRA")</f>
        <v>OFICINA DE AUDIOVISUALES</v>
      </c>
    </row>
    <row r="8688" spans="1:5" ht="15.75" x14ac:dyDescent="0.25">
      <c r="A8688" s="14">
        <v>52603556</v>
      </c>
      <c r="B8688" s="2">
        <v>46093.58386608796</v>
      </c>
      <c r="C8688" s="3" t="str">
        <f>IFERROR(VLOOKUP(A8688,'Base Prueba'!A:C,3,),"NO REGISTRA")</f>
        <v>MARISOL FARFAN QUIROGA</v>
      </c>
      <c r="D8688" s="4" t="str">
        <f>IFERROR(VLOOKUP(A8688,'Base Prueba'!A:D,4,),"NO REGISTRA")</f>
        <v>AUXILIAR DE SERVICIOS</v>
      </c>
      <c r="E8688" s="5" t="str">
        <f>IFERROR(VLOOKUP(A8688,'Base Prueba'!A:E,5,),"NO REGISTRA")</f>
        <v>LOGISTICA Y SERVICIOS GENERALES</v>
      </c>
    </row>
    <row r="8689" spans="1:5" ht="15.75" x14ac:dyDescent="0.25">
      <c r="A8689" s="14">
        <v>52059516</v>
      </c>
      <c r="B8689" s="2">
        <v>46093.586155902776</v>
      </c>
      <c r="C8689" s="3" t="str">
        <f>IFERROR(VLOOKUP(A8689,'Base Prueba'!A:C,3,),"NO REGISTRA")</f>
        <v>YANETT AFANADOR AGUILAR</v>
      </c>
      <c r="D8689" s="4" t="str">
        <f>IFERROR(VLOOKUP(A8689,'Base Prueba'!A:D,4,),"NO REGISTRA")</f>
        <v>AUXILIAR DE SERVICIOS</v>
      </c>
      <c r="E8689" s="5" t="str">
        <f>IFERROR(VLOOKUP(A8689,'Base Prueba'!A:E,5,),"NO REGISTRA")</f>
        <v>LOGISTICA Y SERVICIOS GENERALES</v>
      </c>
    </row>
    <row r="8690" spans="1:5" ht="15.75" x14ac:dyDescent="0.25">
      <c r="A8690" s="14">
        <v>52290503</v>
      </c>
      <c r="B8690" s="2">
        <v>46093.59082164352</v>
      </c>
      <c r="C8690" s="3" t="str">
        <f>IFERROR(VLOOKUP(A8690,'Base Prueba'!A:C,3,),"NO REGISTRA")</f>
        <v>MARIA IDALIA RODRIGUEZ GONZALEZ</v>
      </c>
      <c r="D8690" s="4" t="str">
        <f>IFERROR(VLOOKUP(A8690,'Base Prueba'!A:D,4,),"NO REGISTRA")</f>
        <v>AUXILIAR DE SERVICIOS</v>
      </c>
      <c r="E8690" s="5" t="str">
        <f>IFERROR(VLOOKUP(A8690,'Base Prueba'!A:E,5,),"NO REGISTRA")</f>
        <v>LOGISTICA Y SERVICIOS GENERALES</v>
      </c>
    </row>
    <row r="8691" spans="1:5" ht="15.75" x14ac:dyDescent="0.25">
      <c r="A8691" s="14">
        <v>51840480</v>
      </c>
      <c r="B8691" s="2">
        <v>46093.591752777778</v>
      </c>
      <c r="C8691" s="3" t="str">
        <f>IFERROR(VLOOKUP(A8691,'Base Prueba'!A:C,3,),"NO REGISTRA")</f>
        <v>OLGA GAVILAN BENAVIDES</v>
      </c>
      <c r="D8691" s="4" t="str">
        <f>IFERROR(VLOOKUP(A8691,'Base Prueba'!A:D,4,),"NO REGISTRA")</f>
        <v>AUXILIAR DE SERVICIOS</v>
      </c>
      <c r="E8691" s="5" t="str">
        <f>IFERROR(VLOOKUP(A8691,'Base Prueba'!A:E,5,),"NO REGISTRA")</f>
        <v>LOGISTICA Y SERVICIOS GENERALES</v>
      </c>
    </row>
    <row r="8692" spans="1:5" ht="15.75" x14ac:dyDescent="0.25">
      <c r="A8692" s="14">
        <v>52220354</v>
      </c>
      <c r="B8692" s="2">
        <v>46093.593920486113</v>
      </c>
      <c r="C8692" s="3" t="str">
        <f>IFERROR(VLOOKUP(A8692,'Base Prueba'!A:C,3,),"NO REGISTRA")</f>
        <v>ILSA BARAHONA POLO</v>
      </c>
      <c r="D8692" s="4" t="str">
        <f>IFERROR(VLOOKUP(A8692,'Base Prueba'!A:D,4,),"NO REGISTRA")</f>
        <v>AUXILIAR DE SERVICIOS</v>
      </c>
      <c r="E8692" s="5" t="str">
        <f>IFERROR(VLOOKUP(A8692,'Base Prueba'!A:E,5,),"NO REGISTRA")</f>
        <v>LOGISTICA Y SERVICIOS GENERALES</v>
      </c>
    </row>
    <row r="8693" spans="1:5" ht="15.75" x14ac:dyDescent="0.25">
      <c r="A8693" s="14">
        <v>80211886</v>
      </c>
      <c r="B8693" s="2">
        <v>46093.610191782405</v>
      </c>
      <c r="C8693" s="3" t="str">
        <f>IFERROR(VLOOKUP(A8693,'Base Prueba'!A:C,3,),"NO REGISTRA")</f>
        <v>EDWIN GIOVANNY QUIMBAY HIDALGO</v>
      </c>
      <c r="D8693" s="4" t="str">
        <f>IFERROR(VLOOKUP(A8693,'Base Prueba'!A:D,4,),"NO REGISTRA")</f>
        <v>LIDER DE RECURSOS ACADEMICOS</v>
      </c>
      <c r="E8693" s="5" t="str">
        <f>IFERROR(VLOOKUP(A8693,'Base Prueba'!A:E,5,),"NO REGISTRA")</f>
        <v>RECURSOS ACADEMICOS</v>
      </c>
    </row>
    <row r="8694" spans="1:5" ht="15.75" x14ac:dyDescent="0.25">
      <c r="A8694" s="14">
        <v>79313678</v>
      </c>
      <c r="B8694" s="2">
        <v>46093.614681597224</v>
      </c>
      <c r="C8694" s="3" t="str">
        <f>IFERROR(VLOOKUP(A8694,'Base Prueba'!A:C,3,),"NO REGISTRA")</f>
        <v>MARCO VINICIO RAMIREZ PEREIRA</v>
      </c>
      <c r="D8694" s="4" t="str">
        <f>IFERROR(VLOOKUP(A8694,'Base Prueba'!A:D,4,),"NO REGISTRA")</f>
        <v>TECNICO EN MANTENIMIENTO DE RECURSOS ACADEMICOS</v>
      </c>
      <c r="E8694" s="5" t="str">
        <f>IFERROR(VLOOKUP(A8694,'Base Prueba'!A:E,5,),"NO REGISTRA")</f>
        <v>RECURSOS ACADEMICOS</v>
      </c>
    </row>
    <row r="8695" spans="1:5" ht="15.75" x14ac:dyDescent="0.25">
      <c r="A8695" s="14">
        <v>52133632</v>
      </c>
      <c r="B8695" s="2">
        <v>46093.623765856479</v>
      </c>
      <c r="C8695" s="3" t="str">
        <f>IFERROR(VLOOKUP(A8695,'Base Prueba'!A:C,3,),"NO REGISTRA")</f>
        <v>ANA MARIA VALDERRAMA JARA</v>
      </c>
      <c r="D8695" s="4" t="str">
        <f>IFERROR(VLOOKUP(A8695,'Base Prueba'!A:D,4,),"NO REGISTRA")</f>
        <v>DOCENTE DE TIEMPO COMPLETO</v>
      </c>
      <c r="E8695" s="5" t="str">
        <f>IFERROR(VLOOKUP(A8695,'Base Prueba'!A:E,5,),"NO REGISTRA")</f>
        <v>UNIVERSITARIO EN SEGURIDAD Y SALUD EN EL TRABAJO</v>
      </c>
    </row>
    <row r="8696" spans="1:5" ht="15.75" x14ac:dyDescent="0.25">
      <c r="A8696" s="14">
        <v>1023866246</v>
      </c>
      <c r="B8696" s="2">
        <v>46093.629515277775</v>
      </c>
      <c r="C8696" s="3" t="str">
        <f>IFERROR(VLOOKUP(A8696,'Base Prueba'!A:C,3,),"NO REGISTRA")</f>
        <v>JENNY PAOLA PAEZ POSSE</v>
      </c>
      <c r="D8696" s="4" t="str">
        <f>IFERROR(VLOOKUP(A8696,'Base Prueba'!A:D,4,),"NO REGISTRA")</f>
        <v>DOCENTE DE TIEMPO COMPLETO</v>
      </c>
      <c r="E8696" s="5" t="str">
        <f>IFERROR(VLOOKUP(A8696,'Base Prueba'!A:E,5,),"NO REGISTRA")</f>
        <v>CIENCIAS DE LA INFORMACION Y BIBLIOTECOLOGIA</v>
      </c>
    </row>
    <row r="8697" spans="1:5" ht="15.75" x14ac:dyDescent="0.25">
      <c r="A8697" s="14">
        <v>80812084</v>
      </c>
      <c r="B8697" s="2">
        <v>46093.641667129632</v>
      </c>
      <c r="C8697" s="3" t="str">
        <f>IFERROR(VLOOKUP(A8697,'Base Prueba'!A:C,3,),"NO REGISTRA")</f>
        <v>LUIS HELI RUIZ GUTIERREZ</v>
      </c>
      <c r="D8697" s="4" t="str">
        <f>IFERROR(VLOOKUP(A8697,'Base Prueba'!A:D,4,),"NO REGISTRA")</f>
        <v>AUXILIAR DE SERVICIOS  GENERALES</v>
      </c>
      <c r="E8697" s="5" t="str">
        <f>IFERROR(VLOOKUP(A8697,'Base Prueba'!A:E,5,),"NO REGISTRA")</f>
        <v>LOGISTICA Y SERVICIOS GENERALES</v>
      </c>
    </row>
    <row r="8698" spans="1:5" ht="15.75" x14ac:dyDescent="0.25">
      <c r="A8698" s="14">
        <v>80812084</v>
      </c>
      <c r="B8698" s="2">
        <v>46093.641671412035</v>
      </c>
      <c r="C8698" s="3" t="str">
        <f>IFERROR(VLOOKUP(A8698,'Base Prueba'!A:C,3,),"NO REGISTRA")</f>
        <v>LUIS HELI RUIZ GUTIERREZ</v>
      </c>
      <c r="D8698" s="4" t="str">
        <f>IFERROR(VLOOKUP(A8698,'Base Prueba'!A:D,4,),"NO REGISTRA")</f>
        <v>AUXILIAR DE SERVICIOS  GENERALES</v>
      </c>
      <c r="E8698" s="5" t="str">
        <f>IFERROR(VLOOKUP(A8698,'Base Prueba'!A:E,5,),"NO REGISTRA")</f>
        <v>LOGISTICA Y SERVICIOS GENERALES</v>
      </c>
    </row>
    <row r="8699" spans="1:5" ht="15.75" x14ac:dyDescent="0.25">
      <c r="A8699" s="14">
        <v>79946416</v>
      </c>
      <c r="B8699" s="2">
        <v>46093.662987962962</v>
      </c>
      <c r="C8699" s="3" t="str">
        <f>IFERROR(VLOOKUP(A8699,'Base Prueba'!A:C,3,),"NO REGISTRA")</f>
        <v>ALBERTO HERNAN SEGURA ABRIL</v>
      </c>
      <c r="D8699" s="4" t="str">
        <f>IFERROR(VLOOKUP(A8699,'Base Prueba'!A:D,4,),"NO REGISTRA")</f>
        <v>DOCENTE DE TIEMPO COMPLETO</v>
      </c>
      <c r="E8699" s="5" t="str">
        <f>IFERROR(VLOOKUP(A8699,'Base Prueba'!A:E,5,),"NO REGISTRA")</f>
        <v>TECNOLOGÍA EN PRODUCCIÓN DE MEDIOS AUDIOVISUALES</v>
      </c>
    </row>
    <row r="8700" spans="1:5" ht="15.75" x14ac:dyDescent="0.25">
      <c r="A8700" s="14">
        <v>7563945</v>
      </c>
      <c r="B8700" s="2">
        <v>46093.666934953704</v>
      </c>
      <c r="C8700" s="3" t="str">
        <f>IFERROR(VLOOKUP(A8700,'Base Prueba'!A:C,3,),"NO REGISTRA")</f>
        <v>NESTOR FABIO OSPINA RIVERA</v>
      </c>
      <c r="D8700" s="4" t="str">
        <f>IFERROR(VLOOKUP(A8700,'Base Prueba'!A:D,4,),"NO REGISTRA")</f>
        <v>AUXILIAR  DE MANTENIMIENTO</v>
      </c>
      <c r="E8700" s="5" t="str">
        <f>IFERROR(VLOOKUP(A8700,'Base Prueba'!A:E,5,),"NO REGISTRA")</f>
        <v>LOGISTICA Y SERVICIOS GENERALES</v>
      </c>
    </row>
    <row r="8701" spans="1:5" ht="15.75" x14ac:dyDescent="0.25">
      <c r="A8701" s="14">
        <v>1005927138</v>
      </c>
      <c r="B8701" s="2">
        <v>46093.667079629631</v>
      </c>
      <c r="C8701" s="3" t="str">
        <f>IFERROR(VLOOKUP(A8701,'Base Prueba'!A:C,3,),"NO REGISTRA")</f>
        <v>MARLON YEINER MEJIA ACOSTA</v>
      </c>
      <c r="D8701" s="4" t="str">
        <f>IFERROR(VLOOKUP(A8701,'Base Prueba'!A:D,4,),"NO REGISTRA")</f>
        <v>AUXILIAR  DE MANTENIMIENTO</v>
      </c>
      <c r="E8701" s="5" t="str">
        <f>IFERROR(VLOOKUP(A8701,'Base Prueba'!A:E,5,),"NO REGISTRA")</f>
        <v>LOGISTICA Y SERVICIOS GENERALES</v>
      </c>
    </row>
    <row r="8702" spans="1:5" ht="15.75" x14ac:dyDescent="0.25">
      <c r="A8702" s="14">
        <v>1193376686</v>
      </c>
      <c r="B8702" s="2">
        <v>46093.668310648151</v>
      </c>
      <c r="C8702" s="3" t="str">
        <f>IFERROR(VLOOKUP(A8702,'Base Prueba'!A:C,3,),"NO REGISTRA")</f>
        <v>STEVEN FERNANDO CORRECHA PERDOMO</v>
      </c>
      <c r="D8702" s="4" t="str">
        <f>IFERROR(VLOOKUP(A8702,'Base Prueba'!A:D,4,),"NO REGISTRA")</f>
        <v>AUXILIAR  DE MANTENIMIENTO</v>
      </c>
      <c r="E8702" s="5" t="str">
        <f>IFERROR(VLOOKUP(A8702,'Base Prueba'!A:E,5,),"NO REGISTRA")</f>
        <v>LOGISTICA Y SERVICIOS GENERALES</v>
      </c>
    </row>
    <row r="8703" spans="1:5" ht="15.75" x14ac:dyDescent="0.25">
      <c r="A8703" s="14">
        <v>1105681275</v>
      </c>
      <c r="B8703" s="2">
        <v>46093.668390162034</v>
      </c>
      <c r="C8703" s="3" t="str">
        <f>IFERROR(VLOOKUP(A8703,'Base Prueba'!A:C,3,),"NO REGISTRA")</f>
        <v>VICTORIA GUTIERREZ BARRIOS</v>
      </c>
      <c r="D8703" s="4" t="str">
        <f>IFERROR(VLOOKUP(A8703,'Base Prueba'!A:D,4,),"NO REGISTRA")</f>
        <v>AUXILIAR DE SERVICIOS</v>
      </c>
      <c r="E8703" s="5" t="str">
        <f>IFERROR(VLOOKUP(A8703,'Base Prueba'!A:E,5,),"NO REGISTRA")</f>
        <v>LOGISTICA Y SERVICIOS GENERALES</v>
      </c>
    </row>
    <row r="8704" spans="1:5" ht="15.75" x14ac:dyDescent="0.25">
      <c r="A8704" s="14">
        <v>79624306</v>
      </c>
      <c r="B8704" s="2">
        <v>46093.669343171299</v>
      </c>
      <c r="C8704" s="3" t="str">
        <f>IFERROR(VLOOKUP(A8704,'Base Prueba'!A:C,3,),"NO REGISTRA")</f>
        <v>NELSON MONGUA PEDREROS</v>
      </c>
      <c r="D8704" s="4" t="str">
        <f>IFERROR(VLOOKUP(A8704,'Base Prueba'!A:D,4,),"NO REGISTRA")</f>
        <v>ADMINISTRADOR DE REDES</v>
      </c>
      <c r="E8704" s="5" t="str">
        <f>IFERROR(VLOOKUP(A8704,'Base Prueba'!A:E,5,),"NO REGISTRA")</f>
        <v>DEPARTAMENTO DE INFORMATICA Y TECNOLOGIA</v>
      </c>
    </row>
    <row r="8705" spans="1:5" ht="15.75" x14ac:dyDescent="0.25">
      <c r="A8705" s="14">
        <v>1000218614</v>
      </c>
      <c r="B8705" s="2">
        <v>46093.673543634257</v>
      </c>
      <c r="C8705" s="3" t="str">
        <f>IFERROR(VLOOKUP(A8705,'Base Prueba'!A:C,3,),"NO REGISTRA")</f>
        <v>SEBASTIAN DAVID MELO DIAZ</v>
      </c>
      <c r="D8705" s="4" t="str">
        <f>IFERROR(VLOOKUP(A8705,'Base Prueba'!A:D,4,),"NO REGISTRA")</f>
        <v>ANALISTA DE SISTEMAS</v>
      </c>
      <c r="E8705" s="5" t="str">
        <f>IFERROR(VLOOKUP(A8705,'Base Prueba'!A:E,5,),"NO REGISTRA")</f>
        <v>DEPARTAMENTO DE INFORMATICA Y TECNOLOGIA</v>
      </c>
    </row>
    <row r="8706" spans="1:5" ht="15.75" x14ac:dyDescent="0.25">
      <c r="A8706" s="14">
        <v>1023954848</v>
      </c>
      <c r="B8706" s="2">
        <v>46093.675773958334</v>
      </c>
      <c r="C8706" s="3" t="str">
        <f>IFERROR(VLOOKUP(A8706,'Base Prueba'!A:C,3,),"NO REGISTRA")</f>
        <v>JUAN CARLOS ESPITIA ORTIZ</v>
      </c>
      <c r="D8706" s="4" t="str">
        <f>IFERROR(VLOOKUP(A8706,'Base Prueba'!A:D,4,),"NO REGISTRA")</f>
        <v>ANALISTA DE INFRAESTRUCTURA</v>
      </c>
      <c r="E8706" s="5" t="str">
        <f>IFERROR(VLOOKUP(A8706,'Base Prueba'!A:E,5,),"NO REGISTRA")</f>
        <v>DEPARTAMENTO DE INFORMATICA Y TECNOLOGIA</v>
      </c>
    </row>
    <row r="8707" spans="1:5" ht="15.75" x14ac:dyDescent="0.25">
      <c r="A8707" s="14">
        <v>72223001</v>
      </c>
      <c r="B8707" s="2">
        <v>46093.679288657404</v>
      </c>
      <c r="C8707" s="3" t="str">
        <f>IFERROR(VLOOKUP(A8707,'Base Prueba'!A:C,3,),"NO REGISTRA")</f>
        <v>JOSE AGUSTIN BLANCO MEJIA</v>
      </c>
      <c r="D8707" s="4" t="str">
        <f>IFERROR(VLOOKUP(A8707,'Base Prueba'!A:D,4,),"NO REGISTRA")</f>
        <v>ENTRENADOR DEL CENTRO DE ALTURAS</v>
      </c>
      <c r="E8707" s="5" t="str">
        <f>IFERROR(VLOOKUP(A8707,'Base Prueba'!A:E,5,),"NO REGISTRA")</f>
        <v>OFICINA DE PLANEACION Y GESTION DE LA CALIDAD</v>
      </c>
    </row>
    <row r="8708" spans="1:5" ht="15.75" x14ac:dyDescent="0.25">
      <c r="A8708" s="14">
        <v>1024549760</v>
      </c>
      <c r="B8708" s="2">
        <v>46093.680482291667</v>
      </c>
      <c r="C8708" s="3" t="str">
        <f>IFERROR(VLOOKUP(A8708,'Base Prueba'!A:C,3,),"NO REGISTRA")</f>
        <v>FRANCY YISETH JAIMES NEIRA</v>
      </c>
      <c r="D8708" s="4" t="str">
        <f>IFERROR(VLOOKUP(A8708,'Base Prueba'!A:D,4,),"NO REGISTRA")</f>
        <v>SECRETARIA ACADEMICA - ADMINISTRATIVA DE FACULTAD</v>
      </c>
      <c r="E8708" s="5" t="str">
        <f>IFERROR(VLOOKUP(A8708,'Base Prueba'!A:E,5,),"NO REGISTRA")</f>
        <v>FACULTAD DE COMINICACIÓN PERIODISMO Y ARTES</v>
      </c>
    </row>
    <row r="8709" spans="1:5" ht="15.75" x14ac:dyDescent="0.25">
      <c r="A8709" s="14">
        <v>1000692621</v>
      </c>
      <c r="B8709" s="2">
        <v>46093.682400347221</v>
      </c>
      <c r="C8709" s="3" t="str">
        <f>IFERROR(VLOOKUP(A8709,'Base Prueba'!A:C,3,),"NO REGISTRA")</f>
        <v>ANGIE KATERINE SALAMANCA PEÑUELA</v>
      </c>
      <c r="D8709" s="4" t="str">
        <f>IFERROR(VLOOKUP(A8709,'Base Prueba'!A:D,4,),"NO REGISTRA")</f>
        <v>ASISTENTE ADMINISTRATIVA CEA</v>
      </c>
      <c r="E8709" s="5" t="str">
        <f>IFERROR(VLOOKUP(A8709,'Base Prueba'!A:E,5,),"NO REGISTRA")</f>
        <v>OFICINA DE PLANEACION Y GESTION DE LA CALIDAD</v>
      </c>
    </row>
    <row r="8710" spans="1:5" ht="15.75" x14ac:dyDescent="0.25">
      <c r="A8710" s="14">
        <v>19488606</v>
      </c>
      <c r="B8710" s="2">
        <v>46093.683037152776</v>
      </c>
      <c r="C8710" s="3" t="str">
        <f>IFERROR(VLOOKUP(A8710,'Base Prueba'!A:C,3,),"NO REGISTRA")</f>
        <v>ARISTARCO LOPEZ TALERO</v>
      </c>
      <c r="D8710" s="4" t="str">
        <f>IFERROR(VLOOKUP(A8710,'Base Prueba'!A:D,4,),"NO REGISTRA")</f>
        <v>OFICIAL DE MANTENIMIENTO</v>
      </c>
      <c r="E8710" s="5" t="str">
        <f>IFERROR(VLOOKUP(A8710,'Base Prueba'!A:E,5,),"NO REGISTRA")</f>
        <v>LOGISTICA Y SERVICIOS GENERALES</v>
      </c>
    </row>
    <row r="8711" spans="1:5" ht="15.75" x14ac:dyDescent="0.25">
      <c r="A8711" s="14">
        <v>19488606</v>
      </c>
      <c r="B8711" s="2">
        <v>46093.683040625001</v>
      </c>
      <c r="C8711" s="3" t="str">
        <f>IFERROR(VLOOKUP(A8711,'Base Prueba'!A:C,3,),"NO REGISTRA")</f>
        <v>ARISTARCO LOPEZ TALERO</v>
      </c>
      <c r="D8711" s="4" t="str">
        <f>IFERROR(VLOOKUP(A8711,'Base Prueba'!A:D,4,),"NO REGISTRA")</f>
        <v>OFICIAL DE MANTENIMIENTO</v>
      </c>
      <c r="E8711" s="5" t="str">
        <f>IFERROR(VLOOKUP(A8711,'Base Prueba'!A:E,5,),"NO REGISTRA")</f>
        <v>LOGISTICA Y SERVICIOS GENERALES</v>
      </c>
    </row>
    <row r="8712" spans="1:5" ht="15.75" x14ac:dyDescent="0.25">
      <c r="A8712" s="14">
        <v>93413614</v>
      </c>
      <c r="B8712" s="2">
        <v>46093.687235300924</v>
      </c>
      <c r="C8712" s="3" t="str">
        <f>IFERROR(VLOOKUP(A8712,'Base Prueba'!A:C,3,),"NO REGISTRA")</f>
        <v>ALEXANDER CALDERON ALVARADO</v>
      </c>
      <c r="D8712" s="4" t="str">
        <f>IFERROR(VLOOKUP(A8712,'Base Prueba'!A:D,4,),"NO REGISTRA")</f>
        <v>OFICIAL DE MANTENIMIENTO</v>
      </c>
      <c r="E8712" s="5" t="str">
        <f>IFERROR(VLOOKUP(A8712,'Base Prueba'!A:E,5,),"NO REGISTRA")</f>
        <v>LOGISTICA Y SERVICIOS GENERALES</v>
      </c>
    </row>
    <row r="8713" spans="1:5" ht="15.75" x14ac:dyDescent="0.25">
      <c r="A8713" s="14">
        <v>93413614</v>
      </c>
      <c r="B8713" s="2">
        <v>46093.687240277781</v>
      </c>
      <c r="C8713" s="3" t="str">
        <f>IFERROR(VLOOKUP(A8713,'Base Prueba'!A:C,3,),"NO REGISTRA")</f>
        <v>ALEXANDER CALDERON ALVARADO</v>
      </c>
      <c r="D8713" s="4" t="str">
        <f>IFERROR(VLOOKUP(A8713,'Base Prueba'!A:D,4,),"NO REGISTRA")</f>
        <v>OFICIAL DE MANTENIMIENTO</v>
      </c>
      <c r="E8713" s="5" t="str">
        <f>IFERROR(VLOOKUP(A8713,'Base Prueba'!A:E,5,),"NO REGISTRA")</f>
        <v>LOGISTICA Y SERVICIOS GENERALES</v>
      </c>
    </row>
    <row r="8714" spans="1:5" ht="15.75" x14ac:dyDescent="0.25">
      <c r="A8714" s="14">
        <v>91283826</v>
      </c>
      <c r="B8714" s="2">
        <v>46093.691459027781</v>
      </c>
      <c r="C8714" s="3" t="str">
        <f>IFERROR(VLOOKUP(A8714,'Base Prueba'!A:C,3,),"NO REGISTRA")</f>
        <v>CARLOS ALBERTO ESPINOSA HERRERA</v>
      </c>
      <c r="D8714" s="4" t="str">
        <f>IFERROR(VLOOKUP(A8714,'Base Prueba'!A:D,4,),"NO REGISTRA")</f>
        <v>DOCENTE DE MEDIO TIEMPO</v>
      </c>
      <c r="E8714" s="5" t="str">
        <f>IFERROR(VLOOKUP(A8714,'Base Prueba'!A:E,5,),"NO REGISTRA")</f>
        <v>TECNOLOGÍA EN PRODUCCIÓN DE CONTENIDOS PERIODÍSTICOS</v>
      </c>
    </row>
    <row r="8715" spans="1:5" ht="15.75" x14ac:dyDescent="0.25">
      <c r="A8715" s="14">
        <v>91283826</v>
      </c>
      <c r="B8715" s="2">
        <v>46093.691472916667</v>
      </c>
      <c r="C8715" s="3" t="str">
        <f>IFERROR(VLOOKUP(A8715,'Base Prueba'!A:C,3,),"NO REGISTRA")</f>
        <v>CARLOS ALBERTO ESPINOSA HERRERA</v>
      </c>
      <c r="D8715" s="4" t="str">
        <f>IFERROR(VLOOKUP(A8715,'Base Prueba'!A:D,4,),"NO REGISTRA")</f>
        <v>DOCENTE DE MEDIO TIEMPO</v>
      </c>
      <c r="E8715" s="5" t="str">
        <f>IFERROR(VLOOKUP(A8715,'Base Prueba'!A:E,5,),"NO REGISTRA")</f>
        <v>TECNOLOGÍA EN PRODUCCIÓN DE CONTENIDOS PERIODÍSTICOS</v>
      </c>
    </row>
    <row r="8716" spans="1:5" ht="15.75" x14ac:dyDescent="0.25">
      <c r="A8716" s="14">
        <v>79639365</v>
      </c>
      <c r="B8716" s="2">
        <v>46093.693247569441</v>
      </c>
      <c r="C8716" s="3" t="str">
        <f>IFERROR(VLOOKUP(A8716,'Base Prueba'!A:C,3,),"NO REGISTRA")</f>
        <v>RICARDO ROA DIAZ</v>
      </c>
      <c r="D8716" s="4" t="str">
        <f>IFERROR(VLOOKUP(A8716,'Base Prueba'!A:D,4,),"NO REGISTRA")</f>
        <v>AUXILIAR  DE MANTENIMIENTO</v>
      </c>
      <c r="E8716" s="5" t="str">
        <f>IFERROR(VLOOKUP(A8716,'Base Prueba'!A:E,5,),"NO REGISTRA")</f>
        <v>LOGISTICA Y SERVICIOS GENERALES</v>
      </c>
    </row>
    <row r="8717" spans="1:5" ht="15.75" x14ac:dyDescent="0.25">
      <c r="A8717" s="14">
        <v>1019029407</v>
      </c>
      <c r="B8717" s="2">
        <v>46093.707984143519</v>
      </c>
      <c r="C8717" s="3" t="str">
        <f>IFERROR(VLOOKUP(A8717,'Base Prueba'!A:C,3,),"NO REGISTRA")</f>
        <v>JUAN FELIPE LOPEZ MOLINA</v>
      </c>
      <c r="D8717" s="4" t="str">
        <f>IFERROR(VLOOKUP(A8717,'Base Prueba'!A:D,4,),"NO REGISTRA")</f>
        <v>APRENDIZ UNIVERSITARIO</v>
      </c>
      <c r="E8717" s="5" t="str">
        <f>IFERROR(VLOOKUP(A8717,'Base Prueba'!A:E,5,),"NO REGISTRA")</f>
        <v>DEPARTAMENTO DE INFORMATICA Y TECNOLOGIA</v>
      </c>
    </row>
    <row r="8718" spans="1:5" ht="15.75" x14ac:dyDescent="0.25">
      <c r="A8718" s="14">
        <v>1026293347</v>
      </c>
      <c r="B8718" s="2">
        <v>46093.709030555554</v>
      </c>
      <c r="C8718" s="3" t="str">
        <f>IFERROR(VLOOKUP(A8718,'Base Prueba'!A:C,3,),"NO REGISTRA")</f>
        <v>LAURA JINETH ORJUELA ROJAS</v>
      </c>
      <c r="D8718" s="4" t="str">
        <f>IFERROR(VLOOKUP(A8718,'Base Prueba'!A:D,4,),"NO REGISTRA")</f>
        <v>APRENDIZ UNIVERSITARIO</v>
      </c>
      <c r="E8718" s="5" t="str">
        <f>IFERROR(VLOOKUP(A8718,'Base Prueba'!A:E,5,),"NO REGISTRA")</f>
        <v>DIRECCION DE BIENESTAR INSTITUCIONAL</v>
      </c>
    </row>
    <row r="8719" spans="1:5" ht="15.75" x14ac:dyDescent="0.25">
      <c r="A8719" s="14">
        <v>52988865</v>
      </c>
      <c r="B8719" s="2">
        <v>46093.709679513886</v>
      </c>
      <c r="C8719" s="3" t="str">
        <f>IFERROR(VLOOKUP(A8719,'Base Prueba'!A:C,3,),"NO REGISTRA")</f>
        <v>PAULA MARINA YOPASA RODRIGUEZ</v>
      </c>
      <c r="D8719" s="4" t="str">
        <f>IFERROR(VLOOKUP(A8719,'Base Prueba'!A:D,4,),"NO REGISTRA")</f>
        <v>COORDINADOR DE ORGANIZACION ACADEMICA Y MEDIOS EDUCATIVOS</v>
      </c>
      <c r="E8719" s="5" t="str">
        <f>IFERROR(VLOOKUP(A8719,'Base Prueba'!A:E,5,),"NO REGISTRA")</f>
        <v>VICERRECTORIA ACADEMICA</v>
      </c>
    </row>
    <row r="8720" spans="1:5" ht="15.75" x14ac:dyDescent="0.25">
      <c r="A8720" s="14">
        <v>52988865</v>
      </c>
      <c r="B8720" s="2">
        <v>46093.709682986111</v>
      </c>
      <c r="C8720" s="3" t="str">
        <f>IFERROR(VLOOKUP(A8720,'Base Prueba'!A:C,3,),"NO REGISTRA")</f>
        <v>PAULA MARINA YOPASA RODRIGUEZ</v>
      </c>
      <c r="D8720" s="4" t="str">
        <f>IFERROR(VLOOKUP(A8720,'Base Prueba'!A:D,4,),"NO REGISTRA")</f>
        <v>COORDINADOR DE ORGANIZACION ACADEMICA Y MEDIOS EDUCATIVOS</v>
      </c>
      <c r="E8720" s="5" t="str">
        <f>IFERROR(VLOOKUP(A8720,'Base Prueba'!A:E,5,),"NO REGISTRA")</f>
        <v>VICERRECTORIA ACADEMICA</v>
      </c>
    </row>
    <row r="8721" spans="1:5" ht="15.75" x14ac:dyDescent="0.25">
      <c r="A8721" s="14">
        <v>1022378300</v>
      </c>
      <c r="B8721" s="2">
        <v>46093.713259490738</v>
      </c>
      <c r="C8721" s="3" t="str">
        <f>IFERROR(VLOOKUP(A8721,'Base Prueba'!A:C,3,),"NO REGISTRA")</f>
        <v>FERNEY ANDRES CHASPUENGAL RAMIREZ</v>
      </c>
      <c r="D8721" s="4" t="str">
        <f>IFERROR(VLOOKUP(A8721,'Base Prueba'!A:D,4,),"NO REGISTRA")</f>
        <v>LÍDER DE DEPORTE Y CULTURA</v>
      </c>
      <c r="E8721" s="5" t="str">
        <f>IFERROR(VLOOKUP(A8721,'Base Prueba'!A:E,5,),"NO REGISTRA")</f>
        <v>DIRECCION DE BIENESTAR INSTITUCIONAL</v>
      </c>
    </row>
    <row r="8722" spans="1:5" ht="15.75" x14ac:dyDescent="0.25">
      <c r="A8722" s="14">
        <v>1025322754</v>
      </c>
      <c r="B8722" s="2">
        <v>46093.715178356484</v>
      </c>
      <c r="C8722" s="3" t="str">
        <f>IFERROR(VLOOKUP(A8722,'Base Prueba'!A:C,3,),"NO REGISTRA")</f>
        <v>ALISON YULIANA BEJARANO RUIZ</v>
      </c>
      <c r="D8722" s="4" t="str">
        <f>IFERROR(VLOOKUP(A8722,'Base Prueba'!A:D,4,),"NO REGISTRA")</f>
        <v>AUXILIAR DE SISTEMAS</v>
      </c>
      <c r="E8722" s="5" t="str">
        <f>IFERROR(VLOOKUP(A8722,'Base Prueba'!A:E,5,),"NO REGISTRA")</f>
        <v>DEPARTAMENTO DE INFORMATICA Y TECNOLOGIA</v>
      </c>
    </row>
    <row r="8723" spans="1:5" ht="15.75" x14ac:dyDescent="0.25">
      <c r="A8723" s="14">
        <v>93375324</v>
      </c>
      <c r="B8723" s="2">
        <v>46093.726335185187</v>
      </c>
      <c r="C8723" s="3" t="str">
        <f>IFERROR(VLOOKUP(A8723,'Base Prueba'!A:C,3,),"NO REGISTRA")</f>
        <v>OSCAR EMILIO MORA NAVARRO</v>
      </c>
      <c r="D8723" s="4" t="str">
        <f>IFERROR(VLOOKUP(A8723,'Base Prueba'!A:D,4,),"NO REGISTRA")</f>
        <v>CATEDRATICO</v>
      </c>
      <c r="E8723" s="5" t="str">
        <f>IFERROR(VLOOKUP(A8723,'Base Prueba'!A:E,5,),"NO REGISTRA")</f>
        <v>ESPECIALIZACION EN GERENCIA DE PROYECTOS INFORMATICOS</v>
      </c>
    </row>
    <row r="8724" spans="1:5" ht="15.75" x14ac:dyDescent="0.25">
      <c r="A8724" s="14">
        <v>1032453118</v>
      </c>
      <c r="B8724" s="2">
        <v>46093.727825925926</v>
      </c>
      <c r="C8724" s="3" t="str">
        <f>IFERROR(VLOOKUP(A8724,'Base Prueba'!A:C,3,),"NO REGISTRA")</f>
        <v>JOHN STIVEN OSPINA VARGAS</v>
      </c>
      <c r="D8724" s="4" t="str">
        <f>IFERROR(VLOOKUP(A8724,'Base Prueba'!A:D,4,),"NO REGISTRA")</f>
        <v>LIDER DE ENTORNOS VIRTUALES Y DESARROLLO</v>
      </c>
      <c r="E8724" s="5" t="str">
        <f>IFERROR(VLOOKUP(A8724,'Base Prueba'!A:E,5,),"NO REGISTRA")</f>
        <v>VICERRECTORIA ACADEMICA</v>
      </c>
    </row>
    <row r="8725" spans="1:5" ht="15.75" x14ac:dyDescent="0.25">
      <c r="A8725" s="14">
        <v>1032453118</v>
      </c>
      <c r="B8725" s="2">
        <v>46093.727829282405</v>
      </c>
      <c r="C8725" s="3" t="str">
        <f>IFERROR(VLOOKUP(A8725,'Base Prueba'!A:C,3,),"NO REGISTRA")</f>
        <v>JOHN STIVEN OSPINA VARGAS</v>
      </c>
      <c r="D8725" s="4" t="str">
        <f>IFERROR(VLOOKUP(A8725,'Base Prueba'!A:D,4,),"NO REGISTRA")</f>
        <v>LIDER DE ENTORNOS VIRTUALES Y DESARROLLO</v>
      </c>
      <c r="E8725" s="5" t="str">
        <f>IFERROR(VLOOKUP(A8725,'Base Prueba'!A:E,5,),"NO REGISTRA")</f>
        <v>VICERRECTORIA ACADEMICA</v>
      </c>
    </row>
    <row r="8726" spans="1:5" ht="15.75" x14ac:dyDescent="0.25">
      <c r="A8726" s="14">
        <v>1024528858</v>
      </c>
      <c r="B8726" s="2">
        <v>46093.728155902776</v>
      </c>
      <c r="C8726" s="3" t="str">
        <f>IFERROR(VLOOKUP(A8726,'Base Prueba'!A:C,3,),"NO REGISTRA")</f>
        <v>LEIDY PAOLA SANDOVAL FUENTES</v>
      </c>
      <c r="D8726" s="4" t="str">
        <f>IFERROR(VLOOKUP(A8726,'Base Prueba'!A:D,4,),"NO REGISTRA")</f>
        <v>SECRETARIA ACADEMICA - ADMINISTRATIVA DE FACULTAD</v>
      </c>
      <c r="E8726" s="5" t="str">
        <f>IFERROR(VLOOKUP(A8726,'Base Prueba'!A:E,5,),"NO REGISTRA")</f>
        <v>FACULTAD DE CIENCIAS ECONOMICAS Y ADMINISTRATIVAS</v>
      </c>
    </row>
    <row r="8727" spans="1:5" ht="15.75" x14ac:dyDescent="0.25">
      <c r="A8727" s="14">
        <v>11308140</v>
      </c>
      <c r="B8727" s="2">
        <v>46093.731461689815</v>
      </c>
      <c r="C8727" s="3" t="str">
        <f>IFERROR(VLOOKUP(A8727,'Base Prueba'!A:C,3,),"NO REGISTRA")</f>
        <v>EDGAR EUDORO MARTINEZ CALLEJAS</v>
      </c>
      <c r="D8727" s="4" t="str">
        <f>IFERROR(VLOOKUP(A8727,'Base Prueba'!A:D,4,),"NO REGISTRA")</f>
        <v>DOCENTE DE MEDIO TIEMPO</v>
      </c>
      <c r="E8727" s="5" t="str">
        <f>IFERROR(VLOOKUP(A8727,'Base Prueba'!A:E,5,),"NO REGISTRA")</f>
        <v>AREA DE CIENCIAS BASICAS</v>
      </c>
    </row>
    <row r="8728" spans="1:5" ht="15.75" x14ac:dyDescent="0.25">
      <c r="A8728" s="14">
        <v>79507540</v>
      </c>
      <c r="B8728" s="2">
        <v>46093.735931944444</v>
      </c>
      <c r="C8728" s="3" t="str">
        <f>IFERROR(VLOOKUP(A8728,'Base Prueba'!A:C,3,),"NO REGISTRA")</f>
        <v>SHARYK ROMERO CALDERON</v>
      </c>
      <c r="D8728" s="4" t="str">
        <f>IFERROR(VLOOKUP(A8728,'Base Prueba'!A:D,4,),"NO REGISTRA")</f>
        <v>DOCENTE DE MEDIO TIEMPO</v>
      </c>
      <c r="E8728" s="5" t="str">
        <f>IFERROR(VLOOKUP(A8728,'Base Prueba'!A:E,5,),"NO REGISTRA")</f>
        <v>UNIVERSITARIO ADMINISTRACION DE EMPRESAS</v>
      </c>
    </row>
    <row r="8729" spans="1:5" ht="15.75" x14ac:dyDescent="0.25">
      <c r="A8729" s="14">
        <v>52782050</v>
      </c>
      <c r="B8729" s="2">
        <v>46093.743278703703</v>
      </c>
      <c r="C8729" s="3" t="str">
        <f>IFERROR(VLOOKUP(A8729,'Base Prueba'!A:C,3,),"NO REGISTRA")</f>
        <v>MELISSA AVENDAÑO TOCANCHON</v>
      </c>
      <c r="D8729" s="4" t="str">
        <f>IFERROR(VLOOKUP(A8729,'Base Prueba'!A:D,4,),"NO REGISTRA")</f>
        <v>DOCENTE DE MEDIO TIEMPO</v>
      </c>
      <c r="E8729" s="5" t="str">
        <f>IFERROR(VLOOKUP(A8729,'Base Prueba'!A:E,5,),"NO REGISTRA")</f>
        <v>NARRATIVAS DIGITALES Y AUDIOVISUALES</v>
      </c>
    </row>
    <row r="8730" spans="1:5" ht="15.75" x14ac:dyDescent="0.25">
      <c r="A8730" s="14">
        <v>1110492291</v>
      </c>
      <c r="B8730" s="2">
        <v>46093.74807523148</v>
      </c>
      <c r="C8730" s="3" t="str">
        <f>IFERROR(VLOOKUP(A8730,'Base Prueba'!A:C,3,),"NO REGISTRA")</f>
        <v>JONATHAN GONZALEZ AYALA</v>
      </c>
      <c r="D8730" s="4" t="str">
        <f>IFERROR(VLOOKUP(A8730,'Base Prueba'!A:D,4,),"NO REGISTRA")</f>
        <v>AUXILIAR ADMINISTRATIVO</v>
      </c>
      <c r="E8730" s="5" t="str">
        <f>IFERROR(VLOOKUP(A8730,'Base Prueba'!A:E,5,),"NO REGISTRA")</f>
        <v>REGISTRO Y CONTROL ACADEMICO</v>
      </c>
    </row>
    <row r="8731" spans="1:5" ht="15.75" x14ac:dyDescent="0.25">
      <c r="A8731" s="14">
        <v>52735929</v>
      </c>
      <c r="B8731" s="2">
        <v>46093.750516435182</v>
      </c>
      <c r="C8731" s="3" t="str">
        <f>IFERROR(VLOOKUP(A8731,'Base Prueba'!A:C,3,),"NO REGISTRA")</f>
        <v>JEIMMY AREVALO MELO</v>
      </c>
      <c r="D8731" s="4" t="str">
        <f>IFERROR(VLOOKUP(A8731,'Base Prueba'!A:D,4,),"NO REGISTRA")</f>
        <v>COORDINADOR DE BIBLIOTECA</v>
      </c>
      <c r="E8731" s="5" t="str">
        <f>IFERROR(VLOOKUP(A8731,'Base Prueba'!A:E,5,),"NO REGISTRA")</f>
        <v>BIBLIOTECA</v>
      </c>
    </row>
    <row r="8732" spans="1:5" ht="15.75" x14ac:dyDescent="0.25">
      <c r="A8732" s="14">
        <v>1074527083</v>
      </c>
      <c r="B8732" s="2">
        <v>46093.751288888889</v>
      </c>
      <c r="C8732" s="3" t="str">
        <f>IFERROR(VLOOKUP(A8732,'Base Prueba'!A:C,3,),"NO REGISTRA")</f>
        <v>SHARON MICHELL VALERO RICAURTE</v>
      </c>
      <c r="D8732" s="4" t="str">
        <f>IFERROR(VLOOKUP(A8732,'Base Prueba'!A:D,4,),"NO REGISTRA")</f>
        <v>APRENDIZ UNIVERSITARIO</v>
      </c>
      <c r="E8732" s="5" t="str">
        <f>IFERROR(VLOOKUP(A8732,'Base Prueba'!A:E,5,),"NO REGISTRA")</f>
        <v>VICERRECTORIA ACADEMICA</v>
      </c>
    </row>
    <row r="8733" spans="1:5" ht="15.75" x14ac:dyDescent="0.25">
      <c r="A8733" s="14">
        <v>11388623</v>
      </c>
      <c r="B8733" s="2">
        <v>46093.751996643521</v>
      </c>
      <c r="C8733" s="3" t="str">
        <f>IFERROR(VLOOKUP(A8733,'Base Prueba'!A:C,3,),"NO REGISTRA")</f>
        <v>DIEGO MAURICIO PADILLA DIAZ</v>
      </c>
      <c r="D8733" s="4" t="str">
        <f>IFERROR(VLOOKUP(A8733,'Base Prueba'!A:D,4,),"NO REGISTRA")</f>
        <v>DOCENTE DE MEDIO TIEMPO</v>
      </c>
      <c r="E8733" s="5" t="str">
        <f>IFERROR(VLOOKUP(A8733,'Base Prueba'!A:E,5,),"NO REGISTRA")</f>
        <v>UNIVERSITARIO ADMINISTRACION DE EMPRESAS</v>
      </c>
    </row>
    <row r="8734" spans="1:5" ht="15.75" x14ac:dyDescent="0.25">
      <c r="A8734" s="14">
        <v>80725196</v>
      </c>
      <c r="B8734" s="2">
        <v>46093.752471296299</v>
      </c>
      <c r="C8734" s="3" t="str">
        <f>IFERROR(VLOOKUP(A8734,'Base Prueba'!A:C,3,),"NO REGISTRA")</f>
        <v>YEISON YOSET TOVAR BARBOSA</v>
      </c>
      <c r="D8734" s="4" t="str">
        <f>IFERROR(VLOOKUP(A8734,'Base Prueba'!A:D,4,),"NO REGISTRA")</f>
        <v>LIDER GESTION DOCUMENTAL</v>
      </c>
      <c r="E8734" s="5" t="str">
        <f>IFERROR(VLOOKUP(A8734,'Base Prueba'!A:E,5,),"NO REGISTRA")</f>
        <v>CENTRO DE GESTION DOCUMENTAL</v>
      </c>
    </row>
    <row r="8735" spans="1:5" ht="15.75" x14ac:dyDescent="0.25">
      <c r="A8735" s="14">
        <v>11318253</v>
      </c>
      <c r="B8735" s="2">
        <v>46093.752535648149</v>
      </c>
      <c r="C8735" s="3" t="str">
        <f>IFERROR(VLOOKUP(A8735,'Base Prueba'!A:C,3,),"NO REGISTRA")</f>
        <v>RODRIGO RODRIGUEZ</v>
      </c>
      <c r="D8735" s="4" t="str">
        <f>IFERROR(VLOOKUP(A8735,'Base Prueba'!A:D,4,),"NO REGISTRA")</f>
        <v>APRENDIZ UNIVERSITARIO</v>
      </c>
      <c r="E8735" s="5" t="str">
        <f>IFERROR(VLOOKUP(A8735,'Base Prueba'!A:E,5,),"NO REGISTRA")</f>
        <v>CENTRO DE GESTION DOCUMENTAL</v>
      </c>
    </row>
    <row r="8736" spans="1:5" ht="15.75" x14ac:dyDescent="0.25">
      <c r="A8736" s="14">
        <v>1148454724</v>
      </c>
      <c r="B8736" s="2">
        <v>46093.753724189817</v>
      </c>
      <c r="C8736" s="3" t="str">
        <f>IFERROR(VLOOKUP(A8736,'Base Prueba'!A:C,3,),"NO REGISTRA")</f>
        <v>JOSE ALFREDO PARADA PUENTES</v>
      </c>
      <c r="D8736" s="4" t="str">
        <f>IFERROR(VLOOKUP(A8736,'Base Prueba'!A:D,4,),"NO REGISTRA")</f>
        <v>DOCENTE DE MEDIO TIEMPO</v>
      </c>
      <c r="E8736" s="5" t="str">
        <f>IFERROR(VLOOKUP(A8736,'Base Prueba'!A:E,5,),"NO REGISTRA")</f>
        <v>UNIVERSITARIO ADMINISTRACION DE EMPRESAS</v>
      </c>
    </row>
    <row r="8737" spans="1:5" ht="15.75" x14ac:dyDescent="0.25">
      <c r="A8737" s="14">
        <v>1019008046</v>
      </c>
      <c r="B8737" s="2">
        <v>46093.754088888891</v>
      </c>
      <c r="C8737" s="3" t="str">
        <f>IFERROR(VLOOKUP(A8737,'Base Prueba'!A:C,3,),"NO REGISTRA")</f>
        <v>JORGE ARMANDO CAMARGO GALVIS</v>
      </c>
      <c r="D8737" s="4" t="str">
        <f>IFERROR(VLOOKUP(A8737,'Base Prueba'!A:D,4,),"NO REGISTRA")</f>
        <v>DOCENTE DE MEDIO TIEMPO</v>
      </c>
      <c r="E8737" s="5" t="str">
        <f>IFERROR(VLOOKUP(A8737,'Base Prueba'!A:E,5,),"NO REGISTRA")</f>
        <v>NARRATIVAS DIGITALES Y AUDIOVISUALES</v>
      </c>
    </row>
    <row r="8738" spans="1:5" ht="15.75" x14ac:dyDescent="0.25">
      <c r="A8738" s="14">
        <v>79473556</v>
      </c>
      <c r="B8738" s="2">
        <v>46093.755916666669</v>
      </c>
      <c r="C8738" s="3" t="str">
        <f>IFERROR(VLOOKUP(A8738,'Base Prueba'!A:C,3,),"NO REGISTRA")</f>
        <v>ARCADIO SOTO ROJAS</v>
      </c>
      <c r="D8738" s="4" t="str">
        <f>IFERROR(VLOOKUP(A8738,'Base Prueba'!A:D,4,),"NO REGISTRA")</f>
        <v>CATEDRATICO</v>
      </c>
      <c r="E8738" s="5" t="str">
        <f>IFERROR(VLOOKUP(A8738,'Base Prueba'!A:E,5,),"NO REGISTRA")</f>
        <v>ESPECIALIZACION EN GERENCIA DE SEGURIDAD INDUSTRIAL</v>
      </c>
    </row>
    <row r="8739" spans="1:5" ht="15.75" x14ac:dyDescent="0.25">
      <c r="A8739" s="14">
        <v>79433573</v>
      </c>
      <c r="B8739" s="2">
        <v>46093.758709490743</v>
      </c>
      <c r="C8739" s="3" t="str">
        <f>IFERROR(VLOOKUP(A8739,'Base Prueba'!A:C,3,),"NO REGISTRA")</f>
        <v>NELSON GUILLERMO GARCIA GAITAN</v>
      </c>
      <c r="D8739" s="4" t="str">
        <f>IFERROR(VLOOKUP(A8739,'Base Prueba'!A:D,4,),"NO REGISTRA")</f>
        <v>DOCENTE DE TIEMPO COMPLETO</v>
      </c>
      <c r="E8739" s="5" t="str">
        <f>IFERROR(VLOOKUP(A8739,'Base Prueba'!A:E,5,),"NO REGISTRA")</f>
        <v>UNIVERSITARIO COMUNICACION SOCIAL</v>
      </c>
    </row>
    <row r="8740" spans="1:5" ht="15.75" x14ac:dyDescent="0.25">
      <c r="A8740" s="14">
        <v>80843387</v>
      </c>
      <c r="B8740" s="2">
        <v>46093.759437152781</v>
      </c>
      <c r="C8740" s="3" t="str">
        <f>IFERROR(VLOOKUP(A8740,'Base Prueba'!A:C,3,),"NO REGISTRA")</f>
        <v>ESTEBAN ADOLFO QUESADA SALAZAR</v>
      </c>
      <c r="D8740" s="4" t="str">
        <f>IFERROR(VLOOKUP(A8740,'Base Prueba'!A:D,4,),"NO REGISTRA")</f>
        <v>DOCENTE DE TIEMPO COMPLETO</v>
      </c>
      <c r="E8740" s="5" t="str">
        <f>IFERROR(VLOOKUP(A8740,'Base Prueba'!A:E,5,),"NO REGISTRA")</f>
        <v>UNIVERSITARIO COMUNICACION SOCIAL</v>
      </c>
    </row>
    <row r="8741" spans="1:5" ht="15.75" x14ac:dyDescent="0.25">
      <c r="A8741" s="14">
        <v>1020731995</v>
      </c>
      <c r="B8741" s="2">
        <v>46093.761468750003</v>
      </c>
      <c r="C8741" s="3" t="str">
        <f>IFERROR(VLOOKUP(A8741,'Base Prueba'!A:C,3,),"NO REGISTRA")</f>
        <v>KARLA PAOLA BELTRAN PEÑUELA</v>
      </c>
      <c r="D8741" s="4" t="str">
        <f>IFERROR(VLOOKUP(A8741,'Base Prueba'!A:D,4,),"NO REGISTRA")</f>
        <v>SUPERVISOR DE FORMACION</v>
      </c>
      <c r="E8741" s="5" t="str">
        <f>IFERROR(VLOOKUP(A8741,'Base Prueba'!A:E,5,),"NO REGISTRA")</f>
        <v>VICERRECTORIA ACADEMICA</v>
      </c>
    </row>
    <row r="8742" spans="1:5" ht="15.75" x14ac:dyDescent="0.25">
      <c r="A8742" s="14">
        <v>80472319</v>
      </c>
      <c r="B8742" s="2">
        <v>46093.763273958335</v>
      </c>
      <c r="C8742" s="3" t="str">
        <f>IFERROR(VLOOKUP(A8742,'Base Prueba'!A:C,3,),"NO REGISTRA")</f>
        <v>FRANCISCO JAVIER MONTENEGRO AGUILAR</v>
      </c>
      <c r="D8742" s="4" t="str">
        <f>IFERROR(VLOOKUP(A8742,'Base Prueba'!A:D,4,),"NO REGISTRA")</f>
        <v>DOCENTE DE MEDIO TIEMPO</v>
      </c>
      <c r="E8742" s="5" t="str">
        <f>IFERROR(VLOOKUP(A8742,'Base Prueba'!A:E,5,),"NO REGISTRA")</f>
        <v>TECNOLOGIA EN COMERCIO Y NEGOCIOS INTERNACIONALES</v>
      </c>
    </row>
    <row r="8743" spans="1:5" ht="15.75" x14ac:dyDescent="0.25">
      <c r="A8743" s="14">
        <v>1141514141</v>
      </c>
      <c r="B8743" s="2">
        <v>46093.763863657405</v>
      </c>
      <c r="C8743" s="3" t="str">
        <f>IFERROR(VLOOKUP(A8743,'Base Prueba'!A:C,3,),"NO REGISTRA")</f>
        <v>LAURA SOFIA VARGAS LESMES</v>
      </c>
      <c r="D8743" s="4" t="str">
        <f>IFERROR(VLOOKUP(A8743,'Base Prueba'!A:D,4,),"NO REGISTRA")</f>
        <v>AUXILIAR BIBLIOTECA</v>
      </c>
      <c r="E8743" s="5" t="str">
        <f>IFERROR(VLOOKUP(A8743,'Base Prueba'!A:E,5,),"NO REGISTRA")</f>
        <v>BIBLIOTECA</v>
      </c>
    </row>
    <row r="8744" spans="1:5" ht="15.75" x14ac:dyDescent="0.25">
      <c r="A8744" s="14">
        <v>1003690253</v>
      </c>
      <c r="B8744" s="2">
        <v>46093.778518865744</v>
      </c>
      <c r="C8744" s="3" t="str">
        <f>IFERROR(VLOOKUP(A8744,'Base Prueba'!A:C,3,),"NO REGISTRA")</f>
        <v>MELISSA GONZALEZ PEDRAZA</v>
      </c>
      <c r="D8744" s="4" t="str">
        <f>IFERROR(VLOOKUP(A8744,'Base Prueba'!A:D,4,),"NO REGISTRA")</f>
        <v>LIDER DE JOVENES A LA E</v>
      </c>
      <c r="E8744" s="5" t="str">
        <f>IFERROR(VLOOKUP(A8744,'Base Prueba'!A:E,5,),"NO REGISTRA")</f>
        <v>DIRECCION DE BIENESTAR INSTITUCIONAL</v>
      </c>
    </row>
    <row r="8745" spans="1:5" ht="15.75" x14ac:dyDescent="0.25">
      <c r="A8745" s="14">
        <v>79713882</v>
      </c>
      <c r="B8745" s="2">
        <v>46093.780819907406</v>
      </c>
      <c r="C8745" s="3" t="str">
        <f>IFERROR(VLOOKUP(A8745,'Base Prueba'!A:C,3,),"NO REGISTRA")</f>
        <v>FREDY ANGEL DAVILA CUBIDES</v>
      </c>
      <c r="D8745" s="4" t="str">
        <f>IFERROR(VLOOKUP(A8745,'Base Prueba'!A:D,4,),"NO REGISTRA")</f>
        <v>DECANO</v>
      </c>
      <c r="E8745" s="5" t="str">
        <f>IFERROR(VLOOKUP(A8745,'Base Prueba'!A:E,5,),"NO REGISTRA")</f>
        <v>ESCUELA DE INGENIERÍA Y TECNOLOGÍAS DE LA INFORMACIÓN</v>
      </c>
    </row>
    <row r="8746" spans="1:5" ht="15.75" x14ac:dyDescent="0.25">
      <c r="A8746" s="14">
        <v>52860766</v>
      </c>
      <c r="B8746" s="2">
        <v>46093.780880092592</v>
      </c>
      <c r="C8746" s="3" t="str">
        <f>IFERROR(VLOOKUP(A8746,'Base Prueba'!A:C,3,),"NO REGISTRA")</f>
        <v>SANDRA PAOLA LOAIZA SANDOVAL</v>
      </c>
      <c r="D8746" s="4" t="str">
        <f>IFERROR(VLOOKUP(A8746,'Base Prueba'!A:D,4,),"NO REGISTRA")</f>
        <v>DECANO</v>
      </c>
      <c r="E8746" s="5" t="str">
        <f>IFERROR(VLOOKUP(A8746,'Base Prueba'!A:E,5,),"NO REGISTRA")</f>
        <v>FACULTAD DE CIENCIAS ECONOMICAS Y ADMINISTRATIVAS</v>
      </c>
    </row>
    <row r="8747" spans="1:5" ht="15.75" x14ac:dyDescent="0.25">
      <c r="A8747" s="14">
        <v>1473024</v>
      </c>
      <c r="B8747" s="2">
        <v>46093.793228703704</v>
      </c>
      <c r="C8747" s="3" t="str">
        <f>IFERROR(VLOOKUP(A8747,'Base Prueba'!A:C,3,),"NO REGISTRA")</f>
        <v>GUILLERMO MUÑOZ PAJOY</v>
      </c>
      <c r="D8747" s="4" t="str">
        <f>IFERROR(VLOOKUP(A8747,'Base Prueba'!A:D,4,),"NO REGISTRA")</f>
        <v>AUXILIAR DE SERVICIOS  GENERALES</v>
      </c>
      <c r="E8747" s="5" t="str">
        <f>IFERROR(VLOOKUP(A8747,'Base Prueba'!A:E,5,),"NO REGISTRA")</f>
        <v>LOGISTICA Y SERVICIOS GENERALES</v>
      </c>
    </row>
    <row r="8748" spans="1:5" ht="15.75" x14ac:dyDescent="0.25">
      <c r="A8748" s="14">
        <v>1069724855</v>
      </c>
      <c r="B8748" s="2">
        <v>46093.793521180552</v>
      </c>
      <c r="C8748" s="3" t="str">
        <f>IFERROR(VLOOKUP(A8748,'Base Prueba'!A:C,3,),"NO REGISTRA")</f>
        <v>PEDRO ALBERTO OSPINA RODRIGUEZ</v>
      </c>
      <c r="D8748" s="4" t="str">
        <f>IFERROR(VLOOKUP(A8748,'Base Prueba'!A:D,4,),"NO REGISTRA")</f>
        <v>DIRECTOR DE PROGRAMAS DE COMUNICACION SOCIAL, PERIODISMO Y POSGRADOS</v>
      </c>
      <c r="E8748" s="5" t="str">
        <f>IFERROR(VLOOKUP(A8748,'Base Prueba'!A:E,5,),"NO REGISTRA")</f>
        <v>FACULTAD DE COMINICACIÓN PERIODISMO Y ARTES</v>
      </c>
    </row>
    <row r="8749" spans="1:5" ht="15.75" x14ac:dyDescent="0.25">
      <c r="A8749" s="14">
        <v>1023898029</v>
      </c>
      <c r="B8749" s="2">
        <v>46093.794450462963</v>
      </c>
      <c r="C8749" s="3" t="str">
        <f>IFERROR(VLOOKUP(A8749,'Base Prueba'!A:C,3,),"NO REGISTRA")</f>
        <v>EMANUEL ENCISO CAMACHO</v>
      </c>
      <c r="D8749" s="4" t="str">
        <f>IFERROR(VLOOKUP(A8749,'Base Prueba'!A:D,4,),"NO REGISTRA")</f>
        <v>DECANO</v>
      </c>
      <c r="E8749" s="5" t="str">
        <f>IFERROR(VLOOKUP(A8749,'Base Prueba'!A:E,5,),"NO REGISTRA")</f>
        <v>FACULTAD DE COMINICACIÓN PERIODISMO Y ARTES</v>
      </c>
    </row>
    <row r="8750" spans="1:5" ht="15.75" x14ac:dyDescent="0.25">
      <c r="A8750" s="14">
        <v>79667746</v>
      </c>
      <c r="B8750" s="2">
        <v>46093.796287268517</v>
      </c>
      <c r="C8750" s="3" t="str">
        <f>IFERROR(VLOOKUP(A8750,'Base Prueba'!A:C,3,),"NO REGISTRA")</f>
        <v>JOHN JAIRO SUAREZ PINZON</v>
      </c>
      <c r="D8750" s="4" t="str">
        <f>IFERROR(VLOOKUP(A8750,'Base Prueba'!A:D,4,),"NO REGISTRA")</f>
        <v>AUXILIAR ELECTRICO</v>
      </c>
      <c r="E8750" s="5" t="str">
        <f>IFERROR(VLOOKUP(A8750,'Base Prueba'!A:E,5,),"NO REGISTRA")</f>
        <v>LOGISTICA Y SERVICIOS GENERALES</v>
      </c>
    </row>
    <row r="8751" spans="1:5" ht="15.75" x14ac:dyDescent="0.25">
      <c r="A8751" s="14">
        <v>1000216787</v>
      </c>
      <c r="B8751" s="2">
        <v>46093.796355787039</v>
      </c>
      <c r="C8751" s="3" t="str">
        <f>IFERROR(VLOOKUP(A8751,'Base Prueba'!A:C,3,),"NO REGISTRA")</f>
        <v>LAURA CAMILA SANCHEZ MARTINEZ</v>
      </c>
      <c r="D8751" s="4" t="str">
        <f>IFERROR(VLOOKUP(A8751,'Base Prueba'!A:D,4,),"NO REGISTRA")</f>
        <v>SECRETARIA ACADEMICA - ADMINISTRATIVA DE FACULTAD</v>
      </c>
      <c r="E8751" s="5" t="str">
        <f>IFERROR(VLOOKUP(A8751,'Base Prueba'!A:E,5,),"NO REGISTRA")</f>
        <v>FACULTAD DE INGENIERIA Y TECNOLOGIA DE LA INFORMACION</v>
      </c>
    </row>
    <row r="8752" spans="1:5" ht="15.75" x14ac:dyDescent="0.25">
      <c r="A8752" s="14">
        <v>1026261012</v>
      </c>
      <c r="B8752" s="2">
        <v>46093.800909259262</v>
      </c>
      <c r="C8752" s="3" t="str">
        <f>IFERROR(VLOOKUP(A8752,'Base Prueba'!A:C,3,),"NO REGISTRA")</f>
        <v>LUIS FELIPE NAVARRETE ECHEVERRIA</v>
      </c>
      <c r="D8752" s="4" t="str">
        <f>IFERROR(VLOOKUP(A8752,'Base Prueba'!A:D,4,),"NO REGISTRA")</f>
        <v>DOCENTE DE TIEMPO COMPLETO</v>
      </c>
      <c r="E8752" s="5" t="str">
        <f>IFERROR(VLOOKUP(A8752,'Base Prueba'!A:E,5,),"NO REGISTRA")</f>
        <v>UNIVERSITARIO COMUNICACION SOCIAL</v>
      </c>
    </row>
    <row r="8753" spans="1:5" ht="15.75" x14ac:dyDescent="0.25">
      <c r="A8753" s="14">
        <v>79951802</v>
      </c>
      <c r="B8753" s="2">
        <v>46093.802293518522</v>
      </c>
      <c r="C8753" s="3" t="str">
        <f>IFERROR(VLOOKUP(A8753,'Base Prueba'!A:C,3,),"NO REGISTRA")</f>
        <v>HERNAN ANDRES ROJAS VARGAS</v>
      </c>
      <c r="D8753" s="4" t="str">
        <f>IFERROR(VLOOKUP(A8753,'Base Prueba'!A:D,4,),"NO REGISTRA")</f>
        <v>DOCENTE DE MEDIO TIEMPO</v>
      </c>
      <c r="E8753" s="5" t="str">
        <f>IFERROR(VLOOKUP(A8753,'Base Prueba'!A:E,5,),"NO REGISTRA")</f>
        <v>UNIVERSITARIO ADMINISTRACION DE EMPRESAS</v>
      </c>
    </row>
    <row r="8754" spans="1:5" ht="15.75" x14ac:dyDescent="0.25">
      <c r="A8754" s="14">
        <v>79312652</v>
      </c>
      <c r="B8754" s="2">
        <v>46093.80449652778</v>
      </c>
      <c r="C8754" s="3" t="str">
        <f>IFERROR(VLOOKUP(A8754,'Base Prueba'!A:C,3,),"NO REGISTRA")</f>
        <v>JOSE ALVARO LARA MANOSALVA</v>
      </c>
      <c r="D8754" s="4" t="str">
        <f>IFERROR(VLOOKUP(A8754,'Base Prueba'!A:D,4,),"NO REGISTRA")</f>
        <v>DOCENTE DE TIEMPO COMPLETO</v>
      </c>
      <c r="E8754" s="5" t="str">
        <f>IFERROR(VLOOKUP(A8754,'Base Prueba'!A:E,5,),"NO REGISTRA")</f>
        <v>UNIVERSITARIO ADMINISTRACION DE EMPRESAS</v>
      </c>
    </row>
    <row r="8755" spans="1:5" ht="15.75" x14ac:dyDescent="0.25">
      <c r="A8755" s="14">
        <v>52885874</v>
      </c>
      <c r="B8755" s="2">
        <v>46093.81076458333</v>
      </c>
      <c r="C8755" s="3" t="str">
        <f>IFERROR(VLOOKUP(A8755,'Base Prueba'!A:C,3,),"NO REGISTRA")</f>
        <v>MARIBEL CAYCEDO</v>
      </c>
      <c r="D8755" s="4" t="str">
        <f>IFERROR(VLOOKUP(A8755,'Base Prueba'!A:D,4,),"NO REGISTRA")</f>
        <v>AUXILIAR DE SERVICIOS</v>
      </c>
      <c r="E8755" s="5" t="str">
        <f>IFERROR(VLOOKUP(A8755,'Base Prueba'!A:E,5,),"NO REGISTRA")</f>
        <v>LOGISTICA Y SERVICIOS GENERALES</v>
      </c>
    </row>
    <row r="8756" spans="1:5" ht="15.75" x14ac:dyDescent="0.25">
      <c r="A8756" s="14">
        <v>52133632</v>
      </c>
      <c r="B8756" s="2">
        <v>46093.811255671295</v>
      </c>
      <c r="C8756" s="3" t="str">
        <f>IFERROR(VLOOKUP(A8756,'Base Prueba'!A:C,3,),"NO REGISTRA")</f>
        <v>ANA MARIA VALDERRAMA JARA</v>
      </c>
      <c r="D8756" s="4" t="str">
        <f>IFERROR(VLOOKUP(A8756,'Base Prueba'!A:D,4,),"NO REGISTRA")</f>
        <v>DOCENTE DE TIEMPO COMPLETO</v>
      </c>
      <c r="E8756" s="5" t="str">
        <f>IFERROR(VLOOKUP(A8756,'Base Prueba'!A:E,5,),"NO REGISTRA")</f>
        <v>UNIVERSITARIO EN SEGURIDAD Y SALUD EN EL TRABAJO</v>
      </c>
    </row>
    <row r="8757" spans="1:5" ht="15.75" x14ac:dyDescent="0.25">
      <c r="A8757" s="14">
        <v>1032457498</v>
      </c>
      <c r="B8757" s="2">
        <v>46093.824699884259</v>
      </c>
      <c r="C8757" s="3" t="str">
        <f>IFERROR(VLOOKUP(A8757,'Base Prueba'!A:C,3,),"NO REGISTRA")</f>
        <v>LOTUS KING SALCEDO VALLEJO</v>
      </c>
      <c r="D8757" s="4" t="str">
        <f>IFERROR(VLOOKUP(A8757,'Base Prueba'!A:D,4,),"NO REGISTRA")</f>
        <v>COORDINADOR DE INVESTIGACIÓN</v>
      </c>
      <c r="E8757" s="5" t="str">
        <f>IFERROR(VLOOKUP(A8757,'Base Prueba'!A:E,5,),"NO REGISTRA")</f>
        <v>VICERRECTORIA ACADEMICA</v>
      </c>
    </row>
    <row r="8758" spans="1:5" ht="15.75" x14ac:dyDescent="0.25">
      <c r="A8758" s="14">
        <v>1057581152</v>
      </c>
      <c r="B8758" s="2">
        <v>46093.830368634262</v>
      </c>
      <c r="C8758" s="3" t="str">
        <f>IFERROR(VLOOKUP(A8758,'Base Prueba'!A:C,3,),"NO REGISTRA")</f>
        <v>ANA SABRINA STEFFANNY VANEGAS SOLAQUE</v>
      </c>
      <c r="D8758" s="4" t="str">
        <f>IFERROR(VLOOKUP(A8758,'Base Prueba'!A:D,4,),"NO REGISTRA")</f>
        <v>DIRECTORA DE PROGRAMAS DE TURISMO, GASTRONOMIA Y POSGRADOS</v>
      </c>
      <c r="E8758" s="5" t="str">
        <f>IFERROR(VLOOKUP(A8758,'Base Prueba'!A:E,5,),"NO REGISTRA")</f>
        <v>FACULTAD DE CIENCIAS ECONOMICAS Y ADMINISTRATIVAS</v>
      </c>
    </row>
    <row r="8759" spans="1:5" ht="15.75" x14ac:dyDescent="0.25">
      <c r="A8759" s="14">
        <v>88195474</v>
      </c>
      <c r="B8759" s="2">
        <v>46093.83041412037</v>
      </c>
      <c r="C8759" s="3" t="str">
        <f>IFERROR(VLOOKUP(A8759,'Base Prueba'!A:C,3,),"NO REGISTRA")</f>
        <v>WILMER RINCON MONTAÑEZ</v>
      </c>
      <c r="D8759" s="4" t="str">
        <f>IFERROR(VLOOKUP(A8759,'Base Prueba'!A:D,4,),"NO REGISTRA")</f>
        <v>DIRECTOR DE PROGRAMAS LINEAS DE ADMINISTRACION Y SST</v>
      </c>
      <c r="E8759" s="5" t="str">
        <f>IFERROR(VLOOKUP(A8759,'Base Prueba'!A:E,5,),"NO REGISTRA")</f>
        <v>FACULTAD DE CIENCIAS ECONOMICAS Y ADMINISTRATIVAS</v>
      </c>
    </row>
    <row r="8760" spans="1:5" ht="15.75" x14ac:dyDescent="0.25">
      <c r="A8760" s="14">
        <v>1014736595</v>
      </c>
      <c r="B8760" s="2">
        <v>46093.830870370373</v>
      </c>
      <c r="C8760" s="3" t="str">
        <f>IFERROR(VLOOKUP(A8760,'Base Prueba'!A:C,3,),"NO REGISTRA")</f>
        <v>PAULA ANDREA PAEZ BUITRAGO</v>
      </c>
      <c r="D8760" s="4" t="str">
        <f>IFERROR(VLOOKUP(A8760,'Base Prueba'!A:D,4,),"NO REGISTRA")</f>
        <v>PROMOTOR DE BIENESTAR INSTITUCIONAL</v>
      </c>
      <c r="E8760" s="5" t="str">
        <f>IFERROR(VLOOKUP(A8760,'Base Prueba'!A:E,5,),"NO REGISTRA")</f>
        <v>DIRECCION DE BIENESTAR INSTITUCIONAL</v>
      </c>
    </row>
    <row r="8761" spans="1:5" ht="15.75" x14ac:dyDescent="0.25">
      <c r="A8761" s="14">
        <v>52782050</v>
      </c>
      <c r="B8761" s="2">
        <v>46093.836365393516</v>
      </c>
      <c r="C8761" s="3" t="str">
        <f>IFERROR(VLOOKUP(A8761,'Base Prueba'!A:C,3,),"NO REGISTRA")</f>
        <v>MELISSA AVENDAÑO TOCANCHON</v>
      </c>
      <c r="D8761" s="4" t="str">
        <f>IFERROR(VLOOKUP(A8761,'Base Prueba'!A:D,4,),"NO REGISTRA")</f>
        <v>DOCENTE DE MEDIO TIEMPO</v>
      </c>
      <c r="E8761" s="5" t="str">
        <f>IFERROR(VLOOKUP(A8761,'Base Prueba'!A:E,5,),"NO REGISTRA")</f>
        <v>NARRATIVAS DIGITALES Y AUDIOVISUALES</v>
      </c>
    </row>
    <row r="8762" spans="1:5" ht="15.75" x14ac:dyDescent="0.25">
      <c r="A8762" s="14">
        <v>79946416</v>
      </c>
      <c r="B8762" s="2">
        <v>46093.839960185185</v>
      </c>
      <c r="C8762" s="3" t="str">
        <f>IFERROR(VLOOKUP(A8762,'Base Prueba'!A:C,3,),"NO REGISTRA")</f>
        <v>ALBERTO HERNAN SEGURA ABRIL</v>
      </c>
      <c r="D8762" s="4" t="str">
        <f>IFERROR(VLOOKUP(A8762,'Base Prueba'!A:D,4,),"NO REGISTRA")</f>
        <v>DOCENTE DE TIEMPO COMPLETO</v>
      </c>
      <c r="E8762" s="5" t="str">
        <f>IFERROR(VLOOKUP(A8762,'Base Prueba'!A:E,5,),"NO REGISTRA")</f>
        <v>TECNOLOGÍA EN PRODUCCIÓN DE MEDIOS AUDIOVISUALES</v>
      </c>
    </row>
    <row r="8763" spans="1:5" ht="15.75" x14ac:dyDescent="0.25">
      <c r="A8763" s="14">
        <v>1012338489</v>
      </c>
      <c r="B8763" s="2">
        <v>46093.851847916667</v>
      </c>
      <c r="C8763" s="3" t="str">
        <f>IFERROR(VLOOKUP(A8763,'Base Prueba'!A:C,3,),"NO REGISTRA")</f>
        <v>DERLY TATIANA ROJAS NAVARRO</v>
      </c>
      <c r="D8763" s="4" t="str">
        <f>IFERROR(VLOOKUP(A8763,'Base Prueba'!A:D,4,),"NO REGISTRA")</f>
        <v>AUXILIAR BIBLIOTECA</v>
      </c>
      <c r="E8763" s="5" t="str">
        <f>IFERROR(VLOOKUP(A8763,'Base Prueba'!A:E,5,),"NO REGISTRA")</f>
        <v>BIBLIOTECA</v>
      </c>
    </row>
    <row r="8764" spans="1:5" ht="15.75" x14ac:dyDescent="0.25">
      <c r="A8764" s="14">
        <v>79433573</v>
      </c>
      <c r="B8764" s="2">
        <v>46093.852559375002</v>
      </c>
      <c r="C8764" s="3" t="str">
        <f>IFERROR(VLOOKUP(A8764,'Base Prueba'!A:C,3,),"NO REGISTRA")</f>
        <v>NELSON GUILLERMO GARCIA GAITAN</v>
      </c>
      <c r="D8764" s="4" t="str">
        <f>IFERROR(VLOOKUP(A8764,'Base Prueba'!A:D,4,),"NO REGISTRA")</f>
        <v>DOCENTE DE TIEMPO COMPLETO</v>
      </c>
      <c r="E8764" s="5" t="str">
        <f>IFERROR(VLOOKUP(A8764,'Base Prueba'!A:E,5,),"NO REGISTRA")</f>
        <v>UNIVERSITARIO COMUNICACION SOCIAL</v>
      </c>
    </row>
    <row r="8765" spans="1:5" ht="15.75" x14ac:dyDescent="0.25">
      <c r="A8765" s="14">
        <v>1026252093</v>
      </c>
      <c r="B8765" s="2">
        <v>46093.854124537036</v>
      </c>
      <c r="C8765" s="3" t="str">
        <f>IFERROR(VLOOKUP(A8765,'Base Prueba'!A:C,3,),"NO REGISTRA")</f>
        <v>NADIA ROJAS MUÑOZ</v>
      </c>
      <c r="D8765" s="4" t="str">
        <f>IFERROR(VLOOKUP(A8765,'Base Prueba'!A:D,4,),"NO REGISTRA")</f>
        <v>DOCENTE DE TIEMPO COMPLETO</v>
      </c>
      <c r="E8765" s="5" t="str">
        <f>IFERROR(VLOOKUP(A8765,'Base Prueba'!A:E,5,),"NO REGISTRA")</f>
        <v>UNIVERSITARIO COMUNICACION SOCIAL</v>
      </c>
    </row>
    <row r="8766" spans="1:5" ht="15.75" x14ac:dyDescent="0.25">
      <c r="A8766" s="14">
        <v>1148454724</v>
      </c>
      <c r="B8766" s="2">
        <v>46093.86711053241</v>
      </c>
      <c r="C8766" s="3" t="str">
        <f>IFERROR(VLOOKUP(A8766,'Base Prueba'!A:C,3,),"NO REGISTRA")</f>
        <v>JOSE ALFREDO PARADA PUENTES</v>
      </c>
      <c r="D8766" s="4" t="str">
        <f>IFERROR(VLOOKUP(A8766,'Base Prueba'!A:D,4,),"NO REGISTRA")</f>
        <v>DOCENTE DE MEDIO TIEMPO</v>
      </c>
      <c r="E8766" s="5" t="str">
        <f>IFERROR(VLOOKUP(A8766,'Base Prueba'!A:E,5,),"NO REGISTRA")</f>
        <v>UNIVERSITARIO ADMINISTRACION DE EMPRESAS</v>
      </c>
    </row>
    <row r="8767" spans="1:5" ht="15.75" x14ac:dyDescent="0.25">
      <c r="A8767" s="14">
        <v>80817377</v>
      </c>
      <c r="B8767" s="2">
        <v>46093.869520023145</v>
      </c>
      <c r="C8767" s="3" t="str">
        <f>IFERROR(VLOOKUP(A8767,'Base Prueba'!A:C,3,),"NO REGISTRA")</f>
        <v>OMAR ANDRES BONILLA ACOSTA</v>
      </c>
      <c r="D8767" s="4" t="str">
        <f>IFERROR(VLOOKUP(A8767,'Base Prueba'!A:D,4,),"NO REGISTRA")</f>
        <v>DIRECTOR DE PROGRAMAS DE INGENIERIA</v>
      </c>
      <c r="E8767" s="5" t="str">
        <f>IFERROR(VLOOKUP(A8767,'Base Prueba'!A:E,5,),"NO REGISTRA")</f>
        <v>FACULTAD DE CIENCIAS ECONOMICAS Y ADMINISTRATIVAS</v>
      </c>
    </row>
    <row r="8768" spans="1:5" ht="15.75" x14ac:dyDescent="0.25">
      <c r="A8768" s="14">
        <v>79312652</v>
      </c>
      <c r="B8768" s="2">
        <v>46093.874506597225</v>
      </c>
      <c r="C8768" s="3" t="str">
        <f>IFERROR(VLOOKUP(A8768,'Base Prueba'!A:C,3,),"NO REGISTRA")</f>
        <v>JOSE ALVARO LARA MANOSALVA</v>
      </c>
      <c r="D8768" s="4" t="str">
        <f>IFERROR(VLOOKUP(A8768,'Base Prueba'!A:D,4,),"NO REGISTRA")</f>
        <v>DOCENTE DE TIEMPO COMPLETO</v>
      </c>
      <c r="E8768" s="5" t="str">
        <f>IFERROR(VLOOKUP(A8768,'Base Prueba'!A:E,5,),"NO REGISTRA")</f>
        <v>UNIVERSITARIO ADMINISTRACION DE EMPRESAS</v>
      </c>
    </row>
    <row r="8769" spans="1:5" ht="15.75" x14ac:dyDescent="0.25">
      <c r="A8769" s="14">
        <v>52290503</v>
      </c>
      <c r="B8769" s="2">
        <v>46093.875763657408</v>
      </c>
      <c r="C8769" s="3" t="str">
        <f>IFERROR(VLOOKUP(A8769,'Base Prueba'!A:C,3,),"NO REGISTRA")</f>
        <v>MARIA IDALIA RODRIGUEZ GONZALEZ</v>
      </c>
      <c r="D8769" s="4" t="str">
        <f>IFERROR(VLOOKUP(A8769,'Base Prueba'!A:D,4,),"NO REGISTRA")</f>
        <v>AUXILIAR DE SERVICIOS</v>
      </c>
      <c r="E8769" s="5" t="str">
        <f>IFERROR(VLOOKUP(A8769,'Base Prueba'!A:E,5,),"NO REGISTRA")</f>
        <v>LOGISTICA Y SERVICIOS GENERALES</v>
      </c>
    </row>
    <row r="8770" spans="1:5" ht="15.75" x14ac:dyDescent="0.25">
      <c r="A8770" s="14">
        <v>1033724599</v>
      </c>
      <c r="B8770" s="2">
        <v>46093.875865277776</v>
      </c>
      <c r="C8770" s="3" t="str">
        <f>IFERROR(VLOOKUP(A8770,'Base Prueba'!A:C,3,),"NO REGISTRA")</f>
        <v>LUZ MARIA RAMIREZ RODRIGUEZ</v>
      </c>
      <c r="D8770" s="4" t="str">
        <f>IFERROR(VLOOKUP(A8770,'Base Prueba'!A:D,4,),"NO REGISTRA")</f>
        <v>AUXILIAR DE SERVICIOS</v>
      </c>
      <c r="E8770" s="5" t="str">
        <f>IFERROR(VLOOKUP(A8770,'Base Prueba'!A:E,5,),"NO REGISTRA")</f>
        <v>LOGISTICA Y SERVICIOS GENERALES</v>
      </c>
    </row>
    <row r="8771" spans="1:5" ht="15.75" x14ac:dyDescent="0.25">
      <c r="A8771" s="14">
        <v>1032498759</v>
      </c>
      <c r="B8771" s="2">
        <v>46093.88031226852</v>
      </c>
      <c r="C8771" s="3" t="str">
        <f>IFERROR(VLOOKUP(A8771,'Base Prueba'!A:C,3,),"NO REGISTRA")</f>
        <v>ANDREA CATALINA GAVIRIA TORRES</v>
      </c>
      <c r="D8771" s="4" t="str">
        <f>IFERROR(VLOOKUP(A8771,'Base Prueba'!A:D,4,),"NO REGISTRA")</f>
        <v>AUXILIAR DE RECURSOS AUDIOVISUALES</v>
      </c>
      <c r="E8771" s="5" t="str">
        <f>IFERROR(VLOOKUP(A8771,'Base Prueba'!A:E,5,),"NO REGISTRA")</f>
        <v>OFICINA DE AUDIOVISUALES</v>
      </c>
    </row>
    <row r="8772" spans="1:5" ht="15.75" x14ac:dyDescent="0.25">
      <c r="A8772" s="14">
        <v>1000283508</v>
      </c>
      <c r="B8772" s="2">
        <v>46093.880373842592</v>
      </c>
      <c r="C8772" s="3" t="str">
        <f>IFERROR(VLOOKUP(A8772,'Base Prueba'!A:C,3,),"NO REGISTRA")</f>
        <v>SARA VALENTINA CHACON ZAPATA</v>
      </c>
      <c r="D8772" s="4" t="str">
        <f>IFERROR(VLOOKUP(A8772,'Base Prueba'!A:D,4,),"NO REGISTRA")</f>
        <v>AUXILIAR DE RECURSOS AUDIOVISUALES</v>
      </c>
      <c r="E8772" s="5" t="str">
        <f>IFERROR(VLOOKUP(A8772,'Base Prueba'!A:E,5,),"NO REGISTRA")</f>
        <v>OFICINA DE AUDIOVISUALES</v>
      </c>
    </row>
    <row r="8773" spans="1:5" ht="15.75" x14ac:dyDescent="0.25">
      <c r="A8773" s="14">
        <v>1019008046</v>
      </c>
      <c r="B8773" s="2">
        <v>46093.905902199076</v>
      </c>
      <c r="C8773" s="3" t="str">
        <f>IFERROR(VLOOKUP(A8773,'Base Prueba'!A:C,3,),"NO REGISTRA")</f>
        <v>JORGE ARMANDO CAMARGO GALVIS</v>
      </c>
      <c r="D8773" s="4" t="str">
        <f>IFERROR(VLOOKUP(A8773,'Base Prueba'!A:D,4,),"NO REGISTRA")</f>
        <v>DOCENTE DE MEDIO TIEMPO</v>
      </c>
      <c r="E8773" s="5" t="str">
        <f>IFERROR(VLOOKUP(A8773,'Base Prueba'!A:E,5,),"NO REGISTRA")</f>
        <v>NARRATIVAS DIGITALES Y AUDIOVISUALES</v>
      </c>
    </row>
    <row r="8774" spans="1:5" ht="15.75" x14ac:dyDescent="0.25">
      <c r="A8774" s="14">
        <v>93375324</v>
      </c>
      <c r="B8774" s="2">
        <v>46093.90732997685</v>
      </c>
      <c r="C8774" s="3" t="str">
        <f>IFERROR(VLOOKUP(A8774,'Base Prueba'!A:C,3,),"NO REGISTRA")</f>
        <v>OSCAR EMILIO MORA NAVARRO</v>
      </c>
      <c r="D8774" s="4" t="str">
        <f>IFERROR(VLOOKUP(A8774,'Base Prueba'!A:D,4,),"NO REGISTRA")</f>
        <v>CATEDRATICO</v>
      </c>
      <c r="E8774" s="5" t="str">
        <f>IFERROR(VLOOKUP(A8774,'Base Prueba'!A:E,5,),"NO REGISTRA")</f>
        <v>ESPECIALIZACION EN GERENCIA DE PROYECTOS INFORMATICOS</v>
      </c>
    </row>
    <row r="8775" spans="1:5" ht="15.75" x14ac:dyDescent="0.25">
      <c r="A8775" s="14">
        <v>79473556</v>
      </c>
      <c r="B8775" s="2">
        <v>46093.911504976852</v>
      </c>
      <c r="C8775" s="3" t="str">
        <f>IFERROR(VLOOKUP(A8775,'Base Prueba'!A:C,3,),"NO REGISTRA")</f>
        <v>ARCADIO SOTO ROJAS</v>
      </c>
      <c r="D8775" s="4" t="str">
        <f>IFERROR(VLOOKUP(A8775,'Base Prueba'!A:D,4,),"NO REGISTRA")</f>
        <v>CATEDRATICO</v>
      </c>
      <c r="E8775" s="5" t="str">
        <f>IFERROR(VLOOKUP(A8775,'Base Prueba'!A:E,5,),"NO REGISTRA")</f>
        <v>ESPECIALIZACION EN GERENCIA DE SEGURIDAD INDUSTRIAL</v>
      </c>
    </row>
    <row r="8776" spans="1:5" ht="15.75" x14ac:dyDescent="0.25">
      <c r="A8776" s="14">
        <v>79313678</v>
      </c>
      <c r="B8776" s="2">
        <v>46093.914849421293</v>
      </c>
      <c r="C8776" s="3" t="str">
        <f>IFERROR(VLOOKUP(A8776,'Base Prueba'!A:C,3,),"NO REGISTRA")</f>
        <v>MARCO VINICIO RAMIREZ PEREIRA</v>
      </c>
      <c r="D8776" s="4" t="str">
        <f>IFERROR(VLOOKUP(A8776,'Base Prueba'!A:D,4,),"NO REGISTRA")</f>
        <v>TECNICO EN MANTENIMIENTO DE RECURSOS ACADEMICOS</v>
      </c>
      <c r="E8776" s="5" t="str">
        <f>IFERROR(VLOOKUP(A8776,'Base Prueba'!A:E,5,),"NO REGISTRA")</f>
        <v>RECURSOS ACADEMICOS</v>
      </c>
    </row>
    <row r="8777" spans="1:5" ht="15.75" x14ac:dyDescent="0.25">
      <c r="A8777" s="14">
        <v>80211886</v>
      </c>
      <c r="B8777" s="2">
        <v>46093.920161921298</v>
      </c>
      <c r="C8777" s="3" t="str">
        <f>IFERROR(VLOOKUP(A8777,'Base Prueba'!A:C,3,),"NO REGISTRA")</f>
        <v>EDWIN GIOVANNY QUIMBAY HIDALGO</v>
      </c>
      <c r="D8777" s="4" t="str">
        <f>IFERROR(VLOOKUP(A8777,'Base Prueba'!A:D,4,),"NO REGISTRA")</f>
        <v>LIDER DE RECURSOS ACADEMICOS</v>
      </c>
      <c r="E8777" s="5" t="str">
        <f>IFERROR(VLOOKUP(A8777,'Base Prueba'!A:E,5,),"NO REGISTRA")</f>
        <v>RECURSOS ACADEMICOS</v>
      </c>
    </row>
    <row r="8778" spans="1:5" ht="15.75" x14ac:dyDescent="0.25">
      <c r="A8778" s="14">
        <v>52220354</v>
      </c>
      <c r="B8778" s="2">
        <v>46094.229149189814</v>
      </c>
      <c r="C8778" s="3" t="str">
        <f>IFERROR(VLOOKUP(A8778,'Base Prueba'!A:C,3,),"NO REGISTRA")</f>
        <v>ILSA BARAHONA POLO</v>
      </c>
      <c r="D8778" s="4" t="str">
        <f>IFERROR(VLOOKUP(A8778,'Base Prueba'!A:D,4,),"NO REGISTRA")</f>
        <v>AUXILIAR DE SERVICIOS</v>
      </c>
      <c r="E8778" s="5" t="str">
        <f>IFERROR(VLOOKUP(A8778,'Base Prueba'!A:E,5,),"NO REGISTRA")</f>
        <v>LOGISTICA Y SERVICIOS GENERALES</v>
      </c>
    </row>
    <row r="8779" spans="1:5" ht="15.75" x14ac:dyDescent="0.25">
      <c r="A8779" s="14">
        <v>52059516</v>
      </c>
      <c r="B8779" s="2">
        <v>46094.235767824073</v>
      </c>
      <c r="C8779" s="3" t="str">
        <f>IFERROR(VLOOKUP(A8779,'Base Prueba'!A:C,3,),"NO REGISTRA")</f>
        <v>YANETT AFANADOR AGUILAR</v>
      </c>
      <c r="D8779" s="4" t="str">
        <f>IFERROR(VLOOKUP(A8779,'Base Prueba'!A:D,4,),"NO REGISTRA")</f>
        <v>AUXILIAR DE SERVICIOS</v>
      </c>
      <c r="E8779" s="5" t="str">
        <f>IFERROR(VLOOKUP(A8779,'Base Prueba'!A:E,5,),"NO REGISTRA")</f>
        <v>LOGISTICA Y SERVICIOS GENERALES</v>
      </c>
    </row>
    <row r="8780" spans="1:5" ht="15.75" x14ac:dyDescent="0.25">
      <c r="A8780" s="14">
        <v>51840480</v>
      </c>
      <c r="B8780" s="2">
        <v>46094.242891203707</v>
      </c>
      <c r="C8780" s="3" t="str">
        <f>IFERROR(VLOOKUP(A8780,'Base Prueba'!A:C,3,),"NO REGISTRA")</f>
        <v>OLGA GAVILAN BENAVIDES</v>
      </c>
      <c r="D8780" s="4" t="str">
        <f>IFERROR(VLOOKUP(A8780,'Base Prueba'!A:D,4,),"NO REGISTRA")</f>
        <v>AUXILIAR DE SERVICIOS</v>
      </c>
      <c r="E8780" s="5" t="str">
        <f>IFERROR(VLOOKUP(A8780,'Base Prueba'!A:E,5,),"NO REGISTRA")</f>
        <v>LOGISTICA Y SERVICIOS GENERALES</v>
      </c>
    </row>
    <row r="8781" spans="1:5" ht="15.75" x14ac:dyDescent="0.25">
      <c r="A8781" s="14">
        <v>79704152</v>
      </c>
      <c r="B8781" s="2">
        <v>46094.243007060184</v>
      </c>
      <c r="C8781" s="3" t="str">
        <f>IFERROR(VLOOKUP(A8781,'Base Prueba'!A:C,3,),"NO REGISTRA")</f>
        <v>FABIO ORLANDO MONTENEGRO RIAÑO</v>
      </c>
      <c r="D8781" s="4" t="str">
        <f>IFERROR(VLOOKUP(A8781,'Base Prueba'!A:D,4,),"NO REGISTRA")</f>
        <v>AUXILIAR RECURSOS ACADÉMICOS</v>
      </c>
      <c r="E8781" s="5" t="str">
        <f>IFERROR(VLOOKUP(A8781,'Base Prueba'!A:E,5,),"NO REGISTRA")</f>
        <v>OFICINA DE AUDIOVISUALES</v>
      </c>
    </row>
    <row r="8782" spans="1:5" ht="15.75" x14ac:dyDescent="0.25">
      <c r="A8782" s="14">
        <v>52603556</v>
      </c>
      <c r="B8782" s="2">
        <v>46094.243140740742</v>
      </c>
      <c r="C8782" s="3" t="str">
        <f>IFERROR(VLOOKUP(A8782,'Base Prueba'!A:C,3,),"NO REGISTRA")</f>
        <v>MARISOL FARFAN QUIROGA</v>
      </c>
      <c r="D8782" s="4" t="str">
        <f>IFERROR(VLOOKUP(A8782,'Base Prueba'!A:D,4,),"NO REGISTRA")</f>
        <v>AUXILIAR DE SERVICIOS</v>
      </c>
      <c r="E8782" s="5" t="str">
        <f>IFERROR(VLOOKUP(A8782,'Base Prueba'!A:E,5,),"NO REGISTRA")</f>
        <v>LOGISTICA Y SERVICIOS GENERALES</v>
      </c>
    </row>
    <row r="8783" spans="1:5" ht="15.75" x14ac:dyDescent="0.25">
      <c r="A8783" s="14">
        <v>24175966</v>
      </c>
      <c r="B8783" s="2">
        <v>46094.246459722221</v>
      </c>
      <c r="C8783" s="3" t="str">
        <f>IFERROR(VLOOKUP(A8783,'Base Prueba'!A:C,3,),"NO REGISTRA")</f>
        <v>EUNICE MISE AYALA</v>
      </c>
      <c r="D8783" s="4" t="str">
        <f>IFERROR(VLOOKUP(A8783,'Base Prueba'!A:D,4,),"NO REGISTRA")</f>
        <v>AUXILIAR DE SERVICIOS</v>
      </c>
      <c r="E8783" s="5" t="str">
        <f>IFERROR(VLOOKUP(A8783,'Base Prueba'!A:E,5,),"NO REGISTRA")</f>
        <v>LOGISTICA Y SERVICIOS GENERALES</v>
      </c>
    </row>
    <row r="8784" spans="1:5" ht="15.75" x14ac:dyDescent="0.25">
      <c r="A8784" s="14">
        <v>1105681275</v>
      </c>
      <c r="B8784" s="2">
        <v>46094.24941689815</v>
      </c>
      <c r="C8784" s="3" t="str">
        <f>IFERROR(VLOOKUP(A8784,'Base Prueba'!A:C,3,),"NO REGISTRA")</f>
        <v>VICTORIA GUTIERREZ BARRIOS</v>
      </c>
      <c r="D8784" s="4" t="str">
        <f>IFERROR(VLOOKUP(A8784,'Base Prueba'!A:D,4,),"NO REGISTRA")</f>
        <v>AUXILIAR DE SERVICIOS</v>
      </c>
      <c r="E8784" s="5" t="str">
        <f>IFERROR(VLOOKUP(A8784,'Base Prueba'!A:E,5,),"NO REGISTRA")</f>
        <v>LOGISTICA Y SERVICIOS GENERALES</v>
      </c>
    </row>
    <row r="8785" spans="1:5" ht="15.75" x14ac:dyDescent="0.25">
      <c r="A8785" s="14">
        <v>52034349</v>
      </c>
      <c r="B8785" s="2">
        <v>46094.250469791667</v>
      </c>
      <c r="C8785" s="3" t="str">
        <f>IFERROR(VLOOKUP(A8785,'Base Prueba'!A:C,3,),"NO REGISTRA")</f>
        <v>DIDILMA BARRERA BAREÑO</v>
      </c>
      <c r="D8785" s="4" t="str">
        <f>IFERROR(VLOOKUP(A8785,'Base Prueba'!A:D,4,),"NO REGISTRA")</f>
        <v>AUXILIAR DE SERVICIOS</v>
      </c>
      <c r="E8785" s="5" t="str">
        <f>IFERROR(VLOOKUP(A8785,'Base Prueba'!A:E,5,),"NO REGISTRA")</f>
        <v>LOGISTICA Y SERVICIOS GENERALES</v>
      </c>
    </row>
    <row r="8786" spans="1:5" ht="15.75" x14ac:dyDescent="0.25">
      <c r="A8786" s="14">
        <v>1018482392</v>
      </c>
      <c r="B8786" s="2">
        <v>46094.250825925927</v>
      </c>
      <c r="C8786" s="3" t="str">
        <f>IFERROR(VLOOKUP(A8786,'Base Prueba'!A:C,3,),"NO REGISTRA")</f>
        <v>RAQUEL YANETH SANDOVAL FORERO</v>
      </c>
      <c r="D8786" s="4" t="str">
        <f>IFERROR(VLOOKUP(A8786,'Base Prueba'!A:D,4,),"NO REGISTRA")</f>
        <v>AUXILIAR DE RECURSOS ACADEMICOS</v>
      </c>
      <c r="E8786" s="5" t="str">
        <f>IFERROR(VLOOKUP(A8786,'Base Prueba'!A:E,5,),"NO REGISTRA")</f>
        <v>RECURSOS ACADEMICOS</v>
      </c>
    </row>
    <row r="8787" spans="1:5" ht="15.75" x14ac:dyDescent="0.25">
      <c r="A8787" s="14">
        <v>80812084</v>
      </c>
      <c r="B8787" s="2">
        <v>46094.250993634261</v>
      </c>
      <c r="C8787" s="3" t="str">
        <f>IFERROR(VLOOKUP(A8787,'Base Prueba'!A:C,3,),"NO REGISTRA")</f>
        <v>LUIS HELI RUIZ GUTIERREZ</v>
      </c>
      <c r="D8787" s="4" t="str">
        <f>IFERROR(VLOOKUP(A8787,'Base Prueba'!A:D,4,),"NO REGISTRA")</f>
        <v>AUXILIAR DE SERVICIOS  GENERALES</v>
      </c>
      <c r="E8787" s="5" t="str">
        <f>IFERROR(VLOOKUP(A8787,'Base Prueba'!A:E,5,),"NO REGISTRA")</f>
        <v>LOGISTICA Y SERVICIOS GENERALES</v>
      </c>
    </row>
    <row r="8788" spans="1:5" ht="15.75" x14ac:dyDescent="0.25">
      <c r="A8788" s="14">
        <v>72223001</v>
      </c>
      <c r="B8788" s="2">
        <v>46094.259151967592</v>
      </c>
      <c r="C8788" s="3" t="str">
        <f>IFERROR(VLOOKUP(A8788,'Base Prueba'!A:C,3,),"NO REGISTRA")</f>
        <v>JOSE AGUSTIN BLANCO MEJIA</v>
      </c>
      <c r="D8788" s="4" t="str">
        <f>IFERROR(VLOOKUP(A8788,'Base Prueba'!A:D,4,),"NO REGISTRA")</f>
        <v>ENTRENADOR DEL CENTRO DE ALTURAS</v>
      </c>
      <c r="E8788" s="5" t="str">
        <f>IFERROR(VLOOKUP(A8788,'Base Prueba'!A:E,5,),"NO REGISTRA")</f>
        <v>OFICINA DE PLANEACION Y GESTION DE LA CALIDAD</v>
      </c>
    </row>
    <row r="8789" spans="1:5" ht="15.75" x14ac:dyDescent="0.25">
      <c r="A8789" s="14">
        <v>79043674</v>
      </c>
      <c r="B8789" s="2">
        <v>46094.262261226853</v>
      </c>
      <c r="C8789" s="3" t="str">
        <f>IFERROR(VLOOKUP(A8789,'Base Prueba'!A:C,3,),"NO REGISTRA")</f>
        <v>PEDRO ANTONIO ACERO</v>
      </c>
      <c r="D8789" s="4" t="str">
        <f>IFERROR(VLOOKUP(A8789,'Base Prueba'!A:D,4,),"NO REGISTRA")</f>
        <v>SUPERVISOR DE SERVICIOS</v>
      </c>
      <c r="E8789" s="5" t="str">
        <f>IFERROR(VLOOKUP(A8789,'Base Prueba'!A:E,5,),"NO REGISTRA")</f>
        <v>LOGISTICA Y SERVICIOS GENERALES</v>
      </c>
    </row>
    <row r="8790" spans="1:5" ht="15.75" x14ac:dyDescent="0.25">
      <c r="A8790" s="14">
        <v>79484197</v>
      </c>
      <c r="B8790" s="2">
        <v>46094.274905208331</v>
      </c>
      <c r="C8790" s="3" t="str">
        <f>IFERROR(VLOOKUP(A8790,'Base Prueba'!A:C,3,),"NO REGISTRA")</f>
        <v>JOHN DANIEL GUTIERREZ BOADA</v>
      </c>
      <c r="D8790" s="4" t="str">
        <f>IFERROR(VLOOKUP(A8790,'Base Prueba'!A:D,4,),"NO REGISTRA")</f>
        <v>DOCENTE DE MEDIO TIEMPO</v>
      </c>
      <c r="E8790" s="5" t="str">
        <f>IFERROR(VLOOKUP(A8790,'Base Prueba'!A:E,5,),"NO REGISTRA")</f>
        <v>UNIVERSITARIO COMUNICACION SOCIAL</v>
      </c>
    </row>
    <row r="8791" spans="1:5" ht="15.75" x14ac:dyDescent="0.25">
      <c r="A8791" s="14">
        <v>1005927138</v>
      </c>
      <c r="B8791" s="2">
        <v>46094.280264004628</v>
      </c>
      <c r="C8791" s="3" t="str">
        <f>IFERROR(VLOOKUP(A8791,'Base Prueba'!A:C,3,),"NO REGISTRA")</f>
        <v>MARLON YEINER MEJIA ACOSTA</v>
      </c>
      <c r="D8791" s="4" t="str">
        <f>IFERROR(VLOOKUP(A8791,'Base Prueba'!A:D,4,),"NO REGISTRA")</f>
        <v>AUXILIAR  DE MANTENIMIENTO</v>
      </c>
      <c r="E8791" s="5" t="str">
        <f>IFERROR(VLOOKUP(A8791,'Base Prueba'!A:E,5,),"NO REGISTRA")</f>
        <v>LOGISTICA Y SERVICIOS GENERALES</v>
      </c>
    </row>
    <row r="8792" spans="1:5" ht="15.75" x14ac:dyDescent="0.25">
      <c r="A8792" s="14">
        <v>7563945</v>
      </c>
      <c r="B8792" s="2">
        <v>46094.280933912036</v>
      </c>
      <c r="C8792" s="3" t="str">
        <f>IFERROR(VLOOKUP(A8792,'Base Prueba'!A:C,3,),"NO REGISTRA")</f>
        <v>NESTOR FABIO OSPINA RIVERA</v>
      </c>
      <c r="D8792" s="4" t="str">
        <f>IFERROR(VLOOKUP(A8792,'Base Prueba'!A:D,4,),"NO REGISTRA")</f>
        <v>AUXILIAR  DE MANTENIMIENTO</v>
      </c>
      <c r="E8792" s="5" t="str">
        <f>IFERROR(VLOOKUP(A8792,'Base Prueba'!A:E,5,),"NO REGISTRA")</f>
        <v>LOGISTICA Y SERVICIOS GENERALES</v>
      </c>
    </row>
    <row r="8793" spans="1:5" ht="15.75" x14ac:dyDescent="0.25">
      <c r="A8793" s="14">
        <v>79667746</v>
      </c>
      <c r="B8793" s="2">
        <v>46094.281800694444</v>
      </c>
      <c r="C8793" s="3" t="str">
        <f>IFERROR(VLOOKUP(A8793,'Base Prueba'!A:C,3,),"NO REGISTRA")</f>
        <v>JOHN JAIRO SUAREZ PINZON</v>
      </c>
      <c r="D8793" s="4" t="str">
        <f>IFERROR(VLOOKUP(A8793,'Base Prueba'!A:D,4,),"NO REGISTRA")</f>
        <v>AUXILIAR ELECTRICO</v>
      </c>
      <c r="E8793" s="5" t="str">
        <f>IFERROR(VLOOKUP(A8793,'Base Prueba'!A:E,5,),"NO REGISTRA")</f>
        <v>LOGISTICA Y SERVICIOS GENERALES</v>
      </c>
    </row>
    <row r="8794" spans="1:5" ht="15.75" x14ac:dyDescent="0.25">
      <c r="A8794" s="14">
        <v>80778198</v>
      </c>
      <c r="B8794" s="2">
        <v>46094.286039930557</v>
      </c>
      <c r="C8794" s="3" t="str">
        <f>IFERROR(VLOOKUP(A8794,'Base Prueba'!A:C,3,),"NO REGISTRA")</f>
        <v>JIMY JAVIER ALDANA REYES</v>
      </c>
      <c r="D8794" s="4" t="str">
        <f>IFERROR(VLOOKUP(A8794,'Base Prueba'!A:D,4,),"NO REGISTRA")</f>
        <v>DOCENTE DE TIEMPO COMPLETO</v>
      </c>
      <c r="E8794" s="5" t="str">
        <f>IFERROR(VLOOKUP(A8794,'Base Prueba'!A:E,5,),"NO REGISTRA")</f>
        <v>INGENIERIA DE SOFTWARE</v>
      </c>
    </row>
    <row r="8795" spans="1:5" ht="15.75" x14ac:dyDescent="0.25">
      <c r="A8795" s="14">
        <v>79435738</v>
      </c>
      <c r="B8795" s="2">
        <v>46094.287137500003</v>
      </c>
      <c r="C8795" s="3" t="str">
        <f>IFERROR(VLOOKUP(A8795,'Base Prueba'!A:C,3,),"NO REGISTRA")</f>
        <v>DANIEL ANDRES MURCIA DIAZ</v>
      </c>
      <c r="D8795" s="4" t="str">
        <f>IFERROR(VLOOKUP(A8795,'Base Prueba'!A:D,4,),"NO REGISTRA")</f>
        <v>DOCENTE DE TIEMPO COMPLETO</v>
      </c>
      <c r="E8795" s="5" t="str">
        <f>IFERROR(VLOOKUP(A8795,'Base Prueba'!A:E,5,),"NO REGISTRA")</f>
        <v>INGENIERIA DE SOFTWARE</v>
      </c>
    </row>
    <row r="8796" spans="1:5" ht="15.75" x14ac:dyDescent="0.25">
      <c r="A8796" s="14">
        <v>1000692621</v>
      </c>
      <c r="B8796" s="2">
        <v>46094.287631828702</v>
      </c>
      <c r="C8796" s="3" t="str">
        <f>IFERROR(VLOOKUP(A8796,'Base Prueba'!A:C,3,),"NO REGISTRA")</f>
        <v>ANGIE KATERINE SALAMANCA PEÑUELA</v>
      </c>
      <c r="D8796" s="4" t="str">
        <f>IFERROR(VLOOKUP(A8796,'Base Prueba'!A:D,4,),"NO REGISTRA")</f>
        <v>ASISTENTE ADMINISTRATIVA CEA</v>
      </c>
      <c r="E8796" s="5" t="str">
        <f>IFERROR(VLOOKUP(A8796,'Base Prueba'!A:E,5,),"NO REGISTRA")</f>
        <v>OFICINA DE PLANEACION Y GESTION DE LA CALIDAD</v>
      </c>
    </row>
    <row r="8797" spans="1:5" ht="15.75" x14ac:dyDescent="0.25">
      <c r="A8797" s="14">
        <v>1023880617</v>
      </c>
      <c r="B8797" s="2">
        <v>46094.288327546295</v>
      </c>
      <c r="C8797" s="3" t="str">
        <f>IFERROR(VLOOKUP(A8797,'Base Prueba'!A:C,3,),"NO REGISTRA")</f>
        <v>BYRON YESID PARRA DIAZ</v>
      </c>
      <c r="D8797" s="4" t="str">
        <f>IFERROR(VLOOKUP(A8797,'Base Prueba'!A:D,4,),"NO REGISTRA")</f>
        <v>AUXILIAR  DE MANTENIMIENTO</v>
      </c>
      <c r="E8797" s="5" t="str">
        <f>IFERROR(VLOOKUP(A8797,'Base Prueba'!A:E,5,),"NO REGISTRA")</f>
        <v>LOGISTICA Y SERVICIOS GENERALES</v>
      </c>
    </row>
    <row r="8798" spans="1:5" ht="15.75" x14ac:dyDescent="0.25">
      <c r="A8798" s="14">
        <v>19461924</v>
      </c>
      <c r="B8798" s="2">
        <v>46094.288813194442</v>
      </c>
      <c r="C8798" s="3" t="str">
        <f>IFERROR(VLOOKUP(A8798,'Base Prueba'!A:C,3,),"NO REGISTRA")</f>
        <v>ORLANDO ALBERTO ORTIZ SANCHEZ</v>
      </c>
      <c r="D8798" s="4" t="str">
        <f>IFERROR(VLOOKUP(A8798,'Base Prueba'!A:D,4,),"NO REGISTRA")</f>
        <v>DOCENTE DE TIEMPO COMPLETO</v>
      </c>
      <c r="E8798" s="5" t="str">
        <f>IFERROR(VLOOKUP(A8798,'Base Prueba'!A:E,5,),"NO REGISTRA")</f>
        <v>AREA DE CIENCIAS BASICAS</v>
      </c>
    </row>
    <row r="8799" spans="1:5" ht="15.75" x14ac:dyDescent="0.25">
      <c r="A8799" s="14">
        <v>79639365</v>
      </c>
      <c r="B8799" s="2">
        <v>46094.289994444443</v>
      </c>
      <c r="C8799" s="3" t="str">
        <f>IFERROR(VLOOKUP(A8799,'Base Prueba'!A:C,3,),"NO REGISTRA")</f>
        <v>RICARDO ROA DIAZ</v>
      </c>
      <c r="D8799" s="4" t="str">
        <f>IFERROR(VLOOKUP(A8799,'Base Prueba'!A:D,4,),"NO REGISTRA")</f>
        <v>AUXILIAR  DE MANTENIMIENTO</v>
      </c>
      <c r="E8799" s="5" t="str">
        <f>IFERROR(VLOOKUP(A8799,'Base Prueba'!A:E,5,),"NO REGISTRA")</f>
        <v>LOGISTICA Y SERVICIOS GENERALES</v>
      </c>
    </row>
    <row r="8800" spans="1:5" ht="15.75" x14ac:dyDescent="0.25">
      <c r="A8800" s="14">
        <v>1014215096</v>
      </c>
      <c r="B8800" s="2">
        <v>46094.290956365738</v>
      </c>
      <c r="C8800" s="3" t="str">
        <f>IFERROR(VLOOKUP(A8800,'Base Prueba'!A:C,3,),"NO REGISTRA")</f>
        <v>ALEXANDER BELTRAN AGUILERA</v>
      </c>
      <c r="D8800" s="4" t="str">
        <f>IFERROR(VLOOKUP(A8800,'Base Prueba'!A:D,4,),"NO REGISTRA")</f>
        <v>DOCENTE DE TIEMPO COMPLETO</v>
      </c>
      <c r="E8800" s="5" t="str">
        <f>IFERROR(VLOOKUP(A8800,'Base Prueba'!A:E,5,),"NO REGISTRA")</f>
        <v>UNIVERSITARIO EN TURISMO Y GASTRONOMIA</v>
      </c>
    </row>
    <row r="8801" spans="1:5" ht="15.75" x14ac:dyDescent="0.25">
      <c r="A8801" s="14">
        <v>79737561</v>
      </c>
      <c r="B8801" s="2">
        <v>46094.292713078707</v>
      </c>
      <c r="C8801" s="3" t="str">
        <f>IFERROR(VLOOKUP(A8801,'Base Prueba'!A:C,3,),"NO REGISTRA")</f>
        <v>WILSON CAMACHO MEDINA</v>
      </c>
      <c r="D8801" s="4" t="str">
        <f>IFERROR(VLOOKUP(A8801,'Base Prueba'!A:D,4,),"NO REGISTRA")</f>
        <v>DOCENTE DE TIEMPO COMPLETO</v>
      </c>
      <c r="E8801" s="5" t="str">
        <f>IFERROR(VLOOKUP(A8801,'Base Prueba'!A:E,5,),"NO REGISTRA")</f>
        <v>TECNOLOGIA EN DESARROLLO DE SOFTWARE</v>
      </c>
    </row>
    <row r="8802" spans="1:5" ht="15.75" x14ac:dyDescent="0.25">
      <c r="A8802" s="14">
        <v>93413614</v>
      </c>
      <c r="B8802" s="2">
        <v>46094.293975462962</v>
      </c>
      <c r="C8802" s="3" t="str">
        <f>IFERROR(VLOOKUP(A8802,'Base Prueba'!A:C,3,),"NO REGISTRA")</f>
        <v>ALEXANDER CALDERON ALVARADO</v>
      </c>
      <c r="D8802" s="4" t="str">
        <f>IFERROR(VLOOKUP(A8802,'Base Prueba'!A:D,4,),"NO REGISTRA")</f>
        <v>OFICIAL DE MANTENIMIENTO</v>
      </c>
      <c r="E8802" s="5" t="str">
        <f>IFERROR(VLOOKUP(A8802,'Base Prueba'!A:E,5,),"NO REGISTRA")</f>
        <v>LOGISTICA Y SERVICIOS GENERALES</v>
      </c>
    </row>
    <row r="8803" spans="1:5" ht="15.75" x14ac:dyDescent="0.25">
      <c r="A8803" s="14">
        <v>1193376686</v>
      </c>
      <c r="B8803" s="2">
        <v>46094.296147685185</v>
      </c>
      <c r="C8803" s="3" t="str">
        <f>IFERROR(VLOOKUP(A8803,'Base Prueba'!A:C,3,),"NO REGISTRA")</f>
        <v>STEVEN FERNANDO CORRECHA PERDOMO</v>
      </c>
      <c r="D8803" s="4" t="str">
        <f>IFERROR(VLOOKUP(A8803,'Base Prueba'!A:D,4,),"NO REGISTRA")</f>
        <v>AUXILIAR  DE MANTENIMIENTO</v>
      </c>
      <c r="E8803" s="5" t="str">
        <f>IFERROR(VLOOKUP(A8803,'Base Prueba'!A:E,5,),"NO REGISTRA")</f>
        <v>LOGISTICA Y SERVICIOS GENERALES</v>
      </c>
    </row>
    <row r="8804" spans="1:5" ht="15.75" x14ac:dyDescent="0.25">
      <c r="A8804" s="14">
        <v>1233690957</v>
      </c>
      <c r="B8804" s="2">
        <v>46094.297483912036</v>
      </c>
      <c r="C8804" s="3" t="str">
        <f>IFERROR(VLOOKUP(A8804,'Base Prueba'!A:C,3,),"NO REGISTRA")</f>
        <v>DAVID SANTIAGO TINJACA LARA</v>
      </c>
      <c r="D8804" s="4" t="str">
        <f>IFERROR(VLOOKUP(A8804,'Base Prueba'!A:D,4,),"NO REGISTRA")</f>
        <v>LIDER DE RECURSOS AUDIOVISUALES</v>
      </c>
      <c r="E8804" s="5" t="str">
        <f>IFERROR(VLOOKUP(A8804,'Base Prueba'!A:E,5,),"NO REGISTRA")</f>
        <v>OFICINA DE AUDIOVISUALES</v>
      </c>
    </row>
    <row r="8805" spans="1:5" ht="15.75" x14ac:dyDescent="0.25">
      <c r="A8805" s="14">
        <v>1011095300</v>
      </c>
      <c r="B8805" s="2">
        <v>46094.298989467592</v>
      </c>
      <c r="C8805" s="3" t="str">
        <f>IFERROR(VLOOKUP(A8805,'Base Prueba'!A:C,3,),"NO REGISTRA")</f>
        <v>MARIA DE LOS ANGELES MONTENEGRO JIMENEZ</v>
      </c>
      <c r="D8805" s="4" t="str">
        <f>IFERROR(VLOOKUP(A8805,'Base Prueba'!A:D,4,),"NO REGISTRA")</f>
        <v>AUXILIAR DE RECURSOS AUDIOVISUALES</v>
      </c>
      <c r="E8805" s="5" t="str">
        <f>IFERROR(VLOOKUP(A8805,'Base Prueba'!A:E,5,),"NO REGISTRA")</f>
        <v>OFICINA DE AUDIOVISUALES</v>
      </c>
    </row>
    <row r="8806" spans="1:5" ht="15.75" x14ac:dyDescent="0.25">
      <c r="A8806" s="14">
        <v>11189740</v>
      </c>
      <c r="B8806" s="2">
        <v>46094.301927893517</v>
      </c>
      <c r="C8806" s="3" t="str">
        <f>IFERROR(VLOOKUP(A8806,'Base Prueba'!A:C,3,),"NO REGISTRA")</f>
        <v>FERNEY ALARCON AGUIRRE</v>
      </c>
      <c r="D8806" s="4" t="str">
        <f>IFERROR(VLOOKUP(A8806,'Base Prueba'!A:D,4,),"NO REGISTRA")</f>
        <v>DOCENTE DE TIEMPO COMPLETO</v>
      </c>
      <c r="E8806" s="5" t="str">
        <f>IFERROR(VLOOKUP(A8806,'Base Prueba'!A:E,5,),"NO REGISTRA")</f>
        <v>UNIVERSITARIO ADMINISTRACION DE EMPRESAS</v>
      </c>
    </row>
    <row r="8807" spans="1:5" ht="15.75" x14ac:dyDescent="0.25">
      <c r="A8807" s="14">
        <v>1193150666</v>
      </c>
      <c r="B8807" s="2">
        <v>46094.302680439818</v>
      </c>
      <c r="C8807" s="3" t="str">
        <f>IFERROR(VLOOKUP(A8807,'Base Prueba'!A:C,3,),"NO REGISTRA")</f>
        <v>LUIS FELIPE JAIMES BELTRAN</v>
      </c>
      <c r="D8807" s="4" t="str">
        <f>IFERROR(VLOOKUP(A8807,'Base Prueba'!A:D,4,),"NO REGISTRA")</f>
        <v>DOCENTE DE TIEMPO COMPLETO</v>
      </c>
      <c r="E8807" s="5" t="str">
        <f>IFERROR(VLOOKUP(A8807,'Base Prueba'!A:E,5,),"NO REGISTRA")</f>
        <v>UNIVERSITARIO EN TURISMO Y GASTRONOMIA</v>
      </c>
    </row>
    <row r="8808" spans="1:5" ht="15.75" x14ac:dyDescent="0.25">
      <c r="A8808" s="14">
        <v>1141514141</v>
      </c>
      <c r="B8808" s="2">
        <v>46094.303447569444</v>
      </c>
      <c r="C8808" s="3" t="str">
        <f>IFERROR(VLOOKUP(A8808,'Base Prueba'!A:C,3,),"NO REGISTRA")</f>
        <v>LAURA SOFIA VARGAS LESMES</v>
      </c>
      <c r="D8808" s="4" t="str">
        <f>IFERROR(VLOOKUP(A8808,'Base Prueba'!A:D,4,),"NO REGISTRA")</f>
        <v>AUXILIAR BIBLIOTECA</v>
      </c>
      <c r="E8808" s="5" t="str">
        <f>IFERROR(VLOOKUP(A8808,'Base Prueba'!A:E,5,),"NO REGISTRA")</f>
        <v>BIBLIOTECA</v>
      </c>
    </row>
    <row r="8809" spans="1:5" ht="15.75" x14ac:dyDescent="0.25">
      <c r="A8809" s="14">
        <v>1000216787</v>
      </c>
      <c r="B8809" s="2">
        <v>46094.306795023149</v>
      </c>
      <c r="C8809" s="3" t="str">
        <f>IFERROR(VLOOKUP(A8809,'Base Prueba'!A:C,3,),"NO REGISTRA")</f>
        <v>LAURA CAMILA SANCHEZ MARTINEZ</v>
      </c>
      <c r="D8809" s="4" t="str">
        <f>IFERROR(VLOOKUP(A8809,'Base Prueba'!A:D,4,),"NO REGISTRA")</f>
        <v>SECRETARIA ACADEMICA - ADMINISTRATIVA DE FACULTAD</v>
      </c>
      <c r="E8809" s="5" t="str">
        <f>IFERROR(VLOOKUP(A8809,'Base Prueba'!A:E,5,),"NO REGISTRA")</f>
        <v>FACULTAD DE INGENIERIA Y TECNOLOGIA DE LA INFORMACION</v>
      </c>
    </row>
    <row r="8810" spans="1:5" ht="15.75" x14ac:dyDescent="0.25">
      <c r="A8810" s="14">
        <v>11318253</v>
      </c>
      <c r="B8810" s="2">
        <v>46094.311065277776</v>
      </c>
      <c r="C8810" s="3" t="str">
        <f>IFERROR(VLOOKUP(A8810,'Base Prueba'!A:C,3,),"NO REGISTRA")</f>
        <v>RODRIGO RODRIGUEZ</v>
      </c>
      <c r="D8810" s="4" t="str">
        <f>IFERROR(VLOOKUP(A8810,'Base Prueba'!A:D,4,),"NO REGISTRA")</f>
        <v>APRENDIZ UNIVERSITARIO</v>
      </c>
      <c r="E8810" s="5" t="str">
        <f>IFERROR(VLOOKUP(A8810,'Base Prueba'!A:E,5,),"NO REGISTRA")</f>
        <v>CENTRO DE GESTION DOCUMENTAL</v>
      </c>
    </row>
    <row r="8811" spans="1:5" ht="15.75" x14ac:dyDescent="0.25">
      <c r="A8811" s="14">
        <v>1000467399</v>
      </c>
      <c r="B8811" s="2">
        <v>46094.32012488426</v>
      </c>
      <c r="C8811" s="3" t="str">
        <f>IFERROR(VLOOKUP(A8811,'Base Prueba'!A:C,3,),"NO REGISTRA")</f>
        <v>BRANDO ESTIVEN DIAZ QUIMBAYA</v>
      </c>
      <c r="D8811" s="4" t="str">
        <f>IFERROR(VLOOKUP(A8811,'Base Prueba'!A:D,4,),"NO REGISTRA")</f>
        <v>APRENDIZ UNIVERSITARIO</v>
      </c>
      <c r="E8811" s="5" t="str">
        <f>IFERROR(VLOOKUP(A8811,'Base Prueba'!A:E,5,),"NO REGISTRA")</f>
        <v>DEPARTAMENTO DE GESTION HUMANA</v>
      </c>
    </row>
    <row r="8812" spans="1:5" ht="15.75" x14ac:dyDescent="0.25">
      <c r="A8812" s="14">
        <v>1000218614</v>
      </c>
      <c r="B8812" s="2">
        <v>46094.320637847224</v>
      </c>
      <c r="C8812" s="3" t="str">
        <f>IFERROR(VLOOKUP(A8812,'Base Prueba'!A:C,3,),"NO REGISTRA")</f>
        <v>SEBASTIAN DAVID MELO DIAZ</v>
      </c>
      <c r="D8812" s="4" t="str">
        <f>IFERROR(VLOOKUP(A8812,'Base Prueba'!A:D,4,),"NO REGISTRA")</f>
        <v>ANALISTA DE SISTEMAS</v>
      </c>
      <c r="E8812" s="5" t="str">
        <f>IFERROR(VLOOKUP(A8812,'Base Prueba'!A:E,5,),"NO REGISTRA")</f>
        <v>DEPARTAMENTO DE INFORMATICA Y TECNOLOGIA</v>
      </c>
    </row>
    <row r="8813" spans="1:5" ht="15.75" x14ac:dyDescent="0.25">
      <c r="A8813" s="14">
        <v>52886303</v>
      </c>
      <c r="B8813" s="2">
        <v>46094.323034953704</v>
      </c>
      <c r="C8813" s="3" t="str">
        <f>IFERROR(VLOOKUP(A8813,'Base Prueba'!A:C,3,),"NO REGISTRA")</f>
        <v>CLAUDIA MARCELA ALARCON RAMIREZ</v>
      </c>
      <c r="D8813" s="4" t="str">
        <f>IFERROR(VLOOKUP(A8813,'Base Prueba'!A:D,4,),"NO REGISTRA")</f>
        <v>DOCENTE DE MEDIO TIEMPO</v>
      </c>
      <c r="E8813" s="5" t="str">
        <f>IFERROR(VLOOKUP(A8813,'Base Prueba'!A:E,5,),"NO REGISTRA")</f>
        <v>TECNICO LABORAL EN AUXILIAR DE MERCADEO Y VENTAS</v>
      </c>
    </row>
    <row r="8814" spans="1:5" ht="15.75" x14ac:dyDescent="0.25">
      <c r="A8814" s="14">
        <v>79624306</v>
      </c>
      <c r="B8814" s="2">
        <v>46094.323101620372</v>
      </c>
      <c r="C8814" s="3" t="str">
        <f>IFERROR(VLOOKUP(A8814,'Base Prueba'!A:C,3,),"NO REGISTRA")</f>
        <v>NELSON MONGUA PEDREROS</v>
      </c>
      <c r="D8814" s="4" t="str">
        <f>IFERROR(VLOOKUP(A8814,'Base Prueba'!A:D,4,),"NO REGISTRA")</f>
        <v>ADMINISTRADOR DE REDES</v>
      </c>
      <c r="E8814" s="5" t="str">
        <f>IFERROR(VLOOKUP(A8814,'Base Prueba'!A:E,5,),"NO REGISTRA")</f>
        <v>DEPARTAMENTO DE INFORMATICA Y TECNOLOGIA</v>
      </c>
    </row>
    <row r="8815" spans="1:5" ht="15.75" x14ac:dyDescent="0.25">
      <c r="A8815" s="14">
        <v>1003690253</v>
      </c>
      <c r="B8815" s="2">
        <v>46094.323737962965</v>
      </c>
      <c r="C8815" s="3" t="str">
        <f>IFERROR(VLOOKUP(A8815,'Base Prueba'!A:C,3,),"NO REGISTRA")</f>
        <v>MELISSA GONZALEZ PEDRAZA</v>
      </c>
      <c r="D8815" s="4" t="str">
        <f>IFERROR(VLOOKUP(A8815,'Base Prueba'!A:D,4,),"NO REGISTRA")</f>
        <v>LIDER DE JOVENES A LA E</v>
      </c>
      <c r="E8815" s="5" t="str">
        <f>IFERROR(VLOOKUP(A8815,'Base Prueba'!A:E,5,),"NO REGISTRA")</f>
        <v>DIRECCION DE BIENESTAR INSTITUCIONAL</v>
      </c>
    </row>
    <row r="8816" spans="1:5" ht="15.75" x14ac:dyDescent="0.25">
      <c r="A8816" s="14">
        <v>1030567635</v>
      </c>
      <c r="B8816" s="2">
        <v>46094.32741597222</v>
      </c>
      <c r="C8816" s="3" t="str">
        <f>IFERROR(VLOOKUP(A8816,'Base Prueba'!A:C,3,),"NO REGISTRA")</f>
        <v>JEFFERSON ANDRES BARRETO DIAZ</v>
      </c>
      <c r="D8816" s="4" t="str">
        <f>IFERROR(VLOOKUP(A8816,'Base Prueba'!A:D,4,),"NO REGISTRA")</f>
        <v>AUXILIAR DE ARCHIVO</v>
      </c>
      <c r="E8816" s="5" t="str">
        <f>IFERROR(VLOOKUP(A8816,'Base Prueba'!A:E,5,),"NO REGISTRA")</f>
        <v>CENTRO DE GESTION DOCUMENTAL</v>
      </c>
    </row>
    <row r="8817" spans="1:5" ht="15.75" x14ac:dyDescent="0.25">
      <c r="A8817" s="14">
        <v>1110492291</v>
      </c>
      <c r="B8817" s="2">
        <v>46094.327999768517</v>
      </c>
      <c r="C8817" s="3" t="str">
        <f>IFERROR(VLOOKUP(A8817,'Base Prueba'!A:C,3,),"NO REGISTRA")</f>
        <v>JONATHAN GONZALEZ AYALA</v>
      </c>
      <c r="D8817" s="4" t="str">
        <f>IFERROR(VLOOKUP(A8817,'Base Prueba'!A:D,4,),"NO REGISTRA")</f>
        <v>AUXILIAR ADMINISTRATIVO</v>
      </c>
      <c r="E8817" s="5" t="str">
        <f>IFERROR(VLOOKUP(A8817,'Base Prueba'!A:E,5,),"NO REGISTRA")</f>
        <v>REGISTRO Y CONTROL ACADEMICO</v>
      </c>
    </row>
    <row r="8818" spans="1:5" ht="15.75" x14ac:dyDescent="0.25">
      <c r="A8818" s="14">
        <v>1022378300</v>
      </c>
      <c r="B8818" s="2">
        <v>46094.328599768516</v>
      </c>
      <c r="C8818" s="3" t="str">
        <f>IFERROR(VLOOKUP(A8818,'Base Prueba'!A:C,3,),"NO REGISTRA")</f>
        <v>FERNEY ANDRES CHASPUENGAL RAMIREZ</v>
      </c>
      <c r="D8818" s="4" t="str">
        <f>IFERROR(VLOOKUP(A8818,'Base Prueba'!A:D,4,),"NO REGISTRA")</f>
        <v>LÍDER DE DEPORTE Y CULTURA</v>
      </c>
      <c r="E8818" s="5" t="str">
        <f>IFERROR(VLOOKUP(A8818,'Base Prueba'!A:E,5,),"NO REGISTRA")</f>
        <v>DIRECCION DE BIENESTAR INSTITUCIONAL</v>
      </c>
    </row>
    <row r="8819" spans="1:5" ht="15.75" x14ac:dyDescent="0.25">
      <c r="A8819" s="14">
        <v>1024549760</v>
      </c>
      <c r="B8819" s="2">
        <v>46094.333618634257</v>
      </c>
      <c r="C8819" s="3" t="str">
        <f>IFERROR(VLOOKUP(A8819,'Base Prueba'!A:C,3,),"NO REGISTRA")</f>
        <v>FRANCY YISETH JAIMES NEIRA</v>
      </c>
      <c r="D8819" s="4" t="str">
        <f>IFERROR(VLOOKUP(A8819,'Base Prueba'!A:D,4,),"NO REGISTRA")</f>
        <v>SECRETARIA ACADEMICA - ADMINISTRATIVA DE FACULTAD</v>
      </c>
      <c r="E8819" s="5" t="str">
        <f>IFERROR(VLOOKUP(A8819,'Base Prueba'!A:E,5,),"NO REGISTRA")</f>
        <v>FACULTAD DE COMINICACIÓN PERIODISMO Y ARTES</v>
      </c>
    </row>
    <row r="8820" spans="1:5" ht="15.75" x14ac:dyDescent="0.25">
      <c r="A8820" s="14">
        <v>1024549760</v>
      </c>
      <c r="B8820" s="2">
        <v>46094.333621990743</v>
      </c>
      <c r="C8820" s="3" t="str">
        <f>IFERROR(VLOOKUP(A8820,'Base Prueba'!A:C,3,),"NO REGISTRA")</f>
        <v>FRANCY YISETH JAIMES NEIRA</v>
      </c>
      <c r="D8820" s="4" t="str">
        <f>IFERROR(VLOOKUP(A8820,'Base Prueba'!A:D,4,),"NO REGISTRA")</f>
        <v>SECRETARIA ACADEMICA - ADMINISTRATIVA DE FACULTAD</v>
      </c>
      <c r="E8820" s="5" t="str">
        <f>IFERROR(VLOOKUP(A8820,'Base Prueba'!A:E,5,),"NO REGISTRA")</f>
        <v>FACULTAD DE COMINICACIÓN PERIODISMO Y ARTES</v>
      </c>
    </row>
    <row r="8821" spans="1:5" ht="15.75" x14ac:dyDescent="0.25">
      <c r="A8821" s="14">
        <v>1025322754</v>
      </c>
      <c r="B8821" s="2">
        <v>46094.334879861111</v>
      </c>
      <c r="C8821" s="3" t="str">
        <f>IFERROR(VLOOKUP(A8821,'Base Prueba'!A:C,3,),"NO REGISTRA")</f>
        <v>ALISON YULIANA BEJARANO RUIZ</v>
      </c>
      <c r="D8821" s="4" t="str">
        <f>IFERROR(VLOOKUP(A8821,'Base Prueba'!A:D,4,),"NO REGISTRA")</f>
        <v>AUXILIAR DE SISTEMAS</v>
      </c>
      <c r="E8821" s="5" t="str">
        <f>IFERROR(VLOOKUP(A8821,'Base Prueba'!A:E,5,),"NO REGISTRA")</f>
        <v>DEPARTAMENTO DE INFORMATICA Y TECNOLOGIA</v>
      </c>
    </row>
    <row r="8822" spans="1:5" ht="15.75" x14ac:dyDescent="0.25">
      <c r="A8822" s="14">
        <v>1018411979</v>
      </c>
      <c r="B8822" s="2">
        <v>46094.33719583333</v>
      </c>
      <c r="C8822" s="3" t="str">
        <f>IFERROR(VLOOKUP(A8822,'Base Prueba'!A:C,3,),"NO REGISTRA")</f>
        <v>MIGUEL ALFONSO CUELLAR GOMEZ</v>
      </c>
      <c r="D8822" s="4" t="str">
        <f>IFERROR(VLOOKUP(A8822,'Base Prueba'!A:D,4,),"NO REGISTRA")</f>
        <v>DIRECTOR DE PROGRAMAS DE PRODUCCIÓN VISUAL Y AUDIOVISUAL</v>
      </c>
      <c r="E8822" s="5" t="str">
        <f>IFERROR(VLOOKUP(A8822,'Base Prueba'!A:E,5,),"NO REGISTRA")</f>
        <v>FACULTAD DE COMINICACIÓN PERIODISMO Y ARTES</v>
      </c>
    </row>
    <row r="8823" spans="1:5" ht="15.75" x14ac:dyDescent="0.25">
      <c r="A8823" s="14">
        <v>1023954848</v>
      </c>
      <c r="B8823" s="2">
        <v>46094.343712847221</v>
      </c>
      <c r="C8823" s="3" t="str">
        <f>IFERROR(VLOOKUP(A8823,'Base Prueba'!A:C,3,),"NO REGISTRA")</f>
        <v>JUAN CARLOS ESPITIA ORTIZ</v>
      </c>
      <c r="D8823" s="4" t="str">
        <f>IFERROR(VLOOKUP(A8823,'Base Prueba'!A:D,4,),"NO REGISTRA")</f>
        <v>ANALISTA DE INFRAESTRUCTURA</v>
      </c>
      <c r="E8823" s="5" t="str">
        <f>IFERROR(VLOOKUP(A8823,'Base Prueba'!A:E,5,),"NO REGISTRA")</f>
        <v>DEPARTAMENTO DE INFORMATICA Y TECNOLOGIA</v>
      </c>
    </row>
    <row r="8824" spans="1:5" ht="15.75" x14ac:dyDescent="0.25">
      <c r="A8824" s="14">
        <v>85437910</v>
      </c>
      <c r="B8824" s="2">
        <v>46094.343820023147</v>
      </c>
      <c r="C8824" s="3" t="str">
        <f>IFERROR(VLOOKUP(A8824,'Base Prueba'!A:C,3,),"NO REGISTRA")</f>
        <v>EDGAR JOSE PISCIOTTI LEON</v>
      </c>
      <c r="D8824" s="4" t="str">
        <f>IFERROR(VLOOKUP(A8824,'Base Prueba'!A:D,4,),"NO REGISTRA")</f>
        <v>DOCENTE DE MEDIO TIEMPO</v>
      </c>
      <c r="E8824" s="5" t="str">
        <f>IFERROR(VLOOKUP(A8824,'Base Prueba'!A:E,5,),"NO REGISTRA")</f>
        <v>TECNOLOGIA EN COMERCIO Y NEGOCIOS INTERNACIONALES</v>
      </c>
    </row>
    <row r="8825" spans="1:5" ht="15.75" x14ac:dyDescent="0.25">
      <c r="A8825" s="14">
        <v>1019029407</v>
      </c>
      <c r="B8825" s="2">
        <v>46094.350681018521</v>
      </c>
      <c r="C8825" s="3" t="str">
        <f>IFERROR(VLOOKUP(A8825,'Base Prueba'!A:C,3,),"NO REGISTRA")</f>
        <v>JUAN FELIPE LOPEZ MOLINA</v>
      </c>
      <c r="D8825" s="4" t="str">
        <f>IFERROR(VLOOKUP(A8825,'Base Prueba'!A:D,4,),"NO REGISTRA")</f>
        <v>APRENDIZ UNIVERSITARIO</v>
      </c>
      <c r="E8825" s="5" t="str">
        <f>IFERROR(VLOOKUP(A8825,'Base Prueba'!A:E,5,),"NO REGISTRA")</f>
        <v>DEPARTAMENTO DE INFORMATICA Y TECNOLOGIA</v>
      </c>
    </row>
    <row r="8826" spans="1:5" ht="15.75" x14ac:dyDescent="0.25">
      <c r="A8826" s="14">
        <v>79456180</v>
      </c>
      <c r="B8826" s="2">
        <v>46094.351893749998</v>
      </c>
      <c r="C8826" s="3" t="str">
        <f>IFERROR(VLOOKUP(A8826,'Base Prueba'!A:C,3,),"NO REGISTRA")</f>
        <v>CESAR AUGUSTO AVELLANEDA DUARTE</v>
      </c>
      <c r="D8826" s="4" t="str">
        <f>IFERROR(VLOOKUP(A8826,'Base Prueba'!A:D,4,),"NO REGISTRA")</f>
        <v>DOCENTE DE TIEMPO COMPLETO</v>
      </c>
      <c r="E8826" s="5" t="str">
        <f>IFERROR(VLOOKUP(A8826,'Base Prueba'!A:E,5,),"NO REGISTRA")</f>
        <v>AREA DE CIENCIAS BASICAS</v>
      </c>
    </row>
    <row r="8827" spans="1:5" ht="15.75" x14ac:dyDescent="0.25">
      <c r="A8827" s="14">
        <v>79456180</v>
      </c>
      <c r="B8827" s="2">
        <v>46094.351897685185</v>
      </c>
      <c r="C8827" s="3" t="str">
        <f>IFERROR(VLOOKUP(A8827,'Base Prueba'!A:C,3,),"NO REGISTRA")</f>
        <v>CESAR AUGUSTO AVELLANEDA DUARTE</v>
      </c>
      <c r="D8827" s="4" t="str">
        <f>IFERROR(VLOOKUP(A8827,'Base Prueba'!A:D,4,),"NO REGISTRA")</f>
        <v>DOCENTE DE TIEMPO COMPLETO</v>
      </c>
      <c r="E8827" s="5" t="str">
        <f>IFERROR(VLOOKUP(A8827,'Base Prueba'!A:E,5,),"NO REGISTRA")</f>
        <v>AREA DE CIENCIAS BASICAS</v>
      </c>
    </row>
    <row r="8828" spans="1:5" ht="15.75" x14ac:dyDescent="0.25">
      <c r="A8828" s="14">
        <v>1013123540</v>
      </c>
      <c r="B8828" s="2">
        <v>46094.352302777777</v>
      </c>
      <c r="C8828" s="3" t="str">
        <f>IFERROR(VLOOKUP(A8828,'Base Prueba'!A:C,3,),"NO REGISTRA")</f>
        <v>NO REGISTRA</v>
      </c>
      <c r="D8828" s="4" t="str">
        <f>IFERROR(VLOOKUP(A8828,'Base Prueba'!A:D,4,),"NO REGISTRA")</f>
        <v>NO REGISTRA</v>
      </c>
      <c r="E8828" s="5" t="str">
        <f>IFERROR(VLOOKUP(A8828,'Base Prueba'!A:E,5,),"NO REGISTRA")</f>
        <v>NO REGISTRA</v>
      </c>
    </row>
    <row r="8829" spans="1:5" ht="15.75" x14ac:dyDescent="0.25">
      <c r="A8829" s="14">
        <v>1014266838</v>
      </c>
      <c r="B8829" s="2">
        <v>46094.354435995374</v>
      </c>
      <c r="C8829" s="3" t="str">
        <f>IFERROR(VLOOKUP(A8829,'Base Prueba'!A:C,3,),"NO REGISTRA")</f>
        <v>JENNIFER ASTRID ROMERO HURTADO</v>
      </c>
      <c r="D8829" s="4" t="str">
        <f>IFERROR(VLOOKUP(A8829,'Base Prueba'!A:D,4,),"NO REGISTRA")</f>
        <v>LIDER DE RECAUDO</v>
      </c>
      <c r="E8829" s="5" t="str">
        <f>IFERROR(VLOOKUP(A8829,'Base Prueba'!A:E,5,),"NO REGISTRA")</f>
        <v>AREA FINANCIERA Y CONTABLE</v>
      </c>
    </row>
    <row r="8830" spans="1:5" ht="15.75" x14ac:dyDescent="0.25">
      <c r="A8830" s="14">
        <v>248294</v>
      </c>
      <c r="B8830" s="2">
        <v>46094.355836574076</v>
      </c>
      <c r="C8830" s="3" t="str">
        <f>IFERROR(VLOOKUP(A8830,'Base Prueba'!A:C,3,),"NO REGISTRA")</f>
        <v>WALTER NATALIO VALDEZ MONTAÑEZ</v>
      </c>
      <c r="D8830" s="4" t="str">
        <f>IFERROR(VLOOKUP(A8830,'Base Prueba'!A:D,4,),"NO REGISTRA")</f>
        <v>DOCENTE DE TIEMPO COMPLETO</v>
      </c>
      <c r="E8830" s="5" t="str">
        <f>IFERROR(VLOOKUP(A8830,'Base Prueba'!A:E,5,),"NO REGISTRA")</f>
        <v>UNIVERSITARIO EN TURISMO Y GASTRONOMIA</v>
      </c>
    </row>
    <row r="8831" spans="1:5" ht="15.75" x14ac:dyDescent="0.25">
      <c r="A8831" s="14">
        <v>1024505434</v>
      </c>
      <c r="B8831" s="2">
        <v>46094.356401736113</v>
      </c>
      <c r="C8831" s="3" t="str">
        <f>IFERROR(VLOOKUP(A8831,'Base Prueba'!A:C,3,),"NO REGISTRA")</f>
        <v>CRISTIAN ALBERTO MELO TORRES</v>
      </c>
      <c r="D8831" s="4" t="str">
        <f>IFERROR(VLOOKUP(A8831,'Base Prueba'!A:D,4,),"NO REGISTRA")</f>
        <v>COORDINADOR DE INFRAESTRUCTURA</v>
      </c>
      <c r="E8831" s="5" t="str">
        <f>IFERROR(VLOOKUP(A8831,'Base Prueba'!A:E,5,),"NO REGISTRA")</f>
        <v>VICERRECTORIA ADMINISTRATIVA Y FINANCIERA</v>
      </c>
    </row>
    <row r="8832" spans="1:5" ht="15.75" x14ac:dyDescent="0.25">
      <c r="A8832" s="14">
        <v>1020731995</v>
      </c>
      <c r="B8832" s="2">
        <v>46094.361746643517</v>
      </c>
      <c r="C8832" s="3" t="str">
        <f>IFERROR(VLOOKUP(A8832,'Base Prueba'!A:C,3,),"NO REGISTRA")</f>
        <v>KARLA PAOLA BELTRAN PEÑUELA</v>
      </c>
      <c r="D8832" s="4" t="str">
        <f>IFERROR(VLOOKUP(A8832,'Base Prueba'!A:D,4,),"NO REGISTRA")</f>
        <v>SUPERVISOR DE FORMACION</v>
      </c>
      <c r="E8832" s="5" t="str">
        <f>IFERROR(VLOOKUP(A8832,'Base Prueba'!A:E,5,),"NO REGISTRA")</f>
        <v>VICERRECTORIA ACADEMICA</v>
      </c>
    </row>
    <row r="8833" spans="1:5" ht="15.75" x14ac:dyDescent="0.25">
      <c r="A8833" s="14">
        <v>1026293347</v>
      </c>
      <c r="B8833" s="2">
        <v>46094.363155902778</v>
      </c>
      <c r="C8833" s="3" t="str">
        <f>IFERROR(VLOOKUP(A8833,'Base Prueba'!A:C,3,),"NO REGISTRA")</f>
        <v>LAURA JINETH ORJUELA ROJAS</v>
      </c>
      <c r="D8833" s="4" t="str">
        <f>IFERROR(VLOOKUP(A8833,'Base Prueba'!A:D,4,),"NO REGISTRA")</f>
        <v>APRENDIZ UNIVERSITARIO</v>
      </c>
      <c r="E8833" s="5" t="str">
        <f>IFERROR(VLOOKUP(A8833,'Base Prueba'!A:E,5,),"NO REGISTRA")</f>
        <v>DIRECCION DE BIENESTAR INSTITUCIONAL</v>
      </c>
    </row>
    <row r="8834" spans="1:5" ht="15.75" x14ac:dyDescent="0.25">
      <c r="A8834" s="14">
        <v>52988865</v>
      </c>
      <c r="B8834" s="2">
        <v>46094.364600694447</v>
      </c>
      <c r="C8834" s="3" t="str">
        <f>IFERROR(VLOOKUP(A8834,'Base Prueba'!A:C,3,),"NO REGISTRA")</f>
        <v>PAULA MARINA YOPASA RODRIGUEZ</v>
      </c>
      <c r="D8834" s="4" t="str">
        <f>IFERROR(VLOOKUP(A8834,'Base Prueba'!A:D,4,),"NO REGISTRA")</f>
        <v>COORDINADOR DE ORGANIZACION ACADEMICA Y MEDIOS EDUCATIVOS</v>
      </c>
      <c r="E8834" s="5" t="str">
        <f>IFERROR(VLOOKUP(A8834,'Base Prueba'!A:E,5,),"NO REGISTRA")</f>
        <v>VICERRECTORIA ACADEMICA</v>
      </c>
    </row>
    <row r="8835" spans="1:5" ht="15.75" x14ac:dyDescent="0.25">
      <c r="A8835" s="14">
        <v>1014210502</v>
      </c>
      <c r="B8835" s="2">
        <v>46094.367805092596</v>
      </c>
      <c r="C8835" s="3" t="str">
        <f>IFERROR(VLOOKUP(A8835,'Base Prueba'!A:C,3,),"NO REGISTRA")</f>
        <v>PABLO JAVIER MEDINA RAMIREZ</v>
      </c>
      <c r="D8835" s="4" t="str">
        <f>IFERROR(VLOOKUP(A8835,'Base Prueba'!A:D,4,),"NO REGISTRA")</f>
        <v>DOCENTE DE MEDIO TIEMPO</v>
      </c>
      <c r="E8835" s="5" t="str">
        <f>IFERROR(VLOOKUP(A8835,'Base Prueba'!A:E,5,),"NO REGISTRA")</f>
        <v>NARRATIVAS DIGITALES Y AUDIOVISUALES</v>
      </c>
    </row>
    <row r="8836" spans="1:5" ht="15.75" x14ac:dyDescent="0.25">
      <c r="A8836" s="14">
        <v>1024528858</v>
      </c>
      <c r="B8836" s="2">
        <v>46094.370048495373</v>
      </c>
      <c r="C8836" s="3" t="str">
        <f>IFERROR(VLOOKUP(A8836,'Base Prueba'!A:C,3,),"NO REGISTRA")</f>
        <v>LEIDY PAOLA SANDOVAL FUENTES</v>
      </c>
      <c r="D8836" s="4" t="str">
        <f>IFERROR(VLOOKUP(A8836,'Base Prueba'!A:D,4,),"NO REGISTRA")</f>
        <v>SECRETARIA ACADEMICA - ADMINISTRATIVA DE FACULTAD</v>
      </c>
      <c r="E8836" s="5" t="str">
        <f>IFERROR(VLOOKUP(A8836,'Base Prueba'!A:E,5,),"NO REGISTRA")</f>
        <v>FACULTAD DE CIENCIAS ECONOMICAS Y ADMINISTRATIVAS</v>
      </c>
    </row>
    <row r="8837" spans="1:5" ht="15.75" x14ac:dyDescent="0.25">
      <c r="A8837" s="14">
        <v>1019116766</v>
      </c>
      <c r="B8837" s="2">
        <v>46094.37522465278</v>
      </c>
      <c r="C8837" s="3" t="str">
        <f>IFERROR(VLOOKUP(A8837,'Base Prueba'!A:C,3,),"NO REGISTRA")</f>
        <v>IVAN FERNEY MONTOYA BOLAÑOS</v>
      </c>
      <c r="D8837" s="4" t="str">
        <f>IFERROR(VLOOKUP(A8837,'Base Prueba'!A:D,4,),"NO REGISTRA")</f>
        <v>DOCENTE DE TIEMPO COMPLETO</v>
      </c>
      <c r="E8837" s="5" t="str">
        <f>IFERROR(VLOOKUP(A8837,'Base Prueba'!A:E,5,),"NO REGISTRA")</f>
        <v>UNIVERSITARIO EN TURISMO Y GASTRONOMIA</v>
      </c>
    </row>
    <row r="8838" spans="1:5" ht="15.75" x14ac:dyDescent="0.25">
      <c r="A8838" s="14">
        <v>19488606</v>
      </c>
      <c r="B8838" s="2">
        <v>46094.375853472222</v>
      </c>
      <c r="C8838" s="3" t="str">
        <f>IFERROR(VLOOKUP(A8838,'Base Prueba'!A:C,3,),"NO REGISTRA")</f>
        <v>ARISTARCO LOPEZ TALERO</v>
      </c>
      <c r="D8838" s="4" t="str">
        <f>IFERROR(VLOOKUP(A8838,'Base Prueba'!A:D,4,),"NO REGISTRA")</f>
        <v>OFICIAL DE MANTENIMIENTO</v>
      </c>
      <c r="E8838" s="5" t="str">
        <f>IFERROR(VLOOKUP(A8838,'Base Prueba'!A:E,5,),"NO REGISTRA")</f>
        <v>LOGISTICA Y SERVICIOS GENERALES</v>
      </c>
    </row>
    <row r="8839" spans="1:5" ht="15.75" x14ac:dyDescent="0.25">
      <c r="A8839" s="14">
        <v>79435738</v>
      </c>
      <c r="B8839" s="2">
        <v>46094.376580671298</v>
      </c>
      <c r="C8839" s="3" t="str">
        <f>IFERROR(VLOOKUP(A8839,'Base Prueba'!A:C,3,),"NO REGISTRA")</f>
        <v>DANIEL ANDRES MURCIA DIAZ</v>
      </c>
      <c r="D8839" s="4" t="str">
        <f>IFERROR(VLOOKUP(A8839,'Base Prueba'!A:D,4,),"NO REGISTRA")</f>
        <v>DOCENTE DE TIEMPO COMPLETO</v>
      </c>
      <c r="E8839" s="5" t="str">
        <f>IFERROR(VLOOKUP(A8839,'Base Prueba'!A:E,5,),"NO REGISTRA")</f>
        <v>INGENIERIA DE SOFTWARE</v>
      </c>
    </row>
    <row r="8840" spans="1:5" ht="15.75" x14ac:dyDescent="0.25">
      <c r="A8840" s="14">
        <v>52735929</v>
      </c>
      <c r="B8840" s="2">
        <v>46094.378607870371</v>
      </c>
      <c r="C8840" s="3" t="str">
        <f>IFERROR(VLOOKUP(A8840,'Base Prueba'!A:C,3,),"NO REGISTRA")</f>
        <v>JEIMMY AREVALO MELO</v>
      </c>
      <c r="D8840" s="4" t="str">
        <f>IFERROR(VLOOKUP(A8840,'Base Prueba'!A:D,4,),"NO REGISTRA")</f>
        <v>COORDINADOR DE BIBLIOTECA</v>
      </c>
      <c r="E8840" s="5" t="str">
        <f>IFERROR(VLOOKUP(A8840,'Base Prueba'!A:E,5,),"NO REGISTRA")</f>
        <v>BIBLIOTECA</v>
      </c>
    </row>
    <row r="8841" spans="1:5" ht="15.75" x14ac:dyDescent="0.25">
      <c r="A8841" s="14">
        <v>1032453118</v>
      </c>
      <c r="B8841" s="2">
        <v>46094.381258217596</v>
      </c>
      <c r="C8841" s="3" t="str">
        <f>IFERROR(VLOOKUP(A8841,'Base Prueba'!A:C,3,),"NO REGISTRA")</f>
        <v>JOHN STIVEN OSPINA VARGAS</v>
      </c>
      <c r="D8841" s="4" t="str">
        <f>IFERROR(VLOOKUP(A8841,'Base Prueba'!A:D,4,),"NO REGISTRA")</f>
        <v>LIDER DE ENTORNOS VIRTUALES Y DESARROLLO</v>
      </c>
      <c r="E8841" s="5" t="str">
        <f>IFERROR(VLOOKUP(A8841,'Base Prueba'!A:E,5,),"NO REGISTRA")</f>
        <v>VICERRECTORIA ACADEMICA</v>
      </c>
    </row>
    <row r="8842" spans="1:5" ht="15.75" x14ac:dyDescent="0.25">
      <c r="A8842" s="14">
        <v>1010189117</v>
      </c>
      <c r="B8842" s="2">
        <v>46094.389315162036</v>
      </c>
      <c r="C8842" s="3" t="str">
        <f>IFERROR(VLOOKUP(A8842,'Base Prueba'!A:C,3,),"NO REGISTRA")</f>
        <v>ADRIANA PAOLA CARVAJAL TARAZONA</v>
      </c>
      <c r="D8842" s="4" t="str">
        <f>IFERROR(VLOOKUP(A8842,'Base Prueba'!A:D,4,),"NO REGISTRA")</f>
        <v>DOCENTE DE MEDIO TIEMPO</v>
      </c>
      <c r="E8842" s="5" t="str">
        <f>IFERROR(VLOOKUP(A8842,'Base Prueba'!A:E,5,),"NO REGISTRA")</f>
        <v>UNIVERSITARIO COMUNICACION SOCIAL</v>
      </c>
    </row>
    <row r="8843" spans="1:5" ht="15.75" x14ac:dyDescent="0.25">
      <c r="A8843" s="14">
        <v>1023898029</v>
      </c>
      <c r="B8843" s="2">
        <v>46094.394624189816</v>
      </c>
      <c r="C8843" s="3" t="str">
        <f>IFERROR(VLOOKUP(A8843,'Base Prueba'!A:C,3,),"NO REGISTRA")</f>
        <v>EMANUEL ENCISO CAMACHO</v>
      </c>
      <c r="D8843" s="4" t="str">
        <f>IFERROR(VLOOKUP(A8843,'Base Prueba'!A:D,4,),"NO REGISTRA")</f>
        <v>DECANO</v>
      </c>
      <c r="E8843" s="5" t="str">
        <f>IFERROR(VLOOKUP(A8843,'Base Prueba'!A:E,5,),"NO REGISTRA")</f>
        <v>FACULTAD DE COMINICACIÓN PERIODISMO Y ARTES</v>
      </c>
    </row>
    <row r="8844" spans="1:5" ht="15.75" x14ac:dyDescent="0.25">
      <c r="A8844" s="14">
        <v>79713882</v>
      </c>
      <c r="B8844" s="2">
        <v>46094.395910648149</v>
      </c>
      <c r="C8844" s="3" t="str">
        <f>IFERROR(VLOOKUP(A8844,'Base Prueba'!A:C,3,),"NO REGISTRA")</f>
        <v>FREDY ANGEL DAVILA CUBIDES</v>
      </c>
      <c r="D8844" s="4" t="str">
        <f>IFERROR(VLOOKUP(A8844,'Base Prueba'!A:D,4,),"NO REGISTRA")</f>
        <v>DECANO</v>
      </c>
      <c r="E8844" s="5" t="str">
        <f>IFERROR(VLOOKUP(A8844,'Base Prueba'!A:E,5,),"NO REGISTRA")</f>
        <v>ESCUELA DE INGENIERÍA Y TECNOLOGÍAS DE LA INFORMACIÓN</v>
      </c>
    </row>
    <row r="8845" spans="1:5" ht="15.75" x14ac:dyDescent="0.25">
      <c r="A8845" s="14">
        <v>88195474</v>
      </c>
      <c r="B8845" s="2">
        <v>46094.401225925925</v>
      </c>
      <c r="C8845" s="3" t="str">
        <f>IFERROR(VLOOKUP(A8845,'Base Prueba'!A:C,3,),"NO REGISTRA")</f>
        <v>WILMER RINCON MONTAÑEZ</v>
      </c>
      <c r="D8845" s="4" t="str">
        <f>IFERROR(VLOOKUP(A8845,'Base Prueba'!A:D,4,),"NO REGISTRA")</f>
        <v>DIRECTOR DE PROGRAMAS LINEAS DE ADMINISTRACION Y SST</v>
      </c>
      <c r="E8845" s="5" t="str">
        <f>IFERROR(VLOOKUP(A8845,'Base Prueba'!A:E,5,),"NO REGISTRA")</f>
        <v>FACULTAD DE CIENCIAS ECONOMICAS Y ADMINISTRATIVAS</v>
      </c>
    </row>
    <row r="8846" spans="1:5" ht="15.75" x14ac:dyDescent="0.25">
      <c r="A8846" s="14">
        <v>1057581152</v>
      </c>
      <c r="B8846" s="2">
        <v>46094.410499884259</v>
      </c>
      <c r="C8846" s="3" t="str">
        <f>IFERROR(VLOOKUP(A8846,'Base Prueba'!A:C,3,),"NO REGISTRA")</f>
        <v>ANA SABRINA STEFFANNY VANEGAS SOLAQUE</v>
      </c>
      <c r="D8846" s="4" t="str">
        <f>IFERROR(VLOOKUP(A8846,'Base Prueba'!A:D,4,),"NO REGISTRA")</f>
        <v>DIRECTORA DE PROGRAMAS DE TURISMO, GASTRONOMIA Y POSGRADOS</v>
      </c>
      <c r="E8846" s="5" t="str">
        <f>IFERROR(VLOOKUP(A8846,'Base Prueba'!A:E,5,),"NO REGISTRA")</f>
        <v>FACULTAD DE CIENCIAS ECONOMICAS Y ADMINISTRATIVAS</v>
      </c>
    </row>
    <row r="8847" spans="1:5" ht="15.75" x14ac:dyDescent="0.25">
      <c r="A8847" s="14">
        <v>79452150</v>
      </c>
      <c r="B8847" s="2">
        <v>46094.41829652778</v>
      </c>
      <c r="C8847" s="3" t="str">
        <f>IFERROR(VLOOKUP(A8847,'Base Prueba'!A:C,3,),"NO REGISTRA")</f>
        <v>JUAN CARLOS PAZ CUBILLOS</v>
      </c>
      <c r="D8847" s="4" t="str">
        <f>IFERROR(VLOOKUP(A8847,'Base Prueba'!A:D,4,),"NO REGISTRA")</f>
        <v>ANALISTA DE SISTEMAS</v>
      </c>
      <c r="E8847" s="5" t="str">
        <f>IFERROR(VLOOKUP(A8847,'Base Prueba'!A:E,5,),"NO REGISTRA")</f>
        <v>DEPARTAMENTO DE INFORMATICA Y TECNOLOGIA</v>
      </c>
    </row>
    <row r="8848" spans="1:5" ht="15.75" x14ac:dyDescent="0.25">
      <c r="A8848" s="14">
        <v>52885874</v>
      </c>
      <c r="B8848" s="2">
        <v>46094.463065972224</v>
      </c>
      <c r="C8848" s="3" t="str">
        <f>IFERROR(VLOOKUP(A8848,'Base Prueba'!A:C,3,),"NO REGISTRA")</f>
        <v>MARIBEL CAYCEDO</v>
      </c>
      <c r="D8848" s="4" t="str">
        <f>IFERROR(VLOOKUP(A8848,'Base Prueba'!A:D,4,),"NO REGISTRA")</f>
        <v>AUXILIAR DE SERVICIOS</v>
      </c>
      <c r="E8848" s="5" t="str">
        <f>IFERROR(VLOOKUP(A8848,'Base Prueba'!A:E,5,),"NO REGISTRA")</f>
        <v>LOGISTICA Y SERVICIOS GENERALES</v>
      </c>
    </row>
    <row r="8849" spans="1:5" ht="15.75" x14ac:dyDescent="0.25">
      <c r="A8849" s="14">
        <v>1473024</v>
      </c>
      <c r="B8849" s="2">
        <v>46094.463205439817</v>
      </c>
      <c r="C8849" s="3" t="str">
        <f>IFERROR(VLOOKUP(A8849,'Base Prueba'!A:C,3,),"NO REGISTRA")</f>
        <v>GUILLERMO MUÑOZ PAJOY</v>
      </c>
      <c r="D8849" s="4" t="str">
        <f>IFERROR(VLOOKUP(A8849,'Base Prueba'!A:D,4,),"NO REGISTRA")</f>
        <v>AUXILIAR DE SERVICIOS  GENERALES</v>
      </c>
      <c r="E8849" s="5" t="str">
        <f>IFERROR(VLOOKUP(A8849,'Base Prueba'!A:E,5,),"NO REGISTRA")</f>
        <v>LOGISTICA Y SERVICIOS GENERALES</v>
      </c>
    </row>
    <row r="8850" spans="1:5" ht="15.75" x14ac:dyDescent="0.25">
      <c r="A8850" s="14">
        <v>1026597443</v>
      </c>
      <c r="B8850" s="2">
        <v>46094.465981944442</v>
      </c>
      <c r="C8850" s="3" t="str">
        <f>IFERROR(VLOOKUP(A8850,'Base Prueba'!A:C,3,),"NO REGISTRA")</f>
        <v>SERGIO ALEXANDER VERA GARCIA</v>
      </c>
      <c r="D8850" s="4" t="str">
        <f>IFERROR(VLOOKUP(A8850,'Base Prueba'!A:D,4,),"NO REGISTRA")</f>
        <v>AUXILIAR ELECTRICO</v>
      </c>
      <c r="E8850" s="5" t="str">
        <f>IFERROR(VLOOKUP(A8850,'Base Prueba'!A:E,5,),"NO REGISTRA")</f>
        <v>LOGISTICA Y SERVICIOS GENERALES</v>
      </c>
    </row>
    <row r="8851" spans="1:5" ht="15.75" x14ac:dyDescent="0.25">
      <c r="A8851" s="14">
        <v>1012338489</v>
      </c>
      <c r="B8851" s="2">
        <v>46094.470355671299</v>
      </c>
      <c r="C8851" s="3" t="str">
        <f>IFERROR(VLOOKUP(A8851,'Base Prueba'!A:C,3,),"NO REGISTRA")</f>
        <v>DERLY TATIANA ROJAS NAVARRO</v>
      </c>
      <c r="D8851" s="4" t="str">
        <f>IFERROR(VLOOKUP(A8851,'Base Prueba'!A:D,4,),"NO REGISTRA")</f>
        <v>AUXILIAR BIBLIOTECA</v>
      </c>
      <c r="E8851" s="5" t="str">
        <f>IFERROR(VLOOKUP(A8851,'Base Prueba'!A:E,5,),"NO REGISTRA")</f>
        <v>BIBLIOTECA</v>
      </c>
    </row>
    <row r="8852" spans="1:5" ht="15.75" x14ac:dyDescent="0.25">
      <c r="A8852" s="14">
        <v>11189740</v>
      </c>
      <c r="B8852" s="2">
        <v>46094.484771875002</v>
      </c>
      <c r="C8852" s="3" t="str">
        <f>IFERROR(VLOOKUP(A8852,'Base Prueba'!A:C,3,),"NO REGISTRA")</f>
        <v>FERNEY ALARCON AGUIRRE</v>
      </c>
      <c r="D8852" s="4" t="str">
        <f>IFERROR(VLOOKUP(A8852,'Base Prueba'!A:D,4,),"NO REGISTRA")</f>
        <v>DOCENTE DE TIEMPO COMPLETO</v>
      </c>
      <c r="E8852" s="5" t="str">
        <f>IFERROR(VLOOKUP(A8852,'Base Prueba'!A:E,5,),"NO REGISTRA")</f>
        <v>UNIVERSITARIO ADMINISTRACION DE EMPRESAS</v>
      </c>
    </row>
    <row r="8853" spans="1:5" ht="15.75" x14ac:dyDescent="0.25">
      <c r="A8853" s="14">
        <v>52965463</v>
      </c>
      <c r="B8853" s="2">
        <v>46094.490384606484</v>
      </c>
      <c r="C8853" s="3" t="str">
        <f>IFERROR(VLOOKUP(A8853,'Base Prueba'!A:C,3,),"NO REGISTRA")</f>
        <v>ADRIANA MARCELA GONZALEZ CETINA</v>
      </c>
      <c r="D8853" s="4" t="str">
        <f>IFERROR(VLOOKUP(A8853,'Base Prueba'!A:D,4,),"NO REGISTRA")</f>
        <v>DIRECTORA DE PROGRAMAS DE CIENCIAS DE LA INFORMACIÓN Y DE DATOS</v>
      </c>
      <c r="E8853" s="5" t="str">
        <f>IFERROR(VLOOKUP(A8853,'Base Prueba'!A:E,5,),"NO REGISTRA")</f>
        <v>FACULTAD DE INGENIERIA Y TECNOLOGIA DE LA INFORMACION</v>
      </c>
    </row>
    <row r="8854" spans="1:5" ht="15.75" x14ac:dyDescent="0.25">
      <c r="A8854" s="14">
        <v>1010189117</v>
      </c>
      <c r="B8854" s="2">
        <v>46094.493755439813</v>
      </c>
      <c r="C8854" s="3" t="str">
        <f>IFERROR(VLOOKUP(A8854,'Base Prueba'!A:C,3,),"NO REGISTRA")</f>
        <v>ADRIANA PAOLA CARVAJAL TARAZONA</v>
      </c>
      <c r="D8854" s="4" t="str">
        <f>IFERROR(VLOOKUP(A8854,'Base Prueba'!A:D,4,),"NO REGISTRA")</f>
        <v>DOCENTE DE MEDIO TIEMPO</v>
      </c>
      <c r="E8854" s="5" t="str">
        <f>IFERROR(VLOOKUP(A8854,'Base Prueba'!A:E,5,),"NO REGISTRA")</f>
        <v>UNIVERSITARIO COMUNICACION SOCIAL</v>
      </c>
    </row>
    <row r="8855" spans="1:5" ht="15.75" x14ac:dyDescent="0.25">
      <c r="A8855" s="14">
        <v>1019116766</v>
      </c>
      <c r="B8855" s="2">
        <v>46094.500770949075</v>
      </c>
      <c r="C8855" s="3" t="str">
        <f>IFERROR(VLOOKUP(A8855,'Base Prueba'!A:C,3,),"NO REGISTRA")</f>
        <v>IVAN FERNEY MONTOYA BOLAÑOS</v>
      </c>
      <c r="D8855" s="4" t="str">
        <f>IFERROR(VLOOKUP(A8855,'Base Prueba'!A:D,4,),"NO REGISTRA")</f>
        <v>DOCENTE DE TIEMPO COMPLETO</v>
      </c>
      <c r="E8855" s="5" t="str">
        <f>IFERROR(VLOOKUP(A8855,'Base Prueba'!A:E,5,),"NO REGISTRA")</f>
        <v>UNIVERSITARIO EN TURISMO Y GASTRONOMIA</v>
      </c>
    </row>
    <row r="8856" spans="1:5" ht="15.75" x14ac:dyDescent="0.25">
      <c r="A8856" s="14">
        <v>79704152</v>
      </c>
      <c r="B8856" s="2">
        <v>46094.5641869213</v>
      </c>
      <c r="C8856" s="3" t="str">
        <f>IFERROR(VLOOKUP(A8856,'Base Prueba'!A:C,3,),"NO REGISTRA")</f>
        <v>FABIO ORLANDO MONTENEGRO RIAÑO</v>
      </c>
      <c r="D8856" s="4" t="str">
        <f>IFERROR(VLOOKUP(A8856,'Base Prueba'!A:D,4,),"NO REGISTRA")</f>
        <v>AUXILIAR RECURSOS ACADÉMICOS</v>
      </c>
      <c r="E8856" s="5" t="str">
        <f>IFERROR(VLOOKUP(A8856,'Base Prueba'!A:E,5,),"NO REGISTRA")</f>
        <v>OFICINA DE AUDIOVISUALES</v>
      </c>
    </row>
    <row r="8857" spans="1:5" ht="15.75" x14ac:dyDescent="0.25">
      <c r="A8857" s="14">
        <v>52220354</v>
      </c>
      <c r="B8857" s="2">
        <v>46094.565120601852</v>
      </c>
      <c r="C8857" s="3" t="str">
        <f>IFERROR(VLOOKUP(A8857,'Base Prueba'!A:C,3,),"NO REGISTRA")</f>
        <v>ILSA BARAHONA POLO</v>
      </c>
      <c r="D8857" s="4" t="str">
        <f>IFERROR(VLOOKUP(A8857,'Base Prueba'!A:D,4,),"NO REGISTRA")</f>
        <v>AUXILIAR DE SERVICIOS</v>
      </c>
      <c r="E8857" s="5" t="str">
        <f>IFERROR(VLOOKUP(A8857,'Base Prueba'!A:E,5,),"NO REGISTRA")</f>
        <v>LOGISTICA Y SERVICIOS GENERALES</v>
      </c>
    </row>
    <row r="8858" spans="1:5" ht="15.75" x14ac:dyDescent="0.25">
      <c r="A8858" s="14">
        <v>80211886</v>
      </c>
      <c r="B8858" s="2">
        <v>46094.572010069445</v>
      </c>
      <c r="C8858" s="3" t="str">
        <f>IFERROR(VLOOKUP(A8858,'Base Prueba'!A:C,3,),"NO REGISTRA")</f>
        <v>EDWIN GIOVANNY QUIMBAY HIDALGO</v>
      </c>
      <c r="D8858" s="4" t="str">
        <f>IFERROR(VLOOKUP(A8858,'Base Prueba'!A:D,4,),"NO REGISTRA")</f>
        <v>LIDER DE RECURSOS ACADEMICOS</v>
      </c>
      <c r="E8858" s="5" t="str">
        <f>IFERROR(VLOOKUP(A8858,'Base Prueba'!A:E,5,),"NO REGISTRA")</f>
        <v>RECURSOS ACADEMICOS</v>
      </c>
    </row>
    <row r="8859" spans="1:5" ht="15.75" x14ac:dyDescent="0.25">
      <c r="A8859" s="14">
        <v>52290503</v>
      </c>
      <c r="B8859" s="2">
        <v>46094.578210416665</v>
      </c>
      <c r="C8859" s="3" t="str">
        <f>IFERROR(VLOOKUP(A8859,'Base Prueba'!A:C,3,),"NO REGISTRA")</f>
        <v>MARIA IDALIA RODRIGUEZ GONZALEZ</v>
      </c>
      <c r="D8859" s="4" t="str">
        <f>IFERROR(VLOOKUP(A8859,'Base Prueba'!A:D,4,),"NO REGISTRA")</f>
        <v>AUXILIAR DE SERVICIOS</v>
      </c>
      <c r="E8859" s="5" t="str">
        <f>IFERROR(VLOOKUP(A8859,'Base Prueba'!A:E,5,),"NO REGISTRA")</f>
        <v>LOGISTICA Y SERVICIOS GENERALES</v>
      </c>
    </row>
    <row r="8860" spans="1:5" ht="15.75" x14ac:dyDescent="0.25">
      <c r="A8860" s="14">
        <v>24175966</v>
      </c>
      <c r="B8860" s="2">
        <v>46094.58560416667</v>
      </c>
      <c r="C8860" s="3" t="str">
        <f>IFERROR(VLOOKUP(A8860,'Base Prueba'!A:C,3,),"NO REGISTRA")</f>
        <v>EUNICE MISE AYALA</v>
      </c>
      <c r="D8860" s="4" t="str">
        <f>IFERROR(VLOOKUP(A8860,'Base Prueba'!A:D,4,),"NO REGISTRA")</f>
        <v>AUXILIAR DE SERVICIOS</v>
      </c>
      <c r="E8860" s="5" t="str">
        <f>IFERROR(VLOOKUP(A8860,'Base Prueba'!A:E,5,),"NO REGISTRA")</f>
        <v>LOGISTICA Y SERVICIOS GENERALES</v>
      </c>
    </row>
    <row r="8861" spans="1:5" ht="15.75" x14ac:dyDescent="0.25">
      <c r="A8861" s="14">
        <v>1105681275</v>
      </c>
      <c r="B8861" s="2">
        <v>46094.58899236111</v>
      </c>
      <c r="C8861" s="3" t="str">
        <f>IFERROR(VLOOKUP(A8861,'Base Prueba'!A:C,3,),"NO REGISTRA")</f>
        <v>VICTORIA GUTIERREZ BARRIOS</v>
      </c>
      <c r="D8861" s="4" t="str">
        <f>IFERROR(VLOOKUP(A8861,'Base Prueba'!A:D,4,),"NO REGISTRA")</f>
        <v>AUXILIAR DE SERVICIOS</v>
      </c>
      <c r="E8861" s="5" t="str">
        <f>IFERROR(VLOOKUP(A8861,'Base Prueba'!A:E,5,),"NO REGISTRA")</f>
        <v>LOGISTICA Y SERVICIOS GENERALES</v>
      </c>
    </row>
    <row r="8862" spans="1:5" ht="15.75" x14ac:dyDescent="0.25">
      <c r="A8862" s="14">
        <v>52603556</v>
      </c>
      <c r="B8862" s="2">
        <v>46094.590208912035</v>
      </c>
      <c r="C8862" s="3" t="str">
        <f>IFERROR(VLOOKUP(A8862,'Base Prueba'!A:C,3,),"NO REGISTRA")</f>
        <v>MARISOL FARFAN QUIROGA</v>
      </c>
      <c r="D8862" s="4" t="str">
        <f>IFERROR(VLOOKUP(A8862,'Base Prueba'!A:D,4,),"NO REGISTRA")</f>
        <v>AUXILIAR DE SERVICIOS</v>
      </c>
      <c r="E8862" s="5" t="str">
        <f>IFERROR(VLOOKUP(A8862,'Base Prueba'!A:E,5,),"NO REGISTRA")</f>
        <v>LOGISTICA Y SERVICIOS GENERALES</v>
      </c>
    </row>
    <row r="8863" spans="1:5" ht="15.75" x14ac:dyDescent="0.25">
      <c r="A8863" s="14">
        <v>51840480</v>
      </c>
      <c r="B8863" s="2">
        <v>46094.590310995372</v>
      </c>
      <c r="C8863" s="3" t="str">
        <f>IFERROR(VLOOKUP(A8863,'Base Prueba'!A:C,3,),"NO REGISTRA")</f>
        <v>OLGA GAVILAN BENAVIDES</v>
      </c>
      <c r="D8863" s="4" t="str">
        <f>IFERROR(VLOOKUP(A8863,'Base Prueba'!A:D,4,),"NO REGISTRA")</f>
        <v>AUXILIAR DE SERVICIOS</v>
      </c>
      <c r="E8863" s="5" t="str">
        <f>IFERROR(VLOOKUP(A8863,'Base Prueba'!A:E,5,),"NO REGISTRA")</f>
        <v>LOGISTICA Y SERVICIOS GENERALES</v>
      </c>
    </row>
    <row r="8864" spans="1:5" ht="15.75" x14ac:dyDescent="0.25">
      <c r="A8864" s="14">
        <v>1011095300</v>
      </c>
      <c r="B8864" s="2">
        <v>46094.590605902777</v>
      </c>
      <c r="C8864" s="3" t="str">
        <f>IFERROR(VLOOKUP(A8864,'Base Prueba'!A:C,3,),"NO REGISTRA")</f>
        <v>MARIA DE LOS ANGELES MONTENEGRO JIMENEZ</v>
      </c>
      <c r="D8864" s="4" t="str">
        <f>IFERROR(VLOOKUP(A8864,'Base Prueba'!A:D,4,),"NO REGISTRA")</f>
        <v>AUXILIAR DE RECURSOS AUDIOVISUALES</v>
      </c>
      <c r="E8864" s="5" t="str">
        <f>IFERROR(VLOOKUP(A8864,'Base Prueba'!A:E,5,),"NO REGISTRA")</f>
        <v>OFICINA DE AUDIOVISUALES</v>
      </c>
    </row>
    <row r="8865" spans="1:5" ht="15.75" x14ac:dyDescent="0.25">
      <c r="A8865" s="14">
        <v>1233690957</v>
      </c>
      <c r="B8865" s="2">
        <v>46094.590628240738</v>
      </c>
      <c r="C8865" s="3" t="str">
        <f>IFERROR(VLOOKUP(A8865,'Base Prueba'!A:C,3,),"NO REGISTRA")</f>
        <v>DAVID SANTIAGO TINJACA LARA</v>
      </c>
      <c r="D8865" s="4" t="str">
        <f>IFERROR(VLOOKUP(A8865,'Base Prueba'!A:D,4,),"NO REGISTRA")</f>
        <v>LIDER DE RECURSOS AUDIOVISUALES</v>
      </c>
      <c r="E8865" s="5" t="str">
        <f>IFERROR(VLOOKUP(A8865,'Base Prueba'!A:E,5,),"NO REGISTRA")</f>
        <v>OFICINA DE AUDIOVISUALES</v>
      </c>
    </row>
    <row r="8866" spans="1:5" ht="15.75" x14ac:dyDescent="0.25">
      <c r="A8866" s="14">
        <v>1193150666</v>
      </c>
      <c r="B8866" s="2">
        <v>46094.607513310184</v>
      </c>
      <c r="C8866" s="3" t="str">
        <f>IFERROR(VLOOKUP(A8866,'Base Prueba'!A:C,3,),"NO REGISTRA")</f>
        <v>LUIS FELIPE JAIMES BELTRAN</v>
      </c>
      <c r="D8866" s="4" t="str">
        <f>IFERROR(VLOOKUP(A8866,'Base Prueba'!A:D,4,),"NO REGISTRA")</f>
        <v>DOCENTE DE TIEMPO COMPLETO</v>
      </c>
      <c r="E8866" s="5" t="str">
        <f>IFERROR(VLOOKUP(A8866,'Base Prueba'!A:E,5,),"NO REGISTRA")</f>
        <v>UNIVERSITARIO EN TURISMO Y GASTRONOMIA</v>
      </c>
    </row>
    <row r="8867" spans="1:5" ht="15.75" x14ac:dyDescent="0.25">
      <c r="A8867" s="14">
        <v>1193150666</v>
      </c>
      <c r="B8867" s="2">
        <v>46094.607517476848</v>
      </c>
      <c r="C8867" s="3" t="str">
        <f>IFERROR(VLOOKUP(A8867,'Base Prueba'!A:C,3,),"NO REGISTRA")</f>
        <v>LUIS FELIPE JAIMES BELTRAN</v>
      </c>
      <c r="D8867" s="4" t="str">
        <f>IFERROR(VLOOKUP(A8867,'Base Prueba'!A:D,4,),"NO REGISTRA")</f>
        <v>DOCENTE DE TIEMPO COMPLETO</v>
      </c>
      <c r="E8867" s="5" t="str">
        <f>IFERROR(VLOOKUP(A8867,'Base Prueba'!A:E,5,),"NO REGISTRA")</f>
        <v>UNIVERSITARIO EN TURISMO Y GASTRONOMIA</v>
      </c>
    </row>
    <row r="8868" spans="1:5" ht="15.75" x14ac:dyDescent="0.25">
      <c r="A8868" s="14">
        <v>79313678</v>
      </c>
      <c r="B8868" s="2">
        <v>46094.614243402779</v>
      </c>
      <c r="C8868" s="3" t="str">
        <f>IFERROR(VLOOKUP(A8868,'Base Prueba'!A:C,3,),"NO REGISTRA")</f>
        <v>MARCO VINICIO RAMIREZ PEREIRA</v>
      </c>
      <c r="D8868" s="4" t="str">
        <f>IFERROR(VLOOKUP(A8868,'Base Prueba'!A:D,4,),"NO REGISTRA")</f>
        <v>TECNICO EN MANTENIMIENTO DE RECURSOS ACADEMICOS</v>
      </c>
      <c r="E8868" s="5" t="str">
        <f>IFERROR(VLOOKUP(A8868,'Base Prueba'!A:E,5,),"NO REGISTRA")</f>
        <v>RECURSOS ACADEMICOS</v>
      </c>
    </row>
    <row r="8869" spans="1:5" ht="15.75" x14ac:dyDescent="0.25">
      <c r="A8869" s="14">
        <v>1014215096</v>
      </c>
      <c r="B8869" s="2">
        <v>46094.61679965278</v>
      </c>
      <c r="C8869" s="3" t="str">
        <f>IFERROR(VLOOKUP(A8869,'Base Prueba'!A:C,3,),"NO REGISTRA")</f>
        <v>ALEXANDER BELTRAN AGUILERA</v>
      </c>
      <c r="D8869" s="4" t="str">
        <f>IFERROR(VLOOKUP(A8869,'Base Prueba'!A:D,4,),"NO REGISTRA")</f>
        <v>DOCENTE DE TIEMPO COMPLETO</v>
      </c>
      <c r="E8869" s="5" t="str">
        <f>IFERROR(VLOOKUP(A8869,'Base Prueba'!A:E,5,),"NO REGISTRA")</f>
        <v>UNIVERSITARIO EN TURISMO Y GASTRONOMIA</v>
      </c>
    </row>
    <row r="8870" spans="1:5" ht="15.75" x14ac:dyDescent="0.25">
      <c r="A8870" s="14">
        <v>72223001</v>
      </c>
      <c r="B8870" s="2">
        <v>46094.667136574077</v>
      </c>
      <c r="C8870" s="3" t="str">
        <f>IFERROR(VLOOKUP(A8870,'Base Prueba'!A:C,3,),"NO REGISTRA")</f>
        <v>JOSE AGUSTIN BLANCO MEJIA</v>
      </c>
      <c r="D8870" s="4" t="str">
        <f>IFERROR(VLOOKUP(A8870,'Base Prueba'!A:D,4,),"NO REGISTRA")</f>
        <v>ENTRENADOR DEL CENTRO DE ALTURAS</v>
      </c>
      <c r="E8870" s="5" t="str">
        <f>IFERROR(VLOOKUP(A8870,'Base Prueba'!A:E,5,),"NO REGISTRA")</f>
        <v>OFICINA DE PLANEACION Y GESTION DE LA CALIDAD</v>
      </c>
    </row>
    <row r="8871" spans="1:5" ht="15.75" x14ac:dyDescent="0.25">
      <c r="A8871" s="14">
        <v>7563945</v>
      </c>
      <c r="B8871" s="2">
        <v>46094.668194907405</v>
      </c>
      <c r="C8871" s="3" t="str">
        <f>IFERROR(VLOOKUP(A8871,'Base Prueba'!A:C,3,),"NO REGISTRA")</f>
        <v>NESTOR FABIO OSPINA RIVERA</v>
      </c>
      <c r="D8871" s="4" t="str">
        <f>IFERROR(VLOOKUP(A8871,'Base Prueba'!A:D,4,),"NO REGISTRA")</f>
        <v>AUXILIAR  DE MANTENIMIENTO</v>
      </c>
      <c r="E8871" s="5" t="str">
        <f>IFERROR(VLOOKUP(A8871,'Base Prueba'!A:E,5,),"NO REGISTRA")</f>
        <v>LOGISTICA Y SERVICIOS GENERALES</v>
      </c>
    </row>
    <row r="8872" spans="1:5" ht="15.75" x14ac:dyDescent="0.25">
      <c r="A8872" s="14">
        <v>79639365</v>
      </c>
      <c r="B8872" s="2">
        <v>46094.672130092593</v>
      </c>
      <c r="C8872" s="3" t="str">
        <f>IFERROR(VLOOKUP(A8872,'Base Prueba'!A:C,3,),"NO REGISTRA")</f>
        <v>RICARDO ROA DIAZ</v>
      </c>
      <c r="D8872" s="4" t="str">
        <f>IFERROR(VLOOKUP(A8872,'Base Prueba'!A:D,4,),"NO REGISTRA")</f>
        <v>AUXILIAR  DE MANTENIMIENTO</v>
      </c>
      <c r="E8872" s="5" t="str">
        <f>IFERROR(VLOOKUP(A8872,'Base Prueba'!A:E,5,),"NO REGISTRA")</f>
        <v>LOGISTICA Y SERVICIOS GENERALES</v>
      </c>
    </row>
    <row r="8873" spans="1:5" ht="15.75" x14ac:dyDescent="0.25">
      <c r="A8873" s="14">
        <v>1193376686</v>
      </c>
      <c r="B8873" s="2">
        <v>46094.674071296293</v>
      </c>
      <c r="C8873" s="3" t="str">
        <f>IFERROR(VLOOKUP(A8873,'Base Prueba'!A:C,3,),"NO REGISTRA")</f>
        <v>STEVEN FERNANDO CORRECHA PERDOMO</v>
      </c>
      <c r="D8873" s="4" t="str">
        <f>IFERROR(VLOOKUP(A8873,'Base Prueba'!A:D,4,),"NO REGISTRA")</f>
        <v>AUXILIAR  DE MANTENIMIENTO</v>
      </c>
      <c r="E8873" s="5" t="str">
        <f>IFERROR(VLOOKUP(A8873,'Base Prueba'!A:E,5,),"NO REGISTRA")</f>
        <v>LOGISTICA Y SERVICIOS GENERALES</v>
      </c>
    </row>
    <row r="8874" spans="1:5" ht="15.75" x14ac:dyDescent="0.25">
      <c r="A8874" s="14">
        <v>1023880617</v>
      </c>
      <c r="B8874" s="2">
        <v>46094.674798842592</v>
      </c>
      <c r="C8874" s="3" t="str">
        <f>IFERROR(VLOOKUP(A8874,'Base Prueba'!A:C,3,),"NO REGISTRA")</f>
        <v>BYRON YESID PARRA DIAZ</v>
      </c>
      <c r="D8874" s="4" t="str">
        <f>IFERROR(VLOOKUP(A8874,'Base Prueba'!A:D,4,),"NO REGISTRA")</f>
        <v>AUXILIAR  DE MANTENIMIENTO</v>
      </c>
      <c r="E8874" s="5" t="str">
        <f>IFERROR(VLOOKUP(A8874,'Base Prueba'!A:E,5,),"NO REGISTRA")</f>
        <v>LOGISTICA Y SERVICIOS GENERALES</v>
      </c>
    </row>
    <row r="8875" spans="1:5" ht="15.75" x14ac:dyDescent="0.25">
      <c r="A8875" s="14">
        <v>79043674</v>
      </c>
      <c r="B8875" s="2">
        <v>46094.674910185182</v>
      </c>
      <c r="C8875" s="3" t="str">
        <f>IFERROR(VLOOKUP(A8875,'Base Prueba'!A:C,3,),"NO REGISTRA")</f>
        <v>PEDRO ANTONIO ACERO</v>
      </c>
      <c r="D8875" s="4" t="str">
        <f>IFERROR(VLOOKUP(A8875,'Base Prueba'!A:D,4,),"NO REGISTRA")</f>
        <v>SUPERVISOR DE SERVICIOS</v>
      </c>
      <c r="E8875" s="5" t="str">
        <f>IFERROR(VLOOKUP(A8875,'Base Prueba'!A:E,5,),"NO REGISTRA")</f>
        <v>LOGISTICA Y SERVICIOS GENERALES</v>
      </c>
    </row>
    <row r="8876" spans="1:5" ht="15.75" x14ac:dyDescent="0.25">
      <c r="A8876" s="14">
        <v>1023954848</v>
      </c>
      <c r="B8876" s="2">
        <v>46094.67513935185</v>
      </c>
      <c r="C8876" s="3" t="str">
        <f>IFERROR(VLOOKUP(A8876,'Base Prueba'!A:C,3,),"NO REGISTRA")</f>
        <v>JUAN CARLOS ESPITIA ORTIZ</v>
      </c>
      <c r="D8876" s="4" t="str">
        <f>IFERROR(VLOOKUP(A8876,'Base Prueba'!A:D,4,),"NO REGISTRA")</f>
        <v>ANALISTA DE INFRAESTRUCTURA</v>
      </c>
      <c r="E8876" s="5" t="str">
        <f>IFERROR(VLOOKUP(A8876,'Base Prueba'!A:E,5,),"NO REGISTRA")</f>
        <v>DEPARTAMENTO DE INFORMATICA Y TECNOLOGIA</v>
      </c>
    </row>
    <row r="8877" spans="1:5" ht="15.75" x14ac:dyDescent="0.25">
      <c r="A8877" s="14">
        <v>1000218614</v>
      </c>
      <c r="B8877" s="2">
        <v>46094.67517534722</v>
      </c>
      <c r="C8877" s="3" t="str">
        <f>IFERROR(VLOOKUP(A8877,'Base Prueba'!A:C,3,),"NO REGISTRA")</f>
        <v>SEBASTIAN DAVID MELO DIAZ</v>
      </c>
      <c r="D8877" s="4" t="str">
        <f>IFERROR(VLOOKUP(A8877,'Base Prueba'!A:D,4,),"NO REGISTRA")</f>
        <v>ANALISTA DE SISTEMAS</v>
      </c>
      <c r="E8877" s="5" t="str">
        <f>IFERROR(VLOOKUP(A8877,'Base Prueba'!A:E,5,),"NO REGISTRA")</f>
        <v>DEPARTAMENTO DE INFORMATICA Y TECNOLOGIA</v>
      </c>
    </row>
    <row r="8878" spans="1:5" ht="15.75" x14ac:dyDescent="0.25">
      <c r="A8878" s="14">
        <v>1014266838</v>
      </c>
      <c r="B8878" s="2">
        <v>46094.675764583335</v>
      </c>
      <c r="C8878" s="3" t="str">
        <f>IFERROR(VLOOKUP(A8878,'Base Prueba'!A:C,3,),"NO REGISTRA")</f>
        <v>JENNIFER ASTRID ROMERO HURTADO</v>
      </c>
      <c r="D8878" s="4" t="str">
        <f>IFERROR(VLOOKUP(A8878,'Base Prueba'!A:D,4,),"NO REGISTRA")</f>
        <v>LIDER DE RECAUDO</v>
      </c>
      <c r="E8878" s="5" t="str">
        <f>IFERROR(VLOOKUP(A8878,'Base Prueba'!A:E,5,),"NO REGISTRA")</f>
        <v>AREA FINANCIERA Y CONTABLE</v>
      </c>
    </row>
    <row r="8879" spans="1:5" ht="15.75" x14ac:dyDescent="0.25">
      <c r="A8879" s="14">
        <v>19488606</v>
      </c>
      <c r="B8879" s="2">
        <v>46094.677347800927</v>
      </c>
      <c r="C8879" s="3" t="str">
        <f>IFERROR(VLOOKUP(A8879,'Base Prueba'!A:C,3,),"NO REGISTRA")</f>
        <v>ARISTARCO LOPEZ TALERO</v>
      </c>
      <c r="D8879" s="4" t="str">
        <f>IFERROR(VLOOKUP(A8879,'Base Prueba'!A:D,4,),"NO REGISTRA")</f>
        <v>OFICIAL DE MANTENIMIENTO</v>
      </c>
      <c r="E8879" s="5" t="str">
        <f>IFERROR(VLOOKUP(A8879,'Base Prueba'!A:E,5,),"NO REGISTRA")</f>
        <v>LOGISTICA Y SERVICIOS GENERALES</v>
      </c>
    </row>
    <row r="8880" spans="1:5" ht="15.75" x14ac:dyDescent="0.25">
      <c r="A8880" s="14">
        <v>19488606</v>
      </c>
      <c r="B8880" s="2">
        <v>46094.677351620368</v>
      </c>
      <c r="C8880" s="3" t="str">
        <f>IFERROR(VLOOKUP(A8880,'Base Prueba'!A:C,3,),"NO REGISTRA")</f>
        <v>ARISTARCO LOPEZ TALERO</v>
      </c>
      <c r="D8880" s="4" t="str">
        <f>IFERROR(VLOOKUP(A8880,'Base Prueba'!A:D,4,),"NO REGISTRA")</f>
        <v>OFICIAL DE MANTENIMIENTO</v>
      </c>
      <c r="E8880" s="5" t="str">
        <f>IFERROR(VLOOKUP(A8880,'Base Prueba'!A:E,5,),"NO REGISTRA")</f>
        <v>LOGISTICA Y SERVICIOS GENERALES</v>
      </c>
    </row>
    <row r="8881" spans="1:5" ht="15.75" x14ac:dyDescent="0.25">
      <c r="A8881" s="14">
        <v>1022378300</v>
      </c>
      <c r="B8881" s="2">
        <v>46094.704676273148</v>
      </c>
      <c r="C8881" s="3" t="str">
        <f>IFERROR(VLOOKUP(A8881,'Base Prueba'!A:C,3,),"NO REGISTRA")</f>
        <v>FERNEY ANDRES CHASPUENGAL RAMIREZ</v>
      </c>
      <c r="D8881" s="4" t="str">
        <f>IFERROR(VLOOKUP(A8881,'Base Prueba'!A:D,4,),"NO REGISTRA")</f>
        <v>LÍDER DE DEPORTE Y CULTURA</v>
      </c>
      <c r="E8881" s="5" t="str">
        <f>IFERROR(VLOOKUP(A8881,'Base Prueba'!A:E,5,),"NO REGISTRA")</f>
        <v>DIRECCION DE BIENESTAR INSTITUCIONAL</v>
      </c>
    </row>
    <row r="8882" spans="1:5" ht="15.75" x14ac:dyDescent="0.25">
      <c r="A8882" s="14">
        <v>52735929</v>
      </c>
      <c r="B8882" s="2">
        <v>46094.708795370374</v>
      </c>
      <c r="C8882" s="3" t="str">
        <f>IFERROR(VLOOKUP(A8882,'Base Prueba'!A:C,3,),"NO REGISTRA")</f>
        <v>JEIMMY AREVALO MELO</v>
      </c>
      <c r="D8882" s="4" t="str">
        <f>IFERROR(VLOOKUP(A8882,'Base Prueba'!A:D,4,),"NO REGISTRA")</f>
        <v>COORDINADOR DE BIBLIOTECA</v>
      </c>
      <c r="E8882" s="5" t="str">
        <f>IFERROR(VLOOKUP(A8882,'Base Prueba'!A:E,5,),"NO REGISTRA")</f>
        <v>BIBLIOTECA</v>
      </c>
    </row>
    <row r="8883" spans="1:5" ht="15.75" x14ac:dyDescent="0.25">
      <c r="A8883" s="14">
        <v>80725196</v>
      </c>
      <c r="B8883" s="2">
        <v>46094.709388310184</v>
      </c>
      <c r="C8883" s="3" t="str">
        <f>IFERROR(VLOOKUP(A8883,'Base Prueba'!A:C,3,),"NO REGISTRA")</f>
        <v>YEISON YOSET TOVAR BARBOSA</v>
      </c>
      <c r="D8883" s="4" t="str">
        <f>IFERROR(VLOOKUP(A8883,'Base Prueba'!A:D,4,),"NO REGISTRA")</f>
        <v>LIDER GESTION DOCUMENTAL</v>
      </c>
      <c r="E8883" s="5" t="str">
        <f>IFERROR(VLOOKUP(A8883,'Base Prueba'!A:E,5,),"NO REGISTRA")</f>
        <v>CENTRO DE GESTION DOCUMENTAL</v>
      </c>
    </row>
    <row r="8884" spans="1:5" ht="15.75" x14ac:dyDescent="0.25">
      <c r="A8884" s="14">
        <v>1030567635</v>
      </c>
      <c r="B8884" s="2">
        <v>46094.709429976851</v>
      </c>
      <c r="C8884" s="3" t="str">
        <f>IFERROR(VLOOKUP(A8884,'Base Prueba'!A:C,3,),"NO REGISTRA")</f>
        <v>JEFFERSON ANDRES BARRETO DIAZ</v>
      </c>
      <c r="D8884" s="4" t="str">
        <f>IFERROR(VLOOKUP(A8884,'Base Prueba'!A:D,4,),"NO REGISTRA")</f>
        <v>AUXILIAR DE ARCHIVO</v>
      </c>
      <c r="E8884" s="5" t="str">
        <f>IFERROR(VLOOKUP(A8884,'Base Prueba'!A:E,5,),"NO REGISTRA")</f>
        <v>CENTRO DE GESTION DOCUMENTAL</v>
      </c>
    </row>
    <row r="8885" spans="1:5" ht="15.75" x14ac:dyDescent="0.25">
      <c r="A8885" s="14">
        <v>11318253</v>
      </c>
      <c r="B8885" s="2">
        <v>46094.709479976853</v>
      </c>
      <c r="C8885" s="3" t="str">
        <f>IFERROR(VLOOKUP(A8885,'Base Prueba'!A:C,3,),"NO REGISTRA")</f>
        <v>RODRIGO RODRIGUEZ</v>
      </c>
      <c r="D8885" s="4" t="str">
        <f>IFERROR(VLOOKUP(A8885,'Base Prueba'!A:D,4,),"NO REGISTRA")</f>
        <v>APRENDIZ UNIVERSITARIO</v>
      </c>
      <c r="E8885" s="5" t="str">
        <f>IFERROR(VLOOKUP(A8885,'Base Prueba'!A:E,5,),"NO REGISTRA")</f>
        <v>CENTRO DE GESTION DOCUMENTAL</v>
      </c>
    </row>
    <row r="8886" spans="1:5" ht="15.75" x14ac:dyDescent="0.25">
      <c r="A8886" s="14">
        <v>79624306</v>
      </c>
      <c r="B8886" s="2">
        <v>46094.709684490743</v>
      </c>
      <c r="C8886" s="3" t="str">
        <f>IFERROR(VLOOKUP(A8886,'Base Prueba'!A:C,3,),"NO REGISTRA")</f>
        <v>NELSON MONGUA PEDREROS</v>
      </c>
      <c r="D8886" s="4" t="str">
        <f>IFERROR(VLOOKUP(A8886,'Base Prueba'!A:D,4,),"NO REGISTRA")</f>
        <v>ADMINISTRADOR DE REDES</v>
      </c>
      <c r="E8886" s="5" t="str">
        <f>IFERROR(VLOOKUP(A8886,'Base Prueba'!A:E,5,),"NO REGISTRA")</f>
        <v>DEPARTAMENTO DE INFORMATICA Y TECNOLOGIA</v>
      </c>
    </row>
    <row r="8887" spans="1:5" ht="15.75" x14ac:dyDescent="0.25">
      <c r="A8887" s="14">
        <v>1019029407</v>
      </c>
      <c r="B8887" s="2">
        <v>46094.713471759256</v>
      </c>
      <c r="C8887" s="3" t="str">
        <f>IFERROR(VLOOKUP(A8887,'Base Prueba'!A:C,3,),"NO REGISTRA")</f>
        <v>JUAN FELIPE LOPEZ MOLINA</v>
      </c>
      <c r="D8887" s="4" t="str">
        <f>IFERROR(VLOOKUP(A8887,'Base Prueba'!A:D,4,),"NO REGISTRA")</f>
        <v>APRENDIZ UNIVERSITARIO</v>
      </c>
      <c r="E8887" s="5" t="str">
        <f>IFERROR(VLOOKUP(A8887,'Base Prueba'!A:E,5,),"NO REGISTRA")</f>
        <v>DEPARTAMENTO DE INFORMATICA Y TECNOLOGIA</v>
      </c>
    </row>
    <row r="8888" spans="1:5" ht="15.75" x14ac:dyDescent="0.25">
      <c r="A8888" s="14">
        <v>1000216787</v>
      </c>
      <c r="B8888" s="2">
        <v>46094.714611226853</v>
      </c>
      <c r="C8888" s="3" t="str">
        <f>IFERROR(VLOOKUP(A8888,'Base Prueba'!A:C,3,),"NO REGISTRA")</f>
        <v>LAURA CAMILA SANCHEZ MARTINEZ</v>
      </c>
      <c r="D8888" s="4" t="str">
        <f>IFERROR(VLOOKUP(A8888,'Base Prueba'!A:D,4,),"NO REGISTRA")</f>
        <v>SECRETARIA ACADEMICA - ADMINISTRATIVA DE FACULTAD</v>
      </c>
      <c r="E8888" s="5" t="str">
        <f>IFERROR(VLOOKUP(A8888,'Base Prueba'!A:E,5,),"NO REGISTRA")</f>
        <v>FACULTAD DE INGENIERIA Y TECNOLOGIA DE LA INFORMACION</v>
      </c>
    </row>
    <row r="8889" spans="1:5" ht="15.75" x14ac:dyDescent="0.25">
      <c r="A8889" s="14">
        <v>1025322754</v>
      </c>
      <c r="B8889" s="2">
        <v>46094.716292939818</v>
      </c>
      <c r="C8889" s="3" t="str">
        <f>IFERROR(VLOOKUP(A8889,'Base Prueba'!A:C,3,),"NO REGISTRA")</f>
        <v>ALISON YULIANA BEJARANO RUIZ</v>
      </c>
      <c r="D8889" s="4" t="str">
        <f>IFERROR(VLOOKUP(A8889,'Base Prueba'!A:D,4,),"NO REGISTRA")</f>
        <v>AUXILIAR DE SISTEMAS</v>
      </c>
      <c r="E8889" s="5" t="str">
        <f>IFERROR(VLOOKUP(A8889,'Base Prueba'!A:E,5,),"NO REGISTRA")</f>
        <v>DEPARTAMENTO DE INFORMATICA Y TECNOLOGIA</v>
      </c>
    </row>
    <row r="8890" spans="1:5" ht="15.75" x14ac:dyDescent="0.25">
      <c r="A8890" s="14">
        <v>79946416</v>
      </c>
      <c r="B8890" s="2">
        <v>46094.731890162038</v>
      </c>
      <c r="C8890" s="3" t="str">
        <f>IFERROR(VLOOKUP(A8890,'Base Prueba'!A:C,3,),"NO REGISTRA")</f>
        <v>ALBERTO HERNAN SEGURA ABRIL</v>
      </c>
      <c r="D8890" s="4" t="str">
        <f>IFERROR(VLOOKUP(A8890,'Base Prueba'!A:D,4,),"NO REGISTRA")</f>
        <v>DOCENTE DE TIEMPO COMPLETO</v>
      </c>
      <c r="E8890" s="5" t="str">
        <f>IFERROR(VLOOKUP(A8890,'Base Prueba'!A:E,5,),"NO REGISTRA")</f>
        <v>TECNOLOGÍA EN PRODUCCIÓN DE MEDIOS AUDIOVISUALES</v>
      </c>
    </row>
    <row r="8891" spans="1:5" ht="15.75" x14ac:dyDescent="0.25">
      <c r="A8891" s="14">
        <v>11388623</v>
      </c>
      <c r="B8891" s="2">
        <v>46094.733597800929</v>
      </c>
      <c r="C8891" s="3" t="str">
        <f>IFERROR(VLOOKUP(A8891,'Base Prueba'!A:C,3,),"NO REGISTRA")</f>
        <v>DIEGO MAURICIO PADILLA DIAZ</v>
      </c>
      <c r="D8891" s="4" t="str">
        <f>IFERROR(VLOOKUP(A8891,'Base Prueba'!A:D,4,),"NO REGISTRA")</f>
        <v>DOCENTE DE MEDIO TIEMPO</v>
      </c>
      <c r="E8891" s="5" t="str">
        <f>IFERROR(VLOOKUP(A8891,'Base Prueba'!A:E,5,),"NO REGISTRA")</f>
        <v>UNIVERSITARIO ADMINISTRACION DE EMPRESAS</v>
      </c>
    </row>
    <row r="8892" spans="1:5" ht="15.75" x14ac:dyDescent="0.25">
      <c r="A8892" s="14">
        <v>1110476907</v>
      </c>
      <c r="B8892" s="2">
        <v>46094.740685416669</v>
      </c>
      <c r="C8892" s="3" t="str">
        <f>IFERROR(VLOOKUP(A8892,'Base Prueba'!A:C,3,),"NO REGISTRA")</f>
        <v>DIEGO ARMANDO MOTTA DIAZ</v>
      </c>
      <c r="D8892" s="4" t="str">
        <f>IFERROR(VLOOKUP(A8892,'Base Prueba'!A:D,4,),"NO REGISTRA")</f>
        <v>DOCENTE DE TIEMPO COMPLETO</v>
      </c>
      <c r="E8892" s="5" t="str">
        <f>IFERROR(VLOOKUP(A8892,'Base Prueba'!A:E,5,),"NO REGISTRA")</f>
        <v>UNIVERSITARIO EN SEGURIDAD Y SALUD EN EL TRABAJO</v>
      </c>
    </row>
    <row r="8893" spans="1:5" ht="15.75" x14ac:dyDescent="0.25">
      <c r="A8893" s="14">
        <v>79312652</v>
      </c>
      <c r="B8893" s="2">
        <v>46094.741962499997</v>
      </c>
      <c r="C8893" s="3" t="str">
        <f>IFERROR(VLOOKUP(A8893,'Base Prueba'!A:C,3,),"NO REGISTRA")</f>
        <v>JOSE ALVARO LARA MANOSALVA</v>
      </c>
      <c r="D8893" s="4" t="str">
        <f>IFERROR(VLOOKUP(A8893,'Base Prueba'!A:D,4,),"NO REGISTRA")</f>
        <v>DOCENTE DE TIEMPO COMPLETO</v>
      </c>
      <c r="E8893" s="5" t="str">
        <f>IFERROR(VLOOKUP(A8893,'Base Prueba'!A:E,5,),"NO REGISTRA")</f>
        <v>UNIVERSITARIO ADMINISTRACION DE EMPRESAS</v>
      </c>
    </row>
    <row r="8894" spans="1:5" ht="15.75" x14ac:dyDescent="0.25">
      <c r="A8894" s="14">
        <v>19459733</v>
      </c>
      <c r="B8894" s="2">
        <v>46094.743658796295</v>
      </c>
      <c r="C8894" s="3" t="str">
        <f>IFERROR(VLOOKUP(A8894,'Base Prueba'!A:C,3,),"NO REGISTRA")</f>
        <v>EDGAR ALBERTO CAICEDO VELASCO</v>
      </c>
      <c r="D8894" s="4" t="str">
        <f>IFERROR(VLOOKUP(A8894,'Base Prueba'!A:D,4,),"NO REGISTRA")</f>
        <v>DOCENTE DE MEDIO TIEMPO</v>
      </c>
      <c r="E8894" s="5" t="str">
        <f>IFERROR(VLOOKUP(A8894,'Base Prueba'!A:E,5,),"NO REGISTRA")</f>
        <v>TECNOLOGIA EN SEGURIDAD Y SALUD EN EL TRABAJO</v>
      </c>
    </row>
    <row r="8895" spans="1:5" ht="15.75" x14ac:dyDescent="0.25">
      <c r="A8895" s="14">
        <v>79435738</v>
      </c>
      <c r="B8895" s="2">
        <v>46094.74519548611</v>
      </c>
      <c r="C8895" s="3" t="str">
        <f>IFERROR(VLOOKUP(A8895,'Base Prueba'!A:C,3,),"NO REGISTRA")</f>
        <v>DANIEL ANDRES MURCIA DIAZ</v>
      </c>
      <c r="D8895" s="4" t="str">
        <f>IFERROR(VLOOKUP(A8895,'Base Prueba'!A:D,4,),"NO REGISTRA")</f>
        <v>DOCENTE DE TIEMPO COMPLETO</v>
      </c>
      <c r="E8895" s="5" t="str">
        <f>IFERROR(VLOOKUP(A8895,'Base Prueba'!A:E,5,),"NO REGISTRA")</f>
        <v>INGENIERIA DE SOFTWARE</v>
      </c>
    </row>
    <row r="8896" spans="1:5" ht="15.75" x14ac:dyDescent="0.25">
      <c r="A8896" s="14">
        <v>79522309</v>
      </c>
      <c r="B8896" s="2">
        <v>46094.750002546294</v>
      </c>
      <c r="C8896" s="3" t="str">
        <f>IFERROR(VLOOKUP(A8896,'Base Prueba'!A:C,3,),"NO REGISTRA")</f>
        <v>JULIAN ARTURO PUIN MANRIQUE</v>
      </c>
      <c r="D8896" s="4" t="str">
        <f>IFERROR(VLOOKUP(A8896,'Base Prueba'!A:D,4,),"NO REGISTRA")</f>
        <v>DOCENTE DE MEDIO TIEMPO</v>
      </c>
      <c r="E8896" s="5" t="str">
        <f>IFERROR(VLOOKUP(A8896,'Base Prueba'!A:E,5,),"NO REGISTRA")</f>
        <v>TECNOLOGIA EN SEGURIDAD Y SALUD EN EL TRABAJO</v>
      </c>
    </row>
    <row r="8897" spans="1:5" ht="15.75" x14ac:dyDescent="0.25">
      <c r="A8897" s="14">
        <v>79737561</v>
      </c>
      <c r="B8897" s="2">
        <v>46094.750180092589</v>
      </c>
      <c r="C8897" s="3" t="str">
        <f>IFERROR(VLOOKUP(A8897,'Base Prueba'!A:C,3,),"NO REGISTRA")</f>
        <v>WILSON CAMACHO MEDINA</v>
      </c>
      <c r="D8897" s="4" t="str">
        <f>IFERROR(VLOOKUP(A8897,'Base Prueba'!A:D,4,),"NO REGISTRA")</f>
        <v>DOCENTE DE TIEMPO COMPLETO</v>
      </c>
      <c r="E8897" s="5" t="str">
        <f>IFERROR(VLOOKUP(A8897,'Base Prueba'!A:E,5,),"NO REGISTRA")</f>
        <v>TECNOLOGIA EN DESARROLLO DE SOFTWARE</v>
      </c>
    </row>
    <row r="8898" spans="1:5" ht="15.75" x14ac:dyDescent="0.25">
      <c r="A8898" s="14">
        <v>79301557</v>
      </c>
      <c r="B8898" s="2">
        <v>46094.750789004633</v>
      </c>
      <c r="C8898" s="3" t="str">
        <f>IFERROR(VLOOKUP(A8898,'Base Prueba'!A:C,3,),"NO REGISTRA")</f>
        <v>NESTOR ALEJANDRO PINZON LOPEZ</v>
      </c>
      <c r="D8898" s="4" t="str">
        <f>IFERROR(VLOOKUP(A8898,'Base Prueba'!A:D,4,),"NO REGISTRA")</f>
        <v>DOCENTE DE TIEMPO COMPLETO</v>
      </c>
      <c r="E8898" s="5" t="str">
        <f>IFERROR(VLOOKUP(A8898,'Base Prueba'!A:E,5,),"NO REGISTRA")</f>
        <v>PROFESIONAL EN INGENIERIA MULTIMEDIA</v>
      </c>
    </row>
    <row r="8899" spans="1:5" ht="15.75" x14ac:dyDescent="0.25">
      <c r="A8899" s="14">
        <v>80117154</v>
      </c>
      <c r="B8899" s="2">
        <v>46094.751278240743</v>
      </c>
      <c r="C8899" s="3" t="str">
        <f>IFERROR(VLOOKUP(A8899,'Base Prueba'!A:C,3,),"NO REGISTRA")</f>
        <v>CARLOS ALBERTO WILCHES BELTRAN</v>
      </c>
      <c r="D8899" s="4" t="str">
        <f>IFERROR(VLOOKUP(A8899,'Base Prueba'!A:D,4,),"NO REGISTRA")</f>
        <v>DOCENTE DE MEDIO TIEMPO</v>
      </c>
      <c r="E8899" s="5" t="str">
        <f>IFERROR(VLOOKUP(A8899,'Base Prueba'!A:E,5,),"NO REGISTRA")</f>
        <v>INGENIERIA DE SOFTWARE</v>
      </c>
    </row>
    <row r="8900" spans="1:5" ht="15.75" x14ac:dyDescent="0.25">
      <c r="A8900" s="14">
        <v>1024549760</v>
      </c>
      <c r="B8900" s="2">
        <v>46094.75171099537</v>
      </c>
      <c r="C8900" s="3" t="str">
        <f>IFERROR(VLOOKUP(A8900,'Base Prueba'!A:C,3,),"NO REGISTRA")</f>
        <v>FRANCY YISETH JAIMES NEIRA</v>
      </c>
      <c r="D8900" s="4" t="str">
        <f>IFERROR(VLOOKUP(A8900,'Base Prueba'!A:D,4,),"NO REGISTRA")</f>
        <v>SECRETARIA ACADEMICA - ADMINISTRATIVA DE FACULTAD</v>
      </c>
      <c r="E8900" s="5" t="str">
        <f>IFERROR(VLOOKUP(A8900,'Base Prueba'!A:E,5,),"NO REGISTRA")</f>
        <v>FACULTAD DE COMINICACIÓN PERIODISMO Y ARTES</v>
      </c>
    </row>
    <row r="8901" spans="1:5" ht="15.75" x14ac:dyDescent="0.25">
      <c r="A8901" s="14">
        <v>1032457498</v>
      </c>
      <c r="B8901" s="2">
        <v>46094.757211342592</v>
      </c>
      <c r="C8901" s="3" t="str">
        <f>IFERROR(VLOOKUP(A8901,'Base Prueba'!A:C,3,),"NO REGISTRA")</f>
        <v>LOTUS KING SALCEDO VALLEJO</v>
      </c>
      <c r="D8901" s="4" t="str">
        <f>IFERROR(VLOOKUP(A8901,'Base Prueba'!A:D,4,),"NO REGISTRA")</f>
        <v>COORDINADOR DE INVESTIGACIÓN</v>
      </c>
      <c r="E8901" s="5" t="str">
        <f>IFERROR(VLOOKUP(A8901,'Base Prueba'!A:E,5,),"NO REGISTRA")</f>
        <v>VICERRECTORIA ACADEMICA</v>
      </c>
    </row>
    <row r="8902" spans="1:5" ht="15.75" x14ac:dyDescent="0.25">
      <c r="A8902" s="14">
        <v>8715040</v>
      </c>
      <c r="B8902" s="2">
        <v>46094.759374421294</v>
      </c>
      <c r="C8902" s="3" t="str">
        <f>IFERROR(VLOOKUP(A8902,'Base Prueba'!A:C,3,),"NO REGISTRA")</f>
        <v>DACARTH RAFAEL SARMIENTO PORTO</v>
      </c>
      <c r="D8902" s="4" t="str">
        <f>IFERROR(VLOOKUP(A8902,'Base Prueba'!A:D,4,),"NO REGISTRA")</f>
        <v>DOCENTE DE TIEMPO COMPLETO</v>
      </c>
      <c r="E8902" s="5" t="str">
        <f>IFERROR(VLOOKUP(A8902,'Base Prueba'!A:E,5,),"NO REGISTRA")</f>
        <v>INGENIERIA DE SOFTWARE</v>
      </c>
    </row>
    <row r="8903" spans="1:5" ht="15.75" x14ac:dyDescent="0.25">
      <c r="A8903" s="14">
        <v>1016090131</v>
      </c>
      <c r="B8903" s="2">
        <v>46094.76004976852</v>
      </c>
      <c r="C8903" s="3" t="str">
        <f>IFERROR(VLOOKUP(A8903,'Base Prueba'!A:C,3,),"NO REGISTRA")</f>
        <v>NICOLAS RODRIGUEZ PACHECO</v>
      </c>
      <c r="D8903" s="4" t="str">
        <f>IFERROR(VLOOKUP(A8903,'Base Prueba'!A:D,4,),"NO REGISTRA")</f>
        <v>COORDINADOR DE COMUNICACIONES</v>
      </c>
      <c r="E8903" s="5" t="str">
        <f>IFERROR(VLOOKUP(A8903,'Base Prueba'!A:E,5,),"NO REGISTRA")</f>
        <v>OFICINA DE MERCADEO</v>
      </c>
    </row>
    <row r="8904" spans="1:5" ht="15.75" x14ac:dyDescent="0.25">
      <c r="A8904" s="14">
        <v>79951802</v>
      </c>
      <c r="B8904" s="2">
        <v>46094.761783796297</v>
      </c>
      <c r="C8904" s="3" t="str">
        <f>IFERROR(VLOOKUP(A8904,'Base Prueba'!A:C,3,),"NO REGISTRA")</f>
        <v>HERNAN ANDRES ROJAS VARGAS</v>
      </c>
      <c r="D8904" s="4" t="str">
        <f>IFERROR(VLOOKUP(A8904,'Base Prueba'!A:D,4,),"NO REGISTRA")</f>
        <v>DOCENTE DE MEDIO TIEMPO</v>
      </c>
      <c r="E8904" s="5" t="str">
        <f>IFERROR(VLOOKUP(A8904,'Base Prueba'!A:E,5,),"NO REGISTRA")</f>
        <v>UNIVERSITARIO ADMINISTRACION DE EMPRESAS</v>
      </c>
    </row>
    <row r="8905" spans="1:5" ht="15.75" x14ac:dyDescent="0.25">
      <c r="A8905" s="14">
        <v>1003690253</v>
      </c>
      <c r="B8905" s="2">
        <v>46094.770657638888</v>
      </c>
      <c r="C8905" s="3" t="str">
        <f>IFERROR(VLOOKUP(A8905,'Base Prueba'!A:C,3,),"NO REGISTRA")</f>
        <v>MELISSA GONZALEZ PEDRAZA</v>
      </c>
      <c r="D8905" s="4" t="str">
        <f>IFERROR(VLOOKUP(A8905,'Base Prueba'!A:D,4,),"NO REGISTRA")</f>
        <v>LIDER DE JOVENES A LA E</v>
      </c>
      <c r="E8905" s="5" t="str">
        <f>IFERROR(VLOOKUP(A8905,'Base Prueba'!A:E,5,),"NO REGISTRA")</f>
        <v>DIRECCION DE BIENESTAR INSTITUCIONAL</v>
      </c>
    </row>
    <row r="8906" spans="1:5" ht="15.75" x14ac:dyDescent="0.25">
      <c r="A8906" s="14">
        <v>79918292</v>
      </c>
      <c r="B8906" s="2">
        <v>46094.77248576389</v>
      </c>
      <c r="C8906" s="3" t="str">
        <f>IFERROR(VLOOKUP(A8906,'Base Prueba'!A:C,3,),"NO REGISTRA")</f>
        <v>GABRIEL ALBERTO MORENO MONROY</v>
      </c>
      <c r="D8906" s="4" t="str">
        <f>IFERROR(VLOOKUP(A8906,'Base Prueba'!A:D,4,),"NO REGISTRA")</f>
        <v>DOCENTE DE MEDIO TIEMPO</v>
      </c>
      <c r="E8906" s="5" t="str">
        <f>IFERROR(VLOOKUP(A8906,'Base Prueba'!A:E,5,),"NO REGISTRA")</f>
        <v>TECNOLOGIA EN COMERCIO Y NEGOCIOS INTERNACIONALES</v>
      </c>
    </row>
    <row r="8907" spans="1:5" ht="15.75" x14ac:dyDescent="0.25">
      <c r="A8907" s="14">
        <v>79713882</v>
      </c>
      <c r="B8907" s="2">
        <v>46094.77401400463</v>
      </c>
      <c r="C8907" s="3" t="str">
        <f>IFERROR(VLOOKUP(A8907,'Base Prueba'!A:C,3,),"NO REGISTRA")</f>
        <v>FREDY ANGEL DAVILA CUBIDES</v>
      </c>
      <c r="D8907" s="4" t="str">
        <f>IFERROR(VLOOKUP(A8907,'Base Prueba'!A:D,4,),"NO REGISTRA")</f>
        <v>DECANO</v>
      </c>
      <c r="E8907" s="5" t="str">
        <f>IFERROR(VLOOKUP(A8907,'Base Prueba'!A:E,5,),"NO REGISTRA")</f>
        <v>ESCUELA DE INGENIERÍA Y TECNOLOGÍAS DE LA INFORMACIÓN</v>
      </c>
    </row>
    <row r="8908" spans="1:5" ht="15.75" x14ac:dyDescent="0.25">
      <c r="A8908" s="14">
        <v>88195474</v>
      </c>
      <c r="B8908" s="2">
        <v>46094.784301736108</v>
      </c>
      <c r="C8908" s="3" t="str">
        <f>IFERROR(VLOOKUP(A8908,'Base Prueba'!A:C,3,),"NO REGISTRA")</f>
        <v>WILMER RINCON MONTAÑEZ</v>
      </c>
      <c r="D8908" s="4" t="str">
        <f>IFERROR(VLOOKUP(A8908,'Base Prueba'!A:D,4,),"NO REGISTRA")</f>
        <v>DIRECTOR DE PROGRAMAS LINEAS DE ADMINISTRACION Y SST</v>
      </c>
      <c r="E8908" s="5" t="str">
        <f>IFERROR(VLOOKUP(A8908,'Base Prueba'!A:E,5,),"NO REGISTRA")</f>
        <v>FACULTAD DE CIENCIAS ECONOMICAS Y ADMINISTRATIVAS</v>
      </c>
    </row>
    <row r="8909" spans="1:5" ht="15.75" x14ac:dyDescent="0.25">
      <c r="A8909" s="14">
        <v>1000692621</v>
      </c>
      <c r="B8909" s="2">
        <v>46094.785104976851</v>
      </c>
      <c r="C8909" s="3" t="str">
        <f>IFERROR(VLOOKUP(A8909,'Base Prueba'!A:C,3,),"NO REGISTRA")</f>
        <v>ANGIE KATERINE SALAMANCA PEÑUELA</v>
      </c>
      <c r="D8909" s="4" t="str">
        <f>IFERROR(VLOOKUP(A8909,'Base Prueba'!A:D,4,),"NO REGISTRA")</f>
        <v>ASISTENTE ADMINISTRATIVA CEA</v>
      </c>
      <c r="E8909" s="5" t="str">
        <f>IFERROR(VLOOKUP(A8909,'Base Prueba'!A:E,5,),"NO REGISTRA")</f>
        <v>OFICINA DE PLANEACION Y GESTION DE LA CALIDAD</v>
      </c>
    </row>
    <row r="8910" spans="1:5" ht="15.75" x14ac:dyDescent="0.25">
      <c r="A8910" s="14">
        <v>1020731995</v>
      </c>
      <c r="B8910" s="2">
        <v>46094.785448263887</v>
      </c>
      <c r="C8910" s="3" t="str">
        <f>IFERROR(VLOOKUP(A8910,'Base Prueba'!A:C,3,),"NO REGISTRA")</f>
        <v>KARLA PAOLA BELTRAN PEÑUELA</v>
      </c>
      <c r="D8910" s="4" t="str">
        <f>IFERROR(VLOOKUP(A8910,'Base Prueba'!A:D,4,),"NO REGISTRA")</f>
        <v>SUPERVISOR DE FORMACION</v>
      </c>
      <c r="E8910" s="5" t="str">
        <f>IFERROR(VLOOKUP(A8910,'Base Prueba'!A:E,5,),"NO REGISTRA")</f>
        <v>VICERRECTORIA ACADEMICA</v>
      </c>
    </row>
    <row r="8911" spans="1:5" ht="15.75" x14ac:dyDescent="0.25">
      <c r="A8911" s="14">
        <v>1023898029</v>
      </c>
      <c r="B8911" s="2">
        <v>46094.785717824074</v>
      </c>
      <c r="C8911" s="3" t="str">
        <f>IFERROR(VLOOKUP(A8911,'Base Prueba'!A:C,3,),"NO REGISTRA")</f>
        <v>EMANUEL ENCISO CAMACHO</v>
      </c>
      <c r="D8911" s="4" t="str">
        <f>IFERROR(VLOOKUP(A8911,'Base Prueba'!A:D,4,),"NO REGISTRA")</f>
        <v>DECANO</v>
      </c>
      <c r="E8911" s="5" t="str">
        <f>IFERROR(VLOOKUP(A8911,'Base Prueba'!A:E,5,),"NO REGISTRA")</f>
        <v>FACULTAD DE COMINICACIÓN PERIODISMO Y ARTES</v>
      </c>
    </row>
    <row r="8912" spans="1:5" ht="15.75" x14ac:dyDescent="0.25">
      <c r="A8912" s="14">
        <v>1026597443</v>
      </c>
      <c r="B8912" s="2">
        <v>46094.790160879631</v>
      </c>
      <c r="C8912" s="3" t="str">
        <f>IFERROR(VLOOKUP(A8912,'Base Prueba'!A:C,3,),"NO REGISTRA")</f>
        <v>SERGIO ALEXANDER VERA GARCIA</v>
      </c>
      <c r="D8912" s="4" t="str">
        <f>IFERROR(VLOOKUP(A8912,'Base Prueba'!A:D,4,),"NO REGISTRA")</f>
        <v>AUXILIAR ELECTRICO</v>
      </c>
      <c r="E8912" s="5" t="str">
        <f>IFERROR(VLOOKUP(A8912,'Base Prueba'!A:E,5,),"NO REGISTRA")</f>
        <v>LOGISTICA Y SERVICIOS GENERALES</v>
      </c>
    </row>
    <row r="8913" spans="1:5" ht="15.75" x14ac:dyDescent="0.25">
      <c r="A8913" s="14">
        <v>1473024</v>
      </c>
      <c r="B8913" s="2">
        <v>46094.790239120368</v>
      </c>
      <c r="C8913" s="3" t="str">
        <f>IFERROR(VLOOKUP(A8913,'Base Prueba'!A:C,3,),"NO REGISTRA")</f>
        <v>GUILLERMO MUÑOZ PAJOY</v>
      </c>
      <c r="D8913" s="4" t="str">
        <f>IFERROR(VLOOKUP(A8913,'Base Prueba'!A:D,4,),"NO REGISTRA")</f>
        <v>AUXILIAR DE SERVICIOS  GENERALES</v>
      </c>
      <c r="E8913" s="5" t="str">
        <f>IFERROR(VLOOKUP(A8913,'Base Prueba'!A:E,5,),"NO REGISTRA")</f>
        <v>LOGISTICA Y SERVICIOS GENERALES</v>
      </c>
    </row>
    <row r="8914" spans="1:5" ht="15.75" x14ac:dyDescent="0.25">
      <c r="A8914" s="14">
        <v>1026293347</v>
      </c>
      <c r="B8914" s="2">
        <v>46094.797960995369</v>
      </c>
      <c r="C8914" s="3" t="str">
        <f>IFERROR(VLOOKUP(A8914,'Base Prueba'!A:C,3,),"NO REGISTRA")</f>
        <v>LAURA JINETH ORJUELA ROJAS</v>
      </c>
      <c r="D8914" s="4" t="str">
        <f>IFERROR(VLOOKUP(A8914,'Base Prueba'!A:D,4,),"NO REGISTRA")</f>
        <v>APRENDIZ UNIVERSITARIO</v>
      </c>
      <c r="E8914" s="5" t="str">
        <f>IFERROR(VLOOKUP(A8914,'Base Prueba'!A:E,5,),"NO REGISTRA")</f>
        <v>DIRECCION DE BIENESTAR INSTITUCIONAL</v>
      </c>
    </row>
    <row r="8915" spans="1:5" ht="15.75" x14ac:dyDescent="0.25">
      <c r="A8915" s="14">
        <v>1024528858</v>
      </c>
      <c r="B8915" s="2">
        <v>46094.797994675922</v>
      </c>
      <c r="C8915" s="3" t="str">
        <f>IFERROR(VLOOKUP(A8915,'Base Prueba'!A:C,3,),"NO REGISTRA")</f>
        <v>LEIDY PAOLA SANDOVAL FUENTES</v>
      </c>
      <c r="D8915" s="4" t="str">
        <f>IFERROR(VLOOKUP(A8915,'Base Prueba'!A:D,4,),"NO REGISTRA")</f>
        <v>SECRETARIA ACADEMICA - ADMINISTRATIVA DE FACULTAD</v>
      </c>
      <c r="E8915" s="5" t="str">
        <f>IFERROR(VLOOKUP(A8915,'Base Prueba'!A:E,5,),"NO REGISTRA")</f>
        <v>FACULTAD DE CIENCIAS ECONOMICAS Y ADMINISTRATIVAS</v>
      </c>
    </row>
    <row r="8916" spans="1:5" ht="15.75" x14ac:dyDescent="0.25">
      <c r="A8916" s="14">
        <v>1032453118</v>
      </c>
      <c r="B8916" s="2">
        <v>46094.798021759256</v>
      </c>
      <c r="C8916" s="3" t="str">
        <f>IFERROR(VLOOKUP(A8916,'Base Prueba'!A:C,3,),"NO REGISTRA")</f>
        <v>JOHN STIVEN OSPINA VARGAS</v>
      </c>
      <c r="D8916" s="4" t="str">
        <f>IFERROR(VLOOKUP(A8916,'Base Prueba'!A:D,4,),"NO REGISTRA")</f>
        <v>LIDER DE ENTORNOS VIRTUALES Y DESARROLLO</v>
      </c>
      <c r="E8916" s="5" t="str">
        <f>IFERROR(VLOOKUP(A8916,'Base Prueba'!A:E,5,),"NO REGISTRA")</f>
        <v>VICERRECTORIA ACADEMICA</v>
      </c>
    </row>
    <row r="8917" spans="1:5" ht="15.75" x14ac:dyDescent="0.25">
      <c r="A8917" s="14">
        <v>79312652</v>
      </c>
      <c r="B8917" s="2">
        <v>46094.813711805553</v>
      </c>
      <c r="C8917" s="3" t="str">
        <f>IFERROR(VLOOKUP(A8917,'Base Prueba'!A:C,3,),"NO REGISTRA")</f>
        <v>JOSE ALVARO LARA MANOSALVA</v>
      </c>
      <c r="D8917" s="4" t="str">
        <f>IFERROR(VLOOKUP(A8917,'Base Prueba'!A:D,4,),"NO REGISTRA")</f>
        <v>DOCENTE DE TIEMPO COMPLETO</v>
      </c>
      <c r="E8917" s="5" t="str">
        <f>IFERROR(VLOOKUP(A8917,'Base Prueba'!A:E,5,),"NO REGISTRA")</f>
        <v>UNIVERSITARIO ADMINISTRACION DE EMPRESAS</v>
      </c>
    </row>
    <row r="8918" spans="1:5" ht="15.75" x14ac:dyDescent="0.25">
      <c r="A8918" s="14">
        <v>52885874</v>
      </c>
      <c r="B8918" s="2">
        <v>46094.815218171294</v>
      </c>
      <c r="C8918" s="3" t="str">
        <f>IFERROR(VLOOKUP(A8918,'Base Prueba'!A:C,3,),"NO REGISTRA")</f>
        <v>MARIBEL CAYCEDO</v>
      </c>
      <c r="D8918" s="4" t="str">
        <f>IFERROR(VLOOKUP(A8918,'Base Prueba'!A:D,4,),"NO REGISTRA")</f>
        <v>AUXILIAR DE SERVICIOS</v>
      </c>
      <c r="E8918" s="5" t="str">
        <f>IFERROR(VLOOKUP(A8918,'Base Prueba'!A:E,5,),"NO REGISTRA")</f>
        <v>LOGISTICA Y SERVICIOS GENERALES</v>
      </c>
    </row>
    <row r="8919" spans="1:5" ht="15.75" x14ac:dyDescent="0.25">
      <c r="A8919" s="14">
        <v>52885874</v>
      </c>
      <c r="B8919" s="2">
        <v>46094.815221064811</v>
      </c>
      <c r="C8919" s="3" t="str">
        <f>IFERROR(VLOOKUP(A8919,'Base Prueba'!A:C,3,),"NO REGISTRA")</f>
        <v>MARIBEL CAYCEDO</v>
      </c>
      <c r="D8919" s="4" t="str">
        <f>IFERROR(VLOOKUP(A8919,'Base Prueba'!A:D,4,),"NO REGISTRA")</f>
        <v>AUXILIAR DE SERVICIOS</v>
      </c>
      <c r="E8919" s="5" t="str">
        <f>IFERROR(VLOOKUP(A8919,'Base Prueba'!A:E,5,),"NO REGISTRA")</f>
        <v>LOGISTICA Y SERVICIOS GENERALES</v>
      </c>
    </row>
    <row r="8920" spans="1:5" ht="15.75" x14ac:dyDescent="0.25">
      <c r="A8920" s="14">
        <v>1018411979</v>
      </c>
      <c r="B8920" s="2">
        <v>46094.848412268519</v>
      </c>
      <c r="C8920" s="3" t="str">
        <f>IFERROR(VLOOKUP(A8920,'Base Prueba'!A:C,3,),"NO REGISTRA")</f>
        <v>MIGUEL ALFONSO CUELLAR GOMEZ</v>
      </c>
      <c r="D8920" s="4" t="str">
        <f>IFERROR(VLOOKUP(A8920,'Base Prueba'!A:D,4,),"NO REGISTRA")</f>
        <v>DIRECTOR DE PROGRAMAS DE PRODUCCIÓN VISUAL Y AUDIOVISUAL</v>
      </c>
      <c r="E8920" s="5" t="str">
        <f>IFERROR(VLOOKUP(A8920,'Base Prueba'!A:E,5,),"NO REGISTRA")</f>
        <v>FACULTAD DE COMINICACIÓN PERIODISMO Y ARTES</v>
      </c>
    </row>
    <row r="8921" spans="1:5" ht="15.75" x14ac:dyDescent="0.25">
      <c r="A8921" s="14">
        <v>1093773069</v>
      </c>
      <c r="B8921" s="2">
        <v>46094.848842476851</v>
      </c>
      <c r="C8921" s="3" t="str">
        <f>IFERROR(VLOOKUP(A8921,'Base Prueba'!A:C,3,),"NO REGISTRA")</f>
        <v>MICHAEL STEVEN AMAYA SANCHEZ</v>
      </c>
      <c r="D8921" s="4" t="str">
        <f>IFERROR(VLOOKUP(A8921,'Base Prueba'!A:D,4,),"NO REGISTRA")</f>
        <v>DOCENTE DE TIEMPO COMPLETO</v>
      </c>
      <c r="E8921" s="5" t="str">
        <f>IFERROR(VLOOKUP(A8921,'Base Prueba'!A:E,5,),"NO REGISTRA")</f>
        <v>UNIVERSITARIO EN SEGURIDAD Y SALUD EN EL TRABAJO</v>
      </c>
    </row>
    <row r="8922" spans="1:5" ht="15.75" x14ac:dyDescent="0.25">
      <c r="A8922" s="14">
        <v>79918292</v>
      </c>
      <c r="B8922" s="2">
        <v>46094.859570949076</v>
      </c>
      <c r="C8922" s="3" t="str">
        <f>IFERROR(VLOOKUP(A8922,'Base Prueba'!A:C,3,),"NO REGISTRA")</f>
        <v>GABRIEL ALBERTO MORENO MONROY</v>
      </c>
      <c r="D8922" s="4" t="str">
        <f>IFERROR(VLOOKUP(A8922,'Base Prueba'!A:D,4,),"NO REGISTRA")</f>
        <v>DOCENTE DE MEDIO TIEMPO</v>
      </c>
      <c r="E8922" s="5" t="str">
        <f>IFERROR(VLOOKUP(A8922,'Base Prueba'!A:E,5,),"NO REGISTRA")</f>
        <v>TECNOLOGIA EN COMERCIO Y NEGOCIOS INTERNACIONALES</v>
      </c>
    </row>
    <row r="8923" spans="1:5" ht="15.75" x14ac:dyDescent="0.25">
      <c r="A8923" s="14">
        <v>1141514141</v>
      </c>
      <c r="B8923" s="2">
        <v>46094.860284953706</v>
      </c>
      <c r="C8923" s="3" t="str">
        <f>IFERROR(VLOOKUP(A8923,'Base Prueba'!A:C,3,),"NO REGISTRA")</f>
        <v>LAURA SOFIA VARGAS LESMES</v>
      </c>
      <c r="D8923" s="4" t="str">
        <f>IFERROR(VLOOKUP(A8923,'Base Prueba'!A:D,4,),"NO REGISTRA")</f>
        <v>AUXILIAR BIBLIOTECA</v>
      </c>
      <c r="E8923" s="5" t="str">
        <f>IFERROR(VLOOKUP(A8923,'Base Prueba'!A:E,5,),"NO REGISTRA")</f>
        <v>BIBLIOTECA</v>
      </c>
    </row>
    <row r="8924" spans="1:5" ht="15.75" x14ac:dyDescent="0.25">
      <c r="A8924" s="14">
        <v>8715040</v>
      </c>
      <c r="B8924" s="2">
        <v>46094.866554513887</v>
      </c>
      <c r="C8924" s="3" t="str">
        <f>IFERROR(VLOOKUP(A8924,'Base Prueba'!A:C,3,),"NO REGISTRA")</f>
        <v>DACARTH RAFAEL SARMIENTO PORTO</v>
      </c>
      <c r="D8924" s="4" t="str">
        <f>IFERROR(VLOOKUP(A8924,'Base Prueba'!A:D,4,),"NO REGISTRA")</f>
        <v>DOCENTE DE TIEMPO COMPLETO</v>
      </c>
      <c r="E8924" s="5" t="str">
        <f>IFERROR(VLOOKUP(A8924,'Base Prueba'!A:E,5,),"NO REGISTRA")</f>
        <v>INGENIERIA DE SOFTWARE</v>
      </c>
    </row>
    <row r="8925" spans="1:5" ht="15.75" x14ac:dyDescent="0.25">
      <c r="A8925" s="14">
        <v>79301557</v>
      </c>
      <c r="B8925" s="2">
        <v>46094.866635763887</v>
      </c>
      <c r="C8925" s="3" t="str">
        <f>IFERROR(VLOOKUP(A8925,'Base Prueba'!A:C,3,),"NO REGISTRA")</f>
        <v>NESTOR ALEJANDRO PINZON LOPEZ</v>
      </c>
      <c r="D8925" s="4" t="str">
        <f>IFERROR(VLOOKUP(A8925,'Base Prueba'!A:D,4,),"NO REGISTRA")</f>
        <v>DOCENTE DE TIEMPO COMPLETO</v>
      </c>
      <c r="E8925" s="5" t="str">
        <f>IFERROR(VLOOKUP(A8925,'Base Prueba'!A:E,5,),"NO REGISTRA")</f>
        <v>PROFESIONAL EN INGENIERIA MULTIMEDIA</v>
      </c>
    </row>
    <row r="8926" spans="1:5" ht="15.75" x14ac:dyDescent="0.25">
      <c r="A8926" s="14">
        <v>79946416</v>
      </c>
      <c r="B8926" s="2">
        <v>46094.873346875</v>
      </c>
      <c r="C8926" s="3" t="str">
        <f>IFERROR(VLOOKUP(A8926,'Base Prueba'!A:C,3,),"NO REGISTRA")</f>
        <v>ALBERTO HERNAN SEGURA ABRIL</v>
      </c>
      <c r="D8926" s="4" t="str">
        <f>IFERROR(VLOOKUP(A8926,'Base Prueba'!A:D,4,),"NO REGISTRA")</f>
        <v>DOCENTE DE TIEMPO COMPLETO</v>
      </c>
      <c r="E8926" s="5" t="str">
        <f>IFERROR(VLOOKUP(A8926,'Base Prueba'!A:E,5,),"NO REGISTRA")</f>
        <v>TECNOLOGÍA EN PRODUCCIÓN DE MEDIOS AUDIOVISUALES</v>
      </c>
    </row>
    <row r="8927" spans="1:5" ht="15.75" x14ac:dyDescent="0.25">
      <c r="A8927" s="14">
        <v>1033724599</v>
      </c>
      <c r="B8927" s="2">
        <v>46094.876306712962</v>
      </c>
      <c r="C8927" s="3" t="str">
        <f>IFERROR(VLOOKUP(A8927,'Base Prueba'!A:C,3,),"NO REGISTRA")</f>
        <v>LUZ MARIA RAMIREZ RODRIGUEZ</v>
      </c>
      <c r="D8927" s="4" t="str">
        <f>IFERROR(VLOOKUP(A8927,'Base Prueba'!A:D,4,),"NO REGISTRA")</f>
        <v>AUXILIAR DE SERVICIOS</v>
      </c>
      <c r="E8927" s="5" t="str">
        <f>IFERROR(VLOOKUP(A8927,'Base Prueba'!A:E,5,),"NO REGISTRA")</f>
        <v>LOGISTICA Y SERVICIOS GENERALES</v>
      </c>
    </row>
    <row r="8928" spans="1:5" ht="15.75" x14ac:dyDescent="0.25">
      <c r="A8928" s="14">
        <v>52290503</v>
      </c>
      <c r="B8928" s="2">
        <v>46094.876432175923</v>
      </c>
      <c r="C8928" s="3" t="str">
        <f>IFERROR(VLOOKUP(A8928,'Base Prueba'!A:C,3,),"NO REGISTRA")</f>
        <v>MARIA IDALIA RODRIGUEZ GONZALEZ</v>
      </c>
      <c r="D8928" s="4" t="str">
        <f>IFERROR(VLOOKUP(A8928,'Base Prueba'!A:D,4,),"NO REGISTRA")</f>
        <v>AUXILIAR DE SERVICIOS</v>
      </c>
      <c r="E8928" s="5" t="str">
        <f>IFERROR(VLOOKUP(A8928,'Base Prueba'!A:E,5,),"NO REGISTRA")</f>
        <v>LOGISTICA Y SERVICIOS GENERALES</v>
      </c>
    </row>
    <row r="8929" spans="1:5" ht="15.75" x14ac:dyDescent="0.25">
      <c r="A8929" s="14">
        <v>1110476907</v>
      </c>
      <c r="B8929" s="2">
        <v>46094.878727777781</v>
      </c>
      <c r="C8929" s="3" t="str">
        <f>IFERROR(VLOOKUP(A8929,'Base Prueba'!A:C,3,),"NO REGISTRA")</f>
        <v>DIEGO ARMANDO MOTTA DIAZ</v>
      </c>
      <c r="D8929" s="4" t="str">
        <f>IFERROR(VLOOKUP(A8929,'Base Prueba'!A:D,4,),"NO REGISTRA")</f>
        <v>DOCENTE DE TIEMPO COMPLETO</v>
      </c>
      <c r="E8929" s="5" t="str">
        <f>IFERROR(VLOOKUP(A8929,'Base Prueba'!A:E,5,),"NO REGISTRA")</f>
        <v>UNIVERSITARIO EN SEGURIDAD Y SALUD EN EL TRABAJO</v>
      </c>
    </row>
    <row r="8930" spans="1:5" ht="15.75" x14ac:dyDescent="0.25">
      <c r="A8930" s="14">
        <v>1024505434</v>
      </c>
      <c r="B8930" s="2">
        <v>46094.880820486112</v>
      </c>
      <c r="C8930" s="3" t="str">
        <f>IFERROR(VLOOKUP(A8930,'Base Prueba'!A:C,3,),"NO REGISTRA")</f>
        <v>CRISTIAN ALBERTO MELO TORRES</v>
      </c>
      <c r="D8930" s="4" t="str">
        <f>IFERROR(VLOOKUP(A8930,'Base Prueba'!A:D,4,),"NO REGISTRA")</f>
        <v>COORDINADOR DE INFRAESTRUCTURA</v>
      </c>
      <c r="E8930" s="5" t="str">
        <f>IFERROR(VLOOKUP(A8930,'Base Prueba'!A:E,5,),"NO REGISTRA")</f>
        <v>VICERRECTORIA ADMINISTRATIVA Y FINANCIERA</v>
      </c>
    </row>
    <row r="8931" spans="1:5" ht="15.75" x14ac:dyDescent="0.25">
      <c r="A8931" s="14">
        <v>79435738</v>
      </c>
      <c r="B8931" s="2">
        <v>46094.88336550926</v>
      </c>
      <c r="C8931" s="3" t="str">
        <f>IFERROR(VLOOKUP(A8931,'Base Prueba'!A:C,3,),"NO REGISTRA")</f>
        <v>DANIEL ANDRES MURCIA DIAZ</v>
      </c>
      <c r="D8931" s="4" t="str">
        <f>IFERROR(VLOOKUP(A8931,'Base Prueba'!A:D,4,),"NO REGISTRA")</f>
        <v>DOCENTE DE TIEMPO COMPLETO</v>
      </c>
      <c r="E8931" s="5" t="str">
        <f>IFERROR(VLOOKUP(A8931,'Base Prueba'!A:E,5,),"NO REGISTRA")</f>
        <v>INGENIERIA DE SOFTWARE</v>
      </c>
    </row>
    <row r="8932" spans="1:5" ht="15.75" x14ac:dyDescent="0.25">
      <c r="A8932" s="14">
        <v>1032498759</v>
      </c>
      <c r="B8932" s="2">
        <v>46094.887226620369</v>
      </c>
      <c r="C8932" s="3" t="str">
        <f>IFERROR(VLOOKUP(A8932,'Base Prueba'!A:C,3,),"NO REGISTRA")</f>
        <v>ANDREA CATALINA GAVIRIA TORRES</v>
      </c>
      <c r="D8932" s="4" t="str">
        <f>IFERROR(VLOOKUP(A8932,'Base Prueba'!A:D,4,),"NO REGISTRA")</f>
        <v>AUXILIAR DE RECURSOS AUDIOVISUALES</v>
      </c>
      <c r="E8932" s="5" t="str">
        <f>IFERROR(VLOOKUP(A8932,'Base Prueba'!A:E,5,),"NO REGISTRA")</f>
        <v>OFICINA DE AUDIOVISUALES</v>
      </c>
    </row>
    <row r="8933" spans="1:5" ht="15.75" x14ac:dyDescent="0.25">
      <c r="A8933" s="14">
        <v>1032498759</v>
      </c>
      <c r="B8933" s="2">
        <v>46094.887230671295</v>
      </c>
      <c r="C8933" s="3" t="str">
        <f>IFERROR(VLOOKUP(A8933,'Base Prueba'!A:C,3,),"NO REGISTRA")</f>
        <v>ANDREA CATALINA GAVIRIA TORRES</v>
      </c>
      <c r="D8933" s="4" t="str">
        <f>IFERROR(VLOOKUP(A8933,'Base Prueba'!A:D,4,),"NO REGISTRA")</f>
        <v>AUXILIAR DE RECURSOS AUDIOVISUALES</v>
      </c>
      <c r="E8933" s="5" t="str">
        <f>IFERROR(VLOOKUP(A8933,'Base Prueba'!A:E,5,),"NO REGISTRA")</f>
        <v>OFICINA DE AUDIOVISUALES</v>
      </c>
    </row>
    <row r="8934" spans="1:5" ht="15.75" x14ac:dyDescent="0.25">
      <c r="A8934" s="14">
        <v>1000283508</v>
      </c>
      <c r="B8934" s="2">
        <v>46094.887295949076</v>
      </c>
      <c r="C8934" s="3" t="str">
        <f>IFERROR(VLOOKUP(A8934,'Base Prueba'!A:C,3,),"NO REGISTRA")</f>
        <v>SARA VALENTINA CHACON ZAPATA</v>
      </c>
      <c r="D8934" s="4" t="str">
        <f>IFERROR(VLOOKUP(A8934,'Base Prueba'!A:D,4,),"NO REGISTRA")</f>
        <v>AUXILIAR DE RECURSOS AUDIOVISUALES</v>
      </c>
      <c r="E8934" s="5" t="str">
        <f>IFERROR(VLOOKUP(A8934,'Base Prueba'!A:E,5,),"NO REGISTRA")</f>
        <v>OFICINA DE AUDIOVISUALES</v>
      </c>
    </row>
    <row r="8935" spans="1:5" ht="15.75" x14ac:dyDescent="0.25">
      <c r="A8935" s="14">
        <v>52261177</v>
      </c>
      <c r="B8935" s="2">
        <v>46094.898247569443</v>
      </c>
      <c r="C8935" s="3" t="str">
        <f>IFERROR(VLOOKUP(A8935,'Base Prueba'!A:C,3,),"NO REGISTRA")</f>
        <v>ELSA STELLA PARDO BAEZ</v>
      </c>
      <c r="D8935" s="4" t="str">
        <f>IFERROR(VLOOKUP(A8935,'Base Prueba'!A:D,4,),"NO REGISTRA")</f>
        <v>CATEDRATICO</v>
      </c>
      <c r="E8935" s="5" t="str">
        <f>IFERROR(VLOOKUP(A8935,'Base Prueba'!A:E,5,),"NO REGISTRA")</f>
        <v>ESPECIALIZACION EN GERENCIA DE SEGURIDAD INDUSTRIAL</v>
      </c>
    </row>
    <row r="8936" spans="1:5" ht="15.75" x14ac:dyDescent="0.25">
      <c r="A8936" s="14">
        <v>1012338489</v>
      </c>
      <c r="B8936" s="2">
        <v>46094.898931365744</v>
      </c>
      <c r="C8936" s="3" t="str">
        <f>IFERROR(VLOOKUP(A8936,'Base Prueba'!A:C,3,),"NO REGISTRA")</f>
        <v>DERLY TATIANA ROJAS NAVARRO</v>
      </c>
      <c r="D8936" s="4" t="str">
        <f>IFERROR(VLOOKUP(A8936,'Base Prueba'!A:D,4,),"NO REGISTRA")</f>
        <v>AUXILIAR BIBLIOTECA</v>
      </c>
      <c r="E8936" s="5" t="str">
        <f>IFERROR(VLOOKUP(A8936,'Base Prueba'!A:E,5,),"NO REGISTRA")</f>
        <v>BIBLIOTECA</v>
      </c>
    </row>
    <row r="8937" spans="1:5" ht="15.75" x14ac:dyDescent="0.25">
      <c r="A8937" s="14">
        <v>80117154</v>
      </c>
      <c r="B8937" s="2">
        <v>46094.901471990743</v>
      </c>
      <c r="C8937" s="3" t="str">
        <f>IFERROR(VLOOKUP(A8937,'Base Prueba'!A:C,3,),"NO REGISTRA")</f>
        <v>CARLOS ALBERTO WILCHES BELTRAN</v>
      </c>
      <c r="D8937" s="4" t="str">
        <f>IFERROR(VLOOKUP(A8937,'Base Prueba'!A:D,4,),"NO REGISTRA")</f>
        <v>DOCENTE DE MEDIO TIEMPO</v>
      </c>
      <c r="E8937" s="5" t="str">
        <f>IFERROR(VLOOKUP(A8937,'Base Prueba'!A:E,5,),"NO REGISTRA")</f>
        <v>INGENIERIA DE SOFTWARE</v>
      </c>
    </row>
    <row r="8938" spans="1:5" ht="15.75" x14ac:dyDescent="0.25">
      <c r="A8938" s="14">
        <v>79737561</v>
      </c>
      <c r="B8938" s="2">
        <v>46094.901642708333</v>
      </c>
      <c r="C8938" s="3" t="str">
        <f>IFERROR(VLOOKUP(A8938,'Base Prueba'!A:C,3,),"NO REGISTRA")</f>
        <v>WILSON CAMACHO MEDINA</v>
      </c>
      <c r="D8938" s="4" t="str">
        <f>IFERROR(VLOOKUP(A8938,'Base Prueba'!A:D,4,),"NO REGISTRA")</f>
        <v>DOCENTE DE TIEMPO COMPLETO</v>
      </c>
      <c r="E8938" s="5" t="str">
        <f>IFERROR(VLOOKUP(A8938,'Base Prueba'!A:E,5,),"NO REGISTRA")</f>
        <v>TECNOLOGIA EN DESARROLLO DE SOFTWARE</v>
      </c>
    </row>
    <row r="8939" spans="1:5" ht="15.75" x14ac:dyDescent="0.25">
      <c r="A8939" s="14">
        <v>79313678</v>
      </c>
      <c r="B8939" s="2">
        <v>46094.91302847222</v>
      </c>
      <c r="C8939" s="3" t="str">
        <f>IFERROR(VLOOKUP(A8939,'Base Prueba'!A:C,3,),"NO REGISTRA")</f>
        <v>MARCO VINICIO RAMIREZ PEREIRA</v>
      </c>
      <c r="D8939" s="4" t="str">
        <f>IFERROR(VLOOKUP(A8939,'Base Prueba'!A:D,4,),"NO REGISTRA")</f>
        <v>TECNICO EN MANTENIMIENTO DE RECURSOS ACADEMICOS</v>
      </c>
      <c r="E8939" s="5" t="str">
        <f>IFERROR(VLOOKUP(A8939,'Base Prueba'!A:E,5,),"NO REGISTRA")</f>
        <v>RECURSOS ACADEMICOS</v>
      </c>
    </row>
    <row r="8940" spans="1:5" ht="15.75" x14ac:dyDescent="0.25">
      <c r="A8940" s="14">
        <v>80211886</v>
      </c>
      <c r="B8940" s="2">
        <v>46094.915131134258</v>
      </c>
      <c r="C8940" s="3" t="str">
        <f>IFERROR(VLOOKUP(A8940,'Base Prueba'!A:C,3,),"NO REGISTRA")</f>
        <v>EDWIN GIOVANNY QUIMBAY HIDALGO</v>
      </c>
      <c r="D8940" s="4" t="str">
        <f>IFERROR(VLOOKUP(A8940,'Base Prueba'!A:D,4,),"NO REGISTRA")</f>
        <v>LIDER DE RECURSOS ACADEMICOS</v>
      </c>
      <c r="E8940" s="5" t="str">
        <f>IFERROR(VLOOKUP(A8940,'Base Prueba'!A:E,5,),"NO REGISTRA")</f>
        <v>RECURSOS ACADEMICOS</v>
      </c>
    </row>
    <row r="8941" spans="1:5" ht="15.75" x14ac:dyDescent="0.25">
      <c r="A8941" s="14">
        <v>52220354</v>
      </c>
      <c r="B8941" s="2">
        <v>46095.239087731483</v>
      </c>
      <c r="C8941" s="3" t="str">
        <f>IFERROR(VLOOKUP(A8941,'Base Prueba'!A:C,3,),"NO REGISTRA")</f>
        <v>ILSA BARAHONA POLO</v>
      </c>
      <c r="D8941" s="4" t="str">
        <f>IFERROR(VLOOKUP(A8941,'Base Prueba'!A:D,4,),"NO REGISTRA")</f>
        <v>AUXILIAR DE SERVICIOS</v>
      </c>
      <c r="E8941" s="5" t="str">
        <f>IFERROR(VLOOKUP(A8941,'Base Prueba'!A:E,5,),"NO REGISTRA")</f>
        <v>LOGISTICA Y SERVICIOS GENERALES</v>
      </c>
    </row>
    <row r="8942" spans="1:5" ht="15.75" x14ac:dyDescent="0.25">
      <c r="A8942" s="14">
        <v>79704152</v>
      </c>
      <c r="B8942" s="2">
        <v>46095.24000474537</v>
      </c>
      <c r="C8942" s="3" t="str">
        <f>IFERROR(VLOOKUP(A8942,'Base Prueba'!A:C,3,),"NO REGISTRA")</f>
        <v>FABIO ORLANDO MONTENEGRO RIAÑO</v>
      </c>
      <c r="D8942" s="4" t="str">
        <f>IFERROR(VLOOKUP(A8942,'Base Prueba'!A:D,4,),"NO REGISTRA")</f>
        <v>AUXILIAR RECURSOS ACADÉMICOS</v>
      </c>
      <c r="E8942" s="5" t="str">
        <f>IFERROR(VLOOKUP(A8942,'Base Prueba'!A:E,5,),"NO REGISTRA")</f>
        <v>OFICINA DE AUDIOVISUALES</v>
      </c>
    </row>
    <row r="8943" spans="1:5" ht="15.75" x14ac:dyDescent="0.25">
      <c r="A8943" s="14">
        <v>1473024</v>
      </c>
      <c r="B8943" s="2">
        <v>46095.243667939816</v>
      </c>
      <c r="C8943" s="3" t="str">
        <f>IFERROR(VLOOKUP(A8943,'Base Prueba'!A:C,3,),"NO REGISTRA")</f>
        <v>GUILLERMO MUÑOZ PAJOY</v>
      </c>
      <c r="D8943" s="4" t="str">
        <f>IFERROR(VLOOKUP(A8943,'Base Prueba'!A:D,4,),"NO REGISTRA")</f>
        <v>AUXILIAR DE SERVICIOS  GENERALES</v>
      </c>
      <c r="E8943" s="5" t="str">
        <f>IFERROR(VLOOKUP(A8943,'Base Prueba'!A:E,5,),"NO REGISTRA")</f>
        <v>LOGISTICA Y SERVICIOS GENERALES</v>
      </c>
    </row>
    <row r="8944" spans="1:5" ht="15.75" x14ac:dyDescent="0.25">
      <c r="A8944" s="14">
        <v>52059516</v>
      </c>
      <c r="B8944" s="2">
        <v>46095.244746990742</v>
      </c>
      <c r="C8944" s="3" t="str">
        <f>IFERROR(VLOOKUP(A8944,'Base Prueba'!A:C,3,),"NO REGISTRA")</f>
        <v>YANETT AFANADOR AGUILAR</v>
      </c>
      <c r="D8944" s="4" t="str">
        <f>IFERROR(VLOOKUP(A8944,'Base Prueba'!A:D,4,),"NO REGISTRA")</f>
        <v>AUXILIAR DE SERVICIOS</v>
      </c>
      <c r="E8944" s="5" t="str">
        <f>IFERROR(VLOOKUP(A8944,'Base Prueba'!A:E,5,),"NO REGISTRA")</f>
        <v>LOGISTICA Y SERVICIOS GENERALES</v>
      </c>
    </row>
    <row r="8945" spans="1:5" ht="15.75" x14ac:dyDescent="0.25">
      <c r="A8945" s="14">
        <v>52443092</v>
      </c>
      <c r="B8945" s="2">
        <v>46095.24558703704</v>
      </c>
      <c r="C8945" s="3" t="str">
        <f>IFERROR(VLOOKUP(A8945,'Base Prueba'!A:C,3,),"NO REGISTRA")</f>
        <v>LUZ MYRIAM SAAVEDRA CONTRERAS</v>
      </c>
      <c r="D8945" s="4" t="str">
        <f>IFERROR(VLOOKUP(A8945,'Base Prueba'!A:D,4,),"NO REGISTRA")</f>
        <v>AUXILIAR DE SERVICIOS</v>
      </c>
      <c r="E8945" s="5" t="str">
        <f>IFERROR(VLOOKUP(A8945,'Base Prueba'!A:E,5,),"NO REGISTRA")</f>
        <v>LOGISTICA Y SERVICIOS GENERALES</v>
      </c>
    </row>
    <row r="8946" spans="1:5" ht="15.75" x14ac:dyDescent="0.25">
      <c r="A8946" s="14">
        <v>52603556</v>
      </c>
      <c r="B8946" s="2">
        <v>46095.245670486111</v>
      </c>
      <c r="C8946" s="3" t="str">
        <f>IFERROR(VLOOKUP(A8946,'Base Prueba'!A:C,3,),"NO REGISTRA")</f>
        <v>MARISOL FARFAN QUIROGA</v>
      </c>
      <c r="D8946" s="4" t="str">
        <f>IFERROR(VLOOKUP(A8946,'Base Prueba'!A:D,4,),"NO REGISTRA")</f>
        <v>AUXILIAR DE SERVICIOS</v>
      </c>
      <c r="E8946" s="5" t="str">
        <f>IFERROR(VLOOKUP(A8946,'Base Prueba'!A:E,5,),"NO REGISTRA")</f>
        <v>LOGISTICA Y SERVICIOS GENERALES</v>
      </c>
    </row>
    <row r="8947" spans="1:5" ht="15.75" x14ac:dyDescent="0.25">
      <c r="A8947" s="14">
        <v>24175966</v>
      </c>
      <c r="B8947" s="2">
        <v>46095.248905671295</v>
      </c>
      <c r="C8947" s="3" t="str">
        <f>IFERROR(VLOOKUP(A8947,'Base Prueba'!A:C,3,),"NO REGISTRA")</f>
        <v>EUNICE MISE AYALA</v>
      </c>
      <c r="D8947" s="4" t="str">
        <f>IFERROR(VLOOKUP(A8947,'Base Prueba'!A:D,4,),"NO REGISTRA")</f>
        <v>AUXILIAR DE SERVICIOS</v>
      </c>
      <c r="E8947" s="5" t="str">
        <f>IFERROR(VLOOKUP(A8947,'Base Prueba'!A:E,5,),"NO REGISTRA")</f>
        <v>LOGISTICA Y SERVICIOS GENERALES</v>
      </c>
    </row>
    <row r="8948" spans="1:5" ht="15.75" x14ac:dyDescent="0.25">
      <c r="A8948" s="14">
        <v>51840480</v>
      </c>
      <c r="B8948" s="2">
        <v>46095.251056944442</v>
      </c>
      <c r="C8948" s="3" t="str">
        <f>IFERROR(VLOOKUP(A8948,'Base Prueba'!A:C,3,),"NO REGISTRA")</f>
        <v>OLGA GAVILAN BENAVIDES</v>
      </c>
      <c r="D8948" s="4" t="str">
        <f>IFERROR(VLOOKUP(A8948,'Base Prueba'!A:D,4,),"NO REGISTRA")</f>
        <v>AUXILIAR DE SERVICIOS</v>
      </c>
      <c r="E8948" s="5" t="str">
        <f>IFERROR(VLOOKUP(A8948,'Base Prueba'!A:E,5,),"NO REGISTRA")</f>
        <v>LOGISTICA Y SERVICIOS GENERALES</v>
      </c>
    </row>
    <row r="8949" spans="1:5" ht="15.75" x14ac:dyDescent="0.25">
      <c r="A8949" s="14">
        <v>52034349</v>
      </c>
      <c r="B8949" s="2">
        <v>46095.254756828705</v>
      </c>
      <c r="C8949" s="3" t="str">
        <f>IFERROR(VLOOKUP(A8949,'Base Prueba'!A:C,3,),"NO REGISTRA")</f>
        <v>DIDILMA BARRERA BAREÑO</v>
      </c>
      <c r="D8949" s="4" t="str">
        <f>IFERROR(VLOOKUP(A8949,'Base Prueba'!A:D,4,),"NO REGISTRA")</f>
        <v>AUXILIAR DE SERVICIOS</v>
      </c>
      <c r="E8949" s="5" t="str">
        <f>IFERROR(VLOOKUP(A8949,'Base Prueba'!A:E,5,),"NO REGISTRA")</f>
        <v>LOGISTICA Y SERVICIOS GENERALES</v>
      </c>
    </row>
    <row r="8950" spans="1:5" ht="15.75" x14ac:dyDescent="0.25">
      <c r="A8950" s="14">
        <v>79043674</v>
      </c>
      <c r="B8950" s="2">
        <v>46095.257315162038</v>
      </c>
      <c r="C8950" s="3" t="str">
        <f>IFERROR(VLOOKUP(A8950,'Base Prueba'!A:C,3,),"NO REGISTRA")</f>
        <v>PEDRO ANTONIO ACERO</v>
      </c>
      <c r="D8950" s="4" t="str">
        <f>IFERROR(VLOOKUP(A8950,'Base Prueba'!A:D,4,),"NO REGISTRA")</f>
        <v>SUPERVISOR DE SERVICIOS</v>
      </c>
      <c r="E8950" s="5" t="str">
        <f>IFERROR(VLOOKUP(A8950,'Base Prueba'!A:E,5,),"NO REGISTRA")</f>
        <v>LOGISTICA Y SERVICIOS GENERALES</v>
      </c>
    </row>
    <row r="8951" spans="1:5" ht="15.75" x14ac:dyDescent="0.25">
      <c r="A8951" s="14">
        <v>79313678</v>
      </c>
      <c r="B8951" s="2">
        <v>46095.257985648146</v>
      </c>
      <c r="C8951" s="3" t="str">
        <f>IFERROR(VLOOKUP(A8951,'Base Prueba'!A:C,3,),"NO REGISTRA")</f>
        <v>MARCO VINICIO RAMIREZ PEREIRA</v>
      </c>
      <c r="D8951" s="4" t="str">
        <f>IFERROR(VLOOKUP(A8951,'Base Prueba'!A:D,4,),"NO REGISTRA")</f>
        <v>TECNICO EN MANTENIMIENTO DE RECURSOS ACADEMICOS</v>
      </c>
      <c r="E8951" s="5" t="str">
        <f>IFERROR(VLOOKUP(A8951,'Base Prueba'!A:E,5,),"NO REGISTRA")</f>
        <v>RECURSOS ACADEMICOS</v>
      </c>
    </row>
    <row r="8952" spans="1:5" ht="15.75" x14ac:dyDescent="0.25">
      <c r="A8952" s="14">
        <v>72223001</v>
      </c>
      <c r="B8952" s="2">
        <v>46095.260442245373</v>
      </c>
      <c r="C8952" s="3" t="str">
        <f>IFERROR(VLOOKUP(A8952,'Base Prueba'!A:C,3,),"NO REGISTRA")</f>
        <v>JOSE AGUSTIN BLANCO MEJIA</v>
      </c>
      <c r="D8952" s="4" t="str">
        <f>IFERROR(VLOOKUP(A8952,'Base Prueba'!A:D,4,),"NO REGISTRA")</f>
        <v>ENTRENADOR DEL CENTRO DE ALTURAS</v>
      </c>
      <c r="E8952" s="5" t="str">
        <f>IFERROR(VLOOKUP(A8952,'Base Prueba'!A:E,5,),"NO REGISTRA")</f>
        <v>OFICINA DE PLANEACION Y GESTION DE LA CALIDAD</v>
      </c>
    </row>
    <row r="8953" spans="1:5" ht="15.75" x14ac:dyDescent="0.25">
      <c r="A8953" s="14">
        <v>1005927138</v>
      </c>
      <c r="B8953" s="2">
        <v>46095.26332928241</v>
      </c>
      <c r="C8953" s="3" t="str">
        <f>IFERROR(VLOOKUP(A8953,'Base Prueba'!A:C,3,),"NO REGISTRA")</f>
        <v>MARLON YEINER MEJIA ACOSTA</v>
      </c>
      <c r="D8953" s="4" t="str">
        <f>IFERROR(VLOOKUP(A8953,'Base Prueba'!A:D,4,),"NO REGISTRA")</f>
        <v>AUXILIAR  DE MANTENIMIENTO</v>
      </c>
      <c r="E8953" s="5" t="str">
        <f>IFERROR(VLOOKUP(A8953,'Base Prueba'!A:E,5,),"NO REGISTRA")</f>
        <v>LOGISTICA Y SERVICIOS GENERALES</v>
      </c>
    </row>
    <row r="8954" spans="1:5" ht="15.75" x14ac:dyDescent="0.25">
      <c r="A8954" s="14">
        <v>23810964</v>
      </c>
      <c r="B8954" s="2">
        <v>46095.268201273146</v>
      </c>
      <c r="C8954" s="3" t="str">
        <f>IFERROR(VLOOKUP(A8954,'Base Prueba'!A:C,3,),"NO REGISTRA")</f>
        <v>JULY FERNANDA GOMEZ NIÑO</v>
      </c>
      <c r="D8954" s="4" t="str">
        <f>IFERROR(VLOOKUP(A8954,'Base Prueba'!A:D,4,),"NO REGISTRA")</f>
        <v>DOCENTE DE MEDIO TIEMPO</v>
      </c>
      <c r="E8954" s="5" t="str">
        <f>IFERROR(VLOOKUP(A8954,'Base Prueba'!A:E,5,),"NO REGISTRA")</f>
        <v>TECNOLOGIA EN ADMINISTRACION DEL TALENTO HUMANO</v>
      </c>
    </row>
    <row r="8955" spans="1:5" ht="15.75" x14ac:dyDescent="0.25">
      <c r="A8955" s="14">
        <v>63478515</v>
      </c>
      <c r="B8955" s="2">
        <v>46095.273102893516</v>
      </c>
      <c r="C8955" s="3" t="str">
        <f>IFERROR(VLOOKUP(A8955,'Base Prueba'!A:C,3,),"NO REGISTRA")</f>
        <v>SANDRA XIMENA RIOS PINTO</v>
      </c>
      <c r="D8955" s="4" t="str">
        <f>IFERROR(VLOOKUP(A8955,'Base Prueba'!A:D,4,),"NO REGISTRA")</f>
        <v>DOCENTE DE MEDIO TIEMPO</v>
      </c>
      <c r="E8955" s="5" t="str">
        <f>IFERROR(VLOOKUP(A8955,'Base Prueba'!A:E,5,),"NO REGISTRA")</f>
        <v>TECNOLOGIA EN ADMINISTRACION DEL TALENTO HUMANO</v>
      </c>
    </row>
    <row r="8956" spans="1:5" ht="15.75" x14ac:dyDescent="0.25">
      <c r="A8956" s="14">
        <v>79456180</v>
      </c>
      <c r="B8956" s="2">
        <v>46095.273781828706</v>
      </c>
      <c r="C8956" s="3" t="str">
        <f>IFERROR(VLOOKUP(A8956,'Base Prueba'!A:C,3,),"NO REGISTRA")</f>
        <v>CESAR AUGUSTO AVELLANEDA DUARTE</v>
      </c>
      <c r="D8956" s="4" t="str">
        <f>IFERROR(VLOOKUP(A8956,'Base Prueba'!A:D,4,),"NO REGISTRA")</f>
        <v>DOCENTE DE TIEMPO COMPLETO</v>
      </c>
      <c r="E8956" s="5" t="str">
        <f>IFERROR(VLOOKUP(A8956,'Base Prueba'!A:E,5,),"NO REGISTRA")</f>
        <v>AREA DE CIENCIAS BASICAS</v>
      </c>
    </row>
    <row r="8957" spans="1:5" ht="15.75" x14ac:dyDescent="0.25">
      <c r="A8957" s="14">
        <v>80843387</v>
      </c>
      <c r="B8957" s="2">
        <v>46095.276770254626</v>
      </c>
      <c r="C8957" s="3" t="str">
        <f>IFERROR(VLOOKUP(A8957,'Base Prueba'!A:C,3,),"NO REGISTRA")</f>
        <v>ESTEBAN ADOLFO QUESADA SALAZAR</v>
      </c>
      <c r="D8957" s="4" t="str">
        <f>IFERROR(VLOOKUP(A8957,'Base Prueba'!A:D,4,),"NO REGISTRA")</f>
        <v>DOCENTE DE TIEMPO COMPLETO</v>
      </c>
      <c r="E8957" s="5" t="str">
        <f>IFERROR(VLOOKUP(A8957,'Base Prueba'!A:E,5,),"NO REGISTRA")</f>
        <v>UNIVERSITARIO COMUNICACION SOCIAL</v>
      </c>
    </row>
    <row r="8958" spans="1:5" ht="15.75" x14ac:dyDescent="0.25">
      <c r="A8958" s="14">
        <v>1073150473</v>
      </c>
      <c r="B8958" s="2">
        <v>46095.278160648151</v>
      </c>
      <c r="C8958" s="3" t="str">
        <f>IFERROR(VLOOKUP(A8958,'Base Prueba'!A:C,3,),"NO REGISTRA")</f>
        <v>DIANA STELLA MELGAREJO MUÑOZ</v>
      </c>
      <c r="D8958" s="4" t="str">
        <f>IFERROR(VLOOKUP(A8958,'Base Prueba'!A:D,4,),"NO REGISTRA")</f>
        <v>DOCENTE DE MEDIO TIEMPO</v>
      </c>
      <c r="E8958" s="5" t="str">
        <f>IFERROR(VLOOKUP(A8958,'Base Prueba'!A:E,5,),"NO REGISTRA")</f>
        <v>TECNICA EN FOTOGRAFIA</v>
      </c>
    </row>
    <row r="8959" spans="1:5" ht="15.75" x14ac:dyDescent="0.25">
      <c r="A8959" s="14">
        <v>7563945</v>
      </c>
      <c r="B8959" s="2">
        <v>46095.279185995372</v>
      </c>
      <c r="C8959" s="3" t="str">
        <f>IFERROR(VLOOKUP(A8959,'Base Prueba'!A:C,3,),"NO REGISTRA")</f>
        <v>NESTOR FABIO OSPINA RIVERA</v>
      </c>
      <c r="D8959" s="4" t="str">
        <f>IFERROR(VLOOKUP(A8959,'Base Prueba'!A:D,4,),"NO REGISTRA")</f>
        <v>AUXILIAR  DE MANTENIMIENTO</v>
      </c>
      <c r="E8959" s="5" t="str">
        <f>IFERROR(VLOOKUP(A8959,'Base Prueba'!A:E,5,),"NO REGISTRA")</f>
        <v>LOGISTICA Y SERVICIOS GENERALES</v>
      </c>
    </row>
    <row r="8960" spans="1:5" ht="15.75" x14ac:dyDescent="0.25">
      <c r="A8960" s="14">
        <v>1014215096</v>
      </c>
      <c r="B8960" s="2">
        <v>46095.281144097222</v>
      </c>
      <c r="C8960" s="3" t="str">
        <f>IFERROR(VLOOKUP(A8960,'Base Prueba'!A:C,3,),"NO REGISTRA")</f>
        <v>ALEXANDER BELTRAN AGUILERA</v>
      </c>
      <c r="D8960" s="4" t="str">
        <f>IFERROR(VLOOKUP(A8960,'Base Prueba'!A:D,4,),"NO REGISTRA")</f>
        <v>DOCENTE DE TIEMPO COMPLETO</v>
      </c>
      <c r="E8960" s="5" t="str">
        <f>IFERROR(VLOOKUP(A8960,'Base Prueba'!A:E,5,),"NO REGISTRA")</f>
        <v>UNIVERSITARIO EN TURISMO Y GASTRONOMIA</v>
      </c>
    </row>
    <row r="8961" spans="1:5" ht="15.75" x14ac:dyDescent="0.25">
      <c r="A8961" s="14">
        <v>1022932726</v>
      </c>
      <c r="B8961" s="2">
        <v>46095.281350578705</v>
      </c>
      <c r="C8961" s="3" t="str">
        <f>IFERROR(VLOOKUP(A8961,'Base Prueba'!A:C,3,),"NO REGISTRA")</f>
        <v>ASTRID ALEJANDRA RODRIGUEZ VAQUIRO</v>
      </c>
      <c r="D8961" s="4" t="str">
        <f>IFERROR(VLOOKUP(A8961,'Base Prueba'!A:D,4,),"NO REGISTRA")</f>
        <v>DOCENTE DE TIEMPO COMPLETO</v>
      </c>
      <c r="E8961" s="5" t="str">
        <f>IFERROR(VLOOKUP(A8961,'Base Prueba'!A:E,5,),"NO REGISTRA")</f>
        <v>UNIVERSITARIO COMUNICACION SOCIAL</v>
      </c>
    </row>
    <row r="8962" spans="1:5" ht="15.75" x14ac:dyDescent="0.25">
      <c r="A8962" s="14">
        <v>79667746</v>
      </c>
      <c r="B8962" s="2">
        <v>46095.28198472222</v>
      </c>
      <c r="C8962" s="3" t="str">
        <f>IFERROR(VLOOKUP(A8962,'Base Prueba'!A:C,3,),"NO REGISTRA")</f>
        <v>JOHN JAIRO SUAREZ PINZON</v>
      </c>
      <c r="D8962" s="4" t="str">
        <f>IFERROR(VLOOKUP(A8962,'Base Prueba'!A:D,4,),"NO REGISTRA")</f>
        <v>AUXILIAR ELECTRICO</v>
      </c>
      <c r="E8962" s="5" t="str">
        <f>IFERROR(VLOOKUP(A8962,'Base Prueba'!A:E,5,),"NO REGISTRA")</f>
        <v>LOGISTICA Y SERVICIOS GENERALES</v>
      </c>
    </row>
    <row r="8963" spans="1:5" ht="15.75" x14ac:dyDescent="0.25">
      <c r="A8963" s="14">
        <v>19461924</v>
      </c>
      <c r="B8963" s="2">
        <v>46095.284739814815</v>
      </c>
      <c r="C8963" s="3" t="str">
        <f>IFERROR(VLOOKUP(A8963,'Base Prueba'!A:C,3,),"NO REGISTRA")</f>
        <v>ORLANDO ALBERTO ORTIZ SANCHEZ</v>
      </c>
      <c r="D8963" s="4" t="str">
        <f>IFERROR(VLOOKUP(A8963,'Base Prueba'!A:D,4,),"NO REGISTRA")</f>
        <v>DOCENTE DE TIEMPO COMPLETO</v>
      </c>
      <c r="E8963" s="5" t="str">
        <f>IFERROR(VLOOKUP(A8963,'Base Prueba'!A:E,5,),"NO REGISTRA")</f>
        <v>AREA DE CIENCIAS BASICAS</v>
      </c>
    </row>
    <row r="8964" spans="1:5" ht="15.75" x14ac:dyDescent="0.25">
      <c r="A8964" s="14">
        <v>79942078</v>
      </c>
      <c r="B8964" s="2">
        <v>46095.285636921297</v>
      </c>
      <c r="C8964" s="3" t="str">
        <f>IFERROR(VLOOKUP(A8964,'Base Prueba'!A:C,3,),"NO REGISTRA")</f>
        <v>JORGE MARIO ORJUELA MARQUEZ</v>
      </c>
      <c r="D8964" s="4" t="str">
        <f>IFERROR(VLOOKUP(A8964,'Base Prueba'!A:D,4,),"NO REGISTRA")</f>
        <v>DOCENTE DE TIEMPO COMPLETO</v>
      </c>
      <c r="E8964" s="5" t="str">
        <f>IFERROR(VLOOKUP(A8964,'Base Prueba'!A:E,5,),"NO REGISTRA")</f>
        <v>UNIVERSITARIO ADMINISTRACION DE EMPRESAS</v>
      </c>
    </row>
    <row r="8965" spans="1:5" ht="15.75" x14ac:dyDescent="0.25">
      <c r="A8965" s="14">
        <v>1057581152</v>
      </c>
      <c r="B8965" s="2">
        <v>46095.286489814818</v>
      </c>
      <c r="C8965" s="3" t="str">
        <f>IFERROR(VLOOKUP(A8965,'Base Prueba'!A:C,3,),"NO REGISTRA")</f>
        <v>ANA SABRINA STEFFANNY VANEGAS SOLAQUE</v>
      </c>
      <c r="D8965" s="4" t="str">
        <f>IFERROR(VLOOKUP(A8965,'Base Prueba'!A:D,4,),"NO REGISTRA")</f>
        <v>DIRECTORA DE PROGRAMAS DE TURISMO, GASTRONOMIA Y POSGRADOS</v>
      </c>
      <c r="E8965" s="5" t="str">
        <f>IFERROR(VLOOKUP(A8965,'Base Prueba'!A:E,5,),"NO REGISTRA")</f>
        <v>FACULTAD DE CIENCIAS ECONOMICAS Y ADMINISTRATIVAS</v>
      </c>
    </row>
    <row r="8966" spans="1:5" ht="15.75" x14ac:dyDescent="0.25">
      <c r="A8966" s="14">
        <v>79639365</v>
      </c>
      <c r="B8966" s="2">
        <v>46095.287895486108</v>
      </c>
      <c r="C8966" s="3" t="str">
        <f>IFERROR(VLOOKUP(A8966,'Base Prueba'!A:C,3,),"NO REGISTRA")</f>
        <v>RICARDO ROA DIAZ</v>
      </c>
      <c r="D8966" s="4" t="str">
        <f>IFERROR(VLOOKUP(A8966,'Base Prueba'!A:D,4,),"NO REGISTRA")</f>
        <v>AUXILIAR  DE MANTENIMIENTO</v>
      </c>
      <c r="E8966" s="5" t="str">
        <f>IFERROR(VLOOKUP(A8966,'Base Prueba'!A:E,5,),"NO REGISTRA")</f>
        <v>LOGISTICA Y SERVICIOS GENERALES</v>
      </c>
    </row>
    <row r="8967" spans="1:5" ht="15.75" x14ac:dyDescent="0.25">
      <c r="A8967" s="14">
        <v>1023880617</v>
      </c>
      <c r="B8967" s="2">
        <v>46095.289374074076</v>
      </c>
      <c r="C8967" s="3" t="str">
        <f>IFERROR(VLOOKUP(A8967,'Base Prueba'!A:C,3,),"NO REGISTRA")</f>
        <v>BYRON YESID PARRA DIAZ</v>
      </c>
      <c r="D8967" s="4" t="str">
        <f>IFERROR(VLOOKUP(A8967,'Base Prueba'!A:D,4,),"NO REGISTRA")</f>
        <v>AUXILIAR  DE MANTENIMIENTO</v>
      </c>
      <c r="E8967" s="5" t="str">
        <f>IFERROR(VLOOKUP(A8967,'Base Prueba'!A:E,5,),"NO REGISTRA")</f>
        <v>LOGISTICA Y SERVICIOS GENERALES</v>
      </c>
    </row>
    <row r="8968" spans="1:5" ht="15.75" x14ac:dyDescent="0.25">
      <c r="A8968" s="14">
        <v>80778198</v>
      </c>
      <c r="B8968" s="2">
        <v>46095.289729282405</v>
      </c>
      <c r="C8968" s="3" t="str">
        <f>IFERROR(VLOOKUP(A8968,'Base Prueba'!A:C,3,),"NO REGISTRA")</f>
        <v>JIMY JAVIER ALDANA REYES</v>
      </c>
      <c r="D8968" s="4" t="str">
        <f>IFERROR(VLOOKUP(A8968,'Base Prueba'!A:D,4,),"NO REGISTRA")</f>
        <v>DOCENTE DE TIEMPO COMPLETO</v>
      </c>
      <c r="E8968" s="5" t="str">
        <f>IFERROR(VLOOKUP(A8968,'Base Prueba'!A:E,5,),"NO REGISTRA")</f>
        <v>INGENIERIA DE SOFTWARE</v>
      </c>
    </row>
    <row r="8969" spans="1:5" ht="15.75" x14ac:dyDescent="0.25">
      <c r="A8969" s="14">
        <v>19488606</v>
      </c>
      <c r="B8969" s="2">
        <v>46095.290212268519</v>
      </c>
      <c r="C8969" s="3" t="str">
        <f>IFERROR(VLOOKUP(A8969,'Base Prueba'!A:C,3,),"NO REGISTRA")</f>
        <v>ARISTARCO LOPEZ TALERO</v>
      </c>
      <c r="D8969" s="4" t="str">
        <f>IFERROR(VLOOKUP(A8969,'Base Prueba'!A:D,4,),"NO REGISTRA")</f>
        <v>OFICIAL DE MANTENIMIENTO</v>
      </c>
      <c r="E8969" s="5" t="str">
        <f>IFERROR(VLOOKUP(A8969,'Base Prueba'!A:E,5,),"NO REGISTRA")</f>
        <v>LOGISTICA Y SERVICIOS GENERALES</v>
      </c>
    </row>
    <row r="8970" spans="1:5" ht="15.75" x14ac:dyDescent="0.25">
      <c r="A8970" s="14">
        <v>80049711</v>
      </c>
      <c r="B8970" s="2">
        <v>46095.29032511574</v>
      </c>
      <c r="C8970" s="3" t="str">
        <f>IFERROR(VLOOKUP(A8970,'Base Prueba'!A:C,3,),"NO REGISTRA")</f>
        <v>JOSE ALEXANDER GERENA HERRERA</v>
      </c>
      <c r="D8970" s="4" t="str">
        <f>IFERROR(VLOOKUP(A8970,'Base Prueba'!A:D,4,),"NO REGISTRA")</f>
        <v>DOCENTE DE TIEMPO COMPLETO</v>
      </c>
      <c r="E8970" s="5" t="str">
        <f>IFERROR(VLOOKUP(A8970,'Base Prueba'!A:E,5,),"NO REGISTRA")</f>
        <v>CIENCIAS DE LA INFORMACION Y BIBLIOTECOLOGIA</v>
      </c>
    </row>
    <row r="8971" spans="1:5" ht="15.75" x14ac:dyDescent="0.25">
      <c r="A8971" s="14">
        <v>1032361262</v>
      </c>
      <c r="B8971" s="2">
        <v>46095.290864930554</v>
      </c>
      <c r="C8971" s="3" t="str">
        <f>IFERROR(VLOOKUP(A8971,'Base Prueba'!A:C,3,),"NO REGISTRA")</f>
        <v>CAMILO  ANDRES BALLESTEROS SANABRIA</v>
      </c>
      <c r="D8971" s="4" t="str">
        <f>IFERROR(VLOOKUP(A8971,'Base Prueba'!A:D,4,),"NO REGISTRA")</f>
        <v>DOCENTE DE MEDIO TIEMPO</v>
      </c>
      <c r="E8971" s="5" t="str">
        <f>IFERROR(VLOOKUP(A8971,'Base Prueba'!A:E,5,),"NO REGISTRA")</f>
        <v>TECNICA EN FOTOGRAFIA</v>
      </c>
    </row>
    <row r="8972" spans="1:5" ht="15.75" x14ac:dyDescent="0.25">
      <c r="A8972" s="14">
        <v>1012330728</v>
      </c>
      <c r="B8972" s="2">
        <v>46095.29095613426</v>
      </c>
      <c r="C8972" s="3" t="str">
        <f>IFERROR(VLOOKUP(A8972,'Base Prueba'!A:C,3,),"NO REGISTRA")</f>
        <v>JAVIER ANTONIO PEÑUELA GONZALEZ</v>
      </c>
      <c r="D8972" s="4" t="str">
        <f>IFERROR(VLOOKUP(A8972,'Base Prueba'!A:D,4,),"NO REGISTRA")</f>
        <v>DOCENTE DE TIEMPO COMPLETO</v>
      </c>
      <c r="E8972" s="5" t="str">
        <f>IFERROR(VLOOKUP(A8972,'Base Prueba'!A:E,5,),"NO REGISTRA")</f>
        <v>UNIVERSITARIO ADMINISTRACION DE EMPRESAS</v>
      </c>
    </row>
    <row r="8973" spans="1:5" ht="15.75" x14ac:dyDescent="0.25">
      <c r="A8973" s="14">
        <v>79946416</v>
      </c>
      <c r="B8973" s="2">
        <v>46095.291496759259</v>
      </c>
      <c r="C8973" s="3" t="str">
        <f>IFERROR(VLOOKUP(A8973,'Base Prueba'!A:C,3,),"NO REGISTRA")</f>
        <v>ALBERTO HERNAN SEGURA ABRIL</v>
      </c>
      <c r="D8973" s="4" t="str">
        <f>IFERROR(VLOOKUP(A8973,'Base Prueba'!A:D,4,),"NO REGISTRA")</f>
        <v>DOCENTE DE TIEMPO COMPLETO</v>
      </c>
      <c r="E8973" s="5" t="str">
        <f>IFERROR(VLOOKUP(A8973,'Base Prueba'!A:E,5,),"NO REGISTRA")</f>
        <v>TECNOLOGÍA EN PRODUCCIÓN DE MEDIOS AUDIOVISUALES</v>
      </c>
    </row>
    <row r="8974" spans="1:5" ht="15.75" x14ac:dyDescent="0.25">
      <c r="A8974" s="14">
        <v>19344689</v>
      </c>
      <c r="B8974" s="2">
        <v>46095.291586458334</v>
      </c>
      <c r="C8974" s="3" t="str">
        <f>IFERROR(VLOOKUP(A8974,'Base Prueba'!A:C,3,),"NO REGISTRA")</f>
        <v>EDGAR PALACINO ANTIA</v>
      </c>
      <c r="D8974" s="4" t="str">
        <f>IFERROR(VLOOKUP(A8974,'Base Prueba'!A:D,4,),"NO REGISTRA")</f>
        <v>DOCENTE DE MEDIO TIEMPO</v>
      </c>
      <c r="E8974" s="5" t="str">
        <f>IFERROR(VLOOKUP(A8974,'Base Prueba'!A:E,5,),"NO REGISTRA")</f>
        <v>AREA DE CIENCIAS BASICAS</v>
      </c>
    </row>
    <row r="8975" spans="1:5" ht="15.75" x14ac:dyDescent="0.25">
      <c r="A8975" s="14">
        <v>19459733</v>
      </c>
      <c r="B8975" s="2">
        <v>46095.291650578707</v>
      </c>
      <c r="C8975" s="3" t="str">
        <f>IFERROR(VLOOKUP(A8975,'Base Prueba'!A:C,3,),"NO REGISTRA")</f>
        <v>EDGAR ALBERTO CAICEDO VELASCO</v>
      </c>
      <c r="D8975" s="4" t="str">
        <f>IFERROR(VLOOKUP(A8975,'Base Prueba'!A:D,4,),"NO REGISTRA")</f>
        <v>DOCENTE DE MEDIO TIEMPO</v>
      </c>
      <c r="E8975" s="5" t="str">
        <f>IFERROR(VLOOKUP(A8975,'Base Prueba'!A:E,5,),"NO REGISTRA")</f>
        <v>TECNOLOGIA EN SEGURIDAD Y SALUD EN EL TRABAJO</v>
      </c>
    </row>
    <row r="8976" spans="1:5" ht="15.75" x14ac:dyDescent="0.25">
      <c r="A8976" s="14">
        <v>79435738</v>
      </c>
      <c r="B8976" s="2">
        <v>46095.292384143519</v>
      </c>
      <c r="C8976" s="3" t="str">
        <f>IFERROR(VLOOKUP(A8976,'Base Prueba'!A:C,3,),"NO REGISTRA")</f>
        <v>DANIEL ANDRES MURCIA DIAZ</v>
      </c>
      <c r="D8976" s="4" t="str">
        <f>IFERROR(VLOOKUP(A8976,'Base Prueba'!A:D,4,),"NO REGISTRA")</f>
        <v>DOCENTE DE TIEMPO COMPLETO</v>
      </c>
      <c r="E8976" s="5" t="str">
        <f>IFERROR(VLOOKUP(A8976,'Base Prueba'!A:E,5,),"NO REGISTRA")</f>
        <v>INGENIERIA DE SOFTWARE</v>
      </c>
    </row>
    <row r="8977" spans="1:5" ht="15.75" x14ac:dyDescent="0.25">
      <c r="A8977" s="14">
        <v>52133632</v>
      </c>
      <c r="B8977" s="2">
        <v>46095.29276851852</v>
      </c>
      <c r="C8977" s="3" t="str">
        <f>IFERROR(VLOOKUP(A8977,'Base Prueba'!A:C,3,),"NO REGISTRA")</f>
        <v>ANA MARIA VALDERRAMA JARA</v>
      </c>
      <c r="D8977" s="4" t="str">
        <f>IFERROR(VLOOKUP(A8977,'Base Prueba'!A:D,4,),"NO REGISTRA")</f>
        <v>DOCENTE DE TIEMPO COMPLETO</v>
      </c>
      <c r="E8977" s="5" t="str">
        <f>IFERROR(VLOOKUP(A8977,'Base Prueba'!A:E,5,),"NO REGISTRA")</f>
        <v>UNIVERSITARIO EN SEGURIDAD Y SALUD EN EL TRABAJO</v>
      </c>
    </row>
    <row r="8978" spans="1:5" ht="15.75" x14ac:dyDescent="0.25">
      <c r="A8978" s="14">
        <v>52133632</v>
      </c>
      <c r="B8978" s="2">
        <v>46095.292771759261</v>
      </c>
      <c r="C8978" s="3" t="str">
        <f>IFERROR(VLOOKUP(A8978,'Base Prueba'!A:C,3,),"NO REGISTRA")</f>
        <v>ANA MARIA VALDERRAMA JARA</v>
      </c>
      <c r="D8978" s="4" t="str">
        <f>IFERROR(VLOOKUP(A8978,'Base Prueba'!A:D,4,),"NO REGISTRA")</f>
        <v>DOCENTE DE TIEMPO COMPLETO</v>
      </c>
      <c r="E8978" s="5" t="str">
        <f>IFERROR(VLOOKUP(A8978,'Base Prueba'!A:E,5,),"NO REGISTRA")</f>
        <v>UNIVERSITARIO EN SEGURIDAD Y SALUD EN EL TRABAJO</v>
      </c>
    </row>
    <row r="8979" spans="1:5" ht="15.75" x14ac:dyDescent="0.25">
      <c r="A8979" s="14">
        <v>52776481</v>
      </c>
      <c r="B8979" s="2">
        <v>46095.292956944446</v>
      </c>
      <c r="C8979" s="3" t="str">
        <f>IFERROR(VLOOKUP(A8979,'Base Prueba'!A:C,3,),"NO REGISTRA")</f>
        <v>LESLY DAYANA GONZALEZ FAJARDO</v>
      </c>
      <c r="D8979" s="4" t="str">
        <f>IFERROR(VLOOKUP(A8979,'Base Prueba'!A:D,4,),"NO REGISTRA")</f>
        <v>DOCENTE DE TIEMPO COMPLETO</v>
      </c>
      <c r="E8979" s="5" t="str">
        <f>IFERROR(VLOOKUP(A8979,'Base Prueba'!A:E,5,),"NO REGISTRA")</f>
        <v>TECNOLOGÍA EN PRODUCCIÓN DE MEDIOS AUDIOVISUALES</v>
      </c>
    </row>
    <row r="8980" spans="1:5" ht="15.75" x14ac:dyDescent="0.25">
      <c r="A8980" s="14">
        <v>79595661</v>
      </c>
      <c r="B8980" s="2">
        <v>46095.293169097225</v>
      </c>
      <c r="C8980" s="3" t="str">
        <f>IFERROR(VLOOKUP(A8980,'Base Prueba'!A:C,3,),"NO REGISTRA")</f>
        <v>JUAN CARLOS BOTELLO NOPE</v>
      </c>
      <c r="D8980" s="4" t="str">
        <f>IFERROR(VLOOKUP(A8980,'Base Prueba'!A:D,4,),"NO REGISTRA")</f>
        <v>DOCENTE DE TIEMPO COMPLETO</v>
      </c>
      <c r="E8980" s="5" t="str">
        <f>IFERROR(VLOOKUP(A8980,'Base Prueba'!A:E,5,),"NO REGISTRA")</f>
        <v>INGENIERIA DE SOFTWARE</v>
      </c>
    </row>
    <row r="8981" spans="1:5" ht="15.75" x14ac:dyDescent="0.25">
      <c r="A8981" s="14">
        <v>1193376686</v>
      </c>
      <c r="B8981" s="2">
        <v>46095.293353587964</v>
      </c>
      <c r="C8981" s="3" t="str">
        <f>IFERROR(VLOOKUP(A8981,'Base Prueba'!A:C,3,),"NO REGISTRA")</f>
        <v>STEVEN FERNANDO CORRECHA PERDOMO</v>
      </c>
      <c r="D8981" s="4" t="str">
        <f>IFERROR(VLOOKUP(A8981,'Base Prueba'!A:D,4,),"NO REGISTRA")</f>
        <v>AUXILIAR  DE MANTENIMIENTO</v>
      </c>
      <c r="E8981" s="5" t="str">
        <f>IFERROR(VLOOKUP(A8981,'Base Prueba'!A:E,5,),"NO REGISTRA")</f>
        <v>LOGISTICA Y SERVICIOS GENERALES</v>
      </c>
    </row>
    <row r="8982" spans="1:5" ht="15.75" x14ac:dyDescent="0.25">
      <c r="A8982" s="14">
        <v>1233690957</v>
      </c>
      <c r="B8982" s="2">
        <v>46095.294417939818</v>
      </c>
      <c r="C8982" s="3" t="str">
        <f>IFERROR(VLOOKUP(A8982,'Base Prueba'!A:C,3,),"NO REGISTRA")</f>
        <v>DAVID SANTIAGO TINJACA LARA</v>
      </c>
      <c r="D8982" s="4" t="str">
        <f>IFERROR(VLOOKUP(A8982,'Base Prueba'!A:D,4,),"NO REGISTRA")</f>
        <v>LIDER DE RECURSOS AUDIOVISUALES</v>
      </c>
      <c r="E8982" s="5" t="str">
        <f>IFERROR(VLOOKUP(A8982,'Base Prueba'!A:E,5,),"NO REGISTRA")</f>
        <v>OFICINA DE AUDIOVISUALES</v>
      </c>
    </row>
    <row r="8983" spans="1:5" ht="15.75" x14ac:dyDescent="0.25">
      <c r="A8983" s="14">
        <v>1022346044</v>
      </c>
      <c r="B8983" s="2">
        <v>46095.294908912037</v>
      </c>
      <c r="C8983" s="3" t="str">
        <f>IFERROR(VLOOKUP(A8983,'Base Prueba'!A:C,3,),"NO REGISTRA")</f>
        <v>LUZ ALEJANDRA CASTILLO RODRIGUEZ</v>
      </c>
      <c r="D8983" s="4" t="str">
        <f>IFERROR(VLOOKUP(A8983,'Base Prueba'!A:D,4,),"NO REGISTRA")</f>
        <v>DOCENTE DE MEDIO TIEMPO</v>
      </c>
      <c r="E8983" s="5" t="str">
        <f>IFERROR(VLOOKUP(A8983,'Base Prueba'!A:E,5,),"NO REGISTRA")</f>
        <v>UNIVERSITARIO EN SEGURIDAD Y SALUD EN EL TRABAJO</v>
      </c>
    </row>
    <row r="8984" spans="1:5" ht="15.75" x14ac:dyDescent="0.25">
      <c r="A8984" s="14">
        <v>8715040</v>
      </c>
      <c r="B8984" s="2">
        <v>46095.295541319443</v>
      </c>
      <c r="C8984" s="3" t="str">
        <f>IFERROR(VLOOKUP(A8984,'Base Prueba'!A:C,3,),"NO REGISTRA")</f>
        <v>DACARTH RAFAEL SARMIENTO PORTO</v>
      </c>
      <c r="D8984" s="4" t="str">
        <f>IFERROR(VLOOKUP(A8984,'Base Prueba'!A:D,4,),"NO REGISTRA")</f>
        <v>DOCENTE DE TIEMPO COMPLETO</v>
      </c>
      <c r="E8984" s="5" t="str">
        <f>IFERROR(VLOOKUP(A8984,'Base Prueba'!A:E,5,),"NO REGISTRA")</f>
        <v>INGENIERIA DE SOFTWARE</v>
      </c>
    </row>
    <row r="8985" spans="1:5" ht="15.75" x14ac:dyDescent="0.25">
      <c r="A8985" s="14">
        <v>1032427103</v>
      </c>
      <c r="B8985" s="2">
        <v>46095.29559814815</v>
      </c>
      <c r="C8985" s="3" t="str">
        <f>IFERROR(VLOOKUP(A8985,'Base Prueba'!A:C,3,),"NO REGISTRA")</f>
        <v>KATHERIN QUINTERO ZUÑIGA</v>
      </c>
      <c r="D8985" s="4" t="str">
        <f>IFERROR(VLOOKUP(A8985,'Base Prueba'!A:D,4,),"NO REGISTRA")</f>
        <v>DOCENTE DE TIEMPO COMPLETO</v>
      </c>
      <c r="E8985" s="5" t="str">
        <f>IFERROR(VLOOKUP(A8985,'Base Prueba'!A:E,5,),"NO REGISTRA")</f>
        <v>TECNICA EN FOTOGRAFIA</v>
      </c>
    </row>
    <row r="8986" spans="1:5" ht="15.75" x14ac:dyDescent="0.25">
      <c r="A8986" s="14">
        <v>1026252093</v>
      </c>
      <c r="B8986" s="2">
        <v>46095.296172685186</v>
      </c>
      <c r="C8986" s="3" t="str">
        <f>IFERROR(VLOOKUP(A8986,'Base Prueba'!A:C,3,),"NO REGISTRA")</f>
        <v>NADIA ROJAS MUÑOZ</v>
      </c>
      <c r="D8986" s="4" t="str">
        <f>IFERROR(VLOOKUP(A8986,'Base Prueba'!A:D,4,),"NO REGISTRA")</f>
        <v>DOCENTE DE TIEMPO COMPLETO</v>
      </c>
      <c r="E8986" s="5" t="str">
        <f>IFERROR(VLOOKUP(A8986,'Base Prueba'!A:E,5,),"NO REGISTRA")</f>
        <v>UNIVERSITARIO COMUNICACION SOCIAL</v>
      </c>
    </row>
    <row r="8987" spans="1:5" ht="15.75" x14ac:dyDescent="0.25">
      <c r="A8987" s="14">
        <v>1011095300</v>
      </c>
      <c r="B8987" s="2">
        <v>46095.296280671297</v>
      </c>
      <c r="C8987" s="3" t="str">
        <f>IFERROR(VLOOKUP(A8987,'Base Prueba'!A:C,3,),"NO REGISTRA")</f>
        <v>MARIA DE LOS ANGELES MONTENEGRO JIMENEZ</v>
      </c>
      <c r="D8987" s="4" t="str">
        <f>IFERROR(VLOOKUP(A8987,'Base Prueba'!A:D,4,),"NO REGISTRA")</f>
        <v>AUXILIAR DE RECURSOS AUDIOVISUALES</v>
      </c>
      <c r="E8987" s="5" t="str">
        <f>IFERROR(VLOOKUP(A8987,'Base Prueba'!A:E,5,),"NO REGISTRA")</f>
        <v>OFICINA DE AUDIOVISUALES</v>
      </c>
    </row>
    <row r="8988" spans="1:5" ht="15.75" x14ac:dyDescent="0.25">
      <c r="A8988" s="14">
        <v>1093773069</v>
      </c>
      <c r="B8988" s="2">
        <v>46095.296568171296</v>
      </c>
      <c r="C8988" s="3" t="str">
        <f>IFERROR(VLOOKUP(A8988,'Base Prueba'!A:C,3,),"NO REGISTRA")</f>
        <v>MICHAEL STEVEN AMAYA SANCHEZ</v>
      </c>
      <c r="D8988" s="4" t="str">
        <f>IFERROR(VLOOKUP(A8988,'Base Prueba'!A:D,4,),"NO REGISTRA")</f>
        <v>DOCENTE DE TIEMPO COMPLETO</v>
      </c>
      <c r="E8988" s="5" t="str">
        <f>IFERROR(VLOOKUP(A8988,'Base Prueba'!A:E,5,),"NO REGISTRA")</f>
        <v>UNIVERSITARIO EN SEGURIDAD Y SALUD EN EL TRABAJO</v>
      </c>
    </row>
    <row r="8989" spans="1:5" ht="15.75" x14ac:dyDescent="0.25">
      <c r="A8989" s="14">
        <v>1019008046</v>
      </c>
      <c r="B8989" s="2">
        <v>46095.296722453706</v>
      </c>
      <c r="C8989" s="3" t="str">
        <f>IFERROR(VLOOKUP(A8989,'Base Prueba'!A:C,3,),"NO REGISTRA")</f>
        <v>JORGE ARMANDO CAMARGO GALVIS</v>
      </c>
      <c r="D8989" s="4" t="str">
        <f>IFERROR(VLOOKUP(A8989,'Base Prueba'!A:D,4,),"NO REGISTRA")</f>
        <v>DOCENTE DE MEDIO TIEMPO</v>
      </c>
      <c r="E8989" s="5" t="str">
        <f>IFERROR(VLOOKUP(A8989,'Base Prueba'!A:E,5,),"NO REGISTRA")</f>
        <v>NARRATIVAS DIGITALES Y AUDIOVISUALES</v>
      </c>
    </row>
    <row r="8990" spans="1:5" ht="15.75" x14ac:dyDescent="0.25">
      <c r="A8990" s="14">
        <v>1000257532</v>
      </c>
      <c r="B8990" s="2">
        <v>46095.296907291668</v>
      </c>
      <c r="C8990" s="3" t="str">
        <f>IFERROR(VLOOKUP(A8990,'Base Prueba'!A:C,3,),"NO REGISTRA")</f>
        <v>ANDRES FELIPE RINCON CADENA</v>
      </c>
      <c r="D8990" s="4" t="str">
        <f>IFERROR(VLOOKUP(A8990,'Base Prueba'!A:D,4,),"NO REGISTRA")</f>
        <v>DOCENTE DE TIEMPO COMPLETO</v>
      </c>
      <c r="E8990" s="5" t="str">
        <f>IFERROR(VLOOKUP(A8990,'Base Prueba'!A:E,5,),"NO REGISTRA")</f>
        <v>TECNOLOGÍA EN PRODUCCIÓN DE MEDIOS AUDIOVISUALES</v>
      </c>
    </row>
    <row r="8991" spans="1:5" ht="15.75" x14ac:dyDescent="0.25">
      <c r="A8991" s="14">
        <v>11189740</v>
      </c>
      <c r="B8991" s="2">
        <v>46095.297335763891</v>
      </c>
      <c r="C8991" s="3" t="str">
        <f>IFERROR(VLOOKUP(A8991,'Base Prueba'!A:C,3,),"NO REGISTRA")</f>
        <v>FERNEY ALARCON AGUIRRE</v>
      </c>
      <c r="D8991" s="4" t="str">
        <f>IFERROR(VLOOKUP(A8991,'Base Prueba'!A:D,4,),"NO REGISTRA")</f>
        <v>DOCENTE DE TIEMPO COMPLETO</v>
      </c>
      <c r="E8991" s="5" t="str">
        <f>IFERROR(VLOOKUP(A8991,'Base Prueba'!A:E,5,),"NO REGISTRA")</f>
        <v>UNIVERSITARIO ADMINISTRACION DE EMPRESAS</v>
      </c>
    </row>
    <row r="8992" spans="1:5" ht="15.75" x14ac:dyDescent="0.25">
      <c r="A8992" s="14">
        <v>1020716152</v>
      </c>
      <c r="B8992" s="2">
        <v>46095.298765277781</v>
      </c>
      <c r="C8992" s="3" t="str">
        <f>IFERROR(VLOOKUP(A8992,'Base Prueba'!A:C,3,),"NO REGISTRA")</f>
        <v>JORGE ARMANDO JURADO PERALTA</v>
      </c>
      <c r="D8992" s="4" t="str">
        <f>IFERROR(VLOOKUP(A8992,'Base Prueba'!A:D,4,),"NO REGISTRA")</f>
        <v>DOCENTE DE TIEMPO COMPLETO</v>
      </c>
      <c r="E8992" s="5" t="str">
        <f>IFERROR(VLOOKUP(A8992,'Base Prueba'!A:E,5,),"NO REGISTRA")</f>
        <v>CIENCIAS DE LA INFORMACION Y BIBLIOTECOLOGIA</v>
      </c>
    </row>
    <row r="8993" spans="1:5" ht="15.75" x14ac:dyDescent="0.25">
      <c r="A8993" s="14">
        <v>79301557</v>
      </c>
      <c r="B8993" s="2">
        <v>46095.29932337963</v>
      </c>
      <c r="C8993" s="3" t="str">
        <f>IFERROR(VLOOKUP(A8993,'Base Prueba'!A:C,3,),"NO REGISTRA")</f>
        <v>NESTOR ALEJANDRO PINZON LOPEZ</v>
      </c>
      <c r="D8993" s="4" t="str">
        <f>IFERROR(VLOOKUP(A8993,'Base Prueba'!A:D,4,),"NO REGISTRA")</f>
        <v>DOCENTE DE TIEMPO COMPLETO</v>
      </c>
      <c r="E8993" s="5" t="str">
        <f>IFERROR(VLOOKUP(A8993,'Base Prueba'!A:E,5,),"NO REGISTRA")</f>
        <v>PROFESIONAL EN INGENIERIA MULTIMEDIA</v>
      </c>
    </row>
    <row r="8994" spans="1:5" ht="15.75" x14ac:dyDescent="0.25">
      <c r="A8994" s="14">
        <v>1110476907</v>
      </c>
      <c r="B8994" s="2">
        <v>46095.299802430556</v>
      </c>
      <c r="C8994" s="3" t="str">
        <f>IFERROR(VLOOKUP(A8994,'Base Prueba'!A:C,3,),"NO REGISTRA")</f>
        <v>DIEGO ARMANDO MOTTA DIAZ</v>
      </c>
      <c r="D8994" s="4" t="str">
        <f>IFERROR(VLOOKUP(A8994,'Base Prueba'!A:D,4,),"NO REGISTRA")</f>
        <v>DOCENTE DE TIEMPO COMPLETO</v>
      </c>
      <c r="E8994" s="5" t="str">
        <f>IFERROR(VLOOKUP(A8994,'Base Prueba'!A:E,5,),"NO REGISTRA")</f>
        <v>UNIVERSITARIO EN SEGURIDAD Y SALUD EN EL TRABAJO</v>
      </c>
    </row>
    <row r="8995" spans="1:5" ht="15.75" x14ac:dyDescent="0.25">
      <c r="A8995" s="14">
        <v>80824834</v>
      </c>
      <c r="B8995" s="2">
        <v>46095.300593518521</v>
      </c>
      <c r="C8995" s="3" t="str">
        <f>IFERROR(VLOOKUP(A8995,'Base Prueba'!A:C,3,),"NO REGISTRA")</f>
        <v>ELFAR DIDIER MORANTES SANCHEZ</v>
      </c>
      <c r="D8995" s="4" t="str">
        <f>IFERROR(VLOOKUP(A8995,'Base Prueba'!A:D,4,),"NO REGISTRA")</f>
        <v>DOCENTE DE MEDIO TIEMPO</v>
      </c>
      <c r="E8995" s="5" t="str">
        <f>IFERROR(VLOOKUP(A8995,'Base Prueba'!A:E,5,),"NO REGISTRA")</f>
        <v>INGENIERIA DE SOFTWARE</v>
      </c>
    </row>
    <row r="8996" spans="1:5" ht="15.75" x14ac:dyDescent="0.25">
      <c r="A8996" s="14">
        <v>79211001</v>
      </c>
      <c r="B8996" s="2">
        <v>46095.300637384258</v>
      </c>
      <c r="C8996" s="3" t="str">
        <f>IFERROR(VLOOKUP(A8996,'Base Prueba'!A:C,3,),"NO REGISTRA")</f>
        <v>EDISON MONSALVE CUARTAS</v>
      </c>
      <c r="D8996" s="4" t="str">
        <f>IFERROR(VLOOKUP(A8996,'Base Prueba'!A:D,4,),"NO REGISTRA")</f>
        <v>DOCENTE DE TIEMPO COMPLETO</v>
      </c>
      <c r="E8996" s="5" t="str">
        <f>IFERROR(VLOOKUP(A8996,'Base Prueba'!A:E,5,),"NO REGISTRA")</f>
        <v>PROFESIONAL EN INGENIERIA MULTIMEDIA</v>
      </c>
    </row>
    <row r="8997" spans="1:5" ht="15.75" x14ac:dyDescent="0.25">
      <c r="A8997" s="14">
        <v>1010189117</v>
      </c>
      <c r="B8997" s="2">
        <v>46095.300670023149</v>
      </c>
      <c r="C8997" s="3" t="str">
        <f>IFERROR(VLOOKUP(A8997,'Base Prueba'!A:C,3,),"NO REGISTRA")</f>
        <v>ADRIANA PAOLA CARVAJAL TARAZONA</v>
      </c>
      <c r="D8997" s="4" t="str">
        <f>IFERROR(VLOOKUP(A8997,'Base Prueba'!A:D,4,),"NO REGISTRA")</f>
        <v>DOCENTE DE MEDIO TIEMPO</v>
      </c>
      <c r="E8997" s="5" t="str">
        <f>IFERROR(VLOOKUP(A8997,'Base Prueba'!A:E,5,),"NO REGISTRA")</f>
        <v>UNIVERSITARIO COMUNICACION SOCIAL</v>
      </c>
    </row>
    <row r="8998" spans="1:5" ht="15.75" x14ac:dyDescent="0.25">
      <c r="A8998" s="14">
        <v>52965463</v>
      </c>
      <c r="B8998" s="2">
        <v>46095.302161921296</v>
      </c>
      <c r="C8998" s="3" t="str">
        <f>IFERROR(VLOOKUP(A8998,'Base Prueba'!A:C,3,),"NO REGISTRA")</f>
        <v>ADRIANA MARCELA GONZALEZ CETINA</v>
      </c>
      <c r="D8998" s="4" t="str">
        <f>IFERROR(VLOOKUP(A8998,'Base Prueba'!A:D,4,),"NO REGISTRA")</f>
        <v>DIRECTORA DE PROGRAMAS DE CIENCIAS DE LA INFORMACIÓN Y DE DATOS</v>
      </c>
      <c r="E8998" s="5" t="str">
        <f>IFERROR(VLOOKUP(A8998,'Base Prueba'!A:E,5,),"NO REGISTRA")</f>
        <v>FACULTAD DE INGENIERIA Y TECNOLOGIA DE LA INFORMACION</v>
      </c>
    </row>
    <row r="8999" spans="1:5" ht="15.75" x14ac:dyDescent="0.25">
      <c r="A8999" s="14">
        <v>248294</v>
      </c>
      <c r="B8999" s="2">
        <v>46095.302690509256</v>
      </c>
      <c r="C8999" s="3" t="str">
        <f>IFERROR(VLOOKUP(A8999,'Base Prueba'!A:C,3,),"NO REGISTRA")</f>
        <v>WALTER NATALIO VALDEZ MONTAÑEZ</v>
      </c>
      <c r="D8999" s="4" t="str">
        <f>IFERROR(VLOOKUP(A8999,'Base Prueba'!A:D,4,),"NO REGISTRA")</f>
        <v>DOCENTE DE TIEMPO COMPLETO</v>
      </c>
      <c r="E8999" s="5" t="str">
        <f>IFERROR(VLOOKUP(A8999,'Base Prueba'!A:E,5,),"NO REGISTRA")</f>
        <v>UNIVERSITARIO EN TURISMO Y GASTRONOMIA</v>
      </c>
    </row>
    <row r="9000" spans="1:5" ht="15.75" x14ac:dyDescent="0.25">
      <c r="A9000" s="14">
        <v>1148454724</v>
      </c>
      <c r="B9000" s="2">
        <v>46095.304433333331</v>
      </c>
      <c r="C9000" s="3" t="str">
        <f>IFERROR(VLOOKUP(A9000,'Base Prueba'!A:C,3,),"NO REGISTRA")</f>
        <v>JOSE ALFREDO PARADA PUENTES</v>
      </c>
      <c r="D9000" s="4" t="str">
        <f>IFERROR(VLOOKUP(A9000,'Base Prueba'!A:D,4,),"NO REGISTRA")</f>
        <v>DOCENTE DE MEDIO TIEMPO</v>
      </c>
      <c r="E9000" s="5" t="str">
        <f>IFERROR(VLOOKUP(A9000,'Base Prueba'!A:E,5,),"NO REGISTRA")</f>
        <v>UNIVERSITARIO ADMINISTRACION DE EMPRESAS</v>
      </c>
    </row>
    <row r="9001" spans="1:5" ht="15.75" x14ac:dyDescent="0.25">
      <c r="A9001" s="14">
        <v>79433573</v>
      </c>
      <c r="B9001" s="2">
        <v>46095.305542708331</v>
      </c>
      <c r="C9001" s="3" t="str">
        <f>IFERROR(VLOOKUP(A9001,'Base Prueba'!A:C,3,),"NO REGISTRA")</f>
        <v>NELSON GUILLERMO GARCIA GAITAN</v>
      </c>
      <c r="D9001" s="4" t="str">
        <f>IFERROR(VLOOKUP(A9001,'Base Prueba'!A:D,4,),"NO REGISTRA")</f>
        <v>DOCENTE DE TIEMPO COMPLETO</v>
      </c>
      <c r="E9001" s="5" t="str">
        <f>IFERROR(VLOOKUP(A9001,'Base Prueba'!A:E,5,),"NO REGISTRA")</f>
        <v>UNIVERSITARIO COMUNICACION SOCIAL</v>
      </c>
    </row>
    <row r="9002" spans="1:5" ht="15.75" x14ac:dyDescent="0.25">
      <c r="A9002" s="14">
        <v>3221368</v>
      </c>
      <c r="B9002" s="2">
        <v>46095.307552662038</v>
      </c>
      <c r="C9002" s="3" t="str">
        <f>IFERROR(VLOOKUP(A9002,'Base Prueba'!A:C,3,),"NO REGISTRA")</f>
        <v>DARIO FERNANDO LEON ROJAS</v>
      </c>
      <c r="D9002" s="4" t="str">
        <f>IFERROR(VLOOKUP(A9002,'Base Prueba'!A:D,4,),"NO REGISTRA")</f>
        <v>DOCENTE DE MEDIO TIEMPO</v>
      </c>
      <c r="E9002" s="5" t="str">
        <f>IFERROR(VLOOKUP(A9002,'Base Prueba'!A:E,5,),"NO REGISTRA")</f>
        <v>CIENCIAS DE LA INFORMACION Y BIBLIOTECOLOGIA</v>
      </c>
    </row>
    <row r="9003" spans="1:5" ht="15.75" x14ac:dyDescent="0.25">
      <c r="A9003" s="14">
        <v>93413614</v>
      </c>
      <c r="B9003" s="2">
        <v>46095.309622916669</v>
      </c>
      <c r="C9003" s="3" t="str">
        <f>IFERROR(VLOOKUP(A9003,'Base Prueba'!A:C,3,),"NO REGISTRA")</f>
        <v>ALEXANDER CALDERON ALVARADO</v>
      </c>
      <c r="D9003" s="4" t="str">
        <f>IFERROR(VLOOKUP(A9003,'Base Prueba'!A:D,4,),"NO REGISTRA")</f>
        <v>OFICIAL DE MANTENIMIENTO</v>
      </c>
      <c r="E9003" s="5" t="str">
        <f>IFERROR(VLOOKUP(A9003,'Base Prueba'!A:E,5,),"NO REGISTRA")</f>
        <v>LOGISTICA Y SERVICIOS GENERALES</v>
      </c>
    </row>
    <row r="9004" spans="1:5" ht="15.75" x14ac:dyDescent="0.25">
      <c r="A9004" s="14">
        <v>93413614</v>
      </c>
      <c r="B9004" s="2">
        <v>46095.30962615741</v>
      </c>
      <c r="C9004" s="3" t="str">
        <f>IFERROR(VLOOKUP(A9004,'Base Prueba'!A:C,3,),"NO REGISTRA")</f>
        <v>ALEXANDER CALDERON ALVARADO</v>
      </c>
      <c r="D9004" s="4" t="str">
        <f>IFERROR(VLOOKUP(A9004,'Base Prueba'!A:D,4,),"NO REGISTRA")</f>
        <v>OFICIAL DE MANTENIMIENTO</v>
      </c>
      <c r="E9004" s="5" t="str">
        <f>IFERROR(VLOOKUP(A9004,'Base Prueba'!A:E,5,),"NO REGISTRA")</f>
        <v>LOGISTICA Y SERVICIOS GENERALES</v>
      </c>
    </row>
    <row r="9005" spans="1:5" ht="15.75" x14ac:dyDescent="0.25">
      <c r="A9005" s="14">
        <v>65784153</v>
      </c>
      <c r="B9005" s="2">
        <v>46095.329151736114</v>
      </c>
      <c r="C9005" s="3" t="str">
        <f>IFERROR(VLOOKUP(A9005,'Base Prueba'!A:C,3,),"NO REGISTRA")</f>
        <v>ALEJANDRA MARIA RUGELES VILLA</v>
      </c>
      <c r="D9005" s="4" t="str">
        <f>IFERROR(VLOOKUP(A9005,'Base Prueba'!A:D,4,),"NO REGISTRA")</f>
        <v>DOCENTE DE TIEMPO COMPLETO</v>
      </c>
      <c r="E9005" s="5" t="str">
        <f>IFERROR(VLOOKUP(A9005,'Base Prueba'!A:E,5,),"NO REGISTRA")</f>
        <v>UNIVERSITARIO ADMINISTRACION DE EMPRESAS</v>
      </c>
    </row>
    <row r="9006" spans="1:5" ht="15.75" x14ac:dyDescent="0.25">
      <c r="A9006" s="14">
        <v>1025322754</v>
      </c>
      <c r="B9006" s="2">
        <v>46095.329782291665</v>
      </c>
      <c r="C9006" s="3" t="str">
        <f>IFERROR(VLOOKUP(A9006,'Base Prueba'!A:C,3,),"NO REGISTRA")</f>
        <v>ALISON YULIANA BEJARANO RUIZ</v>
      </c>
      <c r="D9006" s="4" t="str">
        <f>IFERROR(VLOOKUP(A9006,'Base Prueba'!A:D,4,),"NO REGISTRA")</f>
        <v>AUXILIAR DE SISTEMAS</v>
      </c>
      <c r="E9006" s="5" t="str">
        <f>IFERROR(VLOOKUP(A9006,'Base Prueba'!A:E,5,),"NO REGISTRA")</f>
        <v>DEPARTAMENTO DE INFORMATICA Y TECNOLOGIA</v>
      </c>
    </row>
    <row r="9007" spans="1:5" ht="15.75" x14ac:dyDescent="0.25">
      <c r="A9007" s="14">
        <v>52976228</v>
      </c>
      <c r="B9007" s="2">
        <v>46095.331608680557</v>
      </c>
      <c r="C9007" s="3" t="str">
        <f>IFERROR(VLOOKUP(A9007,'Base Prueba'!A:C,3,),"NO REGISTRA")</f>
        <v>ANDREA IBAÑEZ CASTRO</v>
      </c>
      <c r="D9007" s="4" t="str">
        <f>IFERROR(VLOOKUP(A9007,'Base Prueba'!A:D,4,),"NO REGISTRA")</f>
        <v>DOCENTE DE TIEMPO COMPLETO</v>
      </c>
      <c r="E9007" s="5" t="str">
        <f>IFERROR(VLOOKUP(A9007,'Base Prueba'!A:E,5,),"NO REGISTRA")</f>
        <v>UNIDAD DE IDIOMAS</v>
      </c>
    </row>
    <row r="9008" spans="1:5" ht="15.75" x14ac:dyDescent="0.25">
      <c r="A9008" s="14">
        <v>1000218614</v>
      </c>
      <c r="B9008" s="2">
        <v>46095.33636828704</v>
      </c>
      <c r="C9008" s="3" t="str">
        <f>IFERROR(VLOOKUP(A9008,'Base Prueba'!A:C,3,),"NO REGISTRA")</f>
        <v>SEBASTIAN DAVID MELO DIAZ</v>
      </c>
      <c r="D9008" s="4" t="str">
        <f>IFERROR(VLOOKUP(A9008,'Base Prueba'!A:D,4,),"NO REGISTRA")</f>
        <v>ANALISTA DE SISTEMAS</v>
      </c>
      <c r="E9008" s="5" t="str">
        <f>IFERROR(VLOOKUP(A9008,'Base Prueba'!A:E,5,),"NO REGISTRA")</f>
        <v>DEPARTAMENTO DE INFORMATICA Y TECNOLOGIA</v>
      </c>
    </row>
    <row r="9009" spans="1:5" ht="15.75" x14ac:dyDescent="0.25">
      <c r="A9009" s="14">
        <v>52899220</v>
      </c>
      <c r="B9009" s="2">
        <v>46095.34008425926</v>
      </c>
      <c r="C9009" s="3" t="str">
        <f>IFERROR(VLOOKUP(A9009,'Base Prueba'!A:C,3,),"NO REGISTRA")</f>
        <v>CLARA ROSALBA SANCHEZ PALOMA</v>
      </c>
      <c r="D9009" s="4" t="str">
        <f>IFERROR(VLOOKUP(A9009,'Base Prueba'!A:D,4,),"NO REGISTRA")</f>
        <v>DOCENTE DE MEDIO TIEMPO</v>
      </c>
      <c r="E9009" s="5" t="str">
        <f>IFERROR(VLOOKUP(A9009,'Base Prueba'!A:E,5,),"NO REGISTRA")</f>
        <v>UNIDAD DE IDIOMAS</v>
      </c>
    </row>
    <row r="9010" spans="1:5" ht="15.75" x14ac:dyDescent="0.25">
      <c r="A9010" s="14">
        <v>52735929</v>
      </c>
      <c r="B9010" s="2">
        <v>46095.35704224537</v>
      </c>
      <c r="C9010" s="3" t="str">
        <f>IFERROR(VLOOKUP(A9010,'Base Prueba'!A:C,3,),"NO REGISTRA")</f>
        <v>JEIMMY AREVALO MELO</v>
      </c>
      <c r="D9010" s="4" t="str">
        <f>IFERROR(VLOOKUP(A9010,'Base Prueba'!A:D,4,),"NO REGISTRA")</f>
        <v>COORDINADOR DE BIBLIOTECA</v>
      </c>
      <c r="E9010" s="5" t="str">
        <f>IFERROR(VLOOKUP(A9010,'Base Prueba'!A:E,5,),"NO REGISTRA")</f>
        <v>BIBLIOTECA</v>
      </c>
    </row>
    <row r="9011" spans="1:5" ht="15.75" x14ac:dyDescent="0.25">
      <c r="A9011" s="14">
        <v>1019029407</v>
      </c>
      <c r="B9011" s="2">
        <v>46095.362157291667</v>
      </c>
      <c r="C9011" s="3" t="str">
        <f>IFERROR(VLOOKUP(A9011,'Base Prueba'!A:C,3,),"NO REGISTRA")</f>
        <v>JUAN FELIPE LOPEZ MOLINA</v>
      </c>
      <c r="D9011" s="4" t="str">
        <f>IFERROR(VLOOKUP(A9011,'Base Prueba'!A:D,4,),"NO REGISTRA")</f>
        <v>APRENDIZ UNIVERSITARIO</v>
      </c>
      <c r="E9011" s="5" t="str">
        <f>IFERROR(VLOOKUP(A9011,'Base Prueba'!A:E,5,),"NO REGISTRA")</f>
        <v>DEPARTAMENTO DE INFORMATICA Y TECNOLOGIA</v>
      </c>
    </row>
    <row r="9012" spans="1:5" ht="15.75" x14ac:dyDescent="0.25">
      <c r="A9012" s="14">
        <v>1022378300</v>
      </c>
      <c r="B9012" s="2">
        <v>46095.381636574071</v>
      </c>
      <c r="C9012" s="3" t="str">
        <f>IFERROR(VLOOKUP(A9012,'Base Prueba'!A:C,3,),"NO REGISTRA")</f>
        <v>FERNEY ANDRES CHASPUENGAL RAMIREZ</v>
      </c>
      <c r="D9012" s="4" t="str">
        <f>IFERROR(VLOOKUP(A9012,'Base Prueba'!A:D,4,),"NO REGISTRA")</f>
        <v>LÍDER DE DEPORTE Y CULTURA</v>
      </c>
      <c r="E9012" s="5" t="str">
        <f>IFERROR(VLOOKUP(A9012,'Base Prueba'!A:E,5,),"NO REGISTRA")</f>
        <v>DIRECCION DE BIENESTAR INSTITUCIONAL</v>
      </c>
    </row>
    <row r="9013" spans="1:5" ht="15.75" x14ac:dyDescent="0.25">
      <c r="A9013" s="14">
        <v>79872151</v>
      </c>
      <c r="B9013" s="2">
        <v>46095.385370370372</v>
      </c>
      <c r="C9013" s="3" t="str">
        <f>IFERROR(VLOOKUP(A9013,'Base Prueba'!A:C,3,),"NO REGISTRA")</f>
        <v>HECTOR ALIRIO MARTINEZ TORRES</v>
      </c>
      <c r="D9013" s="4" t="str">
        <f>IFERROR(VLOOKUP(A9013,'Base Prueba'!A:D,4,),"NO REGISTRA")</f>
        <v>DOCENTE DE TIEMPO COMPLETO</v>
      </c>
      <c r="E9013" s="5" t="str">
        <f>IFERROR(VLOOKUP(A9013,'Base Prueba'!A:E,5,),"NO REGISTRA")</f>
        <v>CIENCIAS DE LA INFORMACION Y BIBLIOTECOLOGIA</v>
      </c>
    </row>
    <row r="9014" spans="1:5" ht="15.75" x14ac:dyDescent="0.25">
      <c r="A9014" s="14">
        <v>1024528858</v>
      </c>
      <c r="B9014" s="2">
        <v>46095.385526620368</v>
      </c>
      <c r="C9014" s="3" t="str">
        <f>IFERROR(VLOOKUP(A9014,'Base Prueba'!A:C,3,),"NO REGISTRA")</f>
        <v>LEIDY PAOLA SANDOVAL FUENTES</v>
      </c>
      <c r="D9014" s="4" t="str">
        <f>IFERROR(VLOOKUP(A9014,'Base Prueba'!A:D,4,),"NO REGISTRA")</f>
        <v>SECRETARIA ACADEMICA - ADMINISTRATIVA DE FACULTAD</v>
      </c>
      <c r="E9014" s="5" t="str">
        <f>IFERROR(VLOOKUP(A9014,'Base Prueba'!A:E,5,),"NO REGISTRA")</f>
        <v>FACULTAD DE CIENCIAS ECONOMICAS Y ADMINISTRATIVAS</v>
      </c>
    </row>
    <row r="9015" spans="1:5" ht="15.75" x14ac:dyDescent="0.25">
      <c r="A9015" s="14">
        <v>1023954848</v>
      </c>
      <c r="B9015" s="2">
        <v>46095.385823726851</v>
      </c>
      <c r="C9015" s="3" t="str">
        <f>IFERROR(VLOOKUP(A9015,'Base Prueba'!A:C,3,),"NO REGISTRA")</f>
        <v>JUAN CARLOS ESPITIA ORTIZ</v>
      </c>
      <c r="D9015" s="4" t="str">
        <f>IFERROR(VLOOKUP(A9015,'Base Prueba'!A:D,4,),"NO REGISTRA")</f>
        <v>ANALISTA DE INFRAESTRUCTURA</v>
      </c>
      <c r="E9015" s="5" t="str">
        <f>IFERROR(VLOOKUP(A9015,'Base Prueba'!A:E,5,),"NO REGISTRA")</f>
        <v>DEPARTAMENTO DE INFORMATICA Y TECNOLOGIA</v>
      </c>
    </row>
    <row r="9016" spans="1:5" ht="15.75" x14ac:dyDescent="0.25">
      <c r="A9016" s="14">
        <v>79484197</v>
      </c>
      <c r="B9016" s="2">
        <v>46095.401439814814</v>
      </c>
      <c r="C9016" s="3" t="str">
        <f>IFERROR(VLOOKUP(A9016,'Base Prueba'!A:C,3,),"NO REGISTRA")</f>
        <v>JOHN DANIEL GUTIERREZ BOADA</v>
      </c>
      <c r="D9016" s="4" t="str">
        <f>IFERROR(VLOOKUP(A9016,'Base Prueba'!A:D,4,),"NO REGISTRA")</f>
        <v>DOCENTE DE MEDIO TIEMPO</v>
      </c>
      <c r="E9016" s="5" t="str">
        <f>IFERROR(VLOOKUP(A9016,'Base Prueba'!A:E,5,),"NO REGISTRA")</f>
        <v>UNIVERSITARIO COMUNICACION SOCIAL</v>
      </c>
    </row>
    <row r="9017" spans="1:5" ht="15.75" x14ac:dyDescent="0.25">
      <c r="A9017" s="14">
        <v>24334467</v>
      </c>
      <c r="B9017" s="2">
        <v>46095.407831365737</v>
      </c>
      <c r="C9017" s="3" t="str">
        <f>IFERROR(VLOOKUP(A9017,'Base Prueba'!A:C,3,),"NO REGISTRA")</f>
        <v>NORMA CLEMENCIA BERNAL ALVAREZ</v>
      </c>
      <c r="D9017" s="4" t="str">
        <f>IFERROR(VLOOKUP(A9017,'Base Prueba'!A:D,4,),"NO REGISTRA")</f>
        <v>DOCENTE DE MEDIO TIEMPO</v>
      </c>
      <c r="E9017" s="5" t="str">
        <f>IFERROR(VLOOKUP(A9017,'Base Prueba'!A:E,5,),"NO REGISTRA")</f>
        <v>CIENCIAS DE LA INFORMACION Y BIBLIOTECOLOGIA</v>
      </c>
    </row>
    <row r="9018" spans="1:5" ht="15.75" x14ac:dyDescent="0.25">
      <c r="A9018" s="14">
        <v>1001060798</v>
      </c>
      <c r="B9018" s="2">
        <v>46095.414129861114</v>
      </c>
      <c r="C9018" s="3" t="str">
        <f>IFERROR(VLOOKUP(A9018,'Base Prueba'!A:C,3,),"NO REGISTRA")</f>
        <v>ANGIE GABRIELA ADAMES RAMOS</v>
      </c>
      <c r="D9018" s="4" t="str">
        <f>IFERROR(VLOOKUP(A9018,'Base Prueba'!A:D,4,),"NO REGISTRA")</f>
        <v>DOCENTE DE MEDIO TIEMPO</v>
      </c>
      <c r="E9018" s="5" t="str">
        <f>IFERROR(VLOOKUP(A9018,'Base Prueba'!A:E,5,),"NO REGISTRA")</f>
        <v>UNIDAD DE IDIOMAS</v>
      </c>
    </row>
    <row r="9019" spans="1:5" ht="15.75" x14ac:dyDescent="0.25">
      <c r="A9019" s="14">
        <v>1016090131</v>
      </c>
      <c r="B9019" s="2">
        <v>46095.414655092594</v>
      </c>
      <c r="C9019" s="3" t="str">
        <f>IFERROR(VLOOKUP(A9019,'Base Prueba'!A:C,3,),"NO REGISTRA")</f>
        <v>NICOLAS RODRIGUEZ PACHECO</v>
      </c>
      <c r="D9019" s="4" t="str">
        <f>IFERROR(VLOOKUP(A9019,'Base Prueba'!A:D,4,),"NO REGISTRA")</f>
        <v>COORDINADOR DE COMUNICACIONES</v>
      </c>
      <c r="E9019" s="5" t="str">
        <f>IFERROR(VLOOKUP(A9019,'Base Prueba'!A:E,5,),"NO REGISTRA")</f>
        <v>OFICINA DE MERCADEO</v>
      </c>
    </row>
    <row r="9020" spans="1:5" ht="15.75" x14ac:dyDescent="0.25">
      <c r="A9020" s="14">
        <v>1019008046</v>
      </c>
      <c r="B9020" s="2">
        <v>46095.416820370374</v>
      </c>
      <c r="C9020" s="3" t="str">
        <f>IFERROR(VLOOKUP(A9020,'Base Prueba'!A:C,3,),"NO REGISTRA")</f>
        <v>JORGE ARMANDO CAMARGO GALVIS</v>
      </c>
      <c r="D9020" s="4" t="str">
        <f>IFERROR(VLOOKUP(A9020,'Base Prueba'!A:D,4,),"NO REGISTRA")</f>
        <v>DOCENTE DE MEDIO TIEMPO</v>
      </c>
      <c r="E9020" s="5" t="str">
        <f>IFERROR(VLOOKUP(A9020,'Base Prueba'!A:E,5,),"NO REGISTRA")</f>
        <v>NARRATIVAS DIGITALES Y AUDIOVISUALES</v>
      </c>
    </row>
    <row r="9021" spans="1:5" ht="15.75" x14ac:dyDescent="0.25">
      <c r="A9021" s="14">
        <v>1014196857</v>
      </c>
      <c r="B9021" s="2">
        <v>46095.419400694445</v>
      </c>
      <c r="C9021" s="3" t="str">
        <f>IFERROR(VLOOKUP(A9021,'Base Prueba'!A:C,3,),"NO REGISTRA")</f>
        <v>CARLOS ANDRES JIMENEZ PARDO</v>
      </c>
      <c r="D9021" s="4" t="str">
        <f>IFERROR(VLOOKUP(A9021,'Base Prueba'!A:D,4,),"NO REGISTRA")</f>
        <v>COORDINADOR DE MARKETING DIGITAL</v>
      </c>
      <c r="E9021" s="5" t="str">
        <f>IFERROR(VLOOKUP(A9021,'Base Prueba'!A:E,5,),"NO REGISTRA")</f>
        <v>OFICINA DE MERCADEO</v>
      </c>
    </row>
    <row r="9022" spans="1:5" ht="15.75" x14ac:dyDescent="0.25">
      <c r="A9022" s="14">
        <v>79522309</v>
      </c>
      <c r="B9022" s="2">
        <v>46095.419827430553</v>
      </c>
      <c r="C9022" s="3" t="str">
        <f>IFERROR(VLOOKUP(A9022,'Base Prueba'!A:C,3,),"NO REGISTRA")</f>
        <v>JULIAN ARTURO PUIN MANRIQUE</v>
      </c>
      <c r="D9022" s="4" t="str">
        <f>IFERROR(VLOOKUP(A9022,'Base Prueba'!A:D,4,),"NO REGISTRA")</f>
        <v>DOCENTE DE MEDIO TIEMPO</v>
      </c>
      <c r="E9022" s="5" t="str">
        <f>IFERROR(VLOOKUP(A9022,'Base Prueba'!A:E,5,),"NO REGISTRA")</f>
        <v>TECNOLOGIA EN SEGURIDAD Y SALUD EN EL TRABAJO</v>
      </c>
    </row>
    <row r="9023" spans="1:5" ht="15.75" x14ac:dyDescent="0.25">
      <c r="A9023" s="14">
        <v>11308140</v>
      </c>
      <c r="B9023" s="2">
        <v>46095.420996064815</v>
      </c>
      <c r="C9023" s="3" t="str">
        <f>IFERROR(VLOOKUP(A9023,'Base Prueba'!A:C,3,),"NO REGISTRA")</f>
        <v>EDGAR EUDORO MARTINEZ CALLEJAS</v>
      </c>
      <c r="D9023" s="4" t="str">
        <f>IFERROR(VLOOKUP(A9023,'Base Prueba'!A:D,4,),"NO REGISTRA")</f>
        <v>DOCENTE DE MEDIO TIEMPO</v>
      </c>
      <c r="E9023" s="5" t="str">
        <f>IFERROR(VLOOKUP(A9023,'Base Prueba'!A:E,5,),"NO REGISTRA")</f>
        <v>AREA DE CIENCIAS BASICAS</v>
      </c>
    </row>
    <row r="9024" spans="1:5" ht="15.75" x14ac:dyDescent="0.25">
      <c r="A9024" s="14">
        <v>11308140</v>
      </c>
      <c r="B9024" s="2">
        <v>46095.421001273149</v>
      </c>
      <c r="C9024" s="3" t="str">
        <f>IFERROR(VLOOKUP(A9024,'Base Prueba'!A:C,3,),"NO REGISTRA")</f>
        <v>EDGAR EUDORO MARTINEZ CALLEJAS</v>
      </c>
      <c r="D9024" s="4" t="str">
        <f>IFERROR(VLOOKUP(A9024,'Base Prueba'!A:D,4,),"NO REGISTRA")</f>
        <v>DOCENTE DE MEDIO TIEMPO</v>
      </c>
      <c r="E9024" s="5" t="str">
        <f>IFERROR(VLOOKUP(A9024,'Base Prueba'!A:E,5,),"NO REGISTRA")</f>
        <v>AREA DE CIENCIAS BASICAS</v>
      </c>
    </row>
    <row r="9025" spans="1:5" ht="15.75" x14ac:dyDescent="0.25">
      <c r="A9025" s="14">
        <v>1032425800</v>
      </c>
      <c r="B9025" s="2">
        <v>46095.421030787038</v>
      </c>
      <c r="C9025" s="3" t="str">
        <f>IFERROR(VLOOKUP(A9025,'Base Prueba'!A:C,3,),"NO REGISTRA")</f>
        <v>LUIS ALEJANDRO REY DUQUE</v>
      </c>
      <c r="D9025" s="4" t="str">
        <f>IFERROR(VLOOKUP(A9025,'Base Prueba'!A:D,4,),"NO REGISTRA")</f>
        <v>DOCENTE DE MEDIO TIEMPO</v>
      </c>
      <c r="E9025" s="5" t="str">
        <f>IFERROR(VLOOKUP(A9025,'Base Prueba'!A:E,5,),"NO REGISTRA")</f>
        <v>CIENCIAS DE LA INFORMACION Y BIBLIOTECOLOGIA</v>
      </c>
    </row>
    <row r="9026" spans="1:5" ht="15.75" x14ac:dyDescent="0.25">
      <c r="A9026" s="14">
        <v>1019116766</v>
      </c>
      <c r="B9026" s="2">
        <v>46095.421934027778</v>
      </c>
      <c r="C9026" s="3" t="str">
        <f>IFERROR(VLOOKUP(A9026,'Base Prueba'!A:C,3,),"NO REGISTRA")</f>
        <v>IVAN FERNEY MONTOYA BOLAÑOS</v>
      </c>
      <c r="D9026" s="4" t="str">
        <f>IFERROR(VLOOKUP(A9026,'Base Prueba'!A:D,4,),"NO REGISTRA")</f>
        <v>DOCENTE DE TIEMPO COMPLETO</v>
      </c>
      <c r="E9026" s="5" t="str">
        <f>IFERROR(VLOOKUP(A9026,'Base Prueba'!A:E,5,),"NO REGISTRA")</f>
        <v>UNIVERSITARIO EN TURISMO Y GASTRONOMIA</v>
      </c>
    </row>
    <row r="9027" spans="1:5" ht="15.75" x14ac:dyDescent="0.25">
      <c r="A9027" s="14">
        <v>80119943</v>
      </c>
      <c r="B9027" s="2">
        <v>46095.423606481483</v>
      </c>
      <c r="C9027" s="3" t="str">
        <f>IFERROR(VLOOKUP(A9027,'Base Prueba'!A:C,3,),"NO REGISTRA")</f>
        <v>DAVID EDUARDO SANCHEZ MONROY</v>
      </c>
      <c r="D9027" s="4" t="str">
        <f>IFERROR(VLOOKUP(A9027,'Base Prueba'!A:D,4,),"NO REGISTRA")</f>
        <v>DOCENTE DE MEDIO TIEMPO</v>
      </c>
      <c r="E9027" s="5" t="str">
        <f>IFERROR(VLOOKUP(A9027,'Base Prueba'!A:E,5,),"NO REGISTRA")</f>
        <v>CIENCIAS DE LA INFORMACION Y BIBLIOTECOLOGIA</v>
      </c>
    </row>
    <row r="9028" spans="1:5" ht="15.75" x14ac:dyDescent="0.25">
      <c r="A9028" s="14">
        <v>80119943</v>
      </c>
      <c r="B9028" s="2">
        <v>46095.423609606485</v>
      </c>
      <c r="C9028" s="3" t="str">
        <f>IFERROR(VLOOKUP(A9028,'Base Prueba'!A:C,3,),"NO REGISTRA")</f>
        <v>DAVID EDUARDO SANCHEZ MONROY</v>
      </c>
      <c r="D9028" s="4" t="str">
        <f>IFERROR(VLOOKUP(A9028,'Base Prueba'!A:D,4,),"NO REGISTRA")</f>
        <v>DOCENTE DE MEDIO TIEMPO</v>
      </c>
      <c r="E9028" s="5" t="str">
        <f>IFERROR(VLOOKUP(A9028,'Base Prueba'!A:E,5,),"NO REGISTRA")</f>
        <v>CIENCIAS DE LA INFORMACION Y BIBLIOTECOLOGIA</v>
      </c>
    </row>
    <row r="9029" spans="1:5" ht="15.75" x14ac:dyDescent="0.25">
      <c r="A9029" s="14">
        <v>1023866246</v>
      </c>
      <c r="B9029" s="2">
        <v>46095.423625925927</v>
      </c>
      <c r="C9029" s="3" t="str">
        <f>IFERROR(VLOOKUP(A9029,'Base Prueba'!A:C,3,),"NO REGISTRA")</f>
        <v>JENNY PAOLA PAEZ POSSE</v>
      </c>
      <c r="D9029" s="4" t="str">
        <f>IFERROR(VLOOKUP(A9029,'Base Prueba'!A:D,4,),"NO REGISTRA")</f>
        <v>DOCENTE DE TIEMPO COMPLETO</v>
      </c>
      <c r="E9029" s="5" t="str">
        <f>IFERROR(VLOOKUP(A9029,'Base Prueba'!A:E,5,),"NO REGISTRA")</f>
        <v>CIENCIAS DE LA INFORMACION Y BIBLIOTECOLOGIA</v>
      </c>
    </row>
    <row r="9030" spans="1:5" ht="15.75" x14ac:dyDescent="0.25">
      <c r="A9030" s="14">
        <v>1022932726</v>
      </c>
      <c r="B9030" s="2">
        <v>46095.428880208332</v>
      </c>
      <c r="C9030" s="3" t="str">
        <f>IFERROR(VLOOKUP(A9030,'Base Prueba'!A:C,3,),"NO REGISTRA")</f>
        <v>ASTRID ALEJANDRA RODRIGUEZ VAQUIRO</v>
      </c>
      <c r="D9030" s="4" t="str">
        <f>IFERROR(VLOOKUP(A9030,'Base Prueba'!A:D,4,),"NO REGISTRA")</f>
        <v>DOCENTE DE TIEMPO COMPLETO</v>
      </c>
      <c r="E9030" s="5" t="str">
        <f>IFERROR(VLOOKUP(A9030,'Base Prueba'!A:E,5,),"NO REGISTRA")</f>
        <v>UNIVERSITARIO COMUNICACION SOCIAL</v>
      </c>
    </row>
    <row r="9031" spans="1:5" ht="15.75" x14ac:dyDescent="0.25">
      <c r="A9031" s="14">
        <v>52886303</v>
      </c>
      <c r="B9031" s="2">
        <v>46095.433371180552</v>
      </c>
      <c r="C9031" s="3" t="str">
        <f>IFERROR(VLOOKUP(A9031,'Base Prueba'!A:C,3,),"NO REGISTRA")</f>
        <v>CLAUDIA MARCELA ALARCON RAMIREZ</v>
      </c>
      <c r="D9031" s="4" t="str">
        <f>IFERROR(VLOOKUP(A9031,'Base Prueba'!A:D,4,),"NO REGISTRA")</f>
        <v>DOCENTE DE MEDIO TIEMPO</v>
      </c>
      <c r="E9031" s="5" t="str">
        <f>IFERROR(VLOOKUP(A9031,'Base Prueba'!A:E,5,),"NO REGISTRA")</f>
        <v>TECNICO LABORAL EN AUXILIAR DE MERCADEO Y VENTAS</v>
      </c>
    </row>
    <row r="9032" spans="1:5" ht="15.75" x14ac:dyDescent="0.25">
      <c r="A9032" s="14">
        <v>1010189117</v>
      </c>
      <c r="B9032" s="2">
        <v>46095.459995486111</v>
      </c>
      <c r="C9032" s="3" t="str">
        <f>IFERROR(VLOOKUP(A9032,'Base Prueba'!A:C,3,),"NO REGISTRA")</f>
        <v>ADRIANA PAOLA CARVAJAL TARAZONA</v>
      </c>
      <c r="D9032" s="4" t="str">
        <f>IFERROR(VLOOKUP(A9032,'Base Prueba'!A:D,4,),"NO REGISTRA")</f>
        <v>DOCENTE DE MEDIO TIEMPO</v>
      </c>
      <c r="E9032" s="5" t="str">
        <f>IFERROR(VLOOKUP(A9032,'Base Prueba'!A:E,5,),"NO REGISTRA")</f>
        <v>UNIVERSITARIO COMUNICACION SOCIAL</v>
      </c>
    </row>
    <row r="9033" spans="1:5" ht="15.75" x14ac:dyDescent="0.25">
      <c r="A9033" s="14">
        <v>1000218614</v>
      </c>
      <c r="B9033" s="2">
        <v>46095.461133101853</v>
      </c>
      <c r="C9033" s="3" t="str">
        <f>IFERROR(VLOOKUP(A9033,'Base Prueba'!A:C,3,),"NO REGISTRA")</f>
        <v>SEBASTIAN DAVID MELO DIAZ</v>
      </c>
      <c r="D9033" s="4" t="str">
        <f>IFERROR(VLOOKUP(A9033,'Base Prueba'!A:D,4,),"NO REGISTRA")</f>
        <v>ANALISTA DE SISTEMAS</v>
      </c>
      <c r="E9033" s="5" t="str">
        <f>IFERROR(VLOOKUP(A9033,'Base Prueba'!A:E,5,),"NO REGISTRA")</f>
        <v>DEPARTAMENTO DE INFORMATICA Y TECNOLOGIA</v>
      </c>
    </row>
    <row r="9034" spans="1:5" ht="15.75" x14ac:dyDescent="0.25">
      <c r="A9034" s="14">
        <v>1024505434</v>
      </c>
      <c r="B9034" s="2">
        <v>46095.490824884262</v>
      </c>
      <c r="C9034" s="3" t="str">
        <f>IFERROR(VLOOKUP(A9034,'Base Prueba'!A:C,3,),"NO REGISTRA")</f>
        <v>CRISTIAN ALBERTO MELO TORRES</v>
      </c>
      <c r="D9034" s="4" t="str">
        <f>IFERROR(VLOOKUP(A9034,'Base Prueba'!A:D,4,),"NO REGISTRA")</f>
        <v>COORDINADOR DE INFRAESTRUCTURA</v>
      </c>
      <c r="E9034" s="5" t="str">
        <f>IFERROR(VLOOKUP(A9034,'Base Prueba'!A:E,5,),"NO REGISTRA")</f>
        <v>VICERRECTORIA ADMINISTRATIVA Y FINANCIERA</v>
      </c>
    </row>
    <row r="9035" spans="1:5" ht="15.75" x14ac:dyDescent="0.25">
      <c r="A9035" s="14">
        <v>1012338489</v>
      </c>
      <c r="B9035" s="2">
        <v>46095.491731018519</v>
      </c>
      <c r="C9035" s="3" t="str">
        <f>IFERROR(VLOOKUP(A9035,'Base Prueba'!A:C,3,),"NO REGISTRA")</f>
        <v>DERLY TATIANA ROJAS NAVARRO</v>
      </c>
      <c r="D9035" s="4" t="str">
        <f>IFERROR(VLOOKUP(A9035,'Base Prueba'!A:D,4,),"NO REGISTRA")</f>
        <v>AUXILIAR BIBLIOTECA</v>
      </c>
      <c r="E9035" s="5" t="str">
        <f>IFERROR(VLOOKUP(A9035,'Base Prueba'!A:E,5,),"NO REGISTRA")</f>
        <v>BIBLIOTECA</v>
      </c>
    </row>
    <row r="9036" spans="1:5" ht="15.75" x14ac:dyDescent="0.25">
      <c r="A9036" s="14">
        <v>79043674</v>
      </c>
      <c r="B9036" s="2">
        <v>46095.493328935183</v>
      </c>
      <c r="C9036" s="3" t="str">
        <f>IFERROR(VLOOKUP(A9036,'Base Prueba'!A:C,3,),"NO REGISTRA")</f>
        <v>PEDRO ANTONIO ACERO</v>
      </c>
      <c r="D9036" s="4" t="str">
        <f>IFERROR(VLOOKUP(A9036,'Base Prueba'!A:D,4,),"NO REGISTRA")</f>
        <v>SUPERVISOR DE SERVICIOS</v>
      </c>
      <c r="E9036" s="5" t="str">
        <f>IFERROR(VLOOKUP(A9036,'Base Prueba'!A:E,5,),"NO REGISTRA")</f>
        <v>LOGISTICA Y SERVICIOS GENERALES</v>
      </c>
    </row>
    <row r="9037" spans="1:5" ht="15.75" x14ac:dyDescent="0.25">
      <c r="A9037" s="14">
        <v>79433573</v>
      </c>
      <c r="B9037" s="2">
        <v>46095.498542939815</v>
      </c>
      <c r="C9037" s="3" t="str">
        <f>IFERROR(VLOOKUP(A9037,'Base Prueba'!A:C,3,),"NO REGISTRA")</f>
        <v>NELSON GUILLERMO GARCIA GAITAN</v>
      </c>
      <c r="D9037" s="4" t="str">
        <f>IFERROR(VLOOKUP(A9037,'Base Prueba'!A:D,4,),"NO REGISTRA")</f>
        <v>DOCENTE DE TIEMPO COMPLETO</v>
      </c>
      <c r="E9037" s="5" t="str">
        <f>IFERROR(VLOOKUP(A9037,'Base Prueba'!A:E,5,),"NO REGISTRA")</f>
        <v>UNIVERSITARIO COMUNICACION SOCIAL</v>
      </c>
    </row>
    <row r="9038" spans="1:5" ht="15.75" x14ac:dyDescent="0.25">
      <c r="A9038" s="14">
        <v>24175966</v>
      </c>
      <c r="B9038" s="2">
        <v>46095.499762615742</v>
      </c>
      <c r="C9038" s="3" t="str">
        <f>IFERROR(VLOOKUP(A9038,'Base Prueba'!A:C,3,),"NO REGISTRA")</f>
        <v>EUNICE MISE AYALA</v>
      </c>
      <c r="D9038" s="4" t="str">
        <f>IFERROR(VLOOKUP(A9038,'Base Prueba'!A:D,4,),"NO REGISTRA")</f>
        <v>AUXILIAR DE SERVICIOS</v>
      </c>
      <c r="E9038" s="5" t="str">
        <f>IFERROR(VLOOKUP(A9038,'Base Prueba'!A:E,5,),"NO REGISTRA")</f>
        <v>LOGISTICA Y SERVICIOS GENERALES</v>
      </c>
    </row>
    <row r="9039" spans="1:5" ht="15.75" x14ac:dyDescent="0.25">
      <c r="A9039" s="14">
        <v>52603556</v>
      </c>
      <c r="B9039" s="2">
        <v>46095.500435995367</v>
      </c>
      <c r="C9039" s="3" t="str">
        <f>IFERROR(VLOOKUP(A9039,'Base Prueba'!A:C,3,),"NO REGISTRA")</f>
        <v>MARISOL FARFAN QUIROGA</v>
      </c>
      <c r="D9039" s="4" t="str">
        <f>IFERROR(VLOOKUP(A9039,'Base Prueba'!A:D,4,),"NO REGISTRA")</f>
        <v>AUXILIAR DE SERVICIOS</v>
      </c>
      <c r="E9039" s="5" t="str">
        <f>IFERROR(VLOOKUP(A9039,'Base Prueba'!A:E,5,),"NO REGISTRA")</f>
        <v>LOGISTICA Y SERVICIOS GENERALES</v>
      </c>
    </row>
    <row r="9040" spans="1:5" ht="15.75" x14ac:dyDescent="0.25">
      <c r="A9040" s="14">
        <v>52290503</v>
      </c>
      <c r="B9040" s="2">
        <v>46095.501247569446</v>
      </c>
      <c r="C9040" s="3" t="str">
        <f>IFERROR(VLOOKUP(A9040,'Base Prueba'!A:C,3,),"NO REGISTRA")</f>
        <v>MARIA IDALIA RODRIGUEZ GONZALEZ</v>
      </c>
      <c r="D9040" s="4" t="str">
        <f>IFERROR(VLOOKUP(A9040,'Base Prueba'!A:D,4,),"NO REGISTRA")</f>
        <v>AUXILIAR DE SERVICIOS</v>
      </c>
      <c r="E9040" s="5" t="str">
        <f>IFERROR(VLOOKUP(A9040,'Base Prueba'!A:E,5,),"NO REGISTRA")</f>
        <v>LOGISTICA Y SERVICIOS GENERALES</v>
      </c>
    </row>
    <row r="9041" spans="1:5" ht="15.75" x14ac:dyDescent="0.25">
      <c r="A9041" s="14">
        <v>80211886</v>
      </c>
      <c r="B9041" s="2">
        <v>46095.501714351849</v>
      </c>
      <c r="C9041" s="3" t="str">
        <f>IFERROR(VLOOKUP(A9041,'Base Prueba'!A:C,3,),"NO REGISTRA")</f>
        <v>EDWIN GIOVANNY QUIMBAY HIDALGO</v>
      </c>
      <c r="D9041" s="4" t="str">
        <f>IFERROR(VLOOKUP(A9041,'Base Prueba'!A:D,4,),"NO REGISTRA")</f>
        <v>LIDER DE RECURSOS ACADEMICOS</v>
      </c>
      <c r="E9041" s="5" t="str">
        <f>IFERROR(VLOOKUP(A9041,'Base Prueba'!A:E,5,),"NO REGISTRA")</f>
        <v>RECURSOS ACADEMICOS</v>
      </c>
    </row>
    <row r="9042" spans="1:5" ht="15.75" x14ac:dyDescent="0.25">
      <c r="A9042" s="14">
        <v>52735929</v>
      </c>
      <c r="B9042" s="2">
        <v>46095.501911458334</v>
      </c>
      <c r="C9042" s="3" t="str">
        <f>IFERROR(VLOOKUP(A9042,'Base Prueba'!A:C,3,),"NO REGISTRA")</f>
        <v>JEIMMY AREVALO MELO</v>
      </c>
      <c r="D9042" s="4" t="str">
        <f>IFERROR(VLOOKUP(A9042,'Base Prueba'!A:D,4,),"NO REGISTRA")</f>
        <v>COORDINADOR DE BIBLIOTECA</v>
      </c>
      <c r="E9042" s="5" t="str">
        <f>IFERROR(VLOOKUP(A9042,'Base Prueba'!A:E,5,),"NO REGISTRA")</f>
        <v>BIBLIOTECA</v>
      </c>
    </row>
    <row r="9043" spans="1:5" ht="15.75" x14ac:dyDescent="0.25">
      <c r="A9043" s="14">
        <v>1025322754</v>
      </c>
      <c r="B9043" s="2">
        <v>46095.501936458335</v>
      </c>
      <c r="C9043" s="3" t="str">
        <f>IFERROR(VLOOKUP(A9043,'Base Prueba'!A:C,3,),"NO REGISTRA")</f>
        <v>ALISON YULIANA BEJARANO RUIZ</v>
      </c>
      <c r="D9043" s="4" t="str">
        <f>IFERROR(VLOOKUP(A9043,'Base Prueba'!A:D,4,),"NO REGISTRA")</f>
        <v>AUXILIAR DE SISTEMAS</v>
      </c>
      <c r="E9043" s="5" t="str">
        <f>IFERROR(VLOOKUP(A9043,'Base Prueba'!A:E,5,),"NO REGISTRA")</f>
        <v>DEPARTAMENTO DE INFORMATICA Y TECNOLOGIA</v>
      </c>
    </row>
    <row r="9044" spans="1:5" ht="15.75" x14ac:dyDescent="0.25">
      <c r="A9044" s="14">
        <v>1023954848</v>
      </c>
      <c r="B9044" s="2">
        <v>46095.502008101852</v>
      </c>
      <c r="C9044" s="3" t="str">
        <f>IFERROR(VLOOKUP(A9044,'Base Prueba'!A:C,3,),"NO REGISTRA")</f>
        <v>JUAN CARLOS ESPITIA ORTIZ</v>
      </c>
      <c r="D9044" s="4" t="str">
        <f>IFERROR(VLOOKUP(A9044,'Base Prueba'!A:D,4,),"NO REGISTRA")</f>
        <v>ANALISTA DE INFRAESTRUCTURA</v>
      </c>
      <c r="E9044" s="5" t="str">
        <f>IFERROR(VLOOKUP(A9044,'Base Prueba'!A:E,5,),"NO REGISTRA")</f>
        <v>DEPARTAMENTO DE INFORMATICA Y TECNOLOGIA</v>
      </c>
    </row>
    <row r="9045" spans="1:5" ht="15.75" x14ac:dyDescent="0.25">
      <c r="A9045" s="14">
        <v>1033724599</v>
      </c>
      <c r="B9045" s="2">
        <v>46095.505517939811</v>
      </c>
      <c r="C9045" s="3" t="str">
        <f>IFERROR(VLOOKUP(A9045,'Base Prueba'!A:C,3,),"NO REGISTRA")</f>
        <v>LUZ MARIA RAMIREZ RODRIGUEZ</v>
      </c>
      <c r="D9045" s="4" t="str">
        <f>IFERROR(VLOOKUP(A9045,'Base Prueba'!A:D,4,),"NO REGISTRA")</f>
        <v>AUXILIAR DE SERVICIOS</v>
      </c>
      <c r="E9045" s="5" t="str">
        <f>IFERROR(VLOOKUP(A9045,'Base Prueba'!A:E,5,),"NO REGISTRA")</f>
        <v>LOGISTICA Y SERVICIOS GENERALES</v>
      </c>
    </row>
    <row r="9046" spans="1:5" ht="15.75" x14ac:dyDescent="0.25">
      <c r="A9046" s="14">
        <v>51840480</v>
      </c>
      <c r="B9046" s="2">
        <v>46095.506724768522</v>
      </c>
      <c r="C9046" s="3" t="str">
        <f>IFERROR(VLOOKUP(A9046,'Base Prueba'!A:C,3,),"NO REGISTRA")</f>
        <v>OLGA GAVILAN BENAVIDES</v>
      </c>
      <c r="D9046" s="4" t="str">
        <f>IFERROR(VLOOKUP(A9046,'Base Prueba'!A:D,4,),"NO REGISTRA")</f>
        <v>AUXILIAR DE SERVICIOS</v>
      </c>
      <c r="E9046" s="5" t="str">
        <f>IFERROR(VLOOKUP(A9046,'Base Prueba'!A:E,5,),"NO REGISTRA")</f>
        <v>LOGISTICA Y SERVICIOS GENERALES</v>
      </c>
    </row>
    <row r="9047" spans="1:5" ht="15.75" x14ac:dyDescent="0.25">
      <c r="A9047" s="14">
        <v>52059516</v>
      </c>
      <c r="B9047" s="2">
        <v>46095.507206134258</v>
      </c>
      <c r="C9047" s="3" t="str">
        <f>IFERROR(VLOOKUP(A9047,'Base Prueba'!A:C,3,),"NO REGISTRA")</f>
        <v>YANETT AFANADOR AGUILAR</v>
      </c>
      <c r="D9047" s="4" t="str">
        <f>IFERROR(VLOOKUP(A9047,'Base Prueba'!A:D,4,),"NO REGISTRA")</f>
        <v>AUXILIAR DE SERVICIOS</v>
      </c>
      <c r="E9047" s="5" t="str">
        <f>IFERROR(VLOOKUP(A9047,'Base Prueba'!A:E,5,),"NO REGISTRA")</f>
        <v>LOGISTICA Y SERVICIOS GENERALES</v>
      </c>
    </row>
    <row r="9048" spans="1:5" ht="15.75" x14ac:dyDescent="0.25">
      <c r="A9048" s="14">
        <v>52034349</v>
      </c>
      <c r="B9048" s="2">
        <v>46095.507252199073</v>
      </c>
      <c r="C9048" s="3" t="str">
        <f>IFERROR(VLOOKUP(A9048,'Base Prueba'!A:C,3,),"NO REGISTRA")</f>
        <v>DIDILMA BARRERA BAREÑO</v>
      </c>
      <c r="D9048" s="4" t="str">
        <f>IFERROR(VLOOKUP(A9048,'Base Prueba'!A:D,4,),"NO REGISTRA")</f>
        <v>AUXILIAR DE SERVICIOS</v>
      </c>
      <c r="E9048" s="5" t="str">
        <f>IFERROR(VLOOKUP(A9048,'Base Prueba'!A:E,5,),"NO REGISTRA")</f>
        <v>LOGISTICA Y SERVICIOS GENERALES</v>
      </c>
    </row>
    <row r="9049" spans="1:5" ht="15.75" x14ac:dyDescent="0.25">
      <c r="A9049" s="14">
        <v>1026597443</v>
      </c>
      <c r="B9049" s="2">
        <v>46095.509343634258</v>
      </c>
      <c r="C9049" s="3" t="str">
        <f>IFERROR(VLOOKUP(A9049,'Base Prueba'!A:C,3,),"NO REGISTRA")</f>
        <v>SERGIO ALEXANDER VERA GARCIA</v>
      </c>
      <c r="D9049" s="4" t="str">
        <f>IFERROR(VLOOKUP(A9049,'Base Prueba'!A:D,4,),"NO REGISTRA")</f>
        <v>AUXILIAR ELECTRICO</v>
      </c>
      <c r="E9049" s="5" t="str">
        <f>IFERROR(VLOOKUP(A9049,'Base Prueba'!A:E,5,),"NO REGISTRA")</f>
        <v>LOGISTICA Y SERVICIOS GENERALES</v>
      </c>
    </row>
    <row r="9050" spans="1:5" ht="15.75" x14ac:dyDescent="0.25">
      <c r="A9050" s="14">
        <v>1018482392</v>
      </c>
      <c r="B9050" s="2">
        <v>46095.512292129628</v>
      </c>
      <c r="C9050" s="3" t="str">
        <f>IFERROR(VLOOKUP(A9050,'Base Prueba'!A:C,3,),"NO REGISTRA")</f>
        <v>RAQUEL YANETH SANDOVAL FORERO</v>
      </c>
      <c r="D9050" s="4" t="str">
        <f>IFERROR(VLOOKUP(A9050,'Base Prueba'!A:D,4,),"NO REGISTRA")</f>
        <v>AUXILIAR DE RECURSOS ACADEMICOS</v>
      </c>
      <c r="E9050" s="5" t="str">
        <f>IFERROR(VLOOKUP(A9050,'Base Prueba'!A:E,5,),"NO REGISTRA")</f>
        <v>RECURSOS ACADEMICOS</v>
      </c>
    </row>
    <row r="9051" spans="1:5" ht="15.75" x14ac:dyDescent="0.25">
      <c r="A9051" s="14">
        <v>1019029407</v>
      </c>
      <c r="B9051" s="2">
        <v>46095.513596412035</v>
      </c>
      <c r="C9051" s="3" t="str">
        <f>IFERROR(VLOOKUP(A9051,'Base Prueba'!A:C,3,),"NO REGISTRA")</f>
        <v>JUAN FELIPE LOPEZ MOLINA</v>
      </c>
      <c r="D9051" s="4" t="str">
        <f>IFERROR(VLOOKUP(A9051,'Base Prueba'!A:D,4,),"NO REGISTRA")</f>
        <v>APRENDIZ UNIVERSITARIO</v>
      </c>
      <c r="E9051" s="5" t="str">
        <f>IFERROR(VLOOKUP(A9051,'Base Prueba'!A:E,5,),"NO REGISTRA")</f>
        <v>DEPARTAMENTO DE INFORMATICA Y TECNOLOGIA</v>
      </c>
    </row>
    <row r="9052" spans="1:5" ht="15.75" x14ac:dyDescent="0.25">
      <c r="A9052" s="14">
        <v>79704152</v>
      </c>
      <c r="B9052" s="2">
        <v>46095.517269212964</v>
      </c>
      <c r="C9052" s="3" t="str">
        <f>IFERROR(VLOOKUP(A9052,'Base Prueba'!A:C,3,),"NO REGISTRA")</f>
        <v>FABIO ORLANDO MONTENEGRO RIAÑO</v>
      </c>
      <c r="D9052" s="4" t="str">
        <f>IFERROR(VLOOKUP(A9052,'Base Prueba'!A:D,4,),"NO REGISTRA")</f>
        <v>AUXILIAR RECURSOS ACADÉMICOS</v>
      </c>
      <c r="E9052" s="5" t="str">
        <f>IFERROR(VLOOKUP(A9052,'Base Prueba'!A:E,5,),"NO REGISTRA")</f>
        <v>OFICINA DE AUDIOVISUALES</v>
      </c>
    </row>
    <row r="9053" spans="1:5" ht="15.75" x14ac:dyDescent="0.25">
      <c r="A9053" s="14">
        <v>52885874</v>
      </c>
      <c r="B9053" s="2">
        <v>46095.520932638887</v>
      </c>
      <c r="C9053" s="3" t="str">
        <f>IFERROR(VLOOKUP(A9053,'Base Prueba'!A:C,3,),"NO REGISTRA")</f>
        <v>MARIBEL CAYCEDO</v>
      </c>
      <c r="D9053" s="4" t="str">
        <f>IFERROR(VLOOKUP(A9053,'Base Prueba'!A:D,4,),"NO REGISTRA")</f>
        <v>AUXILIAR DE SERVICIOS</v>
      </c>
      <c r="E9053" s="5" t="str">
        <f>IFERROR(VLOOKUP(A9053,'Base Prueba'!A:E,5,),"NO REGISTRA")</f>
        <v>LOGISTICA Y SERVICIOS GENERALES</v>
      </c>
    </row>
    <row r="9054" spans="1:5" ht="15.75" x14ac:dyDescent="0.25">
      <c r="A9054" s="14">
        <v>79313678</v>
      </c>
      <c r="B9054" s="2">
        <v>46095.521536458335</v>
      </c>
      <c r="C9054" s="3" t="str">
        <f>IFERROR(VLOOKUP(A9054,'Base Prueba'!A:C,3,),"NO REGISTRA")</f>
        <v>MARCO VINICIO RAMIREZ PEREIRA</v>
      </c>
      <c r="D9054" s="4" t="str">
        <f>IFERROR(VLOOKUP(A9054,'Base Prueba'!A:D,4,),"NO REGISTRA")</f>
        <v>TECNICO EN MANTENIMIENTO DE RECURSOS ACADEMICOS</v>
      </c>
      <c r="E9054" s="5" t="str">
        <f>IFERROR(VLOOKUP(A9054,'Base Prueba'!A:E,5,),"NO REGISTRA")</f>
        <v>RECURSOS ACADEMICOS</v>
      </c>
    </row>
    <row r="9055" spans="1:5" ht="15.75" x14ac:dyDescent="0.25">
      <c r="A9055" s="14">
        <v>79792838</v>
      </c>
      <c r="B9055" s="2">
        <v>46095.524509606483</v>
      </c>
      <c r="C9055" s="3" t="str">
        <f>IFERROR(VLOOKUP(A9055,'Base Prueba'!A:C,3,),"NO REGISTRA")</f>
        <v>CARLOS STEAVE DAVILA MENESES</v>
      </c>
      <c r="D9055" s="4" t="str">
        <f>IFERROR(VLOOKUP(A9055,'Base Prueba'!A:D,4,),"NO REGISTRA")</f>
        <v>DOCENTE DE MEDIO TIEMPO</v>
      </c>
      <c r="E9055" s="5" t="str">
        <f>IFERROR(VLOOKUP(A9055,'Base Prueba'!A:E,5,),"NO REGISTRA")</f>
        <v>UNIDAD DE IDIOMAS</v>
      </c>
    </row>
    <row r="9056" spans="1:5" ht="15.75" x14ac:dyDescent="0.25">
      <c r="A9056" s="14">
        <v>52220354</v>
      </c>
      <c r="B9056" s="2">
        <v>46095.531656828702</v>
      </c>
      <c r="C9056" s="3" t="str">
        <f>IFERROR(VLOOKUP(A9056,'Base Prueba'!A:C,3,),"NO REGISTRA")</f>
        <v>ILSA BARAHONA POLO</v>
      </c>
      <c r="D9056" s="4" t="str">
        <f>IFERROR(VLOOKUP(A9056,'Base Prueba'!A:D,4,),"NO REGISTRA")</f>
        <v>AUXILIAR DE SERVICIOS</v>
      </c>
      <c r="E9056" s="5" t="str">
        <f>IFERROR(VLOOKUP(A9056,'Base Prueba'!A:E,5,),"NO REGISTRA")</f>
        <v>LOGISTICA Y SERVICIOS GENERALES</v>
      </c>
    </row>
    <row r="9057" spans="1:5" ht="15.75" x14ac:dyDescent="0.25">
      <c r="A9057" s="14">
        <v>1014215096</v>
      </c>
      <c r="B9057" s="2">
        <v>46095.536550462966</v>
      </c>
      <c r="C9057" s="3" t="str">
        <f>IFERROR(VLOOKUP(A9057,'Base Prueba'!A:C,3,),"NO REGISTRA")</f>
        <v>ALEXANDER BELTRAN AGUILERA</v>
      </c>
      <c r="D9057" s="4" t="str">
        <f>IFERROR(VLOOKUP(A9057,'Base Prueba'!A:D,4,),"NO REGISTRA")</f>
        <v>DOCENTE DE TIEMPO COMPLETO</v>
      </c>
      <c r="E9057" s="5" t="str">
        <f>IFERROR(VLOOKUP(A9057,'Base Prueba'!A:E,5,),"NO REGISTRA")</f>
        <v>UNIVERSITARIO EN TURISMO Y GASTRONOMIA</v>
      </c>
    </row>
    <row r="9058" spans="1:5" ht="15.75" x14ac:dyDescent="0.25">
      <c r="A9058" s="14">
        <v>7563945</v>
      </c>
      <c r="B9058" s="2">
        <v>46095.542058680556</v>
      </c>
      <c r="C9058" s="3" t="str">
        <f>IFERROR(VLOOKUP(A9058,'Base Prueba'!A:C,3,),"NO REGISTRA")</f>
        <v>NESTOR FABIO OSPINA RIVERA</v>
      </c>
      <c r="D9058" s="4" t="str">
        <f>IFERROR(VLOOKUP(A9058,'Base Prueba'!A:D,4,),"NO REGISTRA")</f>
        <v>AUXILIAR  DE MANTENIMIENTO</v>
      </c>
      <c r="E9058" s="5" t="str">
        <f>IFERROR(VLOOKUP(A9058,'Base Prueba'!A:E,5,),"NO REGISTRA")</f>
        <v>LOGISTICA Y SERVICIOS GENERALES</v>
      </c>
    </row>
    <row r="9059" spans="1:5" ht="15.75" x14ac:dyDescent="0.25">
      <c r="A9059" s="14">
        <v>7563945</v>
      </c>
      <c r="B9059" s="2">
        <v>46095.542061574073</v>
      </c>
      <c r="C9059" s="3" t="str">
        <f>IFERROR(VLOOKUP(A9059,'Base Prueba'!A:C,3,),"NO REGISTRA")</f>
        <v>NESTOR FABIO OSPINA RIVERA</v>
      </c>
      <c r="D9059" s="4" t="str">
        <f>IFERROR(VLOOKUP(A9059,'Base Prueba'!A:D,4,),"NO REGISTRA")</f>
        <v>AUXILIAR  DE MANTENIMIENTO</v>
      </c>
      <c r="E9059" s="5" t="str">
        <f>IFERROR(VLOOKUP(A9059,'Base Prueba'!A:E,5,),"NO REGISTRA")</f>
        <v>LOGISTICA Y SERVICIOS GENERALES</v>
      </c>
    </row>
    <row r="9060" spans="1:5" ht="15.75" x14ac:dyDescent="0.25">
      <c r="A9060" s="14">
        <v>1005927138</v>
      </c>
      <c r="B9060" s="2">
        <v>46095.542280555557</v>
      </c>
      <c r="C9060" s="3" t="str">
        <f>IFERROR(VLOOKUP(A9060,'Base Prueba'!A:C,3,),"NO REGISTRA")</f>
        <v>MARLON YEINER MEJIA ACOSTA</v>
      </c>
      <c r="D9060" s="4" t="str">
        <f>IFERROR(VLOOKUP(A9060,'Base Prueba'!A:D,4,),"NO REGISTRA")</f>
        <v>AUXILIAR  DE MANTENIMIENTO</v>
      </c>
      <c r="E9060" s="5" t="str">
        <f>IFERROR(VLOOKUP(A9060,'Base Prueba'!A:E,5,),"NO REGISTRA")</f>
        <v>LOGISTICA Y SERVICIOS GENERALES</v>
      </c>
    </row>
    <row r="9061" spans="1:5" ht="15.75" x14ac:dyDescent="0.25">
      <c r="A9061" s="14">
        <v>1000692621</v>
      </c>
      <c r="B9061" s="2">
        <v>46095.543629050924</v>
      </c>
      <c r="C9061" s="3" t="str">
        <f>IFERROR(VLOOKUP(A9061,'Base Prueba'!A:C,3,),"NO REGISTRA")</f>
        <v>ANGIE KATERINE SALAMANCA PEÑUELA</v>
      </c>
      <c r="D9061" s="4" t="str">
        <f>IFERROR(VLOOKUP(A9061,'Base Prueba'!A:D,4,),"NO REGISTRA")</f>
        <v>ASISTENTE ADMINISTRATIVA CEA</v>
      </c>
      <c r="E9061" s="5" t="str">
        <f>IFERROR(VLOOKUP(A9061,'Base Prueba'!A:E,5,),"NO REGISTRA")</f>
        <v>OFICINA DE PLANEACION Y GESTION DE LA CALIDAD</v>
      </c>
    </row>
    <row r="9062" spans="1:5" ht="15.75" x14ac:dyDescent="0.25">
      <c r="A9062" s="14">
        <v>79435738</v>
      </c>
      <c r="B9062" s="2">
        <v>46095.54480127315</v>
      </c>
      <c r="C9062" s="3" t="str">
        <f>IFERROR(VLOOKUP(A9062,'Base Prueba'!A:C,3,),"NO REGISTRA")</f>
        <v>DANIEL ANDRES MURCIA DIAZ</v>
      </c>
      <c r="D9062" s="4" t="str">
        <f>IFERROR(VLOOKUP(A9062,'Base Prueba'!A:D,4,),"NO REGISTRA")</f>
        <v>DOCENTE DE TIEMPO COMPLETO</v>
      </c>
      <c r="E9062" s="5" t="str">
        <f>IFERROR(VLOOKUP(A9062,'Base Prueba'!A:E,5,),"NO REGISTRA")</f>
        <v>INGENIERIA DE SOFTWARE</v>
      </c>
    </row>
    <row r="9063" spans="1:5" ht="15.75" x14ac:dyDescent="0.25">
      <c r="A9063" s="14">
        <v>1032361262</v>
      </c>
      <c r="B9063" s="2">
        <v>46095.546401504631</v>
      </c>
      <c r="C9063" s="3" t="str">
        <f>IFERROR(VLOOKUP(A9063,'Base Prueba'!A:C,3,),"NO REGISTRA")</f>
        <v>CAMILO  ANDRES BALLESTEROS SANABRIA</v>
      </c>
      <c r="D9063" s="4" t="str">
        <f>IFERROR(VLOOKUP(A9063,'Base Prueba'!A:D,4,),"NO REGISTRA")</f>
        <v>DOCENTE DE MEDIO TIEMPO</v>
      </c>
      <c r="E9063" s="5" t="str">
        <f>IFERROR(VLOOKUP(A9063,'Base Prueba'!A:E,5,),"NO REGISTRA")</f>
        <v>TECNICA EN FOTOGRAFIA</v>
      </c>
    </row>
    <row r="9064" spans="1:5" ht="15.75" x14ac:dyDescent="0.25">
      <c r="A9064" s="14">
        <v>1023880617</v>
      </c>
      <c r="B9064" s="2">
        <v>46095.547018750003</v>
      </c>
      <c r="C9064" s="3" t="str">
        <f>IFERROR(VLOOKUP(A9064,'Base Prueba'!A:C,3,),"NO REGISTRA")</f>
        <v>BYRON YESID PARRA DIAZ</v>
      </c>
      <c r="D9064" s="4" t="str">
        <f>IFERROR(VLOOKUP(A9064,'Base Prueba'!A:D,4,),"NO REGISTRA")</f>
        <v>AUXILIAR  DE MANTENIMIENTO</v>
      </c>
      <c r="E9064" s="5" t="str">
        <f>IFERROR(VLOOKUP(A9064,'Base Prueba'!A:E,5,),"NO REGISTRA")</f>
        <v>LOGISTICA Y SERVICIOS GENERALES</v>
      </c>
    </row>
    <row r="9065" spans="1:5" ht="15.75" x14ac:dyDescent="0.25">
      <c r="A9065" s="14">
        <v>1024528858</v>
      </c>
      <c r="B9065" s="2">
        <v>46095.55038310185</v>
      </c>
      <c r="C9065" s="3" t="str">
        <f>IFERROR(VLOOKUP(A9065,'Base Prueba'!A:C,3,),"NO REGISTRA")</f>
        <v>LEIDY PAOLA SANDOVAL FUENTES</v>
      </c>
      <c r="D9065" s="4" t="str">
        <f>IFERROR(VLOOKUP(A9065,'Base Prueba'!A:D,4,),"NO REGISTRA")</f>
        <v>SECRETARIA ACADEMICA - ADMINISTRATIVA DE FACULTAD</v>
      </c>
      <c r="E9065" s="5" t="str">
        <f>IFERROR(VLOOKUP(A9065,'Base Prueba'!A:E,5,),"NO REGISTRA")</f>
        <v>FACULTAD DE CIENCIAS ECONOMICAS Y ADMINISTRATIVAS</v>
      </c>
    </row>
    <row r="9066" spans="1:5" ht="15.75" x14ac:dyDescent="0.25">
      <c r="A9066" s="14">
        <v>79667746</v>
      </c>
      <c r="B9066" s="2">
        <v>46095.550694791666</v>
      </c>
      <c r="C9066" s="3" t="str">
        <f>IFERROR(VLOOKUP(A9066,'Base Prueba'!A:C,3,),"NO REGISTRA")</f>
        <v>JOHN JAIRO SUAREZ PINZON</v>
      </c>
      <c r="D9066" s="4" t="str">
        <f>IFERROR(VLOOKUP(A9066,'Base Prueba'!A:D,4,),"NO REGISTRA")</f>
        <v>AUXILIAR ELECTRICO</v>
      </c>
      <c r="E9066" s="5" t="str">
        <f>IFERROR(VLOOKUP(A9066,'Base Prueba'!A:E,5,),"NO REGISTRA")</f>
        <v>LOGISTICA Y SERVICIOS GENERALES</v>
      </c>
    </row>
    <row r="9067" spans="1:5" ht="15.75" x14ac:dyDescent="0.25">
      <c r="A9067" s="14">
        <v>1000257532</v>
      </c>
      <c r="B9067" s="2">
        <v>46095.55228113426</v>
      </c>
      <c r="C9067" s="3" t="str">
        <f>IFERROR(VLOOKUP(A9067,'Base Prueba'!A:C,3,),"NO REGISTRA")</f>
        <v>ANDRES FELIPE RINCON CADENA</v>
      </c>
      <c r="D9067" s="4" t="str">
        <f>IFERROR(VLOOKUP(A9067,'Base Prueba'!A:D,4,),"NO REGISTRA")</f>
        <v>DOCENTE DE TIEMPO COMPLETO</v>
      </c>
      <c r="E9067" s="5" t="str">
        <f>IFERROR(VLOOKUP(A9067,'Base Prueba'!A:E,5,),"NO REGISTRA")</f>
        <v>TECNOLOGÍA EN PRODUCCIÓN DE MEDIOS AUDIOVISUALES</v>
      </c>
    </row>
    <row r="9068" spans="1:5" ht="15.75" x14ac:dyDescent="0.25">
      <c r="A9068" s="14">
        <v>1193376686</v>
      </c>
      <c r="B9068" s="2">
        <v>46095.554134259262</v>
      </c>
      <c r="C9068" s="3" t="str">
        <f>IFERROR(VLOOKUP(A9068,'Base Prueba'!A:C,3,),"NO REGISTRA")</f>
        <v>STEVEN FERNANDO CORRECHA PERDOMO</v>
      </c>
      <c r="D9068" s="4" t="str">
        <f>IFERROR(VLOOKUP(A9068,'Base Prueba'!A:D,4,),"NO REGISTRA")</f>
        <v>AUXILIAR  DE MANTENIMIENTO</v>
      </c>
      <c r="E9068" s="5" t="str">
        <f>IFERROR(VLOOKUP(A9068,'Base Prueba'!A:E,5,),"NO REGISTRA")</f>
        <v>LOGISTICA Y SERVICIOS GENERALES</v>
      </c>
    </row>
    <row r="9069" spans="1:5" ht="15.75" x14ac:dyDescent="0.25">
      <c r="A9069" s="14">
        <v>19488606</v>
      </c>
      <c r="B9069" s="2">
        <v>46095.555692013892</v>
      </c>
      <c r="C9069" s="3" t="str">
        <f>IFERROR(VLOOKUP(A9069,'Base Prueba'!A:C,3,),"NO REGISTRA")</f>
        <v>ARISTARCO LOPEZ TALERO</v>
      </c>
      <c r="D9069" s="4" t="str">
        <f>IFERROR(VLOOKUP(A9069,'Base Prueba'!A:D,4,),"NO REGISTRA")</f>
        <v>OFICIAL DE MANTENIMIENTO</v>
      </c>
      <c r="E9069" s="5" t="str">
        <f>IFERROR(VLOOKUP(A9069,'Base Prueba'!A:E,5,),"NO REGISTRA")</f>
        <v>LOGISTICA Y SERVICIOS GENERALES</v>
      </c>
    </row>
    <row r="9070" spans="1:5" ht="15.75" x14ac:dyDescent="0.25">
      <c r="A9070" s="14">
        <v>1110476907</v>
      </c>
      <c r="B9070" s="2">
        <v>46095.556699305555</v>
      </c>
      <c r="C9070" s="3" t="str">
        <f>IFERROR(VLOOKUP(A9070,'Base Prueba'!A:C,3,),"NO REGISTRA")</f>
        <v>DIEGO ARMANDO MOTTA DIAZ</v>
      </c>
      <c r="D9070" s="4" t="str">
        <f>IFERROR(VLOOKUP(A9070,'Base Prueba'!A:D,4,),"NO REGISTRA")</f>
        <v>DOCENTE DE TIEMPO COMPLETO</v>
      </c>
      <c r="E9070" s="5" t="str">
        <f>IFERROR(VLOOKUP(A9070,'Base Prueba'!A:E,5,),"NO REGISTRA")</f>
        <v>UNIVERSITARIO EN SEGURIDAD Y SALUD EN EL TRABAJO</v>
      </c>
    </row>
    <row r="9071" spans="1:5" ht="15.75" x14ac:dyDescent="0.25">
      <c r="A9071" s="14">
        <v>93413614</v>
      </c>
      <c r="B9071" s="2">
        <v>46095.557744444443</v>
      </c>
      <c r="C9071" s="3" t="str">
        <f>IFERROR(VLOOKUP(A9071,'Base Prueba'!A:C,3,),"NO REGISTRA")</f>
        <v>ALEXANDER CALDERON ALVARADO</v>
      </c>
      <c r="D9071" s="4" t="str">
        <f>IFERROR(VLOOKUP(A9071,'Base Prueba'!A:D,4,),"NO REGISTRA")</f>
        <v>OFICIAL DE MANTENIMIENTO</v>
      </c>
      <c r="E9071" s="5" t="str">
        <f>IFERROR(VLOOKUP(A9071,'Base Prueba'!A:E,5,),"NO REGISTRA")</f>
        <v>LOGISTICA Y SERVICIOS GENERALES</v>
      </c>
    </row>
    <row r="9072" spans="1:5" ht="15.75" x14ac:dyDescent="0.25">
      <c r="A9072" s="14">
        <v>93413614</v>
      </c>
      <c r="B9072" s="2">
        <v>46095.557747685183</v>
      </c>
      <c r="C9072" s="3" t="str">
        <f>IFERROR(VLOOKUP(A9072,'Base Prueba'!A:C,3,),"NO REGISTRA")</f>
        <v>ALEXANDER CALDERON ALVARADO</v>
      </c>
      <c r="D9072" s="4" t="str">
        <f>IFERROR(VLOOKUP(A9072,'Base Prueba'!A:D,4,),"NO REGISTRA")</f>
        <v>OFICIAL DE MANTENIMIENTO</v>
      </c>
      <c r="E9072" s="5" t="str">
        <f>IFERROR(VLOOKUP(A9072,'Base Prueba'!A:E,5,),"NO REGISTRA")</f>
        <v>LOGISTICA Y SERVICIOS GENERALES</v>
      </c>
    </row>
    <row r="9073" spans="1:5" ht="15.75" x14ac:dyDescent="0.25">
      <c r="A9073" s="14">
        <v>79639365</v>
      </c>
      <c r="B9073" s="2">
        <v>46095.557795833331</v>
      </c>
      <c r="C9073" s="3" t="str">
        <f>IFERROR(VLOOKUP(A9073,'Base Prueba'!A:C,3,),"NO REGISTRA")</f>
        <v>RICARDO ROA DIAZ</v>
      </c>
      <c r="D9073" s="4" t="str">
        <f>IFERROR(VLOOKUP(A9073,'Base Prueba'!A:D,4,),"NO REGISTRA")</f>
        <v>AUXILIAR  DE MANTENIMIENTO</v>
      </c>
      <c r="E9073" s="5" t="str">
        <f>IFERROR(VLOOKUP(A9073,'Base Prueba'!A:E,5,),"NO REGISTRA")</f>
        <v>LOGISTICA Y SERVICIOS GENERALES</v>
      </c>
    </row>
    <row r="9074" spans="1:5" ht="15.75" x14ac:dyDescent="0.25">
      <c r="A9074" s="14">
        <v>91283826</v>
      </c>
      <c r="B9074" s="2">
        <v>46095.568312037038</v>
      </c>
      <c r="C9074" s="3" t="str">
        <f>IFERROR(VLOOKUP(A9074,'Base Prueba'!A:C,3,),"NO REGISTRA")</f>
        <v>CARLOS ALBERTO ESPINOSA HERRERA</v>
      </c>
      <c r="D9074" s="4" t="str">
        <f>IFERROR(VLOOKUP(A9074,'Base Prueba'!A:D,4,),"NO REGISTRA")</f>
        <v>DOCENTE DE MEDIO TIEMPO</v>
      </c>
      <c r="E9074" s="5" t="str">
        <f>IFERROR(VLOOKUP(A9074,'Base Prueba'!A:E,5,),"NO REGISTRA")</f>
        <v>TECNOLOGÍA EN PRODUCCIÓN DE CONTENIDOS PERIODÍSTICOS</v>
      </c>
    </row>
    <row r="9075" spans="1:5" ht="15.75" x14ac:dyDescent="0.25">
      <c r="A9075" s="14">
        <v>91283826</v>
      </c>
      <c r="B9075" s="2">
        <v>46095.568333912037</v>
      </c>
      <c r="C9075" s="3" t="str">
        <f>IFERROR(VLOOKUP(A9075,'Base Prueba'!A:C,3,),"NO REGISTRA")</f>
        <v>CARLOS ALBERTO ESPINOSA HERRERA</v>
      </c>
      <c r="D9075" s="4" t="str">
        <f>IFERROR(VLOOKUP(A9075,'Base Prueba'!A:D,4,),"NO REGISTRA")</f>
        <v>DOCENTE DE MEDIO TIEMPO</v>
      </c>
      <c r="E9075" s="5" t="str">
        <f>IFERROR(VLOOKUP(A9075,'Base Prueba'!A:E,5,),"NO REGISTRA")</f>
        <v>TECNOLOGÍA EN PRODUCCIÓN DE CONTENIDOS PERIODÍSTICOS</v>
      </c>
    </row>
    <row r="9076" spans="1:5" ht="15.75" x14ac:dyDescent="0.25">
      <c r="A9076" s="14">
        <v>79507540</v>
      </c>
      <c r="B9076" s="2">
        <v>46095.571925694443</v>
      </c>
      <c r="C9076" s="3" t="str">
        <f>IFERROR(VLOOKUP(A9076,'Base Prueba'!A:C,3,),"NO REGISTRA")</f>
        <v>SHARYK ROMERO CALDERON</v>
      </c>
      <c r="D9076" s="4" t="str">
        <f>IFERROR(VLOOKUP(A9076,'Base Prueba'!A:D,4,),"NO REGISTRA")</f>
        <v>DOCENTE DE MEDIO TIEMPO</v>
      </c>
      <c r="E9076" s="5" t="str">
        <f>IFERROR(VLOOKUP(A9076,'Base Prueba'!A:E,5,),"NO REGISTRA")</f>
        <v>UNIVERSITARIO ADMINISTRACION DE EMPRESAS</v>
      </c>
    </row>
    <row r="9077" spans="1:5" ht="15.75" x14ac:dyDescent="0.25">
      <c r="A9077" s="14">
        <v>1014200970</v>
      </c>
      <c r="B9077" s="2">
        <v>46095.579091782405</v>
      </c>
      <c r="C9077" s="3" t="str">
        <f>IFERROR(VLOOKUP(A9077,'Base Prueba'!A:C,3,),"NO REGISTRA")</f>
        <v>MARILYN GAITAN HERRERA</v>
      </c>
      <c r="D9077" s="4" t="str">
        <f>IFERROR(VLOOKUP(A9077,'Base Prueba'!A:D,4,),"NO REGISTRA")</f>
        <v>DOCENTE DE MEDIO TIEMPO</v>
      </c>
      <c r="E9077" s="5" t="str">
        <f>IFERROR(VLOOKUP(A9077,'Base Prueba'!A:E,5,),"NO REGISTRA")</f>
        <v>UNIDAD DE IDIOMAS</v>
      </c>
    </row>
    <row r="9078" spans="1:5" ht="15.75" x14ac:dyDescent="0.25">
      <c r="A9078" s="14">
        <v>1023965965</v>
      </c>
      <c r="B9078" s="2">
        <v>46095.582761458332</v>
      </c>
      <c r="C9078" s="3" t="str">
        <f>IFERROR(VLOOKUP(A9078,'Base Prueba'!A:C,3,),"NO REGISTRA")</f>
        <v>EDISON ALEJANDRO SALAZAR HERNANDEZ</v>
      </c>
      <c r="D9078" s="4" t="str">
        <f>IFERROR(VLOOKUP(A9078,'Base Prueba'!A:D,4,),"NO REGISTRA")</f>
        <v>DOCENTE DE MEDIO TIEMPO</v>
      </c>
      <c r="E9078" s="5" t="str">
        <f>IFERROR(VLOOKUP(A9078,'Base Prueba'!A:E,5,),"NO REGISTRA")</f>
        <v>NARRATIVAS DIGITALES Y AUDIOVISUALES</v>
      </c>
    </row>
    <row r="9079" spans="1:5" ht="15.75" x14ac:dyDescent="0.25">
      <c r="A9079" s="14">
        <v>1014257968</v>
      </c>
      <c r="B9079" s="2">
        <v>46095.584158796293</v>
      </c>
      <c r="C9079" s="3" t="str">
        <f>IFERROR(VLOOKUP(A9079,'Base Prueba'!A:C,3,),"NO REGISTRA")</f>
        <v>JORGE ANDRES LIEVANO LOPEZ</v>
      </c>
      <c r="D9079" s="4" t="str">
        <f>IFERROR(VLOOKUP(A9079,'Base Prueba'!A:D,4,),"NO REGISTRA")</f>
        <v>DOCENTE DE TIEMPO COMPLETO</v>
      </c>
      <c r="E9079" s="5" t="str">
        <f>IFERROR(VLOOKUP(A9079,'Base Prueba'!A:E,5,),"NO REGISTRA")</f>
        <v>UNIDAD DE IDIOMAS</v>
      </c>
    </row>
    <row r="9080" spans="1:5" ht="15.75" x14ac:dyDescent="0.25">
      <c r="A9080" s="14">
        <v>79433573</v>
      </c>
      <c r="B9080" s="2">
        <v>46095.590268287036</v>
      </c>
      <c r="C9080" s="3" t="str">
        <f>IFERROR(VLOOKUP(A9080,'Base Prueba'!A:C,3,),"NO REGISTRA")</f>
        <v>NELSON GUILLERMO GARCIA GAITAN</v>
      </c>
      <c r="D9080" s="4" t="str">
        <f>IFERROR(VLOOKUP(A9080,'Base Prueba'!A:D,4,),"NO REGISTRA")</f>
        <v>DOCENTE DE TIEMPO COMPLETO</v>
      </c>
      <c r="E9080" s="5" t="str">
        <f>IFERROR(VLOOKUP(A9080,'Base Prueba'!A:E,5,),"NO REGISTRA")</f>
        <v>UNIVERSITARIO COMUNICACION SOCIAL</v>
      </c>
    </row>
    <row r="9081" spans="1:5" ht="15.75" x14ac:dyDescent="0.25">
      <c r="A9081" s="14">
        <v>1019116766</v>
      </c>
      <c r="B9081" s="2">
        <v>46095.607030092593</v>
      </c>
      <c r="C9081" s="3" t="str">
        <f>IFERROR(VLOOKUP(A9081,'Base Prueba'!A:C,3,),"NO REGISTRA")</f>
        <v>IVAN FERNEY MONTOYA BOLAÑOS</v>
      </c>
      <c r="D9081" s="4" t="str">
        <f>IFERROR(VLOOKUP(A9081,'Base Prueba'!A:D,4,),"NO REGISTRA")</f>
        <v>DOCENTE DE TIEMPO COMPLETO</v>
      </c>
      <c r="E9081" s="5" t="str">
        <f>IFERROR(VLOOKUP(A9081,'Base Prueba'!A:E,5,),"NO REGISTRA")</f>
        <v>UNIVERSITARIO EN TURISMO Y GASTRONOMIA</v>
      </c>
    </row>
    <row r="9082" spans="1:5" ht="15.75" x14ac:dyDescent="0.25">
      <c r="A9082" s="14">
        <v>85437910</v>
      </c>
      <c r="B9082" s="2">
        <v>46095.607907523146</v>
      </c>
      <c r="C9082" s="3" t="str">
        <f>IFERROR(VLOOKUP(A9082,'Base Prueba'!A:C,3,),"NO REGISTRA")</f>
        <v>EDGAR JOSE PISCIOTTI LEON</v>
      </c>
      <c r="D9082" s="4" t="str">
        <f>IFERROR(VLOOKUP(A9082,'Base Prueba'!A:D,4,),"NO REGISTRA")</f>
        <v>DOCENTE DE MEDIO TIEMPO</v>
      </c>
      <c r="E9082" s="5" t="str">
        <f>IFERROR(VLOOKUP(A9082,'Base Prueba'!A:E,5,),"NO REGISTRA")</f>
        <v>TECNOLOGIA EN COMERCIO Y NEGOCIOS INTERNACIONALES</v>
      </c>
    </row>
    <row r="9083" spans="1:5" ht="15.75" x14ac:dyDescent="0.25">
      <c r="A9083" s="14">
        <v>1000692621</v>
      </c>
      <c r="B9083" s="2">
        <v>46095.611752199075</v>
      </c>
      <c r="C9083" s="3" t="str">
        <f>IFERROR(VLOOKUP(A9083,'Base Prueba'!A:C,3,),"NO REGISTRA")</f>
        <v>ANGIE KATERINE SALAMANCA PEÑUELA</v>
      </c>
      <c r="D9083" s="4" t="str">
        <f>IFERROR(VLOOKUP(A9083,'Base Prueba'!A:D,4,),"NO REGISTRA")</f>
        <v>ASISTENTE ADMINISTRATIVA CEA</v>
      </c>
      <c r="E9083" s="5" t="str">
        <f>IFERROR(VLOOKUP(A9083,'Base Prueba'!A:E,5,),"NO REGISTRA")</f>
        <v>OFICINA DE PLANEACION Y GESTION DE LA CALIDAD</v>
      </c>
    </row>
    <row r="9084" spans="1:5" ht="15.75" x14ac:dyDescent="0.25">
      <c r="A9084" s="14">
        <v>79918292</v>
      </c>
      <c r="B9084" s="2">
        <v>46095.628490625</v>
      </c>
      <c r="C9084" s="3" t="str">
        <f>IFERROR(VLOOKUP(A9084,'Base Prueba'!A:C,3,),"NO REGISTRA")</f>
        <v>GABRIEL ALBERTO MORENO MONROY</v>
      </c>
      <c r="D9084" s="4" t="str">
        <f>IFERROR(VLOOKUP(A9084,'Base Prueba'!A:D,4,),"NO REGISTRA")</f>
        <v>DOCENTE DE MEDIO TIEMPO</v>
      </c>
      <c r="E9084" s="5" t="str">
        <f>IFERROR(VLOOKUP(A9084,'Base Prueba'!A:E,5,),"NO REGISTRA")</f>
        <v>TECNOLOGIA EN COMERCIO Y NEGOCIOS INTERNACIONALES</v>
      </c>
    </row>
    <row r="9085" spans="1:5" ht="15.75" x14ac:dyDescent="0.25">
      <c r="A9085" s="14">
        <v>79312652</v>
      </c>
      <c r="B9085" s="2">
        <v>46095.65383599537</v>
      </c>
      <c r="C9085" s="3" t="str">
        <f>IFERROR(VLOOKUP(A9085,'Base Prueba'!A:C,3,),"NO REGISTRA")</f>
        <v>JOSE ALVARO LARA MANOSALVA</v>
      </c>
      <c r="D9085" s="4" t="str">
        <f>IFERROR(VLOOKUP(A9085,'Base Prueba'!A:D,4,),"NO REGISTRA")</f>
        <v>DOCENTE DE TIEMPO COMPLETO</v>
      </c>
      <c r="E9085" s="5" t="str">
        <f>IFERROR(VLOOKUP(A9085,'Base Prueba'!A:E,5,),"NO REGISTRA")</f>
        <v>UNIVERSITARIO ADMINISTRACION DE EMPRESAS</v>
      </c>
    </row>
    <row r="9086" spans="1:5" ht="15.75" x14ac:dyDescent="0.25">
      <c r="A9086" s="14">
        <v>79792838</v>
      </c>
      <c r="B9086" s="2">
        <v>46095.67369826389</v>
      </c>
      <c r="C9086" s="3" t="str">
        <f>IFERROR(VLOOKUP(A9086,'Base Prueba'!A:C,3,),"NO REGISTRA")</f>
        <v>CARLOS STEAVE DAVILA MENESES</v>
      </c>
      <c r="D9086" s="4" t="str">
        <f>IFERROR(VLOOKUP(A9086,'Base Prueba'!A:D,4,),"NO REGISTRA")</f>
        <v>DOCENTE DE MEDIO TIEMPO</v>
      </c>
      <c r="E9086" s="5" t="str">
        <f>IFERROR(VLOOKUP(A9086,'Base Prueba'!A:E,5,),"NO REGISTRA")</f>
        <v>UNIDAD DE IDIOMAS</v>
      </c>
    </row>
    <row r="9087" spans="1:5" ht="15.75" x14ac:dyDescent="0.25">
      <c r="A9087" s="14">
        <v>11189740</v>
      </c>
      <c r="B9087" s="2">
        <v>46095.702426388889</v>
      </c>
      <c r="C9087" s="3" t="str">
        <f>IFERROR(VLOOKUP(A9087,'Base Prueba'!A:C,3,),"NO REGISTRA")</f>
        <v>FERNEY ALARCON AGUIRRE</v>
      </c>
      <c r="D9087" s="4" t="str">
        <f>IFERROR(VLOOKUP(A9087,'Base Prueba'!A:D,4,),"NO REGISTRA")</f>
        <v>DOCENTE DE TIEMPO COMPLETO</v>
      </c>
      <c r="E9087" s="5" t="str">
        <f>IFERROR(VLOOKUP(A9087,'Base Prueba'!A:E,5,),"NO REGISTRA")</f>
        <v>UNIVERSITARIO ADMINISTRACION DE EMPRESAS</v>
      </c>
    </row>
    <row r="9088" spans="1:5" ht="15.75" x14ac:dyDescent="0.25">
      <c r="A9088" s="14">
        <v>1022932726</v>
      </c>
      <c r="B9088" s="2">
        <v>46095.703571412036</v>
      </c>
      <c r="C9088" s="3" t="str">
        <f>IFERROR(VLOOKUP(A9088,'Base Prueba'!A:C,3,),"NO REGISTRA")</f>
        <v>ASTRID ALEJANDRA RODRIGUEZ VAQUIRO</v>
      </c>
      <c r="D9088" s="4" t="str">
        <f>IFERROR(VLOOKUP(A9088,'Base Prueba'!A:D,4,),"NO REGISTRA")</f>
        <v>DOCENTE DE TIEMPO COMPLETO</v>
      </c>
      <c r="E9088" s="5" t="str">
        <f>IFERROR(VLOOKUP(A9088,'Base Prueba'!A:E,5,),"NO REGISTRA")</f>
        <v>UNIVERSITARIO COMUNICACION SOCIAL</v>
      </c>
    </row>
    <row r="9089" spans="1:5" ht="15.75" x14ac:dyDescent="0.25">
      <c r="A9089" s="14">
        <v>79737561</v>
      </c>
      <c r="B9089" s="2">
        <v>46095.704383796299</v>
      </c>
      <c r="C9089" s="3" t="str">
        <f>IFERROR(VLOOKUP(A9089,'Base Prueba'!A:C,3,),"NO REGISTRA")</f>
        <v>WILSON CAMACHO MEDINA</v>
      </c>
      <c r="D9089" s="4" t="str">
        <f>IFERROR(VLOOKUP(A9089,'Base Prueba'!A:D,4,),"NO REGISTRA")</f>
        <v>DOCENTE DE TIEMPO COMPLETO</v>
      </c>
      <c r="E9089" s="5" t="str">
        <f>IFERROR(VLOOKUP(A9089,'Base Prueba'!A:E,5,),"NO REGISTRA")</f>
        <v>TECNOLOGIA EN DESARROLLO DE SOFTWARE</v>
      </c>
    </row>
    <row r="9090" spans="1:5" ht="15.75" x14ac:dyDescent="0.25">
      <c r="A9090" s="14">
        <v>1014200970</v>
      </c>
      <c r="B9090" s="2">
        <v>46095.705569675927</v>
      </c>
      <c r="C9090" s="3" t="str">
        <f>IFERROR(VLOOKUP(A9090,'Base Prueba'!A:C,3,),"NO REGISTRA")</f>
        <v>MARILYN GAITAN HERRERA</v>
      </c>
      <c r="D9090" s="4" t="str">
        <f>IFERROR(VLOOKUP(A9090,'Base Prueba'!A:D,4,),"NO REGISTRA")</f>
        <v>DOCENTE DE MEDIO TIEMPO</v>
      </c>
      <c r="E9090" s="5" t="str">
        <f>IFERROR(VLOOKUP(A9090,'Base Prueba'!A:E,5,),"NO REGISTRA")</f>
        <v>UNIDAD DE IDIOMAS</v>
      </c>
    </row>
    <row r="9091" spans="1:5" ht="15.75" x14ac:dyDescent="0.25">
      <c r="A9091" s="14">
        <v>1010189117</v>
      </c>
      <c r="B9091" s="2">
        <v>46095.712080092591</v>
      </c>
      <c r="C9091" s="3" t="str">
        <f>IFERROR(VLOOKUP(A9091,'Base Prueba'!A:C,3,),"NO REGISTRA")</f>
        <v>ADRIANA PAOLA CARVAJAL TARAZONA</v>
      </c>
      <c r="D9091" s="4" t="str">
        <f>IFERROR(VLOOKUP(A9091,'Base Prueba'!A:D,4,),"NO REGISTRA")</f>
        <v>DOCENTE DE MEDIO TIEMPO</v>
      </c>
      <c r="E9091" s="5" t="str">
        <f>IFERROR(VLOOKUP(A9091,'Base Prueba'!A:E,5,),"NO REGISTRA")</f>
        <v>UNIVERSITARIO COMUNICACION SOCIAL</v>
      </c>
    </row>
    <row r="9092" spans="1:5" ht="15.75" x14ac:dyDescent="0.25">
      <c r="A9092" s="14">
        <v>1057581152</v>
      </c>
      <c r="B9092" s="2">
        <v>46095.724400810184</v>
      </c>
      <c r="C9092" s="3" t="str">
        <f>IFERROR(VLOOKUP(A9092,'Base Prueba'!A:C,3,),"NO REGISTRA")</f>
        <v>ANA SABRINA STEFFANNY VANEGAS SOLAQUE</v>
      </c>
      <c r="D9092" s="4" t="str">
        <f>IFERROR(VLOOKUP(A9092,'Base Prueba'!A:D,4,),"NO REGISTRA")</f>
        <v>DIRECTORA DE PROGRAMAS DE TURISMO, GASTRONOMIA Y POSGRADOS</v>
      </c>
      <c r="E9092" s="5" t="str">
        <f>IFERROR(VLOOKUP(A9092,'Base Prueba'!A:E,5,),"NO REGISTRA")</f>
        <v>FACULTAD DE CIENCIAS ECONOMICAS Y ADMINISTRATIVAS</v>
      </c>
    </row>
    <row r="9093" spans="1:5" ht="15.75" x14ac:dyDescent="0.25">
      <c r="A9093" s="14">
        <v>80817377</v>
      </c>
      <c r="B9093" s="2">
        <v>46095.740115162036</v>
      </c>
      <c r="C9093" s="3" t="str">
        <f>IFERROR(VLOOKUP(A9093,'Base Prueba'!A:C,3,),"NO REGISTRA")</f>
        <v>OMAR ANDRES BONILLA ACOSTA</v>
      </c>
      <c r="D9093" s="4" t="str">
        <f>IFERROR(VLOOKUP(A9093,'Base Prueba'!A:D,4,),"NO REGISTRA")</f>
        <v>DIRECTOR DE PROGRAMAS DE INGENIERIA</v>
      </c>
      <c r="E9093" s="5" t="str">
        <f>IFERROR(VLOOKUP(A9093,'Base Prueba'!A:E,5,),"NO REGISTRA")</f>
        <v>FACULTAD DE CIENCIAS ECONOMICAS Y ADMINISTRATIVAS</v>
      </c>
    </row>
    <row r="9094" spans="1:5" ht="15.75" x14ac:dyDescent="0.25">
      <c r="A9094" s="14">
        <v>80824834</v>
      </c>
      <c r="B9094" s="2">
        <v>46095.740338425923</v>
      </c>
      <c r="C9094" s="3" t="str">
        <f>IFERROR(VLOOKUP(A9094,'Base Prueba'!A:C,3,),"NO REGISTRA")</f>
        <v>ELFAR DIDIER MORANTES SANCHEZ</v>
      </c>
      <c r="D9094" s="4" t="str">
        <f>IFERROR(VLOOKUP(A9094,'Base Prueba'!A:D,4,),"NO REGISTRA")</f>
        <v>DOCENTE DE MEDIO TIEMPO</v>
      </c>
      <c r="E9094" s="5" t="str">
        <f>IFERROR(VLOOKUP(A9094,'Base Prueba'!A:E,5,),"NO REGISTRA")</f>
        <v>INGENIERIA DE SOFTWARE</v>
      </c>
    </row>
    <row r="9095" spans="1:5" ht="15.75" x14ac:dyDescent="0.25">
      <c r="A9095" s="14">
        <v>1032427103</v>
      </c>
      <c r="B9095" s="2">
        <v>46095.742733796294</v>
      </c>
      <c r="C9095" s="3" t="str">
        <f>IFERROR(VLOOKUP(A9095,'Base Prueba'!A:C,3,),"NO REGISTRA")</f>
        <v>KATHERIN QUINTERO ZUÑIGA</v>
      </c>
      <c r="D9095" s="4" t="str">
        <f>IFERROR(VLOOKUP(A9095,'Base Prueba'!A:D,4,),"NO REGISTRA")</f>
        <v>DOCENTE DE TIEMPO COMPLETO</v>
      </c>
      <c r="E9095" s="5" t="str">
        <f>IFERROR(VLOOKUP(A9095,'Base Prueba'!A:E,5,),"NO REGISTRA")</f>
        <v>TECNICA EN FOTOGRAFIA</v>
      </c>
    </row>
    <row r="9096" spans="1:5" ht="15.75" x14ac:dyDescent="0.25">
      <c r="A9096" s="14">
        <v>1026597443</v>
      </c>
      <c r="B9096" s="2">
        <v>46095.750076388889</v>
      </c>
      <c r="C9096" s="3" t="str">
        <f>IFERROR(VLOOKUP(A9096,'Base Prueba'!A:C,3,),"NO REGISTRA")</f>
        <v>SERGIO ALEXANDER VERA GARCIA</v>
      </c>
      <c r="D9096" s="4" t="str">
        <f>IFERROR(VLOOKUP(A9096,'Base Prueba'!A:D,4,),"NO REGISTRA")</f>
        <v>AUXILIAR ELECTRICO</v>
      </c>
      <c r="E9096" s="5" t="str">
        <f>IFERROR(VLOOKUP(A9096,'Base Prueba'!A:E,5,),"NO REGISTRA")</f>
        <v>LOGISTICA Y SERVICIOS GENERALES</v>
      </c>
    </row>
    <row r="9097" spans="1:5" ht="15.75" x14ac:dyDescent="0.25">
      <c r="A9097" s="14">
        <v>52290503</v>
      </c>
      <c r="B9097" s="2">
        <v>46095.751053587963</v>
      </c>
      <c r="C9097" s="3" t="str">
        <f>IFERROR(VLOOKUP(A9097,'Base Prueba'!A:C,3,),"NO REGISTRA")</f>
        <v>MARIA IDALIA RODRIGUEZ GONZALEZ</v>
      </c>
      <c r="D9097" s="4" t="str">
        <f>IFERROR(VLOOKUP(A9097,'Base Prueba'!A:D,4,),"NO REGISTRA")</f>
        <v>AUXILIAR DE SERVICIOS</v>
      </c>
      <c r="E9097" s="5" t="str">
        <f>IFERROR(VLOOKUP(A9097,'Base Prueba'!A:E,5,),"NO REGISTRA")</f>
        <v>LOGISTICA Y SERVICIOS GENERALES</v>
      </c>
    </row>
    <row r="9098" spans="1:5" ht="15.75" x14ac:dyDescent="0.25">
      <c r="A9098" s="14">
        <v>79312652</v>
      </c>
      <c r="B9098" s="2">
        <v>46095.758291087965</v>
      </c>
      <c r="C9098" s="3" t="str">
        <f>IFERROR(VLOOKUP(A9098,'Base Prueba'!A:C,3,),"NO REGISTRA")</f>
        <v>JOSE ALVARO LARA MANOSALVA</v>
      </c>
      <c r="D9098" s="4" t="str">
        <f>IFERROR(VLOOKUP(A9098,'Base Prueba'!A:D,4,),"NO REGISTRA")</f>
        <v>DOCENTE DE TIEMPO COMPLETO</v>
      </c>
      <c r="E9098" s="5" t="str">
        <f>IFERROR(VLOOKUP(A9098,'Base Prueba'!A:E,5,),"NO REGISTRA")</f>
        <v>UNIVERSITARIO ADMINISTRACION DE EMPRESAS</v>
      </c>
    </row>
    <row r="9099" spans="1:5" ht="15.75" x14ac:dyDescent="0.25">
      <c r="A9099" s="14">
        <v>79301557</v>
      </c>
      <c r="B9099" s="2">
        <v>46095.769280671295</v>
      </c>
      <c r="C9099" s="3" t="str">
        <f>IFERROR(VLOOKUP(A9099,'Base Prueba'!A:C,3,),"NO REGISTRA")</f>
        <v>NESTOR ALEJANDRO PINZON LOPEZ</v>
      </c>
      <c r="D9099" s="4" t="str">
        <f>IFERROR(VLOOKUP(A9099,'Base Prueba'!A:D,4,),"NO REGISTRA")</f>
        <v>DOCENTE DE TIEMPO COMPLETO</v>
      </c>
      <c r="E9099" s="5" t="str">
        <f>IFERROR(VLOOKUP(A9099,'Base Prueba'!A:E,5,),"NO REGISTRA")</f>
        <v>PROFESIONAL EN INGENIERIA MULTIMEDIA</v>
      </c>
    </row>
    <row r="9100" spans="1:5" ht="15.75" x14ac:dyDescent="0.25">
      <c r="A9100" s="14">
        <v>79946416</v>
      </c>
      <c r="B9100" s="2">
        <v>46095.775505787038</v>
      </c>
      <c r="C9100" s="3" t="str">
        <f>IFERROR(VLOOKUP(A9100,'Base Prueba'!A:C,3,),"NO REGISTRA")</f>
        <v>ALBERTO HERNAN SEGURA ABRIL</v>
      </c>
      <c r="D9100" s="4" t="str">
        <f>IFERROR(VLOOKUP(A9100,'Base Prueba'!A:D,4,),"NO REGISTRA")</f>
        <v>DOCENTE DE TIEMPO COMPLETO</v>
      </c>
      <c r="E9100" s="5" t="str">
        <f>IFERROR(VLOOKUP(A9100,'Base Prueba'!A:E,5,),"NO REGISTRA")</f>
        <v>TECNOLOGÍA EN PRODUCCIÓN DE MEDIOS AUDIOVISUALES</v>
      </c>
    </row>
    <row r="9101" spans="1:5" ht="15.75" x14ac:dyDescent="0.25">
      <c r="A9101" s="14">
        <v>52886303</v>
      </c>
      <c r="B9101" s="2">
        <v>46095.776111574072</v>
      </c>
      <c r="C9101" s="3" t="str">
        <f>IFERROR(VLOOKUP(A9101,'Base Prueba'!A:C,3,),"NO REGISTRA")</f>
        <v>CLAUDIA MARCELA ALARCON RAMIREZ</v>
      </c>
      <c r="D9101" s="4" t="str">
        <f>IFERROR(VLOOKUP(A9101,'Base Prueba'!A:D,4,),"NO REGISTRA")</f>
        <v>DOCENTE DE MEDIO TIEMPO</v>
      </c>
      <c r="E9101" s="5" t="str">
        <f>IFERROR(VLOOKUP(A9101,'Base Prueba'!A:E,5,),"NO REGISTRA")</f>
        <v>TECNICO LABORAL EN AUXILIAR DE MERCADEO Y VENTAS</v>
      </c>
    </row>
    <row r="9102" spans="1:5" ht="15.75" x14ac:dyDescent="0.25">
      <c r="A9102" s="14">
        <v>1033724599</v>
      </c>
      <c r="B9102" s="2">
        <v>46095.777855439817</v>
      </c>
      <c r="C9102" s="3" t="str">
        <f>IFERROR(VLOOKUP(A9102,'Base Prueba'!A:C,3,),"NO REGISTRA")</f>
        <v>LUZ MARIA RAMIREZ RODRIGUEZ</v>
      </c>
      <c r="D9102" s="4" t="str">
        <f>IFERROR(VLOOKUP(A9102,'Base Prueba'!A:D,4,),"NO REGISTRA")</f>
        <v>AUXILIAR DE SERVICIOS</v>
      </c>
      <c r="E9102" s="5" t="str">
        <f>IFERROR(VLOOKUP(A9102,'Base Prueba'!A:E,5,),"NO REGISTRA")</f>
        <v>LOGISTICA Y SERVICIOS GENERALES</v>
      </c>
    </row>
    <row r="9103" spans="1:5" ht="15.75" x14ac:dyDescent="0.25">
      <c r="A9103" s="14">
        <v>1014257968</v>
      </c>
      <c r="B9103" s="2">
        <v>46095.781225810184</v>
      </c>
      <c r="C9103" s="3" t="str">
        <f>IFERROR(VLOOKUP(A9103,'Base Prueba'!A:C,3,),"NO REGISTRA")</f>
        <v>JORGE ANDRES LIEVANO LOPEZ</v>
      </c>
      <c r="D9103" s="4" t="str">
        <f>IFERROR(VLOOKUP(A9103,'Base Prueba'!A:D,4,),"NO REGISTRA")</f>
        <v>DOCENTE DE TIEMPO COMPLETO</v>
      </c>
      <c r="E9103" s="5" t="str">
        <f>IFERROR(VLOOKUP(A9103,'Base Prueba'!A:E,5,),"NO REGISTRA")</f>
        <v>UNIDAD DE IDIOMAS</v>
      </c>
    </row>
    <row r="9104" spans="1:5" ht="15.75" x14ac:dyDescent="0.25">
      <c r="A9104" s="14">
        <v>1023950000</v>
      </c>
      <c r="B9104" s="2">
        <v>46095.783148958333</v>
      </c>
      <c r="C9104" s="3" t="str">
        <f>IFERROR(VLOOKUP(A9104,'Base Prueba'!A:C,3,),"NO REGISTRA")</f>
        <v>ANGELA MARIA AYALA GONZALEZ</v>
      </c>
      <c r="D9104" s="4" t="str">
        <f>IFERROR(VLOOKUP(A9104,'Base Prueba'!A:D,4,),"NO REGISTRA")</f>
        <v>DOCENTE DE MEDIO TIEMPO</v>
      </c>
      <c r="E9104" s="5" t="str">
        <f>IFERROR(VLOOKUP(A9104,'Base Prueba'!A:E,5,),"NO REGISTRA")</f>
        <v>CIENCIAS DE LA INFORMACION Y BIBLIOTECOLOGIA</v>
      </c>
    </row>
    <row r="9105" spans="1:5" ht="15.75" x14ac:dyDescent="0.25">
      <c r="A9105" s="14">
        <v>79433573</v>
      </c>
      <c r="B9105" s="2">
        <v>46095.788455555557</v>
      </c>
      <c r="C9105" s="3" t="str">
        <f>IFERROR(VLOOKUP(A9105,'Base Prueba'!A:C,3,),"NO REGISTRA")</f>
        <v>NELSON GUILLERMO GARCIA GAITAN</v>
      </c>
      <c r="D9105" s="4" t="str">
        <f>IFERROR(VLOOKUP(A9105,'Base Prueba'!A:D,4,),"NO REGISTRA")</f>
        <v>DOCENTE DE TIEMPO COMPLETO</v>
      </c>
      <c r="E9105" s="5" t="str">
        <f>IFERROR(VLOOKUP(A9105,'Base Prueba'!A:E,5,),"NO REGISTRA")</f>
        <v>UNIVERSITARIO COMUNICACION SOCIAL</v>
      </c>
    </row>
    <row r="9106" spans="1:5" ht="15.75" x14ac:dyDescent="0.25">
      <c r="A9106" s="14">
        <v>1022932726</v>
      </c>
      <c r="B9106" s="2">
        <v>46095.78895451389</v>
      </c>
      <c r="C9106" s="3" t="str">
        <f>IFERROR(VLOOKUP(A9106,'Base Prueba'!A:C,3,),"NO REGISTRA")</f>
        <v>ASTRID ALEJANDRA RODRIGUEZ VAQUIRO</v>
      </c>
      <c r="D9106" s="4" t="str">
        <f>IFERROR(VLOOKUP(A9106,'Base Prueba'!A:D,4,),"NO REGISTRA")</f>
        <v>DOCENTE DE TIEMPO COMPLETO</v>
      </c>
      <c r="E9106" s="5" t="str">
        <f>IFERROR(VLOOKUP(A9106,'Base Prueba'!A:E,5,),"NO REGISTRA")</f>
        <v>UNIVERSITARIO COMUNICACION SOCIAL</v>
      </c>
    </row>
    <row r="9107" spans="1:5" ht="15.75" x14ac:dyDescent="0.25">
      <c r="A9107" s="14">
        <v>79484197</v>
      </c>
      <c r="B9107" s="2">
        <v>46095.79185775463</v>
      </c>
      <c r="C9107" s="3" t="str">
        <f>IFERROR(VLOOKUP(A9107,'Base Prueba'!A:C,3,),"NO REGISTRA")</f>
        <v>JOHN DANIEL GUTIERREZ BOADA</v>
      </c>
      <c r="D9107" s="4" t="str">
        <f>IFERROR(VLOOKUP(A9107,'Base Prueba'!A:D,4,),"NO REGISTRA")</f>
        <v>DOCENTE DE MEDIO TIEMPO</v>
      </c>
      <c r="E9107" s="5" t="str">
        <f>IFERROR(VLOOKUP(A9107,'Base Prueba'!A:E,5,),"NO REGISTRA")</f>
        <v>UNIVERSITARIO COMUNICACION SOCIAL</v>
      </c>
    </row>
    <row r="9108" spans="1:5" ht="15.75" x14ac:dyDescent="0.25">
      <c r="A9108" s="14">
        <v>1010189117</v>
      </c>
      <c r="B9108" s="2">
        <v>46095.793132638886</v>
      </c>
      <c r="C9108" s="3" t="str">
        <f>IFERROR(VLOOKUP(A9108,'Base Prueba'!A:C,3,),"NO REGISTRA")</f>
        <v>ADRIANA PAOLA CARVAJAL TARAZONA</v>
      </c>
      <c r="D9108" s="4" t="str">
        <f>IFERROR(VLOOKUP(A9108,'Base Prueba'!A:D,4,),"NO REGISTRA")</f>
        <v>DOCENTE DE MEDIO TIEMPO</v>
      </c>
      <c r="E9108" s="5" t="str">
        <f>IFERROR(VLOOKUP(A9108,'Base Prueba'!A:E,5,),"NO REGISTRA")</f>
        <v>UNIVERSITARIO COMUNICACION SOCIAL</v>
      </c>
    </row>
    <row r="9109" spans="1:5" ht="15.75" x14ac:dyDescent="0.25">
      <c r="A9109" s="14">
        <v>1001060798</v>
      </c>
      <c r="B9109" s="2">
        <v>46095.795014699077</v>
      </c>
      <c r="C9109" s="3" t="str">
        <f>IFERROR(VLOOKUP(A9109,'Base Prueba'!A:C,3,),"NO REGISTRA")</f>
        <v>ANGIE GABRIELA ADAMES RAMOS</v>
      </c>
      <c r="D9109" s="4" t="str">
        <f>IFERROR(VLOOKUP(A9109,'Base Prueba'!A:D,4,),"NO REGISTRA")</f>
        <v>DOCENTE DE MEDIO TIEMPO</v>
      </c>
      <c r="E9109" s="5" t="str">
        <f>IFERROR(VLOOKUP(A9109,'Base Prueba'!A:E,5,),"NO REGISTRA")</f>
        <v>UNIDAD DE IDIOMAS</v>
      </c>
    </row>
    <row r="9110" spans="1:5" ht="15.75" x14ac:dyDescent="0.25">
      <c r="A9110" s="14">
        <v>80843387</v>
      </c>
      <c r="B9110" s="2">
        <v>46095.798217129632</v>
      </c>
      <c r="C9110" s="3" t="str">
        <f>IFERROR(VLOOKUP(A9110,'Base Prueba'!A:C,3,),"NO REGISTRA")</f>
        <v>ESTEBAN ADOLFO QUESADA SALAZAR</v>
      </c>
      <c r="D9110" s="4" t="str">
        <f>IFERROR(VLOOKUP(A9110,'Base Prueba'!A:D,4,),"NO REGISTRA")</f>
        <v>DOCENTE DE TIEMPO COMPLETO</v>
      </c>
      <c r="E9110" s="5" t="str">
        <f>IFERROR(VLOOKUP(A9110,'Base Prueba'!A:E,5,),"NO REGISTRA")</f>
        <v>UNIVERSITARIO COMUNICACION SOCIAL</v>
      </c>
    </row>
    <row r="9111" spans="1:5" ht="15.75" x14ac:dyDescent="0.25">
      <c r="A9111" s="14">
        <v>1011095300</v>
      </c>
      <c r="B9111" s="2">
        <v>46095.801036574077</v>
      </c>
      <c r="C9111" s="3" t="str">
        <f>IFERROR(VLOOKUP(A9111,'Base Prueba'!A:C,3,),"NO REGISTRA")</f>
        <v>MARIA DE LOS ANGELES MONTENEGRO JIMENEZ</v>
      </c>
      <c r="D9111" s="4" t="str">
        <f>IFERROR(VLOOKUP(A9111,'Base Prueba'!A:D,4,),"NO REGISTRA")</f>
        <v>AUXILIAR DE RECURSOS AUDIOVISUALES</v>
      </c>
      <c r="E9111" s="5" t="str">
        <f>IFERROR(VLOOKUP(A9111,'Base Prueba'!A:E,5,),"NO REGISTRA")</f>
        <v>OFICINA DE AUDIOVISUALES</v>
      </c>
    </row>
    <row r="9112" spans="1:5" ht="15.75" x14ac:dyDescent="0.25">
      <c r="A9112" s="14">
        <v>1233690957</v>
      </c>
      <c r="B9112" s="2">
        <v>46095.801197800924</v>
      </c>
      <c r="C9112" s="3" t="str">
        <f>IFERROR(VLOOKUP(A9112,'Base Prueba'!A:C,3,),"NO REGISTRA")</f>
        <v>DAVID SANTIAGO TINJACA LARA</v>
      </c>
      <c r="D9112" s="4" t="str">
        <f>IFERROR(VLOOKUP(A9112,'Base Prueba'!A:D,4,),"NO REGISTRA")</f>
        <v>LIDER DE RECURSOS AUDIOVISUALES</v>
      </c>
      <c r="E9112" s="5" t="str">
        <f>IFERROR(VLOOKUP(A9112,'Base Prueba'!A:E,5,),"NO REGISTRA")</f>
        <v>OFICINA DE AUDIOVISUALES</v>
      </c>
    </row>
    <row r="9113" spans="1:5" ht="15.75" x14ac:dyDescent="0.25">
      <c r="A9113" s="14">
        <v>1018482392</v>
      </c>
      <c r="B9113" s="2">
        <v>46095.801299074075</v>
      </c>
      <c r="C9113" s="3" t="str">
        <f>IFERROR(VLOOKUP(A9113,'Base Prueba'!A:C,3,),"NO REGISTRA")</f>
        <v>RAQUEL YANETH SANDOVAL FORERO</v>
      </c>
      <c r="D9113" s="4" t="str">
        <f>IFERROR(VLOOKUP(A9113,'Base Prueba'!A:D,4,),"NO REGISTRA")</f>
        <v>AUXILIAR DE RECURSOS ACADEMICOS</v>
      </c>
      <c r="E9113" s="5" t="str">
        <f>IFERROR(VLOOKUP(A9113,'Base Prueba'!A:E,5,),"NO REGISTRA")</f>
        <v>RECURSOS ACADEMICOS</v>
      </c>
    </row>
    <row r="9114" spans="1:5" ht="15.75" x14ac:dyDescent="0.25">
      <c r="A9114" s="14">
        <v>80211886</v>
      </c>
      <c r="B9114" s="2">
        <v>46095.801425694444</v>
      </c>
      <c r="C9114" s="3" t="str">
        <f>IFERROR(VLOOKUP(A9114,'Base Prueba'!A:C,3,),"NO REGISTRA")</f>
        <v>EDWIN GIOVANNY QUIMBAY HIDALGO</v>
      </c>
      <c r="D9114" s="4" t="str">
        <f>IFERROR(VLOOKUP(A9114,'Base Prueba'!A:D,4,),"NO REGISTRA")</f>
        <v>LIDER DE RECURSOS ACADEMICOS</v>
      </c>
      <c r="E9114" s="5" t="str">
        <f>IFERROR(VLOOKUP(A9114,'Base Prueba'!A:E,5,),"NO REGISTRA")</f>
        <v>RECURSOS ACADEMICOS</v>
      </c>
    </row>
    <row r="9115" spans="1:5" ht="15.75" x14ac:dyDescent="0.25">
      <c r="A9115" s="14">
        <v>52885874</v>
      </c>
      <c r="B9115" s="2">
        <v>46095.802483564818</v>
      </c>
      <c r="C9115" s="3" t="str">
        <f>IFERROR(VLOOKUP(A9115,'Base Prueba'!A:C,3,),"NO REGISTRA")</f>
        <v>MARIBEL CAYCEDO</v>
      </c>
      <c r="D9115" s="4" t="str">
        <f>IFERROR(VLOOKUP(A9115,'Base Prueba'!A:D,4,),"NO REGISTRA")</f>
        <v>AUXILIAR DE SERVICIOS</v>
      </c>
      <c r="E9115" s="5" t="str">
        <f>IFERROR(VLOOKUP(A9115,'Base Prueba'!A:E,5,),"NO REGISTRA")</f>
        <v>LOGISTICA Y SERVICIOS GENERALES</v>
      </c>
    </row>
    <row r="9116" spans="1:5" ht="15.75" x14ac:dyDescent="0.25">
      <c r="A9116" s="14">
        <v>1012338489</v>
      </c>
      <c r="B9116" s="2">
        <v>46095.813800925927</v>
      </c>
      <c r="C9116" s="3" t="str">
        <f>IFERROR(VLOOKUP(A9116,'Base Prueba'!A:C,3,),"NO REGISTRA")</f>
        <v>DERLY TATIANA ROJAS NAVARRO</v>
      </c>
      <c r="D9116" s="4" t="str">
        <f>IFERROR(VLOOKUP(A9116,'Base Prueba'!A:D,4,),"NO REGISTRA")</f>
        <v>AUXILIAR BIBLIOTECA</v>
      </c>
      <c r="E9116" s="5" t="str">
        <f>IFERROR(VLOOKUP(A9116,'Base Prueba'!A:E,5,),"NO REGISTRA")</f>
        <v>BIBLIOTECA</v>
      </c>
    </row>
    <row r="9117" spans="1:5" ht="15.75" x14ac:dyDescent="0.25">
      <c r="A9117" s="14">
        <v>1012338489</v>
      </c>
      <c r="B9117" s="2">
        <v>46095.81380462963</v>
      </c>
      <c r="C9117" s="3" t="str">
        <f>IFERROR(VLOOKUP(A9117,'Base Prueba'!A:C,3,),"NO REGISTRA")</f>
        <v>DERLY TATIANA ROJAS NAVARRO</v>
      </c>
      <c r="D9117" s="4" t="str">
        <f>IFERROR(VLOOKUP(A9117,'Base Prueba'!A:D,4,),"NO REGISTRA")</f>
        <v>AUXILIAR BIBLIOTECA</v>
      </c>
      <c r="E9117" s="5" t="str">
        <f>IFERROR(VLOOKUP(A9117,'Base Prueba'!A:E,5,),"NO REGISTRA")</f>
        <v>BIBLIOTECA</v>
      </c>
    </row>
    <row r="9118" spans="1:5" ht="15.75" x14ac:dyDescent="0.25">
      <c r="A9118" s="14">
        <v>1473024</v>
      </c>
      <c r="B9118" s="2">
        <v>46097.240982870368</v>
      </c>
      <c r="C9118" s="3" t="str">
        <f>IFERROR(VLOOKUP(A9118,'Base Prueba'!A:C,3,),"NO REGISTRA")</f>
        <v>GUILLERMO MUÑOZ PAJOY</v>
      </c>
      <c r="D9118" s="4" t="str">
        <f>IFERROR(VLOOKUP(A9118,'Base Prueba'!A:D,4,),"NO REGISTRA")</f>
        <v>AUXILIAR DE SERVICIOS  GENERALES</v>
      </c>
      <c r="E9118" s="5" t="str">
        <f>IFERROR(VLOOKUP(A9118,'Base Prueba'!A:E,5,),"NO REGISTRA")</f>
        <v>LOGISTICA Y SERVICIOS GENERALES</v>
      </c>
    </row>
    <row r="9119" spans="1:5" ht="15.75" x14ac:dyDescent="0.25">
      <c r="A9119" s="14">
        <v>52603556</v>
      </c>
      <c r="B9119" s="2">
        <v>46097.241664930552</v>
      </c>
      <c r="C9119" s="3" t="str">
        <f>IFERROR(VLOOKUP(A9119,'Base Prueba'!A:C,3,),"NO REGISTRA")</f>
        <v>MARISOL FARFAN QUIROGA</v>
      </c>
      <c r="D9119" s="4" t="str">
        <f>IFERROR(VLOOKUP(A9119,'Base Prueba'!A:D,4,),"NO REGISTRA")</f>
        <v>AUXILIAR DE SERVICIOS</v>
      </c>
      <c r="E9119" s="5" t="str">
        <f>IFERROR(VLOOKUP(A9119,'Base Prueba'!A:E,5,),"NO REGISTRA")</f>
        <v>LOGISTICA Y SERVICIOS GENERALES</v>
      </c>
    </row>
    <row r="9120" spans="1:5" ht="15.75" x14ac:dyDescent="0.25">
      <c r="A9120" s="14">
        <v>52443092</v>
      </c>
      <c r="B9120" s="2">
        <v>46097.243205092593</v>
      </c>
      <c r="C9120" s="3" t="str">
        <f>IFERROR(VLOOKUP(A9120,'Base Prueba'!A:C,3,),"NO REGISTRA")</f>
        <v>LUZ MYRIAM SAAVEDRA CONTRERAS</v>
      </c>
      <c r="D9120" s="4" t="str">
        <f>IFERROR(VLOOKUP(A9120,'Base Prueba'!A:D,4,),"NO REGISTRA")</f>
        <v>AUXILIAR DE SERVICIOS</v>
      </c>
      <c r="E9120" s="5" t="str">
        <f>IFERROR(VLOOKUP(A9120,'Base Prueba'!A:E,5,),"NO REGISTRA")</f>
        <v>LOGISTICA Y SERVICIOS GENERALES</v>
      </c>
    </row>
    <row r="9121" spans="1:5" ht="15.75" x14ac:dyDescent="0.25">
      <c r="A9121" s="14">
        <v>52290503</v>
      </c>
      <c r="B9121" s="2">
        <v>46097.245754282405</v>
      </c>
      <c r="C9121" s="3" t="str">
        <f>IFERROR(VLOOKUP(A9121,'Base Prueba'!A:C,3,),"NO REGISTRA")</f>
        <v>MARIA IDALIA RODRIGUEZ GONZALEZ</v>
      </c>
      <c r="D9121" s="4" t="str">
        <f>IFERROR(VLOOKUP(A9121,'Base Prueba'!A:D,4,),"NO REGISTRA")</f>
        <v>AUXILIAR DE SERVICIOS</v>
      </c>
      <c r="E9121" s="5" t="str">
        <f>IFERROR(VLOOKUP(A9121,'Base Prueba'!A:E,5,),"NO REGISTRA")</f>
        <v>LOGISTICA Y SERVICIOS GENERALES</v>
      </c>
    </row>
    <row r="9122" spans="1:5" ht="15.75" x14ac:dyDescent="0.25">
      <c r="A9122" s="14">
        <v>52885874</v>
      </c>
      <c r="B9122" s="2">
        <v>46097.245887962963</v>
      </c>
      <c r="C9122" s="3" t="str">
        <f>IFERROR(VLOOKUP(A9122,'Base Prueba'!A:C,3,),"NO REGISTRA")</f>
        <v>MARIBEL CAYCEDO</v>
      </c>
      <c r="D9122" s="4" t="str">
        <f>IFERROR(VLOOKUP(A9122,'Base Prueba'!A:D,4,),"NO REGISTRA")</f>
        <v>AUXILIAR DE SERVICIOS</v>
      </c>
      <c r="E9122" s="5" t="str">
        <f>IFERROR(VLOOKUP(A9122,'Base Prueba'!A:E,5,),"NO REGISTRA")</f>
        <v>LOGISTICA Y SERVICIOS GENERALES</v>
      </c>
    </row>
    <row r="9123" spans="1:5" ht="15.75" x14ac:dyDescent="0.25">
      <c r="A9123" s="14">
        <v>1033724599</v>
      </c>
      <c r="B9123" s="2">
        <v>46097.246509722223</v>
      </c>
      <c r="C9123" s="3" t="str">
        <f>IFERROR(VLOOKUP(A9123,'Base Prueba'!A:C,3,),"NO REGISTRA")</f>
        <v>LUZ MARIA RAMIREZ RODRIGUEZ</v>
      </c>
      <c r="D9123" s="4" t="str">
        <f>IFERROR(VLOOKUP(A9123,'Base Prueba'!A:D,4,),"NO REGISTRA")</f>
        <v>AUXILIAR DE SERVICIOS</v>
      </c>
      <c r="E9123" s="5" t="str">
        <f>IFERROR(VLOOKUP(A9123,'Base Prueba'!A:E,5,),"NO REGISTRA")</f>
        <v>LOGISTICA Y SERVICIOS GENERALES</v>
      </c>
    </row>
    <row r="9124" spans="1:5" ht="15.75" x14ac:dyDescent="0.25">
      <c r="A9124" s="14">
        <v>24175966</v>
      </c>
      <c r="B9124" s="2">
        <v>46097.247993055556</v>
      </c>
      <c r="C9124" s="3" t="str">
        <f>IFERROR(VLOOKUP(A9124,'Base Prueba'!A:C,3,),"NO REGISTRA")</f>
        <v>EUNICE MISE AYALA</v>
      </c>
      <c r="D9124" s="4" t="str">
        <f>IFERROR(VLOOKUP(A9124,'Base Prueba'!A:D,4,),"NO REGISTRA")</f>
        <v>AUXILIAR DE SERVICIOS</v>
      </c>
      <c r="E9124" s="5" t="str">
        <f>IFERROR(VLOOKUP(A9124,'Base Prueba'!A:E,5,),"NO REGISTRA")</f>
        <v>LOGISTICA Y SERVICIOS GENERALES</v>
      </c>
    </row>
    <row r="9125" spans="1:5" ht="15.75" x14ac:dyDescent="0.25">
      <c r="A9125" s="14">
        <v>72223001</v>
      </c>
      <c r="B9125" s="2">
        <v>46097.24885300926</v>
      </c>
      <c r="C9125" s="3" t="str">
        <f>IFERROR(VLOOKUP(A9125,'Base Prueba'!A:C,3,),"NO REGISTRA")</f>
        <v>JOSE AGUSTIN BLANCO MEJIA</v>
      </c>
      <c r="D9125" s="4" t="str">
        <f>IFERROR(VLOOKUP(A9125,'Base Prueba'!A:D,4,),"NO REGISTRA")</f>
        <v>ENTRENADOR DEL CENTRO DE ALTURAS</v>
      </c>
      <c r="E9125" s="5" t="str">
        <f>IFERROR(VLOOKUP(A9125,'Base Prueba'!A:E,5,),"NO REGISTRA")</f>
        <v>OFICINA DE PLANEACION Y GESTION DE LA CALIDAD</v>
      </c>
    </row>
    <row r="9126" spans="1:5" ht="15.75" x14ac:dyDescent="0.25">
      <c r="A9126" s="14">
        <v>1105681275</v>
      </c>
      <c r="B9126" s="2">
        <v>46097.250516203705</v>
      </c>
      <c r="C9126" s="3" t="str">
        <f>IFERROR(VLOOKUP(A9126,'Base Prueba'!A:C,3,),"NO REGISTRA")</f>
        <v>VICTORIA GUTIERREZ BARRIOS</v>
      </c>
      <c r="D9126" s="4" t="str">
        <f>IFERROR(VLOOKUP(A9126,'Base Prueba'!A:D,4,),"NO REGISTRA")</f>
        <v>AUXILIAR DE SERVICIOS</v>
      </c>
      <c r="E9126" s="5" t="str">
        <f>IFERROR(VLOOKUP(A9126,'Base Prueba'!A:E,5,),"NO REGISTRA")</f>
        <v>LOGISTICA Y SERVICIOS GENERALES</v>
      </c>
    </row>
    <row r="9127" spans="1:5" ht="15.75" x14ac:dyDescent="0.25">
      <c r="A9127" s="14">
        <v>1105681275</v>
      </c>
      <c r="B9127" s="2">
        <v>46097.250519560184</v>
      </c>
      <c r="C9127" s="3" t="str">
        <f>IFERROR(VLOOKUP(A9127,'Base Prueba'!A:C,3,),"NO REGISTRA")</f>
        <v>VICTORIA GUTIERREZ BARRIOS</v>
      </c>
      <c r="D9127" s="4" t="str">
        <f>IFERROR(VLOOKUP(A9127,'Base Prueba'!A:D,4,),"NO REGISTRA")</f>
        <v>AUXILIAR DE SERVICIOS</v>
      </c>
      <c r="E9127" s="5" t="str">
        <f>IFERROR(VLOOKUP(A9127,'Base Prueba'!A:E,5,),"NO REGISTRA")</f>
        <v>LOGISTICA Y SERVICIOS GENERALES</v>
      </c>
    </row>
    <row r="9128" spans="1:5" ht="15.75" x14ac:dyDescent="0.25">
      <c r="A9128" s="14">
        <v>79704152</v>
      </c>
      <c r="B9128" s="2">
        <v>46097.251510532406</v>
      </c>
      <c r="C9128" s="3" t="str">
        <f>IFERROR(VLOOKUP(A9128,'Base Prueba'!A:C,3,),"NO REGISTRA")</f>
        <v>FABIO ORLANDO MONTENEGRO RIAÑO</v>
      </c>
      <c r="D9128" s="4" t="str">
        <f>IFERROR(VLOOKUP(A9128,'Base Prueba'!A:D,4,),"NO REGISTRA")</f>
        <v>AUXILIAR RECURSOS ACADÉMICOS</v>
      </c>
      <c r="E9128" s="5" t="str">
        <f>IFERROR(VLOOKUP(A9128,'Base Prueba'!A:E,5,),"NO REGISTRA")</f>
        <v>OFICINA DE AUDIOVISUALES</v>
      </c>
    </row>
    <row r="9129" spans="1:5" ht="15.75" x14ac:dyDescent="0.25">
      <c r="A9129" s="14">
        <v>79313678</v>
      </c>
      <c r="B9129" s="2">
        <v>46097.253080671297</v>
      </c>
      <c r="C9129" s="3" t="str">
        <f>IFERROR(VLOOKUP(A9129,'Base Prueba'!A:C,3,),"NO REGISTRA")</f>
        <v>MARCO VINICIO RAMIREZ PEREIRA</v>
      </c>
      <c r="D9129" s="4" t="str">
        <f>IFERROR(VLOOKUP(A9129,'Base Prueba'!A:D,4,),"NO REGISTRA")</f>
        <v>TECNICO EN MANTENIMIENTO DE RECURSOS ACADEMICOS</v>
      </c>
      <c r="E9129" s="5" t="str">
        <f>IFERROR(VLOOKUP(A9129,'Base Prueba'!A:E,5,),"NO REGISTRA")</f>
        <v>RECURSOS ACADEMICOS</v>
      </c>
    </row>
    <row r="9130" spans="1:5" ht="15.75" x14ac:dyDescent="0.25">
      <c r="A9130" s="14">
        <v>79313678</v>
      </c>
      <c r="B9130" s="2">
        <v>46097.253084259261</v>
      </c>
      <c r="C9130" s="3" t="str">
        <f>IFERROR(VLOOKUP(A9130,'Base Prueba'!A:C,3,),"NO REGISTRA")</f>
        <v>MARCO VINICIO RAMIREZ PEREIRA</v>
      </c>
      <c r="D9130" s="4" t="str">
        <f>IFERROR(VLOOKUP(A9130,'Base Prueba'!A:D,4,),"NO REGISTRA")</f>
        <v>TECNICO EN MANTENIMIENTO DE RECURSOS ACADEMICOS</v>
      </c>
      <c r="E9130" s="5" t="str">
        <f>IFERROR(VLOOKUP(A9130,'Base Prueba'!A:E,5,),"NO REGISTRA")</f>
        <v>RECURSOS ACADEMICOS</v>
      </c>
    </row>
    <row r="9131" spans="1:5" ht="15.75" x14ac:dyDescent="0.25">
      <c r="A9131" s="14">
        <v>79043674</v>
      </c>
      <c r="B9131" s="2">
        <v>46097.257301273145</v>
      </c>
      <c r="C9131" s="3" t="str">
        <f>IFERROR(VLOOKUP(A9131,'Base Prueba'!A:C,3,),"NO REGISTRA")</f>
        <v>PEDRO ANTONIO ACERO</v>
      </c>
      <c r="D9131" s="4" t="str">
        <f>IFERROR(VLOOKUP(A9131,'Base Prueba'!A:D,4,),"NO REGISTRA")</f>
        <v>SUPERVISOR DE SERVICIOS</v>
      </c>
      <c r="E9131" s="5" t="str">
        <f>IFERROR(VLOOKUP(A9131,'Base Prueba'!A:E,5,),"NO REGISTRA")</f>
        <v>LOGISTICA Y SERVICIOS GENERALES</v>
      </c>
    </row>
    <row r="9132" spans="1:5" ht="15.75" x14ac:dyDescent="0.25">
      <c r="A9132" s="14">
        <v>1005927138</v>
      </c>
      <c r="B9132" s="2">
        <v>46097.270052083331</v>
      </c>
      <c r="C9132" s="3" t="str">
        <f>IFERROR(VLOOKUP(A9132,'Base Prueba'!A:C,3,),"NO REGISTRA")</f>
        <v>MARLON YEINER MEJIA ACOSTA</v>
      </c>
      <c r="D9132" s="4" t="str">
        <f>IFERROR(VLOOKUP(A9132,'Base Prueba'!A:D,4,),"NO REGISTRA")</f>
        <v>AUXILIAR  DE MANTENIMIENTO</v>
      </c>
      <c r="E9132" s="5" t="str">
        <f>IFERROR(VLOOKUP(A9132,'Base Prueba'!A:E,5,),"NO REGISTRA")</f>
        <v>LOGISTICA Y SERVICIOS GENERALES</v>
      </c>
    </row>
    <row r="9133" spans="1:5" ht="15.75" x14ac:dyDescent="0.25">
      <c r="A9133" s="14">
        <v>79667746</v>
      </c>
      <c r="B9133" s="2">
        <v>46097.270484953704</v>
      </c>
      <c r="C9133" s="3" t="str">
        <f>IFERROR(VLOOKUP(A9133,'Base Prueba'!A:C,3,),"NO REGISTRA")</f>
        <v>JOHN JAIRO SUAREZ PINZON</v>
      </c>
      <c r="D9133" s="4" t="str">
        <f>IFERROR(VLOOKUP(A9133,'Base Prueba'!A:D,4,),"NO REGISTRA")</f>
        <v>AUXILIAR ELECTRICO</v>
      </c>
      <c r="E9133" s="5" t="str">
        <f>IFERROR(VLOOKUP(A9133,'Base Prueba'!A:E,5,),"NO REGISTRA")</f>
        <v>LOGISTICA Y SERVICIOS GENERALES</v>
      </c>
    </row>
    <row r="9134" spans="1:5" ht="15.75" x14ac:dyDescent="0.25">
      <c r="A9134" s="14">
        <v>7563945</v>
      </c>
      <c r="B9134" s="2">
        <v>46097.274497222221</v>
      </c>
      <c r="C9134" s="3" t="str">
        <f>IFERROR(VLOOKUP(A9134,'Base Prueba'!A:C,3,),"NO REGISTRA")</f>
        <v>NESTOR FABIO OSPINA RIVERA</v>
      </c>
      <c r="D9134" s="4" t="str">
        <f>IFERROR(VLOOKUP(A9134,'Base Prueba'!A:D,4,),"NO REGISTRA")</f>
        <v>AUXILIAR  DE MANTENIMIENTO</v>
      </c>
      <c r="E9134" s="5" t="str">
        <f>IFERROR(VLOOKUP(A9134,'Base Prueba'!A:E,5,),"NO REGISTRA")</f>
        <v>LOGISTICA Y SERVICIOS GENERALES</v>
      </c>
    </row>
    <row r="9135" spans="1:5" ht="15.75" x14ac:dyDescent="0.25">
      <c r="A9135" s="14">
        <v>52976228</v>
      </c>
      <c r="B9135" s="2">
        <v>46097.275885300929</v>
      </c>
      <c r="C9135" s="3" t="str">
        <f>IFERROR(VLOOKUP(A9135,'Base Prueba'!A:C,3,),"NO REGISTRA")</f>
        <v>ANDREA IBAÑEZ CASTRO</v>
      </c>
      <c r="D9135" s="4" t="str">
        <f>IFERROR(VLOOKUP(A9135,'Base Prueba'!A:D,4,),"NO REGISTRA")</f>
        <v>DOCENTE DE TIEMPO COMPLETO</v>
      </c>
      <c r="E9135" s="5" t="str">
        <f>IFERROR(VLOOKUP(A9135,'Base Prueba'!A:E,5,),"NO REGISTRA")</f>
        <v>UNIDAD DE IDIOMAS</v>
      </c>
    </row>
    <row r="9136" spans="1:5" ht="15.75" x14ac:dyDescent="0.25">
      <c r="A9136" s="14">
        <v>19488606</v>
      </c>
      <c r="B9136" s="2">
        <v>46097.281321296294</v>
      </c>
      <c r="C9136" s="3" t="str">
        <f>IFERROR(VLOOKUP(A9136,'Base Prueba'!A:C,3,),"NO REGISTRA")</f>
        <v>ARISTARCO LOPEZ TALERO</v>
      </c>
      <c r="D9136" s="4" t="str">
        <f>IFERROR(VLOOKUP(A9136,'Base Prueba'!A:D,4,),"NO REGISTRA")</f>
        <v>OFICIAL DE MANTENIMIENTO</v>
      </c>
      <c r="E9136" s="5" t="str">
        <f>IFERROR(VLOOKUP(A9136,'Base Prueba'!A:E,5,),"NO REGISTRA")</f>
        <v>LOGISTICA Y SERVICIOS GENERALES</v>
      </c>
    </row>
    <row r="9137" spans="1:5" ht="15.75" x14ac:dyDescent="0.25">
      <c r="A9137" s="14">
        <v>1024528858</v>
      </c>
      <c r="B9137" s="2">
        <v>46097.281966087961</v>
      </c>
      <c r="C9137" s="3" t="str">
        <f>IFERROR(VLOOKUP(A9137,'Base Prueba'!A:C,3,),"NO REGISTRA")</f>
        <v>LEIDY PAOLA SANDOVAL FUENTES</v>
      </c>
      <c r="D9137" s="4" t="str">
        <f>IFERROR(VLOOKUP(A9137,'Base Prueba'!A:D,4,),"NO REGISTRA")</f>
        <v>SECRETARIA ACADEMICA - ADMINISTRATIVA DE FACULTAD</v>
      </c>
      <c r="E9137" s="5" t="str">
        <f>IFERROR(VLOOKUP(A9137,'Base Prueba'!A:E,5,),"NO REGISTRA")</f>
        <v>FACULTAD DE CIENCIAS ECONOMICAS Y ADMINISTRATIVAS</v>
      </c>
    </row>
    <row r="9138" spans="1:5" ht="15.75" x14ac:dyDescent="0.25">
      <c r="A9138" s="14">
        <v>1000283508</v>
      </c>
      <c r="B9138" s="2">
        <v>46097.283070486112</v>
      </c>
      <c r="C9138" s="3" t="str">
        <f>IFERROR(VLOOKUP(A9138,'Base Prueba'!A:C,3,),"NO REGISTRA")</f>
        <v>SARA VALENTINA CHACON ZAPATA</v>
      </c>
      <c r="D9138" s="4" t="str">
        <f>IFERROR(VLOOKUP(A9138,'Base Prueba'!A:D,4,),"NO REGISTRA")</f>
        <v>AUXILIAR DE RECURSOS AUDIOVISUALES</v>
      </c>
      <c r="E9138" s="5" t="str">
        <f>IFERROR(VLOOKUP(A9138,'Base Prueba'!A:E,5,),"NO REGISTRA")</f>
        <v>OFICINA DE AUDIOVISUALES</v>
      </c>
    </row>
    <row r="9139" spans="1:5" ht="15.75" x14ac:dyDescent="0.25">
      <c r="A9139" s="14">
        <v>1032453118</v>
      </c>
      <c r="B9139" s="2">
        <v>46097.284344560183</v>
      </c>
      <c r="C9139" s="3" t="str">
        <f>IFERROR(VLOOKUP(A9139,'Base Prueba'!A:C,3,),"NO REGISTRA")</f>
        <v>JOHN STIVEN OSPINA VARGAS</v>
      </c>
      <c r="D9139" s="4" t="str">
        <f>IFERROR(VLOOKUP(A9139,'Base Prueba'!A:D,4,),"NO REGISTRA")</f>
        <v>LIDER DE ENTORNOS VIRTUALES Y DESARROLLO</v>
      </c>
      <c r="E9139" s="5" t="str">
        <f>IFERROR(VLOOKUP(A9139,'Base Prueba'!A:E,5,),"NO REGISTRA")</f>
        <v>VICERRECTORIA ACADEMICA</v>
      </c>
    </row>
    <row r="9140" spans="1:5" ht="15.75" x14ac:dyDescent="0.25">
      <c r="A9140" s="14">
        <v>79639365</v>
      </c>
      <c r="B9140" s="2">
        <v>46097.28841134259</v>
      </c>
      <c r="C9140" s="3" t="str">
        <f>IFERROR(VLOOKUP(A9140,'Base Prueba'!A:C,3,),"NO REGISTRA")</f>
        <v>RICARDO ROA DIAZ</v>
      </c>
      <c r="D9140" s="4" t="str">
        <f>IFERROR(VLOOKUP(A9140,'Base Prueba'!A:D,4,),"NO REGISTRA")</f>
        <v>AUXILIAR  DE MANTENIMIENTO</v>
      </c>
      <c r="E9140" s="5" t="str">
        <f>IFERROR(VLOOKUP(A9140,'Base Prueba'!A:E,5,),"NO REGISTRA")</f>
        <v>LOGISTICA Y SERVICIOS GENERALES</v>
      </c>
    </row>
    <row r="9141" spans="1:5" ht="15.75" x14ac:dyDescent="0.25">
      <c r="A9141" s="14">
        <v>79435738</v>
      </c>
      <c r="B9141" s="2">
        <v>46097.28905486111</v>
      </c>
      <c r="C9141" s="3" t="str">
        <f>IFERROR(VLOOKUP(A9141,'Base Prueba'!A:C,3,),"NO REGISTRA")</f>
        <v>DANIEL ANDRES MURCIA DIAZ</v>
      </c>
      <c r="D9141" s="4" t="str">
        <f>IFERROR(VLOOKUP(A9141,'Base Prueba'!A:D,4,),"NO REGISTRA")</f>
        <v>DOCENTE DE TIEMPO COMPLETO</v>
      </c>
      <c r="E9141" s="5" t="str">
        <f>IFERROR(VLOOKUP(A9141,'Base Prueba'!A:E,5,),"NO REGISTRA")</f>
        <v>INGENIERIA DE SOFTWARE</v>
      </c>
    </row>
    <row r="9142" spans="1:5" ht="15.75" x14ac:dyDescent="0.25">
      <c r="A9142" s="14">
        <v>1019116766</v>
      </c>
      <c r="B9142" s="2">
        <v>46097.290188078703</v>
      </c>
      <c r="C9142" s="3" t="str">
        <f>IFERROR(VLOOKUP(A9142,'Base Prueba'!A:C,3,),"NO REGISTRA")</f>
        <v>IVAN FERNEY MONTOYA BOLAÑOS</v>
      </c>
      <c r="D9142" s="4" t="str">
        <f>IFERROR(VLOOKUP(A9142,'Base Prueba'!A:D,4,),"NO REGISTRA")</f>
        <v>DOCENTE DE TIEMPO COMPLETO</v>
      </c>
      <c r="E9142" s="5" t="str">
        <f>IFERROR(VLOOKUP(A9142,'Base Prueba'!A:E,5,),"NO REGISTRA")</f>
        <v>UNIVERSITARIO EN TURISMO Y GASTRONOMIA</v>
      </c>
    </row>
    <row r="9143" spans="1:5" ht="15.75" x14ac:dyDescent="0.25">
      <c r="A9143" s="14">
        <v>1014215096</v>
      </c>
      <c r="B9143" s="2">
        <v>46097.291642013886</v>
      </c>
      <c r="C9143" s="3" t="str">
        <f>IFERROR(VLOOKUP(A9143,'Base Prueba'!A:C,3,),"NO REGISTRA")</f>
        <v>ALEXANDER BELTRAN AGUILERA</v>
      </c>
      <c r="D9143" s="4" t="str">
        <f>IFERROR(VLOOKUP(A9143,'Base Prueba'!A:D,4,),"NO REGISTRA")</f>
        <v>DOCENTE DE TIEMPO COMPLETO</v>
      </c>
      <c r="E9143" s="5" t="str">
        <f>IFERROR(VLOOKUP(A9143,'Base Prueba'!A:E,5,),"NO REGISTRA")</f>
        <v>UNIVERSITARIO EN TURISMO Y GASTRONOMIA</v>
      </c>
    </row>
    <row r="9144" spans="1:5" ht="15.75" x14ac:dyDescent="0.25">
      <c r="A9144" s="14">
        <v>93413614</v>
      </c>
      <c r="B9144" s="2">
        <v>46097.291753124999</v>
      </c>
      <c r="C9144" s="3" t="str">
        <f>IFERROR(VLOOKUP(A9144,'Base Prueba'!A:C,3,),"NO REGISTRA")</f>
        <v>ALEXANDER CALDERON ALVARADO</v>
      </c>
      <c r="D9144" s="4" t="str">
        <f>IFERROR(VLOOKUP(A9144,'Base Prueba'!A:D,4,),"NO REGISTRA")</f>
        <v>OFICIAL DE MANTENIMIENTO</v>
      </c>
      <c r="E9144" s="5" t="str">
        <f>IFERROR(VLOOKUP(A9144,'Base Prueba'!A:E,5,),"NO REGISTRA")</f>
        <v>LOGISTICA Y SERVICIOS GENERALES</v>
      </c>
    </row>
    <row r="9145" spans="1:5" ht="15.75" x14ac:dyDescent="0.25">
      <c r="A9145" s="14">
        <v>79312652</v>
      </c>
      <c r="B9145" s="2">
        <v>46097.292480902775</v>
      </c>
      <c r="C9145" s="3" t="str">
        <f>IFERROR(VLOOKUP(A9145,'Base Prueba'!A:C,3,),"NO REGISTRA")</f>
        <v>JOSE ALVARO LARA MANOSALVA</v>
      </c>
      <c r="D9145" s="4" t="str">
        <f>IFERROR(VLOOKUP(A9145,'Base Prueba'!A:D,4,),"NO REGISTRA")</f>
        <v>DOCENTE DE TIEMPO COMPLETO</v>
      </c>
      <c r="E9145" s="5" t="str">
        <f>IFERROR(VLOOKUP(A9145,'Base Prueba'!A:E,5,),"NO REGISTRA")</f>
        <v>UNIVERSITARIO ADMINISTRACION DE EMPRESAS</v>
      </c>
    </row>
    <row r="9146" spans="1:5" ht="15.75" x14ac:dyDescent="0.25">
      <c r="A9146" s="14">
        <v>1193376686</v>
      </c>
      <c r="B9146" s="2">
        <v>46097.29356377315</v>
      </c>
      <c r="C9146" s="3" t="str">
        <f>IFERROR(VLOOKUP(A9146,'Base Prueba'!A:C,3,),"NO REGISTRA")</f>
        <v>STEVEN FERNANDO CORRECHA PERDOMO</v>
      </c>
      <c r="D9146" s="4" t="str">
        <f>IFERROR(VLOOKUP(A9146,'Base Prueba'!A:D,4,),"NO REGISTRA")</f>
        <v>AUXILIAR  DE MANTENIMIENTO</v>
      </c>
      <c r="E9146" s="5" t="str">
        <f>IFERROR(VLOOKUP(A9146,'Base Prueba'!A:E,5,),"NO REGISTRA")</f>
        <v>LOGISTICA Y SERVICIOS GENERALES</v>
      </c>
    </row>
    <row r="9147" spans="1:5" ht="15.75" x14ac:dyDescent="0.25">
      <c r="A9147" s="14">
        <v>1032498759</v>
      </c>
      <c r="B9147" s="2">
        <v>46097.294332523146</v>
      </c>
      <c r="C9147" s="3" t="str">
        <f>IFERROR(VLOOKUP(A9147,'Base Prueba'!A:C,3,),"NO REGISTRA")</f>
        <v>ANDREA CATALINA GAVIRIA TORRES</v>
      </c>
      <c r="D9147" s="4" t="str">
        <f>IFERROR(VLOOKUP(A9147,'Base Prueba'!A:D,4,),"NO REGISTRA")</f>
        <v>AUXILIAR DE RECURSOS AUDIOVISUALES</v>
      </c>
      <c r="E9147" s="5" t="str">
        <f>IFERROR(VLOOKUP(A9147,'Base Prueba'!A:E,5,),"NO REGISTRA")</f>
        <v>OFICINA DE AUDIOVISUALES</v>
      </c>
    </row>
    <row r="9148" spans="1:5" ht="15.75" x14ac:dyDescent="0.25">
      <c r="A9148" s="14">
        <v>79918292</v>
      </c>
      <c r="B9148" s="2">
        <v>46097.294464351849</v>
      </c>
      <c r="C9148" s="3" t="str">
        <f>IFERROR(VLOOKUP(A9148,'Base Prueba'!A:C,3,),"NO REGISTRA")</f>
        <v>GABRIEL ALBERTO MORENO MONROY</v>
      </c>
      <c r="D9148" s="4" t="str">
        <f>IFERROR(VLOOKUP(A9148,'Base Prueba'!A:D,4,),"NO REGISTRA")</f>
        <v>DOCENTE DE MEDIO TIEMPO</v>
      </c>
      <c r="E9148" s="5" t="str">
        <f>IFERROR(VLOOKUP(A9148,'Base Prueba'!A:E,5,),"NO REGISTRA")</f>
        <v>TECNOLOGIA EN COMERCIO Y NEGOCIOS INTERNACIONALES</v>
      </c>
    </row>
    <row r="9149" spans="1:5" ht="15.75" x14ac:dyDescent="0.25">
      <c r="A9149" s="14">
        <v>1193150666</v>
      </c>
      <c r="B9149" s="2">
        <v>46097.298423379631</v>
      </c>
      <c r="C9149" s="3" t="str">
        <f>IFERROR(VLOOKUP(A9149,'Base Prueba'!A:C,3,),"NO REGISTRA")</f>
        <v>LUIS FELIPE JAIMES BELTRAN</v>
      </c>
      <c r="D9149" s="4" t="str">
        <f>IFERROR(VLOOKUP(A9149,'Base Prueba'!A:D,4,),"NO REGISTRA")</f>
        <v>DOCENTE DE TIEMPO COMPLETO</v>
      </c>
      <c r="E9149" s="5" t="str">
        <f>IFERROR(VLOOKUP(A9149,'Base Prueba'!A:E,5,),"NO REGISTRA")</f>
        <v>UNIVERSITARIO EN TURISMO Y GASTRONOMIA</v>
      </c>
    </row>
    <row r="9150" spans="1:5" ht="15.75" x14ac:dyDescent="0.25">
      <c r="A9150" s="14">
        <v>11189740</v>
      </c>
      <c r="B9150" s="2">
        <v>46097.299176851855</v>
      </c>
      <c r="C9150" s="3" t="str">
        <f>IFERROR(VLOOKUP(A9150,'Base Prueba'!A:C,3,),"NO REGISTRA")</f>
        <v>FERNEY ALARCON AGUIRRE</v>
      </c>
      <c r="D9150" s="4" t="str">
        <f>IFERROR(VLOOKUP(A9150,'Base Prueba'!A:D,4,),"NO REGISTRA")</f>
        <v>DOCENTE DE TIEMPO COMPLETO</v>
      </c>
      <c r="E9150" s="5" t="str">
        <f>IFERROR(VLOOKUP(A9150,'Base Prueba'!A:E,5,),"NO REGISTRA")</f>
        <v>UNIVERSITARIO ADMINISTRACION DE EMPRESAS</v>
      </c>
    </row>
    <row r="9151" spans="1:5" ht="15.75" x14ac:dyDescent="0.25">
      <c r="A9151" s="14">
        <v>1000692621</v>
      </c>
      <c r="B9151" s="2">
        <v>46097.302590856481</v>
      </c>
      <c r="C9151" s="3" t="str">
        <f>IFERROR(VLOOKUP(A9151,'Base Prueba'!A:C,3,),"NO REGISTRA")</f>
        <v>ANGIE KATERINE SALAMANCA PEÑUELA</v>
      </c>
      <c r="D9151" s="4" t="str">
        <f>IFERROR(VLOOKUP(A9151,'Base Prueba'!A:D,4,),"NO REGISTRA")</f>
        <v>ASISTENTE ADMINISTRATIVA CEA</v>
      </c>
      <c r="E9151" s="5" t="str">
        <f>IFERROR(VLOOKUP(A9151,'Base Prueba'!A:E,5,),"NO REGISTRA")</f>
        <v>OFICINA DE PLANEACION Y GESTION DE LA CALIDAD</v>
      </c>
    </row>
    <row r="9152" spans="1:5" ht="15.75" x14ac:dyDescent="0.25">
      <c r="A9152" s="14">
        <v>1000467399</v>
      </c>
      <c r="B9152" s="2">
        <v>46097.3186943287</v>
      </c>
      <c r="C9152" s="3" t="str">
        <f>IFERROR(VLOOKUP(A9152,'Base Prueba'!A:C,3,),"NO REGISTRA")</f>
        <v>BRANDO ESTIVEN DIAZ QUIMBAYA</v>
      </c>
      <c r="D9152" s="4" t="str">
        <f>IFERROR(VLOOKUP(A9152,'Base Prueba'!A:D,4,),"NO REGISTRA")</f>
        <v>APRENDIZ UNIVERSITARIO</v>
      </c>
      <c r="E9152" s="5" t="str">
        <f>IFERROR(VLOOKUP(A9152,'Base Prueba'!A:E,5,),"NO REGISTRA")</f>
        <v>DEPARTAMENTO DE GESTION HUMANA</v>
      </c>
    </row>
    <row r="9153" spans="1:5" ht="15.75" x14ac:dyDescent="0.25">
      <c r="A9153" s="14">
        <v>80725196</v>
      </c>
      <c r="B9153" s="2">
        <v>46097.318899652775</v>
      </c>
      <c r="C9153" s="3" t="str">
        <f>IFERROR(VLOOKUP(A9153,'Base Prueba'!A:C,3,),"NO REGISTRA")</f>
        <v>YEISON YOSET TOVAR BARBOSA</v>
      </c>
      <c r="D9153" s="4" t="str">
        <f>IFERROR(VLOOKUP(A9153,'Base Prueba'!A:D,4,),"NO REGISTRA")</f>
        <v>LIDER GESTION DOCUMENTAL</v>
      </c>
      <c r="E9153" s="5" t="str">
        <f>IFERROR(VLOOKUP(A9153,'Base Prueba'!A:E,5,),"NO REGISTRA")</f>
        <v>CENTRO DE GESTION DOCUMENTAL</v>
      </c>
    </row>
    <row r="9154" spans="1:5" ht="15.75" x14ac:dyDescent="0.25">
      <c r="A9154" s="14">
        <v>80725196</v>
      </c>
      <c r="B9154" s="2">
        <v>46097.318902893516</v>
      </c>
      <c r="C9154" s="3" t="str">
        <f>IFERROR(VLOOKUP(A9154,'Base Prueba'!A:C,3,),"NO REGISTRA")</f>
        <v>YEISON YOSET TOVAR BARBOSA</v>
      </c>
      <c r="D9154" s="4" t="str">
        <f>IFERROR(VLOOKUP(A9154,'Base Prueba'!A:D,4,),"NO REGISTRA")</f>
        <v>LIDER GESTION DOCUMENTAL</v>
      </c>
      <c r="E9154" s="5" t="str">
        <f>IFERROR(VLOOKUP(A9154,'Base Prueba'!A:E,5,),"NO REGISTRA")</f>
        <v>CENTRO DE GESTION DOCUMENTAL</v>
      </c>
    </row>
    <row r="9155" spans="1:5" ht="15.75" x14ac:dyDescent="0.25">
      <c r="A9155" s="14">
        <v>11318253</v>
      </c>
      <c r="B9155" s="2">
        <v>46097.319010879626</v>
      </c>
      <c r="C9155" s="3" t="str">
        <f>IFERROR(VLOOKUP(A9155,'Base Prueba'!A:C,3,),"NO REGISTRA")</f>
        <v>RODRIGO RODRIGUEZ</v>
      </c>
      <c r="D9155" s="4" t="str">
        <f>IFERROR(VLOOKUP(A9155,'Base Prueba'!A:D,4,),"NO REGISTRA")</f>
        <v>APRENDIZ UNIVERSITARIO</v>
      </c>
      <c r="E9155" s="5" t="str">
        <f>IFERROR(VLOOKUP(A9155,'Base Prueba'!A:E,5,),"NO REGISTRA")</f>
        <v>CENTRO DE GESTION DOCUMENTAL</v>
      </c>
    </row>
    <row r="9156" spans="1:5" ht="15.75" x14ac:dyDescent="0.25">
      <c r="A9156" s="14">
        <v>1000218614</v>
      </c>
      <c r="B9156" s="2">
        <v>46097.321229513887</v>
      </c>
      <c r="C9156" s="3" t="str">
        <f>IFERROR(VLOOKUP(A9156,'Base Prueba'!A:C,3,),"NO REGISTRA")</f>
        <v>SEBASTIAN DAVID MELO DIAZ</v>
      </c>
      <c r="D9156" s="4" t="str">
        <f>IFERROR(VLOOKUP(A9156,'Base Prueba'!A:D,4,),"NO REGISTRA")</f>
        <v>ANALISTA DE SISTEMAS</v>
      </c>
      <c r="E9156" s="5" t="str">
        <f>IFERROR(VLOOKUP(A9156,'Base Prueba'!A:E,5,),"NO REGISTRA")</f>
        <v>DEPARTAMENTO DE INFORMATICA Y TECNOLOGIA</v>
      </c>
    </row>
    <row r="9157" spans="1:5" ht="15.75" x14ac:dyDescent="0.25">
      <c r="A9157" s="14">
        <v>1030567635</v>
      </c>
      <c r="B9157" s="2">
        <v>46097.322817708337</v>
      </c>
      <c r="C9157" s="3" t="str">
        <f>IFERROR(VLOOKUP(A9157,'Base Prueba'!A:C,3,),"NO REGISTRA")</f>
        <v>JEFFERSON ANDRES BARRETO DIAZ</v>
      </c>
      <c r="D9157" s="4" t="str">
        <f>IFERROR(VLOOKUP(A9157,'Base Prueba'!A:D,4,),"NO REGISTRA")</f>
        <v>AUXILIAR DE ARCHIVO</v>
      </c>
      <c r="E9157" s="5" t="str">
        <f>IFERROR(VLOOKUP(A9157,'Base Prueba'!A:E,5,),"NO REGISTRA")</f>
        <v>CENTRO DE GESTION DOCUMENTAL</v>
      </c>
    </row>
    <row r="9158" spans="1:5" ht="15.75" x14ac:dyDescent="0.25">
      <c r="A9158" s="14">
        <v>1030567635</v>
      </c>
      <c r="B9158" s="2">
        <v>46097.322821527778</v>
      </c>
      <c r="C9158" s="3" t="str">
        <f>IFERROR(VLOOKUP(A9158,'Base Prueba'!A:C,3,),"NO REGISTRA")</f>
        <v>JEFFERSON ANDRES BARRETO DIAZ</v>
      </c>
      <c r="D9158" s="4" t="str">
        <f>IFERROR(VLOOKUP(A9158,'Base Prueba'!A:D,4,),"NO REGISTRA")</f>
        <v>AUXILIAR DE ARCHIVO</v>
      </c>
      <c r="E9158" s="5" t="str">
        <f>IFERROR(VLOOKUP(A9158,'Base Prueba'!A:E,5,),"NO REGISTRA")</f>
        <v>CENTRO DE GESTION DOCUMENTAL</v>
      </c>
    </row>
    <row r="9159" spans="1:5" ht="15.75" x14ac:dyDescent="0.25">
      <c r="A9159" s="14">
        <v>1030567635</v>
      </c>
      <c r="B9159" s="2">
        <v>46097.32288634259</v>
      </c>
      <c r="C9159" s="3" t="str">
        <f>IFERROR(VLOOKUP(A9159,'Base Prueba'!A:C,3,),"NO REGISTRA")</f>
        <v>JEFFERSON ANDRES BARRETO DIAZ</v>
      </c>
      <c r="D9159" s="4" t="str">
        <f>IFERROR(VLOOKUP(A9159,'Base Prueba'!A:D,4,),"NO REGISTRA")</f>
        <v>AUXILIAR DE ARCHIVO</v>
      </c>
      <c r="E9159" s="5" t="str">
        <f>IFERROR(VLOOKUP(A9159,'Base Prueba'!A:E,5,),"NO REGISTRA")</f>
        <v>CENTRO DE GESTION DOCUMENTAL</v>
      </c>
    </row>
    <row r="9160" spans="1:5" ht="15.75" x14ac:dyDescent="0.25">
      <c r="A9160" s="14">
        <v>1014266838</v>
      </c>
      <c r="B9160" s="2">
        <v>46097.32437037037</v>
      </c>
      <c r="C9160" s="3" t="str">
        <f>IFERROR(VLOOKUP(A9160,'Base Prueba'!A:C,3,),"NO REGISTRA")</f>
        <v>JENNIFER ASTRID ROMERO HURTADO</v>
      </c>
      <c r="D9160" s="4" t="str">
        <f>IFERROR(VLOOKUP(A9160,'Base Prueba'!A:D,4,),"NO REGISTRA")</f>
        <v>LIDER DE RECAUDO</v>
      </c>
      <c r="E9160" s="5" t="str">
        <f>IFERROR(VLOOKUP(A9160,'Base Prueba'!A:E,5,),"NO REGISTRA")</f>
        <v>AREA FINANCIERA Y CONTABLE</v>
      </c>
    </row>
    <row r="9161" spans="1:5" ht="15.75" x14ac:dyDescent="0.25">
      <c r="A9161" s="14">
        <v>52735929</v>
      </c>
      <c r="B9161" s="2">
        <v>46097.325470833333</v>
      </c>
      <c r="C9161" s="3" t="str">
        <f>IFERROR(VLOOKUP(A9161,'Base Prueba'!A:C,3,),"NO REGISTRA")</f>
        <v>JEIMMY AREVALO MELO</v>
      </c>
      <c r="D9161" s="4" t="str">
        <f>IFERROR(VLOOKUP(A9161,'Base Prueba'!A:D,4,),"NO REGISTRA")</f>
        <v>COORDINADOR DE BIBLIOTECA</v>
      </c>
      <c r="E9161" s="5" t="str">
        <f>IFERROR(VLOOKUP(A9161,'Base Prueba'!A:E,5,),"NO REGISTRA")</f>
        <v>BIBLIOTECA</v>
      </c>
    </row>
    <row r="9162" spans="1:5" ht="15.75" x14ac:dyDescent="0.25">
      <c r="A9162" s="14">
        <v>1022932726</v>
      </c>
      <c r="B9162" s="2">
        <v>46097.331661226854</v>
      </c>
      <c r="C9162" s="3" t="str">
        <f>IFERROR(VLOOKUP(A9162,'Base Prueba'!A:C,3,),"NO REGISTRA")</f>
        <v>ASTRID ALEJANDRA RODRIGUEZ VAQUIRO</v>
      </c>
      <c r="D9162" s="4" t="str">
        <f>IFERROR(VLOOKUP(A9162,'Base Prueba'!A:D,4,),"NO REGISTRA")</f>
        <v>DOCENTE DE TIEMPO COMPLETO</v>
      </c>
      <c r="E9162" s="5" t="str">
        <f>IFERROR(VLOOKUP(A9162,'Base Prueba'!A:E,5,),"NO REGISTRA")</f>
        <v>UNIVERSITARIO COMUNICACION SOCIAL</v>
      </c>
    </row>
    <row r="9163" spans="1:5" ht="15.75" x14ac:dyDescent="0.25">
      <c r="A9163" s="14">
        <v>79624306</v>
      </c>
      <c r="B9163" s="2">
        <v>46097.332013541665</v>
      </c>
      <c r="C9163" s="3" t="str">
        <f>IFERROR(VLOOKUP(A9163,'Base Prueba'!A:C,3,),"NO REGISTRA")</f>
        <v>NELSON MONGUA PEDREROS</v>
      </c>
      <c r="D9163" s="4" t="str">
        <f>IFERROR(VLOOKUP(A9163,'Base Prueba'!A:D,4,),"NO REGISTRA")</f>
        <v>ADMINISTRADOR DE REDES</v>
      </c>
      <c r="E9163" s="5" t="str">
        <f>IFERROR(VLOOKUP(A9163,'Base Prueba'!A:E,5,),"NO REGISTRA")</f>
        <v>DEPARTAMENTO DE INFORMATICA Y TECNOLOGIA</v>
      </c>
    </row>
    <row r="9164" spans="1:5" ht="15.75" x14ac:dyDescent="0.25">
      <c r="A9164" s="14">
        <v>1025322754</v>
      </c>
      <c r="B9164" s="2">
        <v>46097.33637986111</v>
      </c>
      <c r="C9164" s="3" t="str">
        <f>IFERROR(VLOOKUP(A9164,'Base Prueba'!A:C,3,),"NO REGISTRA")</f>
        <v>ALISON YULIANA BEJARANO RUIZ</v>
      </c>
      <c r="D9164" s="4" t="str">
        <f>IFERROR(VLOOKUP(A9164,'Base Prueba'!A:D,4,),"NO REGISTRA")</f>
        <v>AUXILIAR DE SISTEMAS</v>
      </c>
      <c r="E9164" s="5" t="str">
        <f>IFERROR(VLOOKUP(A9164,'Base Prueba'!A:E,5,),"NO REGISTRA")</f>
        <v>DEPARTAMENTO DE INFORMATICA Y TECNOLOGIA</v>
      </c>
    </row>
    <row r="9165" spans="1:5" ht="15.75" x14ac:dyDescent="0.25">
      <c r="A9165" s="14">
        <v>52886303</v>
      </c>
      <c r="B9165" s="2">
        <v>46097.33656087963</v>
      </c>
      <c r="C9165" s="3" t="str">
        <f>IFERROR(VLOOKUP(A9165,'Base Prueba'!A:C,3,),"NO REGISTRA")</f>
        <v>CLAUDIA MARCELA ALARCON RAMIREZ</v>
      </c>
      <c r="D9165" s="4" t="str">
        <f>IFERROR(VLOOKUP(A9165,'Base Prueba'!A:D,4,),"NO REGISTRA")</f>
        <v>DOCENTE DE MEDIO TIEMPO</v>
      </c>
      <c r="E9165" s="5" t="str">
        <f>IFERROR(VLOOKUP(A9165,'Base Prueba'!A:E,5,),"NO REGISTRA")</f>
        <v>TECNICO LABORAL EN AUXILIAR DE MERCADEO Y VENTAS</v>
      </c>
    </row>
    <row r="9166" spans="1:5" ht="15.75" x14ac:dyDescent="0.25">
      <c r="A9166" s="14">
        <v>1110492291</v>
      </c>
      <c r="B9166" s="2">
        <v>46097.337802893519</v>
      </c>
      <c r="C9166" s="3" t="str">
        <f>IFERROR(VLOOKUP(A9166,'Base Prueba'!A:C,3,),"NO REGISTRA")</f>
        <v>JONATHAN GONZALEZ AYALA</v>
      </c>
      <c r="D9166" s="4" t="str">
        <f>IFERROR(VLOOKUP(A9166,'Base Prueba'!A:D,4,),"NO REGISTRA")</f>
        <v>AUXILIAR ADMINISTRATIVO</v>
      </c>
      <c r="E9166" s="5" t="str">
        <f>IFERROR(VLOOKUP(A9166,'Base Prueba'!A:E,5,),"NO REGISTRA")</f>
        <v>REGISTRO Y CONTROL ACADEMICO</v>
      </c>
    </row>
    <row r="9167" spans="1:5" ht="15.75" x14ac:dyDescent="0.25">
      <c r="A9167" s="14">
        <v>1022378300</v>
      </c>
      <c r="B9167" s="2">
        <v>46097.337879513892</v>
      </c>
      <c r="C9167" s="3" t="str">
        <f>IFERROR(VLOOKUP(A9167,'Base Prueba'!A:C,3,),"NO REGISTRA")</f>
        <v>FERNEY ANDRES CHASPUENGAL RAMIREZ</v>
      </c>
      <c r="D9167" s="4" t="str">
        <f>IFERROR(VLOOKUP(A9167,'Base Prueba'!A:D,4,),"NO REGISTRA")</f>
        <v>LÍDER DE DEPORTE Y CULTURA</v>
      </c>
      <c r="E9167" s="5" t="str">
        <f>IFERROR(VLOOKUP(A9167,'Base Prueba'!A:E,5,),"NO REGISTRA")</f>
        <v>DIRECCION DE BIENESTAR INSTITUCIONAL</v>
      </c>
    </row>
    <row r="9168" spans="1:5" ht="15.75" x14ac:dyDescent="0.25">
      <c r="A9168" s="14">
        <v>1057581152</v>
      </c>
      <c r="B9168" s="2">
        <v>46097.340636458335</v>
      </c>
      <c r="C9168" s="3" t="str">
        <f>IFERROR(VLOOKUP(A9168,'Base Prueba'!A:C,3,),"NO REGISTRA")</f>
        <v>ANA SABRINA STEFFANNY VANEGAS SOLAQUE</v>
      </c>
      <c r="D9168" s="4" t="str">
        <f>IFERROR(VLOOKUP(A9168,'Base Prueba'!A:D,4,),"NO REGISTRA")</f>
        <v>DIRECTORA DE PROGRAMAS DE TURISMO, GASTRONOMIA Y POSGRADOS</v>
      </c>
      <c r="E9168" s="5" t="str">
        <f>IFERROR(VLOOKUP(A9168,'Base Prueba'!A:E,5,),"NO REGISTRA")</f>
        <v>FACULTAD DE CIENCIAS ECONOMICAS Y ADMINISTRATIVAS</v>
      </c>
    </row>
    <row r="9169" spans="1:5" ht="15.75" x14ac:dyDescent="0.25">
      <c r="A9169" s="14">
        <v>1020731995</v>
      </c>
      <c r="B9169" s="2">
        <v>46097.341386805558</v>
      </c>
      <c r="C9169" s="3" t="str">
        <f>IFERROR(VLOOKUP(A9169,'Base Prueba'!A:C,3,),"NO REGISTRA")</f>
        <v>KARLA PAOLA BELTRAN PEÑUELA</v>
      </c>
      <c r="D9169" s="4" t="str">
        <f>IFERROR(VLOOKUP(A9169,'Base Prueba'!A:D,4,),"NO REGISTRA")</f>
        <v>SUPERVISOR DE FORMACION</v>
      </c>
      <c r="E9169" s="5" t="str">
        <f>IFERROR(VLOOKUP(A9169,'Base Prueba'!A:E,5,),"NO REGISTRA")</f>
        <v>VICERRECTORIA ACADEMICA</v>
      </c>
    </row>
    <row r="9170" spans="1:5" ht="15.75" x14ac:dyDescent="0.25">
      <c r="A9170" s="14">
        <v>1023954848</v>
      </c>
      <c r="B9170" s="2">
        <v>46097.342467013892</v>
      </c>
      <c r="C9170" s="3" t="str">
        <f>IFERROR(VLOOKUP(A9170,'Base Prueba'!A:C,3,),"NO REGISTRA")</f>
        <v>JUAN CARLOS ESPITIA ORTIZ</v>
      </c>
      <c r="D9170" s="4" t="str">
        <f>IFERROR(VLOOKUP(A9170,'Base Prueba'!A:D,4,),"NO REGISTRA")</f>
        <v>ANALISTA DE INFRAESTRUCTURA</v>
      </c>
      <c r="E9170" s="5" t="str">
        <f>IFERROR(VLOOKUP(A9170,'Base Prueba'!A:E,5,),"NO REGISTRA")</f>
        <v>DEPARTAMENTO DE INFORMATICA Y TECNOLOGIA</v>
      </c>
    </row>
    <row r="9171" spans="1:5" ht="15.75" x14ac:dyDescent="0.25">
      <c r="A9171" s="14">
        <v>1000216787</v>
      </c>
      <c r="B9171" s="2">
        <v>46097.343998379627</v>
      </c>
      <c r="C9171" s="3" t="str">
        <f>IFERROR(VLOOKUP(A9171,'Base Prueba'!A:C,3,),"NO REGISTRA")</f>
        <v>LAURA CAMILA SANCHEZ MARTINEZ</v>
      </c>
      <c r="D9171" s="4" t="str">
        <f>IFERROR(VLOOKUP(A9171,'Base Prueba'!A:D,4,),"NO REGISTRA")</f>
        <v>SECRETARIA ACADEMICA - ADMINISTRATIVA DE FACULTAD</v>
      </c>
      <c r="E9171" s="5" t="str">
        <f>IFERROR(VLOOKUP(A9171,'Base Prueba'!A:E,5,),"NO REGISTRA")</f>
        <v>FACULTAD DE INGENIERIA Y TECNOLOGIA DE LA INFORMACION</v>
      </c>
    </row>
    <row r="9172" spans="1:5" ht="15.75" x14ac:dyDescent="0.25">
      <c r="A9172" s="14">
        <v>1014257968</v>
      </c>
      <c r="B9172" s="2">
        <v>46097.350453356485</v>
      </c>
      <c r="C9172" s="3" t="str">
        <f>IFERROR(VLOOKUP(A9172,'Base Prueba'!A:C,3,),"NO REGISTRA")</f>
        <v>JORGE ANDRES LIEVANO LOPEZ</v>
      </c>
      <c r="D9172" s="4" t="str">
        <f>IFERROR(VLOOKUP(A9172,'Base Prueba'!A:D,4,),"NO REGISTRA")</f>
        <v>DOCENTE DE TIEMPO COMPLETO</v>
      </c>
      <c r="E9172" s="5" t="str">
        <f>IFERROR(VLOOKUP(A9172,'Base Prueba'!A:E,5,),"NO REGISTRA")</f>
        <v>UNIDAD DE IDIOMAS</v>
      </c>
    </row>
    <row r="9173" spans="1:5" ht="15.75" x14ac:dyDescent="0.25">
      <c r="A9173" s="14">
        <v>79456180</v>
      </c>
      <c r="B9173" s="2">
        <v>46097.361605208331</v>
      </c>
      <c r="C9173" s="3" t="str">
        <f>IFERROR(VLOOKUP(A9173,'Base Prueba'!A:C,3,),"NO REGISTRA")</f>
        <v>CESAR AUGUSTO AVELLANEDA DUARTE</v>
      </c>
      <c r="D9173" s="4" t="str">
        <f>IFERROR(VLOOKUP(A9173,'Base Prueba'!A:D,4,),"NO REGISTRA")</f>
        <v>DOCENTE DE TIEMPO COMPLETO</v>
      </c>
      <c r="E9173" s="5" t="str">
        <f>IFERROR(VLOOKUP(A9173,'Base Prueba'!A:E,5,),"NO REGISTRA")</f>
        <v>AREA DE CIENCIAS BASICAS</v>
      </c>
    </row>
    <row r="9174" spans="1:5" ht="15.75" x14ac:dyDescent="0.25">
      <c r="A9174" s="14">
        <v>80778198</v>
      </c>
      <c r="B9174" s="2">
        <v>46097.365170949073</v>
      </c>
      <c r="C9174" s="3" t="str">
        <f>IFERROR(VLOOKUP(A9174,'Base Prueba'!A:C,3,),"NO REGISTRA")</f>
        <v>JIMY JAVIER ALDANA REYES</v>
      </c>
      <c r="D9174" s="4" t="str">
        <f>IFERROR(VLOOKUP(A9174,'Base Prueba'!A:D,4,),"NO REGISTRA")</f>
        <v>DOCENTE DE TIEMPO COMPLETO</v>
      </c>
      <c r="E9174" s="5" t="str">
        <f>IFERROR(VLOOKUP(A9174,'Base Prueba'!A:E,5,),"NO REGISTRA")</f>
        <v>INGENIERIA DE SOFTWARE</v>
      </c>
    </row>
    <row r="9175" spans="1:5" ht="15.75" x14ac:dyDescent="0.25">
      <c r="A9175" s="14">
        <v>1023880617</v>
      </c>
      <c r="B9175" s="2">
        <v>46097.365867939814</v>
      </c>
      <c r="C9175" s="3" t="str">
        <f>IFERROR(VLOOKUP(A9175,'Base Prueba'!A:C,3,),"NO REGISTRA")</f>
        <v>BYRON YESID PARRA DIAZ</v>
      </c>
      <c r="D9175" s="4" t="str">
        <f>IFERROR(VLOOKUP(A9175,'Base Prueba'!A:D,4,),"NO REGISTRA")</f>
        <v>AUXILIAR  DE MANTENIMIENTO</v>
      </c>
      <c r="E9175" s="5" t="str">
        <f>IFERROR(VLOOKUP(A9175,'Base Prueba'!A:E,5,),"NO REGISTRA")</f>
        <v>LOGISTICA Y SERVICIOS GENERALES</v>
      </c>
    </row>
    <row r="9176" spans="1:5" ht="15.75" x14ac:dyDescent="0.25">
      <c r="A9176" s="14">
        <v>1023880617</v>
      </c>
      <c r="B9176" s="2">
        <v>46097.365872222224</v>
      </c>
      <c r="C9176" s="3" t="str">
        <f>IFERROR(VLOOKUP(A9176,'Base Prueba'!A:C,3,),"NO REGISTRA")</f>
        <v>BYRON YESID PARRA DIAZ</v>
      </c>
      <c r="D9176" s="4" t="str">
        <f>IFERROR(VLOOKUP(A9176,'Base Prueba'!A:D,4,),"NO REGISTRA")</f>
        <v>AUXILIAR  DE MANTENIMIENTO</v>
      </c>
      <c r="E9176" s="5" t="str">
        <f>IFERROR(VLOOKUP(A9176,'Base Prueba'!A:E,5,),"NO REGISTRA")</f>
        <v>LOGISTICA Y SERVICIOS GENERALES</v>
      </c>
    </row>
    <row r="9177" spans="1:5" ht="15.75" x14ac:dyDescent="0.25">
      <c r="A9177" s="14">
        <v>1074527083</v>
      </c>
      <c r="B9177" s="2">
        <v>46097.371423379627</v>
      </c>
      <c r="C9177" s="3" t="str">
        <f>IFERROR(VLOOKUP(A9177,'Base Prueba'!A:C,3,),"NO REGISTRA")</f>
        <v>SHARON MICHELL VALERO RICAURTE</v>
      </c>
      <c r="D9177" s="4" t="str">
        <f>IFERROR(VLOOKUP(A9177,'Base Prueba'!A:D,4,),"NO REGISTRA")</f>
        <v>APRENDIZ UNIVERSITARIO</v>
      </c>
      <c r="E9177" s="5" t="str">
        <f>IFERROR(VLOOKUP(A9177,'Base Prueba'!A:E,5,),"NO REGISTRA")</f>
        <v>VICERRECTORIA ACADEMICA</v>
      </c>
    </row>
    <row r="9178" spans="1:5" ht="15.75" x14ac:dyDescent="0.25">
      <c r="A9178" s="14">
        <v>1069724855</v>
      </c>
      <c r="B9178" s="2">
        <v>46097.371507638891</v>
      </c>
      <c r="C9178" s="3" t="str">
        <f>IFERROR(VLOOKUP(A9178,'Base Prueba'!A:C,3,),"NO REGISTRA")</f>
        <v>PEDRO ALBERTO OSPINA RODRIGUEZ</v>
      </c>
      <c r="D9178" s="4" t="str">
        <f>IFERROR(VLOOKUP(A9178,'Base Prueba'!A:D,4,),"NO REGISTRA")</f>
        <v>DIRECTOR DE PROGRAMAS DE COMUNICACION SOCIAL, PERIODISMO Y POSGRADOS</v>
      </c>
      <c r="E9178" s="5" t="str">
        <f>IFERROR(VLOOKUP(A9178,'Base Prueba'!A:E,5,),"NO REGISTRA")</f>
        <v>FACULTAD DE COMINICACIÓN PERIODISMO Y ARTES</v>
      </c>
    </row>
    <row r="9179" spans="1:5" ht="15.75" x14ac:dyDescent="0.25">
      <c r="A9179" s="14">
        <v>1069724855</v>
      </c>
      <c r="B9179" s="2">
        <v>46097.371518287036</v>
      </c>
      <c r="C9179" s="3" t="str">
        <f>IFERROR(VLOOKUP(A9179,'Base Prueba'!A:C,3,),"NO REGISTRA")</f>
        <v>PEDRO ALBERTO OSPINA RODRIGUEZ</v>
      </c>
      <c r="D9179" s="4" t="str">
        <f>IFERROR(VLOOKUP(A9179,'Base Prueba'!A:D,4,),"NO REGISTRA")</f>
        <v>DIRECTOR DE PROGRAMAS DE COMUNICACION SOCIAL, PERIODISMO Y POSGRADOS</v>
      </c>
      <c r="E9179" s="5" t="str">
        <f>IFERROR(VLOOKUP(A9179,'Base Prueba'!A:E,5,),"NO REGISTRA")</f>
        <v>FACULTAD DE COMINICACIÓN PERIODISMO Y ARTES</v>
      </c>
    </row>
    <row r="9180" spans="1:5" ht="15.75" x14ac:dyDescent="0.25">
      <c r="A9180" s="14">
        <v>1014210502</v>
      </c>
      <c r="B9180" s="2">
        <v>46097.373201736111</v>
      </c>
      <c r="C9180" s="3" t="str">
        <f>IFERROR(VLOOKUP(A9180,'Base Prueba'!A:C,3,),"NO REGISTRA")</f>
        <v>PABLO JAVIER MEDINA RAMIREZ</v>
      </c>
      <c r="D9180" s="4" t="str">
        <f>IFERROR(VLOOKUP(A9180,'Base Prueba'!A:D,4,),"NO REGISTRA")</f>
        <v>DOCENTE DE MEDIO TIEMPO</v>
      </c>
      <c r="E9180" s="5" t="str">
        <f>IFERROR(VLOOKUP(A9180,'Base Prueba'!A:E,5,),"NO REGISTRA")</f>
        <v>NARRATIVAS DIGITALES Y AUDIOVISUALES</v>
      </c>
    </row>
    <row r="9181" spans="1:5" ht="15.75" x14ac:dyDescent="0.25">
      <c r="A9181" s="14">
        <v>19344689</v>
      </c>
      <c r="B9181" s="2">
        <v>46097.376254513889</v>
      </c>
      <c r="C9181" s="3" t="str">
        <f>IFERROR(VLOOKUP(A9181,'Base Prueba'!A:C,3,),"NO REGISTRA")</f>
        <v>EDGAR PALACINO ANTIA</v>
      </c>
      <c r="D9181" s="4" t="str">
        <f>IFERROR(VLOOKUP(A9181,'Base Prueba'!A:D,4,),"NO REGISTRA")</f>
        <v>DOCENTE DE MEDIO TIEMPO</v>
      </c>
      <c r="E9181" s="5" t="str">
        <f>IFERROR(VLOOKUP(A9181,'Base Prueba'!A:E,5,),"NO REGISTRA")</f>
        <v>AREA DE CIENCIAS BASICAS</v>
      </c>
    </row>
    <row r="9182" spans="1:5" ht="15.75" x14ac:dyDescent="0.25">
      <c r="A9182" s="14">
        <v>19461924</v>
      </c>
      <c r="B9182" s="2">
        <v>46097.377014351849</v>
      </c>
      <c r="C9182" s="3" t="str">
        <f>IFERROR(VLOOKUP(A9182,'Base Prueba'!A:C,3,),"NO REGISTRA")</f>
        <v>ORLANDO ALBERTO ORTIZ SANCHEZ</v>
      </c>
      <c r="D9182" s="4" t="str">
        <f>IFERROR(VLOOKUP(A9182,'Base Prueba'!A:D,4,),"NO REGISTRA")</f>
        <v>DOCENTE DE TIEMPO COMPLETO</v>
      </c>
      <c r="E9182" s="5" t="str">
        <f>IFERROR(VLOOKUP(A9182,'Base Prueba'!A:E,5,),"NO REGISTRA")</f>
        <v>AREA DE CIENCIAS BASICAS</v>
      </c>
    </row>
    <row r="9183" spans="1:5" ht="15.75" x14ac:dyDescent="0.25">
      <c r="A9183" s="14">
        <v>1000257532</v>
      </c>
      <c r="B9183" s="2">
        <v>46097.377179513889</v>
      </c>
      <c r="C9183" s="3" t="str">
        <f>IFERROR(VLOOKUP(A9183,'Base Prueba'!A:C,3,),"NO REGISTRA")</f>
        <v>ANDRES FELIPE RINCON CADENA</v>
      </c>
      <c r="D9183" s="4" t="str">
        <f>IFERROR(VLOOKUP(A9183,'Base Prueba'!A:D,4,),"NO REGISTRA")</f>
        <v>DOCENTE DE TIEMPO COMPLETO</v>
      </c>
      <c r="E9183" s="5" t="str">
        <f>IFERROR(VLOOKUP(A9183,'Base Prueba'!A:E,5,),"NO REGISTRA")</f>
        <v>TECNOLOGÍA EN PRODUCCIÓN DE MEDIOS AUDIOVISUALES</v>
      </c>
    </row>
    <row r="9184" spans="1:5" ht="15.75" x14ac:dyDescent="0.25">
      <c r="A9184" s="14" t="s">
        <v>3656</v>
      </c>
      <c r="B9184" s="2">
        <v>46097.383317708336</v>
      </c>
      <c r="C9184" s="3" t="str">
        <f>IFERROR(VLOOKUP(A9184,'Base Prueba'!A:C,3,),"NO REGISTRA")</f>
        <v>NO REGISTRA</v>
      </c>
      <c r="D9184" s="4" t="str">
        <f>IFERROR(VLOOKUP(A9184,'Base Prueba'!A:D,4,),"NO REGISTRA")</f>
        <v>NO REGISTRA</v>
      </c>
      <c r="E9184" s="5" t="str">
        <f>IFERROR(VLOOKUP(A9184,'Base Prueba'!A:E,5,),"NO REGISTRA")</f>
        <v>NO REGISTRA</v>
      </c>
    </row>
    <row r="9185" spans="1:5" ht="15.75" x14ac:dyDescent="0.25">
      <c r="A9185" s="14">
        <v>80843387</v>
      </c>
      <c r="B9185" s="2">
        <v>46097.38334537037</v>
      </c>
      <c r="C9185" s="3" t="str">
        <f>IFERROR(VLOOKUP(A9185,'Base Prueba'!A:C,3,),"NO REGISTRA")</f>
        <v>ESTEBAN ADOLFO QUESADA SALAZAR</v>
      </c>
      <c r="D9185" s="4" t="str">
        <f>IFERROR(VLOOKUP(A9185,'Base Prueba'!A:D,4,),"NO REGISTRA")</f>
        <v>DOCENTE DE TIEMPO COMPLETO</v>
      </c>
      <c r="E9185" s="5" t="str">
        <f>IFERROR(VLOOKUP(A9185,'Base Prueba'!A:E,5,),"NO REGISTRA")</f>
        <v>UNIVERSITARIO COMUNICACION SOCIAL</v>
      </c>
    </row>
    <row r="9186" spans="1:5" ht="15.75" x14ac:dyDescent="0.25">
      <c r="A9186" s="14">
        <v>85437910</v>
      </c>
      <c r="B9186" s="2">
        <v>46097.386810879631</v>
      </c>
      <c r="C9186" s="3" t="str">
        <f>IFERROR(VLOOKUP(A9186,'Base Prueba'!A:C,3,),"NO REGISTRA")</f>
        <v>EDGAR JOSE PISCIOTTI LEON</v>
      </c>
      <c r="D9186" s="4" t="str">
        <f>IFERROR(VLOOKUP(A9186,'Base Prueba'!A:D,4,),"NO REGISTRA")</f>
        <v>DOCENTE DE MEDIO TIEMPO</v>
      </c>
      <c r="E9186" s="5" t="str">
        <f>IFERROR(VLOOKUP(A9186,'Base Prueba'!A:E,5,),"NO REGISTRA")</f>
        <v>TECNOLOGIA EN COMERCIO Y NEGOCIOS INTERNACIONALES</v>
      </c>
    </row>
    <row r="9187" spans="1:5" ht="15.75" x14ac:dyDescent="0.25">
      <c r="A9187" s="14">
        <v>1003690253</v>
      </c>
      <c r="B9187" s="2">
        <v>46097.395381481481</v>
      </c>
      <c r="C9187" s="3" t="str">
        <f>IFERROR(VLOOKUP(A9187,'Base Prueba'!A:C,3,),"NO REGISTRA")</f>
        <v>MELISSA GONZALEZ PEDRAZA</v>
      </c>
      <c r="D9187" s="4" t="str">
        <f>IFERROR(VLOOKUP(A9187,'Base Prueba'!A:D,4,),"NO REGISTRA")</f>
        <v>LIDER DE JOVENES A LA E</v>
      </c>
      <c r="E9187" s="5" t="str">
        <f>IFERROR(VLOOKUP(A9187,'Base Prueba'!A:E,5,),"NO REGISTRA")</f>
        <v>DIRECCION DE BIENESTAR INSTITUCIONAL</v>
      </c>
    </row>
    <row r="9188" spans="1:5" ht="15.75" x14ac:dyDescent="0.25">
      <c r="A9188" s="14">
        <v>79713882</v>
      </c>
      <c r="B9188" s="2">
        <v>46097.396161458331</v>
      </c>
      <c r="C9188" s="3" t="str">
        <f>IFERROR(VLOOKUP(A9188,'Base Prueba'!A:C,3,),"NO REGISTRA")</f>
        <v>FREDY ANGEL DAVILA CUBIDES</v>
      </c>
      <c r="D9188" s="4" t="str">
        <f>IFERROR(VLOOKUP(A9188,'Base Prueba'!A:D,4,),"NO REGISTRA")</f>
        <v>DECANO</v>
      </c>
      <c r="E9188" s="5" t="str">
        <f>IFERROR(VLOOKUP(A9188,'Base Prueba'!A:E,5,),"NO REGISTRA")</f>
        <v>ESCUELA DE INGENIERÍA Y TECNOLOGÍAS DE LA INFORMACIÓN</v>
      </c>
    </row>
    <row r="9189" spans="1:5" ht="15.75" x14ac:dyDescent="0.25">
      <c r="A9189" s="14">
        <v>1023898029</v>
      </c>
      <c r="B9189" s="2">
        <v>46097.397373148146</v>
      </c>
      <c r="C9189" s="3" t="str">
        <f>IFERROR(VLOOKUP(A9189,'Base Prueba'!A:C,3,),"NO REGISTRA")</f>
        <v>EMANUEL ENCISO CAMACHO</v>
      </c>
      <c r="D9189" s="4" t="str">
        <f>IFERROR(VLOOKUP(A9189,'Base Prueba'!A:D,4,),"NO REGISTRA")</f>
        <v>DECANO</v>
      </c>
      <c r="E9189" s="5" t="str">
        <f>IFERROR(VLOOKUP(A9189,'Base Prueba'!A:E,5,),"NO REGISTRA")</f>
        <v>FACULTAD DE COMINICACIÓN PERIODISMO Y ARTES</v>
      </c>
    </row>
    <row r="9190" spans="1:5" ht="15.75" x14ac:dyDescent="0.25">
      <c r="A9190" s="14">
        <v>1023033647</v>
      </c>
      <c r="B9190" s="2">
        <v>46097.411987847219</v>
      </c>
      <c r="C9190" s="3" t="str">
        <f>IFERROR(VLOOKUP(A9190,'Base Prueba'!A:C,3,),"NO REGISTRA")</f>
        <v>JUAN FRANCISCO HENAO CALDERON</v>
      </c>
      <c r="D9190" s="4" t="str">
        <f>IFERROR(VLOOKUP(A9190,'Base Prueba'!A:D,4,),"NO REGISTRA")</f>
        <v>DOCENTE DE MEDIO TIEMPO</v>
      </c>
      <c r="E9190" s="5" t="str">
        <f>IFERROR(VLOOKUP(A9190,'Base Prueba'!A:E,5,),"NO REGISTRA")</f>
        <v>TECNICO LABORAL EN COCINA</v>
      </c>
    </row>
    <row r="9191" spans="1:5" ht="15.75" x14ac:dyDescent="0.25">
      <c r="A9191" s="14">
        <v>1019029407</v>
      </c>
      <c r="B9191" s="2">
        <v>46097.412035069443</v>
      </c>
      <c r="C9191" s="3" t="str">
        <f>IFERROR(VLOOKUP(A9191,'Base Prueba'!A:C,3,),"NO REGISTRA")</f>
        <v>JUAN FELIPE LOPEZ MOLINA</v>
      </c>
      <c r="D9191" s="4" t="str">
        <f>IFERROR(VLOOKUP(A9191,'Base Prueba'!A:D,4,),"NO REGISTRA")</f>
        <v>APRENDIZ UNIVERSITARIO</v>
      </c>
      <c r="E9191" s="5" t="str">
        <f>IFERROR(VLOOKUP(A9191,'Base Prueba'!A:E,5,),"NO REGISTRA")</f>
        <v>DEPARTAMENTO DE INFORMATICA Y TECNOLOGIA</v>
      </c>
    </row>
    <row r="9192" spans="1:5" ht="15.75" x14ac:dyDescent="0.25">
      <c r="A9192" s="14">
        <v>1024549760</v>
      </c>
      <c r="B9192" s="2">
        <v>46097.41519699074</v>
      </c>
      <c r="C9192" s="3" t="str">
        <f>IFERROR(VLOOKUP(A9192,'Base Prueba'!A:C,3,),"NO REGISTRA")</f>
        <v>FRANCY YISETH JAIMES NEIRA</v>
      </c>
      <c r="D9192" s="4" t="str">
        <f>IFERROR(VLOOKUP(A9192,'Base Prueba'!A:D,4,),"NO REGISTRA")</f>
        <v>SECRETARIA ACADEMICA - ADMINISTRATIVA DE FACULTAD</v>
      </c>
      <c r="E9192" s="5" t="str">
        <f>IFERROR(VLOOKUP(A9192,'Base Prueba'!A:E,5,),"NO REGISTRA")</f>
        <v>FACULTAD DE COMINICACIÓN PERIODISMO Y ARTES</v>
      </c>
    </row>
    <row r="9193" spans="1:5" ht="15.75" x14ac:dyDescent="0.25">
      <c r="A9193" s="14">
        <v>1026293347</v>
      </c>
      <c r="B9193" s="2">
        <v>46097.42297013889</v>
      </c>
      <c r="C9193" s="3" t="str">
        <f>IFERROR(VLOOKUP(A9193,'Base Prueba'!A:C,3,),"NO REGISTRA")</f>
        <v>LAURA JINETH ORJUELA ROJAS</v>
      </c>
      <c r="D9193" s="4" t="str">
        <f>IFERROR(VLOOKUP(A9193,'Base Prueba'!A:D,4,),"NO REGISTRA")</f>
        <v>APRENDIZ UNIVERSITARIO</v>
      </c>
      <c r="E9193" s="5" t="str">
        <f>IFERROR(VLOOKUP(A9193,'Base Prueba'!A:E,5,),"NO REGISTRA")</f>
        <v>DIRECCION DE BIENESTAR INSTITUCIONAL</v>
      </c>
    </row>
    <row r="9194" spans="1:5" ht="15.75" x14ac:dyDescent="0.25">
      <c r="A9194" s="14">
        <v>1026597443</v>
      </c>
      <c r="B9194" s="2">
        <v>46097.445402546298</v>
      </c>
      <c r="C9194" s="3" t="str">
        <f>IFERROR(VLOOKUP(A9194,'Base Prueba'!A:C,3,),"NO REGISTRA")</f>
        <v>SERGIO ALEXANDER VERA GARCIA</v>
      </c>
      <c r="D9194" s="4" t="str">
        <f>IFERROR(VLOOKUP(A9194,'Base Prueba'!A:D,4,),"NO REGISTRA")</f>
        <v>AUXILIAR ELECTRICO</v>
      </c>
      <c r="E9194" s="5" t="str">
        <f>IFERROR(VLOOKUP(A9194,'Base Prueba'!A:E,5,),"NO REGISTRA")</f>
        <v>LOGISTICA Y SERVICIOS GENERALES</v>
      </c>
    </row>
    <row r="9195" spans="1:5" ht="15.75" x14ac:dyDescent="0.25">
      <c r="A9195" s="14">
        <v>79312652</v>
      </c>
      <c r="B9195" s="2">
        <v>46097.451491550928</v>
      </c>
      <c r="C9195" s="3" t="str">
        <f>IFERROR(VLOOKUP(A9195,'Base Prueba'!A:C,3,),"NO REGISTRA")</f>
        <v>JOSE ALVARO LARA MANOSALVA</v>
      </c>
      <c r="D9195" s="4" t="str">
        <f>IFERROR(VLOOKUP(A9195,'Base Prueba'!A:D,4,),"NO REGISTRA")</f>
        <v>DOCENTE DE TIEMPO COMPLETO</v>
      </c>
      <c r="E9195" s="5" t="str">
        <f>IFERROR(VLOOKUP(A9195,'Base Prueba'!A:E,5,),"NO REGISTRA")</f>
        <v>UNIVERSITARIO ADMINISTRACION DE EMPRESAS</v>
      </c>
    </row>
    <row r="9196" spans="1:5" ht="15.75" x14ac:dyDescent="0.25">
      <c r="A9196" s="14">
        <v>1019116766</v>
      </c>
      <c r="B9196" s="2">
        <v>46097.456941203702</v>
      </c>
      <c r="C9196" s="3" t="str">
        <f>IFERROR(VLOOKUP(A9196,'Base Prueba'!A:C,3,),"NO REGISTRA")</f>
        <v>IVAN FERNEY MONTOYA BOLAÑOS</v>
      </c>
      <c r="D9196" s="4" t="str">
        <f>IFERROR(VLOOKUP(A9196,'Base Prueba'!A:D,4,),"NO REGISTRA")</f>
        <v>DOCENTE DE TIEMPO COMPLETO</v>
      </c>
      <c r="E9196" s="5" t="str">
        <f>IFERROR(VLOOKUP(A9196,'Base Prueba'!A:E,5,),"NO REGISTRA")</f>
        <v>UNIVERSITARIO EN TURISMO Y GASTRONOMIA</v>
      </c>
    </row>
    <row r="9197" spans="1:5" ht="15.75" x14ac:dyDescent="0.25">
      <c r="A9197" s="14">
        <v>80812084</v>
      </c>
      <c r="B9197" s="2">
        <v>46097.457053356484</v>
      </c>
      <c r="C9197" s="3" t="str">
        <f>IFERROR(VLOOKUP(A9197,'Base Prueba'!A:C,3,),"NO REGISTRA")</f>
        <v>LUIS HELI RUIZ GUTIERREZ</v>
      </c>
      <c r="D9197" s="4" t="str">
        <f>IFERROR(VLOOKUP(A9197,'Base Prueba'!A:D,4,),"NO REGISTRA")</f>
        <v>AUXILIAR DE SERVICIOS  GENERALES</v>
      </c>
      <c r="E9197" s="5" t="str">
        <f>IFERROR(VLOOKUP(A9197,'Base Prueba'!A:E,5,),"NO REGISTRA")</f>
        <v>LOGISTICA Y SERVICIOS GENERALES</v>
      </c>
    </row>
    <row r="9198" spans="1:5" ht="15.75" x14ac:dyDescent="0.25">
      <c r="A9198" s="14">
        <v>79946416</v>
      </c>
      <c r="B9198" s="2">
        <v>46097.464410532404</v>
      </c>
      <c r="C9198" s="3" t="str">
        <f>IFERROR(VLOOKUP(A9198,'Base Prueba'!A:C,3,),"NO REGISTRA")</f>
        <v>ALBERTO HERNAN SEGURA ABRIL</v>
      </c>
      <c r="D9198" s="4" t="str">
        <f>IFERROR(VLOOKUP(A9198,'Base Prueba'!A:D,4,),"NO REGISTRA")</f>
        <v>DOCENTE DE TIEMPO COMPLETO</v>
      </c>
      <c r="E9198" s="5" t="str">
        <f>IFERROR(VLOOKUP(A9198,'Base Prueba'!A:E,5,),"NO REGISTRA")</f>
        <v>TECNOLOGÍA EN PRODUCCIÓN DE MEDIOS AUDIOVISUALES</v>
      </c>
    </row>
    <row r="9199" spans="1:5" ht="15.75" x14ac:dyDescent="0.25">
      <c r="A9199" s="14">
        <v>79946416</v>
      </c>
      <c r="B9199" s="2">
        <v>46097.464414004629</v>
      </c>
      <c r="C9199" s="3" t="str">
        <f>IFERROR(VLOOKUP(A9199,'Base Prueba'!A:C,3,),"NO REGISTRA")</f>
        <v>ALBERTO HERNAN SEGURA ABRIL</v>
      </c>
      <c r="D9199" s="4" t="str">
        <f>IFERROR(VLOOKUP(A9199,'Base Prueba'!A:D,4,),"NO REGISTRA")</f>
        <v>DOCENTE DE TIEMPO COMPLETO</v>
      </c>
      <c r="E9199" s="5" t="str">
        <f>IFERROR(VLOOKUP(A9199,'Base Prueba'!A:E,5,),"NO REGISTRA")</f>
        <v>TECNOLOGÍA EN PRODUCCIÓN DE MEDIOS AUDIOVISUALES</v>
      </c>
    </row>
    <row r="9200" spans="1:5" ht="15.75" x14ac:dyDescent="0.25">
      <c r="A9200" s="14">
        <v>80843387</v>
      </c>
      <c r="B9200" s="2">
        <v>46097.491304398151</v>
      </c>
      <c r="C9200" s="3" t="str">
        <f>IFERROR(VLOOKUP(A9200,'Base Prueba'!A:C,3,),"NO REGISTRA")</f>
        <v>ESTEBAN ADOLFO QUESADA SALAZAR</v>
      </c>
      <c r="D9200" s="4" t="str">
        <f>IFERROR(VLOOKUP(A9200,'Base Prueba'!A:D,4,),"NO REGISTRA")</f>
        <v>DOCENTE DE TIEMPO COMPLETO</v>
      </c>
      <c r="E9200" s="5" t="str">
        <f>IFERROR(VLOOKUP(A9200,'Base Prueba'!A:E,5,),"NO REGISTRA")</f>
        <v>UNIVERSITARIO COMUNICACION SOCIAL</v>
      </c>
    </row>
    <row r="9201" spans="1:5" ht="15.75" x14ac:dyDescent="0.25">
      <c r="A9201" s="14">
        <v>1193150666</v>
      </c>
      <c r="B9201" s="2">
        <v>46097.496788773147</v>
      </c>
      <c r="C9201" s="3" t="str">
        <f>IFERROR(VLOOKUP(A9201,'Base Prueba'!A:C,3,),"NO REGISTRA")</f>
        <v>LUIS FELIPE JAIMES BELTRAN</v>
      </c>
      <c r="D9201" s="4" t="str">
        <f>IFERROR(VLOOKUP(A9201,'Base Prueba'!A:D,4,),"NO REGISTRA")</f>
        <v>DOCENTE DE TIEMPO COMPLETO</v>
      </c>
      <c r="E9201" s="5" t="str">
        <f>IFERROR(VLOOKUP(A9201,'Base Prueba'!A:E,5,),"NO REGISTRA")</f>
        <v>UNIVERSITARIO EN TURISMO Y GASTRONOMIA</v>
      </c>
    </row>
    <row r="9202" spans="1:5" ht="15.75" x14ac:dyDescent="0.25">
      <c r="A9202" s="14">
        <v>1012338489</v>
      </c>
      <c r="B9202" s="2">
        <v>46097.49777962963</v>
      </c>
      <c r="C9202" s="3" t="str">
        <f>IFERROR(VLOOKUP(A9202,'Base Prueba'!A:C,3,),"NO REGISTRA")</f>
        <v>DERLY TATIANA ROJAS NAVARRO</v>
      </c>
      <c r="D9202" s="4" t="str">
        <f>IFERROR(VLOOKUP(A9202,'Base Prueba'!A:D,4,),"NO REGISTRA")</f>
        <v>AUXILIAR BIBLIOTECA</v>
      </c>
      <c r="E9202" s="5" t="str">
        <f>IFERROR(VLOOKUP(A9202,'Base Prueba'!A:E,5,),"NO REGISTRA")</f>
        <v>BIBLIOTECA</v>
      </c>
    </row>
    <row r="9203" spans="1:5" ht="15.75" x14ac:dyDescent="0.25">
      <c r="A9203" s="14">
        <v>52034349</v>
      </c>
      <c r="B9203" s="2">
        <v>46097.498742592594</v>
      </c>
      <c r="C9203" s="3" t="str">
        <f>IFERROR(VLOOKUP(A9203,'Base Prueba'!A:C,3,),"NO REGISTRA")</f>
        <v>DIDILMA BARRERA BAREÑO</v>
      </c>
      <c r="D9203" s="4" t="str">
        <f>IFERROR(VLOOKUP(A9203,'Base Prueba'!A:D,4,),"NO REGISTRA")</f>
        <v>AUXILIAR DE SERVICIOS</v>
      </c>
      <c r="E9203" s="5" t="str">
        <f>IFERROR(VLOOKUP(A9203,'Base Prueba'!A:E,5,),"NO REGISTRA")</f>
        <v>LOGISTICA Y SERVICIOS GENERALES</v>
      </c>
    </row>
    <row r="9204" spans="1:5" ht="15.75" x14ac:dyDescent="0.25">
      <c r="A9204" s="14">
        <v>52886303</v>
      </c>
      <c r="B9204" s="2">
        <v>46097.499744791668</v>
      </c>
      <c r="C9204" s="3" t="str">
        <f>IFERROR(VLOOKUP(A9204,'Base Prueba'!A:C,3,),"NO REGISTRA")</f>
        <v>CLAUDIA MARCELA ALARCON RAMIREZ</v>
      </c>
      <c r="D9204" s="4" t="str">
        <f>IFERROR(VLOOKUP(A9204,'Base Prueba'!A:D,4,),"NO REGISTRA")</f>
        <v>DOCENTE DE MEDIO TIEMPO</v>
      </c>
      <c r="E9204" s="5" t="str">
        <f>IFERROR(VLOOKUP(A9204,'Base Prueba'!A:E,5,),"NO REGISTRA")</f>
        <v>TECNICO LABORAL EN AUXILIAR DE MERCADEO Y VENTAS</v>
      </c>
    </row>
    <row r="9205" spans="1:5" ht="15.75" x14ac:dyDescent="0.25">
      <c r="A9205" s="14">
        <v>1014215096</v>
      </c>
      <c r="B9205" s="2">
        <v>46097.502857060186</v>
      </c>
      <c r="C9205" s="3" t="str">
        <f>IFERROR(VLOOKUP(A9205,'Base Prueba'!A:C,3,),"NO REGISTRA")</f>
        <v>ALEXANDER BELTRAN AGUILERA</v>
      </c>
      <c r="D9205" s="4" t="str">
        <f>IFERROR(VLOOKUP(A9205,'Base Prueba'!A:D,4,),"NO REGISTRA")</f>
        <v>DOCENTE DE TIEMPO COMPLETO</v>
      </c>
      <c r="E9205" s="5" t="str">
        <f>IFERROR(VLOOKUP(A9205,'Base Prueba'!A:E,5,),"NO REGISTRA")</f>
        <v>UNIVERSITARIO EN TURISMO Y GASTRONOMIA</v>
      </c>
    </row>
    <row r="9206" spans="1:5" ht="15.75" x14ac:dyDescent="0.25">
      <c r="A9206" s="14">
        <v>52965463</v>
      </c>
      <c r="B9206" s="2">
        <v>46097.507932291664</v>
      </c>
      <c r="C9206" s="3" t="str">
        <f>IFERROR(VLOOKUP(A9206,'Base Prueba'!A:C,3,),"NO REGISTRA")</f>
        <v>ADRIANA MARCELA GONZALEZ CETINA</v>
      </c>
      <c r="D9206" s="4" t="str">
        <f>IFERROR(VLOOKUP(A9206,'Base Prueba'!A:D,4,),"NO REGISTRA")</f>
        <v>DIRECTORA DE PROGRAMAS DE CIENCIAS DE LA INFORMACIÓN Y DE DATOS</v>
      </c>
      <c r="E9206" s="5" t="str">
        <f>IFERROR(VLOOKUP(A9206,'Base Prueba'!A:E,5,),"NO REGISTRA")</f>
        <v>FACULTAD DE INGENIERIA Y TECNOLOGIA DE LA INFORMACION</v>
      </c>
    </row>
    <row r="9207" spans="1:5" ht="15.75" x14ac:dyDescent="0.25">
      <c r="A9207" s="14">
        <v>79435738</v>
      </c>
      <c r="B9207" s="2">
        <v>46097.514793981478</v>
      </c>
      <c r="C9207" s="3" t="str">
        <f>IFERROR(VLOOKUP(A9207,'Base Prueba'!A:C,3,),"NO REGISTRA")</f>
        <v>DANIEL ANDRES MURCIA DIAZ</v>
      </c>
      <c r="D9207" s="4" t="str">
        <f>IFERROR(VLOOKUP(A9207,'Base Prueba'!A:D,4,),"NO REGISTRA")</f>
        <v>DOCENTE DE TIEMPO COMPLETO</v>
      </c>
      <c r="E9207" s="5" t="str">
        <f>IFERROR(VLOOKUP(A9207,'Base Prueba'!A:E,5,),"NO REGISTRA")</f>
        <v>INGENIERIA DE SOFTWARE</v>
      </c>
    </row>
    <row r="9208" spans="1:5" ht="15.75" x14ac:dyDescent="0.25">
      <c r="A9208" s="14">
        <v>52220354</v>
      </c>
      <c r="B9208" s="2">
        <v>46097.524742361114</v>
      </c>
      <c r="C9208" s="3" t="str">
        <f>IFERROR(VLOOKUP(A9208,'Base Prueba'!A:C,3,),"NO REGISTRA")</f>
        <v>ILSA BARAHONA POLO</v>
      </c>
      <c r="D9208" s="4" t="str">
        <f>IFERROR(VLOOKUP(A9208,'Base Prueba'!A:D,4,),"NO REGISTRA")</f>
        <v>AUXILIAR DE SERVICIOS</v>
      </c>
      <c r="E9208" s="5" t="str">
        <f>IFERROR(VLOOKUP(A9208,'Base Prueba'!A:E,5,),"NO REGISTRA")</f>
        <v>LOGISTICA Y SERVICIOS GENERALES</v>
      </c>
    </row>
    <row r="9209" spans="1:5" ht="15.75" x14ac:dyDescent="0.25">
      <c r="A9209" s="14">
        <v>1023033647</v>
      </c>
      <c r="B9209" s="2">
        <v>46097.527382986111</v>
      </c>
      <c r="C9209" s="3" t="str">
        <f>IFERROR(VLOOKUP(A9209,'Base Prueba'!A:C,3,),"NO REGISTRA")</f>
        <v>JUAN FRANCISCO HENAO CALDERON</v>
      </c>
      <c r="D9209" s="4" t="str">
        <f>IFERROR(VLOOKUP(A9209,'Base Prueba'!A:D,4,),"NO REGISTRA")</f>
        <v>DOCENTE DE MEDIO TIEMPO</v>
      </c>
      <c r="E9209" s="5" t="str">
        <f>IFERROR(VLOOKUP(A9209,'Base Prueba'!A:E,5,),"NO REGISTRA")</f>
        <v>TECNICO LABORAL EN COCINA</v>
      </c>
    </row>
    <row r="9210" spans="1:5" ht="15.75" x14ac:dyDescent="0.25">
      <c r="A9210" s="14">
        <v>1000257532</v>
      </c>
      <c r="B9210" s="2">
        <v>46097.537997453706</v>
      </c>
      <c r="C9210" s="3" t="str">
        <f>IFERROR(VLOOKUP(A9210,'Base Prueba'!A:C,3,),"NO REGISTRA")</f>
        <v>ANDRES FELIPE RINCON CADENA</v>
      </c>
      <c r="D9210" s="4" t="str">
        <f>IFERROR(VLOOKUP(A9210,'Base Prueba'!A:D,4,),"NO REGISTRA")</f>
        <v>DOCENTE DE TIEMPO COMPLETO</v>
      </c>
      <c r="E9210" s="5" t="str">
        <f>IFERROR(VLOOKUP(A9210,'Base Prueba'!A:E,5,),"NO REGISTRA")</f>
        <v>TECNOLOGÍA EN PRODUCCIÓN DE MEDIOS AUDIOVISUALES</v>
      </c>
    </row>
    <row r="9211" spans="1:5" ht="15.75" x14ac:dyDescent="0.25">
      <c r="A9211" s="14">
        <v>1110512583</v>
      </c>
      <c r="B9211" s="2">
        <v>46097.543353703702</v>
      </c>
      <c r="C9211" s="3" t="str">
        <f>IFERROR(VLOOKUP(A9211,'Base Prueba'!A:C,3,),"NO REGISTRA")</f>
        <v>VERONICA ALEJANDRA RODRIGUEZ RAMOS</v>
      </c>
      <c r="D9211" s="4" t="str">
        <f>IFERROR(VLOOKUP(A9211,'Base Prueba'!A:D,4,),"NO REGISTRA")</f>
        <v>DOCENTE DE MEDIO TIEMPO</v>
      </c>
      <c r="E9211" s="5" t="str">
        <f>IFERROR(VLOOKUP(A9211,'Base Prueba'!A:E,5,),"NO REGISTRA")</f>
        <v>TECNICO LABORAL EN COCINA</v>
      </c>
    </row>
    <row r="9212" spans="1:5" ht="15.75" x14ac:dyDescent="0.25">
      <c r="A9212" s="14">
        <v>52059516</v>
      </c>
      <c r="B9212" s="2">
        <v>46097.544035648149</v>
      </c>
      <c r="C9212" s="3" t="str">
        <f>IFERROR(VLOOKUP(A9212,'Base Prueba'!A:C,3,),"NO REGISTRA")</f>
        <v>YANETT AFANADOR AGUILAR</v>
      </c>
      <c r="D9212" s="4" t="str">
        <f>IFERROR(VLOOKUP(A9212,'Base Prueba'!A:D,4,),"NO REGISTRA")</f>
        <v>AUXILIAR DE SERVICIOS</v>
      </c>
      <c r="E9212" s="5" t="str">
        <f>IFERROR(VLOOKUP(A9212,'Base Prueba'!A:E,5,),"NO REGISTRA")</f>
        <v>LOGISTICA Y SERVICIOS GENERALES</v>
      </c>
    </row>
    <row r="9213" spans="1:5" ht="15.75" x14ac:dyDescent="0.25">
      <c r="A9213" s="14">
        <v>79639365</v>
      </c>
      <c r="B9213" s="2">
        <v>46097.557123726852</v>
      </c>
      <c r="C9213" s="3" t="str">
        <f>IFERROR(VLOOKUP(A9213,'Base Prueba'!A:C,3,),"NO REGISTRA")</f>
        <v>RICARDO ROA DIAZ</v>
      </c>
      <c r="D9213" s="4" t="str">
        <f>IFERROR(VLOOKUP(A9213,'Base Prueba'!A:D,4,),"NO REGISTRA")</f>
        <v>AUXILIAR  DE MANTENIMIENTO</v>
      </c>
      <c r="E9213" s="5" t="str">
        <f>IFERROR(VLOOKUP(A9213,'Base Prueba'!A:E,5,),"NO REGISTRA")</f>
        <v>LOGISTICA Y SERVICIOS GENERALES</v>
      </c>
    </row>
    <row r="9214" spans="1:5" ht="15.75" x14ac:dyDescent="0.25">
      <c r="A9214" s="14">
        <v>1011095300</v>
      </c>
      <c r="B9214" s="2">
        <v>46097.569254861111</v>
      </c>
      <c r="C9214" s="3" t="str">
        <f>IFERROR(VLOOKUP(A9214,'Base Prueba'!A:C,3,),"NO REGISTRA")</f>
        <v>MARIA DE LOS ANGELES MONTENEGRO JIMENEZ</v>
      </c>
      <c r="D9214" s="4" t="str">
        <f>IFERROR(VLOOKUP(A9214,'Base Prueba'!A:D,4,),"NO REGISTRA")</f>
        <v>AUXILIAR DE RECURSOS AUDIOVISUALES</v>
      </c>
      <c r="E9214" s="5" t="str">
        <f>IFERROR(VLOOKUP(A9214,'Base Prueba'!A:E,5,),"NO REGISTRA")</f>
        <v>OFICINA DE AUDIOVISUALES</v>
      </c>
    </row>
    <row r="9215" spans="1:5" ht="15.75" x14ac:dyDescent="0.25">
      <c r="A9215" s="14">
        <v>1233690957</v>
      </c>
      <c r="B9215" s="2">
        <v>46097.569288888888</v>
      </c>
      <c r="C9215" s="3" t="str">
        <f>IFERROR(VLOOKUP(A9215,'Base Prueba'!A:C,3,),"NO REGISTRA")</f>
        <v>DAVID SANTIAGO TINJACA LARA</v>
      </c>
      <c r="D9215" s="4" t="str">
        <f>IFERROR(VLOOKUP(A9215,'Base Prueba'!A:D,4,),"NO REGISTRA")</f>
        <v>LIDER DE RECURSOS AUDIOVISUALES</v>
      </c>
      <c r="E9215" s="5" t="str">
        <f>IFERROR(VLOOKUP(A9215,'Base Prueba'!A:E,5,),"NO REGISTRA")</f>
        <v>OFICINA DE AUDIOVISUALES</v>
      </c>
    </row>
    <row r="9216" spans="1:5" ht="15.75" x14ac:dyDescent="0.25">
      <c r="A9216" s="14">
        <v>1233690957</v>
      </c>
      <c r="B9216" s="2">
        <v>46097.569292245367</v>
      </c>
      <c r="C9216" s="3" t="str">
        <f>IFERROR(VLOOKUP(A9216,'Base Prueba'!A:C,3,),"NO REGISTRA")</f>
        <v>DAVID SANTIAGO TINJACA LARA</v>
      </c>
      <c r="D9216" s="4" t="str">
        <f>IFERROR(VLOOKUP(A9216,'Base Prueba'!A:D,4,),"NO REGISTRA")</f>
        <v>LIDER DE RECURSOS AUDIOVISUALES</v>
      </c>
      <c r="E9216" s="5" t="str">
        <f>IFERROR(VLOOKUP(A9216,'Base Prueba'!A:E,5,),"NO REGISTRA")</f>
        <v>OFICINA DE AUDIOVISUALES</v>
      </c>
    </row>
    <row r="9217" spans="1:5" ht="15.75" x14ac:dyDescent="0.25">
      <c r="A9217" s="14">
        <v>79313678</v>
      </c>
      <c r="B9217" s="2">
        <v>46097.570203587966</v>
      </c>
      <c r="C9217" s="3" t="str">
        <f>IFERROR(VLOOKUP(A9217,'Base Prueba'!A:C,3,),"NO REGISTRA")</f>
        <v>MARCO VINICIO RAMIREZ PEREIRA</v>
      </c>
      <c r="D9217" s="4" t="str">
        <f>IFERROR(VLOOKUP(A9217,'Base Prueba'!A:D,4,),"NO REGISTRA")</f>
        <v>TECNICO EN MANTENIMIENTO DE RECURSOS ACADEMICOS</v>
      </c>
      <c r="E9217" s="5" t="str">
        <f>IFERROR(VLOOKUP(A9217,'Base Prueba'!A:E,5,),"NO REGISTRA")</f>
        <v>RECURSOS ACADEMICOS</v>
      </c>
    </row>
    <row r="9218" spans="1:5" ht="15.75" x14ac:dyDescent="0.25">
      <c r="A9218" s="14">
        <v>1022932726</v>
      </c>
      <c r="B9218" s="2">
        <v>46097.574635648147</v>
      </c>
      <c r="C9218" s="3" t="str">
        <f>IFERROR(VLOOKUP(A9218,'Base Prueba'!A:C,3,),"NO REGISTRA")</f>
        <v>ASTRID ALEJANDRA RODRIGUEZ VAQUIRO</v>
      </c>
      <c r="D9218" s="4" t="str">
        <f>IFERROR(VLOOKUP(A9218,'Base Prueba'!A:D,4,),"NO REGISTRA")</f>
        <v>DOCENTE DE TIEMPO COMPLETO</v>
      </c>
      <c r="E9218" s="5" t="str">
        <f>IFERROR(VLOOKUP(A9218,'Base Prueba'!A:E,5,),"NO REGISTRA")</f>
        <v>UNIVERSITARIO COMUNICACION SOCIAL</v>
      </c>
    </row>
    <row r="9219" spans="1:5" ht="15.75" x14ac:dyDescent="0.25">
      <c r="A9219" s="14">
        <v>80211886</v>
      </c>
      <c r="B9219" s="2">
        <v>46097.575382870367</v>
      </c>
      <c r="C9219" s="3" t="str">
        <f>IFERROR(VLOOKUP(A9219,'Base Prueba'!A:C,3,),"NO REGISTRA")</f>
        <v>EDWIN GIOVANNY QUIMBAY HIDALGO</v>
      </c>
      <c r="D9219" s="4" t="str">
        <f>IFERROR(VLOOKUP(A9219,'Base Prueba'!A:D,4,),"NO REGISTRA")</f>
        <v>LIDER DE RECURSOS ACADEMICOS</v>
      </c>
      <c r="E9219" s="5" t="str">
        <f>IFERROR(VLOOKUP(A9219,'Base Prueba'!A:E,5,),"NO REGISTRA")</f>
        <v>RECURSOS ACADEMICOS</v>
      </c>
    </row>
    <row r="9220" spans="1:5" ht="15.75" x14ac:dyDescent="0.25">
      <c r="A9220" s="14">
        <v>79704152</v>
      </c>
      <c r="B9220" s="2">
        <v>46097.580406712965</v>
      </c>
      <c r="C9220" s="3" t="str">
        <f>IFERROR(VLOOKUP(A9220,'Base Prueba'!A:C,3,),"NO REGISTRA")</f>
        <v>FABIO ORLANDO MONTENEGRO RIAÑO</v>
      </c>
      <c r="D9220" s="4" t="str">
        <f>IFERROR(VLOOKUP(A9220,'Base Prueba'!A:D,4,),"NO REGISTRA")</f>
        <v>AUXILIAR RECURSOS ACADÉMICOS</v>
      </c>
      <c r="E9220" s="5" t="str">
        <f>IFERROR(VLOOKUP(A9220,'Base Prueba'!A:E,5,),"NO REGISTRA")</f>
        <v>OFICINA DE AUDIOVISUALES</v>
      </c>
    </row>
    <row r="9221" spans="1:5" ht="15.75" x14ac:dyDescent="0.25">
      <c r="A9221" s="14">
        <v>1473024</v>
      </c>
      <c r="B9221" s="2">
        <v>46097.583020949074</v>
      </c>
      <c r="C9221" s="3" t="str">
        <f>IFERROR(VLOOKUP(A9221,'Base Prueba'!A:C,3,),"NO REGISTRA")</f>
        <v>GUILLERMO MUÑOZ PAJOY</v>
      </c>
      <c r="D9221" s="4" t="str">
        <f>IFERROR(VLOOKUP(A9221,'Base Prueba'!A:D,4,),"NO REGISTRA")</f>
        <v>AUXILIAR DE SERVICIOS  GENERALES</v>
      </c>
      <c r="E9221" s="5" t="str">
        <f>IFERROR(VLOOKUP(A9221,'Base Prueba'!A:E,5,),"NO REGISTRA")</f>
        <v>LOGISTICA Y SERVICIOS GENERALES</v>
      </c>
    </row>
    <row r="9222" spans="1:5" ht="15.75" x14ac:dyDescent="0.25">
      <c r="A9222" s="14">
        <v>1026252093</v>
      </c>
      <c r="B9222" s="2">
        <v>46097.584599305555</v>
      </c>
      <c r="C9222" s="3" t="str">
        <f>IFERROR(VLOOKUP(A9222,'Base Prueba'!A:C,3,),"NO REGISTRA")</f>
        <v>NADIA ROJAS MUÑOZ</v>
      </c>
      <c r="D9222" s="4" t="str">
        <f>IFERROR(VLOOKUP(A9222,'Base Prueba'!A:D,4,),"NO REGISTRA")</f>
        <v>DOCENTE DE TIEMPO COMPLETO</v>
      </c>
      <c r="E9222" s="5" t="str">
        <f>IFERROR(VLOOKUP(A9222,'Base Prueba'!A:E,5,),"NO REGISTRA")</f>
        <v>UNIVERSITARIO COMUNICACION SOCIAL</v>
      </c>
    </row>
    <row r="9223" spans="1:5" ht="15.75" x14ac:dyDescent="0.25">
      <c r="A9223" s="14">
        <v>52603556</v>
      </c>
      <c r="B9223" s="2">
        <v>46097.588768287038</v>
      </c>
      <c r="C9223" s="3" t="str">
        <f>IFERROR(VLOOKUP(A9223,'Base Prueba'!A:C,3,),"NO REGISTRA")</f>
        <v>MARISOL FARFAN QUIROGA</v>
      </c>
      <c r="D9223" s="4" t="str">
        <f>IFERROR(VLOOKUP(A9223,'Base Prueba'!A:D,4,),"NO REGISTRA")</f>
        <v>AUXILIAR DE SERVICIOS</v>
      </c>
      <c r="E9223" s="5" t="str">
        <f>IFERROR(VLOOKUP(A9223,'Base Prueba'!A:E,5,),"NO REGISTRA")</f>
        <v>LOGISTICA Y SERVICIOS GENERALES</v>
      </c>
    </row>
    <row r="9224" spans="1:5" ht="15.75" x14ac:dyDescent="0.25">
      <c r="A9224" s="14">
        <v>24175966</v>
      </c>
      <c r="B9224" s="2">
        <v>46097.588844328704</v>
      </c>
      <c r="C9224" s="3" t="str">
        <f>IFERROR(VLOOKUP(A9224,'Base Prueba'!A:C,3,),"NO REGISTRA")</f>
        <v>EUNICE MISE AYALA</v>
      </c>
      <c r="D9224" s="4" t="str">
        <f>IFERROR(VLOOKUP(A9224,'Base Prueba'!A:D,4,),"NO REGISTRA")</f>
        <v>AUXILIAR DE SERVICIOS</v>
      </c>
      <c r="E9224" s="5" t="str">
        <f>IFERROR(VLOOKUP(A9224,'Base Prueba'!A:E,5,),"NO REGISTRA")</f>
        <v>LOGISTICA Y SERVICIOS GENERALES</v>
      </c>
    </row>
    <row r="9225" spans="1:5" ht="15.75" x14ac:dyDescent="0.25">
      <c r="A9225" s="14">
        <v>52290503</v>
      </c>
      <c r="B9225" s="2">
        <v>46097.589130902779</v>
      </c>
      <c r="C9225" s="3" t="str">
        <f>IFERROR(VLOOKUP(A9225,'Base Prueba'!A:C,3,),"NO REGISTRA")</f>
        <v>MARIA IDALIA RODRIGUEZ GONZALEZ</v>
      </c>
      <c r="D9225" s="4" t="str">
        <f>IFERROR(VLOOKUP(A9225,'Base Prueba'!A:D,4,),"NO REGISTRA")</f>
        <v>AUXILIAR DE SERVICIOS</v>
      </c>
      <c r="E9225" s="5" t="str">
        <f>IFERROR(VLOOKUP(A9225,'Base Prueba'!A:E,5,),"NO REGISTRA")</f>
        <v>LOGISTICA Y SERVICIOS GENERALES</v>
      </c>
    </row>
    <row r="9226" spans="1:5" ht="15.75" x14ac:dyDescent="0.25">
      <c r="A9226" s="14">
        <v>52885874</v>
      </c>
      <c r="B9226" s="2">
        <v>46097.596294907409</v>
      </c>
      <c r="C9226" s="3" t="str">
        <f>IFERROR(VLOOKUP(A9226,'Base Prueba'!A:C,3,),"NO REGISTRA")</f>
        <v>MARIBEL CAYCEDO</v>
      </c>
      <c r="D9226" s="4" t="str">
        <f>IFERROR(VLOOKUP(A9226,'Base Prueba'!A:D,4,),"NO REGISTRA")</f>
        <v>AUXILIAR DE SERVICIOS</v>
      </c>
      <c r="E9226" s="5" t="str">
        <f>IFERROR(VLOOKUP(A9226,'Base Prueba'!A:E,5,),"NO REGISTRA")</f>
        <v>LOGISTICA Y SERVICIOS GENERALES</v>
      </c>
    </row>
    <row r="9227" spans="1:5" ht="15.75" x14ac:dyDescent="0.25">
      <c r="A9227" s="14">
        <v>52885874</v>
      </c>
      <c r="B9227" s="2">
        <v>46097.59629814815</v>
      </c>
      <c r="C9227" s="3" t="str">
        <f>IFERROR(VLOOKUP(A9227,'Base Prueba'!A:C,3,),"NO REGISTRA")</f>
        <v>MARIBEL CAYCEDO</v>
      </c>
      <c r="D9227" s="4" t="str">
        <f>IFERROR(VLOOKUP(A9227,'Base Prueba'!A:D,4,),"NO REGISTRA")</f>
        <v>AUXILIAR DE SERVICIOS</v>
      </c>
      <c r="E9227" s="5" t="str">
        <f>IFERROR(VLOOKUP(A9227,'Base Prueba'!A:E,5,),"NO REGISTRA")</f>
        <v>LOGISTICA Y SERVICIOS GENERALES</v>
      </c>
    </row>
    <row r="9228" spans="1:5" ht="15.75" x14ac:dyDescent="0.25">
      <c r="A9228" s="14">
        <v>1033724599</v>
      </c>
      <c r="B9228" s="2">
        <v>46097.602269907409</v>
      </c>
      <c r="C9228" s="3" t="str">
        <f>IFERROR(VLOOKUP(A9228,'Base Prueba'!A:C,3,),"NO REGISTRA")</f>
        <v>LUZ MARIA RAMIREZ RODRIGUEZ</v>
      </c>
      <c r="D9228" s="4" t="str">
        <f>IFERROR(VLOOKUP(A9228,'Base Prueba'!A:D,4,),"NO REGISTRA")</f>
        <v>AUXILIAR DE SERVICIOS</v>
      </c>
      <c r="E9228" s="5" t="str">
        <f>IFERROR(VLOOKUP(A9228,'Base Prueba'!A:E,5,),"NO REGISTRA")</f>
        <v>LOGISTICA Y SERVICIOS GENERALES</v>
      </c>
    </row>
    <row r="9229" spans="1:5" ht="15.75" x14ac:dyDescent="0.25">
      <c r="A9229" s="14">
        <v>1018482392</v>
      </c>
      <c r="B9229" s="2">
        <v>46097.602931018519</v>
      </c>
      <c r="C9229" s="3" t="str">
        <f>IFERROR(VLOOKUP(A9229,'Base Prueba'!A:C,3,),"NO REGISTRA")</f>
        <v>RAQUEL YANETH SANDOVAL FORERO</v>
      </c>
      <c r="D9229" s="4" t="str">
        <f>IFERROR(VLOOKUP(A9229,'Base Prueba'!A:D,4,),"NO REGISTRA")</f>
        <v>AUXILIAR DE RECURSOS ACADEMICOS</v>
      </c>
      <c r="E9229" s="5" t="str">
        <f>IFERROR(VLOOKUP(A9229,'Base Prueba'!A:E,5,),"NO REGISTRA")</f>
        <v>RECURSOS ACADEMICOS</v>
      </c>
    </row>
    <row r="9230" spans="1:5" ht="15.75" x14ac:dyDescent="0.25">
      <c r="A9230" s="14">
        <v>79942078</v>
      </c>
      <c r="B9230" s="2">
        <v>46097.61084872685</v>
      </c>
      <c r="C9230" s="3" t="str">
        <f>IFERROR(VLOOKUP(A9230,'Base Prueba'!A:C,3,),"NO REGISTRA")</f>
        <v>JORGE MARIO ORJUELA MARQUEZ</v>
      </c>
      <c r="D9230" s="4" t="str">
        <f>IFERROR(VLOOKUP(A9230,'Base Prueba'!A:D,4,),"NO REGISTRA")</f>
        <v>DOCENTE DE TIEMPO COMPLETO</v>
      </c>
      <c r="E9230" s="5" t="str">
        <f>IFERROR(VLOOKUP(A9230,'Base Prueba'!A:E,5,),"NO REGISTRA")</f>
        <v>UNIVERSITARIO ADMINISTRACION DE EMPRESAS</v>
      </c>
    </row>
    <row r="9231" spans="1:5" ht="15.75" x14ac:dyDescent="0.25">
      <c r="A9231" s="14">
        <v>79942078</v>
      </c>
      <c r="B9231" s="2">
        <v>46097.610852546299</v>
      </c>
      <c r="C9231" s="3" t="str">
        <f>IFERROR(VLOOKUP(A9231,'Base Prueba'!A:C,3,),"NO REGISTRA")</f>
        <v>JORGE MARIO ORJUELA MARQUEZ</v>
      </c>
      <c r="D9231" s="4" t="str">
        <f>IFERROR(VLOOKUP(A9231,'Base Prueba'!A:D,4,),"NO REGISTRA")</f>
        <v>DOCENTE DE TIEMPO COMPLETO</v>
      </c>
      <c r="E9231" s="5" t="str">
        <f>IFERROR(VLOOKUP(A9231,'Base Prueba'!A:E,5,),"NO REGISTRA")</f>
        <v>UNIVERSITARIO ADMINISTRACION DE EMPRESAS</v>
      </c>
    </row>
    <row r="9232" spans="1:5" ht="15.75" x14ac:dyDescent="0.25">
      <c r="A9232" s="14">
        <v>1032498759</v>
      </c>
      <c r="B9232" s="2">
        <v>46097.663613310186</v>
      </c>
      <c r="C9232" s="3" t="str">
        <f>IFERROR(VLOOKUP(A9232,'Base Prueba'!A:C,3,),"NO REGISTRA")</f>
        <v>ANDREA CATALINA GAVIRIA TORRES</v>
      </c>
      <c r="D9232" s="4" t="str">
        <f>IFERROR(VLOOKUP(A9232,'Base Prueba'!A:D,4,),"NO REGISTRA")</f>
        <v>AUXILIAR DE RECURSOS AUDIOVISUALES</v>
      </c>
      <c r="E9232" s="5" t="str">
        <f>IFERROR(VLOOKUP(A9232,'Base Prueba'!A:E,5,),"NO REGISTRA")</f>
        <v>OFICINA DE AUDIOVISUALES</v>
      </c>
    </row>
    <row r="9233" spans="1:5" ht="15.75" x14ac:dyDescent="0.25">
      <c r="A9233" s="14">
        <v>1005927138</v>
      </c>
      <c r="B9233" s="2">
        <v>46097.666998379631</v>
      </c>
      <c r="C9233" s="3" t="str">
        <f>IFERROR(VLOOKUP(A9233,'Base Prueba'!A:C,3,),"NO REGISTRA")</f>
        <v>MARLON YEINER MEJIA ACOSTA</v>
      </c>
      <c r="D9233" s="4" t="str">
        <f>IFERROR(VLOOKUP(A9233,'Base Prueba'!A:D,4,),"NO REGISTRA")</f>
        <v>AUXILIAR  DE MANTENIMIENTO</v>
      </c>
      <c r="E9233" s="5" t="str">
        <f>IFERROR(VLOOKUP(A9233,'Base Prueba'!A:E,5,),"NO REGISTRA")</f>
        <v>LOGISTICA Y SERVICIOS GENERALES</v>
      </c>
    </row>
    <row r="9234" spans="1:5" ht="15.75" x14ac:dyDescent="0.25">
      <c r="A9234" s="14">
        <v>72223001</v>
      </c>
      <c r="B9234" s="2">
        <v>46097.667130787035</v>
      </c>
      <c r="C9234" s="3" t="str">
        <f>IFERROR(VLOOKUP(A9234,'Base Prueba'!A:C,3,),"NO REGISTRA")</f>
        <v>JOSE AGUSTIN BLANCO MEJIA</v>
      </c>
      <c r="D9234" s="4" t="str">
        <f>IFERROR(VLOOKUP(A9234,'Base Prueba'!A:D,4,),"NO REGISTRA")</f>
        <v>ENTRENADOR DEL CENTRO DE ALTURAS</v>
      </c>
      <c r="E9234" s="5" t="str">
        <f>IFERROR(VLOOKUP(A9234,'Base Prueba'!A:E,5,),"NO REGISTRA")</f>
        <v>OFICINA DE PLANEACION Y GESTION DE LA CALIDAD</v>
      </c>
    </row>
    <row r="9235" spans="1:5" ht="15.75" x14ac:dyDescent="0.25">
      <c r="A9235" s="14">
        <v>1032453118</v>
      </c>
      <c r="B9235" s="2">
        <v>46097.668346180559</v>
      </c>
      <c r="C9235" s="3" t="str">
        <f>IFERROR(VLOOKUP(A9235,'Base Prueba'!A:C,3,),"NO REGISTRA")</f>
        <v>JOHN STIVEN OSPINA VARGAS</v>
      </c>
      <c r="D9235" s="4" t="str">
        <f>IFERROR(VLOOKUP(A9235,'Base Prueba'!A:D,4,),"NO REGISTRA")</f>
        <v>LIDER DE ENTORNOS VIRTUALES Y DESARROLLO</v>
      </c>
      <c r="E9235" s="5" t="str">
        <f>IFERROR(VLOOKUP(A9235,'Base Prueba'!A:E,5,),"NO REGISTRA")</f>
        <v>VICERRECTORIA ACADEMICA</v>
      </c>
    </row>
    <row r="9236" spans="1:5" ht="15.75" x14ac:dyDescent="0.25">
      <c r="A9236" s="14">
        <v>1024528858</v>
      </c>
      <c r="B9236" s="2">
        <v>46097.668470949073</v>
      </c>
      <c r="C9236" s="3" t="str">
        <f>IFERROR(VLOOKUP(A9236,'Base Prueba'!A:C,3,),"NO REGISTRA")</f>
        <v>LEIDY PAOLA SANDOVAL FUENTES</v>
      </c>
      <c r="D9236" s="4" t="str">
        <f>IFERROR(VLOOKUP(A9236,'Base Prueba'!A:D,4,),"NO REGISTRA")</f>
        <v>SECRETARIA ACADEMICA - ADMINISTRATIVA DE FACULTAD</v>
      </c>
      <c r="E9236" s="5" t="str">
        <f>IFERROR(VLOOKUP(A9236,'Base Prueba'!A:E,5,),"NO REGISTRA")</f>
        <v>FACULTAD DE CIENCIAS ECONOMICAS Y ADMINISTRATIVAS</v>
      </c>
    </row>
    <row r="9237" spans="1:5" ht="15.75" x14ac:dyDescent="0.25">
      <c r="A9237" s="14">
        <v>1000283508</v>
      </c>
      <c r="B9237" s="2">
        <v>46097.670187847223</v>
      </c>
      <c r="C9237" s="3" t="str">
        <f>IFERROR(VLOOKUP(A9237,'Base Prueba'!A:C,3,),"NO REGISTRA")</f>
        <v>SARA VALENTINA CHACON ZAPATA</v>
      </c>
      <c r="D9237" s="4" t="str">
        <f>IFERROR(VLOOKUP(A9237,'Base Prueba'!A:D,4,),"NO REGISTRA")</f>
        <v>AUXILIAR DE RECURSOS AUDIOVISUALES</v>
      </c>
      <c r="E9237" s="5" t="str">
        <f>IFERROR(VLOOKUP(A9237,'Base Prueba'!A:E,5,),"NO REGISTRA")</f>
        <v>OFICINA DE AUDIOVISUALES</v>
      </c>
    </row>
    <row r="9238" spans="1:5" ht="15.75" x14ac:dyDescent="0.25">
      <c r="A9238" s="14">
        <v>1193376686</v>
      </c>
      <c r="B9238" s="2">
        <v>46097.670905324077</v>
      </c>
      <c r="C9238" s="3" t="str">
        <f>IFERROR(VLOOKUP(A9238,'Base Prueba'!A:C,3,),"NO REGISTRA")</f>
        <v>STEVEN FERNANDO CORRECHA PERDOMO</v>
      </c>
      <c r="D9238" s="4" t="str">
        <f>IFERROR(VLOOKUP(A9238,'Base Prueba'!A:D,4,),"NO REGISTRA")</f>
        <v>AUXILIAR  DE MANTENIMIENTO</v>
      </c>
      <c r="E9238" s="5" t="str">
        <f>IFERROR(VLOOKUP(A9238,'Base Prueba'!A:E,5,),"NO REGISTRA")</f>
        <v>LOGISTICA Y SERVICIOS GENERALES</v>
      </c>
    </row>
    <row r="9239" spans="1:5" ht="15.75" x14ac:dyDescent="0.25">
      <c r="A9239" s="14">
        <v>1105681275</v>
      </c>
      <c r="B9239" s="2">
        <v>46097.671329282406</v>
      </c>
      <c r="C9239" s="3" t="str">
        <f>IFERROR(VLOOKUP(A9239,'Base Prueba'!A:C,3,),"NO REGISTRA")</f>
        <v>VICTORIA GUTIERREZ BARRIOS</v>
      </c>
      <c r="D9239" s="4" t="str">
        <f>IFERROR(VLOOKUP(A9239,'Base Prueba'!A:D,4,),"NO REGISTRA")</f>
        <v>AUXILIAR DE SERVICIOS</v>
      </c>
      <c r="E9239" s="5" t="str">
        <f>IFERROR(VLOOKUP(A9239,'Base Prueba'!A:E,5,),"NO REGISTRA")</f>
        <v>LOGISTICA Y SERVICIOS GENERALES</v>
      </c>
    </row>
    <row r="9240" spans="1:5" ht="15.75" x14ac:dyDescent="0.25">
      <c r="A9240" s="14">
        <v>79667746</v>
      </c>
      <c r="B9240" s="2">
        <v>46097.673836226852</v>
      </c>
      <c r="C9240" s="3" t="str">
        <f>IFERROR(VLOOKUP(A9240,'Base Prueba'!A:C,3,),"NO REGISTRA")</f>
        <v>JOHN JAIRO SUAREZ PINZON</v>
      </c>
      <c r="D9240" s="4" t="str">
        <f>IFERROR(VLOOKUP(A9240,'Base Prueba'!A:D,4,),"NO REGISTRA")</f>
        <v>AUXILIAR ELECTRICO</v>
      </c>
      <c r="E9240" s="5" t="str">
        <f>IFERROR(VLOOKUP(A9240,'Base Prueba'!A:E,5,),"NO REGISTRA")</f>
        <v>LOGISTICA Y SERVICIOS GENERALES</v>
      </c>
    </row>
    <row r="9241" spans="1:5" ht="15.75" x14ac:dyDescent="0.25">
      <c r="A9241" s="14">
        <v>7563945</v>
      </c>
      <c r="B9241" s="2">
        <v>46097.674009490744</v>
      </c>
      <c r="C9241" s="3" t="str">
        <f>IFERROR(VLOOKUP(A9241,'Base Prueba'!A:C,3,),"NO REGISTRA")</f>
        <v>NESTOR FABIO OSPINA RIVERA</v>
      </c>
      <c r="D9241" s="4" t="str">
        <f>IFERROR(VLOOKUP(A9241,'Base Prueba'!A:D,4,),"NO REGISTRA")</f>
        <v>AUXILIAR  DE MANTENIMIENTO</v>
      </c>
      <c r="E9241" s="5" t="str">
        <f>IFERROR(VLOOKUP(A9241,'Base Prueba'!A:E,5,),"NO REGISTRA")</f>
        <v>LOGISTICA Y SERVICIOS GENERALES</v>
      </c>
    </row>
    <row r="9242" spans="1:5" ht="15.75" x14ac:dyDescent="0.25">
      <c r="A9242" s="14">
        <v>93413614</v>
      </c>
      <c r="B9242" s="2">
        <v>46097.676811226855</v>
      </c>
      <c r="C9242" s="3" t="str">
        <f>IFERROR(VLOOKUP(A9242,'Base Prueba'!A:C,3,),"NO REGISTRA")</f>
        <v>ALEXANDER CALDERON ALVARADO</v>
      </c>
      <c r="D9242" s="4" t="str">
        <f>IFERROR(VLOOKUP(A9242,'Base Prueba'!A:D,4,),"NO REGISTRA")</f>
        <v>OFICIAL DE MANTENIMIENTO</v>
      </c>
      <c r="E9242" s="5" t="str">
        <f>IFERROR(VLOOKUP(A9242,'Base Prueba'!A:E,5,),"NO REGISTRA")</f>
        <v>LOGISTICA Y SERVICIOS GENERALES</v>
      </c>
    </row>
    <row r="9243" spans="1:5" ht="15.75" x14ac:dyDescent="0.25">
      <c r="A9243" s="14">
        <v>1000692621</v>
      </c>
      <c r="B9243" s="2">
        <v>46097.682087731482</v>
      </c>
      <c r="C9243" s="3" t="str">
        <f>IFERROR(VLOOKUP(A9243,'Base Prueba'!A:C,3,),"NO REGISTRA")</f>
        <v>ANGIE KATERINE SALAMANCA PEÑUELA</v>
      </c>
      <c r="D9243" s="4" t="str">
        <f>IFERROR(VLOOKUP(A9243,'Base Prueba'!A:D,4,),"NO REGISTRA")</f>
        <v>ASISTENTE ADMINISTRATIVA CEA</v>
      </c>
      <c r="E9243" s="5" t="str">
        <f>IFERROR(VLOOKUP(A9243,'Base Prueba'!A:E,5,),"NO REGISTRA")</f>
        <v>OFICINA DE PLANEACION Y GESTION DE LA CALIDAD</v>
      </c>
    </row>
    <row r="9244" spans="1:5" ht="15.75" x14ac:dyDescent="0.25">
      <c r="A9244" s="14">
        <v>19488606</v>
      </c>
      <c r="B9244" s="2">
        <v>46097.686405092594</v>
      </c>
      <c r="C9244" s="3" t="str">
        <f>IFERROR(VLOOKUP(A9244,'Base Prueba'!A:C,3,),"NO REGISTRA")</f>
        <v>ARISTARCO LOPEZ TALERO</v>
      </c>
      <c r="D9244" s="4" t="str">
        <f>IFERROR(VLOOKUP(A9244,'Base Prueba'!A:D,4,),"NO REGISTRA")</f>
        <v>OFICIAL DE MANTENIMIENTO</v>
      </c>
      <c r="E9244" s="5" t="str">
        <f>IFERROR(VLOOKUP(A9244,'Base Prueba'!A:E,5,),"NO REGISTRA")</f>
        <v>LOGISTICA Y SERVICIOS GENERALES</v>
      </c>
    </row>
    <row r="9245" spans="1:5" ht="15.75" x14ac:dyDescent="0.25">
      <c r="A9245" s="14">
        <v>79435738</v>
      </c>
      <c r="B9245" s="2">
        <v>46097.693673148147</v>
      </c>
      <c r="C9245" s="3" t="str">
        <f>IFERROR(VLOOKUP(A9245,'Base Prueba'!A:C,3,),"NO REGISTRA")</f>
        <v>DANIEL ANDRES MURCIA DIAZ</v>
      </c>
      <c r="D9245" s="4" t="str">
        <f>IFERROR(VLOOKUP(A9245,'Base Prueba'!A:D,4,),"NO REGISTRA")</f>
        <v>DOCENTE DE TIEMPO COMPLETO</v>
      </c>
      <c r="E9245" s="5" t="str">
        <f>IFERROR(VLOOKUP(A9245,'Base Prueba'!A:E,5,),"NO REGISTRA")</f>
        <v>INGENIERIA DE SOFTWARE</v>
      </c>
    </row>
    <row r="9246" spans="1:5" ht="15.75" x14ac:dyDescent="0.25">
      <c r="A9246" s="14">
        <v>79484197</v>
      </c>
      <c r="B9246" s="2">
        <v>46097.695367129629</v>
      </c>
      <c r="C9246" s="3" t="str">
        <f>IFERROR(VLOOKUP(A9246,'Base Prueba'!A:C,3,),"NO REGISTRA")</f>
        <v>JOHN DANIEL GUTIERREZ BOADA</v>
      </c>
      <c r="D9246" s="4" t="str">
        <f>IFERROR(VLOOKUP(A9246,'Base Prueba'!A:D,4,),"NO REGISTRA")</f>
        <v>DOCENTE DE MEDIO TIEMPO</v>
      </c>
      <c r="E9246" s="5" t="str">
        <f>IFERROR(VLOOKUP(A9246,'Base Prueba'!A:E,5,),"NO REGISTRA")</f>
        <v>UNIVERSITARIO COMUNICACION SOCIAL</v>
      </c>
    </row>
    <row r="9247" spans="1:5" ht="15.75" x14ac:dyDescent="0.25">
      <c r="A9247" s="14">
        <v>1148454724</v>
      </c>
      <c r="B9247" s="2">
        <v>46097.697808217592</v>
      </c>
      <c r="C9247" s="3" t="str">
        <f>IFERROR(VLOOKUP(A9247,'Base Prueba'!A:C,3,),"NO REGISTRA")</f>
        <v>JOSE ALFREDO PARADA PUENTES</v>
      </c>
      <c r="D9247" s="4" t="str">
        <f>IFERROR(VLOOKUP(A9247,'Base Prueba'!A:D,4,),"NO REGISTRA")</f>
        <v>DOCENTE DE MEDIO TIEMPO</v>
      </c>
      <c r="E9247" s="5" t="str">
        <f>IFERROR(VLOOKUP(A9247,'Base Prueba'!A:E,5,),"NO REGISTRA")</f>
        <v>UNIVERSITARIO ADMINISTRACION DE EMPRESAS</v>
      </c>
    </row>
    <row r="9248" spans="1:5" ht="15.75" x14ac:dyDescent="0.25">
      <c r="A9248" s="14">
        <v>1023880617</v>
      </c>
      <c r="B9248" s="2">
        <v>46097.699225115743</v>
      </c>
      <c r="C9248" s="3" t="str">
        <f>IFERROR(VLOOKUP(A9248,'Base Prueba'!A:C,3,),"NO REGISTRA")</f>
        <v>BYRON YESID PARRA DIAZ</v>
      </c>
      <c r="D9248" s="4" t="str">
        <f>IFERROR(VLOOKUP(A9248,'Base Prueba'!A:D,4,),"NO REGISTRA")</f>
        <v>AUXILIAR  DE MANTENIMIENTO</v>
      </c>
      <c r="E9248" s="5" t="str">
        <f>IFERROR(VLOOKUP(A9248,'Base Prueba'!A:E,5,),"NO REGISTRA")</f>
        <v>LOGISTICA Y SERVICIOS GENERALES</v>
      </c>
    </row>
    <row r="9249" spans="1:5" ht="15.75" x14ac:dyDescent="0.25">
      <c r="A9249" s="14">
        <v>79211001</v>
      </c>
      <c r="B9249" s="2">
        <v>46097.702732291669</v>
      </c>
      <c r="C9249" s="3" t="str">
        <f>IFERROR(VLOOKUP(A9249,'Base Prueba'!A:C,3,),"NO REGISTRA")</f>
        <v>EDISON MONSALVE CUARTAS</v>
      </c>
      <c r="D9249" s="4" t="str">
        <f>IFERROR(VLOOKUP(A9249,'Base Prueba'!A:D,4,),"NO REGISTRA")</f>
        <v>DOCENTE DE TIEMPO COMPLETO</v>
      </c>
      <c r="E9249" s="5" t="str">
        <f>IFERROR(VLOOKUP(A9249,'Base Prueba'!A:E,5,),"NO REGISTRA")</f>
        <v>PROFESIONAL EN INGENIERIA MULTIMEDIA</v>
      </c>
    </row>
    <row r="9250" spans="1:5" ht="15.75" x14ac:dyDescent="0.25">
      <c r="A9250" s="14">
        <v>79211001</v>
      </c>
      <c r="B9250" s="2">
        <v>46097.702735300925</v>
      </c>
      <c r="C9250" s="3" t="str">
        <f>IFERROR(VLOOKUP(A9250,'Base Prueba'!A:C,3,),"NO REGISTRA")</f>
        <v>EDISON MONSALVE CUARTAS</v>
      </c>
      <c r="D9250" s="4" t="str">
        <f>IFERROR(VLOOKUP(A9250,'Base Prueba'!A:D,4,),"NO REGISTRA")</f>
        <v>DOCENTE DE TIEMPO COMPLETO</v>
      </c>
      <c r="E9250" s="5" t="str">
        <f>IFERROR(VLOOKUP(A9250,'Base Prueba'!A:E,5,),"NO REGISTRA")</f>
        <v>PROFESIONAL EN INGENIERIA MULTIMEDIA</v>
      </c>
    </row>
    <row r="9251" spans="1:5" ht="15.75" x14ac:dyDescent="0.25">
      <c r="A9251" s="14">
        <v>1022378300</v>
      </c>
      <c r="B9251" s="2">
        <v>46097.707063078706</v>
      </c>
      <c r="C9251" s="3" t="str">
        <f>IFERROR(VLOOKUP(A9251,'Base Prueba'!A:C,3,),"NO REGISTRA")</f>
        <v>FERNEY ANDRES CHASPUENGAL RAMIREZ</v>
      </c>
      <c r="D9251" s="4" t="str">
        <f>IFERROR(VLOOKUP(A9251,'Base Prueba'!A:D,4,),"NO REGISTRA")</f>
        <v>LÍDER DE DEPORTE Y CULTURA</v>
      </c>
      <c r="E9251" s="5" t="str">
        <f>IFERROR(VLOOKUP(A9251,'Base Prueba'!A:E,5,),"NO REGISTRA")</f>
        <v>DIRECCION DE BIENESTAR INSTITUCIONAL</v>
      </c>
    </row>
    <row r="9252" spans="1:5" ht="15.75" x14ac:dyDescent="0.25">
      <c r="A9252" s="14">
        <v>1000216787</v>
      </c>
      <c r="B9252" s="2">
        <v>46097.714145138889</v>
      </c>
      <c r="C9252" s="3" t="str">
        <f>IFERROR(VLOOKUP(A9252,'Base Prueba'!A:C,3,),"NO REGISTRA")</f>
        <v>LAURA CAMILA SANCHEZ MARTINEZ</v>
      </c>
      <c r="D9252" s="4" t="str">
        <f>IFERROR(VLOOKUP(A9252,'Base Prueba'!A:D,4,),"NO REGISTRA")</f>
        <v>SECRETARIA ACADEMICA - ADMINISTRATIVA DE FACULTAD</v>
      </c>
      <c r="E9252" s="5" t="str">
        <f>IFERROR(VLOOKUP(A9252,'Base Prueba'!A:E,5,),"NO REGISTRA")</f>
        <v>FACULTAD DE INGENIERIA Y TECNOLOGIA DE LA INFORMACION</v>
      </c>
    </row>
    <row r="9253" spans="1:5" ht="15.75" x14ac:dyDescent="0.25">
      <c r="A9253" s="14">
        <v>1025322754</v>
      </c>
      <c r="B9253" s="2">
        <v>46097.723796296297</v>
      </c>
      <c r="C9253" s="3" t="str">
        <f>IFERROR(VLOOKUP(A9253,'Base Prueba'!A:C,3,),"NO REGISTRA")</f>
        <v>ALISON YULIANA BEJARANO RUIZ</v>
      </c>
      <c r="D9253" s="4" t="str">
        <f>IFERROR(VLOOKUP(A9253,'Base Prueba'!A:D,4,),"NO REGISTRA")</f>
        <v>AUXILIAR DE SISTEMAS</v>
      </c>
      <c r="E9253" s="5" t="str">
        <f>IFERROR(VLOOKUP(A9253,'Base Prueba'!A:E,5,),"NO REGISTRA")</f>
        <v>DEPARTAMENTO DE INFORMATICA Y TECNOLOGIA</v>
      </c>
    </row>
    <row r="9254" spans="1:5" ht="15.75" x14ac:dyDescent="0.25">
      <c r="A9254" s="14">
        <v>65784153</v>
      </c>
      <c r="B9254" s="2">
        <v>46097.727332986113</v>
      </c>
      <c r="C9254" s="3" t="str">
        <f>IFERROR(VLOOKUP(A9254,'Base Prueba'!A:C,3,),"NO REGISTRA")</f>
        <v>ALEJANDRA MARIA RUGELES VILLA</v>
      </c>
      <c r="D9254" s="4" t="str">
        <f>IFERROR(VLOOKUP(A9254,'Base Prueba'!A:D,4,),"NO REGISTRA")</f>
        <v>DOCENTE DE TIEMPO COMPLETO</v>
      </c>
      <c r="E9254" s="5" t="str">
        <f>IFERROR(VLOOKUP(A9254,'Base Prueba'!A:E,5,),"NO REGISTRA")</f>
        <v>UNIVERSITARIO ADMINISTRACION DE EMPRESAS</v>
      </c>
    </row>
    <row r="9255" spans="1:5" ht="15.75" x14ac:dyDescent="0.25">
      <c r="A9255" s="14">
        <v>1024529015</v>
      </c>
      <c r="B9255" s="2">
        <v>46097.73269409722</v>
      </c>
      <c r="C9255" s="3" t="str">
        <f>IFERROR(VLOOKUP(A9255,'Base Prueba'!A:C,3,),"NO REGISTRA")</f>
        <v>EDGAR JAVIER CUERVO RINCON</v>
      </c>
      <c r="D9255" s="4" t="str">
        <f>IFERROR(VLOOKUP(A9255,'Base Prueba'!A:D,4,),"NO REGISTRA")</f>
        <v>DOCENTE DE MEDIO TIEMPO</v>
      </c>
      <c r="E9255" s="5" t="str">
        <f>IFERROR(VLOOKUP(A9255,'Base Prueba'!A:E,5,),"NO REGISTRA")</f>
        <v>NARRATIVAS DIGITALES Y AUDIOVISUALES</v>
      </c>
    </row>
    <row r="9256" spans="1:5" ht="15.75" x14ac:dyDescent="0.25">
      <c r="A9256" s="14">
        <v>79301557</v>
      </c>
      <c r="B9256" s="2">
        <v>46097.732988541669</v>
      </c>
      <c r="C9256" s="3" t="str">
        <f>IFERROR(VLOOKUP(A9256,'Base Prueba'!A:C,3,),"NO REGISTRA")</f>
        <v>NESTOR ALEJANDRO PINZON LOPEZ</v>
      </c>
      <c r="D9256" s="4" t="str">
        <f>IFERROR(VLOOKUP(A9256,'Base Prueba'!A:D,4,),"NO REGISTRA")</f>
        <v>DOCENTE DE TIEMPO COMPLETO</v>
      </c>
      <c r="E9256" s="5" t="str">
        <f>IFERROR(VLOOKUP(A9256,'Base Prueba'!A:E,5,),"NO REGISTRA")</f>
        <v>PROFESIONAL EN INGENIERIA MULTIMEDIA</v>
      </c>
    </row>
    <row r="9257" spans="1:5" ht="15.75" x14ac:dyDescent="0.25">
      <c r="A9257" s="14">
        <v>52976228</v>
      </c>
      <c r="B9257" s="2">
        <v>46097.734373726853</v>
      </c>
      <c r="C9257" s="3" t="str">
        <f>IFERROR(VLOOKUP(A9257,'Base Prueba'!A:C,3,),"NO REGISTRA")</f>
        <v>ANDREA IBAÑEZ CASTRO</v>
      </c>
      <c r="D9257" s="4" t="str">
        <f>IFERROR(VLOOKUP(A9257,'Base Prueba'!A:D,4,),"NO REGISTRA")</f>
        <v>DOCENTE DE TIEMPO COMPLETO</v>
      </c>
      <c r="E9257" s="5" t="str">
        <f>IFERROR(VLOOKUP(A9257,'Base Prueba'!A:E,5,),"NO REGISTRA")</f>
        <v>UNIDAD DE IDIOMAS</v>
      </c>
    </row>
    <row r="9258" spans="1:5" ht="15.75" x14ac:dyDescent="0.25">
      <c r="A9258" s="14">
        <v>1022346044</v>
      </c>
      <c r="B9258" s="2">
        <v>46097.736870601853</v>
      </c>
      <c r="C9258" s="3" t="str">
        <f>IFERROR(VLOOKUP(A9258,'Base Prueba'!A:C,3,),"NO REGISTRA")</f>
        <v>LUZ ALEJANDRA CASTILLO RODRIGUEZ</v>
      </c>
      <c r="D9258" s="4" t="str">
        <f>IFERROR(VLOOKUP(A9258,'Base Prueba'!A:D,4,),"NO REGISTRA")</f>
        <v>DOCENTE DE MEDIO TIEMPO</v>
      </c>
      <c r="E9258" s="5" t="str">
        <f>IFERROR(VLOOKUP(A9258,'Base Prueba'!A:E,5,),"NO REGISTRA")</f>
        <v>UNIVERSITARIO EN SEGURIDAD Y SALUD EN EL TRABAJO</v>
      </c>
    </row>
    <row r="9259" spans="1:5" ht="15.75" x14ac:dyDescent="0.25">
      <c r="A9259" s="14">
        <v>79507540</v>
      </c>
      <c r="B9259" s="2">
        <v>46097.738358449074</v>
      </c>
      <c r="C9259" s="3" t="str">
        <f>IFERROR(VLOOKUP(A9259,'Base Prueba'!A:C,3,),"NO REGISTRA")</f>
        <v>SHARYK ROMERO CALDERON</v>
      </c>
      <c r="D9259" s="4" t="str">
        <f>IFERROR(VLOOKUP(A9259,'Base Prueba'!A:D,4,),"NO REGISTRA")</f>
        <v>DOCENTE DE MEDIO TIEMPO</v>
      </c>
      <c r="E9259" s="5" t="str">
        <f>IFERROR(VLOOKUP(A9259,'Base Prueba'!A:E,5,),"NO REGISTRA")</f>
        <v>UNIVERSITARIO ADMINISTRACION DE EMPRESAS</v>
      </c>
    </row>
    <row r="9260" spans="1:5" ht="15.75" x14ac:dyDescent="0.25">
      <c r="A9260" s="14">
        <v>8715040</v>
      </c>
      <c r="B9260" s="2">
        <v>46097.739144675928</v>
      </c>
      <c r="C9260" s="3" t="str">
        <f>IFERROR(VLOOKUP(A9260,'Base Prueba'!A:C,3,),"NO REGISTRA")</f>
        <v>DACARTH RAFAEL SARMIENTO PORTO</v>
      </c>
      <c r="D9260" s="4" t="str">
        <f>IFERROR(VLOOKUP(A9260,'Base Prueba'!A:D,4,),"NO REGISTRA")</f>
        <v>DOCENTE DE TIEMPO COMPLETO</v>
      </c>
      <c r="E9260" s="5" t="str">
        <f>IFERROR(VLOOKUP(A9260,'Base Prueba'!A:E,5,),"NO REGISTRA")</f>
        <v>INGENIERIA DE SOFTWARE</v>
      </c>
    </row>
    <row r="9261" spans="1:5" ht="15.75" x14ac:dyDescent="0.25">
      <c r="A9261" s="14">
        <v>11388623</v>
      </c>
      <c r="B9261" s="2">
        <v>46097.743132060183</v>
      </c>
      <c r="C9261" s="3" t="str">
        <f>IFERROR(VLOOKUP(A9261,'Base Prueba'!A:C,3,),"NO REGISTRA")</f>
        <v>DIEGO MAURICIO PADILLA DIAZ</v>
      </c>
      <c r="D9261" s="4" t="str">
        <f>IFERROR(VLOOKUP(A9261,'Base Prueba'!A:D,4,),"NO REGISTRA")</f>
        <v>DOCENTE DE MEDIO TIEMPO</v>
      </c>
      <c r="E9261" s="5" t="str">
        <f>IFERROR(VLOOKUP(A9261,'Base Prueba'!A:E,5,),"NO REGISTRA")</f>
        <v>UNIVERSITARIO ADMINISTRACION DE EMPRESAS</v>
      </c>
    </row>
    <row r="9262" spans="1:5" ht="15.75" x14ac:dyDescent="0.25">
      <c r="A9262" s="14">
        <v>1093773069</v>
      </c>
      <c r="B9262" s="2">
        <v>46097.743167939814</v>
      </c>
      <c r="C9262" s="3" t="str">
        <f>IFERROR(VLOOKUP(A9262,'Base Prueba'!A:C,3,),"NO REGISTRA")</f>
        <v>MICHAEL STEVEN AMAYA SANCHEZ</v>
      </c>
      <c r="D9262" s="4" t="str">
        <f>IFERROR(VLOOKUP(A9262,'Base Prueba'!A:D,4,),"NO REGISTRA")</f>
        <v>DOCENTE DE TIEMPO COMPLETO</v>
      </c>
      <c r="E9262" s="5" t="str">
        <f>IFERROR(VLOOKUP(A9262,'Base Prueba'!A:E,5,),"NO REGISTRA")</f>
        <v>UNIVERSITARIO EN SEGURIDAD Y SALUD EN EL TRABAJO</v>
      </c>
    </row>
    <row r="9263" spans="1:5" ht="15.75" x14ac:dyDescent="0.25">
      <c r="A9263" s="14">
        <v>1000257532</v>
      </c>
      <c r="B9263" s="2">
        <v>46097.74655625</v>
      </c>
      <c r="C9263" s="3" t="str">
        <f>IFERROR(VLOOKUP(A9263,'Base Prueba'!A:C,3,),"NO REGISTRA")</f>
        <v>ANDRES FELIPE RINCON CADENA</v>
      </c>
      <c r="D9263" s="4" t="str">
        <f>IFERROR(VLOOKUP(A9263,'Base Prueba'!A:D,4,),"NO REGISTRA")</f>
        <v>DOCENTE DE TIEMPO COMPLETO</v>
      </c>
      <c r="E9263" s="5" t="str">
        <f>IFERROR(VLOOKUP(A9263,'Base Prueba'!A:E,5,),"NO REGISTRA")</f>
        <v>TECNOLOGÍA EN PRODUCCIÓN DE MEDIOS AUDIOVISUALES</v>
      </c>
    </row>
    <row r="9264" spans="1:5" ht="15.75" x14ac:dyDescent="0.25">
      <c r="A9264" s="14">
        <v>79792838</v>
      </c>
      <c r="B9264" s="2">
        <v>46097.747197337965</v>
      </c>
      <c r="C9264" s="3" t="str">
        <f>IFERROR(VLOOKUP(A9264,'Base Prueba'!A:C,3,),"NO REGISTRA")</f>
        <v>CARLOS STEAVE DAVILA MENESES</v>
      </c>
      <c r="D9264" s="4" t="str">
        <f>IFERROR(VLOOKUP(A9264,'Base Prueba'!A:D,4,),"NO REGISTRA")</f>
        <v>DOCENTE DE MEDIO TIEMPO</v>
      </c>
      <c r="E9264" s="5" t="str">
        <f>IFERROR(VLOOKUP(A9264,'Base Prueba'!A:E,5,),"NO REGISTRA")</f>
        <v>UNIDAD DE IDIOMAS</v>
      </c>
    </row>
    <row r="9265" spans="1:5" ht="15.75" x14ac:dyDescent="0.25">
      <c r="A9265" s="14">
        <v>19459733</v>
      </c>
      <c r="B9265" s="2">
        <v>46097.749161689811</v>
      </c>
      <c r="C9265" s="3" t="str">
        <f>IFERROR(VLOOKUP(A9265,'Base Prueba'!A:C,3,),"NO REGISTRA")</f>
        <v>EDGAR ALBERTO CAICEDO VELASCO</v>
      </c>
      <c r="D9265" s="4" t="str">
        <f>IFERROR(VLOOKUP(A9265,'Base Prueba'!A:D,4,),"NO REGISTRA")</f>
        <v>DOCENTE DE MEDIO TIEMPO</v>
      </c>
      <c r="E9265" s="5" t="str">
        <f>IFERROR(VLOOKUP(A9265,'Base Prueba'!A:E,5,),"NO REGISTRA")</f>
        <v>TECNOLOGIA EN SEGURIDAD Y SALUD EN EL TRABAJO</v>
      </c>
    </row>
    <row r="9266" spans="1:5" ht="15.75" x14ac:dyDescent="0.25">
      <c r="A9266" s="14">
        <v>79043674</v>
      </c>
      <c r="B9266" s="2">
        <v>46097.749683101851</v>
      </c>
      <c r="C9266" s="3" t="str">
        <f>IFERROR(VLOOKUP(A9266,'Base Prueba'!A:C,3,),"NO REGISTRA")</f>
        <v>PEDRO ANTONIO ACERO</v>
      </c>
      <c r="D9266" s="4" t="str">
        <f>IFERROR(VLOOKUP(A9266,'Base Prueba'!A:D,4,),"NO REGISTRA")</f>
        <v>SUPERVISOR DE SERVICIOS</v>
      </c>
      <c r="E9266" s="5" t="str">
        <f>IFERROR(VLOOKUP(A9266,'Base Prueba'!A:E,5,),"NO REGISTRA")</f>
        <v>LOGISTICA Y SERVICIOS GENERALES</v>
      </c>
    </row>
    <row r="9267" spans="1:5" ht="15.75" x14ac:dyDescent="0.25">
      <c r="A9267" s="14">
        <v>79043674</v>
      </c>
      <c r="B9267" s="2">
        <v>46097.749686574076</v>
      </c>
      <c r="C9267" s="3" t="str">
        <f>IFERROR(VLOOKUP(A9267,'Base Prueba'!A:C,3,),"NO REGISTRA")</f>
        <v>PEDRO ANTONIO ACERO</v>
      </c>
      <c r="D9267" s="4" t="str">
        <f>IFERROR(VLOOKUP(A9267,'Base Prueba'!A:D,4,),"NO REGISTRA")</f>
        <v>SUPERVISOR DE SERVICIOS</v>
      </c>
      <c r="E9267" s="5" t="str">
        <f>IFERROR(VLOOKUP(A9267,'Base Prueba'!A:E,5,),"NO REGISTRA")</f>
        <v>LOGISTICA Y SERVICIOS GENERALES</v>
      </c>
    </row>
    <row r="9268" spans="1:5" ht="15.75" x14ac:dyDescent="0.25">
      <c r="A9268" s="14">
        <v>1019029407</v>
      </c>
      <c r="B9268" s="2">
        <v>46097.750254282408</v>
      </c>
      <c r="C9268" s="3" t="str">
        <f>IFERROR(VLOOKUP(A9268,'Base Prueba'!A:C,3,),"NO REGISTRA")</f>
        <v>JUAN FELIPE LOPEZ MOLINA</v>
      </c>
      <c r="D9268" s="4" t="str">
        <f>IFERROR(VLOOKUP(A9268,'Base Prueba'!A:D,4,),"NO REGISTRA")</f>
        <v>APRENDIZ UNIVERSITARIO</v>
      </c>
      <c r="E9268" s="5" t="str">
        <f>IFERROR(VLOOKUP(A9268,'Base Prueba'!A:E,5,),"NO REGISTRA")</f>
        <v>DEPARTAMENTO DE INFORMATICA Y TECNOLOGIA</v>
      </c>
    </row>
    <row r="9269" spans="1:5" ht="15.75" x14ac:dyDescent="0.25">
      <c r="A9269" s="14">
        <v>79624306</v>
      </c>
      <c r="B9269" s="2">
        <v>46097.75107997685</v>
      </c>
      <c r="C9269" s="3" t="str">
        <f>IFERROR(VLOOKUP(A9269,'Base Prueba'!A:C,3,),"NO REGISTRA")</f>
        <v>NELSON MONGUA PEDREROS</v>
      </c>
      <c r="D9269" s="4" t="str">
        <f>IFERROR(VLOOKUP(A9269,'Base Prueba'!A:D,4,),"NO REGISTRA")</f>
        <v>ADMINISTRADOR DE REDES</v>
      </c>
      <c r="E9269" s="5" t="str">
        <f>IFERROR(VLOOKUP(A9269,'Base Prueba'!A:E,5,),"NO REGISTRA")</f>
        <v>DEPARTAMENTO DE INFORMATICA Y TECNOLOGIA</v>
      </c>
    </row>
    <row r="9270" spans="1:5" ht="15.75" x14ac:dyDescent="0.25">
      <c r="A9270" s="14">
        <v>1014266838</v>
      </c>
      <c r="B9270" s="2">
        <v>46097.751311458334</v>
      </c>
      <c r="C9270" s="3" t="str">
        <f>IFERROR(VLOOKUP(A9270,'Base Prueba'!A:C,3,),"NO REGISTRA")</f>
        <v>JENNIFER ASTRID ROMERO HURTADO</v>
      </c>
      <c r="D9270" s="4" t="str">
        <f>IFERROR(VLOOKUP(A9270,'Base Prueba'!A:D,4,),"NO REGISTRA")</f>
        <v>LIDER DE RECAUDO</v>
      </c>
      <c r="E9270" s="5" t="str">
        <f>IFERROR(VLOOKUP(A9270,'Base Prueba'!A:E,5,),"NO REGISTRA")</f>
        <v>AREA FINANCIERA Y CONTABLE</v>
      </c>
    </row>
    <row r="9271" spans="1:5" ht="15.75" x14ac:dyDescent="0.25">
      <c r="A9271" s="14">
        <v>1019125716</v>
      </c>
      <c r="B9271" s="2">
        <v>46097.752970949077</v>
      </c>
      <c r="C9271" s="3" t="str">
        <f>IFERROR(VLOOKUP(A9271,'Base Prueba'!A:C,3,),"NO REGISTRA")</f>
        <v>GINA PAOLA ALZATE ARISTIZABAL</v>
      </c>
      <c r="D9271" s="4" t="str">
        <f>IFERROR(VLOOKUP(A9271,'Base Prueba'!A:D,4,),"NO REGISTRA")</f>
        <v>DOCENTE DE MEDIO TIEMPO</v>
      </c>
      <c r="E9271" s="5" t="str">
        <f>IFERROR(VLOOKUP(A9271,'Base Prueba'!A:E,5,),"NO REGISTRA")</f>
        <v>UNIDAD DE IDIOMAS</v>
      </c>
    </row>
    <row r="9272" spans="1:5" ht="15.75" x14ac:dyDescent="0.25">
      <c r="A9272" s="14">
        <v>52735929</v>
      </c>
      <c r="B9272" s="2">
        <v>46097.753021064818</v>
      </c>
      <c r="C9272" s="3" t="str">
        <f>IFERROR(VLOOKUP(A9272,'Base Prueba'!A:C,3,),"NO REGISTRA")</f>
        <v>JEIMMY AREVALO MELO</v>
      </c>
      <c r="D9272" s="4" t="str">
        <f>IFERROR(VLOOKUP(A9272,'Base Prueba'!A:D,4,),"NO REGISTRA")</f>
        <v>COORDINADOR DE BIBLIOTECA</v>
      </c>
      <c r="E9272" s="5" t="str">
        <f>IFERROR(VLOOKUP(A9272,'Base Prueba'!A:E,5,),"NO REGISTRA")</f>
        <v>BIBLIOTECA</v>
      </c>
    </row>
    <row r="9273" spans="1:5" ht="15.75" x14ac:dyDescent="0.25">
      <c r="A9273" s="14">
        <v>63478515</v>
      </c>
      <c r="B9273" s="2">
        <v>46097.753559143515</v>
      </c>
      <c r="C9273" s="3" t="str">
        <f>IFERROR(VLOOKUP(A9273,'Base Prueba'!A:C,3,),"NO REGISTRA")</f>
        <v>SANDRA XIMENA RIOS PINTO</v>
      </c>
      <c r="D9273" s="4" t="str">
        <f>IFERROR(VLOOKUP(A9273,'Base Prueba'!A:D,4,),"NO REGISTRA")</f>
        <v>DOCENTE DE MEDIO TIEMPO</v>
      </c>
      <c r="E9273" s="5" t="str">
        <f>IFERROR(VLOOKUP(A9273,'Base Prueba'!A:E,5,),"NO REGISTRA")</f>
        <v>TECNOLOGIA EN ADMINISTRACION DEL TALENTO HUMANO</v>
      </c>
    </row>
    <row r="9274" spans="1:5" ht="15.75" x14ac:dyDescent="0.25">
      <c r="A9274" s="14">
        <v>1074527083</v>
      </c>
      <c r="B9274" s="2">
        <v>46097.754097916666</v>
      </c>
      <c r="C9274" s="3" t="str">
        <f>IFERROR(VLOOKUP(A9274,'Base Prueba'!A:C,3,),"NO REGISTRA")</f>
        <v>SHARON MICHELL VALERO RICAURTE</v>
      </c>
      <c r="D9274" s="4" t="str">
        <f>IFERROR(VLOOKUP(A9274,'Base Prueba'!A:D,4,),"NO REGISTRA")</f>
        <v>APRENDIZ UNIVERSITARIO</v>
      </c>
      <c r="E9274" s="5" t="str">
        <f>IFERROR(VLOOKUP(A9274,'Base Prueba'!A:E,5,),"NO REGISTRA")</f>
        <v>VICERRECTORIA ACADEMICA</v>
      </c>
    </row>
    <row r="9275" spans="1:5" ht="15.75" x14ac:dyDescent="0.25">
      <c r="A9275" s="14">
        <v>1074527083</v>
      </c>
      <c r="B9275" s="2">
        <v>46097.754101736115</v>
      </c>
      <c r="C9275" s="3" t="str">
        <f>IFERROR(VLOOKUP(A9275,'Base Prueba'!A:C,3,),"NO REGISTRA")</f>
        <v>SHARON MICHELL VALERO RICAURTE</v>
      </c>
      <c r="D9275" s="4" t="str">
        <f>IFERROR(VLOOKUP(A9275,'Base Prueba'!A:D,4,),"NO REGISTRA")</f>
        <v>APRENDIZ UNIVERSITARIO</v>
      </c>
      <c r="E9275" s="5" t="str">
        <f>IFERROR(VLOOKUP(A9275,'Base Prueba'!A:E,5,),"NO REGISTRA")</f>
        <v>VICERRECTORIA ACADEMICA</v>
      </c>
    </row>
    <row r="9276" spans="1:5" ht="15.75" x14ac:dyDescent="0.25">
      <c r="A9276" s="14">
        <v>79433573</v>
      </c>
      <c r="B9276" s="2">
        <v>46097.754402314815</v>
      </c>
      <c r="C9276" s="3" t="str">
        <f>IFERROR(VLOOKUP(A9276,'Base Prueba'!A:C,3,),"NO REGISTRA")</f>
        <v>NELSON GUILLERMO GARCIA GAITAN</v>
      </c>
      <c r="D9276" s="4" t="str">
        <f>IFERROR(VLOOKUP(A9276,'Base Prueba'!A:D,4,),"NO REGISTRA")</f>
        <v>DOCENTE DE TIEMPO COMPLETO</v>
      </c>
      <c r="E9276" s="5" t="str">
        <f>IFERROR(VLOOKUP(A9276,'Base Prueba'!A:E,5,),"NO REGISTRA")</f>
        <v>UNIVERSITARIO COMUNICACION SOCIAL</v>
      </c>
    </row>
    <row r="9277" spans="1:5" ht="15.75" x14ac:dyDescent="0.25">
      <c r="A9277" s="14">
        <v>1000218614</v>
      </c>
      <c r="B9277" s="2">
        <v>46097.75448113426</v>
      </c>
      <c r="C9277" s="3" t="str">
        <f>IFERROR(VLOOKUP(A9277,'Base Prueba'!A:C,3,),"NO REGISTRA")</f>
        <v>SEBASTIAN DAVID MELO DIAZ</v>
      </c>
      <c r="D9277" s="4" t="str">
        <f>IFERROR(VLOOKUP(A9277,'Base Prueba'!A:D,4,),"NO REGISTRA")</f>
        <v>ANALISTA DE SISTEMAS</v>
      </c>
      <c r="E9277" s="5" t="str">
        <f>IFERROR(VLOOKUP(A9277,'Base Prueba'!A:E,5,),"NO REGISTRA")</f>
        <v>DEPARTAMENTO DE INFORMATICA Y TECNOLOGIA</v>
      </c>
    </row>
    <row r="9278" spans="1:5" ht="15.75" x14ac:dyDescent="0.25">
      <c r="A9278" s="14">
        <v>1023954848</v>
      </c>
      <c r="B9278" s="2">
        <v>46097.754510185187</v>
      </c>
      <c r="C9278" s="3" t="str">
        <f>IFERROR(VLOOKUP(A9278,'Base Prueba'!A:C,3,),"NO REGISTRA")</f>
        <v>JUAN CARLOS ESPITIA ORTIZ</v>
      </c>
      <c r="D9278" s="4" t="str">
        <f>IFERROR(VLOOKUP(A9278,'Base Prueba'!A:D,4,),"NO REGISTRA")</f>
        <v>ANALISTA DE INFRAESTRUCTURA</v>
      </c>
      <c r="E9278" s="5" t="str">
        <f>IFERROR(VLOOKUP(A9278,'Base Prueba'!A:E,5,),"NO REGISTRA")</f>
        <v>DEPARTAMENTO DE INFORMATICA Y TECNOLOGIA</v>
      </c>
    </row>
    <row r="9279" spans="1:5" ht="15.75" x14ac:dyDescent="0.25">
      <c r="A9279" s="14">
        <v>79918292</v>
      </c>
      <c r="B9279" s="2">
        <v>46097.754545717595</v>
      </c>
      <c r="C9279" s="3" t="str">
        <f>IFERROR(VLOOKUP(A9279,'Base Prueba'!A:C,3,),"NO REGISTRA")</f>
        <v>GABRIEL ALBERTO MORENO MONROY</v>
      </c>
      <c r="D9279" s="4" t="str">
        <f>IFERROR(VLOOKUP(A9279,'Base Prueba'!A:D,4,),"NO REGISTRA")</f>
        <v>DOCENTE DE MEDIO TIEMPO</v>
      </c>
      <c r="E9279" s="5" t="str">
        <f>IFERROR(VLOOKUP(A9279,'Base Prueba'!A:E,5,),"NO REGISTRA")</f>
        <v>TECNOLOGIA EN COMERCIO Y NEGOCIOS INTERNACIONALES</v>
      </c>
    </row>
    <row r="9280" spans="1:5" ht="15.75" x14ac:dyDescent="0.25">
      <c r="A9280" s="14">
        <v>80725196</v>
      </c>
      <c r="B9280" s="2">
        <v>46097.754588425923</v>
      </c>
      <c r="C9280" s="3" t="str">
        <f>IFERROR(VLOOKUP(A9280,'Base Prueba'!A:C,3,),"NO REGISTRA")</f>
        <v>YEISON YOSET TOVAR BARBOSA</v>
      </c>
      <c r="D9280" s="4" t="str">
        <f>IFERROR(VLOOKUP(A9280,'Base Prueba'!A:D,4,),"NO REGISTRA")</f>
        <v>LIDER GESTION DOCUMENTAL</v>
      </c>
      <c r="E9280" s="5" t="str">
        <f>IFERROR(VLOOKUP(A9280,'Base Prueba'!A:E,5,),"NO REGISTRA")</f>
        <v>CENTRO DE GESTION DOCUMENTAL</v>
      </c>
    </row>
    <row r="9281" spans="1:5" ht="15.75" x14ac:dyDescent="0.25">
      <c r="A9281" s="14">
        <v>11318253</v>
      </c>
      <c r="B9281" s="2">
        <v>46097.754644791668</v>
      </c>
      <c r="C9281" s="3" t="str">
        <f>IFERROR(VLOOKUP(A9281,'Base Prueba'!A:C,3,),"NO REGISTRA")</f>
        <v>RODRIGO RODRIGUEZ</v>
      </c>
      <c r="D9281" s="4" t="str">
        <f>IFERROR(VLOOKUP(A9281,'Base Prueba'!A:D,4,),"NO REGISTRA")</f>
        <v>APRENDIZ UNIVERSITARIO</v>
      </c>
      <c r="E9281" s="5" t="str">
        <f>IFERROR(VLOOKUP(A9281,'Base Prueba'!A:E,5,),"NO REGISTRA")</f>
        <v>CENTRO DE GESTION DOCUMENTAL</v>
      </c>
    </row>
    <row r="9282" spans="1:5" ht="15.75" x14ac:dyDescent="0.25">
      <c r="A9282" s="14">
        <v>11318253</v>
      </c>
      <c r="B9282" s="2">
        <v>46097.754649189817</v>
      </c>
      <c r="C9282" s="3" t="str">
        <f>IFERROR(VLOOKUP(A9282,'Base Prueba'!A:C,3,),"NO REGISTRA")</f>
        <v>RODRIGO RODRIGUEZ</v>
      </c>
      <c r="D9282" s="4" t="str">
        <f>IFERROR(VLOOKUP(A9282,'Base Prueba'!A:D,4,),"NO REGISTRA")</f>
        <v>APRENDIZ UNIVERSITARIO</v>
      </c>
      <c r="E9282" s="5" t="str">
        <f>IFERROR(VLOOKUP(A9282,'Base Prueba'!A:E,5,),"NO REGISTRA")</f>
        <v>CENTRO DE GESTION DOCUMENTAL</v>
      </c>
    </row>
    <row r="9283" spans="1:5" ht="15.75" x14ac:dyDescent="0.25">
      <c r="A9283" s="14">
        <v>1019008046</v>
      </c>
      <c r="B9283" s="2">
        <v>46097.754675694443</v>
      </c>
      <c r="C9283" s="3" t="str">
        <f>IFERROR(VLOOKUP(A9283,'Base Prueba'!A:C,3,),"NO REGISTRA")</f>
        <v>JORGE ARMANDO CAMARGO GALVIS</v>
      </c>
      <c r="D9283" s="4" t="str">
        <f>IFERROR(VLOOKUP(A9283,'Base Prueba'!A:D,4,),"NO REGISTRA")</f>
        <v>DOCENTE DE MEDIO TIEMPO</v>
      </c>
      <c r="E9283" s="5" t="str">
        <f>IFERROR(VLOOKUP(A9283,'Base Prueba'!A:E,5,),"NO REGISTRA")</f>
        <v>NARRATIVAS DIGITALES Y AUDIOVISUALES</v>
      </c>
    </row>
    <row r="9284" spans="1:5" ht="15.75" x14ac:dyDescent="0.25">
      <c r="A9284" s="14">
        <v>1030567635</v>
      </c>
      <c r="B9284" s="2">
        <v>46097.754752314817</v>
      </c>
      <c r="C9284" s="3" t="str">
        <f>IFERROR(VLOOKUP(A9284,'Base Prueba'!A:C,3,),"NO REGISTRA")</f>
        <v>JEFFERSON ANDRES BARRETO DIAZ</v>
      </c>
      <c r="D9284" s="4" t="str">
        <f>IFERROR(VLOOKUP(A9284,'Base Prueba'!A:D,4,),"NO REGISTRA")</f>
        <v>AUXILIAR DE ARCHIVO</v>
      </c>
      <c r="E9284" s="5" t="str">
        <f>IFERROR(VLOOKUP(A9284,'Base Prueba'!A:E,5,),"NO REGISTRA")</f>
        <v>CENTRO DE GESTION DOCUMENTAL</v>
      </c>
    </row>
    <row r="9285" spans="1:5" ht="15.75" x14ac:dyDescent="0.25">
      <c r="A9285" s="14">
        <v>1057581152</v>
      </c>
      <c r="B9285" s="2">
        <v>46097.759398263886</v>
      </c>
      <c r="C9285" s="3" t="str">
        <f>IFERROR(VLOOKUP(A9285,'Base Prueba'!A:C,3,),"NO REGISTRA")</f>
        <v>ANA SABRINA STEFFANNY VANEGAS SOLAQUE</v>
      </c>
      <c r="D9285" s="4" t="str">
        <f>IFERROR(VLOOKUP(A9285,'Base Prueba'!A:D,4,),"NO REGISTRA")</f>
        <v>DIRECTORA DE PROGRAMAS DE TURISMO, GASTRONOMIA Y POSGRADOS</v>
      </c>
      <c r="E9285" s="5" t="str">
        <f>IFERROR(VLOOKUP(A9285,'Base Prueba'!A:E,5,),"NO REGISTRA")</f>
        <v>FACULTAD DE CIENCIAS ECONOMICAS Y ADMINISTRATIVAS</v>
      </c>
    </row>
    <row r="9286" spans="1:5" ht="15.75" x14ac:dyDescent="0.25">
      <c r="A9286" s="14">
        <v>80472319</v>
      </c>
      <c r="B9286" s="2">
        <v>46097.763569675924</v>
      </c>
      <c r="C9286" s="3" t="str">
        <f>IFERROR(VLOOKUP(A9286,'Base Prueba'!A:C,3,),"NO REGISTRA")</f>
        <v>FRANCISCO JAVIER MONTENEGRO AGUILAR</v>
      </c>
      <c r="D9286" s="4" t="str">
        <f>IFERROR(VLOOKUP(A9286,'Base Prueba'!A:D,4,),"NO REGISTRA")</f>
        <v>DOCENTE DE MEDIO TIEMPO</v>
      </c>
      <c r="E9286" s="5" t="str">
        <f>IFERROR(VLOOKUP(A9286,'Base Prueba'!A:E,5,),"NO REGISTRA")</f>
        <v>TECNOLOGIA EN COMERCIO Y NEGOCIOS INTERNACIONALES</v>
      </c>
    </row>
    <row r="9287" spans="1:5" ht="15.75" x14ac:dyDescent="0.25">
      <c r="A9287" s="14">
        <v>1032401971</v>
      </c>
      <c r="B9287" s="2">
        <v>46097.767723263889</v>
      </c>
      <c r="C9287" s="3" t="str">
        <f>IFERROR(VLOOKUP(A9287,'Base Prueba'!A:C,3,),"NO REGISTRA")</f>
        <v>ANDRYU ENRIQUE MENDOZA BELTRAN</v>
      </c>
      <c r="D9287" s="4" t="str">
        <f>IFERROR(VLOOKUP(A9287,'Base Prueba'!A:D,4,),"NO REGISTRA")</f>
        <v>DOCENTE DE TIEMPO COMPLETO</v>
      </c>
      <c r="E9287" s="5" t="str">
        <f>IFERROR(VLOOKUP(A9287,'Base Prueba'!A:E,5,),"NO REGISTRA")</f>
        <v>UNIVERSITARIO ADMINISTRACION DE EMPRESAS</v>
      </c>
    </row>
    <row r="9288" spans="1:5" ht="15.75" x14ac:dyDescent="0.25">
      <c r="A9288" s="14">
        <v>1023898029</v>
      </c>
      <c r="B9288" s="2">
        <v>46097.769357638892</v>
      </c>
      <c r="C9288" s="3" t="str">
        <f>IFERROR(VLOOKUP(A9288,'Base Prueba'!A:C,3,),"NO REGISTRA")</f>
        <v>EMANUEL ENCISO CAMACHO</v>
      </c>
      <c r="D9288" s="4" t="str">
        <f>IFERROR(VLOOKUP(A9288,'Base Prueba'!A:D,4,),"NO REGISTRA")</f>
        <v>DECANO</v>
      </c>
      <c r="E9288" s="5" t="str">
        <f>IFERROR(VLOOKUP(A9288,'Base Prueba'!A:E,5,),"NO REGISTRA")</f>
        <v>FACULTAD DE COMINICACIÓN PERIODISMO Y ARTES</v>
      </c>
    </row>
    <row r="9289" spans="1:5" ht="15.75" x14ac:dyDescent="0.25">
      <c r="A9289" s="14">
        <v>79713882</v>
      </c>
      <c r="B9289" s="2">
        <v>46097.781334953703</v>
      </c>
      <c r="C9289" s="3" t="str">
        <f>IFERROR(VLOOKUP(A9289,'Base Prueba'!A:C,3,),"NO REGISTRA")</f>
        <v>FREDY ANGEL DAVILA CUBIDES</v>
      </c>
      <c r="D9289" s="4" t="str">
        <f>IFERROR(VLOOKUP(A9289,'Base Prueba'!A:D,4,),"NO REGISTRA")</f>
        <v>DECANO</v>
      </c>
      <c r="E9289" s="5" t="str">
        <f>IFERROR(VLOOKUP(A9289,'Base Prueba'!A:E,5,),"NO REGISTRA")</f>
        <v>ESCUELA DE INGENIERÍA Y TECNOLOGÍAS DE LA INFORMACIÓN</v>
      </c>
    </row>
    <row r="9290" spans="1:5" ht="15.75" x14ac:dyDescent="0.25">
      <c r="A9290" s="14">
        <v>1026293347</v>
      </c>
      <c r="B9290" s="2">
        <v>46097.789496759258</v>
      </c>
      <c r="C9290" s="3" t="str">
        <f>IFERROR(VLOOKUP(A9290,'Base Prueba'!A:C,3,),"NO REGISTRA")</f>
        <v>LAURA JINETH ORJUELA ROJAS</v>
      </c>
      <c r="D9290" s="4" t="str">
        <f>IFERROR(VLOOKUP(A9290,'Base Prueba'!A:D,4,),"NO REGISTRA")</f>
        <v>APRENDIZ UNIVERSITARIO</v>
      </c>
      <c r="E9290" s="5" t="str">
        <f>IFERROR(VLOOKUP(A9290,'Base Prueba'!A:E,5,),"NO REGISTRA")</f>
        <v>DIRECCION DE BIENESTAR INSTITUCIONAL</v>
      </c>
    </row>
    <row r="9291" spans="1:5" ht="15.75" x14ac:dyDescent="0.25">
      <c r="A9291" s="14">
        <v>80117154</v>
      </c>
      <c r="B9291" s="2">
        <v>46097.791370949075</v>
      </c>
      <c r="C9291" s="3" t="str">
        <f>IFERROR(VLOOKUP(A9291,'Base Prueba'!A:C,3,),"NO REGISTRA")</f>
        <v>CARLOS ALBERTO WILCHES BELTRAN</v>
      </c>
      <c r="D9291" s="4" t="str">
        <f>IFERROR(VLOOKUP(A9291,'Base Prueba'!A:D,4,),"NO REGISTRA")</f>
        <v>DOCENTE DE MEDIO TIEMPO</v>
      </c>
      <c r="E9291" s="5" t="str">
        <f>IFERROR(VLOOKUP(A9291,'Base Prueba'!A:E,5,),"NO REGISTRA")</f>
        <v>INGENIERIA DE SOFTWARE</v>
      </c>
    </row>
    <row r="9292" spans="1:5" ht="15.75" x14ac:dyDescent="0.25">
      <c r="A9292" s="14">
        <v>1026597443</v>
      </c>
      <c r="B9292" s="2">
        <v>46097.791982060182</v>
      </c>
      <c r="C9292" s="3" t="str">
        <f>IFERROR(VLOOKUP(A9292,'Base Prueba'!A:C,3,),"NO REGISTRA")</f>
        <v>SERGIO ALEXANDER VERA GARCIA</v>
      </c>
      <c r="D9292" s="4" t="str">
        <f>IFERROR(VLOOKUP(A9292,'Base Prueba'!A:D,4,),"NO REGISTRA")</f>
        <v>AUXILIAR ELECTRICO</v>
      </c>
      <c r="E9292" s="5" t="str">
        <f>IFERROR(VLOOKUP(A9292,'Base Prueba'!A:E,5,),"NO REGISTRA")</f>
        <v>LOGISTICA Y SERVICIOS GENERALES</v>
      </c>
    </row>
    <row r="9293" spans="1:5" ht="15.75" x14ac:dyDescent="0.25">
      <c r="A9293" s="14">
        <v>52034349</v>
      </c>
      <c r="B9293" s="2">
        <v>46097.792656134261</v>
      </c>
      <c r="C9293" s="3" t="str">
        <f>IFERROR(VLOOKUP(A9293,'Base Prueba'!A:C,3,),"NO REGISTRA")</f>
        <v>DIDILMA BARRERA BAREÑO</v>
      </c>
      <c r="D9293" s="4" t="str">
        <f>IFERROR(VLOOKUP(A9293,'Base Prueba'!A:D,4,),"NO REGISTRA")</f>
        <v>AUXILIAR DE SERVICIOS</v>
      </c>
      <c r="E9293" s="5" t="str">
        <f>IFERROR(VLOOKUP(A9293,'Base Prueba'!A:E,5,),"NO REGISTRA")</f>
        <v>LOGISTICA Y SERVICIOS GENERALES</v>
      </c>
    </row>
    <row r="9294" spans="1:5" ht="15.75" x14ac:dyDescent="0.25">
      <c r="A9294" s="14">
        <v>1024549760</v>
      </c>
      <c r="B9294" s="2">
        <v>46097.796562731484</v>
      </c>
      <c r="C9294" s="3" t="str">
        <f>IFERROR(VLOOKUP(A9294,'Base Prueba'!A:C,3,),"NO REGISTRA")</f>
        <v>FRANCY YISETH JAIMES NEIRA</v>
      </c>
      <c r="D9294" s="4" t="str">
        <f>IFERROR(VLOOKUP(A9294,'Base Prueba'!A:D,4,),"NO REGISTRA")</f>
        <v>SECRETARIA ACADEMICA - ADMINISTRATIVA DE FACULTAD</v>
      </c>
      <c r="E9294" s="5" t="str">
        <f>IFERROR(VLOOKUP(A9294,'Base Prueba'!A:E,5,),"NO REGISTRA")</f>
        <v>FACULTAD DE COMINICACIÓN PERIODISMO Y ARTES</v>
      </c>
    </row>
    <row r="9295" spans="1:5" ht="15.75" x14ac:dyDescent="0.25">
      <c r="A9295" s="14">
        <v>1003690253</v>
      </c>
      <c r="B9295" s="2">
        <v>46097.797260763888</v>
      </c>
      <c r="C9295" s="3" t="str">
        <f>IFERROR(VLOOKUP(A9295,'Base Prueba'!A:C,3,),"NO REGISTRA")</f>
        <v>MELISSA GONZALEZ PEDRAZA</v>
      </c>
      <c r="D9295" s="4" t="str">
        <f>IFERROR(VLOOKUP(A9295,'Base Prueba'!A:D,4,),"NO REGISTRA")</f>
        <v>LIDER DE JOVENES A LA E</v>
      </c>
      <c r="E9295" s="5" t="str">
        <f>IFERROR(VLOOKUP(A9295,'Base Prueba'!A:E,5,),"NO REGISTRA")</f>
        <v>DIRECCION DE BIENESTAR INSTITUCIONAL</v>
      </c>
    </row>
    <row r="9296" spans="1:5" ht="15.75" x14ac:dyDescent="0.25">
      <c r="A9296" s="14">
        <v>80812084</v>
      </c>
      <c r="B9296" s="2">
        <v>46097.79768171296</v>
      </c>
      <c r="C9296" s="3" t="str">
        <f>IFERROR(VLOOKUP(A9296,'Base Prueba'!A:C,3,),"NO REGISTRA")</f>
        <v>LUIS HELI RUIZ GUTIERREZ</v>
      </c>
      <c r="D9296" s="4" t="str">
        <f>IFERROR(VLOOKUP(A9296,'Base Prueba'!A:D,4,),"NO REGISTRA")</f>
        <v>AUXILIAR DE SERVICIOS  GENERALES</v>
      </c>
      <c r="E9296" s="5" t="str">
        <f>IFERROR(VLOOKUP(A9296,'Base Prueba'!A:E,5,),"NO REGISTRA")</f>
        <v>LOGISTICA Y SERVICIOS GENERALES</v>
      </c>
    </row>
    <row r="9297" spans="1:5" ht="15.75" x14ac:dyDescent="0.25">
      <c r="A9297" s="14">
        <v>19461924</v>
      </c>
      <c r="B9297" s="2">
        <v>46097.803131944442</v>
      </c>
      <c r="C9297" s="3" t="str">
        <f>IFERROR(VLOOKUP(A9297,'Base Prueba'!A:C,3,),"NO REGISTRA")</f>
        <v>ORLANDO ALBERTO ORTIZ SANCHEZ</v>
      </c>
      <c r="D9297" s="4" t="str">
        <f>IFERROR(VLOOKUP(A9297,'Base Prueba'!A:D,4,),"NO REGISTRA")</f>
        <v>DOCENTE DE TIEMPO COMPLETO</v>
      </c>
      <c r="E9297" s="5" t="str">
        <f>IFERROR(VLOOKUP(A9297,'Base Prueba'!A:E,5,),"NO REGISTRA")</f>
        <v>AREA DE CIENCIAS BASICAS</v>
      </c>
    </row>
    <row r="9298" spans="1:5" ht="15.75" x14ac:dyDescent="0.25">
      <c r="A9298" s="14">
        <v>79312652</v>
      </c>
      <c r="B9298" s="2">
        <v>46097.803835648148</v>
      </c>
      <c r="C9298" s="3" t="str">
        <f>IFERROR(VLOOKUP(A9298,'Base Prueba'!A:C,3,),"NO REGISTRA")</f>
        <v>JOSE ALVARO LARA MANOSALVA</v>
      </c>
      <c r="D9298" s="4" t="str">
        <f>IFERROR(VLOOKUP(A9298,'Base Prueba'!A:D,4,),"NO REGISTRA")</f>
        <v>DOCENTE DE TIEMPO COMPLETO</v>
      </c>
      <c r="E9298" s="5" t="str">
        <f>IFERROR(VLOOKUP(A9298,'Base Prueba'!A:E,5,),"NO REGISTRA")</f>
        <v>UNIVERSITARIO ADMINISTRACION DE EMPRESAS</v>
      </c>
    </row>
    <row r="9299" spans="1:5" ht="15.75" x14ac:dyDescent="0.25">
      <c r="A9299" s="14">
        <v>1026252093</v>
      </c>
      <c r="B9299" s="2">
        <v>46097.806542708335</v>
      </c>
      <c r="C9299" s="3" t="str">
        <f>IFERROR(VLOOKUP(A9299,'Base Prueba'!A:C,3,),"NO REGISTRA")</f>
        <v>NADIA ROJAS MUÑOZ</v>
      </c>
      <c r="D9299" s="4" t="str">
        <f>IFERROR(VLOOKUP(A9299,'Base Prueba'!A:D,4,),"NO REGISTRA")</f>
        <v>DOCENTE DE TIEMPO COMPLETO</v>
      </c>
      <c r="E9299" s="5" t="str">
        <f>IFERROR(VLOOKUP(A9299,'Base Prueba'!A:E,5,),"NO REGISTRA")</f>
        <v>UNIVERSITARIO COMUNICACION SOCIAL</v>
      </c>
    </row>
    <row r="9300" spans="1:5" ht="15.75" x14ac:dyDescent="0.25">
      <c r="A9300" s="14">
        <v>1026252093</v>
      </c>
      <c r="B9300" s="2">
        <v>46097.806547916669</v>
      </c>
      <c r="C9300" s="3" t="str">
        <f>IFERROR(VLOOKUP(A9300,'Base Prueba'!A:C,3,),"NO REGISTRA")</f>
        <v>NADIA ROJAS MUÑOZ</v>
      </c>
      <c r="D9300" s="4" t="str">
        <f>IFERROR(VLOOKUP(A9300,'Base Prueba'!A:D,4,),"NO REGISTRA")</f>
        <v>DOCENTE DE TIEMPO COMPLETO</v>
      </c>
      <c r="E9300" s="5" t="str">
        <f>IFERROR(VLOOKUP(A9300,'Base Prueba'!A:E,5,),"NO REGISTRA")</f>
        <v>UNIVERSITARIO COMUNICACION SOCIAL</v>
      </c>
    </row>
    <row r="9301" spans="1:5" ht="15.75" x14ac:dyDescent="0.25">
      <c r="A9301" s="14">
        <v>1032401971</v>
      </c>
      <c r="B9301" s="2">
        <v>46097.815170138892</v>
      </c>
      <c r="C9301" s="3" t="str">
        <f>IFERROR(VLOOKUP(A9301,'Base Prueba'!A:C,3,),"NO REGISTRA")</f>
        <v>ANDRYU ENRIQUE MENDOZA BELTRAN</v>
      </c>
      <c r="D9301" s="4" t="str">
        <f>IFERROR(VLOOKUP(A9301,'Base Prueba'!A:D,4,),"NO REGISTRA")</f>
        <v>DOCENTE DE TIEMPO COMPLETO</v>
      </c>
      <c r="E9301" s="5" t="str">
        <f>IFERROR(VLOOKUP(A9301,'Base Prueba'!A:E,5,),"NO REGISTRA")</f>
        <v>UNIVERSITARIO ADMINISTRACION DE EMPRESAS</v>
      </c>
    </row>
    <row r="9302" spans="1:5" ht="15.75" x14ac:dyDescent="0.25">
      <c r="A9302" s="14">
        <v>80472319</v>
      </c>
      <c r="B9302" s="2">
        <v>46097.820674537033</v>
      </c>
      <c r="C9302" s="3" t="str">
        <f>IFERROR(VLOOKUP(A9302,'Base Prueba'!A:C,3,),"NO REGISTRA")</f>
        <v>FRANCISCO JAVIER MONTENEGRO AGUILAR</v>
      </c>
      <c r="D9302" s="4" t="str">
        <f>IFERROR(VLOOKUP(A9302,'Base Prueba'!A:D,4,),"NO REGISTRA")</f>
        <v>DOCENTE DE MEDIO TIEMPO</v>
      </c>
      <c r="E9302" s="5" t="str">
        <f>IFERROR(VLOOKUP(A9302,'Base Prueba'!A:E,5,),"NO REGISTRA")</f>
        <v>TECNOLOGIA EN COMERCIO Y NEGOCIOS INTERNACIONALES</v>
      </c>
    </row>
    <row r="9303" spans="1:5" ht="15.75" x14ac:dyDescent="0.25">
      <c r="A9303" s="14">
        <v>79951802</v>
      </c>
      <c r="B9303" s="2">
        <v>46097.821260532408</v>
      </c>
      <c r="C9303" s="3" t="str">
        <f>IFERROR(VLOOKUP(A9303,'Base Prueba'!A:C,3,),"NO REGISTRA")</f>
        <v>HERNAN ANDRES ROJAS VARGAS</v>
      </c>
      <c r="D9303" s="4" t="str">
        <f>IFERROR(VLOOKUP(A9303,'Base Prueba'!A:D,4,),"NO REGISTRA")</f>
        <v>DOCENTE DE MEDIO TIEMPO</v>
      </c>
      <c r="E9303" s="5" t="str">
        <f>IFERROR(VLOOKUP(A9303,'Base Prueba'!A:E,5,),"NO REGISTRA")</f>
        <v>UNIVERSITARIO ADMINISTRACION DE EMPRESAS</v>
      </c>
    </row>
    <row r="9304" spans="1:5" ht="15.75" x14ac:dyDescent="0.25">
      <c r="A9304" s="14">
        <v>1148454724</v>
      </c>
      <c r="B9304" s="2">
        <v>46097.825669560189</v>
      </c>
      <c r="C9304" s="3" t="str">
        <f>IFERROR(VLOOKUP(A9304,'Base Prueba'!A:C,3,),"NO REGISTRA")</f>
        <v>JOSE ALFREDO PARADA PUENTES</v>
      </c>
      <c r="D9304" s="4" t="str">
        <f>IFERROR(VLOOKUP(A9304,'Base Prueba'!A:D,4,),"NO REGISTRA")</f>
        <v>DOCENTE DE MEDIO TIEMPO</v>
      </c>
      <c r="E9304" s="5" t="str">
        <f>IFERROR(VLOOKUP(A9304,'Base Prueba'!A:E,5,),"NO REGISTRA")</f>
        <v>UNIVERSITARIO ADMINISTRACION DE EMPRESAS</v>
      </c>
    </row>
    <row r="9305" spans="1:5" ht="15.75" x14ac:dyDescent="0.25">
      <c r="A9305" s="14">
        <v>88195474</v>
      </c>
      <c r="B9305" s="2">
        <v>46097.82570833333</v>
      </c>
      <c r="C9305" s="3" t="str">
        <f>IFERROR(VLOOKUP(A9305,'Base Prueba'!A:C,3,),"NO REGISTRA")</f>
        <v>WILMER RINCON MONTAÑEZ</v>
      </c>
      <c r="D9305" s="4" t="str">
        <f>IFERROR(VLOOKUP(A9305,'Base Prueba'!A:D,4,),"NO REGISTRA")</f>
        <v>DIRECTOR DE PROGRAMAS LINEAS DE ADMINISTRACION Y SST</v>
      </c>
      <c r="E9305" s="5" t="str">
        <f>IFERROR(VLOOKUP(A9305,'Base Prueba'!A:E,5,),"NO REGISTRA")</f>
        <v>FACULTAD DE CIENCIAS ECONOMICAS Y ADMINISTRATIVAS</v>
      </c>
    </row>
    <row r="9306" spans="1:5" ht="15.75" x14ac:dyDescent="0.25">
      <c r="A9306" s="14">
        <v>1020731995</v>
      </c>
      <c r="B9306" s="2">
        <v>46097.832199999997</v>
      </c>
      <c r="C9306" s="3" t="str">
        <f>IFERROR(VLOOKUP(A9306,'Base Prueba'!A:C,3,),"NO REGISTRA")</f>
        <v>KARLA PAOLA BELTRAN PEÑUELA</v>
      </c>
      <c r="D9306" s="4" t="str">
        <f>IFERROR(VLOOKUP(A9306,'Base Prueba'!A:D,4,),"NO REGISTRA")</f>
        <v>SUPERVISOR DE FORMACION</v>
      </c>
      <c r="E9306" s="5" t="str">
        <f>IFERROR(VLOOKUP(A9306,'Base Prueba'!A:E,5,),"NO REGISTRA")</f>
        <v>VICERRECTORIA ACADEMICA</v>
      </c>
    </row>
    <row r="9307" spans="1:5" ht="15.75" x14ac:dyDescent="0.25">
      <c r="A9307" s="14">
        <v>11189740</v>
      </c>
      <c r="B9307" s="2">
        <v>46097.832701041669</v>
      </c>
      <c r="C9307" s="3" t="str">
        <f>IFERROR(VLOOKUP(A9307,'Base Prueba'!A:C,3,),"NO REGISTRA")</f>
        <v>FERNEY ALARCON AGUIRRE</v>
      </c>
      <c r="D9307" s="4" t="str">
        <f>IFERROR(VLOOKUP(A9307,'Base Prueba'!A:D,4,),"NO REGISTRA")</f>
        <v>DOCENTE DE TIEMPO COMPLETO</v>
      </c>
      <c r="E9307" s="5" t="str">
        <f>IFERROR(VLOOKUP(A9307,'Base Prueba'!A:E,5,),"NO REGISTRA")</f>
        <v>UNIVERSITARIO ADMINISTRACION DE EMPRESAS</v>
      </c>
    </row>
    <row r="9308" spans="1:5" ht="15.75" x14ac:dyDescent="0.25">
      <c r="A9308" s="14">
        <v>1069724855</v>
      </c>
      <c r="B9308" s="2">
        <v>46097.840608217593</v>
      </c>
      <c r="C9308" s="3" t="str">
        <f>IFERROR(VLOOKUP(A9308,'Base Prueba'!A:C,3,),"NO REGISTRA")</f>
        <v>PEDRO ALBERTO OSPINA RODRIGUEZ</v>
      </c>
      <c r="D9308" s="4" t="str">
        <f>IFERROR(VLOOKUP(A9308,'Base Prueba'!A:D,4,),"NO REGISTRA")</f>
        <v>DIRECTOR DE PROGRAMAS DE COMUNICACION SOCIAL, PERIODISMO Y POSGRADOS</v>
      </c>
      <c r="E9308" s="5" t="str">
        <f>IFERROR(VLOOKUP(A9308,'Base Prueba'!A:E,5,),"NO REGISTRA")</f>
        <v>FACULTAD DE COMINICACIÓN PERIODISMO Y ARTES</v>
      </c>
    </row>
    <row r="9309" spans="1:5" ht="15.75" x14ac:dyDescent="0.25">
      <c r="A9309" s="14">
        <v>1069724855</v>
      </c>
      <c r="B9309" s="2">
        <v>46097.840616319445</v>
      </c>
      <c r="C9309" s="3" t="str">
        <f>IFERROR(VLOOKUP(A9309,'Base Prueba'!A:C,3,),"NO REGISTRA")</f>
        <v>PEDRO ALBERTO OSPINA RODRIGUEZ</v>
      </c>
      <c r="D9309" s="4" t="str">
        <f>IFERROR(VLOOKUP(A9309,'Base Prueba'!A:D,4,),"NO REGISTRA")</f>
        <v>DIRECTOR DE PROGRAMAS DE COMUNICACION SOCIAL, PERIODISMO Y POSGRADOS</v>
      </c>
      <c r="E9309" s="5" t="str">
        <f>IFERROR(VLOOKUP(A9309,'Base Prueba'!A:E,5,),"NO REGISTRA")</f>
        <v>FACULTAD DE COMINICACIÓN PERIODISMO Y ARTES</v>
      </c>
    </row>
    <row r="9310" spans="1:5" ht="15.75" x14ac:dyDescent="0.25">
      <c r="A9310" s="14">
        <v>79792838</v>
      </c>
      <c r="B9310" s="2">
        <v>46097.84142650463</v>
      </c>
      <c r="C9310" s="3" t="str">
        <f>IFERROR(VLOOKUP(A9310,'Base Prueba'!A:C,3,),"NO REGISTRA")</f>
        <v>CARLOS STEAVE DAVILA MENESES</v>
      </c>
      <c r="D9310" s="4" t="str">
        <f>IFERROR(VLOOKUP(A9310,'Base Prueba'!A:D,4,),"NO REGISTRA")</f>
        <v>DOCENTE DE MEDIO TIEMPO</v>
      </c>
      <c r="E9310" s="5" t="str">
        <f>IFERROR(VLOOKUP(A9310,'Base Prueba'!A:E,5,),"NO REGISTRA")</f>
        <v>UNIDAD DE IDIOMAS</v>
      </c>
    </row>
    <row r="9311" spans="1:5" ht="15.75" x14ac:dyDescent="0.25">
      <c r="A9311" s="14">
        <v>80843387</v>
      </c>
      <c r="B9311" s="2">
        <v>46097.842709375</v>
      </c>
      <c r="C9311" s="3" t="str">
        <f>IFERROR(VLOOKUP(A9311,'Base Prueba'!A:C,3,),"NO REGISTRA")</f>
        <v>ESTEBAN ADOLFO QUESADA SALAZAR</v>
      </c>
      <c r="D9311" s="4" t="str">
        <f>IFERROR(VLOOKUP(A9311,'Base Prueba'!A:D,4,),"NO REGISTRA")</f>
        <v>DOCENTE DE TIEMPO COMPLETO</v>
      </c>
      <c r="E9311" s="5" t="str">
        <f>IFERROR(VLOOKUP(A9311,'Base Prueba'!A:E,5,),"NO REGISTRA")</f>
        <v>UNIVERSITARIO COMUNICACION SOCIAL</v>
      </c>
    </row>
    <row r="9312" spans="1:5" ht="15.75" x14ac:dyDescent="0.25">
      <c r="A9312" s="14">
        <v>1033762993</v>
      </c>
      <c r="B9312" s="2">
        <v>46097.847361458334</v>
      </c>
      <c r="C9312" s="3" t="str">
        <f>IFERROR(VLOOKUP(A9312,'Base Prueba'!A:C,3,),"NO REGISTRA")</f>
        <v>DIEGO FERNANDO MEDINA PEREZ</v>
      </c>
      <c r="D9312" s="4" t="str">
        <f>IFERROR(VLOOKUP(A9312,'Base Prueba'!A:D,4,),"NO REGISTRA")</f>
        <v>DOCENTE DE MEDIO TIEMPO</v>
      </c>
      <c r="E9312" s="5" t="str">
        <f>IFERROR(VLOOKUP(A9312,'Base Prueba'!A:E,5,),"NO REGISTRA")</f>
        <v>UNIDAD DE IDIOMAS</v>
      </c>
    </row>
    <row r="9313" spans="1:5" ht="15.75" x14ac:dyDescent="0.25">
      <c r="A9313" s="14">
        <v>1012338489</v>
      </c>
      <c r="B9313" s="2">
        <v>46097.849581712966</v>
      </c>
      <c r="C9313" s="3" t="str">
        <f>IFERROR(VLOOKUP(A9313,'Base Prueba'!A:C,3,),"NO REGISTRA")</f>
        <v>DERLY TATIANA ROJAS NAVARRO</v>
      </c>
      <c r="D9313" s="4" t="str">
        <f>IFERROR(VLOOKUP(A9313,'Base Prueba'!A:D,4,),"NO REGISTRA")</f>
        <v>AUXILIAR BIBLIOTECA</v>
      </c>
      <c r="E9313" s="5" t="str">
        <f>IFERROR(VLOOKUP(A9313,'Base Prueba'!A:E,5,),"NO REGISTRA")</f>
        <v>BIBLIOTECA</v>
      </c>
    </row>
    <row r="9314" spans="1:5" ht="15.75" x14ac:dyDescent="0.25">
      <c r="A9314" s="14">
        <v>1019008046</v>
      </c>
      <c r="B9314" s="2">
        <v>46097.853797685188</v>
      </c>
      <c r="C9314" s="3" t="str">
        <f>IFERROR(VLOOKUP(A9314,'Base Prueba'!A:C,3,),"NO REGISTRA")</f>
        <v>JORGE ARMANDO CAMARGO GALVIS</v>
      </c>
      <c r="D9314" s="4" t="str">
        <f>IFERROR(VLOOKUP(A9314,'Base Prueba'!A:D,4,),"NO REGISTRA")</f>
        <v>DOCENTE DE MEDIO TIEMPO</v>
      </c>
      <c r="E9314" s="5" t="str">
        <f>IFERROR(VLOOKUP(A9314,'Base Prueba'!A:E,5,),"NO REGISTRA")</f>
        <v>NARRATIVAS DIGITALES Y AUDIOVISUALES</v>
      </c>
    </row>
    <row r="9315" spans="1:5" ht="15.75" x14ac:dyDescent="0.25">
      <c r="A9315" s="14">
        <v>1019125716</v>
      </c>
      <c r="B9315" s="2">
        <v>46097.856351041664</v>
      </c>
      <c r="C9315" s="3" t="str">
        <f>IFERROR(VLOOKUP(A9315,'Base Prueba'!A:C,3,),"NO REGISTRA")</f>
        <v>GINA PAOLA ALZATE ARISTIZABAL</v>
      </c>
      <c r="D9315" s="4" t="str">
        <f>IFERROR(VLOOKUP(A9315,'Base Prueba'!A:D,4,),"NO REGISTRA")</f>
        <v>DOCENTE DE MEDIO TIEMPO</v>
      </c>
      <c r="E9315" s="5" t="str">
        <f>IFERROR(VLOOKUP(A9315,'Base Prueba'!A:E,5,),"NO REGISTRA")</f>
        <v>UNIDAD DE IDIOMAS</v>
      </c>
    </row>
    <row r="9316" spans="1:5" ht="15.75" x14ac:dyDescent="0.25">
      <c r="A9316" s="14">
        <v>79301557</v>
      </c>
      <c r="B9316" s="2">
        <v>46097.864538541668</v>
      </c>
      <c r="C9316" s="3" t="str">
        <f>IFERROR(VLOOKUP(A9316,'Base Prueba'!A:C,3,),"NO REGISTRA")</f>
        <v>NESTOR ALEJANDRO PINZON LOPEZ</v>
      </c>
      <c r="D9316" s="4" t="str">
        <f>IFERROR(VLOOKUP(A9316,'Base Prueba'!A:D,4,),"NO REGISTRA")</f>
        <v>DOCENTE DE TIEMPO COMPLETO</v>
      </c>
      <c r="E9316" s="5" t="str">
        <f>IFERROR(VLOOKUP(A9316,'Base Prueba'!A:E,5,),"NO REGISTRA")</f>
        <v>PROFESIONAL EN INGENIERIA MULTIMEDIA</v>
      </c>
    </row>
    <row r="9317" spans="1:5" ht="15.75" x14ac:dyDescent="0.25">
      <c r="A9317" s="14">
        <v>8715040</v>
      </c>
      <c r="B9317" s="2">
        <v>46097.864778935182</v>
      </c>
      <c r="C9317" s="3" t="str">
        <f>IFERROR(VLOOKUP(A9317,'Base Prueba'!A:C,3,),"NO REGISTRA")</f>
        <v>DACARTH RAFAEL SARMIENTO PORTO</v>
      </c>
      <c r="D9317" s="4" t="str">
        <f>IFERROR(VLOOKUP(A9317,'Base Prueba'!A:D,4,),"NO REGISTRA")</f>
        <v>DOCENTE DE TIEMPO COMPLETO</v>
      </c>
      <c r="E9317" s="5" t="str">
        <f>IFERROR(VLOOKUP(A9317,'Base Prueba'!A:E,5,),"NO REGISTRA")</f>
        <v>INGENIERIA DE SOFTWARE</v>
      </c>
    </row>
    <row r="9318" spans="1:5" ht="15.75" x14ac:dyDescent="0.25">
      <c r="A9318" s="14">
        <v>1032457498</v>
      </c>
      <c r="B9318" s="2">
        <v>46097.865246990739</v>
      </c>
      <c r="C9318" s="3" t="str">
        <f>IFERROR(VLOOKUP(A9318,'Base Prueba'!A:C,3,),"NO REGISTRA")</f>
        <v>LOTUS KING SALCEDO VALLEJO</v>
      </c>
      <c r="D9318" s="4" t="str">
        <f>IFERROR(VLOOKUP(A9318,'Base Prueba'!A:D,4,),"NO REGISTRA")</f>
        <v>COORDINADOR DE INVESTIGACIÓN</v>
      </c>
      <c r="E9318" s="5" t="str">
        <f>IFERROR(VLOOKUP(A9318,'Base Prueba'!A:E,5,),"NO REGISTRA")</f>
        <v>VICERRECTORIA ACADEMICA</v>
      </c>
    </row>
    <row r="9319" spans="1:5" ht="15.75" x14ac:dyDescent="0.25">
      <c r="A9319" s="14">
        <v>79918292</v>
      </c>
      <c r="B9319" s="2">
        <v>46097.868841203701</v>
      </c>
      <c r="C9319" s="3" t="str">
        <f>IFERROR(VLOOKUP(A9319,'Base Prueba'!A:C,3,),"NO REGISTRA")</f>
        <v>GABRIEL ALBERTO MORENO MONROY</v>
      </c>
      <c r="D9319" s="4" t="str">
        <f>IFERROR(VLOOKUP(A9319,'Base Prueba'!A:D,4,),"NO REGISTRA")</f>
        <v>DOCENTE DE MEDIO TIEMPO</v>
      </c>
      <c r="E9319" s="5" t="str">
        <f>IFERROR(VLOOKUP(A9319,'Base Prueba'!A:E,5,),"NO REGISTRA")</f>
        <v>TECNOLOGIA EN COMERCIO Y NEGOCIOS INTERNACIONALES</v>
      </c>
    </row>
    <row r="9320" spans="1:5" ht="15.75" x14ac:dyDescent="0.25">
      <c r="A9320" s="14">
        <v>79312652</v>
      </c>
      <c r="B9320" s="2">
        <v>46097.873706018516</v>
      </c>
      <c r="C9320" s="3" t="str">
        <f>IFERROR(VLOOKUP(A9320,'Base Prueba'!A:C,3,),"NO REGISTRA")</f>
        <v>JOSE ALVARO LARA MANOSALVA</v>
      </c>
      <c r="D9320" s="4" t="str">
        <f>IFERROR(VLOOKUP(A9320,'Base Prueba'!A:D,4,),"NO REGISTRA")</f>
        <v>DOCENTE DE TIEMPO COMPLETO</v>
      </c>
      <c r="E9320" s="5" t="str">
        <f>IFERROR(VLOOKUP(A9320,'Base Prueba'!A:E,5,),"NO REGISTRA")</f>
        <v>UNIVERSITARIO ADMINISTRACION DE EMPRESAS</v>
      </c>
    </row>
    <row r="9321" spans="1:5" ht="15.75" x14ac:dyDescent="0.25">
      <c r="A9321" s="14">
        <v>79484197</v>
      </c>
      <c r="B9321" s="2">
        <v>46097.87507858796</v>
      </c>
      <c r="C9321" s="3" t="str">
        <f>IFERROR(VLOOKUP(A9321,'Base Prueba'!A:C,3,),"NO REGISTRA")</f>
        <v>JOHN DANIEL GUTIERREZ BOADA</v>
      </c>
      <c r="D9321" s="4" t="str">
        <f>IFERROR(VLOOKUP(A9321,'Base Prueba'!A:D,4,),"NO REGISTRA")</f>
        <v>DOCENTE DE MEDIO TIEMPO</v>
      </c>
      <c r="E9321" s="5" t="str">
        <f>IFERROR(VLOOKUP(A9321,'Base Prueba'!A:E,5,),"NO REGISTRA")</f>
        <v>UNIVERSITARIO COMUNICACION SOCIAL</v>
      </c>
    </row>
    <row r="9322" spans="1:5" ht="15.75" x14ac:dyDescent="0.25">
      <c r="A9322" s="14">
        <v>52059516</v>
      </c>
      <c r="B9322" s="2">
        <v>46097.875802662034</v>
      </c>
      <c r="C9322" s="3" t="str">
        <f>IFERROR(VLOOKUP(A9322,'Base Prueba'!A:C,3,),"NO REGISTRA")</f>
        <v>YANETT AFANADOR AGUILAR</v>
      </c>
      <c r="D9322" s="4" t="str">
        <f>IFERROR(VLOOKUP(A9322,'Base Prueba'!A:D,4,),"NO REGISTRA")</f>
        <v>AUXILIAR DE SERVICIOS</v>
      </c>
      <c r="E9322" s="5" t="str">
        <f>IFERROR(VLOOKUP(A9322,'Base Prueba'!A:E,5,),"NO REGISTRA")</f>
        <v>LOGISTICA Y SERVICIOS GENERALES</v>
      </c>
    </row>
    <row r="9323" spans="1:5" ht="15.75" x14ac:dyDescent="0.25">
      <c r="A9323" s="14">
        <v>52220354</v>
      </c>
      <c r="B9323" s="2">
        <v>46097.87583611111</v>
      </c>
      <c r="C9323" s="3" t="str">
        <f>IFERROR(VLOOKUP(A9323,'Base Prueba'!A:C,3,),"NO REGISTRA")</f>
        <v>ILSA BARAHONA POLO</v>
      </c>
      <c r="D9323" s="4" t="str">
        <f>IFERROR(VLOOKUP(A9323,'Base Prueba'!A:D,4,),"NO REGISTRA")</f>
        <v>AUXILIAR DE SERVICIOS</v>
      </c>
      <c r="E9323" s="5" t="str">
        <f>IFERROR(VLOOKUP(A9323,'Base Prueba'!A:E,5,),"NO REGISTRA")</f>
        <v>LOGISTICA Y SERVICIOS GENERALES</v>
      </c>
    </row>
    <row r="9324" spans="1:5" ht="15.75" x14ac:dyDescent="0.25">
      <c r="A9324" s="14">
        <v>52220354</v>
      </c>
      <c r="B9324" s="2">
        <v>46097.875840277775</v>
      </c>
      <c r="C9324" s="3" t="str">
        <f>IFERROR(VLOOKUP(A9324,'Base Prueba'!A:C,3,),"NO REGISTRA")</f>
        <v>ILSA BARAHONA POLO</v>
      </c>
      <c r="D9324" s="4" t="str">
        <f>IFERROR(VLOOKUP(A9324,'Base Prueba'!A:D,4,),"NO REGISTRA")</f>
        <v>AUXILIAR DE SERVICIOS</v>
      </c>
      <c r="E9324" s="5" t="str">
        <f>IFERROR(VLOOKUP(A9324,'Base Prueba'!A:E,5,),"NO REGISTRA")</f>
        <v>LOGISTICA Y SERVICIOS GENERALES</v>
      </c>
    </row>
    <row r="9325" spans="1:5" ht="15.75" x14ac:dyDescent="0.25">
      <c r="A9325" s="14">
        <v>1000257532</v>
      </c>
      <c r="B9325" s="2">
        <v>46097.881594791666</v>
      </c>
      <c r="C9325" s="3" t="str">
        <f>IFERROR(VLOOKUP(A9325,'Base Prueba'!A:C,3,),"NO REGISTRA")</f>
        <v>ANDRES FELIPE RINCON CADENA</v>
      </c>
      <c r="D9325" s="4" t="str">
        <f>IFERROR(VLOOKUP(A9325,'Base Prueba'!A:D,4,),"NO REGISTRA")</f>
        <v>DOCENTE DE TIEMPO COMPLETO</v>
      </c>
      <c r="E9325" s="5" t="str">
        <f>IFERROR(VLOOKUP(A9325,'Base Prueba'!A:E,5,),"NO REGISTRA")</f>
        <v>TECNOLOGÍA EN PRODUCCIÓN DE MEDIOS AUDIOVISUALES</v>
      </c>
    </row>
    <row r="9326" spans="1:5" ht="15.75" x14ac:dyDescent="0.25">
      <c r="A9326" s="14">
        <v>80817377</v>
      </c>
      <c r="B9326" s="2">
        <v>46097.884646990744</v>
      </c>
      <c r="C9326" s="3" t="str">
        <f>IFERROR(VLOOKUP(A9326,'Base Prueba'!A:C,3,),"NO REGISTRA")</f>
        <v>OMAR ANDRES BONILLA ACOSTA</v>
      </c>
      <c r="D9326" s="4" t="str">
        <f>IFERROR(VLOOKUP(A9326,'Base Prueba'!A:D,4,),"NO REGISTRA")</f>
        <v>DIRECTOR DE PROGRAMAS DE INGENIERIA</v>
      </c>
      <c r="E9326" s="5" t="str">
        <f>IFERROR(VLOOKUP(A9326,'Base Prueba'!A:E,5,),"NO REGISTRA")</f>
        <v>FACULTAD DE CIENCIAS ECONOMICAS Y ADMINISTRATIVAS</v>
      </c>
    </row>
    <row r="9327" spans="1:5" ht="15.75" x14ac:dyDescent="0.25">
      <c r="A9327" s="14">
        <v>1093773069</v>
      </c>
      <c r="B9327" s="2">
        <v>46097.89305150463</v>
      </c>
      <c r="C9327" s="3" t="str">
        <f>IFERROR(VLOOKUP(A9327,'Base Prueba'!A:C,3,),"NO REGISTRA")</f>
        <v>MICHAEL STEVEN AMAYA SANCHEZ</v>
      </c>
      <c r="D9327" s="4" t="str">
        <f>IFERROR(VLOOKUP(A9327,'Base Prueba'!A:D,4,),"NO REGISTRA")</f>
        <v>DOCENTE DE TIEMPO COMPLETO</v>
      </c>
      <c r="E9327" s="5" t="str">
        <f>IFERROR(VLOOKUP(A9327,'Base Prueba'!A:E,5,),"NO REGISTRA")</f>
        <v>UNIVERSITARIO EN SEGURIDAD Y SALUD EN EL TRABAJO</v>
      </c>
    </row>
    <row r="9328" spans="1:5" ht="15.75" x14ac:dyDescent="0.25">
      <c r="A9328" s="14">
        <v>1011095300</v>
      </c>
      <c r="B9328" s="2">
        <v>46097.893315972222</v>
      </c>
      <c r="C9328" s="3" t="str">
        <f>IFERROR(VLOOKUP(A9328,'Base Prueba'!A:C,3,),"NO REGISTRA")</f>
        <v>MARIA DE LOS ANGELES MONTENEGRO JIMENEZ</v>
      </c>
      <c r="D9328" s="4" t="str">
        <f>IFERROR(VLOOKUP(A9328,'Base Prueba'!A:D,4,),"NO REGISTRA")</f>
        <v>AUXILIAR DE RECURSOS AUDIOVISUALES</v>
      </c>
      <c r="E9328" s="5" t="str">
        <f>IFERROR(VLOOKUP(A9328,'Base Prueba'!A:E,5,),"NO REGISTRA")</f>
        <v>OFICINA DE AUDIOVISUALES</v>
      </c>
    </row>
    <row r="9329" spans="1:5" ht="15.75" x14ac:dyDescent="0.25">
      <c r="A9329" s="14">
        <v>1233690957</v>
      </c>
      <c r="B9329" s="2">
        <v>46097.893357638888</v>
      </c>
      <c r="C9329" s="3" t="str">
        <f>IFERROR(VLOOKUP(A9329,'Base Prueba'!A:C,3,),"NO REGISTRA")</f>
        <v>DAVID SANTIAGO TINJACA LARA</v>
      </c>
      <c r="D9329" s="4" t="str">
        <f>IFERROR(VLOOKUP(A9329,'Base Prueba'!A:D,4,),"NO REGISTRA")</f>
        <v>LIDER DE RECURSOS AUDIOVISUALES</v>
      </c>
      <c r="E9329" s="5" t="str">
        <f>IFERROR(VLOOKUP(A9329,'Base Prueba'!A:E,5,),"NO REGISTRA")</f>
        <v>OFICINA DE AUDIOVISUALES</v>
      </c>
    </row>
    <row r="9330" spans="1:5" ht="15.75" x14ac:dyDescent="0.25">
      <c r="A9330" s="14">
        <v>80117154</v>
      </c>
      <c r="B9330" s="2">
        <v>46097.895621064818</v>
      </c>
      <c r="C9330" s="3" t="str">
        <f>IFERROR(VLOOKUP(A9330,'Base Prueba'!A:C,3,),"NO REGISTRA")</f>
        <v>CARLOS ALBERTO WILCHES BELTRAN</v>
      </c>
      <c r="D9330" s="4" t="str">
        <f>IFERROR(VLOOKUP(A9330,'Base Prueba'!A:D,4,),"NO REGISTRA")</f>
        <v>DOCENTE DE MEDIO TIEMPO</v>
      </c>
      <c r="E9330" s="5" t="str">
        <f>IFERROR(VLOOKUP(A9330,'Base Prueba'!A:E,5,),"NO REGISTRA")</f>
        <v>INGENIERIA DE SOFTWARE</v>
      </c>
    </row>
    <row r="9331" spans="1:5" ht="15.75" x14ac:dyDescent="0.25">
      <c r="A9331" s="14">
        <v>80843387</v>
      </c>
      <c r="B9331" s="2">
        <v>46097.904730092596</v>
      </c>
      <c r="C9331" s="3" t="str">
        <f>IFERROR(VLOOKUP(A9331,'Base Prueba'!A:C,3,),"NO REGISTRA")</f>
        <v>ESTEBAN ADOLFO QUESADA SALAZAR</v>
      </c>
      <c r="D9331" s="4" t="str">
        <f>IFERROR(VLOOKUP(A9331,'Base Prueba'!A:D,4,),"NO REGISTRA")</f>
        <v>DOCENTE DE TIEMPO COMPLETO</v>
      </c>
      <c r="E9331" s="5" t="str">
        <f>IFERROR(VLOOKUP(A9331,'Base Prueba'!A:E,5,),"NO REGISTRA")</f>
        <v>UNIVERSITARIO COMUNICACION SOCIAL</v>
      </c>
    </row>
    <row r="9332" spans="1:5" ht="15.75" x14ac:dyDescent="0.25">
      <c r="A9332" s="14">
        <v>79433573</v>
      </c>
      <c r="B9332" s="2">
        <v>46097.909174421293</v>
      </c>
      <c r="C9332" s="3" t="str">
        <f>IFERROR(VLOOKUP(A9332,'Base Prueba'!A:C,3,),"NO REGISTRA")</f>
        <v>NELSON GUILLERMO GARCIA GAITAN</v>
      </c>
      <c r="D9332" s="4" t="str">
        <f>IFERROR(VLOOKUP(A9332,'Base Prueba'!A:D,4,),"NO REGISTRA")</f>
        <v>DOCENTE DE TIEMPO COMPLETO</v>
      </c>
      <c r="E9332" s="5" t="str">
        <f>IFERROR(VLOOKUP(A9332,'Base Prueba'!A:E,5,),"NO REGISTRA")</f>
        <v>UNIVERSITARIO COMUNICACION SOCIAL</v>
      </c>
    </row>
    <row r="9333" spans="1:5" ht="15.75" x14ac:dyDescent="0.25">
      <c r="A9333" s="14">
        <v>1018482392</v>
      </c>
      <c r="B9333" s="2">
        <v>46097.910036805559</v>
      </c>
      <c r="C9333" s="3" t="str">
        <f>IFERROR(VLOOKUP(A9333,'Base Prueba'!A:C,3,),"NO REGISTRA")</f>
        <v>RAQUEL YANETH SANDOVAL FORERO</v>
      </c>
      <c r="D9333" s="4" t="str">
        <f>IFERROR(VLOOKUP(A9333,'Base Prueba'!A:D,4,),"NO REGISTRA")</f>
        <v>AUXILIAR DE RECURSOS ACADEMICOS</v>
      </c>
      <c r="E9333" s="5" t="str">
        <f>IFERROR(VLOOKUP(A9333,'Base Prueba'!A:E,5,),"NO REGISTRA")</f>
        <v>RECURSOS ACADEMICOS</v>
      </c>
    </row>
    <row r="9334" spans="1:5" ht="15.75" x14ac:dyDescent="0.25">
      <c r="A9334" s="14">
        <v>80211886</v>
      </c>
      <c r="B9334" s="2">
        <v>46097.910073611114</v>
      </c>
      <c r="C9334" s="3" t="str">
        <f>IFERROR(VLOOKUP(A9334,'Base Prueba'!A:C,3,),"NO REGISTRA")</f>
        <v>EDWIN GIOVANNY QUIMBAY HIDALGO</v>
      </c>
      <c r="D9334" s="4" t="str">
        <f>IFERROR(VLOOKUP(A9334,'Base Prueba'!A:D,4,),"NO REGISTRA")</f>
        <v>LIDER DE RECURSOS ACADEMICOS</v>
      </c>
      <c r="E9334" s="5" t="str">
        <f>IFERROR(VLOOKUP(A9334,'Base Prueba'!A:E,5,),"NO REGISTRA")</f>
        <v>RECURSOS ACADEMICOS</v>
      </c>
    </row>
    <row r="9335" spans="1:5" ht="15.75" x14ac:dyDescent="0.25">
      <c r="A9335" s="14">
        <v>52290503</v>
      </c>
      <c r="B9335" s="2">
        <v>46098.240698148147</v>
      </c>
      <c r="C9335" s="3" t="str">
        <f>IFERROR(VLOOKUP(A9335,'Base Prueba'!A:C,3,),"NO REGISTRA")</f>
        <v>MARIA IDALIA RODRIGUEZ GONZALEZ</v>
      </c>
      <c r="D9335" s="4" t="str">
        <f>IFERROR(VLOOKUP(A9335,'Base Prueba'!A:D,4,),"NO REGISTRA")</f>
        <v>AUXILIAR DE SERVICIOS</v>
      </c>
      <c r="E9335" s="5" t="str">
        <f>IFERROR(VLOOKUP(A9335,'Base Prueba'!A:E,5,),"NO REGISTRA")</f>
        <v>LOGISTICA Y SERVICIOS GENERALES</v>
      </c>
    </row>
    <row r="9336" spans="1:5" ht="15.75" x14ac:dyDescent="0.25">
      <c r="A9336" s="14">
        <v>52290503</v>
      </c>
      <c r="B9336" s="2">
        <v>46098.240707638892</v>
      </c>
      <c r="C9336" s="3" t="str">
        <f>IFERROR(VLOOKUP(A9336,'Base Prueba'!A:C,3,),"NO REGISTRA")</f>
        <v>MARIA IDALIA RODRIGUEZ GONZALEZ</v>
      </c>
      <c r="D9336" s="4" t="str">
        <f>IFERROR(VLOOKUP(A9336,'Base Prueba'!A:D,4,),"NO REGISTRA")</f>
        <v>AUXILIAR DE SERVICIOS</v>
      </c>
      <c r="E9336" s="5" t="str">
        <f>IFERROR(VLOOKUP(A9336,'Base Prueba'!A:E,5,),"NO REGISTRA")</f>
        <v>LOGISTICA Y SERVICIOS GENERALES</v>
      </c>
    </row>
    <row r="9337" spans="1:5" ht="15.75" x14ac:dyDescent="0.25">
      <c r="A9337" s="14">
        <v>52603556</v>
      </c>
      <c r="B9337" s="2">
        <v>46098.24192847222</v>
      </c>
      <c r="C9337" s="3" t="str">
        <f>IFERROR(VLOOKUP(A9337,'Base Prueba'!A:C,3,),"NO REGISTRA")</f>
        <v>MARISOL FARFAN QUIROGA</v>
      </c>
      <c r="D9337" s="4" t="str">
        <f>IFERROR(VLOOKUP(A9337,'Base Prueba'!A:D,4,),"NO REGISTRA")</f>
        <v>AUXILIAR DE SERVICIOS</v>
      </c>
      <c r="E9337" s="5" t="str">
        <f>IFERROR(VLOOKUP(A9337,'Base Prueba'!A:E,5,),"NO REGISTRA")</f>
        <v>LOGISTICA Y SERVICIOS GENERALES</v>
      </c>
    </row>
    <row r="9338" spans="1:5" ht="15.75" x14ac:dyDescent="0.25">
      <c r="A9338" s="14">
        <v>1473024</v>
      </c>
      <c r="B9338" s="2">
        <v>46098.243131365743</v>
      </c>
      <c r="C9338" s="3" t="str">
        <f>IFERROR(VLOOKUP(A9338,'Base Prueba'!A:C,3,),"NO REGISTRA")</f>
        <v>GUILLERMO MUÑOZ PAJOY</v>
      </c>
      <c r="D9338" s="4" t="str">
        <f>IFERROR(VLOOKUP(A9338,'Base Prueba'!A:D,4,),"NO REGISTRA")</f>
        <v>AUXILIAR DE SERVICIOS  GENERALES</v>
      </c>
      <c r="E9338" s="5" t="str">
        <f>IFERROR(VLOOKUP(A9338,'Base Prueba'!A:E,5,),"NO REGISTRA")</f>
        <v>LOGISTICA Y SERVICIOS GENERALES</v>
      </c>
    </row>
    <row r="9339" spans="1:5" ht="15.75" x14ac:dyDescent="0.25">
      <c r="A9339" s="14">
        <v>79704152</v>
      </c>
      <c r="B9339" s="2">
        <v>46098.244692592591</v>
      </c>
      <c r="C9339" s="3" t="str">
        <f>IFERROR(VLOOKUP(A9339,'Base Prueba'!A:C,3,),"NO REGISTRA")</f>
        <v>FABIO ORLANDO MONTENEGRO RIAÑO</v>
      </c>
      <c r="D9339" s="4" t="str">
        <f>IFERROR(VLOOKUP(A9339,'Base Prueba'!A:D,4,),"NO REGISTRA")</f>
        <v>AUXILIAR RECURSOS ACADÉMICOS</v>
      </c>
      <c r="E9339" s="5" t="str">
        <f>IFERROR(VLOOKUP(A9339,'Base Prueba'!A:E,5,),"NO REGISTRA")</f>
        <v>OFICINA DE AUDIOVISUALES</v>
      </c>
    </row>
    <row r="9340" spans="1:5" ht="15.75" x14ac:dyDescent="0.25">
      <c r="A9340" s="14">
        <v>52885874</v>
      </c>
      <c r="B9340" s="2">
        <v>46098.24806377315</v>
      </c>
      <c r="C9340" s="3" t="str">
        <f>IFERROR(VLOOKUP(A9340,'Base Prueba'!A:C,3,),"NO REGISTRA")</f>
        <v>MARIBEL CAYCEDO</v>
      </c>
      <c r="D9340" s="4" t="str">
        <f>IFERROR(VLOOKUP(A9340,'Base Prueba'!A:D,4,),"NO REGISTRA")</f>
        <v>AUXILIAR DE SERVICIOS</v>
      </c>
      <c r="E9340" s="5" t="str">
        <f>IFERROR(VLOOKUP(A9340,'Base Prueba'!A:E,5,),"NO REGISTRA")</f>
        <v>LOGISTICA Y SERVICIOS GENERALES</v>
      </c>
    </row>
    <row r="9341" spans="1:5" ht="15.75" x14ac:dyDescent="0.25">
      <c r="A9341" s="14">
        <v>52885874</v>
      </c>
      <c r="B9341" s="2">
        <v>46098.248067476852</v>
      </c>
      <c r="C9341" s="3" t="str">
        <f>IFERROR(VLOOKUP(A9341,'Base Prueba'!A:C,3,),"NO REGISTRA")</f>
        <v>MARIBEL CAYCEDO</v>
      </c>
      <c r="D9341" s="4" t="str">
        <f>IFERROR(VLOOKUP(A9341,'Base Prueba'!A:D,4,),"NO REGISTRA")</f>
        <v>AUXILIAR DE SERVICIOS</v>
      </c>
      <c r="E9341" s="5" t="str">
        <f>IFERROR(VLOOKUP(A9341,'Base Prueba'!A:E,5,),"NO REGISTRA")</f>
        <v>LOGISTICA Y SERVICIOS GENERALES</v>
      </c>
    </row>
    <row r="9342" spans="1:5" ht="15.75" x14ac:dyDescent="0.25">
      <c r="A9342" s="14">
        <v>24175966</v>
      </c>
      <c r="B9342" s="2">
        <v>46098.248681018522</v>
      </c>
      <c r="C9342" s="3" t="str">
        <f>IFERROR(VLOOKUP(A9342,'Base Prueba'!A:C,3,),"NO REGISTRA")</f>
        <v>EUNICE MISE AYALA</v>
      </c>
      <c r="D9342" s="4" t="str">
        <f>IFERROR(VLOOKUP(A9342,'Base Prueba'!A:D,4,),"NO REGISTRA")</f>
        <v>AUXILIAR DE SERVICIOS</v>
      </c>
      <c r="E9342" s="5" t="str">
        <f>IFERROR(VLOOKUP(A9342,'Base Prueba'!A:E,5,),"NO REGISTRA")</f>
        <v>LOGISTICA Y SERVICIOS GENERALES</v>
      </c>
    </row>
    <row r="9343" spans="1:5" ht="15.75" x14ac:dyDescent="0.25">
      <c r="A9343" s="14">
        <v>1105681275</v>
      </c>
      <c r="B9343" s="2">
        <v>46098.24935810185</v>
      </c>
      <c r="C9343" s="3" t="str">
        <f>IFERROR(VLOOKUP(A9343,'Base Prueba'!A:C,3,),"NO REGISTRA")</f>
        <v>VICTORIA GUTIERREZ BARRIOS</v>
      </c>
      <c r="D9343" s="4" t="str">
        <f>IFERROR(VLOOKUP(A9343,'Base Prueba'!A:D,4,),"NO REGISTRA")</f>
        <v>AUXILIAR DE SERVICIOS</v>
      </c>
      <c r="E9343" s="5" t="str">
        <f>IFERROR(VLOOKUP(A9343,'Base Prueba'!A:E,5,),"NO REGISTRA")</f>
        <v>LOGISTICA Y SERVICIOS GENERALES</v>
      </c>
    </row>
    <row r="9344" spans="1:5" ht="15.75" x14ac:dyDescent="0.25">
      <c r="A9344" s="14">
        <v>1033724599</v>
      </c>
      <c r="B9344" s="2">
        <v>46098.250935879631</v>
      </c>
      <c r="C9344" s="3" t="str">
        <f>IFERROR(VLOOKUP(A9344,'Base Prueba'!A:C,3,),"NO REGISTRA")</f>
        <v>LUZ MARIA RAMIREZ RODRIGUEZ</v>
      </c>
      <c r="D9344" s="4" t="str">
        <f>IFERROR(VLOOKUP(A9344,'Base Prueba'!A:D,4,),"NO REGISTRA")</f>
        <v>AUXILIAR DE SERVICIOS</v>
      </c>
      <c r="E9344" s="5" t="str">
        <f>IFERROR(VLOOKUP(A9344,'Base Prueba'!A:E,5,),"NO REGISTRA")</f>
        <v>LOGISTICA Y SERVICIOS GENERALES</v>
      </c>
    </row>
    <row r="9345" spans="1:5" ht="15.75" x14ac:dyDescent="0.25">
      <c r="A9345" s="14">
        <v>79313678</v>
      </c>
      <c r="B9345" s="2">
        <v>46098.252480671297</v>
      </c>
      <c r="C9345" s="3" t="str">
        <f>IFERROR(VLOOKUP(A9345,'Base Prueba'!A:C,3,),"NO REGISTRA")</f>
        <v>MARCO VINICIO RAMIREZ PEREIRA</v>
      </c>
      <c r="D9345" s="4" t="str">
        <f>IFERROR(VLOOKUP(A9345,'Base Prueba'!A:D,4,),"NO REGISTRA")</f>
        <v>TECNICO EN MANTENIMIENTO DE RECURSOS ACADEMICOS</v>
      </c>
      <c r="E9345" s="5" t="str">
        <f>IFERROR(VLOOKUP(A9345,'Base Prueba'!A:E,5,),"NO REGISTRA")</f>
        <v>RECURSOS ACADEMICOS</v>
      </c>
    </row>
    <row r="9346" spans="1:5" ht="15.75" x14ac:dyDescent="0.25">
      <c r="A9346" s="14">
        <v>52443092</v>
      </c>
      <c r="B9346" s="2">
        <v>46098.253494907411</v>
      </c>
      <c r="C9346" s="3" t="str">
        <f>IFERROR(VLOOKUP(A9346,'Base Prueba'!A:C,3,),"NO REGISTRA")</f>
        <v>LUZ MYRIAM SAAVEDRA CONTRERAS</v>
      </c>
      <c r="D9346" s="4" t="str">
        <f>IFERROR(VLOOKUP(A9346,'Base Prueba'!A:D,4,),"NO REGISTRA")</f>
        <v>AUXILIAR DE SERVICIOS</v>
      </c>
      <c r="E9346" s="5" t="str">
        <f>IFERROR(VLOOKUP(A9346,'Base Prueba'!A:E,5,),"NO REGISTRA")</f>
        <v>LOGISTICA Y SERVICIOS GENERALES</v>
      </c>
    </row>
    <row r="9347" spans="1:5" ht="15.75" x14ac:dyDescent="0.25">
      <c r="A9347" s="14">
        <v>79043674</v>
      </c>
      <c r="B9347" s="2">
        <v>46098.256748842592</v>
      </c>
      <c r="C9347" s="3" t="str">
        <f>IFERROR(VLOOKUP(A9347,'Base Prueba'!A:C,3,),"NO REGISTRA")</f>
        <v>PEDRO ANTONIO ACERO</v>
      </c>
      <c r="D9347" s="4" t="str">
        <f>IFERROR(VLOOKUP(A9347,'Base Prueba'!A:D,4,),"NO REGISTRA")</f>
        <v>SUPERVISOR DE SERVICIOS</v>
      </c>
      <c r="E9347" s="5" t="str">
        <f>IFERROR(VLOOKUP(A9347,'Base Prueba'!A:E,5,),"NO REGISTRA")</f>
        <v>LOGISTICA Y SERVICIOS GENERALES</v>
      </c>
    </row>
    <row r="9348" spans="1:5" ht="15.75" x14ac:dyDescent="0.25">
      <c r="A9348" s="14">
        <v>79484197</v>
      </c>
      <c r="B9348" s="2">
        <v>46098.270267939813</v>
      </c>
      <c r="C9348" s="3" t="str">
        <f>IFERROR(VLOOKUP(A9348,'Base Prueba'!A:C,3,),"NO REGISTRA")</f>
        <v>JOHN DANIEL GUTIERREZ BOADA</v>
      </c>
      <c r="D9348" s="4" t="str">
        <f>IFERROR(VLOOKUP(A9348,'Base Prueba'!A:D,4,),"NO REGISTRA")</f>
        <v>DOCENTE DE MEDIO TIEMPO</v>
      </c>
      <c r="E9348" s="5" t="str">
        <f>IFERROR(VLOOKUP(A9348,'Base Prueba'!A:E,5,),"NO REGISTRA")</f>
        <v>UNIVERSITARIO COMUNICACION SOCIAL</v>
      </c>
    </row>
    <row r="9349" spans="1:5" ht="15.75" x14ac:dyDescent="0.25">
      <c r="A9349" s="14">
        <v>1032498759</v>
      </c>
      <c r="B9349" s="2">
        <v>46098.271314120371</v>
      </c>
      <c r="C9349" s="3" t="str">
        <f>IFERROR(VLOOKUP(A9349,'Base Prueba'!A:C,3,),"NO REGISTRA")</f>
        <v>ANDREA CATALINA GAVIRIA TORRES</v>
      </c>
      <c r="D9349" s="4" t="str">
        <f>IFERROR(VLOOKUP(A9349,'Base Prueba'!A:D,4,),"NO REGISTRA")</f>
        <v>AUXILIAR DE RECURSOS AUDIOVISUALES</v>
      </c>
      <c r="E9349" s="5" t="str">
        <f>IFERROR(VLOOKUP(A9349,'Base Prueba'!A:E,5,),"NO REGISTRA")</f>
        <v>OFICINA DE AUDIOVISUALES</v>
      </c>
    </row>
    <row r="9350" spans="1:5" ht="15.75" x14ac:dyDescent="0.25">
      <c r="A9350" s="14">
        <v>7563945</v>
      </c>
      <c r="B9350" s="2">
        <v>46098.274986458331</v>
      </c>
      <c r="C9350" s="3" t="str">
        <f>IFERROR(VLOOKUP(A9350,'Base Prueba'!A:C,3,),"NO REGISTRA")</f>
        <v>NESTOR FABIO OSPINA RIVERA</v>
      </c>
      <c r="D9350" s="4" t="str">
        <f>IFERROR(VLOOKUP(A9350,'Base Prueba'!A:D,4,),"NO REGISTRA")</f>
        <v>AUXILIAR  DE MANTENIMIENTO</v>
      </c>
      <c r="E9350" s="5" t="str">
        <f>IFERROR(VLOOKUP(A9350,'Base Prueba'!A:E,5,),"NO REGISTRA")</f>
        <v>LOGISTICA Y SERVICIOS GENERALES</v>
      </c>
    </row>
    <row r="9351" spans="1:5" ht="15.75" x14ac:dyDescent="0.25">
      <c r="A9351" s="14">
        <v>19488606</v>
      </c>
      <c r="B9351" s="2">
        <v>46098.280602314815</v>
      </c>
      <c r="C9351" s="3" t="str">
        <f>IFERROR(VLOOKUP(A9351,'Base Prueba'!A:C,3,),"NO REGISTRA")</f>
        <v>ARISTARCO LOPEZ TALERO</v>
      </c>
      <c r="D9351" s="4" t="str">
        <f>IFERROR(VLOOKUP(A9351,'Base Prueba'!A:D,4,),"NO REGISTRA")</f>
        <v>OFICIAL DE MANTENIMIENTO</v>
      </c>
      <c r="E9351" s="5" t="str">
        <f>IFERROR(VLOOKUP(A9351,'Base Prueba'!A:E,5,),"NO REGISTRA")</f>
        <v>LOGISTICA Y SERVICIOS GENERALES</v>
      </c>
    </row>
    <row r="9352" spans="1:5" ht="15.75" x14ac:dyDescent="0.25">
      <c r="A9352" s="14">
        <v>19488606</v>
      </c>
      <c r="B9352" s="2">
        <v>46098.280704050929</v>
      </c>
      <c r="C9352" s="3" t="str">
        <f>IFERROR(VLOOKUP(A9352,'Base Prueba'!A:C,3,),"NO REGISTRA")</f>
        <v>ARISTARCO LOPEZ TALERO</v>
      </c>
      <c r="D9352" s="4" t="str">
        <f>IFERROR(VLOOKUP(A9352,'Base Prueba'!A:D,4,),"NO REGISTRA")</f>
        <v>OFICIAL DE MANTENIMIENTO</v>
      </c>
      <c r="E9352" s="5" t="str">
        <f>IFERROR(VLOOKUP(A9352,'Base Prueba'!A:E,5,),"NO REGISTRA")</f>
        <v>LOGISTICA Y SERVICIOS GENERALES</v>
      </c>
    </row>
    <row r="9353" spans="1:5" ht="15.75" x14ac:dyDescent="0.25">
      <c r="A9353" s="14">
        <v>19488606</v>
      </c>
      <c r="B9353" s="2">
        <v>46098.280708449071</v>
      </c>
      <c r="C9353" s="3" t="str">
        <f>IFERROR(VLOOKUP(A9353,'Base Prueba'!A:C,3,),"NO REGISTRA")</f>
        <v>ARISTARCO LOPEZ TALERO</v>
      </c>
      <c r="D9353" s="4" t="str">
        <f>IFERROR(VLOOKUP(A9353,'Base Prueba'!A:D,4,),"NO REGISTRA")</f>
        <v>OFICIAL DE MANTENIMIENTO</v>
      </c>
      <c r="E9353" s="5" t="str">
        <f>IFERROR(VLOOKUP(A9353,'Base Prueba'!A:E,5,),"NO REGISTRA")</f>
        <v>LOGISTICA Y SERVICIOS GENERALES</v>
      </c>
    </row>
    <row r="9354" spans="1:5" ht="15.75" x14ac:dyDescent="0.25">
      <c r="A9354" s="14">
        <v>1005927138</v>
      </c>
      <c r="B9354" s="2">
        <v>46098.282076620373</v>
      </c>
      <c r="C9354" s="3" t="str">
        <f>IFERROR(VLOOKUP(A9354,'Base Prueba'!A:C,3,),"NO REGISTRA")</f>
        <v>MARLON YEINER MEJIA ACOSTA</v>
      </c>
      <c r="D9354" s="4" t="str">
        <f>IFERROR(VLOOKUP(A9354,'Base Prueba'!A:D,4,),"NO REGISTRA")</f>
        <v>AUXILIAR  DE MANTENIMIENTO</v>
      </c>
      <c r="E9354" s="5" t="str">
        <f>IFERROR(VLOOKUP(A9354,'Base Prueba'!A:E,5,),"NO REGISTRA")</f>
        <v>LOGISTICA Y SERVICIOS GENERALES</v>
      </c>
    </row>
    <row r="9355" spans="1:5" ht="15.75" x14ac:dyDescent="0.25">
      <c r="A9355" s="14">
        <v>79667746</v>
      </c>
      <c r="B9355" s="2">
        <v>46098.282116203707</v>
      </c>
      <c r="C9355" s="3" t="str">
        <f>IFERROR(VLOOKUP(A9355,'Base Prueba'!A:C,3,),"NO REGISTRA")</f>
        <v>JOHN JAIRO SUAREZ PINZON</v>
      </c>
      <c r="D9355" s="4" t="str">
        <f>IFERROR(VLOOKUP(A9355,'Base Prueba'!A:D,4,),"NO REGISTRA")</f>
        <v>AUXILIAR ELECTRICO</v>
      </c>
      <c r="E9355" s="5" t="str">
        <f>IFERROR(VLOOKUP(A9355,'Base Prueba'!A:E,5,),"NO REGISTRA")</f>
        <v>LOGISTICA Y SERVICIOS GENERALES</v>
      </c>
    </row>
    <row r="9356" spans="1:5" ht="15.75" x14ac:dyDescent="0.25">
      <c r="A9356" s="14">
        <v>79942078</v>
      </c>
      <c r="B9356" s="2">
        <v>46098.282429398147</v>
      </c>
      <c r="C9356" s="3" t="str">
        <f>IFERROR(VLOOKUP(A9356,'Base Prueba'!A:C,3,),"NO REGISTRA")</f>
        <v>JORGE MARIO ORJUELA MARQUEZ</v>
      </c>
      <c r="D9356" s="4" t="str">
        <f>IFERROR(VLOOKUP(A9356,'Base Prueba'!A:D,4,),"NO REGISTRA")</f>
        <v>DOCENTE DE TIEMPO COMPLETO</v>
      </c>
      <c r="E9356" s="5" t="str">
        <f>IFERROR(VLOOKUP(A9356,'Base Prueba'!A:E,5,),"NO REGISTRA")</f>
        <v>UNIVERSITARIO ADMINISTRACION DE EMPRESAS</v>
      </c>
    </row>
    <row r="9357" spans="1:5" ht="15.75" x14ac:dyDescent="0.25">
      <c r="A9357" s="14">
        <v>1000283508</v>
      </c>
      <c r="B9357" s="2">
        <v>46098.283013773151</v>
      </c>
      <c r="C9357" s="3" t="str">
        <f>IFERROR(VLOOKUP(A9357,'Base Prueba'!A:C,3,),"NO REGISTRA")</f>
        <v>SARA VALENTINA CHACON ZAPATA</v>
      </c>
      <c r="D9357" s="4" t="str">
        <f>IFERROR(VLOOKUP(A9357,'Base Prueba'!A:D,4,),"NO REGISTRA")</f>
        <v>AUXILIAR DE RECURSOS AUDIOVISUALES</v>
      </c>
      <c r="E9357" s="5" t="str">
        <f>IFERROR(VLOOKUP(A9357,'Base Prueba'!A:E,5,),"NO REGISTRA")</f>
        <v>OFICINA DE AUDIOVISUALES</v>
      </c>
    </row>
    <row r="9358" spans="1:5" ht="15.75" x14ac:dyDescent="0.25">
      <c r="A9358" s="14">
        <v>52976228</v>
      </c>
      <c r="B9358" s="2">
        <v>46098.283757291669</v>
      </c>
      <c r="C9358" s="3" t="str">
        <f>IFERROR(VLOOKUP(A9358,'Base Prueba'!A:C,3,),"NO REGISTRA")</f>
        <v>ANDREA IBAÑEZ CASTRO</v>
      </c>
      <c r="D9358" s="4" t="str">
        <f>IFERROR(VLOOKUP(A9358,'Base Prueba'!A:D,4,),"NO REGISTRA")</f>
        <v>DOCENTE DE TIEMPO COMPLETO</v>
      </c>
      <c r="E9358" s="5" t="str">
        <f>IFERROR(VLOOKUP(A9358,'Base Prueba'!A:E,5,),"NO REGISTRA")</f>
        <v>UNIDAD DE IDIOMAS</v>
      </c>
    </row>
    <row r="9359" spans="1:5" ht="15.75" x14ac:dyDescent="0.25">
      <c r="A9359" s="14" t="s">
        <v>3656</v>
      </c>
      <c r="B9359" s="2">
        <v>46098.285092939812</v>
      </c>
      <c r="C9359" s="3" t="str">
        <f>IFERROR(VLOOKUP(A9359,'Base Prueba'!A:C,3,),"NO REGISTRA")</f>
        <v>NO REGISTRA</v>
      </c>
      <c r="D9359" s="4" t="str">
        <f>IFERROR(VLOOKUP(A9359,'Base Prueba'!A:D,4,),"NO REGISTRA")</f>
        <v>NO REGISTRA</v>
      </c>
      <c r="E9359" s="5" t="str">
        <f>IFERROR(VLOOKUP(A9359,'Base Prueba'!A:E,5,),"NO REGISTRA")</f>
        <v>NO REGISTRA</v>
      </c>
    </row>
    <row r="9360" spans="1:5" ht="15.75" x14ac:dyDescent="0.25">
      <c r="A9360" s="14">
        <v>80843387</v>
      </c>
      <c r="B9360" s="2">
        <v>46098.285142245368</v>
      </c>
      <c r="C9360" s="3" t="str">
        <f>IFERROR(VLOOKUP(A9360,'Base Prueba'!A:C,3,),"NO REGISTRA")</f>
        <v>ESTEBAN ADOLFO QUESADA SALAZAR</v>
      </c>
      <c r="D9360" s="4" t="str">
        <f>IFERROR(VLOOKUP(A9360,'Base Prueba'!A:D,4,),"NO REGISTRA")</f>
        <v>DOCENTE DE TIEMPO COMPLETO</v>
      </c>
      <c r="E9360" s="5" t="str">
        <f>IFERROR(VLOOKUP(A9360,'Base Prueba'!A:E,5,),"NO REGISTRA")</f>
        <v>UNIVERSITARIO COMUNICACION SOCIAL</v>
      </c>
    </row>
    <row r="9361" spans="1:5" ht="15.75" x14ac:dyDescent="0.25">
      <c r="A9361" s="14">
        <v>79951802</v>
      </c>
      <c r="B9361" s="2">
        <v>46098.286276851853</v>
      </c>
      <c r="C9361" s="3" t="str">
        <f>IFERROR(VLOOKUP(A9361,'Base Prueba'!A:C,3,),"NO REGISTRA")</f>
        <v>HERNAN ANDRES ROJAS VARGAS</v>
      </c>
      <c r="D9361" s="4" t="str">
        <f>IFERROR(VLOOKUP(A9361,'Base Prueba'!A:D,4,),"NO REGISTRA")</f>
        <v>DOCENTE DE MEDIO TIEMPO</v>
      </c>
      <c r="E9361" s="5" t="str">
        <f>IFERROR(VLOOKUP(A9361,'Base Prueba'!A:E,5,),"NO REGISTRA")</f>
        <v>UNIVERSITARIO ADMINISTRACION DE EMPRESAS</v>
      </c>
    </row>
    <row r="9362" spans="1:5" ht="15.75" x14ac:dyDescent="0.25">
      <c r="A9362" s="14">
        <v>1053807440</v>
      </c>
      <c r="B9362" s="2">
        <v>46098.286881944441</v>
      </c>
      <c r="C9362" s="3" t="str">
        <f>IFERROR(VLOOKUP(A9362,'Base Prueba'!A:C,3,),"NO REGISTRA")</f>
        <v>PABLO ARANGO ROBLEDO</v>
      </c>
      <c r="D9362" s="4" t="str">
        <f>IFERROR(VLOOKUP(A9362,'Base Prueba'!A:D,4,),"NO REGISTRA")</f>
        <v>DOCENTE DE MEDIO TIEMPO</v>
      </c>
      <c r="E9362" s="5" t="str">
        <f>IFERROR(VLOOKUP(A9362,'Base Prueba'!A:E,5,),"NO REGISTRA")</f>
        <v>UNIVERSITARIO COMUNICACION SOCIAL</v>
      </c>
    </row>
    <row r="9363" spans="1:5" ht="15.75" x14ac:dyDescent="0.25">
      <c r="A9363" s="14">
        <v>1023033647</v>
      </c>
      <c r="B9363" s="2">
        <v>46098.286990162036</v>
      </c>
      <c r="C9363" s="3" t="str">
        <f>IFERROR(VLOOKUP(A9363,'Base Prueba'!A:C,3,),"NO REGISTRA")</f>
        <v>JUAN FRANCISCO HENAO CALDERON</v>
      </c>
      <c r="D9363" s="4" t="str">
        <f>IFERROR(VLOOKUP(A9363,'Base Prueba'!A:D,4,),"NO REGISTRA")</f>
        <v>DOCENTE DE MEDIO TIEMPO</v>
      </c>
      <c r="E9363" s="5" t="str">
        <f>IFERROR(VLOOKUP(A9363,'Base Prueba'!A:E,5,),"NO REGISTRA")</f>
        <v>TECNICO LABORAL EN COCINA</v>
      </c>
    </row>
    <row r="9364" spans="1:5" ht="15.75" x14ac:dyDescent="0.25">
      <c r="A9364" s="14">
        <v>1023965965</v>
      </c>
      <c r="B9364" s="2">
        <v>46098.287794791664</v>
      </c>
      <c r="C9364" s="3" t="str">
        <f>IFERROR(VLOOKUP(A9364,'Base Prueba'!A:C,3,),"NO REGISTRA")</f>
        <v>EDISON ALEJANDRO SALAZAR HERNANDEZ</v>
      </c>
      <c r="D9364" s="4" t="str">
        <f>IFERROR(VLOOKUP(A9364,'Base Prueba'!A:D,4,),"NO REGISTRA")</f>
        <v>DOCENTE DE MEDIO TIEMPO</v>
      </c>
      <c r="E9364" s="5" t="str">
        <f>IFERROR(VLOOKUP(A9364,'Base Prueba'!A:E,5,),"NO REGISTRA")</f>
        <v>NARRATIVAS DIGITALES Y AUDIOVISUALES</v>
      </c>
    </row>
    <row r="9365" spans="1:5" ht="15.75" x14ac:dyDescent="0.25">
      <c r="A9365" s="14">
        <v>1014215096</v>
      </c>
      <c r="B9365" s="2">
        <v>46098.28821712963</v>
      </c>
      <c r="C9365" s="3" t="str">
        <f>IFERROR(VLOOKUP(A9365,'Base Prueba'!A:C,3,),"NO REGISTRA")</f>
        <v>ALEXANDER BELTRAN AGUILERA</v>
      </c>
      <c r="D9365" s="4" t="str">
        <f>IFERROR(VLOOKUP(A9365,'Base Prueba'!A:D,4,),"NO REGISTRA")</f>
        <v>DOCENTE DE TIEMPO COMPLETO</v>
      </c>
      <c r="E9365" s="5" t="str">
        <f>IFERROR(VLOOKUP(A9365,'Base Prueba'!A:E,5,),"NO REGISTRA")</f>
        <v>UNIVERSITARIO EN TURISMO Y GASTRONOMIA</v>
      </c>
    </row>
    <row r="9366" spans="1:5" ht="15.75" x14ac:dyDescent="0.25">
      <c r="A9366" s="14">
        <v>80778198</v>
      </c>
      <c r="B9366" s="2">
        <v>46098.288669444446</v>
      </c>
      <c r="C9366" s="3" t="str">
        <f>IFERROR(VLOOKUP(A9366,'Base Prueba'!A:C,3,),"NO REGISTRA")</f>
        <v>JIMY JAVIER ALDANA REYES</v>
      </c>
      <c r="D9366" s="4" t="str">
        <f>IFERROR(VLOOKUP(A9366,'Base Prueba'!A:D,4,),"NO REGISTRA")</f>
        <v>DOCENTE DE TIEMPO COMPLETO</v>
      </c>
      <c r="E9366" s="5" t="str">
        <f>IFERROR(VLOOKUP(A9366,'Base Prueba'!A:E,5,),"NO REGISTRA")</f>
        <v>INGENIERIA DE SOFTWARE</v>
      </c>
    </row>
    <row r="9367" spans="1:5" ht="15.75" x14ac:dyDescent="0.25">
      <c r="A9367" s="14">
        <v>79456180</v>
      </c>
      <c r="B9367" s="2">
        <v>46098.289723958333</v>
      </c>
      <c r="C9367" s="3" t="str">
        <f>IFERROR(VLOOKUP(A9367,'Base Prueba'!A:C,3,),"NO REGISTRA")</f>
        <v>CESAR AUGUSTO AVELLANEDA DUARTE</v>
      </c>
      <c r="D9367" s="4" t="str">
        <f>IFERROR(VLOOKUP(A9367,'Base Prueba'!A:D,4,),"NO REGISTRA")</f>
        <v>DOCENTE DE TIEMPO COMPLETO</v>
      </c>
      <c r="E9367" s="5" t="str">
        <f>IFERROR(VLOOKUP(A9367,'Base Prueba'!A:E,5,),"NO REGISTRA")</f>
        <v>AREA DE CIENCIAS BASICAS</v>
      </c>
    </row>
    <row r="9368" spans="1:5" ht="15.75" x14ac:dyDescent="0.25">
      <c r="A9368" s="14">
        <v>79639365</v>
      </c>
      <c r="B9368" s="2">
        <v>46098.290265625001</v>
      </c>
      <c r="C9368" s="3" t="str">
        <f>IFERROR(VLOOKUP(A9368,'Base Prueba'!A:C,3,),"NO REGISTRA")</f>
        <v>RICARDO ROA DIAZ</v>
      </c>
      <c r="D9368" s="4" t="str">
        <f>IFERROR(VLOOKUP(A9368,'Base Prueba'!A:D,4,),"NO REGISTRA")</f>
        <v>AUXILIAR  DE MANTENIMIENTO</v>
      </c>
      <c r="E9368" s="5" t="str">
        <f>IFERROR(VLOOKUP(A9368,'Base Prueba'!A:E,5,),"NO REGISTRA")</f>
        <v>LOGISTICA Y SERVICIOS GENERALES</v>
      </c>
    </row>
    <row r="9369" spans="1:5" ht="15.75" x14ac:dyDescent="0.25">
      <c r="A9369" s="14">
        <v>19344689</v>
      </c>
      <c r="B9369" s="2">
        <v>46098.290542476854</v>
      </c>
      <c r="C9369" s="3" t="str">
        <f>IFERROR(VLOOKUP(A9369,'Base Prueba'!A:C,3,),"NO REGISTRA")</f>
        <v>EDGAR PALACINO ANTIA</v>
      </c>
      <c r="D9369" s="4" t="str">
        <f>IFERROR(VLOOKUP(A9369,'Base Prueba'!A:D,4,),"NO REGISTRA")</f>
        <v>DOCENTE DE MEDIO TIEMPO</v>
      </c>
      <c r="E9369" s="5" t="str">
        <f>IFERROR(VLOOKUP(A9369,'Base Prueba'!A:E,5,),"NO REGISTRA")</f>
        <v>AREA DE CIENCIAS BASICAS</v>
      </c>
    </row>
    <row r="9370" spans="1:5" ht="15.75" x14ac:dyDescent="0.25">
      <c r="A9370" s="14">
        <v>19344689</v>
      </c>
      <c r="B9370" s="2">
        <v>46098.290545717595</v>
      </c>
      <c r="C9370" s="3" t="str">
        <f>IFERROR(VLOOKUP(A9370,'Base Prueba'!A:C,3,),"NO REGISTRA")</f>
        <v>EDGAR PALACINO ANTIA</v>
      </c>
      <c r="D9370" s="4" t="str">
        <f>IFERROR(VLOOKUP(A9370,'Base Prueba'!A:D,4,),"NO REGISTRA")</f>
        <v>DOCENTE DE MEDIO TIEMPO</v>
      </c>
      <c r="E9370" s="5" t="str">
        <f>IFERROR(VLOOKUP(A9370,'Base Prueba'!A:E,5,),"NO REGISTRA")</f>
        <v>AREA DE CIENCIAS BASICAS</v>
      </c>
    </row>
    <row r="9371" spans="1:5" ht="15.75" x14ac:dyDescent="0.25">
      <c r="A9371" s="14">
        <v>1032427103</v>
      </c>
      <c r="B9371" s="2">
        <v>46098.291663773147</v>
      </c>
      <c r="C9371" s="3" t="str">
        <f>IFERROR(VLOOKUP(A9371,'Base Prueba'!A:C,3,),"NO REGISTRA")</f>
        <v>KATHERIN QUINTERO ZUÑIGA</v>
      </c>
      <c r="D9371" s="4" t="str">
        <f>IFERROR(VLOOKUP(A9371,'Base Prueba'!A:D,4,),"NO REGISTRA")</f>
        <v>DOCENTE DE TIEMPO COMPLETO</v>
      </c>
      <c r="E9371" s="5" t="str">
        <f>IFERROR(VLOOKUP(A9371,'Base Prueba'!A:E,5,),"NO REGISTRA")</f>
        <v>TECNICA EN FOTOGRAFIA</v>
      </c>
    </row>
    <row r="9372" spans="1:5" ht="15.75" x14ac:dyDescent="0.25">
      <c r="A9372" s="14">
        <v>1193376686</v>
      </c>
      <c r="B9372" s="2">
        <v>46098.292025578703</v>
      </c>
      <c r="C9372" s="3" t="str">
        <f>IFERROR(VLOOKUP(A9372,'Base Prueba'!A:C,3,),"NO REGISTRA")</f>
        <v>STEVEN FERNANDO CORRECHA PERDOMO</v>
      </c>
      <c r="D9372" s="4" t="str">
        <f>IFERROR(VLOOKUP(A9372,'Base Prueba'!A:D,4,),"NO REGISTRA")</f>
        <v>AUXILIAR  DE MANTENIMIENTO</v>
      </c>
      <c r="E9372" s="5" t="str">
        <f>IFERROR(VLOOKUP(A9372,'Base Prueba'!A:E,5,),"NO REGISTRA")</f>
        <v>LOGISTICA Y SERVICIOS GENERALES</v>
      </c>
    </row>
    <row r="9373" spans="1:5" ht="15.75" x14ac:dyDescent="0.25">
      <c r="A9373" s="14">
        <v>79312652</v>
      </c>
      <c r="B9373" s="2">
        <v>46098.292822569441</v>
      </c>
      <c r="C9373" s="3" t="str">
        <f>IFERROR(VLOOKUP(A9373,'Base Prueba'!A:C,3,),"NO REGISTRA")</f>
        <v>JOSE ALVARO LARA MANOSALVA</v>
      </c>
      <c r="D9373" s="4" t="str">
        <f>IFERROR(VLOOKUP(A9373,'Base Prueba'!A:D,4,),"NO REGISTRA")</f>
        <v>DOCENTE DE TIEMPO COMPLETO</v>
      </c>
      <c r="E9373" s="5" t="str">
        <f>IFERROR(VLOOKUP(A9373,'Base Prueba'!A:E,5,),"NO REGISTRA")</f>
        <v>UNIVERSITARIO ADMINISTRACION DE EMPRESAS</v>
      </c>
    </row>
    <row r="9374" spans="1:5" ht="15.75" x14ac:dyDescent="0.25">
      <c r="A9374" s="14">
        <v>1032361262</v>
      </c>
      <c r="B9374" s="2">
        <v>46098.293038657408</v>
      </c>
      <c r="C9374" s="3" t="str">
        <f>IFERROR(VLOOKUP(A9374,'Base Prueba'!A:C,3,),"NO REGISTRA")</f>
        <v>CAMILO  ANDRES BALLESTEROS SANABRIA</v>
      </c>
      <c r="D9374" s="4" t="str">
        <f>IFERROR(VLOOKUP(A9374,'Base Prueba'!A:D,4,),"NO REGISTRA")</f>
        <v>DOCENTE DE MEDIO TIEMPO</v>
      </c>
      <c r="E9374" s="5" t="str">
        <f>IFERROR(VLOOKUP(A9374,'Base Prueba'!A:E,5,),"NO REGISTRA")</f>
        <v>TECNICA EN FOTOGRAFIA</v>
      </c>
    </row>
    <row r="9375" spans="1:5" ht="15.75" x14ac:dyDescent="0.25">
      <c r="A9375" s="14">
        <v>1032361262</v>
      </c>
      <c r="B9375" s="2">
        <v>46098.293060532407</v>
      </c>
      <c r="C9375" s="3" t="str">
        <f>IFERROR(VLOOKUP(A9375,'Base Prueba'!A:C,3,),"NO REGISTRA")</f>
        <v>CAMILO  ANDRES BALLESTEROS SANABRIA</v>
      </c>
      <c r="D9375" s="4" t="str">
        <f>IFERROR(VLOOKUP(A9375,'Base Prueba'!A:D,4,),"NO REGISTRA")</f>
        <v>DOCENTE DE MEDIO TIEMPO</v>
      </c>
      <c r="E9375" s="5" t="str">
        <f>IFERROR(VLOOKUP(A9375,'Base Prueba'!A:E,5,),"NO REGISTRA")</f>
        <v>TECNICA EN FOTOGRAFIA</v>
      </c>
    </row>
    <row r="9376" spans="1:5" ht="15.75" x14ac:dyDescent="0.25">
      <c r="A9376" s="14">
        <v>52776481</v>
      </c>
      <c r="B9376" s="2">
        <v>46098.293117013891</v>
      </c>
      <c r="C9376" s="3" t="str">
        <f>IFERROR(VLOOKUP(A9376,'Base Prueba'!A:C,3,),"NO REGISTRA")</f>
        <v>LESLY DAYANA GONZALEZ FAJARDO</v>
      </c>
      <c r="D9376" s="4" t="str">
        <f>IFERROR(VLOOKUP(A9376,'Base Prueba'!A:D,4,),"NO REGISTRA")</f>
        <v>DOCENTE DE TIEMPO COMPLETO</v>
      </c>
      <c r="E9376" s="5" t="str">
        <f>IFERROR(VLOOKUP(A9376,'Base Prueba'!A:E,5,),"NO REGISTRA")</f>
        <v>TECNOLOGÍA EN PRODUCCIÓN DE MEDIOS AUDIOVISUALES</v>
      </c>
    </row>
    <row r="9377" spans="1:5" ht="15.75" x14ac:dyDescent="0.25">
      <c r="A9377" s="14">
        <v>1023880617</v>
      </c>
      <c r="B9377" s="2">
        <v>46098.294239930554</v>
      </c>
      <c r="C9377" s="3" t="str">
        <f>IFERROR(VLOOKUP(A9377,'Base Prueba'!A:C,3,),"NO REGISTRA")</f>
        <v>BYRON YESID PARRA DIAZ</v>
      </c>
      <c r="D9377" s="4" t="str">
        <f>IFERROR(VLOOKUP(A9377,'Base Prueba'!A:D,4,),"NO REGISTRA")</f>
        <v>AUXILIAR  DE MANTENIMIENTO</v>
      </c>
      <c r="E9377" s="5" t="str">
        <f>IFERROR(VLOOKUP(A9377,'Base Prueba'!A:E,5,),"NO REGISTRA")</f>
        <v>LOGISTICA Y SERVICIOS GENERALES</v>
      </c>
    </row>
    <row r="9378" spans="1:5" ht="15.75" x14ac:dyDescent="0.25">
      <c r="A9378" s="14">
        <v>8715040</v>
      </c>
      <c r="B9378" s="2">
        <v>46098.294860069444</v>
      </c>
      <c r="C9378" s="3" t="str">
        <f>IFERROR(VLOOKUP(A9378,'Base Prueba'!A:C,3,),"NO REGISTRA")</f>
        <v>DACARTH RAFAEL SARMIENTO PORTO</v>
      </c>
      <c r="D9378" s="4" t="str">
        <f>IFERROR(VLOOKUP(A9378,'Base Prueba'!A:D,4,),"NO REGISTRA")</f>
        <v>DOCENTE DE TIEMPO COMPLETO</v>
      </c>
      <c r="E9378" s="5" t="str">
        <f>IFERROR(VLOOKUP(A9378,'Base Prueba'!A:E,5,),"NO REGISTRA")</f>
        <v>INGENIERIA DE SOFTWARE</v>
      </c>
    </row>
    <row r="9379" spans="1:5" ht="15.75" x14ac:dyDescent="0.25">
      <c r="A9379" s="14">
        <v>52961012</v>
      </c>
      <c r="B9379" s="2">
        <v>46098.295042939812</v>
      </c>
      <c r="C9379" s="3" t="str">
        <f>IFERROR(VLOOKUP(A9379,'Base Prueba'!A:C,3,),"NO REGISTRA")</f>
        <v>ELVY JOHANNA RAMIREZ DONCEL</v>
      </c>
      <c r="D9379" s="4" t="str">
        <f>IFERROR(VLOOKUP(A9379,'Base Prueba'!A:D,4,),"NO REGISTRA")</f>
        <v>DOCENTE DE TIEMPO COMPLETO</v>
      </c>
      <c r="E9379" s="5" t="str">
        <f>IFERROR(VLOOKUP(A9379,'Base Prueba'!A:E,5,),"NO REGISTRA")</f>
        <v>NARRATIVAS DIGITALES Y AUDIOVISUALES</v>
      </c>
    </row>
    <row r="9380" spans="1:5" ht="15.75" x14ac:dyDescent="0.25">
      <c r="A9380" s="14">
        <v>1073150473</v>
      </c>
      <c r="B9380" s="2">
        <v>46098.295846180554</v>
      </c>
      <c r="C9380" s="3" t="str">
        <f>IFERROR(VLOOKUP(A9380,'Base Prueba'!A:C,3,),"NO REGISTRA")</f>
        <v>DIANA STELLA MELGAREJO MUÑOZ</v>
      </c>
      <c r="D9380" s="4" t="str">
        <f>IFERROR(VLOOKUP(A9380,'Base Prueba'!A:D,4,),"NO REGISTRA")</f>
        <v>DOCENTE DE MEDIO TIEMPO</v>
      </c>
      <c r="E9380" s="5" t="str">
        <f>IFERROR(VLOOKUP(A9380,'Base Prueba'!A:E,5,),"NO REGISTRA")</f>
        <v>TECNICA EN FOTOGRAFIA</v>
      </c>
    </row>
    <row r="9381" spans="1:5" ht="15.75" x14ac:dyDescent="0.25">
      <c r="A9381" s="14">
        <v>72223001</v>
      </c>
      <c r="B9381" s="2">
        <v>46098.296337037034</v>
      </c>
      <c r="C9381" s="3" t="str">
        <f>IFERROR(VLOOKUP(A9381,'Base Prueba'!A:C,3,),"NO REGISTRA")</f>
        <v>JOSE AGUSTIN BLANCO MEJIA</v>
      </c>
      <c r="D9381" s="4" t="str">
        <f>IFERROR(VLOOKUP(A9381,'Base Prueba'!A:D,4,),"NO REGISTRA")</f>
        <v>ENTRENADOR DEL CENTRO DE ALTURAS</v>
      </c>
      <c r="E9381" s="5" t="str">
        <f>IFERROR(VLOOKUP(A9381,'Base Prueba'!A:E,5,),"NO REGISTRA")</f>
        <v>OFICINA DE PLANEACION Y GESTION DE LA CALIDAD</v>
      </c>
    </row>
    <row r="9382" spans="1:5" ht="15.75" x14ac:dyDescent="0.25">
      <c r="A9382" s="14">
        <v>79855885</v>
      </c>
      <c r="B9382" s="2">
        <v>46098.297566666668</v>
      </c>
      <c r="C9382" s="3" t="str">
        <f>IFERROR(VLOOKUP(A9382,'Base Prueba'!A:C,3,),"NO REGISTRA")</f>
        <v>DANIEL EDUARDO USECHE LOPEZ</v>
      </c>
      <c r="D9382" s="4" t="str">
        <f>IFERROR(VLOOKUP(A9382,'Base Prueba'!A:D,4,),"NO REGISTRA")</f>
        <v>DOCENTE DE MEDIO TIEMPO</v>
      </c>
      <c r="E9382" s="5" t="str">
        <f>IFERROR(VLOOKUP(A9382,'Base Prueba'!A:E,5,),"NO REGISTRA")</f>
        <v>UNIVERSITARIO EN TURISMO Y GASTRONOMIA</v>
      </c>
    </row>
    <row r="9383" spans="1:5" ht="15.75" x14ac:dyDescent="0.25">
      <c r="A9383" s="14">
        <v>93413614</v>
      </c>
      <c r="B9383" s="2">
        <v>46098.298694444442</v>
      </c>
      <c r="C9383" s="3" t="str">
        <f>IFERROR(VLOOKUP(A9383,'Base Prueba'!A:C,3,),"NO REGISTRA")</f>
        <v>ALEXANDER CALDERON ALVARADO</v>
      </c>
      <c r="D9383" s="4" t="str">
        <f>IFERROR(VLOOKUP(A9383,'Base Prueba'!A:D,4,),"NO REGISTRA")</f>
        <v>OFICIAL DE MANTENIMIENTO</v>
      </c>
      <c r="E9383" s="5" t="str">
        <f>IFERROR(VLOOKUP(A9383,'Base Prueba'!A:E,5,),"NO REGISTRA")</f>
        <v>LOGISTICA Y SERVICIOS GENERALES</v>
      </c>
    </row>
    <row r="9384" spans="1:5" ht="15.75" x14ac:dyDescent="0.25">
      <c r="A9384" s="14">
        <v>1193150666</v>
      </c>
      <c r="B9384" s="2">
        <v>46098.298775694442</v>
      </c>
      <c r="C9384" s="3" t="str">
        <f>IFERROR(VLOOKUP(A9384,'Base Prueba'!A:C,3,),"NO REGISTRA")</f>
        <v>LUIS FELIPE JAIMES BELTRAN</v>
      </c>
      <c r="D9384" s="4" t="str">
        <f>IFERROR(VLOOKUP(A9384,'Base Prueba'!A:D,4,),"NO REGISTRA")</f>
        <v>DOCENTE DE TIEMPO COMPLETO</v>
      </c>
      <c r="E9384" s="5" t="str">
        <f>IFERROR(VLOOKUP(A9384,'Base Prueba'!A:E,5,),"NO REGISTRA")</f>
        <v>UNIVERSITARIO EN TURISMO Y GASTRONOMIA</v>
      </c>
    </row>
    <row r="9385" spans="1:5" ht="15.75" x14ac:dyDescent="0.25">
      <c r="A9385" s="14">
        <v>1141514141</v>
      </c>
      <c r="B9385" s="2">
        <v>46098.299681018521</v>
      </c>
      <c r="C9385" s="3" t="str">
        <f>IFERROR(VLOOKUP(A9385,'Base Prueba'!A:C,3,),"NO REGISTRA")</f>
        <v>LAURA SOFIA VARGAS LESMES</v>
      </c>
      <c r="D9385" s="4" t="str">
        <f>IFERROR(VLOOKUP(A9385,'Base Prueba'!A:D,4,),"NO REGISTRA")</f>
        <v>AUXILIAR BIBLIOTECA</v>
      </c>
      <c r="E9385" s="5" t="str">
        <f>IFERROR(VLOOKUP(A9385,'Base Prueba'!A:E,5,),"NO REGISTRA")</f>
        <v>BIBLIOTECA</v>
      </c>
    </row>
    <row r="9386" spans="1:5" ht="15.75" x14ac:dyDescent="0.25">
      <c r="A9386" s="14">
        <v>1000257532</v>
      </c>
      <c r="B9386" s="2">
        <v>46098.300641203707</v>
      </c>
      <c r="C9386" s="3" t="str">
        <f>IFERROR(VLOOKUP(A9386,'Base Prueba'!A:C,3,),"NO REGISTRA")</f>
        <v>ANDRES FELIPE RINCON CADENA</v>
      </c>
      <c r="D9386" s="4" t="str">
        <f>IFERROR(VLOOKUP(A9386,'Base Prueba'!A:D,4,),"NO REGISTRA")</f>
        <v>DOCENTE DE TIEMPO COMPLETO</v>
      </c>
      <c r="E9386" s="5" t="str">
        <f>IFERROR(VLOOKUP(A9386,'Base Prueba'!A:E,5,),"NO REGISTRA")</f>
        <v>TECNOLOGÍA EN PRODUCCIÓN DE MEDIOS AUDIOVISUALES</v>
      </c>
    </row>
    <row r="9387" spans="1:5" ht="15.75" x14ac:dyDescent="0.25">
      <c r="A9387" s="14">
        <v>1019116766</v>
      </c>
      <c r="B9387" s="2">
        <v>46098.30148425926</v>
      </c>
      <c r="C9387" s="3" t="str">
        <f>IFERROR(VLOOKUP(A9387,'Base Prueba'!A:C,3,),"NO REGISTRA")</f>
        <v>IVAN FERNEY MONTOYA BOLAÑOS</v>
      </c>
      <c r="D9387" s="4" t="str">
        <f>IFERROR(VLOOKUP(A9387,'Base Prueba'!A:D,4,),"NO REGISTRA")</f>
        <v>DOCENTE DE TIEMPO COMPLETO</v>
      </c>
      <c r="E9387" s="5" t="str">
        <f>IFERROR(VLOOKUP(A9387,'Base Prueba'!A:E,5,),"NO REGISTRA")</f>
        <v>UNIVERSITARIO EN TURISMO Y GASTRONOMIA</v>
      </c>
    </row>
    <row r="9388" spans="1:5" ht="15.75" x14ac:dyDescent="0.25">
      <c r="A9388" s="14">
        <v>1024549760</v>
      </c>
      <c r="B9388" s="2">
        <v>46098.301720254633</v>
      </c>
      <c r="C9388" s="3" t="str">
        <f>IFERROR(VLOOKUP(A9388,'Base Prueba'!A:C,3,),"NO REGISTRA")</f>
        <v>FRANCY YISETH JAIMES NEIRA</v>
      </c>
      <c r="D9388" s="4" t="str">
        <f>IFERROR(VLOOKUP(A9388,'Base Prueba'!A:D,4,),"NO REGISTRA")</f>
        <v>SECRETARIA ACADEMICA - ADMINISTRATIVA DE FACULTAD</v>
      </c>
      <c r="E9388" s="5" t="str">
        <f>IFERROR(VLOOKUP(A9388,'Base Prueba'!A:E,5,),"NO REGISTRA")</f>
        <v>FACULTAD DE COMINICACIÓN PERIODISMO Y ARTES</v>
      </c>
    </row>
    <row r="9389" spans="1:5" ht="15.75" x14ac:dyDescent="0.25">
      <c r="A9389" s="14">
        <v>1014257968</v>
      </c>
      <c r="B9389" s="2">
        <v>46098.303067013891</v>
      </c>
      <c r="C9389" s="3" t="str">
        <f>IFERROR(VLOOKUP(A9389,'Base Prueba'!A:C,3,),"NO REGISTRA")</f>
        <v>JORGE ANDRES LIEVANO LOPEZ</v>
      </c>
      <c r="D9389" s="4" t="str">
        <f>IFERROR(VLOOKUP(A9389,'Base Prueba'!A:D,4,),"NO REGISTRA")</f>
        <v>DOCENTE DE TIEMPO COMPLETO</v>
      </c>
      <c r="E9389" s="5" t="str">
        <f>IFERROR(VLOOKUP(A9389,'Base Prueba'!A:E,5,),"NO REGISTRA")</f>
        <v>UNIDAD DE IDIOMAS</v>
      </c>
    </row>
    <row r="9390" spans="1:5" ht="15.75" x14ac:dyDescent="0.25">
      <c r="A9390" s="14">
        <v>1010189117</v>
      </c>
      <c r="B9390" s="2">
        <v>46098.303476620371</v>
      </c>
      <c r="C9390" s="3" t="str">
        <f>IFERROR(VLOOKUP(A9390,'Base Prueba'!A:C,3,),"NO REGISTRA")</f>
        <v>ADRIANA PAOLA CARVAJAL TARAZONA</v>
      </c>
      <c r="D9390" s="4" t="str">
        <f>IFERROR(VLOOKUP(A9390,'Base Prueba'!A:D,4,),"NO REGISTRA")</f>
        <v>DOCENTE DE MEDIO TIEMPO</v>
      </c>
      <c r="E9390" s="5" t="str">
        <f>IFERROR(VLOOKUP(A9390,'Base Prueba'!A:E,5,),"NO REGISTRA")</f>
        <v>UNIVERSITARIO COMUNICACION SOCIAL</v>
      </c>
    </row>
    <row r="9391" spans="1:5" ht="15.75" x14ac:dyDescent="0.25">
      <c r="A9391" s="14">
        <v>1000692621</v>
      </c>
      <c r="B9391" s="2">
        <v>46098.305144907405</v>
      </c>
      <c r="C9391" s="3" t="str">
        <f>IFERROR(VLOOKUP(A9391,'Base Prueba'!A:C,3,),"NO REGISTRA")</f>
        <v>ANGIE KATERINE SALAMANCA PEÑUELA</v>
      </c>
      <c r="D9391" s="4" t="str">
        <f>IFERROR(VLOOKUP(A9391,'Base Prueba'!A:D,4,),"NO REGISTRA")</f>
        <v>ASISTENTE ADMINISTRATIVA CEA</v>
      </c>
      <c r="E9391" s="5" t="str">
        <f>IFERROR(VLOOKUP(A9391,'Base Prueba'!A:E,5,),"NO REGISTRA")</f>
        <v>OFICINA DE PLANEACION Y GESTION DE LA CALIDAD</v>
      </c>
    </row>
    <row r="9392" spans="1:5" ht="15.75" x14ac:dyDescent="0.25">
      <c r="A9392" s="14">
        <v>19461924</v>
      </c>
      <c r="B9392" s="2">
        <v>46098.305513310188</v>
      </c>
      <c r="C9392" s="3" t="str">
        <f>IFERROR(VLOOKUP(A9392,'Base Prueba'!A:C,3,),"NO REGISTRA")</f>
        <v>ORLANDO ALBERTO ORTIZ SANCHEZ</v>
      </c>
      <c r="D9392" s="4" t="str">
        <f>IFERROR(VLOOKUP(A9392,'Base Prueba'!A:D,4,),"NO REGISTRA")</f>
        <v>DOCENTE DE TIEMPO COMPLETO</v>
      </c>
      <c r="E9392" s="5" t="str">
        <f>IFERROR(VLOOKUP(A9392,'Base Prueba'!A:E,5,),"NO REGISTRA")</f>
        <v>AREA DE CIENCIAS BASICAS</v>
      </c>
    </row>
    <row r="9393" spans="1:5" ht="15.75" x14ac:dyDescent="0.25">
      <c r="A9393" s="14">
        <v>79435738</v>
      </c>
      <c r="B9393" s="2">
        <v>46098.307325000002</v>
      </c>
      <c r="C9393" s="3" t="str">
        <f>IFERROR(VLOOKUP(A9393,'Base Prueba'!A:C,3,),"NO REGISTRA")</f>
        <v>DANIEL ANDRES MURCIA DIAZ</v>
      </c>
      <c r="D9393" s="4" t="str">
        <f>IFERROR(VLOOKUP(A9393,'Base Prueba'!A:D,4,),"NO REGISTRA")</f>
        <v>DOCENTE DE TIEMPO COMPLETO</v>
      </c>
      <c r="E9393" s="5" t="str">
        <f>IFERROR(VLOOKUP(A9393,'Base Prueba'!A:E,5,),"NO REGISTRA")</f>
        <v>INGENIERIA DE SOFTWARE</v>
      </c>
    </row>
    <row r="9394" spans="1:5" ht="15.75" x14ac:dyDescent="0.25">
      <c r="A9394" s="14">
        <v>11189740</v>
      </c>
      <c r="B9394" s="2">
        <v>46098.307759027775</v>
      </c>
      <c r="C9394" s="3" t="str">
        <f>IFERROR(VLOOKUP(A9394,'Base Prueba'!A:C,3,),"NO REGISTRA")</f>
        <v>FERNEY ALARCON AGUIRRE</v>
      </c>
      <c r="D9394" s="4" t="str">
        <f>IFERROR(VLOOKUP(A9394,'Base Prueba'!A:D,4,),"NO REGISTRA")</f>
        <v>DOCENTE DE TIEMPO COMPLETO</v>
      </c>
      <c r="E9394" s="5" t="str">
        <f>IFERROR(VLOOKUP(A9394,'Base Prueba'!A:E,5,),"NO REGISTRA")</f>
        <v>UNIVERSITARIO ADMINISTRACION DE EMPRESAS</v>
      </c>
    </row>
    <row r="9395" spans="1:5" ht="15.75" x14ac:dyDescent="0.25">
      <c r="A9395" s="14">
        <v>11318253</v>
      </c>
      <c r="B9395" s="2">
        <v>46098.308491319447</v>
      </c>
      <c r="C9395" s="3" t="str">
        <f>IFERROR(VLOOKUP(A9395,'Base Prueba'!A:C,3,),"NO REGISTRA")</f>
        <v>RODRIGO RODRIGUEZ</v>
      </c>
      <c r="D9395" s="4" t="str">
        <f>IFERROR(VLOOKUP(A9395,'Base Prueba'!A:D,4,),"NO REGISTRA")</f>
        <v>APRENDIZ UNIVERSITARIO</v>
      </c>
      <c r="E9395" s="5" t="str">
        <f>IFERROR(VLOOKUP(A9395,'Base Prueba'!A:E,5,),"NO REGISTRA")</f>
        <v>CENTRO DE GESTION DOCUMENTAL</v>
      </c>
    </row>
    <row r="9396" spans="1:5" ht="15.75" x14ac:dyDescent="0.25">
      <c r="A9396" s="14">
        <v>1000218614</v>
      </c>
      <c r="B9396" s="2">
        <v>46098.320945717591</v>
      </c>
      <c r="C9396" s="3" t="str">
        <f>IFERROR(VLOOKUP(A9396,'Base Prueba'!A:C,3,),"NO REGISTRA")</f>
        <v>SEBASTIAN DAVID MELO DIAZ</v>
      </c>
      <c r="D9396" s="4" t="str">
        <f>IFERROR(VLOOKUP(A9396,'Base Prueba'!A:D,4,),"NO REGISTRA")</f>
        <v>ANALISTA DE SISTEMAS</v>
      </c>
      <c r="E9396" s="5" t="str">
        <f>IFERROR(VLOOKUP(A9396,'Base Prueba'!A:E,5,),"NO REGISTRA")</f>
        <v>DEPARTAMENTO DE INFORMATICA Y TECNOLOGIA</v>
      </c>
    </row>
    <row r="9397" spans="1:5" ht="15.75" x14ac:dyDescent="0.25">
      <c r="A9397" s="14">
        <v>1023954848</v>
      </c>
      <c r="B9397" s="2">
        <v>46098.324041435182</v>
      </c>
      <c r="C9397" s="3" t="str">
        <f>IFERROR(VLOOKUP(A9397,'Base Prueba'!A:C,3,),"NO REGISTRA")</f>
        <v>JUAN CARLOS ESPITIA ORTIZ</v>
      </c>
      <c r="D9397" s="4" t="str">
        <f>IFERROR(VLOOKUP(A9397,'Base Prueba'!A:D,4,),"NO REGISTRA")</f>
        <v>ANALISTA DE INFRAESTRUCTURA</v>
      </c>
      <c r="E9397" s="5" t="str">
        <f>IFERROR(VLOOKUP(A9397,'Base Prueba'!A:E,5,),"NO REGISTRA")</f>
        <v>DEPARTAMENTO DE INFORMATICA Y TECNOLOGIA</v>
      </c>
    </row>
    <row r="9398" spans="1:5" ht="15.75" x14ac:dyDescent="0.25">
      <c r="A9398" s="14">
        <v>79624306</v>
      </c>
      <c r="B9398" s="2">
        <v>46098.327269791669</v>
      </c>
      <c r="C9398" s="3" t="str">
        <f>IFERROR(VLOOKUP(A9398,'Base Prueba'!A:C,3,),"NO REGISTRA")</f>
        <v>NELSON MONGUA PEDREROS</v>
      </c>
      <c r="D9398" s="4" t="str">
        <f>IFERROR(VLOOKUP(A9398,'Base Prueba'!A:D,4,),"NO REGISTRA")</f>
        <v>ADMINISTRADOR DE REDES</v>
      </c>
      <c r="E9398" s="5" t="str">
        <f>IFERROR(VLOOKUP(A9398,'Base Prueba'!A:E,5,),"NO REGISTRA")</f>
        <v>DEPARTAMENTO DE INFORMATICA Y TECNOLOGIA</v>
      </c>
    </row>
    <row r="9399" spans="1:5" ht="15.75" x14ac:dyDescent="0.25">
      <c r="A9399" s="14">
        <v>1003690253</v>
      </c>
      <c r="B9399" s="2">
        <v>46098.329998842593</v>
      </c>
      <c r="C9399" s="3" t="str">
        <f>IFERROR(VLOOKUP(A9399,'Base Prueba'!A:C,3,),"NO REGISTRA")</f>
        <v>MELISSA GONZALEZ PEDRAZA</v>
      </c>
      <c r="D9399" s="4" t="str">
        <f>IFERROR(VLOOKUP(A9399,'Base Prueba'!A:D,4,),"NO REGISTRA")</f>
        <v>LIDER DE JOVENES A LA E</v>
      </c>
      <c r="E9399" s="5" t="str">
        <f>IFERROR(VLOOKUP(A9399,'Base Prueba'!A:E,5,),"NO REGISTRA")</f>
        <v>DIRECCION DE BIENESTAR INSTITUCIONAL</v>
      </c>
    </row>
    <row r="9400" spans="1:5" ht="15.75" x14ac:dyDescent="0.25">
      <c r="A9400" s="14">
        <v>1003690253</v>
      </c>
      <c r="B9400" s="2">
        <v>46098.330003587966</v>
      </c>
      <c r="C9400" s="3" t="str">
        <f>IFERROR(VLOOKUP(A9400,'Base Prueba'!A:C,3,),"NO REGISTRA")</f>
        <v>MELISSA GONZALEZ PEDRAZA</v>
      </c>
      <c r="D9400" s="4" t="str">
        <f>IFERROR(VLOOKUP(A9400,'Base Prueba'!A:D,4,),"NO REGISTRA")</f>
        <v>LIDER DE JOVENES A LA E</v>
      </c>
      <c r="E9400" s="5" t="str">
        <f>IFERROR(VLOOKUP(A9400,'Base Prueba'!A:E,5,),"NO REGISTRA")</f>
        <v>DIRECCION DE BIENESTAR INSTITUCIONAL</v>
      </c>
    </row>
    <row r="9401" spans="1:5" ht="15.75" x14ac:dyDescent="0.25">
      <c r="A9401" s="14">
        <v>1022378300</v>
      </c>
      <c r="B9401" s="2">
        <v>46098.333300115744</v>
      </c>
      <c r="C9401" s="3" t="str">
        <f>IFERROR(VLOOKUP(A9401,'Base Prueba'!A:C,3,),"NO REGISTRA")</f>
        <v>FERNEY ANDRES CHASPUENGAL RAMIREZ</v>
      </c>
      <c r="D9401" s="4" t="str">
        <f>IFERROR(VLOOKUP(A9401,'Base Prueba'!A:D,4,),"NO REGISTRA")</f>
        <v>LÍDER DE DEPORTE Y CULTURA</v>
      </c>
      <c r="E9401" s="5" t="str">
        <f>IFERROR(VLOOKUP(A9401,'Base Prueba'!A:E,5,),"NO REGISTRA")</f>
        <v>DIRECCION DE BIENESTAR INSTITUCIONAL</v>
      </c>
    </row>
    <row r="9402" spans="1:5" ht="15.75" x14ac:dyDescent="0.25">
      <c r="A9402" s="14">
        <v>1030567635</v>
      </c>
      <c r="B9402" s="2">
        <v>46098.333707523147</v>
      </c>
      <c r="C9402" s="3" t="str">
        <f>IFERROR(VLOOKUP(A9402,'Base Prueba'!A:C,3,),"NO REGISTRA")</f>
        <v>JEFFERSON ANDRES BARRETO DIAZ</v>
      </c>
      <c r="D9402" s="4" t="str">
        <f>IFERROR(VLOOKUP(A9402,'Base Prueba'!A:D,4,),"NO REGISTRA")</f>
        <v>AUXILIAR DE ARCHIVO</v>
      </c>
      <c r="E9402" s="5" t="str">
        <f>IFERROR(VLOOKUP(A9402,'Base Prueba'!A:E,5,),"NO REGISTRA")</f>
        <v>CENTRO DE GESTION DOCUMENTAL</v>
      </c>
    </row>
    <row r="9403" spans="1:5" ht="15.75" x14ac:dyDescent="0.25">
      <c r="A9403" s="14">
        <v>1110512583</v>
      </c>
      <c r="B9403" s="2">
        <v>46098.334313657404</v>
      </c>
      <c r="C9403" s="3" t="str">
        <f>IFERROR(VLOOKUP(A9403,'Base Prueba'!A:C,3,),"NO REGISTRA")</f>
        <v>VERONICA ALEJANDRA RODRIGUEZ RAMOS</v>
      </c>
      <c r="D9403" s="4" t="str">
        <f>IFERROR(VLOOKUP(A9403,'Base Prueba'!A:D,4,),"NO REGISTRA")</f>
        <v>DOCENTE DE MEDIO TIEMPO</v>
      </c>
      <c r="E9403" s="5" t="str">
        <f>IFERROR(VLOOKUP(A9403,'Base Prueba'!A:E,5,),"NO REGISTRA")</f>
        <v>TECNICO LABORAL EN COCINA</v>
      </c>
    </row>
    <row r="9404" spans="1:5" ht="15.75" x14ac:dyDescent="0.25">
      <c r="A9404" s="14">
        <v>1019029407</v>
      </c>
      <c r="B9404" s="2">
        <v>46098.335882060186</v>
      </c>
      <c r="C9404" s="3" t="str">
        <f>IFERROR(VLOOKUP(A9404,'Base Prueba'!A:C,3,),"NO REGISTRA")</f>
        <v>JUAN FELIPE LOPEZ MOLINA</v>
      </c>
      <c r="D9404" s="4" t="str">
        <f>IFERROR(VLOOKUP(A9404,'Base Prueba'!A:D,4,),"NO REGISTRA")</f>
        <v>APRENDIZ UNIVERSITARIO</v>
      </c>
      <c r="E9404" s="5" t="str">
        <f>IFERROR(VLOOKUP(A9404,'Base Prueba'!A:E,5,),"NO REGISTRA")</f>
        <v>DEPARTAMENTO DE INFORMATICA Y TECNOLOGIA</v>
      </c>
    </row>
    <row r="9405" spans="1:5" ht="15.75" x14ac:dyDescent="0.25">
      <c r="A9405" s="14">
        <v>1025322754</v>
      </c>
      <c r="B9405" s="2">
        <v>46098.336810069442</v>
      </c>
      <c r="C9405" s="3" t="str">
        <f>IFERROR(VLOOKUP(A9405,'Base Prueba'!A:C,3,),"NO REGISTRA")</f>
        <v>ALISON YULIANA BEJARANO RUIZ</v>
      </c>
      <c r="D9405" s="4" t="str">
        <f>IFERROR(VLOOKUP(A9405,'Base Prueba'!A:D,4,),"NO REGISTRA")</f>
        <v>AUXILIAR DE SISTEMAS</v>
      </c>
      <c r="E9405" s="5" t="str">
        <f>IFERROR(VLOOKUP(A9405,'Base Prueba'!A:E,5,),"NO REGISTRA")</f>
        <v>DEPARTAMENTO DE INFORMATICA Y TECNOLOGIA</v>
      </c>
    </row>
    <row r="9406" spans="1:5" ht="15.75" x14ac:dyDescent="0.25">
      <c r="A9406" s="14">
        <v>1014266838</v>
      </c>
      <c r="B9406" s="2">
        <v>46098.337962500002</v>
      </c>
      <c r="C9406" s="3" t="str">
        <f>IFERROR(VLOOKUP(A9406,'Base Prueba'!A:C,3,),"NO REGISTRA")</f>
        <v>JENNIFER ASTRID ROMERO HURTADO</v>
      </c>
      <c r="D9406" s="4" t="str">
        <f>IFERROR(VLOOKUP(A9406,'Base Prueba'!A:D,4,),"NO REGISTRA")</f>
        <v>LIDER DE RECAUDO</v>
      </c>
      <c r="E9406" s="5" t="str">
        <f>IFERROR(VLOOKUP(A9406,'Base Prueba'!A:E,5,),"NO REGISTRA")</f>
        <v>AREA FINANCIERA Y CONTABLE</v>
      </c>
    </row>
    <row r="9407" spans="1:5" ht="15.75" x14ac:dyDescent="0.25">
      <c r="A9407" s="14">
        <v>52886303</v>
      </c>
      <c r="B9407" s="2">
        <v>46098.341882523149</v>
      </c>
      <c r="C9407" s="3" t="str">
        <f>IFERROR(VLOOKUP(A9407,'Base Prueba'!A:C,3,),"NO REGISTRA")</f>
        <v>CLAUDIA MARCELA ALARCON RAMIREZ</v>
      </c>
      <c r="D9407" s="4" t="str">
        <f>IFERROR(VLOOKUP(A9407,'Base Prueba'!A:D,4,),"NO REGISTRA")</f>
        <v>DOCENTE DE MEDIO TIEMPO</v>
      </c>
      <c r="E9407" s="5" t="str">
        <f>IFERROR(VLOOKUP(A9407,'Base Prueba'!A:E,5,),"NO REGISTRA")</f>
        <v>TECNICO LABORAL EN AUXILIAR DE MERCADEO Y VENTAS</v>
      </c>
    </row>
    <row r="9408" spans="1:5" ht="15.75" x14ac:dyDescent="0.25">
      <c r="A9408" s="14">
        <v>1026293347</v>
      </c>
      <c r="B9408" s="2">
        <v>46098.342378009256</v>
      </c>
      <c r="C9408" s="3" t="str">
        <f>IFERROR(VLOOKUP(A9408,'Base Prueba'!A:C,3,),"NO REGISTRA")</f>
        <v>LAURA JINETH ORJUELA ROJAS</v>
      </c>
      <c r="D9408" s="4" t="str">
        <f>IFERROR(VLOOKUP(A9408,'Base Prueba'!A:D,4,),"NO REGISTRA")</f>
        <v>APRENDIZ UNIVERSITARIO</v>
      </c>
      <c r="E9408" s="5" t="str">
        <f>IFERROR(VLOOKUP(A9408,'Base Prueba'!A:E,5,),"NO REGISTRA")</f>
        <v>DIRECCION DE BIENESTAR INSTITUCIONAL</v>
      </c>
    </row>
    <row r="9409" spans="1:5" ht="15.75" x14ac:dyDescent="0.25">
      <c r="A9409" s="14">
        <v>1057581152</v>
      </c>
      <c r="B9409" s="2">
        <v>46098.345133333336</v>
      </c>
      <c r="C9409" s="3" t="str">
        <f>IFERROR(VLOOKUP(A9409,'Base Prueba'!A:C,3,),"NO REGISTRA")</f>
        <v>ANA SABRINA STEFFANNY VANEGAS SOLAQUE</v>
      </c>
      <c r="D9409" s="4" t="str">
        <f>IFERROR(VLOOKUP(A9409,'Base Prueba'!A:D,4,),"NO REGISTRA")</f>
        <v>DIRECTORA DE PROGRAMAS DE TURISMO, GASTRONOMIA Y POSGRADOS</v>
      </c>
      <c r="E9409" s="5" t="str">
        <f>IFERROR(VLOOKUP(A9409,'Base Prueba'!A:E,5,),"NO REGISTRA")</f>
        <v>FACULTAD DE CIENCIAS ECONOMICAS Y ADMINISTRATIVAS</v>
      </c>
    </row>
    <row r="9410" spans="1:5" ht="15.75" x14ac:dyDescent="0.25">
      <c r="A9410" s="14">
        <v>1020731995</v>
      </c>
      <c r="B9410" s="2">
        <v>46098.354147569444</v>
      </c>
      <c r="C9410" s="3" t="str">
        <f>IFERROR(VLOOKUP(A9410,'Base Prueba'!A:C,3,),"NO REGISTRA")</f>
        <v>KARLA PAOLA BELTRAN PEÑUELA</v>
      </c>
      <c r="D9410" s="4" t="str">
        <f>IFERROR(VLOOKUP(A9410,'Base Prueba'!A:D,4,),"NO REGISTRA")</f>
        <v>SUPERVISOR DE FORMACION</v>
      </c>
      <c r="E9410" s="5" t="str">
        <f>IFERROR(VLOOKUP(A9410,'Base Prueba'!A:E,5,),"NO REGISTRA")</f>
        <v>VICERRECTORIA ACADEMICA</v>
      </c>
    </row>
    <row r="9411" spans="1:5" ht="15.75" x14ac:dyDescent="0.25">
      <c r="A9411" s="14">
        <v>52735929</v>
      </c>
      <c r="B9411" s="2">
        <v>46098.356234837964</v>
      </c>
      <c r="C9411" s="3" t="str">
        <f>IFERROR(VLOOKUP(A9411,'Base Prueba'!A:C,3,),"NO REGISTRA")</f>
        <v>JEIMMY AREVALO MELO</v>
      </c>
      <c r="D9411" s="4" t="str">
        <f>IFERROR(VLOOKUP(A9411,'Base Prueba'!A:D,4,),"NO REGISTRA")</f>
        <v>COORDINADOR DE BIBLIOTECA</v>
      </c>
      <c r="E9411" s="5" t="str">
        <f>IFERROR(VLOOKUP(A9411,'Base Prueba'!A:E,5,),"NO REGISTRA")</f>
        <v>BIBLIOTECA</v>
      </c>
    </row>
    <row r="9412" spans="1:5" ht="15.75" x14ac:dyDescent="0.25">
      <c r="A9412" s="14">
        <v>1024528858</v>
      </c>
      <c r="B9412" s="2">
        <v>46098.359174189813</v>
      </c>
      <c r="C9412" s="3" t="str">
        <f>IFERROR(VLOOKUP(A9412,'Base Prueba'!A:C,3,),"NO REGISTRA")</f>
        <v>LEIDY PAOLA SANDOVAL FUENTES</v>
      </c>
      <c r="D9412" s="4" t="str">
        <f>IFERROR(VLOOKUP(A9412,'Base Prueba'!A:D,4,),"NO REGISTRA")</f>
        <v>SECRETARIA ACADEMICA - ADMINISTRATIVA DE FACULTAD</v>
      </c>
      <c r="E9412" s="5" t="str">
        <f>IFERROR(VLOOKUP(A9412,'Base Prueba'!A:E,5,),"NO REGISTRA")</f>
        <v>FACULTAD DE CIENCIAS ECONOMICAS Y ADMINISTRATIVAS</v>
      </c>
    </row>
    <row r="9413" spans="1:5" ht="15.75" x14ac:dyDescent="0.25">
      <c r="A9413" s="14">
        <v>248294</v>
      </c>
      <c r="B9413" s="2">
        <v>46098.362966435183</v>
      </c>
      <c r="C9413" s="3" t="str">
        <f>IFERROR(VLOOKUP(A9413,'Base Prueba'!A:C,3,),"NO REGISTRA")</f>
        <v>WALTER NATALIO VALDEZ MONTAÑEZ</v>
      </c>
      <c r="D9413" s="4" t="str">
        <f>IFERROR(VLOOKUP(A9413,'Base Prueba'!A:D,4,),"NO REGISTRA")</f>
        <v>DOCENTE DE TIEMPO COMPLETO</v>
      </c>
      <c r="E9413" s="5" t="str">
        <f>IFERROR(VLOOKUP(A9413,'Base Prueba'!A:E,5,),"NO REGISTRA")</f>
        <v>UNIVERSITARIO EN TURISMO Y GASTRONOMIA</v>
      </c>
    </row>
    <row r="9414" spans="1:5" ht="15.75" x14ac:dyDescent="0.25">
      <c r="A9414" s="14">
        <v>79946416</v>
      </c>
      <c r="B9414" s="2">
        <v>46098.365428472222</v>
      </c>
      <c r="C9414" s="3" t="str">
        <f>IFERROR(VLOOKUP(A9414,'Base Prueba'!A:C,3,),"NO REGISTRA")</f>
        <v>ALBERTO HERNAN SEGURA ABRIL</v>
      </c>
      <c r="D9414" s="4" t="str">
        <f>IFERROR(VLOOKUP(A9414,'Base Prueba'!A:D,4,),"NO REGISTRA")</f>
        <v>DOCENTE DE TIEMPO COMPLETO</v>
      </c>
      <c r="E9414" s="5" t="str">
        <f>IFERROR(VLOOKUP(A9414,'Base Prueba'!A:E,5,),"NO REGISTRA")</f>
        <v>TECNOLOGÍA EN PRODUCCIÓN DE MEDIOS AUDIOVISUALES</v>
      </c>
    </row>
    <row r="9415" spans="1:5" ht="15.75" x14ac:dyDescent="0.25">
      <c r="A9415" s="14">
        <v>1019008046</v>
      </c>
      <c r="B9415" s="2">
        <v>46098.367617245371</v>
      </c>
      <c r="C9415" s="3" t="str">
        <f>IFERROR(VLOOKUP(A9415,'Base Prueba'!A:C,3,),"NO REGISTRA")</f>
        <v>JORGE ARMANDO CAMARGO GALVIS</v>
      </c>
      <c r="D9415" s="4" t="str">
        <f>IFERROR(VLOOKUP(A9415,'Base Prueba'!A:D,4,),"NO REGISTRA")</f>
        <v>DOCENTE DE MEDIO TIEMPO</v>
      </c>
      <c r="E9415" s="5" t="str">
        <f>IFERROR(VLOOKUP(A9415,'Base Prueba'!A:E,5,),"NO REGISTRA")</f>
        <v>NARRATIVAS DIGITALES Y AUDIOVISUALES</v>
      </c>
    </row>
    <row r="9416" spans="1:5" ht="15.75" x14ac:dyDescent="0.25">
      <c r="A9416" s="14">
        <v>1069724855</v>
      </c>
      <c r="B9416" s="2">
        <v>46098.372900694441</v>
      </c>
      <c r="C9416" s="3" t="str">
        <f>IFERROR(VLOOKUP(A9416,'Base Prueba'!A:C,3,),"NO REGISTRA")</f>
        <v>PEDRO ALBERTO OSPINA RODRIGUEZ</v>
      </c>
      <c r="D9416" s="4" t="str">
        <f>IFERROR(VLOOKUP(A9416,'Base Prueba'!A:D,4,),"NO REGISTRA")</f>
        <v>DIRECTOR DE PROGRAMAS DE COMUNICACION SOCIAL, PERIODISMO Y POSGRADOS</v>
      </c>
      <c r="E9416" s="5" t="str">
        <f>IFERROR(VLOOKUP(A9416,'Base Prueba'!A:E,5,),"NO REGISTRA")</f>
        <v>FACULTAD DE COMINICACIÓN PERIODISMO Y ARTES</v>
      </c>
    </row>
    <row r="9417" spans="1:5" ht="15.75" x14ac:dyDescent="0.25">
      <c r="A9417" s="14">
        <v>1069724855</v>
      </c>
      <c r="B9417" s="2">
        <v>46098.372908680554</v>
      </c>
      <c r="C9417" s="3" t="str">
        <f>IFERROR(VLOOKUP(A9417,'Base Prueba'!A:C,3,),"NO REGISTRA")</f>
        <v>PEDRO ALBERTO OSPINA RODRIGUEZ</v>
      </c>
      <c r="D9417" s="4" t="str">
        <f>IFERROR(VLOOKUP(A9417,'Base Prueba'!A:D,4,),"NO REGISTRA")</f>
        <v>DIRECTOR DE PROGRAMAS DE COMUNICACION SOCIAL, PERIODISMO Y POSGRADOS</v>
      </c>
      <c r="E9417" s="5" t="str">
        <f>IFERROR(VLOOKUP(A9417,'Base Prueba'!A:E,5,),"NO REGISTRA")</f>
        <v>FACULTAD DE COMINICACIÓN PERIODISMO Y ARTES</v>
      </c>
    </row>
    <row r="9418" spans="1:5" ht="15.75" x14ac:dyDescent="0.25">
      <c r="A9418" s="14">
        <v>1026261012</v>
      </c>
      <c r="B9418" s="2">
        <v>46098.373936574077</v>
      </c>
      <c r="C9418" s="3" t="str">
        <f>IFERROR(VLOOKUP(A9418,'Base Prueba'!A:C,3,),"NO REGISTRA")</f>
        <v>LUIS FELIPE NAVARRETE ECHEVERRIA</v>
      </c>
      <c r="D9418" s="4" t="str">
        <f>IFERROR(VLOOKUP(A9418,'Base Prueba'!A:D,4,),"NO REGISTRA")</f>
        <v>DOCENTE DE TIEMPO COMPLETO</v>
      </c>
      <c r="E9418" s="5" t="str">
        <f>IFERROR(VLOOKUP(A9418,'Base Prueba'!A:E,5,),"NO REGISTRA")</f>
        <v>UNIVERSITARIO COMUNICACION SOCIAL</v>
      </c>
    </row>
    <row r="9419" spans="1:5" ht="15.75" x14ac:dyDescent="0.25">
      <c r="A9419" s="14">
        <v>52850506</v>
      </c>
      <c r="B9419" s="2">
        <v>46098.379250347221</v>
      </c>
      <c r="C9419" s="3" t="str">
        <f>IFERROR(VLOOKUP(A9419,'Base Prueba'!A:C,3,),"NO REGISTRA")</f>
        <v>PAOLA ANDREA VASQUEZ FONSECA</v>
      </c>
      <c r="D9419" s="4" t="str">
        <f>IFERROR(VLOOKUP(A9419,'Base Prueba'!A:D,4,),"NO REGISTRA")</f>
        <v>DOCENTE DE TIEMPO COMPLETO</v>
      </c>
      <c r="E9419" s="5" t="str">
        <f>IFERROR(VLOOKUP(A9419,'Base Prueba'!A:E,5,),"NO REGISTRA")</f>
        <v>UNIVERSITARIO COMUNICACION SOCIAL</v>
      </c>
    </row>
    <row r="9420" spans="1:5" ht="15.75" x14ac:dyDescent="0.25">
      <c r="A9420" s="14">
        <v>1074527083</v>
      </c>
      <c r="B9420" s="2">
        <v>46098.381530555554</v>
      </c>
      <c r="C9420" s="3" t="str">
        <f>IFERROR(VLOOKUP(A9420,'Base Prueba'!A:C,3,),"NO REGISTRA")</f>
        <v>SHARON MICHELL VALERO RICAURTE</v>
      </c>
      <c r="D9420" s="4" t="str">
        <f>IFERROR(VLOOKUP(A9420,'Base Prueba'!A:D,4,),"NO REGISTRA")</f>
        <v>APRENDIZ UNIVERSITARIO</v>
      </c>
      <c r="E9420" s="5" t="str">
        <f>IFERROR(VLOOKUP(A9420,'Base Prueba'!A:E,5,),"NO REGISTRA")</f>
        <v>VICERRECTORIA ACADEMICA</v>
      </c>
    </row>
    <row r="9421" spans="1:5" ht="15.75" x14ac:dyDescent="0.25">
      <c r="A9421" s="14">
        <v>1074527083</v>
      </c>
      <c r="B9421" s="2">
        <v>46098.381535416665</v>
      </c>
      <c r="C9421" s="3" t="str">
        <f>IFERROR(VLOOKUP(A9421,'Base Prueba'!A:C,3,),"NO REGISTRA")</f>
        <v>SHARON MICHELL VALERO RICAURTE</v>
      </c>
      <c r="D9421" s="4" t="str">
        <f>IFERROR(VLOOKUP(A9421,'Base Prueba'!A:D,4,),"NO REGISTRA")</f>
        <v>APRENDIZ UNIVERSITARIO</v>
      </c>
      <c r="E9421" s="5" t="str">
        <f>IFERROR(VLOOKUP(A9421,'Base Prueba'!A:E,5,),"NO REGISTRA")</f>
        <v>VICERRECTORIA ACADEMICA</v>
      </c>
    </row>
    <row r="9422" spans="1:5" ht="15.75" x14ac:dyDescent="0.25">
      <c r="A9422" s="14">
        <v>1000216787</v>
      </c>
      <c r="B9422" s="2">
        <v>46098.381645601854</v>
      </c>
      <c r="C9422" s="3" t="str">
        <f>IFERROR(VLOOKUP(A9422,'Base Prueba'!A:C,3,),"NO REGISTRA")</f>
        <v>LAURA CAMILA SANCHEZ MARTINEZ</v>
      </c>
      <c r="D9422" s="4" t="str">
        <f>IFERROR(VLOOKUP(A9422,'Base Prueba'!A:D,4,),"NO REGISTRA")</f>
        <v>SECRETARIA ACADEMICA - ADMINISTRATIVA DE FACULTAD</v>
      </c>
      <c r="E9422" s="5" t="str">
        <f>IFERROR(VLOOKUP(A9422,'Base Prueba'!A:E,5,),"NO REGISTRA")</f>
        <v>FACULTAD DE INGENIERIA Y TECNOLOGIA DE LA INFORMACION</v>
      </c>
    </row>
    <row r="9423" spans="1:5" ht="15.75" x14ac:dyDescent="0.25">
      <c r="A9423" s="14">
        <v>79312652</v>
      </c>
      <c r="B9423" s="2">
        <v>46098.383575925924</v>
      </c>
      <c r="C9423" s="3" t="str">
        <f>IFERROR(VLOOKUP(A9423,'Base Prueba'!A:C,3,),"NO REGISTRA")</f>
        <v>JOSE ALVARO LARA MANOSALVA</v>
      </c>
      <c r="D9423" s="4" t="str">
        <f>IFERROR(VLOOKUP(A9423,'Base Prueba'!A:D,4,),"NO REGISTRA")</f>
        <v>DOCENTE DE TIEMPO COMPLETO</v>
      </c>
      <c r="E9423" s="5" t="str">
        <f>IFERROR(VLOOKUP(A9423,'Base Prueba'!A:E,5,),"NO REGISTRA")</f>
        <v>UNIVERSITARIO ADMINISTRACION DE EMPRESAS</v>
      </c>
    </row>
    <row r="9424" spans="1:5" ht="15.75" x14ac:dyDescent="0.25">
      <c r="A9424" s="14">
        <v>79484197</v>
      </c>
      <c r="B9424" s="2">
        <v>46098.386848842594</v>
      </c>
      <c r="C9424" s="3" t="str">
        <f>IFERROR(VLOOKUP(A9424,'Base Prueba'!A:C,3,),"NO REGISTRA")</f>
        <v>JOHN DANIEL GUTIERREZ BOADA</v>
      </c>
      <c r="D9424" s="4" t="str">
        <f>IFERROR(VLOOKUP(A9424,'Base Prueba'!A:D,4,),"NO REGISTRA")</f>
        <v>DOCENTE DE MEDIO TIEMPO</v>
      </c>
      <c r="E9424" s="5" t="str">
        <f>IFERROR(VLOOKUP(A9424,'Base Prueba'!A:E,5,),"NO REGISTRA")</f>
        <v>UNIVERSITARIO COMUNICACION SOCIAL</v>
      </c>
    </row>
    <row r="9425" spans="1:5" ht="15.75" x14ac:dyDescent="0.25">
      <c r="A9425" s="14">
        <v>79713882</v>
      </c>
      <c r="B9425" s="2">
        <v>46098.396162962963</v>
      </c>
      <c r="C9425" s="3" t="str">
        <f>IFERROR(VLOOKUP(A9425,'Base Prueba'!A:C,3,),"NO REGISTRA")</f>
        <v>FREDY ANGEL DAVILA CUBIDES</v>
      </c>
      <c r="D9425" s="4" t="str">
        <f>IFERROR(VLOOKUP(A9425,'Base Prueba'!A:D,4,),"NO REGISTRA")</f>
        <v>DECANO</v>
      </c>
      <c r="E9425" s="5" t="str">
        <f>IFERROR(VLOOKUP(A9425,'Base Prueba'!A:E,5,),"NO REGISTRA")</f>
        <v>ESCUELA DE INGENIERÍA Y TECNOLOGÍAS DE LA INFORMACIÓN</v>
      </c>
    </row>
    <row r="9426" spans="1:5" ht="15.75" x14ac:dyDescent="0.25">
      <c r="A9426" s="14">
        <v>1032453118</v>
      </c>
      <c r="B9426" s="2">
        <v>46098.396617361112</v>
      </c>
      <c r="C9426" s="3" t="str">
        <f>IFERROR(VLOOKUP(A9426,'Base Prueba'!A:C,3,),"NO REGISTRA")</f>
        <v>JOHN STIVEN OSPINA VARGAS</v>
      </c>
      <c r="D9426" s="4" t="str">
        <f>IFERROR(VLOOKUP(A9426,'Base Prueba'!A:D,4,),"NO REGISTRA")</f>
        <v>LIDER DE ENTORNOS VIRTUALES Y DESARROLLO</v>
      </c>
      <c r="E9426" s="5" t="str">
        <f>IFERROR(VLOOKUP(A9426,'Base Prueba'!A:E,5,),"NO REGISTRA")</f>
        <v>VICERRECTORIA ACADEMICA</v>
      </c>
    </row>
    <row r="9427" spans="1:5" ht="15.75" x14ac:dyDescent="0.25">
      <c r="A9427" s="14">
        <v>11189740</v>
      </c>
      <c r="B9427" s="2">
        <v>46098.397599421296</v>
      </c>
      <c r="C9427" s="3" t="str">
        <f>IFERROR(VLOOKUP(A9427,'Base Prueba'!A:C,3,),"NO REGISTRA")</f>
        <v>FERNEY ALARCON AGUIRRE</v>
      </c>
      <c r="D9427" s="4" t="str">
        <f>IFERROR(VLOOKUP(A9427,'Base Prueba'!A:D,4,),"NO REGISTRA")</f>
        <v>DOCENTE DE TIEMPO COMPLETO</v>
      </c>
      <c r="E9427" s="5" t="str">
        <f>IFERROR(VLOOKUP(A9427,'Base Prueba'!A:E,5,),"NO REGISTRA")</f>
        <v>UNIVERSITARIO ADMINISTRACION DE EMPRESAS</v>
      </c>
    </row>
    <row r="9428" spans="1:5" ht="15.75" x14ac:dyDescent="0.25">
      <c r="A9428" s="14">
        <v>11189740</v>
      </c>
      <c r="B9428" s="2">
        <v>46098.397602662037</v>
      </c>
      <c r="C9428" s="3" t="str">
        <f>IFERROR(VLOOKUP(A9428,'Base Prueba'!A:C,3,),"NO REGISTRA")</f>
        <v>FERNEY ALARCON AGUIRRE</v>
      </c>
      <c r="D9428" s="4" t="str">
        <f>IFERROR(VLOOKUP(A9428,'Base Prueba'!A:D,4,),"NO REGISTRA")</f>
        <v>DOCENTE DE TIEMPO COMPLETO</v>
      </c>
      <c r="E9428" s="5" t="str">
        <f>IFERROR(VLOOKUP(A9428,'Base Prueba'!A:E,5,),"NO REGISTRA")</f>
        <v>UNIVERSITARIO ADMINISTRACION DE EMPRESAS</v>
      </c>
    </row>
    <row r="9429" spans="1:5" ht="15.75" x14ac:dyDescent="0.25">
      <c r="A9429" s="14">
        <v>1014200970</v>
      </c>
      <c r="B9429" s="2">
        <v>46098.398026504627</v>
      </c>
      <c r="C9429" s="3" t="str">
        <f>IFERROR(VLOOKUP(A9429,'Base Prueba'!A:C,3,),"NO REGISTRA")</f>
        <v>MARILYN GAITAN HERRERA</v>
      </c>
      <c r="D9429" s="4" t="str">
        <f>IFERROR(VLOOKUP(A9429,'Base Prueba'!A:D,4,),"NO REGISTRA")</f>
        <v>DOCENTE DE MEDIO TIEMPO</v>
      </c>
      <c r="E9429" s="5" t="str">
        <f>IFERROR(VLOOKUP(A9429,'Base Prueba'!A:E,5,),"NO REGISTRA")</f>
        <v>UNIDAD DE IDIOMAS</v>
      </c>
    </row>
    <row r="9430" spans="1:5" ht="15.75" x14ac:dyDescent="0.25">
      <c r="A9430" s="14">
        <v>52988865</v>
      </c>
      <c r="B9430" s="2">
        <v>46098.398464004633</v>
      </c>
      <c r="C9430" s="3" t="str">
        <f>IFERROR(VLOOKUP(A9430,'Base Prueba'!A:C,3,),"NO REGISTRA")</f>
        <v>PAULA MARINA YOPASA RODRIGUEZ</v>
      </c>
      <c r="D9430" s="4" t="str">
        <f>IFERROR(VLOOKUP(A9430,'Base Prueba'!A:D,4,),"NO REGISTRA")</f>
        <v>COORDINADOR DE ORGANIZACION ACADEMICA Y MEDIOS EDUCATIVOS</v>
      </c>
      <c r="E9430" s="5" t="str">
        <f>IFERROR(VLOOKUP(A9430,'Base Prueba'!A:E,5,),"NO REGISTRA")</f>
        <v>VICERRECTORIA ACADEMICA</v>
      </c>
    </row>
    <row r="9431" spans="1:5" ht="15.75" x14ac:dyDescent="0.25">
      <c r="A9431" s="14">
        <v>1023898029</v>
      </c>
      <c r="B9431" s="2">
        <v>46098.409225115742</v>
      </c>
      <c r="C9431" s="3" t="str">
        <f>IFERROR(VLOOKUP(A9431,'Base Prueba'!A:C,3,),"NO REGISTRA")</f>
        <v>EMANUEL ENCISO CAMACHO</v>
      </c>
      <c r="D9431" s="4" t="str">
        <f>IFERROR(VLOOKUP(A9431,'Base Prueba'!A:D,4,),"NO REGISTRA")</f>
        <v>DECANO</v>
      </c>
      <c r="E9431" s="5" t="str">
        <f>IFERROR(VLOOKUP(A9431,'Base Prueba'!A:E,5,),"NO REGISTRA")</f>
        <v>FACULTAD DE COMINICACIÓN PERIODISMO Y ARTES</v>
      </c>
    </row>
    <row r="9432" spans="1:5" ht="15.75" x14ac:dyDescent="0.25">
      <c r="A9432" s="14">
        <v>88195474</v>
      </c>
      <c r="B9432" s="2">
        <v>46098.412648726851</v>
      </c>
      <c r="C9432" s="3" t="str">
        <f>IFERROR(VLOOKUP(A9432,'Base Prueba'!A:C,3,),"NO REGISTRA")</f>
        <v>WILMER RINCON MONTAÑEZ</v>
      </c>
      <c r="D9432" s="4" t="str">
        <f>IFERROR(VLOOKUP(A9432,'Base Prueba'!A:D,4,),"NO REGISTRA")</f>
        <v>DIRECTOR DE PROGRAMAS LINEAS DE ADMINISTRACION Y SST</v>
      </c>
      <c r="E9432" s="5" t="str">
        <f>IFERROR(VLOOKUP(A9432,'Base Prueba'!A:E,5,),"NO REGISTRA")</f>
        <v>FACULTAD DE CIENCIAS ECONOMICAS Y ADMINISTRATIVAS</v>
      </c>
    </row>
    <row r="9433" spans="1:5" ht="15.75" x14ac:dyDescent="0.25">
      <c r="A9433" s="14">
        <v>1026597443</v>
      </c>
      <c r="B9433" s="2">
        <v>46098.413689120367</v>
      </c>
      <c r="C9433" s="3" t="str">
        <f>IFERROR(VLOOKUP(A9433,'Base Prueba'!A:C,3,),"NO REGISTRA")</f>
        <v>SERGIO ALEXANDER VERA GARCIA</v>
      </c>
      <c r="D9433" s="4" t="str">
        <f>IFERROR(VLOOKUP(A9433,'Base Prueba'!A:D,4,),"NO REGISTRA")</f>
        <v>AUXILIAR ELECTRICO</v>
      </c>
      <c r="E9433" s="5" t="str">
        <f>IFERROR(VLOOKUP(A9433,'Base Prueba'!A:E,5,),"NO REGISTRA")</f>
        <v>LOGISTICA Y SERVICIOS GENERALES</v>
      </c>
    </row>
    <row r="9434" spans="1:5" ht="15.75" x14ac:dyDescent="0.25">
      <c r="A9434" s="14">
        <v>52965463</v>
      </c>
      <c r="B9434" s="2">
        <v>46098.416115856482</v>
      </c>
      <c r="C9434" s="3" t="str">
        <f>IFERROR(VLOOKUP(A9434,'Base Prueba'!A:C,3,),"NO REGISTRA")</f>
        <v>ADRIANA MARCELA GONZALEZ CETINA</v>
      </c>
      <c r="D9434" s="4" t="str">
        <f>IFERROR(VLOOKUP(A9434,'Base Prueba'!A:D,4,),"NO REGISTRA")</f>
        <v>DIRECTORA DE PROGRAMAS DE CIENCIAS DE LA INFORMACIÓN Y DE DATOS</v>
      </c>
      <c r="E9434" s="5" t="str">
        <f>IFERROR(VLOOKUP(A9434,'Base Prueba'!A:E,5,),"NO REGISTRA")</f>
        <v>FACULTAD DE INGENIERIA Y TECNOLOGIA DE LA INFORMACION</v>
      </c>
    </row>
    <row r="9435" spans="1:5" ht="15.75" x14ac:dyDescent="0.25">
      <c r="A9435" s="14">
        <v>1026252093</v>
      </c>
      <c r="B9435" s="2">
        <v>46098.41682604167</v>
      </c>
      <c r="C9435" s="3" t="str">
        <f>IFERROR(VLOOKUP(A9435,'Base Prueba'!A:C,3,),"NO REGISTRA")</f>
        <v>NADIA ROJAS MUÑOZ</v>
      </c>
      <c r="D9435" s="4" t="str">
        <f>IFERROR(VLOOKUP(A9435,'Base Prueba'!A:D,4,),"NO REGISTRA")</f>
        <v>DOCENTE DE TIEMPO COMPLETO</v>
      </c>
      <c r="E9435" s="5" t="str">
        <f>IFERROR(VLOOKUP(A9435,'Base Prueba'!A:E,5,),"NO REGISTRA")</f>
        <v>UNIVERSITARIO COMUNICACION SOCIAL</v>
      </c>
    </row>
    <row r="9436" spans="1:5" ht="15.75" x14ac:dyDescent="0.25">
      <c r="A9436" s="14">
        <v>1110512583</v>
      </c>
      <c r="B9436" s="2">
        <v>46098.427697800929</v>
      </c>
      <c r="C9436" s="3" t="str">
        <f>IFERROR(VLOOKUP(A9436,'Base Prueba'!A:C,3,),"NO REGISTRA")</f>
        <v>VERONICA ALEJANDRA RODRIGUEZ RAMOS</v>
      </c>
      <c r="D9436" s="4" t="str">
        <f>IFERROR(VLOOKUP(A9436,'Base Prueba'!A:D,4,),"NO REGISTRA")</f>
        <v>DOCENTE DE MEDIO TIEMPO</v>
      </c>
      <c r="E9436" s="5" t="str">
        <f>IFERROR(VLOOKUP(A9436,'Base Prueba'!A:E,5,),"NO REGISTRA")</f>
        <v>TECNICO LABORAL EN COCINA</v>
      </c>
    </row>
    <row r="9437" spans="1:5" ht="15.75" x14ac:dyDescent="0.25">
      <c r="A9437" s="14">
        <v>1019116766</v>
      </c>
      <c r="B9437" s="2">
        <v>46098.453695138887</v>
      </c>
      <c r="C9437" s="3" t="str">
        <f>IFERROR(VLOOKUP(A9437,'Base Prueba'!A:C,3,),"NO REGISTRA")</f>
        <v>IVAN FERNEY MONTOYA BOLAÑOS</v>
      </c>
      <c r="D9437" s="4" t="str">
        <f>IFERROR(VLOOKUP(A9437,'Base Prueba'!A:D,4,),"NO REGISTRA")</f>
        <v>DOCENTE DE TIEMPO COMPLETO</v>
      </c>
      <c r="E9437" s="5" t="str">
        <f>IFERROR(VLOOKUP(A9437,'Base Prueba'!A:E,5,),"NO REGISTRA")</f>
        <v>UNIVERSITARIO EN TURISMO Y GASTRONOMIA</v>
      </c>
    </row>
    <row r="9438" spans="1:5" ht="15.75" x14ac:dyDescent="0.25">
      <c r="A9438" s="14">
        <v>1053807440</v>
      </c>
      <c r="B9438" s="2">
        <v>46098.456026157408</v>
      </c>
      <c r="C9438" s="3" t="str">
        <f>IFERROR(VLOOKUP(A9438,'Base Prueba'!A:C,3,),"NO REGISTRA")</f>
        <v>PABLO ARANGO ROBLEDO</v>
      </c>
      <c r="D9438" s="4" t="str">
        <f>IFERROR(VLOOKUP(A9438,'Base Prueba'!A:D,4,),"NO REGISTRA")</f>
        <v>DOCENTE DE MEDIO TIEMPO</v>
      </c>
      <c r="E9438" s="5" t="str">
        <f>IFERROR(VLOOKUP(A9438,'Base Prueba'!A:E,5,),"NO REGISTRA")</f>
        <v>UNIVERSITARIO COMUNICACION SOCIAL</v>
      </c>
    </row>
    <row r="9439" spans="1:5" ht="15.75" x14ac:dyDescent="0.25">
      <c r="A9439" s="14">
        <v>52034349</v>
      </c>
      <c r="B9439" s="2">
        <v>46098.458277199075</v>
      </c>
      <c r="C9439" s="3" t="str">
        <f>IFERROR(VLOOKUP(A9439,'Base Prueba'!A:C,3,),"NO REGISTRA")</f>
        <v>DIDILMA BARRERA BAREÑO</v>
      </c>
      <c r="D9439" s="4" t="str">
        <f>IFERROR(VLOOKUP(A9439,'Base Prueba'!A:D,4,),"NO REGISTRA")</f>
        <v>AUXILIAR DE SERVICIOS</v>
      </c>
      <c r="E9439" s="5" t="str">
        <f>IFERROR(VLOOKUP(A9439,'Base Prueba'!A:E,5,),"NO REGISTRA")</f>
        <v>LOGISTICA Y SERVICIOS GENERALES</v>
      </c>
    </row>
    <row r="9440" spans="1:5" ht="15.75" x14ac:dyDescent="0.25">
      <c r="A9440" s="14">
        <v>80843387</v>
      </c>
      <c r="B9440" s="2">
        <v>46098.479044560183</v>
      </c>
      <c r="C9440" s="3" t="str">
        <f>IFERROR(VLOOKUP(A9440,'Base Prueba'!A:C,3,),"NO REGISTRA")</f>
        <v>ESTEBAN ADOLFO QUESADA SALAZAR</v>
      </c>
      <c r="D9440" s="4" t="str">
        <f>IFERROR(VLOOKUP(A9440,'Base Prueba'!A:D,4,),"NO REGISTRA")</f>
        <v>DOCENTE DE TIEMPO COMPLETO</v>
      </c>
      <c r="E9440" s="5" t="str">
        <f>IFERROR(VLOOKUP(A9440,'Base Prueba'!A:E,5,),"NO REGISTRA")</f>
        <v>UNIVERSITARIO COMUNICACION SOCIAL</v>
      </c>
    </row>
    <row r="9441" spans="1:5" ht="15.75" x14ac:dyDescent="0.25">
      <c r="A9441" s="14">
        <v>1032361262</v>
      </c>
      <c r="B9441" s="2">
        <v>46098.480313194443</v>
      </c>
      <c r="C9441" s="3" t="str">
        <f>IFERROR(VLOOKUP(A9441,'Base Prueba'!A:C,3,),"NO REGISTRA")</f>
        <v>CAMILO  ANDRES BALLESTEROS SANABRIA</v>
      </c>
      <c r="D9441" s="4" t="str">
        <f>IFERROR(VLOOKUP(A9441,'Base Prueba'!A:D,4,),"NO REGISTRA")</f>
        <v>DOCENTE DE MEDIO TIEMPO</v>
      </c>
      <c r="E9441" s="5" t="str">
        <f>IFERROR(VLOOKUP(A9441,'Base Prueba'!A:E,5,),"NO REGISTRA")</f>
        <v>TECNICA EN FOTOGRAFIA</v>
      </c>
    </row>
    <row r="9442" spans="1:5" ht="15.75" x14ac:dyDescent="0.25">
      <c r="A9442" s="14">
        <v>52886303</v>
      </c>
      <c r="B9442" s="2">
        <v>46098.486753240744</v>
      </c>
      <c r="C9442" s="3" t="str">
        <f>IFERROR(VLOOKUP(A9442,'Base Prueba'!A:C,3,),"NO REGISTRA")</f>
        <v>CLAUDIA MARCELA ALARCON RAMIREZ</v>
      </c>
      <c r="D9442" s="4" t="str">
        <f>IFERROR(VLOOKUP(A9442,'Base Prueba'!A:D,4,),"NO REGISTRA")</f>
        <v>DOCENTE DE MEDIO TIEMPO</v>
      </c>
      <c r="E9442" s="5" t="str">
        <f>IFERROR(VLOOKUP(A9442,'Base Prueba'!A:E,5,),"NO REGISTRA")</f>
        <v>TECNICO LABORAL EN AUXILIAR DE MERCADEO Y VENTAS</v>
      </c>
    </row>
    <row r="9443" spans="1:5" ht="15.75" x14ac:dyDescent="0.25">
      <c r="A9443" s="14">
        <v>79946416</v>
      </c>
      <c r="B9443" s="2">
        <v>46098.490023148152</v>
      </c>
      <c r="C9443" s="3" t="str">
        <f>IFERROR(VLOOKUP(A9443,'Base Prueba'!A:C,3,),"NO REGISTRA")</f>
        <v>ALBERTO HERNAN SEGURA ABRIL</v>
      </c>
      <c r="D9443" s="4" t="str">
        <f>IFERROR(VLOOKUP(A9443,'Base Prueba'!A:D,4,),"NO REGISTRA")</f>
        <v>DOCENTE DE TIEMPO COMPLETO</v>
      </c>
      <c r="E9443" s="5" t="str">
        <f>IFERROR(VLOOKUP(A9443,'Base Prueba'!A:E,5,),"NO REGISTRA")</f>
        <v>TECNOLOGÍA EN PRODUCCIÓN DE MEDIOS AUDIOVISUALES</v>
      </c>
    </row>
    <row r="9444" spans="1:5" ht="15.75" x14ac:dyDescent="0.25">
      <c r="A9444" s="14">
        <v>1019008046</v>
      </c>
      <c r="B9444" s="2">
        <v>46098.491946643517</v>
      </c>
      <c r="C9444" s="3" t="str">
        <f>IFERROR(VLOOKUP(A9444,'Base Prueba'!A:C,3,),"NO REGISTRA")</f>
        <v>JORGE ARMANDO CAMARGO GALVIS</v>
      </c>
      <c r="D9444" s="4" t="str">
        <f>IFERROR(VLOOKUP(A9444,'Base Prueba'!A:D,4,),"NO REGISTRA")</f>
        <v>DOCENTE DE MEDIO TIEMPO</v>
      </c>
      <c r="E9444" s="5" t="str">
        <f>IFERROR(VLOOKUP(A9444,'Base Prueba'!A:E,5,),"NO REGISTRA")</f>
        <v>NARRATIVAS DIGITALES Y AUDIOVISUALES</v>
      </c>
    </row>
    <row r="9445" spans="1:5" ht="15.75" x14ac:dyDescent="0.25">
      <c r="A9445" s="14">
        <v>1023033647</v>
      </c>
      <c r="B9445" s="2">
        <v>46098.493908449076</v>
      </c>
      <c r="C9445" s="3" t="str">
        <f>IFERROR(VLOOKUP(A9445,'Base Prueba'!A:C,3,),"NO REGISTRA")</f>
        <v>JUAN FRANCISCO HENAO CALDERON</v>
      </c>
      <c r="D9445" s="4" t="str">
        <f>IFERROR(VLOOKUP(A9445,'Base Prueba'!A:D,4,),"NO REGISTRA")</f>
        <v>DOCENTE DE MEDIO TIEMPO</v>
      </c>
      <c r="E9445" s="5" t="str">
        <f>IFERROR(VLOOKUP(A9445,'Base Prueba'!A:E,5,),"NO REGISTRA")</f>
        <v>TECNICO LABORAL EN COCINA</v>
      </c>
    </row>
    <row r="9446" spans="1:5" ht="15.75" x14ac:dyDescent="0.25">
      <c r="A9446" s="14">
        <v>80812084</v>
      </c>
      <c r="B9446" s="2">
        <v>46098.494266898146</v>
      </c>
      <c r="C9446" s="3" t="str">
        <f>IFERROR(VLOOKUP(A9446,'Base Prueba'!A:C,3,),"NO REGISTRA")</f>
        <v>LUIS HELI RUIZ GUTIERREZ</v>
      </c>
      <c r="D9446" s="4" t="str">
        <f>IFERROR(VLOOKUP(A9446,'Base Prueba'!A:D,4,),"NO REGISTRA")</f>
        <v>AUXILIAR DE SERVICIOS  GENERALES</v>
      </c>
      <c r="E9446" s="5" t="str">
        <f>IFERROR(VLOOKUP(A9446,'Base Prueba'!A:E,5,),"NO REGISTRA")</f>
        <v>LOGISTICA Y SERVICIOS GENERALES</v>
      </c>
    </row>
    <row r="9447" spans="1:5" ht="15.75" x14ac:dyDescent="0.25">
      <c r="A9447" s="14">
        <v>1012338489</v>
      </c>
      <c r="B9447" s="2">
        <v>46098.495314814812</v>
      </c>
      <c r="C9447" s="3" t="str">
        <f>IFERROR(VLOOKUP(A9447,'Base Prueba'!A:C,3,),"NO REGISTRA")</f>
        <v>DERLY TATIANA ROJAS NAVARRO</v>
      </c>
      <c r="D9447" s="4" t="str">
        <f>IFERROR(VLOOKUP(A9447,'Base Prueba'!A:D,4,),"NO REGISTRA")</f>
        <v>AUXILIAR BIBLIOTECA</v>
      </c>
      <c r="E9447" s="5" t="str">
        <f>IFERROR(VLOOKUP(A9447,'Base Prueba'!A:E,5,),"NO REGISTRA")</f>
        <v>BIBLIOTECA</v>
      </c>
    </row>
    <row r="9448" spans="1:5" ht="15.75" x14ac:dyDescent="0.25">
      <c r="A9448" s="14">
        <v>1032427103</v>
      </c>
      <c r="B9448" s="2">
        <v>46098.503206944442</v>
      </c>
      <c r="C9448" s="3" t="str">
        <f>IFERROR(VLOOKUP(A9448,'Base Prueba'!A:C,3,),"NO REGISTRA")</f>
        <v>KATHERIN QUINTERO ZUÑIGA</v>
      </c>
      <c r="D9448" s="4" t="str">
        <f>IFERROR(VLOOKUP(A9448,'Base Prueba'!A:D,4,),"NO REGISTRA")</f>
        <v>DOCENTE DE TIEMPO COMPLETO</v>
      </c>
      <c r="E9448" s="5" t="str">
        <f>IFERROR(VLOOKUP(A9448,'Base Prueba'!A:E,5,),"NO REGISTRA")</f>
        <v>TECNICA EN FOTOGRAFIA</v>
      </c>
    </row>
    <row r="9449" spans="1:5" ht="15.75" x14ac:dyDescent="0.25">
      <c r="A9449" s="14">
        <v>52961012</v>
      </c>
      <c r="B9449" s="2">
        <v>46098.507734837964</v>
      </c>
      <c r="C9449" s="3" t="str">
        <f>IFERROR(VLOOKUP(A9449,'Base Prueba'!A:C,3,),"NO REGISTRA")</f>
        <v>ELVY JOHANNA RAMIREZ DONCEL</v>
      </c>
      <c r="D9449" s="4" t="str">
        <f>IFERROR(VLOOKUP(A9449,'Base Prueba'!A:D,4,),"NO REGISTRA")</f>
        <v>DOCENTE DE TIEMPO COMPLETO</v>
      </c>
      <c r="E9449" s="5" t="str">
        <f>IFERROR(VLOOKUP(A9449,'Base Prueba'!A:E,5,),"NO REGISTRA")</f>
        <v>NARRATIVAS DIGITALES Y AUDIOVISUALES</v>
      </c>
    </row>
    <row r="9450" spans="1:5" ht="15.75" x14ac:dyDescent="0.25">
      <c r="A9450" s="14">
        <v>1023965965</v>
      </c>
      <c r="B9450" s="2">
        <v>46098.517384375002</v>
      </c>
      <c r="C9450" s="3" t="str">
        <f>IFERROR(VLOOKUP(A9450,'Base Prueba'!A:C,3,),"NO REGISTRA")</f>
        <v>EDISON ALEJANDRO SALAZAR HERNANDEZ</v>
      </c>
      <c r="D9450" s="4" t="str">
        <f>IFERROR(VLOOKUP(A9450,'Base Prueba'!A:D,4,),"NO REGISTRA")</f>
        <v>DOCENTE DE MEDIO TIEMPO</v>
      </c>
      <c r="E9450" s="5" t="str">
        <f>IFERROR(VLOOKUP(A9450,'Base Prueba'!A:E,5,),"NO REGISTRA")</f>
        <v>NARRATIVAS DIGITALES Y AUDIOVISUALES</v>
      </c>
    </row>
    <row r="9451" spans="1:5" ht="15.75" x14ac:dyDescent="0.25">
      <c r="A9451" s="14">
        <v>1000257532</v>
      </c>
      <c r="B9451" s="2">
        <v>46098.517404513892</v>
      </c>
      <c r="C9451" s="3" t="str">
        <f>IFERROR(VLOOKUP(A9451,'Base Prueba'!A:C,3,),"NO REGISTRA")</f>
        <v>ANDRES FELIPE RINCON CADENA</v>
      </c>
      <c r="D9451" s="4" t="str">
        <f>IFERROR(VLOOKUP(A9451,'Base Prueba'!A:D,4,),"NO REGISTRA")</f>
        <v>DOCENTE DE TIEMPO COMPLETO</v>
      </c>
      <c r="E9451" s="5" t="str">
        <f>IFERROR(VLOOKUP(A9451,'Base Prueba'!A:E,5,),"NO REGISTRA")</f>
        <v>TECNOLOGÍA EN PRODUCCIÓN DE MEDIOS AUDIOVISUALES</v>
      </c>
    </row>
    <row r="9452" spans="1:5" ht="15.75" x14ac:dyDescent="0.25">
      <c r="A9452" s="14">
        <v>79435738</v>
      </c>
      <c r="B9452" s="2">
        <v>46098.533747800924</v>
      </c>
      <c r="C9452" s="3" t="str">
        <f>IFERROR(VLOOKUP(A9452,'Base Prueba'!A:C,3,),"NO REGISTRA")</f>
        <v>DANIEL ANDRES MURCIA DIAZ</v>
      </c>
      <c r="D9452" s="4" t="str">
        <f>IFERROR(VLOOKUP(A9452,'Base Prueba'!A:D,4,),"NO REGISTRA")</f>
        <v>DOCENTE DE TIEMPO COMPLETO</v>
      </c>
      <c r="E9452" s="5" t="str">
        <f>IFERROR(VLOOKUP(A9452,'Base Prueba'!A:E,5,),"NO REGISTRA")</f>
        <v>INGENIERIA DE SOFTWARE</v>
      </c>
    </row>
    <row r="9453" spans="1:5" ht="15.75" x14ac:dyDescent="0.25">
      <c r="A9453" s="14">
        <v>52059516</v>
      </c>
      <c r="B9453" s="2">
        <v>46098.537612731481</v>
      </c>
      <c r="C9453" s="3" t="str">
        <f>IFERROR(VLOOKUP(A9453,'Base Prueba'!A:C,3,),"NO REGISTRA")</f>
        <v>YANETT AFANADOR AGUILAR</v>
      </c>
      <c r="D9453" s="4" t="str">
        <f>IFERROR(VLOOKUP(A9453,'Base Prueba'!A:D,4,),"NO REGISTRA")</f>
        <v>AUXILIAR DE SERVICIOS</v>
      </c>
      <c r="E9453" s="5" t="str">
        <f>IFERROR(VLOOKUP(A9453,'Base Prueba'!A:E,5,),"NO REGISTRA")</f>
        <v>LOGISTICA Y SERVICIOS GENERALES</v>
      </c>
    </row>
    <row r="9454" spans="1:5" ht="15.75" x14ac:dyDescent="0.25">
      <c r="A9454" s="14">
        <v>52603556</v>
      </c>
      <c r="B9454" s="2">
        <v>46098.544011805556</v>
      </c>
      <c r="C9454" s="3" t="str">
        <f>IFERROR(VLOOKUP(A9454,'Base Prueba'!A:C,3,),"NO REGISTRA")</f>
        <v>MARISOL FARFAN QUIROGA</v>
      </c>
      <c r="D9454" s="4" t="str">
        <f>IFERROR(VLOOKUP(A9454,'Base Prueba'!A:D,4,),"NO REGISTRA")</f>
        <v>AUXILIAR DE SERVICIOS</v>
      </c>
      <c r="E9454" s="5" t="str">
        <f>IFERROR(VLOOKUP(A9454,'Base Prueba'!A:E,5,),"NO REGISTRA")</f>
        <v>LOGISTICA Y SERVICIOS GENERALES</v>
      </c>
    </row>
    <row r="9455" spans="1:5" ht="15.75" x14ac:dyDescent="0.25">
      <c r="A9455" s="14">
        <v>1010189117</v>
      </c>
      <c r="B9455" s="2">
        <v>46098.544607638891</v>
      </c>
      <c r="C9455" s="3" t="str">
        <f>IFERROR(VLOOKUP(A9455,'Base Prueba'!A:C,3,),"NO REGISTRA")</f>
        <v>ADRIANA PAOLA CARVAJAL TARAZONA</v>
      </c>
      <c r="D9455" s="4" t="str">
        <f>IFERROR(VLOOKUP(A9455,'Base Prueba'!A:D,4,),"NO REGISTRA")</f>
        <v>DOCENTE DE MEDIO TIEMPO</v>
      </c>
      <c r="E9455" s="5" t="str">
        <f>IFERROR(VLOOKUP(A9455,'Base Prueba'!A:E,5,),"NO REGISTRA")</f>
        <v>UNIVERSITARIO COMUNICACION SOCIAL</v>
      </c>
    </row>
    <row r="9456" spans="1:5" ht="15.75" x14ac:dyDescent="0.25">
      <c r="A9456" s="14">
        <v>24175966</v>
      </c>
      <c r="B9456" s="2">
        <v>46098.545478009262</v>
      </c>
      <c r="C9456" s="3" t="str">
        <f>IFERROR(VLOOKUP(A9456,'Base Prueba'!A:C,3,),"NO REGISTRA")</f>
        <v>EUNICE MISE AYALA</v>
      </c>
      <c r="D9456" s="4" t="str">
        <f>IFERROR(VLOOKUP(A9456,'Base Prueba'!A:D,4,),"NO REGISTRA")</f>
        <v>AUXILIAR DE SERVICIOS</v>
      </c>
      <c r="E9456" s="5" t="str">
        <f>IFERROR(VLOOKUP(A9456,'Base Prueba'!A:E,5,),"NO REGISTRA")</f>
        <v>LOGISTICA Y SERVICIOS GENERALES</v>
      </c>
    </row>
    <row r="9457" spans="1:5" ht="15.75" x14ac:dyDescent="0.25">
      <c r="A9457" s="14">
        <v>1073150473</v>
      </c>
      <c r="B9457" s="2">
        <v>46098.549447106481</v>
      </c>
      <c r="C9457" s="3" t="str">
        <f>IFERROR(VLOOKUP(A9457,'Base Prueba'!A:C,3,),"NO REGISTRA")</f>
        <v>DIANA STELLA MELGAREJO MUÑOZ</v>
      </c>
      <c r="D9457" s="4" t="str">
        <f>IFERROR(VLOOKUP(A9457,'Base Prueba'!A:D,4,),"NO REGISTRA")</f>
        <v>DOCENTE DE MEDIO TIEMPO</v>
      </c>
      <c r="E9457" s="5" t="str">
        <f>IFERROR(VLOOKUP(A9457,'Base Prueba'!A:E,5,),"NO REGISTRA")</f>
        <v>TECNICA EN FOTOGRAFIA</v>
      </c>
    </row>
    <row r="9458" spans="1:5" ht="15.75" x14ac:dyDescent="0.25">
      <c r="A9458" s="14">
        <v>19488606</v>
      </c>
      <c r="B9458" s="2">
        <v>46098.550588310187</v>
      </c>
      <c r="C9458" s="3" t="str">
        <f>IFERROR(VLOOKUP(A9458,'Base Prueba'!A:C,3,),"NO REGISTRA")</f>
        <v>ARISTARCO LOPEZ TALERO</v>
      </c>
      <c r="D9458" s="4" t="str">
        <f>IFERROR(VLOOKUP(A9458,'Base Prueba'!A:D,4,),"NO REGISTRA")</f>
        <v>OFICIAL DE MANTENIMIENTO</v>
      </c>
      <c r="E9458" s="5" t="str">
        <f>IFERROR(VLOOKUP(A9458,'Base Prueba'!A:E,5,),"NO REGISTRA")</f>
        <v>LOGISTICA Y SERVICIOS GENERALES</v>
      </c>
    </row>
    <row r="9459" spans="1:5" ht="15.75" x14ac:dyDescent="0.25">
      <c r="A9459" s="14">
        <v>1014257968</v>
      </c>
      <c r="B9459" s="2">
        <v>46098.552214004631</v>
      </c>
      <c r="C9459" s="3" t="str">
        <f>IFERROR(VLOOKUP(A9459,'Base Prueba'!A:C,3,),"NO REGISTRA")</f>
        <v>JORGE ANDRES LIEVANO LOPEZ</v>
      </c>
      <c r="D9459" s="4" t="str">
        <f>IFERROR(VLOOKUP(A9459,'Base Prueba'!A:D,4,),"NO REGISTRA")</f>
        <v>DOCENTE DE TIEMPO COMPLETO</v>
      </c>
      <c r="E9459" s="5" t="str">
        <f>IFERROR(VLOOKUP(A9459,'Base Prueba'!A:E,5,),"NO REGISTRA")</f>
        <v>UNIDAD DE IDIOMAS</v>
      </c>
    </row>
    <row r="9460" spans="1:5" ht="15.75" x14ac:dyDescent="0.25">
      <c r="A9460" s="14">
        <v>1011095300</v>
      </c>
      <c r="B9460" s="2">
        <v>46098.557046064816</v>
      </c>
      <c r="C9460" s="3" t="str">
        <f>IFERROR(VLOOKUP(A9460,'Base Prueba'!A:C,3,),"NO REGISTRA")</f>
        <v>MARIA DE LOS ANGELES MONTENEGRO JIMENEZ</v>
      </c>
      <c r="D9460" s="4" t="str">
        <f>IFERROR(VLOOKUP(A9460,'Base Prueba'!A:D,4,),"NO REGISTRA")</f>
        <v>AUXILIAR DE RECURSOS AUDIOVISUALES</v>
      </c>
      <c r="E9460" s="5" t="str">
        <f>IFERROR(VLOOKUP(A9460,'Base Prueba'!A:E,5,),"NO REGISTRA")</f>
        <v>OFICINA DE AUDIOVISUALES</v>
      </c>
    </row>
    <row r="9461" spans="1:5" ht="15.75" x14ac:dyDescent="0.25">
      <c r="A9461" s="14">
        <v>1233690957</v>
      </c>
      <c r="B9461" s="2">
        <v>46098.557129166664</v>
      </c>
      <c r="C9461" s="3" t="str">
        <f>IFERROR(VLOOKUP(A9461,'Base Prueba'!A:C,3,),"NO REGISTRA")</f>
        <v>DAVID SANTIAGO TINJACA LARA</v>
      </c>
      <c r="D9461" s="4" t="str">
        <f>IFERROR(VLOOKUP(A9461,'Base Prueba'!A:D,4,),"NO REGISTRA")</f>
        <v>LIDER DE RECURSOS AUDIOVISUALES</v>
      </c>
      <c r="E9461" s="5" t="str">
        <f>IFERROR(VLOOKUP(A9461,'Base Prueba'!A:E,5,),"NO REGISTRA")</f>
        <v>OFICINA DE AUDIOVISUALES</v>
      </c>
    </row>
    <row r="9462" spans="1:5" ht="15.75" x14ac:dyDescent="0.25">
      <c r="A9462" s="14">
        <v>79313678</v>
      </c>
      <c r="B9462" s="2">
        <v>46098.563737037039</v>
      </c>
      <c r="C9462" s="3" t="str">
        <f>IFERROR(VLOOKUP(A9462,'Base Prueba'!A:C,3,),"NO REGISTRA")</f>
        <v>MARCO VINICIO RAMIREZ PEREIRA</v>
      </c>
      <c r="D9462" s="4" t="str">
        <f>IFERROR(VLOOKUP(A9462,'Base Prueba'!A:D,4,),"NO REGISTRA")</f>
        <v>TECNICO EN MANTENIMIENTO DE RECURSOS ACADEMICOS</v>
      </c>
      <c r="E9462" s="5" t="str">
        <f>IFERROR(VLOOKUP(A9462,'Base Prueba'!A:E,5,),"NO REGISTRA")</f>
        <v>RECURSOS ACADEMICOS</v>
      </c>
    </row>
    <row r="9463" spans="1:5" ht="15.75" x14ac:dyDescent="0.25">
      <c r="A9463" s="14">
        <v>52220354</v>
      </c>
      <c r="B9463" s="2">
        <v>46098.571230208334</v>
      </c>
      <c r="C9463" s="3" t="str">
        <f>IFERROR(VLOOKUP(A9463,'Base Prueba'!A:C,3,),"NO REGISTRA")</f>
        <v>ILSA BARAHONA POLO</v>
      </c>
      <c r="D9463" s="4" t="str">
        <f>IFERROR(VLOOKUP(A9463,'Base Prueba'!A:D,4,),"NO REGISTRA")</f>
        <v>AUXILIAR DE SERVICIOS</v>
      </c>
      <c r="E9463" s="5" t="str">
        <f>IFERROR(VLOOKUP(A9463,'Base Prueba'!A:E,5,),"NO REGISTRA")</f>
        <v>LOGISTICA Y SERVICIOS GENERALES</v>
      </c>
    </row>
    <row r="9464" spans="1:5" ht="15.75" x14ac:dyDescent="0.25">
      <c r="A9464" s="14">
        <v>80211886</v>
      </c>
      <c r="B9464" s="2">
        <v>46098.584077199077</v>
      </c>
      <c r="C9464" s="3" t="str">
        <f>IFERROR(VLOOKUP(A9464,'Base Prueba'!A:C,3,),"NO REGISTRA")</f>
        <v>EDWIN GIOVANNY QUIMBAY HIDALGO</v>
      </c>
      <c r="D9464" s="4" t="str">
        <f>IFERROR(VLOOKUP(A9464,'Base Prueba'!A:D,4,),"NO REGISTRA")</f>
        <v>LIDER DE RECURSOS ACADEMICOS</v>
      </c>
      <c r="E9464" s="5" t="str">
        <f>IFERROR(VLOOKUP(A9464,'Base Prueba'!A:E,5,),"NO REGISTRA")</f>
        <v>RECURSOS ACADEMICOS</v>
      </c>
    </row>
    <row r="9465" spans="1:5" ht="15.75" x14ac:dyDescent="0.25">
      <c r="A9465" s="14">
        <v>1473024</v>
      </c>
      <c r="B9465" s="2">
        <v>46098.584728703703</v>
      </c>
      <c r="C9465" s="3" t="str">
        <f>IFERROR(VLOOKUP(A9465,'Base Prueba'!A:C,3,),"NO REGISTRA")</f>
        <v>GUILLERMO MUÑOZ PAJOY</v>
      </c>
      <c r="D9465" s="4" t="str">
        <f>IFERROR(VLOOKUP(A9465,'Base Prueba'!A:D,4,),"NO REGISTRA")</f>
        <v>AUXILIAR DE SERVICIOS  GENERALES</v>
      </c>
      <c r="E9465" s="5" t="str">
        <f>IFERROR(VLOOKUP(A9465,'Base Prueba'!A:E,5,),"NO REGISTRA")</f>
        <v>LOGISTICA Y SERVICIOS GENERALES</v>
      </c>
    </row>
    <row r="9466" spans="1:5" ht="15.75" x14ac:dyDescent="0.25">
      <c r="A9466" s="14">
        <v>79704152</v>
      </c>
      <c r="B9466" s="2">
        <v>46098.584908564815</v>
      </c>
      <c r="C9466" s="3" t="str">
        <f>IFERROR(VLOOKUP(A9466,'Base Prueba'!A:C,3,),"NO REGISTRA")</f>
        <v>FABIO ORLANDO MONTENEGRO RIAÑO</v>
      </c>
      <c r="D9466" s="4" t="str">
        <f>IFERROR(VLOOKUP(A9466,'Base Prueba'!A:D,4,),"NO REGISTRA")</f>
        <v>AUXILIAR RECURSOS ACADÉMICOS</v>
      </c>
      <c r="E9466" s="5" t="str">
        <f>IFERROR(VLOOKUP(A9466,'Base Prueba'!A:E,5,),"NO REGISTRA")</f>
        <v>OFICINA DE AUDIOVISUALES</v>
      </c>
    </row>
    <row r="9467" spans="1:5" ht="15.75" x14ac:dyDescent="0.25">
      <c r="A9467" s="14">
        <v>52290503</v>
      </c>
      <c r="B9467" s="2">
        <v>46098.587683564816</v>
      </c>
      <c r="C9467" s="3" t="str">
        <f>IFERROR(VLOOKUP(A9467,'Base Prueba'!A:C,3,),"NO REGISTRA")</f>
        <v>MARIA IDALIA RODRIGUEZ GONZALEZ</v>
      </c>
      <c r="D9467" s="4" t="str">
        <f>IFERROR(VLOOKUP(A9467,'Base Prueba'!A:D,4,),"NO REGISTRA")</f>
        <v>AUXILIAR DE SERVICIOS</v>
      </c>
      <c r="E9467" s="5" t="str">
        <f>IFERROR(VLOOKUP(A9467,'Base Prueba'!A:E,5,),"NO REGISTRA")</f>
        <v>LOGISTICA Y SERVICIOS GENERALES</v>
      </c>
    </row>
    <row r="9468" spans="1:5" ht="15.75" x14ac:dyDescent="0.25">
      <c r="A9468" s="14">
        <v>1033724599</v>
      </c>
      <c r="B9468" s="2">
        <v>46098.58778321759</v>
      </c>
      <c r="C9468" s="3" t="str">
        <f>IFERROR(VLOOKUP(A9468,'Base Prueba'!A:C,3,),"NO REGISTRA")</f>
        <v>LUZ MARIA RAMIREZ RODRIGUEZ</v>
      </c>
      <c r="D9468" s="4" t="str">
        <f>IFERROR(VLOOKUP(A9468,'Base Prueba'!A:D,4,),"NO REGISTRA")</f>
        <v>AUXILIAR DE SERVICIOS</v>
      </c>
      <c r="E9468" s="5" t="str">
        <f>IFERROR(VLOOKUP(A9468,'Base Prueba'!A:E,5,),"NO REGISTRA")</f>
        <v>LOGISTICA Y SERVICIOS GENERALES</v>
      </c>
    </row>
    <row r="9469" spans="1:5" ht="15.75" x14ac:dyDescent="0.25">
      <c r="A9469" s="14">
        <v>1023866246</v>
      </c>
      <c r="B9469" s="2">
        <v>46098.604877893522</v>
      </c>
      <c r="C9469" s="3" t="str">
        <f>IFERROR(VLOOKUP(A9469,'Base Prueba'!A:C,3,),"NO REGISTRA")</f>
        <v>JENNY PAOLA PAEZ POSSE</v>
      </c>
      <c r="D9469" s="4" t="str">
        <f>IFERROR(VLOOKUP(A9469,'Base Prueba'!A:D,4,),"NO REGISTRA")</f>
        <v>DOCENTE DE TIEMPO COMPLETO</v>
      </c>
      <c r="E9469" s="5" t="str">
        <f>IFERROR(VLOOKUP(A9469,'Base Prueba'!A:E,5,),"NO REGISTRA")</f>
        <v>CIENCIAS DE LA INFORMACION Y BIBLIOTECOLOGIA</v>
      </c>
    </row>
    <row r="9470" spans="1:5" ht="15.75" x14ac:dyDescent="0.25">
      <c r="A9470" s="14">
        <v>1018482392</v>
      </c>
      <c r="B9470" s="2">
        <v>46098.605582870368</v>
      </c>
      <c r="C9470" s="3" t="str">
        <f>IFERROR(VLOOKUP(A9470,'Base Prueba'!A:C,3,),"NO REGISTRA")</f>
        <v>RAQUEL YANETH SANDOVAL FORERO</v>
      </c>
      <c r="D9470" s="4" t="str">
        <f>IFERROR(VLOOKUP(A9470,'Base Prueba'!A:D,4,),"NO REGISTRA")</f>
        <v>AUXILIAR DE RECURSOS ACADEMICOS</v>
      </c>
      <c r="E9470" s="5" t="str">
        <f>IFERROR(VLOOKUP(A9470,'Base Prueba'!A:E,5,),"NO REGISTRA")</f>
        <v>RECURSOS ACADEMICOS</v>
      </c>
    </row>
    <row r="9471" spans="1:5" ht="15.75" x14ac:dyDescent="0.25">
      <c r="A9471" s="14">
        <v>52885874</v>
      </c>
      <c r="B9471" s="2">
        <v>46098.614048379626</v>
      </c>
      <c r="C9471" s="3" t="str">
        <f>IFERROR(VLOOKUP(A9471,'Base Prueba'!A:C,3,),"NO REGISTRA")</f>
        <v>MARIBEL CAYCEDO</v>
      </c>
      <c r="D9471" s="4" t="str">
        <f>IFERROR(VLOOKUP(A9471,'Base Prueba'!A:D,4,),"NO REGISTRA")</f>
        <v>AUXILIAR DE SERVICIOS</v>
      </c>
      <c r="E9471" s="5" t="str">
        <f>IFERROR(VLOOKUP(A9471,'Base Prueba'!A:E,5,),"NO REGISTRA")</f>
        <v>LOGISTICA Y SERVICIOS GENERALES</v>
      </c>
    </row>
    <row r="9472" spans="1:5" ht="15.75" x14ac:dyDescent="0.25">
      <c r="A9472" s="14">
        <v>1005927138</v>
      </c>
      <c r="B9472" s="2">
        <v>46098.667221990741</v>
      </c>
      <c r="C9472" s="3" t="str">
        <f>IFERROR(VLOOKUP(A9472,'Base Prueba'!A:C,3,),"NO REGISTRA")</f>
        <v>MARLON YEINER MEJIA ACOSTA</v>
      </c>
      <c r="D9472" s="4" t="str">
        <f>IFERROR(VLOOKUP(A9472,'Base Prueba'!A:D,4,),"NO REGISTRA")</f>
        <v>AUXILIAR  DE MANTENIMIENTO</v>
      </c>
      <c r="E9472" s="5" t="str">
        <f>IFERROR(VLOOKUP(A9472,'Base Prueba'!A:E,5,),"NO REGISTRA")</f>
        <v>LOGISTICA Y SERVICIOS GENERALES</v>
      </c>
    </row>
    <row r="9473" spans="1:5" ht="15.75" x14ac:dyDescent="0.25">
      <c r="A9473" s="14">
        <v>72223001</v>
      </c>
      <c r="B9473" s="2">
        <v>46098.669642013891</v>
      </c>
      <c r="C9473" s="3" t="str">
        <f>IFERROR(VLOOKUP(A9473,'Base Prueba'!A:C,3,),"NO REGISTRA")</f>
        <v>JOSE AGUSTIN BLANCO MEJIA</v>
      </c>
      <c r="D9473" s="4" t="str">
        <f>IFERROR(VLOOKUP(A9473,'Base Prueba'!A:D,4,),"NO REGISTRA")</f>
        <v>ENTRENADOR DEL CENTRO DE ALTURAS</v>
      </c>
      <c r="E9473" s="5" t="str">
        <f>IFERROR(VLOOKUP(A9473,'Base Prueba'!A:E,5,),"NO REGISTRA")</f>
        <v>OFICINA DE PLANEACION Y GESTION DE LA CALIDAD</v>
      </c>
    </row>
    <row r="9474" spans="1:5" ht="15.75" x14ac:dyDescent="0.25">
      <c r="A9474" s="14">
        <v>1000283508</v>
      </c>
      <c r="B9474" s="2">
        <v>46098.669959143517</v>
      </c>
      <c r="C9474" s="3" t="str">
        <f>IFERROR(VLOOKUP(A9474,'Base Prueba'!A:C,3,),"NO REGISTRA")</f>
        <v>SARA VALENTINA CHACON ZAPATA</v>
      </c>
      <c r="D9474" s="4" t="str">
        <f>IFERROR(VLOOKUP(A9474,'Base Prueba'!A:D,4,),"NO REGISTRA")</f>
        <v>AUXILIAR DE RECURSOS AUDIOVISUALES</v>
      </c>
      <c r="E9474" s="5" t="str">
        <f>IFERROR(VLOOKUP(A9474,'Base Prueba'!A:E,5,),"NO REGISTRA")</f>
        <v>OFICINA DE AUDIOVISUALES</v>
      </c>
    </row>
    <row r="9475" spans="1:5" ht="15.75" x14ac:dyDescent="0.25">
      <c r="A9475" s="14">
        <v>1032498759</v>
      </c>
      <c r="B9475" s="2">
        <v>46098.670465740739</v>
      </c>
      <c r="C9475" s="3" t="str">
        <f>IFERROR(VLOOKUP(A9475,'Base Prueba'!A:C,3,),"NO REGISTRA")</f>
        <v>ANDREA CATALINA GAVIRIA TORRES</v>
      </c>
      <c r="D9475" s="4" t="str">
        <f>IFERROR(VLOOKUP(A9475,'Base Prueba'!A:D,4,),"NO REGISTRA")</f>
        <v>AUXILIAR DE RECURSOS AUDIOVISUALES</v>
      </c>
      <c r="E9475" s="5" t="str">
        <f>IFERROR(VLOOKUP(A9475,'Base Prueba'!A:E,5,),"NO REGISTRA")</f>
        <v>OFICINA DE AUDIOVISUALES</v>
      </c>
    </row>
    <row r="9476" spans="1:5" ht="15.75" x14ac:dyDescent="0.25">
      <c r="A9476" s="14">
        <v>79667746</v>
      </c>
      <c r="B9476" s="2">
        <v>46098.672280439816</v>
      </c>
      <c r="C9476" s="3" t="str">
        <f>IFERROR(VLOOKUP(A9476,'Base Prueba'!A:C,3,),"NO REGISTRA")</f>
        <v>JOHN JAIRO SUAREZ PINZON</v>
      </c>
      <c r="D9476" s="4" t="str">
        <f>IFERROR(VLOOKUP(A9476,'Base Prueba'!A:D,4,),"NO REGISTRA")</f>
        <v>AUXILIAR ELECTRICO</v>
      </c>
      <c r="E9476" s="5" t="str">
        <f>IFERROR(VLOOKUP(A9476,'Base Prueba'!A:E,5,),"NO REGISTRA")</f>
        <v>LOGISTICA Y SERVICIOS GENERALES</v>
      </c>
    </row>
    <row r="9477" spans="1:5" ht="15.75" x14ac:dyDescent="0.25">
      <c r="A9477" s="14">
        <v>1105681275</v>
      </c>
      <c r="B9477" s="2">
        <v>46098.67262824074</v>
      </c>
      <c r="C9477" s="3" t="str">
        <f>IFERROR(VLOOKUP(A9477,'Base Prueba'!A:C,3,),"NO REGISTRA")</f>
        <v>VICTORIA GUTIERREZ BARRIOS</v>
      </c>
      <c r="D9477" s="4" t="str">
        <f>IFERROR(VLOOKUP(A9477,'Base Prueba'!A:D,4,),"NO REGISTRA")</f>
        <v>AUXILIAR DE SERVICIOS</v>
      </c>
      <c r="E9477" s="5" t="str">
        <f>IFERROR(VLOOKUP(A9477,'Base Prueba'!A:E,5,),"NO REGISTRA")</f>
        <v>LOGISTICA Y SERVICIOS GENERALES</v>
      </c>
    </row>
    <row r="9478" spans="1:5" ht="15.75" x14ac:dyDescent="0.25">
      <c r="A9478" s="14">
        <v>1023880617</v>
      </c>
      <c r="B9478" s="2">
        <v>46098.675103125002</v>
      </c>
      <c r="C9478" s="3" t="str">
        <f>IFERROR(VLOOKUP(A9478,'Base Prueba'!A:C,3,),"NO REGISTRA")</f>
        <v>BYRON YESID PARRA DIAZ</v>
      </c>
      <c r="D9478" s="4" t="str">
        <f>IFERROR(VLOOKUP(A9478,'Base Prueba'!A:D,4,),"NO REGISTRA")</f>
        <v>AUXILIAR  DE MANTENIMIENTO</v>
      </c>
      <c r="E9478" s="5" t="str">
        <f>IFERROR(VLOOKUP(A9478,'Base Prueba'!A:E,5,),"NO REGISTRA")</f>
        <v>LOGISTICA Y SERVICIOS GENERALES</v>
      </c>
    </row>
    <row r="9479" spans="1:5" ht="15.75" x14ac:dyDescent="0.25">
      <c r="A9479" s="14">
        <v>79043674</v>
      </c>
      <c r="B9479" s="2">
        <v>46098.675311458333</v>
      </c>
      <c r="C9479" s="3" t="str">
        <f>IFERROR(VLOOKUP(A9479,'Base Prueba'!A:C,3,),"NO REGISTRA")</f>
        <v>PEDRO ANTONIO ACERO</v>
      </c>
      <c r="D9479" s="4" t="str">
        <f>IFERROR(VLOOKUP(A9479,'Base Prueba'!A:D,4,),"NO REGISTRA")</f>
        <v>SUPERVISOR DE SERVICIOS</v>
      </c>
      <c r="E9479" s="5" t="str">
        <f>IFERROR(VLOOKUP(A9479,'Base Prueba'!A:E,5,),"NO REGISTRA")</f>
        <v>LOGISTICA Y SERVICIOS GENERALES</v>
      </c>
    </row>
    <row r="9480" spans="1:5" ht="15.75" x14ac:dyDescent="0.25">
      <c r="A9480" s="14">
        <v>52976228</v>
      </c>
      <c r="B9480" s="2">
        <v>46098.678683564816</v>
      </c>
      <c r="C9480" s="3" t="str">
        <f>IFERROR(VLOOKUP(A9480,'Base Prueba'!A:C,3,),"NO REGISTRA")</f>
        <v>ANDREA IBAÑEZ CASTRO</v>
      </c>
      <c r="D9480" s="4" t="str">
        <f>IFERROR(VLOOKUP(A9480,'Base Prueba'!A:D,4,),"NO REGISTRA")</f>
        <v>DOCENTE DE TIEMPO COMPLETO</v>
      </c>
      <c r="E9480" s="5" t="str">
        <f>IFERROR(VLOOKUP(A9480,'Base Prueba'!A:E,5,),"NO REGISTRA")</f>
        <v>UNIDAD DE IDIOMAS</v>
      </c>
    </row>
    <row r="9481" spans="1:5" ht="15.75" x14ac:dyDescent="0.25">
      <c r="A9481" s="14">
        <v>1193376686</v>
      </c>
      <c r="B9481" s="2">
        <v>46098.678718171293</v>
      </c>
      <c r="C9481" s="3" t="str">
        <f>IFERROR(VLOOKUP(A9481,'Base Prueba'!A:C,3,),"NO REGISTRA")</f>
        <v>STEVEN FERNANDO CORRECHA PERDOMO</v>
      </c>
      <c r="D9481" s="4" t="str">
        <f>IFERROR(VLOOKUP(A9481,'Base Prueba'!A:D,4,),"NO REGISTRA")</f>
        <v>AUXILIAR  DE MANTENIMIENTO</v>
      </c>
      <c r="E9481" s="5" t="str">
        <f>IFERROR(VLOOKUP(A9481,'Base Prueba'!A:E,5,),"NO REGISTRA")</f>
        <v>LOGISTICA Y SERVICIOS GENERALES</v>
      </c>
    </row>
    <row r="9482" spans="1:5" ht="15.75" x14ac:dyDescent="0.25">
      <c r="A9482" s="14">
        <v>79639365</v>
      </c>
      <c r="B9482" s="2">
        <v>46098.681006018516</v>
      </c>
      <c r="C9482" s="3" t="str">
        <f>IFERROR(VLOOKUP(A9482,'Base Prueba'!A:C,3,),"NO REGISTRA")</f>
        <v>RICARDO ROA DIAZ</v>
      </c>
      <c r="D9482" s="4" t="str">
        <f>IFERROR(VLOOKUP(A9482,'Base Prueba'!A:D,4,),"NO REGISTRA")</f>
        <v>AUXILIAR  DE MANTENIMIENTO</v>
      </c>
      <c r="E9482" s="5" t="str">
        <f>IFERROR(VLOOKUP(A9482,'Base Prueba'!A:E,5,),"NO REGISTRA")</f>
        <v>LOGISTICA Y SERVICIOS GENERALES</v>
      </c>
    </row>
    <row r="9483" spans="1:5" ht="15.75" x14ac:dyDescent="0.25">
      <c r="A9483" s="14">
        <v>93413614</v>
      </c>
      <c r="B9483" s="2">
        <v>46098.68210810185</v>
      </c>
      <c r="C9483" s="3" t="str">
        <f>IFERROR(VLOOKUP(A9483,'Base Prueba'!A:C,3,),"NO REGISTRA")</f>
        <v>ALEXANDER CALDERON ALVARADO</v>
      </c>
      <c r="D9483" s="4" t="str">
        <f>IFERROR(VLOOKUP(A9483,'Base Prueba'!A:D,4,),"NO REGISTRA")</f>
        <v>OFICIAL DE MANTENIMIENTO</v>
      </c>
      <c r="E9483" s="5" t="str">
        <f>IFERROR(VLOOKUP(A9483,'Base Prueba'!A:E,5,),"NO REGISTRA")</f>
        <v>LOGISTICA Y SERVICIOS GENERALES</v>
      </c>
    </row>
    <row r="9484" spans="1:5" ht="15.75" x14ac:dyDescent="0.25">
      <c r="A9484" s="14">
        <v>52899220</v>
      </c>
      <c r="B9484" s="2">
        <v>46098.691393518522</v>
      </c>
      <c r="C9484" s="3" t="str">
        <f>IFERROR(VLOOKUP(A9484,'Base Prueba'!A:C,3,),"NO REGISTRA")</f>
        <v>CLARA ROSALBA SANCHEZ PALOMA</v>
      </c>
      <c r="D9484" s="4" t="str">
        <f>IFERROR(VLOOKUP(A9484,'Base Prueba'!A:D,4,),"NO REGISTRA")</f>
        <v>DOCENTE DE MEDIO TIEMPO</v>
      </c>
      <c r="E9484" s="5" t="str">
        <f>IFERROR(VLOOKUP(A9484,'Base Prueba'!A:E,5,),"NO REGISTRA")</f>
        <v>UNIDAD DE IDIOMAS</v>
      </c>
    </row>
    <row r="9485" spans="1:5" ht="15.75" x14ac:dyDescent="0.25">
      <c r="A9485" s="14">
        <v>1000692621</v>
      </c>
      <c r="B9485" s="2">
        <v>46098.701261805552</v>
      </c>
      <c r="C9485" s="3" t="str">
        <f>IFERROR(VLOOKUP(A9485,'Base Prueba'!A:C,3,),"NO REGISTRA")</f>
        <v>ANGIE KATERINE SALAMANCA PEÑUELA</v>
      </c>
      <c r="D9485" s="4" t="str">
        <f>IFERROR(VLOOKUP(A9485,'Base Prueba'!A:D,4,),"NO REGISTRA")</f>
        <v>ASISTENTE ADMINISTRATIVA CEA</v>
      </c>
      <c r="E9485" s="5" t="str">
        <f>IFERROR(VLOOKUP(A9485,'Base Prueba'!A:E,5,),"NO REGISTRA")</f>
        <v>OFICINA DE PLANEACION Y GESTION DE LA CALIDAD</v>
      </c>
    </row>
    <row r="9486" spans="1:5" ht="15.75" x14ac:dyDescent="0.25">
      <c r="A9486" s="14">
        <v>1000692621</v>
      </c>
      <c r="B9486" s="2">
        <v>46098.701265277778</v>
      </c>
      <c r="C9486" s="3" t="str">
        <f>IFERROR(VLOOKUP(A9486,'Base Prueba'!A:C,3,),"NO REGISTRA")</f>
        <v>ANGIE KATERINE SALAMANCA PEÑUELA</v>
      </c>
      <c r="D9486" s="4" t="str">
        <f>IFERROR(VLOOKUP(A9486,'Base Prueba'!A:D,4,),"NO REGISTRA")</f>
        <v>ASISTENTE ADMINISTRATIVA CEA</v>
      </c>
      <c r="E9486" s="5" t="str">
        <f>IFERROR(VLOOKUP(A9486,'Base Prueba'!A:E,5,),"NO REGISTRA")</f>
        <v>OFICINA DE PLANEACION Y GESTION DE LA CALIDAD</v>
      </c>
    </row>
    <row r="9487" spans="1:5" ht="15.75" x14ac:dyDescent="0.25">
      <c r="A9487" s="14">
        <v>1022378300</v>
      </c>
      <c r="B9487" s="2">
        <v>46098.705798263887</v>
      </c>
      <c r="C9487" s="3" t="str">
        <f>IFERROR(VLOOKUP(A9487,'Base Prueba'!A:C,3,),"NO REGISTRA")</f>
        <v>FERNEY ANDRES CHASPUENGAL RAMIREZ</v>
      </c>
      <c r="D9487" s="4" t="str">
        <f>IFERROR(VLOOKUP(A9487,'Base Prueba'!A:D,4,),"NO REGISTRA")</f>
        <v>LÍDER DE DEPORTE Y CULTURA</v>
      </c>
      <c r="E9487" s="5" t="str">
        <f>IFERROR(VLOOKUP(A9487,'Base Prueba'!A:E,5,),"NO REGISTRA")</f>
        <v>DIRECCION DE BIENESTAR INSTITUCIONAL</v>
      </c>
    </row>
    <row r="9488" spans="1:5" ht="15.75" x14ac:dyDescent="0.25">
      <c r="A9488" s="14">
        <v>1014215096</v>
      </c>
      <c r="B9488" s="2">
        <v>46098.70625787037</v>
      </c>
      <c r="C9488" s="3" t="str">
        <f>IFERROR(VLOOKUP(A9488,'Base Prueba'!A:C,3,),"NO REGISTRA")</f>
        <v>ALEXANDER BELTRAN AGUILERA</v>
      </c>
      <c r="D9488" s="4" t="str">
        <f>IFERROR(VLOOKUP(A9488,'Base Prueba'!A:D,4,),"NO REGISTRA")</f>
        <v>DOCENTE DE TIEMPO COMPLETO</v>
      </c>
      <c r="E9488" s="5" t="str">
        <f>IFERROR(VLOOKUP(A9488,'Base Prueba'!A:E,5,),"NO REGISTRA")</f>
        <v>UNIVERSITARIO EN TURISMO Y GASTRONOMIA</v>
      </c>
    </row>
    <row r="9489" spans="1:5" ht="15.75" x14ac:dyDescent="0.25">
      <c r="A9489" s="14">
        <v>79211001</v>
      </c>
      <c r="B9489" s="2">
        <v>46098.707406018519</v>
      </c>
      <c r="C9489" s="3" t="str">
        <f>IFERROR(VLOOKUP(A9489,'Base Prueba'!A:C,3,),"NO REGISTRA")</f>
        <v>EDISON MONSALVE CUARTAS</v>
      </c>
      <c r="D9489" s="4" t="str">
        <f>IFERROR(VLOOKUP(A9489,'Base Prueba'!A:D,4,),"NO REGISTRA")</f>
        <v>DOCENTE DE TIEMPO COMPLETO</v>
      </c>
      <c r="E9489" s="5" t="str">
        <f>IFERROR(VLOOKUP(A9489,'Base Prueba'!A:E,5,),"NO REGISTRA")</f>
        <v>PROFESIONAL EN INGENIERIA MULTIMEDIA</v>
      </c>
    </row>
    <row r="9490" spans="1:5" ht="15.75" x14ac:dyDescent="0.25">
      <c r="A9490" s="14">
        <v>1024505434</v>
      </c>
      <c r="B9490" s="2">
        <v>46098.72109363426</v>
      </c>
      <c r="C9490" s="3" t="str">
        <f>IFERROR(VLOOKUP(A9490,'Base Prueba'!A:C,3,),"NO REGISTRA")</f>
        <v>CRISTIAN ALBERTO MELO TORRES</v>
      </c>
      <c r="D9490" s="4" t="str">
        <f>IFERROR(VLOOKUP(A9490,'Base Prueba'!A:D,4,),"NO REGISTRA")</f>
        <v>COORDINADOR DE INFRAESTRUCTURA</v>
      </c>
      <c r="E9490" s="5" t="str">
        <f>IFERROR(VLOOKUP(A9490,'Base Prueba'!A:E,5,),"NO REGISTRA")</f>
        <v>VICERRECTORIA ADMINISTRATIVA Y FINANCIERA</v>
      </c>
    </row>
    <row r="9491" spans="1:5" ht="15.75" x14ac:dyDescent="0.25">
      <c r="A9491" s="14">
        <v>1025322754</v>
      </c>
      <c r="B9491" s="2">
        <v>46098.723017245371</v>
      </c>
      <c r="C9491" s="3" t="str">
        <f>IFERROR(VLOOKUP(A9491,'Base Prueba'!A:C,3,),"NO REGISTRA")</f>
        <v>ALISON YULIANA BEJARANO RUIZ</v>
      </c>
      <c r="D9491" s="4" t="str">
        <f>IFERROR(VLOOKUP(A9491,'Base Prueba'!A:D,4,),"NO REGISTRA")</f>
        <v>AUXILIAR DE SISTEMAS</v>
      </c>
      <c r="E9491" s="5" t="str">
        <f>IFERROR(VLOOKUP(A9491,'Base Prueba'!A:E,5,),"NO REGISTRA")</f>
        <v>DEPARTAMENTO DE INFORMATICA Y TECNOLOGIA</v>
      </c>
    </row>
    <row r="9492" spans="1:5" ht="15.75" x14ac:dyDescent="0.25">
      <c r="A9492" s="14">
        <v>52133632</v>
      </c>
      <c r="B9492" s="2">
        <v>46098.725664699072</v>
      </c>
      <c r="C9492" s="3" t="str">
        <f>IFERROR(VLOOKUP(A9492,'Base Prueba'!A:C,3,),"NO REGISTRA")</f>
        <v>ANA MARIA VALDERRAMA JARA</v>
      </c>
      <c r="D9492" s="4" t="str">
        <f>IFERROR(VLOOKUP(A9492,'Base Prueba'!A:D,4,),"NO REGISTRA")</f>
        <v>DOCENTE DE TIEMPO COMPLETO</v>
      </c>
      <c r="E9492" s="5" t="str">
        <f>IFERROR(VLOOKUP(A9492,'Base Prueba'!A:E,5,),"NO REGISTRA")</f>
        <v>UNIVERSITARIO EN SEGURIDAD Y SALUD EN EL TRABAJO</v>
      </c>
    </row>
    <row r="9493" spans="1:5" ht="15.75" x14ac:dyDescent="0.25">
      <c r="A9493" s="14">
        <v>11189740</v>
      </c>
      <c r="B9493" s="2">
        <v>46098.725901851853</v>
      </c>
      <c r="C9493" s="3" t="str">
        <f>IFERROR(VLOOKUP(A9493,'Base Prueba'!A:C,3,),"NO REGISTRA")</f>
        <v>FERNEY ALARCON AGUIRRE</v>
      </c>
      <c r="D9493" s="4" t="str">
        <f>IFERROR(VLOOKUP(A9493,'Base Prueba'!A:D,4,),"NO REGISTRA")</f>
        <v>DOCENTE DE TIEMPO COMPLETO</v>
      </c>
      <c r="E9493" s="5" t="str">
        <f>IFERROR(VLOOKUP(A9493,'Base Prueba'!A:E,5,),"NO REGISTRA")</f>
        <v>UNIVERSITARIO ADMINISTRACION DE EMPRESAS</v>
      </c>
    </row>
    <row r="9494" spans="1:5" ht="15.75" x14ac:dyDescent="0.25">
      <c r="A9494" s="14">
        <v>1024529015</v>
      </c>
      <c r="B9494" s="2">
        <v>46098.727956944444</v>
      </c>
      <c r="C9494" s="3" t="str">
        <f>IFERROR(VLOOKUP(A9494,'Base Prueba'!A:C,3,),"NO REGISTRA")</f>
        <v>EDGAR JAVIER CUERVO RINCON</v>
      </c>
      <c r="D9494" s="4" t="str">
        <f>IFERROR(VLOOKUP(A9494,'Base Prueba'!A:D,4,),"NO REGISTRA")</f>
        <v>DOCENTE DE MEDIO TIEMPO</v>
      </c>
      <c r="E9494" s="5" t="str">
        <f>IFERROR(VLOOKUP(A9494,'Base Prueba'!A:E,5,),"NO REGISTRA")</f>
        <v>NARRATIVAS DIGITALES Y AUDIOVISUALES</v>
      </c>
    </row>
    <row r="9495" spans="1:5" ht="15.75" x14ac:dyDescent="0.25">
      <c r="A9495" s="14">
        <v>79507540</v>
      </c>
      <c r="B9495" s="2">
        <v>46098.731191666666</v>
      </c>
      <c r="C9495" s="3" t="str">
        <f>IFERROR(VLOOKUP(A9495,'Base Prueba'!A:C,3,),"NO REGISTRA")</f>
        <v>SHARYK ROMERO CALDERON</v>
      </c>
      <c r="D9495" s="4" t="str">
        <f>IFERROR(VLOOKUP(A9495,'Base Prueba'!A:D,4,),"NO REGISTRA")</f>
        <v>DOCENTE DE MEDIO TIEMPO</v>
      </c>
      <c r="E9495" s="5" t="str">
        <f>IFERROR(VLOOKUP(A9495,'Base Prueba'!A:E,5,),"NO REGISTRA")</f>
        <v>UNIVERSITARIO ADMINISTRACION DE EMPRESAS</v>
      </c>
    </row>
    <row r="9496" spans="1:5" ht="15.75" x14ac:dyDescent="0.25">
      <c r="A9496" s="14">
        <v>1001060798</v>
      </c>
      <c r="B9496" s="2">
        <v>46098.739200578704</v>
      </c>
      <c r="C9496" s="3" t="str">
        <f>IFERROR(VLOOKUP(A9496,'Base Prueba'!A:C,3,),"NO REGISTRA")</f>
        <v>ANGIE GABRIELA ADAMES RAMOS</v>
      </c>
      <c r="D9496" s="4" t="str">
        <f>IFERROR(VLOOKUP(A9496,'Base Prueba'!A:D,4,),"NO REGISTRA")</f>
        <v>DOCENTE DE MEDIO TIEMPO</v>
      </c>
      <c r="E9496" s="5" t="str">
        <f>IFERROR(VLOOKUP(A9496,'Base Prueba'!A:E,5,),"NO REGISTRA")</f>
        <v>UNIDAD DE IDIOMAS</v>
      </c>
    </row>
    <row r="9497" spans="1:5" ht="15.75" x14ac:dyDescent="0.25">
      <c r="A9497" s="14">
        <v>1014266838</v>
      </c>
      <c r="B9497" s="2">
        <v>46098.73965787037</v>
      </c>
      <c r="C9497" s="3" t="str">
        <f>IFERROR(VLOOKUP(A9497,'Base Prueba'!A:C,3,),"NO REGISTRA")</f>
        <v>JENNIFER ASTRID ROMERO HURTADO</v>
      </c>
      <c r="D9497" s="4" t="str">
        <f>IFERROR(VLOOKUP(A9497,'Base Prueba'!A:D,4,),"NO REGISTRA")</f>
        <v>LIDER DE RECAUDO</v>
      </c>
      <c r="E9497" s="5" t="str">
        <f>IFERROR(VLOOKUP(A9497,'Base Prueba'!A:E,5,),"NO REGISTRA")</f>
        <v>AREA FINANCIERA Y CONTABLE</v>
      </c>
    </row>
    <row r="9498" spans="1:5" ht="15.75" x14ac:dyDescent="0.25">
      <c r="A9498" s="14">
        <v>1014266838</v>
      </c>
      <c r="B9498" s="2">
        <v>46098.739661574073</v>
      </c>
      <c r="C9498" s="3" t="str">
        <f>IFERROR(VLOOKUP(A9498,'Base Prueba'!A:C,3,),"NO REGISTRA")</f>
        <v>JENNIFER ASTRID ROMERO HURTADO</v>
      </c>
      <c r="D9498" s="4" t="str">
        <f>IFERROR(VLOOKUP(A9498,'Base Prueba'!A:D,4,),"NO REGISTRA")</f>
        <v>LIDER DE RECAUDO</v>
      </c>
      <c r="E9498" s="5" t="str">
        <f>IFERROR(VLOOKUP(A9498,'Base Prueba'!A:E,5,),"NO REGISTRA")</f>
        <v>AREA FINANCIERA Y CONTABLE</v>
      </c>
    </row>
    <row r="9499" spans="1:5" ht="15.75" x14ac:dyDescent="0.25">
      <c r="A9499" s="14">
        <v>1024549760</v>
      </c>
      <c r="B9499" s="2">
        <v>46098.739757986114</v>
      </c>
      <c r="C9499" s="3" t="str">
        <f>IFERROR(VLOOKUP(A9499,'Base Prueba'!A:C,3,),"NO REGISTRA")</f>
        <v>FRANCY YISETH JAIMES NEIRA</v>
      </c>
      <c r="D9499" s="4" t="str">
        <f>IFERROR(VLOOKUP(A9499,'Base Prueba'!A:D,4,),"NO REGISTRA")</f>
        <v>SECRETARIA ACADEMICA - ADMINISTRATIVA DE FACULTAD</v>
      </c>
      <c r="E9499" s="5" t="str">
        <f>IFERROR(VLOOKUP(A9499,'Base Prueba'!A:E,5,),"NO REGISTRA")</f>
        <v>FACULTAD DE COMINICACIÓN PERIODISMO Y ARTES</v>
      </c>
    </row>
    <row r="9500" spans="1:5" ht="15.75" x14ac:dyDescent="0.25">
      <c r="A9500" s="14">
        <v>1110512583</v>
      </c>
      <c r="B9500" s="2">
        <v>46098.740002893515</v>
      </c>
      <c r="C9500" s="3" t="str">
        <f>IFERROR(VLOOKUP(A9500,'Base Prueba'!A:C,3,),"NO REGISTRA")</f>
        <v>VERONICA ALEJANDRA RODRIGUEZ RAMOS</v>
      </c>
      <c r="D9500" s="4" t="str">
        <f>IFERROR(VLOOKUP(A9500,'Base Prueba'!A:D,4,),"NO REGISTRA")</f>
        <v>DOCENTE DE MEDIO TIEMPO</v>
      </c>
      <c r="E9500" s="5" t="str">
        <f>IFERROR(VLOOKUP(A9500,'Base Prueba'!A:E,5,),"NO REGISTRA")</f>
        <v>TECNICO LABORAL EN COCINA</v>
      </c>
    </row>
    <row r="9501" spans="1:5" ht="15.75" x14ac:dyDescent="0.25">
      <c r="A9501" s="14">
        <v>19459733</v>
      </c>
      <c r="B9501" s="2">
        <v>46098.740836111108</v>
      </c>
      <c r="C9501" s="3" t="str">
        <f>IFERROR(VLOOKUP(A9501,'Base Prueba'!A:C,3,),"NO REGISTRA")</f>
        <v>EDGAR ALBERTO CAICEDO VELASCO</v>
      </c>
      <c r="D9501" s="4" t="str">
        <f>IFERROR(VLOOKUP(A9501,'Base Prueba'!A:D,4,),"NO REGISTRA")</f>
        <v>DOCENTE DE MEDIO TIEMPO</v>
      </c>
      <c r="E9501" s="5" t="str">
        <f>IFERROR(VLOOKUP(A9501,'Base Prueba'!A:E,5,),"NO REGISTRA")</f>
        <v>TECNOLOGIA EN SEGURIDAD Y SALUD EN EL TRABAJO</v>
      </c>
    </row>
    <row r="9502" spans="1:5" ht="15.75" x14ac:dyDescent="0.25">
      <c r="A9502" s="14">
        <v>1023954848</v>
      </c>
      <c r="B9502" s="2">
        <v>46098.744365393519</v>
      </c>
      <c r="C9502" s="3" t="str">
        <f>IFERROR(VLOOKUP(A9502,'Base Prueba'!A:C,3,),"NO REGISTRA")</f>
        <v>JUAN CARLOS ESPITIA ORTIZ</v>
      </c>
      <c r="D9502" s="4" t="str">
        <f>IFERROR(VLOOKUP(A9502,'Base Prueba'!A:D,4,),"NO REGISTRA")</f>
        <v>ANALISTA DE INFRAESTRUCTURA</v>
      </c>
      <c r="E9502" s="5" t="str">
        <f>IFERROR(VLOOKUP(A9502,'Base Prueba'!A:E,5,),"NO REGISTRA")</f>
        <v>DEPARTAMENTO DE INFORMATICA Y TECNOLOGIA</v>
      </c>
    </row>
    <row r="9503" spans="1:5" ht="15.75" x14ac:dyDescent="0.25">
      <c r="A9503" s="14">
        <v>1093773069</v>
      </c>
      <c r="B9503" s="2">
        <v>46098.744408217593</v>
      </c>
      <c r="C9503" s="3" t="str">
        <f>IFERROR(VLOOKUP(A9503,'Base Prueba'!A:C,3,),"NO REGISTRA")</f>
        <v>MICHAEL STEVEN AMAYA SANCHEZ</v>
      </c>
      <c r="D9503" s="4" t="str">
        <f>IFERROR(VLOOKUP(A9503,'Base Prueba'!A:D,4,),"NO REGISTRA")</f>
        <v>DOCENTE DE TIEMPO COMPLETO</v>
      </c>
      <c r="E9503" s="5" t="str">
        <f>IFERROR(VLOOKUP(A9503,'Base Prueba'!A:E,5,),"NO REGISTRA")</f>
        <v>UNIVERSITARIO EN SEGURIDAD Y SALUD EN EL TRABAJO</v>
      </c>
    </row>
    <row r="9504" spans="1:5" ht="15.75" x14ac:dyDescent="0.25">
      <c r="A9504" s="14">
        <v>52782050</v>
      </c>
      <c r="B9504" s="2">
        <v>46098.744598263889</v>
      </c>
      <c r="C9504" s="3" t="str">
        <f>IFERROR(VLOOKUP(A9504,'Base Prueba'!A:C,3,),"NO REGISTRA")</f>
        <v>MELISSA AVENDAÑO TOCANCHON</v>
      </c>
      <c r="D9504" s="4" t="str">
        <f>IFERROR(VLOOKUP(A9504,'Base Prueba'!A:D,4,),"NO REGISTRA")</f>
        <v>DOCENTE DE MEDIO TIEMPO</v>
      </c>
      <c r="E9504" s="5" t="str">
        <f>IFERROR(VLOOKUP(A9504,'Base Prueba'!A:E,5,),"NO REGISTRA")</f>
        <v>NARRATIVAS DIGITALES Y AUDIOVISUALES</v>
      </c>
    </row>
    <row r="9505" spans="1:5" ht="15.75" x14ac:dyDescent="0.25">
      <c r="A9505" s="14">
        <v>1000257532</v>
      </c>
      <c r="B9505" s="2">
        <v>46098.746005092595</v>
      </c>
      <c r="C9505" s="3" t="str">
        <f>IFERROR(VLOOKUP(A9505,'Base Prueba'!A:C,3,),"NO REGISTRA")</f>
        <v>ANDRES FELIPE RINCON CADENA</v>
      </c>
      <c r="D9505" s="4" t="str">
        <f>IFERROR(VLOOKUP(A9505,'Base Prueba'!A:D,4,),"NO REGISTRA")</f>
        <v>DOCENTE DE TIEMPO COMPLETO</v>
      </c>
      <c r="E9505" s="5" t="str">
        <f>IFERROR(VLOOKUP(A9505,'Base Prueba'!A:E,5,),"NO REGISTRA")</f>
        <v>TECNOLOGÍA EN PRODUCCIÓN DE MEDIOS AUDIOVISUALES</v>
      </c>
    </row>
    <row r="9506" spans="1:5" ht="15.75" x14ac:dyDescent="0.25">
      <c r="A9506" s="14">
        <v>1024528858</v>
      </c>
      <c r="B9506" s="2">
        <v>46098.748776967594</v>
      </c>
      <c r="C9506" s="3" t="str">
        <f>IFERROR(VLOOKUP(A9506,'Base Prueba'!A:C,3,),"NO REGISTRA")</f>
        <v>LEIDY PAOLA SANDOVAL FUENTES</v>
      </c>
      <c r="D9506" s="4" t="str">
        <f>IFERROR(VLOOKUP(A9506,'Base Prueba'!A:D,4,),"NO REGISTRA")</f>
        <v>SECRETARIA ACADEMICA - ADMINISTRATIVA DE FACULTAD</v>
      </c>
      <c r="E9506" s="5" t="str">
        <f>IFERROR(VLOOKUP(A9506,'Base Prueba'!A:E,5,),"NO REGISTRA")</f>
        <v>FACULTAD DE CIENCIAS ECONOMICAS Y ADMINISTRATIVAS</v>
      </c>
    </row>
    <row r="9507" spans="1:5" ht="15.75" x14ac:dyDescent="0.25">
      <c r="A9507" s="14">
        <v>11388623</v>
      </c>
      <c r="B9507" s="2">
        <v>46098.749528819448</v>
      </c>
      <c r="C9507" s="3" t="str">
        <f>IFERROR(VLOOKUP(A9507,'Base Prueba'!A:C,3,),"NO REGISTRA")</f>
        <v>DIEGO MAURICIO PADILLA DIAZ</v>
      </c>
      <c r="D9507" s="4" t="str">
        <f>IFERROR(VLOOKUP(A9507,'Base Prueba'!A:D,4,),"NO REGISTRA")</f>
        <v>DOCENTE DE MEDIO TIEMPO</v>
      </c>
      <c r="E9507" s="5" t="str">
        <f>IFERROR(VLOOKUP(A9507,'Base Prueba'!A:E,5,),"NO REGISTRA")</f>
        <v>UNIVERSITARIO ADMINISTRACION DE EMPRESAS</v>
      </c>
    </row>
    <row r="9508" spans="1:5" ht="15.75" x14ac:dyDescent="0.25">
      <c r="A9508" s="14">
        <v>52961012</v>
      </c>
      <c r="B9508" s="2">
        <v>46098.749647337965</v>
      </c>
      <c r="C9508" s="3" t="str">
        <f>IFERROR(VLOOKUP(A9508,'Base Prueba'!A:C,3,),"NO REGISTRA")</f>
        <v>ELVY JOHANNA RAMIREZ DONCEL</v>
      </c>
      <c r="D9508" s="4" t="str">
        <f>IFERROR(VLOOKUP(A9508,'Base Prueba'!A:D,4,),"NO REGISTRA")</f>
        <v>DOCENTE DE TIEMPO COMPLETO</v>
      </c>
      <c r="E9508" s="5" t="str">
        <f>IFERROR(VLOOKUP(A9508,'Base Prueba'!A:E,5,),"NO REGISTRA")</f>
        <v>NARRATIVAS DIGITALES Y AUDIOVISUALES</v>
      </c>
    </row>
    <row r="9509" spans="1:5" ht="15.75" x14ac:dyDescent="0.25">
      <c r="A9509" s="14">
        <v>80725196</v>
      </c>
      <c r="B9509" s="2">
        <v>46098.750688541666</v>
      </c>
      <c r="C9509" s="3" t="str">
        <f>IFERROR(VLOOKUP(A9509,'Base Prueba'!A:C,3,),"NO REGISTRA")</f>
        <v>YEISON YOSET TOVAR BARBOSA</v>
      </c>
      <c r="D9509" s="4" t="str">
        <f>IFERROR(VLOOKUP(A9509,'Base Prueba'!A:D,4,),"NO REGISTRA")</f>
        <v>LIDER GESTION DOCUMENTAL</v>
      </c>
      <c r="E9509" s="5" t="str">
        <f>IFERROR(VLOOKUP(A9509,'Base Prueba'!A:E,5,),"NO REGISTRA")</f>
        <v>CENTRO DE GESTION DOCUMENTAL</v>
      </c>
    </row>
    <row r="9510" spans="1:5" ht="15.75" x14ac:dyDescent="0.25">
      <c r="A9510" s="14">
        <v>11318253</v>
      </c>
      <c r="B9510" s="2">
        <v>46098.750734490743</v>
      </c>
      <c r="C9510" s="3" t="str">
        <f>IFERROR(VLOOKUP(A9510,'Base Prueba'!A:C,3,),"NO REGISTRA")</f>
        <v>RODRIGO RODRIGUEZ</v>
      </c>
      <c r="D9510" s="4" t="str">
        <f>IFERROR(VLOOKUP(A9510,'Base Prueba'!A:D,4,),"NO REGISTRA")</f>
        <v>APRENDIZ UNIVERSITARIO</v>
      </c>
      <c r="E9510" s="5" t="str">
        <f>IFERROR(VLOOKUP(A9510,'Base Prueba'!A:E,5,),"NO REGISTRA")</f>
        <v>CENTRO DE GESTION DOCUMENTAL</v>
      </c>
    </row>
    <row r="9511" spans="1:5" ht="15.75" x14ac:dyDescent="0.25">
      <c r="A9511" s="14">
        <v>79624306</v>
      </c>
      <c r="B9511" s="2">
        <v>46098.750952662034</v>
      </c>
      <c r="C9511" s="3" t="str">
        <f>IFERROR(VLOOKUP(A9511,'Base Prueba'!A:C,3,),"NO REGISTRA")</f>
        <v>NELSON MONGUA PEDREROS</v>
      </c>
      <c r="D9511" s="4" t="str">
        <f>IFERROR(VLOOKUP(A9511,'Base Prueba'!A:D,4,),"NO REGISTRA")</f>
        <v>ADMINISTRADOR DE REDES</v>
      </c>
      <c r="E9511" s="5" t="str">
        <f>IFERROR(VLOOKUP(A9511,'Base Prueba'!A:E,5,),"NO REGISTRA")</f>
        <v>DEPARTAMENTO DE INFORMATICA Y TECNOLOGIA</v>
      </c>
    </row>
    <row r="9512" spans="1:5" ht="15.75" x14ac:dyDescent="0.25">
      <c r="A9512" s="14">
        <v>1033762993</v>
      </c>
      <c r="B9512" s="2">
        <v>46098.751024305559</v>
      </c>
      <c r="C9512" s="3" t="str">
        <f>IFERROR(VLOOKUP(A9512,'Base Prueba'!A:C,3,),"NO REGISTRA")</f>
        <v>DIEGO FERNANDO MEDINA PEREZ</v>
      </c>
      <c r="D9512" s="4" t="str">
        <f>IFERROR(VLOOKUP(A9512,'Base Prueba'!A:D,4,),"NO REGISTRA")</f>
        <v>DOCENTE DE MEDIO TIEMPO</v>
      </c>
      <c r="E9512" s="5" t="str">
        <f>IFERROR(VLOOKUP(A9512,'Base Prueba'!A:E,5,),"NO REGISTRA")</f>
        <v>UNIDAD DE IDIOMAS</v>
      </c>
    </row>
    <row r="9513" spans="1:5" ht="15.75" x14ac:dyDescent="0.25">
      <c r="A9513" s="14">
        <v>1000218614</v>
      </c>
      <c r="B9513" s="2">
        <v>46098.75147314815</v>
      </c>
      <c r="C9513" s="3" t="str">
        <f>IFERROR(VLOOKUP(A9513,'Base Prueba'!A:C,3,),"NO REGISTRA")</f>
        <v>SEBASTIAN DAVID MELO DIAZ</v>
      </c>
      <c r="D9513" s="4" t="str">
        <f>IFERROR(VLOOKUP(A9513,'Base Prueba'!A:D,4,),"NO REGISTRA")</f>
        <v>ANALISTA DE SISTEMAS</v>
      </c>
      <c r="E9513" s="5" t="str">
        <f>IFERROR(VLOOKUP(A9513,'Base Prueba'!A:E,5,),"NO REGISTRA")</f>
        <v>DEPARTAMENTO DE INFORMATICA Y TECNOLOGIA</v>
      </c>
    </row>
    <row r="9514" spans="1:5" ht="15.75" x14ac:dyDescent="0.25">
      <c r="A9514" s="14">
        <v>79522309</v>
      </c>
      <c r="B9514" s="2">
        <v>46098.751548032407</v>
      </c>
      <c r="C9514" s="3" t="str">
        <f>IFERROR(VLOOKUP(A9514,'Base Prueba'!A:C,3,),"NO REGISTRA")</f>
        <v>JULIAN ARTURO PUIN MANRIQUE</v>
      </c>
      <c r="D9514" s="4" t="str">
        <f>IFERROR(VLOOKUP(A9514,'Base Prueba'!A:D,4,),"NO REGISTRA")</f>
        <v>DOCENTE DE MEDIO TIEMPO</v>
      </c>
      <c r="E9514" s="5" t="str">
        <f>IFERROR(VLOOKUP(A9514,'Base Prueba'!A:E,5,),"NO REGISTRA")</f>
        <v>TECNOLOGIA EN SEGURIDAD Y SALUD EN EL TRABAJO</v>
      </c>
    </row>
    <row r="9515" spans="1:5" ht="15.75" x14ac:dyDescent="0.25">
      <c r="A9515" s="14">
        <v>79522309</v>
      </c>
      <c r="B9515" s="2">
        <v>46098.751551157409</v>
      </c>
      <c r="C9515" s="3" t="str">
        <f>IFERROR(VLOOKUP(A9515,'Base Prueba'!A:C,3,),"NO REGISTRA")</f>
        <v>JULIAN ARTURO PUIN MANRIQUE</v>
      </c>
      <c r="D9515" s="4" t="str">
        <f>IFERROR(VLOOKUP(A9515,'Base Prueba'!A:D,4,),"NO REGISTRA")</f>
        <v>DOCENTE DE MEDIO TIEMPO</v>
      </c>
      <c r="E9515" s="5" t="str">
        <f>IFERROR(VLOOKUP(A9515,'Base Prueba'!A:E,5,),"NO REGISTRA")</f>
        <v>TECNOLOGIA EN SEGURIDAD Y SALUD EN EL TRABAJO</v>
      </c>
    </row>
    <row r="9516" spans="1:5" ht="15.75" x14ac:dyDescent="0.25">
      <c r="A9516" s="14">
        <v>11308140</v>
      </c>
      <c r="B9516" s="2">
        <v>46098.751771527779</v>
      </c>
      <c r="C9516" s="3" t="str">
        <f>IFERROR(VLOOKUP(A9516,'Base Prueba'!A:C,3,),"NO REGISTRA")</f>
        <v>EDGAR EUDORO MARTINEZ CALLEJAS</v>
      </c>
      <c r="D9516" s="4" t="str">
        <f>IFERROR(VLOOKUP(A9516,'Base Prueba'!A:D,4,),"NO REGISTRA")</f>
        <v>DOCENTE DE MEDIO TIEMPO</v>
      </c>
      <c r="E9516" s="5" t="str">
        <f>IFERROR(VLOOKUP(A9516,'Base Prueba'!A:E,5,),"NO REGISTRA")</f>
        <v>AREA DE CIENCIAS BASICAS</v>
      </c>
    </row>
    <row r="9517" spans="1:5" ht="15.75" x14ac:dyDescent="0.25">
      <c r="A9517" s="14">
        <v>79301557</v>
      </c>
      <c r="B9517" s="2">
        <v>46098.75183483796</v>
      </c>
      <c r="C9517" s="3" t="str">
        <f>IFERROR(VLOOKUP(A9517,'Base Prueba'!A:C,3,),"NO REGISTRA")</f>
        <v>NESTOR ALEJANDRO PINZON LOPEZ</v>
      </c>
      <c r="D9517" s="4" t="str">
        <f>IFERROR(VLOOKUP(A9517,'Base Prueba'!A:D,4,),"NO REGISTRA")</f>
        <v>DOCENTE DE TIEMPO COMPLETO</v>
      </c>
      <c r="E9517" s="5" t="str">
        <f>IFERROR(VLOOKUP(A9517,'Base Prueba'!A:E,5,),"NO REGISTRA")</f>
        <v>PROFESIONAL EN INGENIERIA MULTIMEDIA</v>
      </c>
    </row>
    <row r="9518" spans="1:5" ht="15.75" x14ac:dyDescent="0.25">
      <c r="A9518" s="14">
        <v>80117154</v>
      </c>
      <c r="B9518" s="2">
        <v>46098.751950925929</v>
      </c>
      <c r="C9518" s="3" t="str">
        <f>IFERROR(VLOOKUP(A9518,'Base Prueba'!A:C,3,),"NO REGISTRA")</f>
        <v>CARLOS ALBERTO WILCHES BELTRAN</v>
      </c>
      <c r="D9518" s="4" t="str">
        <f>IFERROR(VLOOKUP(A9518,'Base Prueba'!A:D,4,),"NO REGISTRA")</f>
        <v>DOCENTE DE MEDIO TIEMPO</v>
      </c>
      <c r="E9518" s="5" t="str">
        <f>IFERROR(VLOOKUP(A9518,'Base Prueba'!A:E,5,),"NO REGISTRA")</f>
        <v>INGENIERIA DE SOFTWARE</v>
      </c>
    </row>
    <row r="9519" spans="1:5" ht="15.75" x14ac:dyDescent="0.25">
      <c r="A9519" s="14">
        <v>80117154</v>
      </c>
      <c r="B9519" s="2">
        <v>46098.75195416667</v>
      </c>
      <c r="C9519" s="3" t="str">
        <f>IFERROR(VLOOKUP(A9519,'Base Prueba'!A:C,3,),"NO REGISTRA")</f>
        <v>CARLOS ALBERTO WILCHES BELTRAN</v>
      </c>
      <c r="D9519" s="4" t="str">
        <f>IFERROR(VLOOKUP(A9519,'Base Prueba'!A:D,4,),"NO REGISTRA")</f>
        <v>DOCENTE DE MEDIO TIEMPO</v>
      </c>
      <c r="E9519" s="5" t="str">
        <f>IFERROR(VLOOKUP(A9519,'Base Prueba'!A:E,5,),"NO REGISTRA")</f>
        <v>INGENIERIA DE SOFTWARE</v>
      </c>
    </row>
    <row r="9520" spans="1:5" ht="15.75" x14ac:dyDescent="0.25">
      <c r="A9520" s="14">
        <v>19461924</v>
      </c>
      <c r="B9520" s="2">
        <v>46098.75294791667</v>
      </c>
      <c r="C9520" s="3" t="str">
        <f>IFERROR(VLOOKUP(A9520,'Base Prueba'!A:C,3,),"NO REGISTRA")</f>
        <v>ORLANDO ALBERTO ORTIZ SANCHEZ</v>
      </c>
      <c r="D9520" s="4" t="str">
        <f>IFERROR(VLOOKUP(A9520,'Base Prueba'!A:D,4,),"NO REGISTRA")</f>
        <v>DOCENTE DE TIEMPO COMPLETO</v>
      </c>
      <c r="E9520" s="5" t="str">
        <f>IFERROR(VLOOKUP(A9520,'Base Prueba'!A:E,5,),"NO REGISTRA")</f>
        <v>AREA DE CIENCIAS BASICAS</v>
      </c>
    </row>
    <row r="9521" spans="1:5" ht="15.75" x14ac:dyDescent="0.25">
      <c r="A9521" s="14">
        <v>1074527083</v>
      </c>
      <c r="B9521" s="2">
        <v>46098.755003009261</v>
      </c>
      <c r="C9521" s="3" t="str">
        <f>IFERROR(VLOOKUP(A9521,'Base Prueba'!A:C,3,),"NO REGISTRA")</f>
        <v>SHARON MICHELL VALERO RICAURTE</v>
      </c>
      <c r="D9521" s="4" t="str">
        <f>IFERROR(VLOOKUP(A9521,'Base Prueba'!A:D,4,),"NO REGISTRA")</f>
        <v>APRENDIZ UNIVERSITARIO</v>
      </c>
      <c r="E9521" s="5" t="str">
        <f>IFERROR(VLOOKUP(A9521,'Base Prueba'!A:E,5,),"NO REGISTRA")</f>
        <v>VICERRECTORIA ACADEMICA</v>
      </c>
    </row>
    <row r="9522" spans="1:5" ht="15.75" x14ac:dyDescent="0.25">
      <c r="A9522" s="14">
        <v>1032401971</v>
      </c>
      <c r="B9522" s="2">
        <v>46098.755312731482</v>
      </c>
      <c r="C9522" s="3" t="str">
        <f>IFERROR(VLOOKUP(A9522,'Base Prueba'!A:C,3,),"NO REGISTRA")</f>
        <v>ANDRYU ENRIQUE MENDOZA BELTRAN</v>
      </c>
      <c r="D9522" s="4" t="str">
        <f>IFERROR(VLOOKUP(A9522,'Base Prueba'!A:D,4,),"NO REGISTRA")</f>
        <v>DOCENTE DE TIEMPO COMPLETO</v>
      </c>
      <c r="E9522" s="5" t="str">
        <f>IFERROR(VLOOKUP(A9522,'Base Prueba'!A:E,5,),"NO REGISTRA")</f>
        <v>UNIVERSITARIO ADMINISTRACION DE EMPRESAS</v>
      </c>
    </row>
    <row r="9523" spans="1:5" ht="15.75" x14ac:dyDescent="0.25">
      <c r="A9523" s="14">
        <v>91283826</v>
      </c>
      <c r="B9523" s="2">
        <v>46098.756904745373</v>
      </c>
      <c r="C9523" s="3" t="str">
        <f>IFERROR(VLOOKUP(A9523,'Base Prueba'!A:C,3,),"NO REGISTRA")</f>
        <v>CARLOS ALBERTO ESPINOSA HERRERA</v>
      </c>
      <c r="D9523" s="4" t="str">
        <f>IFERROR(VLOOKUP(A9523,'Base Prueba'!A:D,4,),"NO REGISTRA")</f>
        <v>DOCENTE DE MEDIO TIEMPO</v>
      </c>
      <c r="E9523" s="5" t="str">
        <f>IFERROR(VLOOKUP(A9523,'Base Prueba'!A:E,5,),"NO REGISTRA")</f>
        <v>TECNOLOGÍA EN PRODUCCIÓN DE CONTENIDOS PERIODÍSTICOS</v>
      </c>
    </row>
    <row r="9524" spans="1:5" ht="15.75" x14ac:dyDescent="0.25">
      <c r="A9524" s="14">
        <v>91283826</v>
      </c>
      <c r="B9524" s="2">
        <v>46098.756908564814</v>
      </c>
      <c r="C9524" s="3" t="str">
        <f>IFERROR(VLOOKUP(A9524,'Base Prueba'!A:C,3,),"NO REGISTRA")</f>
        <v>CARLOS ALBERTO ESPINOSA HERRERA</v>
      </c>
      <c r="D9524" s="4" t="str">
        <f>IFERROR(VLOOKUP(A9524,'Base Prueba'!A:D,4,),"NO REGISTRA")</f>
        <v>DOCENTE DE MEDIO TIEMPO</v>
      </c>
      <c r="E9524" s="5" t="str">
        <f>IFERROR(VLOOKUP(A9524,'Base Prueba'!A:E,5,),"NO REGISTRA")</f>
        <v>TECNOLOGÍA EN PRODUCCIÓN DE CONTENIDOS PERIODÍSTICOS</v>
      </c>
    </row>
    <row r="9525" spans="1:5" ht="15.75" x14ac:dyDescent="0.25">
      <c r="A9525" s="14">
        <v>80472319</v>
      </c>
      <c r="B9525" s="2">
        <v>46098.758497800925</v>
      </c>
      <c r="C9525" s="3" t="str">
        <f>IFERROR(VLOOKUP(A9525,'Base Prueba'!A:C,3,),"NO REGISTRA")</f>
        <v>FRANCISCO JAVIER MONTENEGRO AGUILAR</v>
      </c>
      <c r="D9525" s="4" t="str">
        <f>IFERROR(VLOOKUP(A9525,'Base Prueba'!A:D,4,),"NO REGISTRA")</f>
        <v>DOCENTE DE MEDIO TIEMPO</v>
      </c>
      <c r="E9525" s="5" t="str">
        <f>IFERROR(VLOOKUP(A9525,'Base Prueba'!A:E,5,),"NO REGISTRA")</f>
        <v>TECNOLOGIA EN COMERCIO Y NEGOCIOS INTERNACIONALES</v>
      </c>
    </row>
    <row r="9526" spans="1:5" ht="15.75" x14ac:dyDescent="0.25">
      <c r="A9526" s="14">
        <v>65784153</v>
      </c>
      <c r="B9526" s="2">
        <v>46098.759574537034</v>
      </c>
      <c r="C9526" s="3" t="str">
        <f>IFERROR(VLOOKUP(A9526,'Base Prueba'!A:C,3,),"NO REGISTRA")</f>
        <v>ALEJANDRA MARIA RUGELES VILLA</v>
      </c>
      <c r="D9526" s="4" t="str">
        <f>IFERROR(VLOOKUP(A9526,'Base Prueba'!A:D,4,),"NO REGISTRA")</f>
        <v>DOCENTE DE TIEMPO COMPLETO</v>
      </c>
      <c r="E9526" s="5" t="str">
        <f>IFERROR(VLOOKUP(A9526,'Base Prueba'!A:E,5,),"NO REGISTRA")</f>
        <v>UNIVERSITARIO ADMINISTRACION DE EMPRESAS</v>
      </c>
    </row>
    <row r="9527" spans="1:5" ht="15.75" x14ac:dyDescent="0.25">
      <c r="A9527" s="14">
        <v>1193150666</v>
      </c>
      <c r="B9527" s="2">
        <v>46098.764655787039</v>
      </c>
      <c r="C9527" s="3" t="str">
        <f>IFERROR(VLOOKUP(A9527,'Base Prueba'!A:C,3,),"NO REGISTRA")</f>
        <v>LUIS FELIPE JAIMES BELTRAN</v>
      </c>
      <c r="D9527" s="4" t="str">
        <f>IFERROR(VLOOKUP(A9527,'Base Prueba'!A:D,4,),"NO REGISTRA")</f>
        <v>DOCENTE DE TIEMPO COMPLETO</v>
      </c>
      <c r="E9527" s="5" t="str">
        <f>IFERROR(VLOOKUP(A9527,'Base Prueba'!A:E,5,),"NO REGISTRA")</f>
        <v>UNIVERSITARIO EN TURISMO Y GASTRONOMIA</v>
      </c>
    </row>
    <row r="9528" spans="1:5" ht="15.75" x14ac:dyDescent="0.25">
      <c r="A9528" s="14">
        <v>1026293347</v>
      </c>
      <c r="B9528" s="2">
        <v>46098.770083796298</v>
      </c>
      <c r="C9528" s="3" t="str">
        <f>IFERROR(VLOOKUP(A9528,'Base Prueba'!A:C,3,),"NO REGISTRA")</f>
        <v>LAURA JINETH ORJUELA ROJAS</v>
      </c>
      <c r="D9528" s="4" t="str">
        <f>IFERROR(VLOOKUP(A9528,'Base Prueba'!A:D,4,),"NO REGISTRA")</f>
        <v>APRENDIZ UNIVERSITARIO</v>
      </c>
      <c r="E9528" s="5" t="str">
        <f>IFERROR(VLOOKUP(A9528,'Base Prueba'!A:E,5,),"NO REGISTRA")</f>
        <v>DIRECCION DE BIENESTAR INSTITUCIONAL</v>
      </c>
    </row>
    <row r="9529" spans="1:5" ht="15.75" x14ac:dyDescent="0.25">
      <c r="A9529" s="14">
        <v>1016090131</v>
      </c>
      <c r="B9529" s="2">
        <v>46098.770380555557</v>
      </c>
      <c r="C9529" s="3" t="str">
        <f>IFERROR(VLOOKUP(A9529,'Base Prueba'!A:C,3,),"NO REGISTRA")</f>
        <v>NICOLAS RODRIGUEZ PACHECO</v>
      </c>
      <c r="D9529" s="4" t="str">
        <f>IFERROR(VLOOKUP(A9529,'Base Prueba'!A:D,4,),"NO REGISTRA")</f>
        <v>COORDINADOR DE COMUNICACIONES</v>
      </c>
      <c r="E9529" s="5" t="str">
        <f>IFERROR(VLOOKUP(A9529,'Base Prueba'!A:E,5,),"NO REGISTRA")</f>
        <v>OFICINA DE MERCADEO</v>
      </c>
    </row>
    <row r="9530" spans="1:5" ht="15.75" x14ac:dyDescent="0.25">
      <c r="A9530" s="14">
        <v>52735929</v>
      </c>
      <c r="B9530" s="2">
        <v>46098.785236226853</v>
      </c>
      <c r="C9530" s="3" t="str">
        <f>IFERROR(VLOOKUP(A9530,'Base Prueba'!A:C,3,),"NO REGISTRA")</f>
        <v>JEIMMY AREVALO MELO</v>
      </c>
      <c r="D9530" s="4" t="str">
        <f>IFERROR(VLOOKUP(A9530,'Base Prueba'!A:D,4,),"NO REGISTRA")</f>
        <v>COORDINADOR DE BIBLIOTECA</v>
      </c>
      <c r="E9530" s="5" t="str">
        <f>IFERROR(VLOOKUP(A9530,'Base Prueba'!A:E,5,),"NO REGISTRA")</f>
        <v>BIBLIOTECA</v>
      </c>
    </row>
    <row r="9531" spans="1:5" ht="15.75" x14ac:dyDescent="0.25">
      <c r="A9531" s="14">
        <v>1000216787</v>
      </c>
      <c r="B9531" s="2">
        <v>46098.789802314815</v>
      </c>
      <c r="C9531" s="3" t="str">
        <f>IFERROR(VLOOKUP(A9531,'Base Prueba'!A:C,3,),"NO REGISTRA")</f>
        <v>LAURA CAMILA SANCHEZ MARTINEZ</v>
      </c>
      <c r="D9531" s="4" t="str">
        <f>IFERROR(VLOOKUP(A9531,'Base Prueba'!A:D,4,),"NO REGISTRA")</f>
        <v>SECRETARIA ACADEMICA - ADMINISTRATIVA DE FACULTAD</v>
      </c>
      <c r="E9531" s="5" t="str">
        <f>IFERROR(VLOOKUP(A9531,'Base Prueba'!A:E,5,),"NO REGISTRA")</f>
        <v>FACULTAD DE INGENIERIA Y TECNOLOGIA DE LA INFORMACION</v>
      </c>
    </row>
    <row r="9532" spans="1:5" ht="15.75" x14ac:dyDescent="0.25">
      <c r="A9532" s="14">
        <v>1026597443</v>
      </c>
      <c r="B9532" s="2">
        <v>46098.791789236115</v>
      </c>
      <c r="C9532" s="3" t="str">
        <f>IFERROR(VLOOKUP(A9532,'Base Prueba'!A:C,3,),"NO REGISTRA")</f>
        <v>SERGIO ALEXANDER VERA GARCIA</v>
      </c>
      <c r="D9532" s="4" t="str">
        <f>IFERROR(VLOOKUP(A9532,'Base Prueba'!A:D,4,),"NO REGISTRA")</f>
        <v>AUXILIAR ELECTRICO</v>
      </c>
      <c r="E9532" s="5" t="str">
        <f>IFERROR(VLOOKUP(A9532,'Base Prueba'!A:E,5,),"NO REGISTRA")</f>
        <v>LOGISTICA Y SERVICIOS GENERALES</v>
      </c>
    </row>
    <row r="9533" spans="1:5" ht="15.75" x14ac:dyDescent="0.25">
      <c r="A9533" s="14">
        <v>80812084</v>
      </c>
      <c r="B9533" s="2">
        <v>46098.794916435188</v>
      </c>
      <c r="C9533" s="3" t="str">
        <f>IFERROR(VLOOKUP(A9533,'Base Prueba'!A:C,3,),"NO REGISTRA")</f>
        <v>LUIS HELI RUIZ GUTIERREZ</v>
      </c>
      <c r="D9533" s="4" t="str">
        <f>IFERROR(VLOOKUP(A9533,'Base Prueba'!A:D,4,),"NO REGISTRA")</f>
        <v>AUXILIAR DE SERVICIOS  GENERALES</v>
      </c>
      <c r="E9533" s="5" t="str">
        <f>IFERROR(VLOOKUP(A9533,'Base Prueba'!A:E,5,),"NO REGISTRA")</f>
        <v>LOGISTICA Y SERVICIOS GENERALES</v>
      </c>
    </row>
    <row r="9534" spans="1:5" ht="15.75" x14ac:dyDescent="0.25">
      <c r="A9534" s="14">
        <v>52034349</v>
      </c>
      <c r="B9534" s="2">
        <v>46098.796587847224</v>
      </c>
      <c r="C9534" s="3" t="str">
        <f>IFERROR(VLOOKUP(A9534,'Base Prueba'!A:C,3,),"NO REGISTRA")</f>
        <v>DIDILMA BARRERA BAREÑO</v>
      </c>
      <c r="D9534" s="4" t="str">
        <f>IFERROR(VLOOKUP(A9534,'Base Prueba'!A:D,4,),"NO REGISTRA")</f>
        <v>AUXILIAR DE SERVICIOS</v>
      </c>
      <c r="E9534" s="5" t="str">
        <f>IFERROR(VLOOKUP(A9534,'Base Prueba'!A:E,5,),"NO REGISTRA")</f>
        <v>LOGISTICA Y SERVICIOS GENERALES</v>
      </c>
    </row>
    <row r="9535" spans="1:5" ht="15.75" x14ac:dyDescent="0.25">
      <c r="A9535" s="14">
        <v>79312652</v>
      </c>
      <c r="B9535" s="2">
        <v>46098.802419328706</v>
      </c>
      <c r="C9535" s="3" t="str">
        <f>IFERROR(VLOOKUP(A9535,'Base Prueba'!A:C,3,),"NO REGISTRA")</f>
        <v>JOSE ALVARO LARA MANOSALVA</v>
      </c>
      <c r="D9535" s="4" t="str">
        <f>IFERROR(VLOOKUP(A9535,'Base Prueba'!A:D,4,),"NO REGISTRA")</f>
        <v>DOCENTE DE TIEMPO COMPLETO</v>
      </c>
      <c r="E9535" s="5" t="str">
        <f>IFERROR(VLOOKUP(A9535,'Base Prueba'!A:E,5,),"NO REGISTRA")</f>
        <v>UNIVERSITARIO ADMINISTRACION DE EMPRESAS</v>
      </c>
    </row>
    <row r="9536" spans="1:5" ht="15.75" x14ac:dyDescent="0.25">
      <c r="A9536" s="14">
        <v>1020731995</v>
      </c>
      <c r="B9536" s="2">
        <v>46098.803602546293</v>
      </c>
      <c r="C9536" s="3" t="str">
        <f>IFERROR(VLOOKUP(A9536,'Base Prueba'!A:C,3,),"NO REGISTRA")</f>
        <v>KARLA PAOLA BELTRAN PEÑUELA</v>
      </c>
      <c r="D9536" s="4" t="str">
        <f>IFERROR(VLOOKUP(A9536,'Base Prueba'!A:D,4,),"NO REGISTRA")</f>
        <v>SUPERVISOR DE FORMACION</v>
      </c>
      <c r="E9536" s="5" t="str">
        <f>IFERROR(VLOOKUP(A9536,'Base Prueba'!A:E,5,),"NO REGISTRA")</f>
        <v>VICERRECTORIA ACADEMICA</v>
      </c>
    </row>
    <row r="9537" spans="1:5" ht="15.75" x14ac:dyDescent="0.25">
      <c r="A9537" s="14">
        <v>1023898029</v>
      </c>
      <c r="B9537" s="2">
        <v>46098.807670949071</v>
      </c>
      <c r="C9537" s="3" t="str">
        <f>IFERROR(VLOOKUP(A9537,'Base Prueba'!A:C,3,),"NO REGISTRA")</f>
        <v>EMANUEL ENCISO CAMACHO</v>
      </c>
      <c r="D9537" s="4" t="str">
        <f>IFERROR(VLOOKUP(A9537,'Base Prueba'!A:D,4,),"NO REGISTRA")</f>
        <v>DECANO</v>
      </c>
      <c r="E9537" s="5" t="str">
        <f>IFERROR(VLOOKUP(A9537,'Base Prueba'!A:E,5,),"NO REGISTRA")</f>
        <v>FACULTAD DE COMINICACIÓN PERIODISMO Y ARTES</v>
      </c>
    </row>
    <row r="9538" spans="1:5" ht="15.75" x14ac:dyDescent="0.25">
      <c r="A9538" s="14">
        <v>1018411979</v>
      </c>
      <c r="B9538" s="2">
        <v>46098.808451041667</v>
      </c>
      <c r="C9538" s="3" t="str">
        <f>IFERROR(VLOOKUP(A9538,'Base Prueba'!A:C,3,),"NO REGISTRA")</f>
        <v>MIGUEL ALFONSO CUELLAR GOMEZ</v>
      </c>
      <c r="D9538" s="4" t="str">
        <f>IFERROR(VLOOKUP(A9538,'Base Prueba'!A:D,4,),"NO REGISTRA")</f>
        <v>DIRECTOR DE PROGRAMAS DE PRODUCCIÓN VISUAL Y AUDIOVISUAL</v>
      </c>
      <c r="E9538" s="5" t="str">
        <f>IFERROR(VLOOKUP(A9538,'Base Prueba'!A:E,5,),"NO REGISTRA")</f>
        <v>FACULTAD DE COMINICACIÓN PERIODISMO Y ARTES</v>
      </c>
    </row>
    <row r="9539" spans="1:5" ht="15.75" x14ac:dyDescent="0.25">
      <c r="A9539" s="14">
        <v>1032457498</v>
      </c>
      <c r="B9539" s="2">
        <v>46098.813837384259</v>
      </c>
      <c r="C9539" s="3" t="str">
        <f>IFERROR(VLOOKUP(A9539,'Base Prueba'!A:C,3,),"NO REGISTRA")</f>
        <v>LOTUS KING SALCEDO VALLEJO</v>
      </c>
      <c r="D9539" s="4" t="str">
        <f>IFERROR(VLOOKUP(A9539,'Base Prueba'!A:D,4,),"NO REGISTRA")</f>
        <v>COORDINADOR DE INVESTIGACIÓN</v>
      </c>
      <c r="E9539" s="5" t="str">
        <f>IFERROR(VLOOKUP(A9539,'Base Prueba'!A:E,5,),"NO REGISTRA")</f>
        <v>VICERRECTORIA ACADEMICA</v>
      </c>
    </row>
    <row r="9540" spans="1:5" ht="15.75" x14ac:dyDescent="0.25">
      <c r="A9540" s="14">
        <v>52776481</v>
      </c>
      <c r="B9540" s="2">
        <v>46098.820402430552</v>
      </c>
      <c r="C9540" s="3" t="str">
        <f>IFERROR(VLOOKUP(A9540,'Base Prueba'!A:C,3,),"NO REGISTRA")</f>
        <v>LESLY DAYANA GONZALEZ FAJARDO</v>
      </c>
      <c r="D9540" s="4" t="str">
        <f>IFERROR(VLOOKUP(A9540,'Base Prueba'!A:D,4,),"NO REGISTRA")</f>
        <v>DOCENTE DE TIEMPO COMPLETO</v>
      </c>
      <c r="E9540" s="5" t="str">
        <f>IFERROR(VLOOKUP(A9540,'Base Prueba'!A:E,5,),"NO REGISTRA")</f>
        <v>TECNOLOGÍA EN PRODUCCIÓN DE MEDIOS AUDIOVISUALES</v>
      </c>
    </row>
    <row r="9541" spans="1:5" ht="15.75" x14ac:dyDescent="0.25">
      <c r="A9541" s="14">
        <v>1069724855</v>
      </c>
      <c r="B9541" s="2">
        <v>46098.821324652781</v>
      </c>
      <c r="C9541" s="3" t="str">
        <f>IFERROR(VLOOKUP(A9541,'Base Prueba'!A:C,3,),"NO REGISTRA")</f>
        <v>PEDRO ALBERTO OSPINA RODRIGUEZ</v>
      </c>
      <c r="D9541" s="4" t="str">
        <f>IFERROR(VLOOKUP(A9541,'Base Prueba'!A:D,4,),"NO REGISTRA")</f>
        <v>DIRECTOR DE PROGRAMAS DE COMUNICACION SOCIAL, PERIODISMO Y POSGRADOS</v>
      </c>
      <c r="E9541" s="5" t="str">
        <f>IFERROR(VLOOKUP(A9541,'Base Prueba'!A:E,5,),"NO REGISTRA")</f>
        <v>FACULTAD DE COMINICACIÓN PERIODISMO Y ARTES</v>
      </c>
    </row>
    <row r="9542" spans="1:5" ht="15.75" x14ac:dyDescent="0.25">
      <c r="A9542" s="14">
        <v>79951802</v>
      </c>
      <c r="B9542" s="2">
        <v>46098.821477083337</v>
      </c>
      <c r="C9542" s="3" t="str">
        <f>IFERROR(VLOOKUP(A9542,'Base Prueba'!A:C,3,),"NO REGISTRA")</f>
        <v>HERNAN ANDRES ROJAS VARGAS</v>
      </c>
      <c r="D9542" s="4" t="str">
        <f>IFERROR(VLOOKUP(A9542,'Base Prueba'!A:D,4,),"NO REGISTRA")</f>
        <v>DOCENTE DE MEDIO TIEMPO</v>
      </c>
      <c r="E9542" s="5" t="str">
        <f>IFERROR(VLOOKUP(A9542,'Base Prueba'!A:E,5,),"NO REGISTRA")</f>
        <v>UNIVERSITARIO ADMINISTRACION DE EMPRESAS</v>
      </c>
    </row>
    <row r="9543" spans="1:5" ht="15.75" x14ac:dyDescent="0.25">
      <c r="A9543" s="14">
        <v>1014736595</v>
      </c>
      <c r="B9543" s="2">
        <v>46098.822318749997</v>
      </c>
      <c r="C9543" s="3" t="str">
        <f>IFERROR(VLOOKUP(A9543,'Base Prueba'!A:C,3,),"NO REGISTRA")</f>
        <v>PAULA ANDREA PAEZ BUITRAGO</v>
      </c>
      <c r="D9543" s="4" t="str">
        <f>IFERROR(VLOOKUP(A9543,'Base Prueba'!A:D,4,),"NO REGISTRA")</f>
        <v>PROMOTOR DE BIENESTAR INSTITUCIONAL</v>
      </c>
      <c r="E9543" s="5" t="str">
        <f>IFERROR(VLOOKUP(A9543,'Base Prueba'!A:E,5,),"NO REGISTRA")</f>
        <v>DIRECCION DE BIENESTAR INSTITUCIONAL</v>
      </c>
    </row>
    <row r="9544" spans="1:5" ht="15.75" x14ac:dyDescent="0.25">
      <c r="A9544" s="14">
        <v>1032453118</v>
      </c>
      <c r="B9544" s="2">
        <v>46098.822332986114</v>
      </c>
      <c r="C9544" s="3" t="str">
        <f>IFERROR(VLOOKUP(A9544,'Base Prueba'!A:C,3,),"NO REGISTRA")</f>
        <v>JOHN STIVEN OSPINA VARGAS</v>
      </c>
      <c r="D9544" s="4" t="str">
        <f>IFERROR(VLOOKUP(A9544,'Base Prueba'!A:D,4,),"NO REGISTRA")</f>
        <v>LIDER DE ENTORNOS VIRTUALES Y DESARROLLO</v>
      </c>
      <c r="E9544" s="5" t="str">
        <f>IFERROR(VLOOKUP(A9544,'Base Prueba'!A:E,5,),"NO REGISTRA")</f>
        <v>VICERRECTORIA ACADEMICA</v>
      </c>
    </row>
    <row r="9545" spans="1:5" ht="15.75" x14ac:dyDescent="0.25">
      <c r="A9545" s="14">
        <v>1026252093</v>
      </c>
      <c r="B9545" s="2">
        <v>46098.82399016204</v>
      </c>
      <c r="C9545" s="3" t="str">
        <f>IFERROR(VLOOKUP(A9545,'Base Prueba'!A:C,3,),"NO REGISTRA")</f>
        <v>NADIA ROJAS MUÑOZ</v>
      </c>
      <c r="D9545" s="4" t="str">
        <f>IFERROR(VLOOKUP(A9545,'Base Prueba'!A:D,4,),"NO REGISTRA")</f>
        <v>DOCENTE DE TIEMPO COMPLETO</v>
      </c>
      <c r="E9545" s="5" t="str">
        <f>IFERROR(VLOOKUP(A9545,'Base Prueba'!A:E,5,),"NO REGISTRA")</f>
        <v>UNIVERSITARIO COMUNICACION SOCIAL</v>
      </c>
    </row>
    <row r="9546" spans="1:5" ht="15.75" x14ac:dyDescent="0.25">
      <c r="A9546" s="14">
        <v>1023897886</v>
      </c>
      <c r="B9546" s="2">
        <v>46098.833461805552</v>
      </c>
      <c r="C9546" s="3" t="str">
        <f>IFERROR(VLOOKUP(A9546,'Base Prueba'!A:C,3,),"NO REGISTRA")</f>
        <v>NO REGISTRA</v>
      </c>
      <c r="D9546" s="4" t="str">
        <f>IFERROR(VLOOKUP(A9546,'Base Prueba'!A:D,4,),"NO REGISTRA")</f>
        <v>NO REGISTRA</v>
      </c>
      <c r="E9546" s="5" t="str">
        <f>IFERROR(VLOOKUP(A9546,'Base Prueba'!A:E,5,),"NO REGISTRA")</f>
        <v>NO REGISTRA</v>
      </c>
    </row>
    <row r="9547" spans="1:5" ht="15.75" x14ac:dyDescent="0.25">
      <c r="A9547" s="14">
        <v>1023897886</v>
      </c>
      <c r="B9547" s="2">
        <v>46098.833465393516</v>
      </c>
      <c r="C9547" s="3" t="str">
        <f>IFERROR(VLOOKUP(A9547,'Base Prueba'!A:C,3,),"NO REGISTRA")</f>
        <v>NO REGISTRA</v>
      </c>
      <c r="D9547" s="4" t="str">
        <f>IFERROR(VLOOKUP(A9547,'Base Prueba'!A:D,4,),"NO REGISTRA")</f>
        <v>NO REGISTRA</v>
      </c>
      <c r="E9547" s="5" t="str">
        <f>IFERROR(VLOOKUP(A9547,'Base Prueba'!A:E,5,),"NO REGISTRA")</f>
        <v>NO REGISTRA</v>
      </c>
    </row>
    <row r="9548" spans="1:5" ht="15.75" x14ac:dyDescent="0.25">
      <c r="A9548" s="14">
        <v>1001060798</v>
      </c>
      <c r="B9548" s="2">
        <v>46098.845131828704</v>
      </c>
      <c r="C9548" s="3" t="str">
        <f>IFERROR(VLOOKUP(A9548,'Base Prueba'!A:C,3,),"NO REGISTRA")</f>
        <v>ANGIE GABRIELA ADAMES RAMOS</v>
      </c>
      <c r="D9548" s="4" t="str">
        <f>IFERROR(VLOOKUP(A9548,'Base Prueba'!A:D,4,),"NO REGISTRA")</f>
        <v>DOCENTE DE MEDIO TIEMPO</v>
      </c>
      <c r="E9548" s="5" t="str">
        <f>IFERROR(VLOOKUP(A9548,'Base Prueba'!A:E,5,),"NO REGISTRA")</f>
        <v>UNIDAD DE IDIOMAS</v>
      </c>
    </row>
    <row r="9549" spans="1:5" ht="15.75" x14ac:dyDescent="0.25">
      <c r="A9549" s="14">
        <v>1033762993</v>
      </c>
      <c r="B9549" s="2">
        <v>46098.846230787036</v>
      </c>
      <c r="C9549" s="3" t="str">
        <f>IFERROR(VLOOKUP(A9549,'Base Prueba'!A:C,3,),"NO REGISTRA")</f>
        <v>DIEGO FERNANDO MEDINA PEREZ</v>
      </c>
      <c r="D9549" s="4" t="str">
        <f>IFERROR(VLOOKUP(A9549,'Base Prueba'!A:D,4,),"NO REGISTRA")</f>
        <v>DOCENTE DE MEDIO TIEMPO</v>
      </c>
      <c r="E9549" s="5" t="str">
        <f>IFERROR(VLOOKUP(A9549,'Base Prueba'!A:E,5,),"NO REGISTRA")</f>
        <v>UNIDAD DE IDIOMAS</v>
      </c>
    </row>
    <row r="9550" spans="1:5" ht="15.75" x14ac:dyDescent="0.25">
      <c r="A9550" s="14">
        <v>1014200970</v>
      </c>
      <c r="B9550" s="2">
        <v>46098.846328472224</v>
      </c>
      <c r="C9550" s="3" t="str">
        <f>IFERROR(VLOOKUP(A9550,'Base Prueba'!A:C,3,),"NO REGISTRA")</f>
        <v>MARILYN GAITAN HERRERA</v>
      </c>
      <c r="D9550" s="4" t="str">
        <f>IFERROR(VLOOKUP(A9550,'Base Prueba'!A:D,4,),"NO REGISTRA")</f>
        <v>DOCENTE DE MEDIO TIEMPO</v>
      </c>
      <c r="E9550" s="5" t="str">
        <f>IFERROR(VLOOKUP(A9550,'Base Prueba'!A:E,5,),"NO REGISTRA")</f>
        <v>UNIDAD DE IDIOMAS</v>
      </c>
    </row>
    <row r="9551" spans="1:5" ht="15.75" x14ac:dyDescent="0.25">
      <c r="A9551" s="14">
        <v>1012338489</v>
      </c>
      <c r="B9551" s="2">
        <v>46098.849751851849</v>
      </c>
      <c r="C9551" s="3" t="str">
        <f>IFERROR(VLOOKUP(A9551,'Base Prueba'!A:C,3,),"NO REGISTRA")</f>
        <v>DERLY TATIANA ROJAS NAVARRO</v>
      </c>
      <c r="D9551" s="4" t="str">
        <f>IFERROR(VLOOKUP(A9551,'Base Prueba'!A:D,4,),"NO REGISTRA")</f>
        <v>AUXILIAR BIBLIOTECA</v>
      </c>
      <c r="E9551" s="5" t="str">
        <f>IFERROR(VLOOKUP(A9551,'Base Prueba'!A:E,5,),"NO REGISTRA")</f>
        <v>BIBLIOTECA</v>
      </c>
    </row>
    <row r="9552" spans="1:5" ht="15.75" x14ac:dyDescent="0.25">
      <c r="A9552" s="14">
        <v>79301557</v>
      </c>
      <c r="B9552" s="2">
        <v>46098.856254745369</v>
      </c>
      <c r="C9552" s="3" t="str">
        <f>IFERROR(VLOOKUP(A9552,'Base Prueba'!A:C,3,),"NO REGISTRA")</f>
        <v>NESTOR ALEJANDRO PINZON LOPEZ</v>
      </c>
      <c r="D9552" s="4" t="str">
        <f>IFERROR(VLOOKUP(A9552,'Base Prueba'!A:D,4,),"NO REGISTRA")</f>
        <v>DOCENTE DE TIEMPO COMPLETO</v>
      </c>
      <c r="E9552" s="5" t="str">
        <f>IFERROR(VLOOKUP(A9552,'Base Prueba'!A:E,5,),"NO REGISTRA")</f>
        <v>PROFESIONAL EN INGENIERIA MULTIMEDIA</v>
      </c>
    </row>
    <row r="9553" spans="1:5" ht="15.75" x14ac:dyDescent="0.25">
      <c r="A9553" s="14">
        <v>52961012</v>
      </c>
      <c r="B9553" s="2">
        <v>46098.856821990739</v>
      </c>
      <c r="C9553" s="3" t="str">
        <f>IFERROR(VLOOKUP(A9553,'Base Prueba'!A:C,3,),"NO REGISTRA")</f>
        <v>ELVY JOHANNA RAMIREZ DONCEL</v>
      </c>
      <c r="D9553" s="4" t="str">
        <f>IFERROR(VLOOKUP(A9553,'Base Prueba'!A:D,4,),"NO REGISTRA")</f>
        <v>DOCENTE DE TIEMPO COMPLETO</v>
      </c>
      <c r="E9553" s="5" t="str">
        <f>IFERROR(VLOOKUP(A9553,'Base Prueba'!A:E,5,),"NO REGISTRA")</f>
        <v>NARRATIVAS DIGITALES Y AUDIOVISUALES</v>
      </c>
    </row>
    <row r="9554" spans="1:5" ht="15.75" x14ac:dyDescent="0.25">
      <c r="A9554" s="14">
        <v>52961012</v>
      </c>
      <c r="B9554" s="2">
        <v>46098.856825462964</v>
      </c>
      <c r="C9554" s="3" t="str">
        <f>IFERROR(VLOOKUP(A9554,'Base Prueba'!A:C,3,),"NO REGISTRA")</f>
        <v>ELVY JOHANNA RAMIREZ DONCEL</v>
      </c>
      <c r="D9554" s="4" t="str">
        <f>IFERROR(VLOOKUP(A9554,'Base Prueba'!A:D,4,),"NO REGISTRA")</f>
        <v>DOCENTE DE TIEMPO COMPLETO</v>
      </c>
      <c r="E9554" s="5" t="str">
        <f>IFERROR(VLOOKUP(A9554,'Base Prueba'!A:E,5,),"NO REGISTRA")</f>
        <v>NARRATIVAS DIGITALES Y AUDIOVISUALES</v>
      </c>
    </row>
    <row r="9555" spans="1:5" ht="15.75" x14ac:dyDescent="0.25">
      <c r="A9555" s="14">
        <v>1032401971</v>
      </c>
      <c r="B9555" s="2">
        <v>46098.857405787036</v>
      </c>
      <c r="C9555" s="3" t="str">
        <f>IFERROR(VLOOKUP(A9555,'Base Prueba'!A:C,3,),"NO REGISTRA")</f>
        <v>ANDRYU ENRIQUE MENDOZA BELTRAN</v>
      </c>
      <c r="D9555" s="4" t="str">
        <f>IFERROR(VLOOKUP(A9555,'Base Prueba'!A:D,4,),"NO REGISTRA")</f>
        <v>DOCENTE DE TIEMPO COMPLETO</v>
      </c>
      <c r="E9555" s="5" t="str">
        <f>IFERROR(VLOOKUP(A9555,'Base Prueba'!A:E,5,),"NO REGISTRA")</f>
        <v>UNIVERSITARIO ADMINISTRACION DE EMPRESAS</v>
      </c>
    </row>
    <row r="9556" spans="1:5" ht="15.75" x14ac:dyDescent="0.25">
      <c r="A9556" s="14">
        <v>11189740</v>
      </c>
      <c r="B9556" s="2">
        <v>46098.869614467592</v>
      </c>
      <c r="C9556" s="3" t="str">
        <f>IFERROR(VLOOKUP(A9556,'Base Prueba'!A:C,3,),"NO REGISTRA")</f>
        <v>FERNEY ALARCON AGUIRRE</v>
      </c>
      <c r="D9556" s="4" t="str">
        <f>IFERROR(VLOOKUP(A9556,'Base Prueba'!A:D,4,),"NO REGISTRA")</f>
        <v>DOCENTE DE TIEMPO COMPLETO</v>
      </c>
      <c r="E9556" s="5" t="str">
        <f>IFERROR(VLOOKUP(A9556,'Base Prueba'!A:E,5,),"NO REGISTRA")</f>
        <v>UNIVERSITARIO ADMINISTRACION DE EMPRESAS</v>
      </c>
    </row>
    <row r="9557" spans="1:5" ht="15.75" x14ac:dyDescent="0.25">
      <c r="A9557" s="14">
        <v>1141514141</v>
      </c>
      <c r="B9557" s="2">
        <v>46098.869956365743</v>
      </c>
      <c r="C9557" s="3" t="str">
        <f>IFERROR(VLOOKUP(A9557,'Base Prueba'!A:C,3,),"NO REGISTRA")</f>
        <v>LAURA SOFIA VARGAS LESMES</v>
      </c>
      <c r="D9557" s="4" t="str">
        <f>IFERROR(VLOOKUP(A9557,'Base Prueba'!A:D,4,),"NO REGISTRA")</f>
        <v>AUXILIAR BIBLIOTECA</v>
      </c>
      <c r="E9557" s="5" t="str">
        <f>IFERROR(VLOOKUP(A9557,'Base Prueba'!A:E,5,),"NO REGISTRA")</f>
        <v>BIBLIOTECA</v>
      </c>
    </row>
    <row r="9558" spans="1:5" ht="15.75" x14ac:dyDescent="0.25">
      <c r="A9558" s="14">
        <v>52220354</v>
      </c>
      <c r="B9558" s="2">
        <v>46098.876636458335</v>
      </c>
      <c r="C9558" s="3" t="str">
        <f>IFERROR(VLOOKUP(A9558,'Base Prueba'!A:C,3,),"NO REGISTRA")</f>
        <v>ILSA BARAHONA POLO</v>
      </c>
      <c r="D9558" s="4" t="str">
        <f>IFERROR(VLOOKUP(A9558,'Base Prueba'!A:D,4,),"NO REGISTRA")</f>
        <v>AUXILIAR DE SERVICIOS</v>
      </c>
      <c r="E9558" s="5" t="str">
        <f>IFERROR(VLOOKUP(A9558,'Base Prueba'!A:E,5,),"NO REGISTRA")</f>
        <v>LOGISTICA Y SERVICIOS GENERALES</v>
      </c>
    </row>
    <row r="9559" spans="1:5" ht="15.75" x14ac:dyDescent="0.25">
      <c r="A9559" s="14">
        <v>52059516</v>
      </c>
      <c r="B9559" s="2">
        <v>46098.877425347222</v>
      </c>
      <c r="C9559" s="3" t="str">
        <f>IFERROR(VLOOKUP(A9559,'Base Prueba'!A:C,3,),"NO REGISTRA")</f>
        <v>YANETT AFANADOR AGUILAR</v>
      </c>
      <c r="D9559" s="4" t="str">
        <f>IFERROR(VLOOKUP(A9559,'Base Prueba'!A:D,4,),"NO REGISTRA")</f>
        <v>AUXILIAR DE SERVICIOS</v>
      </c>
      <c r="E9559" s="5" t="str">
        <f>IFERROR(VLOOKUP(A9559,'Base Prueba'!A:E,5,),"NO REGISTRA")</f>
        <v>LOGISTICA Y SERVICIOS GENERALES</v>
      </c>
    </row>
    <row r="9560" spans="1:5" ht="15.75" x14ac:dyDescent="0.25">
      <c r="A9560" s="14">
        <v>79312652</v>
      </c>
      <c r="B9560" s="2">
        <v>46098.877654282405</v>
      </c>
      <c r="C9560" s="3" t="str">
        <f>IFERROR(VLOOKUP(A9560,'Base Prueba'!A:C,3,),"NO REGISTRA")</f>
        <v>JOSE ALVARO LARA MANOSALVA</v>
      </c>
      <c r="D9560" s="4" t="str">
        <f>IFERROR(VLOOKUP(A9560,'Base Prueba'!A:D,4,),"NO REGISTRA")</f>
        <v>DOCENTE DE TIEMPO COMPLETO</v>
      </c>
      <c r="E9560" s="5" t="str">
        <f>IFERROR(VLOOKUP(A9560,'Base Prueba'!A:E,5,),"NO REGISTRA")</f>
        <v>UNIVERSITARIO ADMINISTRACION DE EMPRESAS</v>
      </c>
    </row>
    <row r="9561" spans="1:5" ht="15.75" x14ac:dyDescent="0.25">
      <c r="A9561" s="14">
        <v>79312652</v>
      </c>
      <c r="B9561" s="2">
        <v>46098.87765775463</v>
      </c>
      <c r="C9561" s="3" t="str">
        <f>IFERROR(VLOOKUP(A9561,'Base Prueba'!A:C,3,),"NO REGISTRA")</f>
        <v>JOSE ALVARO LARA MANOSALVA</v>
      </c>
      <c r="D9561" s="4" t="str">
        <f>IFERROR(VLOOKUP(A9561,'Base Prueba'!A:D,4,),"NO REGISTRA")</f>
        <v>DOCENTE DE TIEMPO COMPLETO</v>
      </c>
      <c r="E9561" s="5" t="str">
        <f>IFERROR(VLOOKUP(A9561,'Base Prueba'!A:E,5,),"NO REGISTRA")</f>
        <v>UNIVERSITARIO ADMINISTRACION DE EMPRESAS</v>
      </c>
    </row>
    <row r="9562" spans="1:5" ht="15.75" x14ac:dyDescent="0.25">
      <c r="A9562" s="14">
        <v>88195474</v>
      </c>
      <c r="B9562" s="2">
        <v>46098.877904629633</v>
      </c>
      <c r="C9562" s="3" t="str">
        <f>IFERROR(VLOOKUP(A9562,'Base Prueba'!A:C,3,),"NO REGISTRA")</f>
        <v>WILMER RINCON MONTAÑEZ</v>
      </c>
      <c r="D9562" s="4" t="str">
        <f>IFERROR(VLOOKUP(A9562,'Base Prueba'!A:D,4,),"NO REGISTRA")</f>
        <v>DIRECTOR DE PROGRAMAS LINEAS DE ADMINISTRACION Y SST</v>
      </c>
      <c r="E9562" s="5" t="str">
        <f>IFERROR(VLOOKUP(A9562,'Base Prueba'!A:E,5,),"NO REGISTRA")</f>
        <v>FACULTAD DE CIENCIAS ECONOMICAS Y ADMINISTRATIVAS</v>
      </c>
    </row>
    <row r="9563" spans="1:5" ht="15.75" x14ac:dyDescent="0.25">
      <c r="A9563" s="14">
        <v>1110512583</v>
      </c>
      <c r="B9563" s="2">
        <v>46098.881423263891</v>
      </c>
      <c r="C9563" s="3" t="str">
        <f>IFERROR(VLOOKUP(A9563,'Base Prueba'!A:C,3,),"NO REGISTRA")</f>
        <v>VERONICA ALEJANDRA RODRIGUEZ RAMOS</v>
      </c>
      <c r="D9563" s="4" t="str">
        <f>IFERROR(VLOOKUP(A9563,'Base Prueba'!A:D,4,),"NO REGISTRA")</f>
        <v>DOCENTE DE MEDIO TIEMPO</v>
      </c>
      <c r="E9563" s="5" t="str">
        <f>IFERROR(VLOOKUP(A9563,'Base Prueba'!A:E,5,),"NO REGISTRA")</f>
        <v>TECNICO LABORAL EN COCINA</v>
      </c>
    </row>
    <row r="9564" spans="1:5" ht="15.75" x14ac:dyDescent="0.25">
      <c r="A9564" s="14">
        <v>1093773069</v>
      </c>
      <c r="B9564" s="2">
        <v>46098.885978819446</v>
      </c>
      <c r="C9564" s="3" t="str">
        <f>IFERROR(VLOOKUP(A9564,'Base Prueba'!A:C,3,),"NO REGISTRA")</f>
        <v>MICHAEL STEVEN AMAYA SANCHEZ</v>
      </c>
      <c r="D9564" s="4" t="str">
        <f>IFERROR(VLOOKUP(A9564,'Base Prueba'!A:D,4,),"NO REGISTRA")</f>
        <v>DOCENTE DE TIEMPO COMPLETO</v>
      </c>
      <c r="E9564" s="5" t="str">
        <f>IFERROR(VLOOKUP(A9564,'Base Prueba'!A:E,5,),"NO REGISTRA")</f>
        <v>UNIVERSITARIO EN SEGURIDAD Y SALUD EN EL TRABAJO</v>
      </c>
    </row>
    <row r="9565" spans="1:5" ht="15.75" x14ac:dyDescent="0.25">
      <c r="A9565" s="14">
        <v>80843387</v>
      </c>
      <c r="B9565" s="2">
        <v>46098.889175694443</v>
      </c>
      <c r="C9565" s="3" t="str">
        <f>IFERROR(VLOOKUP(A9565,'Base Prueba'!A:C,3,),"NO REGISTRA")</f>
        <v>ESTEBAN ADOLFO QUESADA SALAZAR</v>
      </c>
      <c r="D9565" s="4" t="str">
        <f>IFERROR(VLOOKUP(A9565,'Base Prueba'!A:D,4,),"NO REGISTRA")</f>
        <v>DOCENTE DE TIEMPO COMPLETO</v>
      </c>
      <c r="E9565" s="5" t="str">
        <f>IFERROR(VLOOKUP(A9565,'Base Prueba'!A:E,5,),"NO REGISTRA")</f>
        <v>UNIVERSITARIO COMUNICACION SOCIAL</v>
      </c>
    </row>
    <row r="9566" spans="1:5" ht="15.75" x14ac:dyDescent="0.25">
      <c r="A9566" s="14">
        <v>80817377</v>
      </c>
      <c r="B9566" s="2">
        <v>46098.889407175928</v>
      </c>
      <c r="C9566" s="3" t="str">
        <f>IFERROR(VLOOKUP(A9566,'Base Prueba'!A:C,3,),"NO REGISTRA")</f>
        <v>OMAR ANDRES BONILLA ACOSTA</v>
      </c>
      <c r="D9566" s="4" t="str">
        <f>IFERROR(VLOOKUP(A9566,'Base Prueba'!A:D,4,),"NO REGISTRA")</f>
        <v>DIRECTOR DE PROGRAMAS DE INGENIERIA</v>
      </c>
      <c r="E9566" s="5" t="str">
        <f>IFERROR(VLOOKUP(A9566,'Base Prueba'!A:E,5,),"NO REGISTRA")</f>
        <v>FACULTAD DE CIENCIAS ECONOMICAS Y ADMINISTRATIVAS</v>
      </c>
    </row>
    <row r="9567" spans="1:5" ht="15.75" x14ac:dyDescent="0.25">
      <c r="A9567" s="14">
        <v>52782050</v>
      </c>
      <c r="B9567" s="2">
        <v>46098.889772916664</v>
      </c>
      <c r="C9567" s="3" t="str">
        <f>IFERROR(VLOOKUP(A9567,'Base Prueba'!A:C,3,),"NO REGISTRA")</f>
        <v>MELISSA AVENDAÑO TOCANCHON</v>
      </c>
      <c r="D9567" s="4" t="str">
        <f>IFERROR(VLOOKUP(A9567,'Base Prueba'!A:D,4,),"NO REGISTRA")</f>
        <v>DOCENTE DE MEDIO TIEMPO</v>
      </c>
      <c r="E9567" s="5" t="str">
        <f>IFERROR(VLOOKUP(A9567,'Base Prueba'!A:E,5,),"NO REGISTRA")</f>
        <v>NARRATIVAS DIGITALES Y AUDIOVISUALES</v>
      </c>
    </row>
    <row r="9568" spans="1:5" ht="15.75" x14ac:dyDescent="0.25">
      <c r="A9568" s="14">
        <v>1011095300</v>
      </c>
      <c r="B9568" s="2">
        <v>46098.89334386574</v>
      </c>
      <c r="C9568" s="3" t="str">
        <f>IFERROR(VLOOKUP(A9568,'Base Prueba'!A:C,3,),"NO REGISTRA")</f>
        <v>MARIA DE LOS ANGELES MONTENEGRO JIMENEZ</v>
      </c>
      <c r="D9568" s="4" t="str">
        <f>IFERROR(VLOOKUP(A9568,'Base Prueba'!A:D,4,),"NO REGISTRA")</f>
        <v>AUXILIAR DE RECURSOS AUDIOVISUALES</v>
      </c>
      <c r="E9568" s="5" t="str">
        <f>IFERROR(VLOOKUP(A9568,'Base Prueba'!A:E,5,),"NO REGISTRA")</f>
        <v>OFICINA DE AUDIOVISUALES</v>
      </c>
    </row>
    <row r="9569" spans="1:5" ht="15.75" x14ac:dyDescent="0.25">
      <c r="A9569" s="14">
        <v>1233690957</v>
      </c>
      <c r="B9569" s="2">
        <v>46098.893402314818</v>
      </c>
      <c r="C9569" s="3" t="str">
        <f>IFERROR(VLOOKUP(A9569,'Base Prueba'!A:C,3,),"NO REGISTRA")</f>
        <v>DAVID SANTIAGO TINJACA LARA</v>
      </c>
      <c r="D9569" s="4" t="str">
        <f>IFERROR(VLOOKUP(A9569,'Base Prueba'!A:D,4,),"NO REGISTRA")</f>
        <v>LIDER DE RECURSOS AUDIOVISUALES</v>
      </c>
      <c r="E9569" s="5" t="str">
        <f>IFERROR(VLOOKUP(A9569,'Base Prueba'!A:E,5,),"NO REGISTRA")</f>
        <v>OFICINA DE AUDIOVISUALES</v>
      </c>
    </row>
    <row r="9570" spans="1:5" ht="15.75" x14ac:dyDescent="0.25">
      <c r="A9570" s="14">
        <v>1003690253</v>
      </c>
      <c r="B9570" s="2">
        <v>46098.896054398145</v>
      </c>
      <c r="C9570" s="3" t="str">
        <f>IFERROR(VLOOKUP(A9570,'Base Prueba'!A:C,3,),"NO REGISTRA")</f>
        <v>MELISSA GONZALEZ PEDRAZA</v>
      </c>
      <c r="D9570" s="4" t="str">
        <f>IFERROR(VLOOKUP(A9570,'Base Prueba'!A:D,4,),"NO REGISTRA")</f>
        <v>LIDER DE JOVENES A LA E</v>
      </c>
      <c r="E9570" s="5" t="str">
        <f>IFERROR(VLOOKUP(A9570,'Base Prueba'!A:E,5,),"NO REGISTRA")</f>
        <v>DIRECCION DE BIENESTAR INSTITUCIONAL</v>
      </c>
    </row>
    <row r="9571" spans="1:5" ht="15.75" x14ac:dyDescent="0.25">
      <c r="A9571" s="14">
        <v>8715040</v>
      </c>
      <c r="B9571" s="2">
        <v>46098.904504166669</v>
      </c>
      <c r="C9571" s="3" t="str">
        <f>IFERROR(VLOOKUP(A9571,'Base Prueba'!A:C,3,),"NO REGISTRA")</f>
        <v>DACARTH RAFAEL SARMIENTO PORTO</v>
      </c>
      <c r="D9571" s="4" t="str">
        <f>IFERROR(VLOOKUP(A9571,'Base Prueba'!A:D,4,),"NO REGISTRA")</f>
        <v>DOCENTE DE TIEMPO COMPLETO</v>
      </c>
      <c r="E9571" s="5" t="str">
        <f>IFERROR(VLOOKUP(A9571,'Base Prueba'!A:E,5,),"NO REGISTRA")</f>
        <v>INGENIERIA DE SOFTWARE</v>
      </c>
    </row>
    <row r="9572" spans="1:5" ht="15.75" x14ac:dyDescent="0.25">
      <c r="A9572" s="14">
        <v>1026261012</v>
      </c>
      <c r="B9572" s="2">
        <v>46098.908410416669</v>
      </c>
      <c r="C9572" s="3" t="str">
        <f>IFERROR(VLOOKUP(A9572,'Base Prueba'!A:C,3,),"NO REGISTRA")</f>
        <v>LUIS FELIPE NAVARRETE ECHEVERRIA</v>
      </c>
      <c r="D9572" s="4" t="str">
        <f>IFERROR(VLOOKUP(A9572,'Base Prueba'!A:D,4,),"NO REGISTRA")</f>
        <v>DOCENTE DE TIEMPO COMPLETO</v>
      </c>
      <c r="E9572" s="5" t="str">
        <f>IFERROR(VLOOKUP(A9572,'Base Prueba'!A:E,5,),"NO REGISTRA")</f>
        <v>UNIVERSITARIO COMUNICACION SOCIAL</v>
      </c>
    </row>
    <row r="9573" spans="1:5" ht="15.75" x14ac:dyDescent="0.25">
      <c r="A9573" s="14">
        <v>1018482392</v>
      </c>
      <c r="B9573" s="2">
        <v>46098.916465393515</v>
      </c>
      <c r="C9573" s="3" t="str">
        <f>IFERROR(VLOOKUP(A9573,'Base Prueba'!A:C,3,),"NO REGISTRA")</f>
        <v>RAQUEL YANETH SANDOVAL FORERO</v>
      </c>
      <c r="D9573" s="4" t="str">
        <f>IFERROR(VLOOKUP(A9573,'Base Prueba'!A:D,4,),"NO REGISTRA")</f>
        <v>AUXILIAR DE RECURSOS ACADEMICOS</v>
      </c>
      <c r="E9573" s="5" t="str">
        <f>IFERROR(VLOOKUP(A9573,'Base Prueba'!A:E,5,),"NO REGISTRA")</f>
        <v>RECURSOS ACADEMICOS</v>
      </c>
    </row>
    <row r="9574" spans="1:5" ht="15.75" x14ac:dyDescent="0.25">
      <c r="A9574" s="14">
        <v>80211886</v>
      </c>
      <c r="B9574" s="2">
        <v>46098.922569212962</v>
      </c>
      <c r="C9574" s="3" t="str">
        <f>IFERROR(VLOOKUP(A9574,'Base Prueba'!A:C,3,),"NO REGISTRA")</f>
        <v>EDWIN GIOVANNY QUIMBAY HIDALGO</v>
      </c>
      <c r="D9574" s="4" t="str">
        <f>IFERROR(VLOOKUP(A9574,'Base Prueba'!A:D,4,),"NO REGISTRA")</f>
        <v>LIDER DE RECURSOS ACADEMICOS</v>
      </c>
      <c r="E9574" s="5" t="str">
        <f>IFERROR(VLOOKUP(A9574,'Base Prueba'!A:E,5,),"NO REGISTRA")</f>
        <v>RECURSOS ACADEMICOS</v>
      </c>
    </row>
    <row r="9575" spans="1:5" ht="15.75" x14ac:dyDescent="0.25">
      <c r="A9575" s="14">
        <v>1057581152</v>
      </c>
      <c r="B9575" s="2">
        <v>46098.92265335648</v>
      </c>
      <c r="C9575" s="3" t="str">
        <f>IFERROR(VLOOKUP(A9575,'Base Prueba'!A:C,3,),"NO REGISTRA")</f>
        <v>ANA SABRINA STEFFANNY VANEGAS SOLAQUE</v>
      </c>
      <c r="D9575" s="4" t="str">
        <f>IFERROR(VLOOKUP(A9575,'Base Prueba'!A:D,4,),"NO REGISTRA")</f>
        <v>DIRECTORA DE PROGRAMAS DE TURISMO, GASTRONOMIA Y POSGRADOS</v>
      </c>
      <c r="E9575" s="5" t="str">
        <f>IFERROR(VLOOKUP(A9575,'Base Prueba'!A:E,5,),"NO REGISTRA")</f>
        <v>FACULTAD DE CIENCIAS ECONOMICAS Y ADMINISTRATIVAS</v>
      </c>
    </row>
    <row r="9576" spans="1:5" ht="15.75" x14ac:dyDescent="0.25">
      <c r="A9576" s="14">
        <v>52443092</v>
      </c>
      <c r="B9576" s="2">
        <v>46099.242380208336</v>
      </c>
      <c r="C9576" s="3" t="str">
        <f>IFERROR(VLOOKUP(A9576,'Base Prueba'!A:C,3,),"NO REGISTRA")</f>
        <v>LUZ MYRIAM SAAVEDRA CONTRERAS</v>
      </c>
      <c r="D9576" s="4" t="str">
        <f>IFERROR(VLOOKUP(A9576,'Base Prueba'!A:D,4,),"NO REGISTRA")</f>
        <v>AUXILIAR DE SERVICIOS</v>
      </c>
      <c r="E9576" s="5" t="str">
        <f>IFERROR(VLOOKUP(A9576,'Base Prueba'!A:E,5,),"NO REGISTRA")</f>
        <v>LOGISTICA Y SERVICIOS GENERALES</v>
      </c>
    </row>
    <row r="9577" spans="1:5" ht="15.75" x14ac:dyDescent="0.25">
      <c r="A9577" s="14">
        <v>79704152</v>
      </c>
      <c r="B9577" s="2">
        <v>46099.242983912038</v>
      </c>
      <c r="C9577" s="3" t="str">
        <f>IFERROR(VLOOKUP(A9577,'Base Prueba'!A:C,3,),"NO REGISTRA")</f>
        <v>FABIO ORLANDO MONTENEGRO RIAÑO</v>
      </c>
      <c r="D9577" s="4" t="str">
        <f>IFERROR(VLOOKUP(A9577,'Base Prueba'!A:D,4,),"NO REGISTRA")</f>
        <v>AUXILIAR RECURSOS ACADÉMICOS</v>
      </c>
      <c r="E9577" s="5" t="str">
        <f>IFERROR(VLOOKUP(A9577,'Base Prueba'!A:E,5,),"NO REGISTRA")</f>
        <v>OFICINA DE AUDIOVISUALES</v>
      </c>
    </row>
    <row r="9578" spans="1:5" ht="15.75" x14ac:dyDescent="0.25">
      <c r="A9578" s="14">
        <v>1473024</v>
      </c>
      <c r="B9578" s="2">
        <v>46099.244444097225</v>
      </c>
      <c r="C9578" s="3" t="str">
        <f>IFERROR(VLOOKUP(A9578,'Base Prueba'!A:C,3,),"NO REGISTRA")</f>
        <v>GUILLERMO MUÑOZ PAJOY</v>
      </c>
      <c r="D9578" s="4" t="str">
        <f>IFERROR(VLOOKUP(A9578,'Base Prueba'!A:D,4,),"NO REGISTRA")</f>
        <v>AUXILIAR DE SERVICIOS  GENERALES</v>
      </c>
      <c r="E9578" s="5" t="str">
        <f>IFERROR(VLOOKUP(A9578,'Base Prueba'!A:E,5,),"NO REGISTRA")</f>
        <v>LOGISTICA Y SERVICIOS GENERALES</v>
      </c>
    </row>
    <row r="9579" spans="1:5" ht="15.75" x14ac:dyDescent="0.25">
      <c r="A9579" s="14">
        <v>52603556</v>
      </c>
      <c r="B9579" s="2">
        <v>46099.245405671296</v>
      </c>
      <c r="C9579" s="3" t="str">
        <f>IFERROR(VLOOKUP(A9579,'Base Prueba'!A:C,3,),"NO REGISTRA")</f>
        <v>MARISOL FARFAN QUIROGA</v>
      </c>
      <c r="D9579" s="4" t="str">
        <f>IFERROR(VLOOKUP(A9579,'Base Prueba'!A:D,4,),"NO REGISTRA")</f>
        <v>AUXILIAR DE SERVICIOS</v>
      </c>
      <c r="E9579" s="5" t="str">
        <f>IFERROR(VLOOKUP(A9579,'Base Prueba'!A:E,5,),"NO REGISTRA")</f>
        <v>LOGISTICA Y SERVICIOS GENERALES</v>
      </c>
    </row>
    <row r="9580" spans="1:5" ht="15.75" x14ac:dyDescent="0.25">
      <c r="A9580" s="14">
        <v>52290503</v>
      </c>
      <c r="B9580" s="2">
        <v>46099.246486921293</v>
      </c>
      <c r="C9580" s="3" t="str">
        <f>IFERROR(VLOOKUP(A9580,'Base Prueba'!A:C,3,),"NO REGISTRA")</f>
        <v>MARIA IDALIA RODRIGUEZ GONZALEZ</v>
      </c>
      <c r="D9580" s="4" t="str">
        <f>IFERROR(VLOOKUP(A9580,'Base Prueba'!A:D,4,),"NO REGISTRA")</f>
        <v>AUXILIAR DE SERVICIOS</v>
      </c>
      <c r="E9580" s="5" t="str">
        <f>IFERROR(VLOOKUP(A9580,'Base Prueba'!A:E,5,),"NO REGISTRA")</f>
        <v>LOGISTICA Y SERVICIOS GENERALES</v>
      </c>
    </row>
    <row r="9581" spans="1:5" ht="15.75" x14ac:dyDescent="0.25">
      <c r="A9581" s="14">
        <v>24175966</v>
      </c>
      <c r="B9581" s="2">
        <v>46099.247389351855</v>
      </c>
      <c r="C9581" s="3" t="str">
        <f>IFERROR(VLOOKUP(A9581,'Base Prueba'!A:C,3,),"NO REGISTRA")</f>
        <v>EUNICE MISE AYALA</v>
      </c>
      <c r="D9581" s="4" t="str">
        <f>IFERROR(VLOOKUP(A9581,'Base Prueba'!A:D,4,),"NO REGISTRA")</f>
        <v>AUXILIAR DE SERVICIOS</v>
      </c>
      <c r="E9581" s="5" t="str">
        <f>IFERROR(VLOOKUP(A9581,'Base Prueba'!A:E,5,),"NO REGISTRA")</f>
        <v>LOGISTICA Y SERVICIOS GENERALES</v>
      </c>
    </row>
    <row r="9582" spans="1:5" ht="15.75" x14ac:dyDescent="0.25">
      <c r="A9582" s="14">
        <v>1033724599</v>
      </c>
      <c r="B9582" s="2">
        <v>46099.247477893521</v>
      </c>
      <c r="C9582" s="3" t="str">
        <f>IFERROR(VLOOKUP(A9582,'Base Prueba'!A:C,3,),"NO REGISTRA")</f>
        <v>LUZ MARIA RAMIREZ RODRIGUEZ</v>
      </c>
      <c r="D9582" s="4" t="str">
        <f>IFERROR(VLOOKUP(A9582,'Base Prueba'!A:D,4,),"NO REGISTRA")</f>
        <v>AUXILIAR DE SERVICIOS</v>
      </c>
      <c r="E9582" s="5" t="str">
        <f>IFERROR(VLOOKUP(A9582,'Base Prueba'!A:E,5,),"NO REGISTRA")</f>
        <v>LOGISTICA Y SERVICIOS GENERALES</v>
      </c>
    </row>
    <row r="9583" spans="1:5" ht="15.75" x14ac:dyDescent="0.25">
      <c r="A9583" s="14">
        <v>79313678</v>
      </c>
      <c r="B9583" s="2">
        <v>46099.24978622685</v>
      </c>
      <c r="C9583" s="3" t="str">
        <f>IFERROR(VLOOKUP(A9583,'Base Prueba'!A:C,3,),"NO REGISTRA")</f>
        <v>MARCO VINICIO RAMIREZ PEREIRA</v>
      </c>
      <c r="D9583" s="4" t="str">
        <f>IFERROR(VLOOKUP(A9583,'Base Prueba'!A:D,4,),"NO REGISTRA")</f>
        <v>TECNICO EN MANTENIMIENTO DE RECURSOS ACADEMICOS</v>
      </c>
      <c r="E9583" s="5" t="str">
        <f>IFERROR(VLOOKUP(A9583,'Base Prueba'!A:E,5,),"NO REGISTRA")</f>
        <v>RECURSOS ACADEMICOS</v>
      </c>
    </row>
    <row r="9584" spans="1:5" ht="15.75" x14ac:dyDescent="0.25">
      <c r="A9584" s="14">
        <v>79043674</v>
      </c>
      <c r="B9584" s="2">
        <v>46099.258179282406</v>
      </c>
      <c r="C9584" s="3" t="str">
        <f>IFERROR(VLOOKUP(A9584,'Base Prueba'!A:C,3,),"NO REGISTRA")</f>
        <v>PEDRO ANTONIO ACERO</v>
      </c>
      <c r="D9584" s="4" t="str">
        <f>IFERROR(VLOOKUP(A9584,'Base Prueba'!A:D,4,),"NO REGISTRA")</f>
        <v>SUPERVISOR DE SERVICIOS</v>
      </c>
      <c r="E9584" s="5" t="str">
        <f>IFERROR(VLOOKUP(A9584,'Base Prueba'!A:E,5,),"NO REGISTRA")</f>
        <v>LOGISTICA Y SERVICIOS GENERALES</v>
      </c>
    </row>
    <row r="9585" spans="1:5" ht="15.75" x14ac:dyDescent="0.25">
      <c r="A9585" s="14">
        <v>79484197</v>
      </c>
      <c r="B9585" s="2">
        <v>46099.274354166664</v>
      </c>
      <c r="C9585" s="3" t="str">
        <f>IFERROR(VLOOKUP(A9585,'Base Prueba'!A:C,3,),"NO REGISTRA")</f>
        <v>JOHN DANIEL GUTIERREZ BOADA</v>
      </c>
      <c r="D9585" s="4" t="str">
        <f>IFERROR(VLOOKUP(A9585,'Base Prueba'!A:D,4,),"NO REGISTRA")</f>
        <v>DOCENTE DE MEDIO TIEMPO</v>
      </c>
      <c r="E9585" s="5" t="str">
        <f>IFERROR(VLOOKUP(A9585,'Base Prueba'!A:E,5,),"NO REGISTRA")</f>
        <v>UNIVERSITARIO COMUNICACION SOCIAL</v>
      </c>
    </row>
    <row r="9586" spans="1:5" ht="15.75" x14ac:dyDescent="0.25">
      <c r="A9586" s="14">
        <v>1005927138</v>
      </c>
      <c r="B9586" s="2">
        <v>46099.274628240739</v>
      </c>
      <c r="C9586" s="3" t="str">
        <f>IFERROR(VLOOKUP(A9586,'Base Prueba'!A:C,3,),"NO REGISTRA")</f>
        <v>MARLON YEINER MEJIA ACOSTA</v>
      </c>
      <c r="D9586" s="4" t="str">
        <f>IFERROR(VLOOKUP(A9586,'Base Prueba'!A:D,4,),"NO REGISTRA")</f>
        <v>AUXILIAR  DE MANTENIMIENTO</v>
      </c>
      <c r="E9586" s="5" t="str">
        <f>IFERROR(VLOOKUP(A9586,'Base Prueba'!A:E,5,),"NO REGISTRA")</f>
        <v>LOGISTICA Y SERVICIOS GENERALES</v>
      </c>
    </row>
    <row r="9587" spans="1:5" ht="15.75" x14ac:dyDescent="0.25">
      <c r="A9587" s="14">
        <v>7563945</v>
      </c>
      <c r="B9587" s="2">
        <v>46099.274658101851</v>
      </c>
      <c r="C9587" s="3" t="str">
        <f>IFERROR(VLOOKUP(A9587,'Base Prueba'!A:C,3,),"NO REGISTRA")</f>
        <v>NESTOR FABIO OSPINA RIVERA</v>
      </c>
      <c r="D9587" s="4" t="str">
        <f>IFERROR(VLOOKUP(A9587,'Base Prueba'!A:D,4,),"NO REGISTRA")</f>
        <v>AUXILIAR  DE MANTENIMIENTO</v>
      </c>
      <c r="E9587" s="5" t="str">
        <f>IFERROR(VLOOKUP(A9587,'Base Prueba'!A:E,5,),"NO REGISTRA")</f>
        <v>LOGISTICA Y SERVICIOS GENERALES</v>
      </c>
    </row>
    <row r="9588" spans="1:5" ht="15.75" x14ac:dyDescent="0.25">
      <c r="A9588" s="14">
        <v>52976228</v>
      </c>
      <c r="B9588" s="2">
        <v>46099.27569884259</v>
      </c>
      <c r="C9588" s="3" t="str">
        <f>IFERROR(VLOOKUP(A9588,'Base Prueba'!A:C,3,),"NO REGISTRA")</f>
        <v>ANDREA IBAÑEZ CASTRO</v>
      </c>
      <c r="D9588" s="4" t="str">
        <f>IFERROR(VLOOKUP(A9588,'Base Prueba'!A:D,4,),"NO REGISTRA")</f>
        <v>DOCENTE DE TIEMPO COMPLETO</v>
      </c>
      <c r="E9588" s="5" t="str">
        <f>IFERROR(VLOOKUP(A9588,'Base Prueba'!A:E,5,),"NO REGISTRA")</f>
        <v>UNIDAD DE IDIOMAS</v>
      </c>
    </row>
    <row r="9589" spans="1:5" ht="15.75" x14ac:dyDescent="0.25">
      <c r="A9589" s="14">
        <v>72223001</v>
      </c>
      <c r="B9589" s="2">
        <v>46099.276738657405</v>
      </c>
      <c r="C9589" s="3" t="str">
        <f>IFERROR(VLOOKUP(A9589,'Base Prueba'!A:C,3,),"NO REGISTRA")</f>
        <v>JOSE AGUSTIN BLANCO MEJIA</v>
      </c>
      <c r="D9589" s="4" t="str">
        <f>IFERROR(VLOOKUP(A9589,'Base Prueba'!A:D,4,),"NO REGISTRA")</f>
        <v>ENTRENADOR DEL CENTRO DE ALTURAS</v>
      </c>
      <c r="E9589" s="5" t="str">
        <f>IFERROR(VLOOKUP(A9589,'Base Prueba'!A:E,5,),"NO REGISTRA")</f>
        <v>OFICINA DE PLANEACION Y GESTION DE LA CALIDAD</v>
      </c>
    </row>
    <row r="9590" spans="1:5" ht="15.75" x14ac:dyDescent="0.25">
      <c r="A9590" s="14">
        <v>1032498759</v>
      </c>
      <c r="B9590" s="2">
        <v>46099.281569328705</v>
      </c>
      <c r="C9590" s="3" t="str">
        <f>IFERROR(VLOOKUP(A9590,'Base Prueba'!A:C,3,),"NO REGISTRA")</f>
        <v>ANDREA CATALINA GAVIRIA TORRES</v>
      </c>
      <c r="D9590" s="4" t="str">
        <f>IFERROR(VLOOKUP(A9590,'Base Prueba'!A:D,4,),"NO REGISTRA")</f>
        <v>AUXILIAR DE RECURSOS AUDIOVISUALES</v>
      </c>
      <c r="E9590" s="5" t="str">
        <f>IFERROR(VLOOKUP(A9590,'Base Prueba'!A:E,5,),"NO REGISTRA")</f>
        <v>OFICINA DE AUDIOVISUALES</v>
      </c>
    </row>
    <row r="9591" spans="1:5" ht="15.75" x14ac:dyDescent="0.25">
      <c r="A9591" s="14">
        <v>79737561</v>
      </c>
      <c r="B9591" s="2">
        <v>46099.28178020833</v>
      </c>
      <c r="C9591" s="3" t="str">
        <f>IFERROR(VLOOKUP(A9591,'Base Prueba'!A:C,3,),"NO REGISTRA")</f>
        <v>WILSON CAMACHO MEDINA</v>
      </c>
      <c r="D9591" s="4" t="str">
        <f>IFERROR(VLOOKUP(A9591,'Base Prueba'!A:D,4,),"NO REGISTRA")</f>
        <v>DOCENTE DE TIEMPO COMPLETO</v>
      </c>
      <c r="E9591" s="5" t="str">
        <f>IFERROR(VLOOKUP(A9591,'Base Prueba'!A:E,5,),"NO REGISTRA")</f>
        <v>TECNOLOGIA EN DESARROLLO DE SOFTWARE</v>
      </c>
    </row>
    <row r="9592" spans="1:5" ht="15.75" x14ac:dyDescent="0.25">
      <c r="A9592" s="14">
        <v>1000283508</v>
      </c>
      <c r="B9592" s="2">
        <v>46099.283346180557</v>
      </c>
      <c r="C9592" s="3" t="str">
        <f>IFERROR(VLOOKUP(A9592,'Base Prueba'!A:C,3,),"NO REGISTRA")</f>
        <v>SARA VALENTINA CHACON ZAPATA</v>
      </c>
      <c r="D9592" s="4" t="str">
        <f>IFERROR(VLOOKUP(A9592,'Base Prueba'!A:D,4,),"NO REGISTRA")</f>
        <v>AUXILIAR DE RECURSOS AUDIOVISUALES</v>
      </c>
      <c r="E9592" s="5" t="str">
        <f>IFERROR(VLOOKUP(A9592,'Base Prueba'!A:E,5,),"NO REGISTRA")</f>
        <v>OFICINA DE AUDIOVISUALES</v>
      </c>
    </row>
    <row r="9593" spans="1:5" ht="15.75" x14ac:dyDescent="0.25">
      <c r="A9593" s="14">
        <v>1023033647</v>
      </c>
      <c r="B9593" s="2">
        <v>46099.284160069445</v>
      </c>
      <c r="C9593" s="3" t="str">
        <f>IFERROR(VLOOKUP(A9593,'Base Prueba'!A:C,3,),"NO REGISTRA")</f>
        <v>JUAN FRANCISCO HENAO CALDERON</v>
      </c>
      <c r="D9593" s="4" t="str">
        <f>IFERROR(VLOOKUP(A9593,'Base Prueba'!A:D,4,),"NO REGISTRA")</f>
        <v>DOCENTE DE MEDIO TIEMPO</v>
      </c>
      <c r="E9593" s="5" t="str">
        <f>IFERROR(VLOOKUP(A9593,'Base Prueba'!A:E,5,),"NO REGISTRA")</f>
        <v>TECNICO LABORAL EN COCINA</v>
      </c>
    </row>
    <row r="9594" spans="1:5" ht="15.75" x14ac:dyDescent="0.25">
      <c r="A9594" s="14">
        <v>1193150666</v>
      </c>
      <c r="B9594" s="2">
        <v>46099.284328703703</v>
      </c>
      <c r="C9594" s="3" t="str">
        <f>IFERROR(VLOOKUP(A9594,'Base Prueba'!A:C,3,),"NO REGISTRA")</f>
        <v>LUIS FELIPE JAIMES BELTRAN</v>
      </c>
      <c r="D9594" s="4" t="str">
        <f>IFERROR(VLOOKUP(A9594,'Base Prueba'!A:D,4,),"NO REGISTRA")</f>
        <v>DOCENTE DE TIEMPO COMPLETO</v>
      </c>
      <c r="E9594" s="5" t="str">
        <f>IFERROR(VLOOKUP(A9594,'Base Prueba'!A:E,5,),"NO REGISTRA")</f>
        <v>UNIVERSITARIO EN TURISMO Y GASTRONOMIA</v>
      </c>
    </row>
    <row r="9595" spans="1:5" ht="15.75" x14ac:dyDescent="0.25">
      <c r="A9595" s="14">
        <v>19488606</v>
      </c>
      <c r="B9595" s="2">
        <v>46099.285497106481</v>
      </c>
      <c r="C9595" s="3" t="str">
        <f>IFERROR(VLOOKUP(A9595,'Base Prueba'!A:C,3,),"NO REGISTRA")</f>
        <v>ARISTARCO LOPEZ TALERO</v>
      </c>
      <c r="D9595" s="4" t="str">
        <f>IFERROR(VLOOKUP(A9595,'Base Prueba'!A:D,4,),"NO REGISTRA")</f>
        <v>OFICIAL DE MANTENIMIENTO</v>
      </c>
      <c r="E9595" s="5" t="str">
        <f>IFERROR(VLOOKUP(A9595,'Base Prueba'!A:E,5,),"NO REGISTRA")</f>
        <v>LOGISTICA Y SERVICIOS GENERALES</v>
      </c>
    </row>
    <row r="9596" spans="1:5" ht="15.75" x14ac:dyDescent="0.25">
      <c r="A9596" s="14">
        <v>19344689</v>
      </c>
      <c r="B9596" s="2">
        <v>46099.287094328705</v>
      </c>
      <c r="C9596" s="3" t="str">
        <f>IFERROR(VLOOKUP(A9596,'Base Prueba'!A:C,3,),"NO REGISTRA")</f>
        <v>EDGAR PALACINO ANTIA</v>
      </c>
      <c r="D9596" s="4" t="str">
        <f>IFERROR(VLOOKUP(A9596,'Base Prueba'!A:D,4,),"NO REGISTRA")</f>
        <v>DOCENTE DE MEDIO TIEMPO</v>
      </c>
      <c r="E9596" s="5" t="str">
        <f>IFERROR(VLOOKUP(A9596,'Base Prueba'!A:E,5,),"NO REGISTRA")</f>
        <v>AREA DE CIENCIAS BASICAS</v>
      </c>
    </row>
    <row r="9597" spans="1:5" ht="15.75" x14ac:dyDescent="0.25">
      <c r="A9597" s="14">
        <v>1014215096</v>
      </c>
      <c r="B9597" s="2">
        <v>46099.287647453704</v>
      </c>
      <c r="C9597" s="3" t="str">
        <f>IFERROR(VLOOKUP(A9597,'Base Prueba'!A:C,3,),"NO REGISTRA")</f>
        <v>ALEXANDER BELTRAN AGUILERA</v>
      </c>
      <c r="D9597" s="4" t="str">
        <f>IFERROR(VLOOKUP(A9597,'Base Prueba'!A:D,4,),"NO REGISTRA")</f>
        <v>DOCENTE DE TIEMPO COMPLETO</v>
      </c>
      <c r="E9597" s="5" t="str">
        <f>IFERROR(VLOOKUP(A9597,'Base Prueba'!A:E,5,),"NO REGISTRA")</f>
        <v>UNIVERSITARIO EN TURISMO Y GASTRONOMIA</v>
      </c>
    </row>
    <row r="9598" spans="1:5" ht="15.75" x14ac:dyDescent="0.25">
      <c r="A9598" s="14">
        <v>52776481</v>
      </c>
      <c r="B9598" s="2">
        <v>46099.288202546297</v>
      </c>
      <c r="C9598" s="3" t="str">
        <f>IFERROR(VLOOKUP(A9598,'Base Prueba'!A:C,3,),"NO REGISTRA")</f>
        <v>LESLY DAYANA GONZALEZ FAJARDO</v>
      </c>
      <c r="D9598" s="4" t="str">
        <f>IFERROR(VLOOKUP(A9598,'Base Prueba'!A:D,4,),"NO REGISTRA")</f>
        <v>DOCENTE DE TIEMPO COMPLETO</v>
      </c>
      <c r="E9598" s="5" t="str">
        <f>IFERROR(VLOOKUP(A9598,'Base Prueba'!A:E,5,),"NO REGISTRA")</f>
        <v>TECNOLOGÍA EN PRODUCCIÓN DE MEDIOS AUDIOVISUALES</v>
      </c>
    </row>
    <row r="9599" spans="1:5" ht="15.75" x14ac:dyDescent="0.25">
      <c r="A9599" s="14">
        <v>79312652</v>
      </c>
      <c r="B9599" s="2">
        <v>46099.288713773145</v>
      </c>
      <c r="C9599" s="3" t="str">
        <f>IFERROR(VLOOKUP(A9599,'Base Prueba'!A:C,3,),"NO REGISTRA")</f>
        <v>JOSE ALVARO LARA MANOSALVA</v>
      </c>
      <c r="D9599" s="4" t="str">
        <f>IFERROR(VLOOKUP(A9599,'Base Prueba'!A:D,4,),"NO REGISTRA")</f>
        <v>DOCENTE DE TIEMPO COMPLETO</v>
      </c>
      <c r="E9599" s="5" t="str">
        <f>IFERROR(VLOOKUP(A9599,'Base Prueba'!A:E,5,),"NO REGISTRA")</f>
        <v>UNIVERSITARIO ADMINISTRACION DE EMPRESAS</v>
      </c>
    </row>
    <row r="9600" spans="1:5" ht="15.75" x14ac:dyDescent="0.25">
      <c r="A9600" s="14">
        <v>80778198</v>
      </c>
      <c r="B9600" s="2">
        <v>46099.289777546299</v>
      </c>
      <c r="C9600" s="3" t="str">
        <f>IFERROR(VLOOKUP(A9600,'Base Prueba'!A:C,3,),"NO REGISTRA")</f>
        <v>JIMY JAVIER ALDANA REYES</v>
      </c>
      <c r="D9600" s="4" t="str">
        <f>IFERROR(VLOOKUP(A9600,'Base Prueba'!A:D,4,),"NO REGISTRA")</f>
        <v>DOCENTE DE TIEMPO COMPLETO</v>
      </c>
      <c r="E9600" s="5" t="str">
        <f>IFERROR(VLOOKUP(A9600,'Base Prueba'!A:E,5,),"NO REGISTRA")</f>
        <v>INGENIERIA DE SOFTWARE</v>
      </c>
    </row>
    <row r="9601" spans="1:5" ht="15.75" x14ac:dyDescent="0.25">
      <c r="A9601" s="14">
        <v>79639365</v>
      </c>
      <c r="B9601" s="2">
        <v>46099.291061689815</v>
      </c>
      <c r="C9601" s="3" t="str">
        <f>IFERROR(VLOOKUP(A9601,'Base Prueba'!A:C,3,),"NO REGISTRA")</f>
        <v>RICARDO ROA DIAZ</v>
      </c>
      <c r="D9601" s="4" t="str">
        <f>IFERROR(VLOOKUP(A9601,'Base Prueba'!A:D,4,),"NO REGISTRA")</f>
        <v>AUXILIAR  DE MANTENIMIENTO</v>
      </c>
      <c r="E9601" s="5" t="str">
        <f>IFERROR(VLOOKUP(A9601,'Base Prueba'!A:E,5,),"NO REGISTRA")</f>
        <v>LOGISTICA Y SERVICIOS GENERALES</v>
      </c>
    </row>
    <row r="9602" spans="1:5" ht="15.75" x14ac:dyDescent="0.25">
      <c r="A9602" s="14">
        <v>1032427103</v>
      </c>
      <c r="B9602" s="2">
        <v>46099.291586458334</v>
      </c>
      <c r="C9602" s="3" t="str">
        <f>IFERROR(VLOOKUP(A9602,'Base Prueba'!A:C,3,),"NO REGISTRA")</f>
        <v>KATHERIN QUINTERO ZUÑIGA</v>
      </c>
      <c r="D9602" s="4" t="str">
        <f>IFERROR(VLOOKUP(A9602,'Base Prueba'!A:D,4,),"NO REGISTRA")</f>
        <v>DOCENTE DE TIEMPO COMPLETO</v>
      </c>
      <c r="E9602" s="5" t="str">
        <f>IFERROR(VLOOKUP(A9602,'Base Prueba'!A:E,5,),"NO REGISTRA")</f>
        <v>TECNICA EN FOTOGRAFIA</v>
      </c>
    </row>
    <row r="9603" spans="1:5" ht="15.75" x14ac:dyDescent="0.25">
      <c r="A9603" s="14">
        <v>79435738</v>
      </c>
      <c r="B9603" s="2">
        <v>46099.291634027781</v>
      </c>
      <c r="C9603" s="3" t="str">
        <f>IFERROR(VLOOKUP(A9603,'Base Prueba'!A:C,3,),"NO REGISTRA")</f>
        <v>DANIEL ANDRES MURCIA DIAZ</v>
      </c>
      <c r="D9603" s="4" t="str">
        <f>IFERROR(VLOOKUP(A9603,'Base Prueba'!A:D,4,),"NO REGISTRA")</f>
        <v>DOCENTE DE TIEMPO COMPLETO</v>
      </c>
      <c r="E9603" s="5" t="str">
        <f>IFERROR(VLOOKUP(A9603,'Base Prueba'!A:E,5,),"NO REGISTRA")</f>
        <v>INGENIERIA DE SOFTWARE</v>
      </c>
    </row>
    <row r="9604" spans="1:5" ht="15.75" x14ac:dyDescent="0.25">
      <c r="A9604" s="14">
        <v>1032361262</v>
      </c>
      <c r="B9604" s="2">
        <v>46099.292576851854</v>
      </c>
      <c r="C9604" s="3" t="str">
        <f>IFERROR(VLOOKUP(A9604,'Base Prueba'!A:C,3,),"NO REGISTRA")</f>
        <v>CAMILO  ANDRES BALLESTEROS SANABRIA</v>
      </c>
      <c r="D9604" s="4" t="str">
        <f>IFERROR(VLOOKUP(A9604,'Base Prueba'!A:D,4,),"NO REGISTRA")</f>
        <v>DOCENTE DE MEDIO TIEMPO</v>
      </c>
      <c r="E9604" s="5" t="str">
        <f>IFERROR(VLOOKUP(A9604,'Base Prueba'!A:E,5,),"NO REGISTRA")</f>
        <v>TECNICA EN FOTOGRAFIA</v>
      </c>
    </row>
    <row r="9605" spans="1:5" ht="15.75" x14ac:dyDescent="0.25">
      <c r="A9605" s="14">
        <v>1053807440</v>
      </c>
      <c r="B9605" s="2">
        <v>46099.292706250002</v>
      </c>
      <c r="C9605" s="3" t="str">
        <f>IFERROR(VLOOKUP(A9605,'Base Prueba'!A:C,3,),"NO REGISTRA")</f>
        <v>PABLO ARANGO ROBLEDO</v>
      </c>
      <c r="D9605" s="4" t="str">
        <f>IFERROR(VLOOKUP(A9605,'Base Prueba'!A:D,4,),"NO REGISTRA")</f>
        <v>DOCENTE DE MEDIO TIEMPO</v>
      </c>
      <c r="E9605" s="5" t="str">
        <f>IFERROR(VLOOKUP(A9605,'Base Prueba'!A:E,5,),"NO REGISTRA")</f>
        <v>UNIVERSITARIO COMUNICACION SOCIAL</v>
      </c>
    </row>
    <row r="9606" spans="1:5" ht="15.75" x14ac:dyDescent="0.25">
      <c r="A9606" s="14">
        <v>1193376686</v>
      </c>
      <c r="B9606" s="2">
        <v>46099.29285810185</v>
      </c>
      <c r="C9606" s="3" t="str">
        <f>IFERROR(VLOOKUP(A9606,'Base Prueba'!A:C,3,),"NO REGISTRA")</f>
        <v>STEVEN FERNANDO CORRECHA PERDOMO</v>
      </c>
      <c r="D9606" s="4" t="str">
        <f>IFERROR(VLOOKUP(A9606,'Base Prueba'!A:D,4,),"NO REGISTRA")</f>
        <v>AUXILIAR  DE MANTENIMIENTO</v>
      </c>
      <c r="E9606" s="5" t="str">
        <f>IFERROR(VLOOKUP(A9606,'Base Prueba'!A:E,5,),"NO REGISTRA")</f>
        <v>LOGISTICA Y SERVICIOS GENERALES</v>
      </c>
    </row>
    <row r="9607" spans="1:5" ht="15.75" x14ac:dyDescent="0.25">
      <c r="A9607" s="14">
        <v>1022932726</v>
      </c>
      <c r="B9607" s="2">
        <v>46099.293716087966</v>
      </c>
      <c r="C9607" s="3" t="str">
        <f>IFERROR(VLOOKUP(A9607,'Base Prueba'!A:C,3,),"NO REGISTRA")</f>
        <v>ASTRID ALEJANDRA RODRIGUEZ VAQUIRO</v>
      </c>
      <c r="D9607" s="4" t="str">
        <f>IFERROR(VLOOKUP(A9607,'Base Prueba'!A:D,4,),"NO REGISTRA")</f>
        <v>DOCENTE DE TIEMPO COMPLETO</v>
      </c>
      <c r="E9607" s="5" t="str">
        <f>IFERROR(VLOOKUP(A9607,'Base Prueba'!A:E,5,),"NO REGISTRA")</f>
        <v>UNIVERSITARIO COMUNICACION SOCIAL</v>
      </c>
    </row>
    <row r="9608" spans="1:5" ht="15.75" x14ac:dyDescent="0.25">
      <c r="A9608" s="14">
        <v>1026261012</v>
      </c>
      <c r="B9608" s="2">
        <v>46099.29389050926</v>
      </c>
      <c r="C9608" s="3" t="str">
        <f>IFERROR(VLOOKUP(A9608,'Base Prueba'!A:C,3,),"NO REGISTRA")</f>
        <v>LUIS FELIPE NAVARRETE ECHEVERRIA</v>
      </c>
      <c r="D9608" s="4" t="str">
        <f>IFERROR(VLOOKUP(A9608,'Base Prueba'!A:D,4,),"NO REGISTRA")</f>
        <v>DOCENTE DE TIEMPO COMPLETO</v>
      </c>
      <c r="E9608" s="5" t="str">
        <f>IFERROR(VLOOKUP(A9608,'Base Prueba'!A:E,5,),"NO REGISTRA")</f>
        <v>UNIVERSITARIO COMUNICACION SOCIAL</v>
      </c>
    </row>
    <row r="9609" spans="1:5" ht="15.75" x14ac:dyDescent="0.25">
      <c r="A9609" s="14">
        <v>1026252093</v>
      </c>
      <c r="B9609" s="2">
        <v>46099.294919791668</v>
      </c>
      <c r="C9609" s="3" t="str">
        <f>IFERROR(VLOOKUP(A9609,'Base Prueba'!A:C,3,),"NO REGISTRA")</f>
        <v>NADIA ROJAS MUÑOZ</v>
      </c>
      <c r="D9609" s="4" t="str">
        <f>IFERROR(VLOOKUP(A9609,'Base Prueba'!A:D,4,),"NO REGISTRA")</f>
        <v>DOCENTE DE TIEMPO COMPLETO</v>
      </c>
      <c r="E9609" s="5" t="str">
        <f>IFERROR(VLOOKUP(A9609,'Base Prueba'!A:E,5,),"NO REGISTRA")</f>
        <v>UNIVERSITARIO COMUNICACION SOCIAL</v>
      </c>
    </row>
    <row r="9610" spans="1:5" ht="15.75" x14ac:dyDescent="0.25">
      <c r="A9610" s="14">
        <v>1026252093</v>
      </c>
      <c r="B9610" s="2">
        <v>46099.294925578703</v>
      </c>
      <c r="C9610" s="3" t="str">
        <f>IFERROR(VLOOKUP(A9610,'Base Prueba'!A:C,3,),"NO REGISTRA")</f>
        <v>NADIA ROJAS MUÑOZ</v>
      </c>
      <c r="D9610" s="4" t="str">
        <f>IFERROR(VLOOKUP(A9610,'Base Prueba'!A:D,4,),"NO REGISTRA")</f>
        <v>DOCENTE DE TIEMPO COMPLETO</v>
      </c>
      <c r="E9610" s="5" t="str">
        <f>IFERROR(VLOOKUP(A9610,'Base Prueba'!A:E,5,),"NO REGISTRA")</f>
        <v>UNIVERSITARIO COMUNICACION SOCIAL</v>
      </c>
    </row>
    <row r="9611" spans="1:5" ht="15.75" x14ac:dyDescent="0.25">
      <c r="A9611" s="14">
        <v>1000257532</v>
      </c>
      <c r="B9611" s="2">
        <v>46099.296295138891</v>
      </c>
      <c r="C9611" s="3" t="str">
        <f>IFERROR(VLOOKUP(A9611,'Base Prueba'!A:C,3,),"NO REGISTRA")</f>
        <v>ANDRES FELIPE RINCON CADENA</v>
      </c>
      <c r="D9611" s="4" t="str">
        <f>IFERROR(VLOOKUP(A9611,'Base Prueba'!A:D,4,),"NO REGISTRA")</f>
        <v>DOCENTE DE TIEMPO COMPLETO</v>
      </c>
      <c r="E9611" s="5" t="str">
        <f>IFERROR(VLOOKUP(A9611,'Base Prueba'!A:E,5,),"NO REGISTRA")</f>
        <v>TECNOLOGÍA EN PRODUCCIÓN DE MEDIOS AUDIOVISUALES</v>
      </c>
    </row>
    <row r="9612" spans="1:5" ht="15.75" x14ac:dyDescent="0.25">
      <c r="A9612" s="14">
        <v>248294</v>
      </c>
      <c r="B9612" s="2">
        <v>46099.296968750001</v>
      </c>
      <c r="C9612" s="3" t="str">
        <f>IFERROR(VLOOKUP(A9612,'Base Prueba'!A:C,3,),"NO REGISTRA")</f>
        <v>WALTER NATALIO VALDEZ MONTAÑEZ</v>
      </c>
      <c r="D9612" s="4" t="str">
        <f>IFERROR(VLOOKUP(A9612,'Base Prueba'!A:D,4,),"NO REGISTRA")</f>
        <v>DOCENTE DE TIEMPO COMPLETO</v>
      </c>
      <c r="E9612" s="5" t="str">
        <f>IFERROR(VLOOKUP(A9612,'Base Prueba'!A:E,5,),"NO REGISTRA")</f>
        <v>UNIVERSITARIO EN TURISMO Y GASTRONOMIA</v>
      </c>
    </row>
    <row r="9613" spans="1:5" ht="15.75" x14ac:dyDescent="0.25">
      <c r="A9613" s="14">
        <v>1000692621</v>
      </c>
      <c r="B9613" s="2">
        <v>46099.297120138886</v>
      </c>
      <c r="C9613" s="3" t="str">
        <f>IFERROR(VLOOKUP(A9613,'Base Prueba'!A:C,3,),"NO REGISTRA")</f>
        <v>ANGIE KATERINE SALAMANCA PEÑUELA</v>
      </c>
      <c r="D9613" s="4" t="str">
        <f>IFERROR(VLOOKUP(A9613,'Base Prueba'!A:D,4,),"NO REGISTRA")</f>
        <v>ASISTENTE ADMINISTRATIVA CEA</v>
      </c>
      <c r="E9613" s="5" t="str">
        <f>IFERROR(VLOOKUP(A9613,'Base Prueba'!A:E,5,),"NO REGISTRA")</f>
        <v>OFICINA DE PLANEACION Y GESTION DE LA CALIDAD</v>
      </c>
    </row>
    <row r="9614" spans="1:5" ht="15.75" x14ac:dyDescent="0.25">
      <c r="A9614" s="14">
        <v>1023880617</v>
      </c>
      <c r="B9614" s="2">
        <v>46099.297190277779</v>
      </c>
      <c r="C9614" s="3" t="str">
        <f>IFERROR(VLOOKUP(A9614,'Base Prueba'!A:C,3,),"NO REGISTRA")</f>
        <v>BYRON YESID PARRA DIAZ</v>
      </c>
      <c r="D9614" s="4" t="str">
        <f>IFERROR(VLOOKUP(A9614,'Base Prueba'!A:D,4,),"NO REGISTRA")</f>
        <v>AUXILIAR  DE MANTENIMIENTO</v>
      </c>
      <c r="E9614" s="5" t="str">
        <f>IFERROR(VLOOKUP(A9614,'Base Prueba'!A:E,5,),"NO REGISTRA")</f>
        <v>LOGISTICA Y SERVICIOS GENERALES</v>
      </c>
    </row>
    <row r="9615" spans="1:5" ht="15.75" x14ac:dyDescent="0.25">
      <c r="A9615" s="14">
        <v>79667746</v>
      </c>
      <c r="B9615" s="2">
        <v>46099.297311921298</v>
      </c>
      <c r="C9615" s="3" t="str">
        <f>IFERROR(VLOOKUP(A9615,'Base Prueba'!A:C,3,),"NO REGISTRA")</f>
        <v>JOHN JAIRO SUAREZ PINZON</v>
      </c>
      <c r="D9615" s="4" t="str">
        <f>IFERROR(VLOOKUP(A9615,'Base Prueba'!A:D,4,),"NO REGISTRA")</f>
        <v>AUXILIAR ELECTRICO</v>
      </c>
      <c r="E9615" s="5" t="str">
        <f>IFERROR(VLOOKUP(A9615,'Base Prueba'!A:E,5,),"NO REGISTRA")</f>
        <v>LOGISTICA Y SERVICIOS GENERALES</v>
      </c>
    </row>
    <row r="9616" spans="1:5" ht="15.75" x14ac:dyDescent="0.25">
      <c r="A9616" s="14">
        <v>79667746</v>
      </c>
      <c r="B9616" s="2">
        <v>46099.297315509262</v>
      </c>
      <c r="C9616" s="3" t="str">
        <f>IFERROR(VLOOKUP(A9616,'Base Prueba'!A:C,3,),"NO REGISTRA")</f>
        <v>JOHN JAIRO SUAREZ PINZON</v>
      </c>
      <c r="D9616" s="4" t="str">
        <f>IFERROR(VLOOKUP(A9616,'Base Prueba'!A:D,4,),"NO REGISTRA")</f>
        <v>AUXILIAR ELECTRICO</v>
      </c>
      <c r="E9616" s="5" t="str">
        <f>IFERROR(VLOOKUP(A9616,'Base Prueba'!A:E,5,),"NO REGISTRA")</f>
        <v>LOGISTICA Y SERVICIOS GENERALES</v>
      </c>
    </row>
    <row r="9617" spans="1:5" ht="15.75" x14ac:dyDescent="0.25">
      <c r="A9617" s="14">
        <v>52850506</v>
      </c>
      <c r="B9617" s="2">
        <v>46099.298071412035</v>
      </c>
      <c r="C9617" s="3" t="str">
        <f>IFERROR(VLOOKUP(A9617,'Base Prueba'!A:C,3,),"NO REGISTRA")</f>
        <v>PAOLA ANDREA VASQUEZ FONSECA</v>
      </c>
      <c r="D9617" s="4" t="str">
        <f>IFERROR(VLOOKUP(A9617,'Base Prueba'!A:D,4,),"NO REGISTRA")</f>
        <v>DOCENTE DE TIEMPO COMPLETO</v>
      </c>
      <c r="E9617" s="5" t="str">
        <f>IFERROR(VLOOKUP(A9617,'Base Prueba'!A:E,5,),"NO REGISTRA")</f>
        <v>UNIVERSITARIO COMUNICACION SOCIAL</v>
      </c>
    </row>
    <row r="9618" spans="1:5" ht="15.75" x14ac:dyDescent="0.25">
      <c r="A9618" s="14">
        <v>93413614</v>
      </c>
      <c r="B9618" s="2">
        <v>46099.299610879629</v>
      </c>
      <c r="C9618" s="3" t="str">
        <f>IFERROR(VLOOKUP(A9618,'Base Prueba'!A:C,3,),"NO REGISTRA")</f>
        <v>ALEXANDER CALDERON ALVARADO</v>
      </c>
      <c r="D9618" s="4" t="str">
        <f>IFERROR(VLOOKUP(A9618,'Base Prueba'!A:D,4,),"NO REGISTRA")</f>
        <v>OFICIAL DE MANTENIMIENTO</v>
      </c>
      <c r="E9618" s="5" t="str">
        <f>IFERROR(VLOOKUP(A9618,'Base Prueba'!A:E,5,),"NO REGISTRA")</f>
        <v>LOGISTICA Y SERVICIOS GENERALES</v>
      </c>
    </row>
    <row r="9619" spans="1:5" ht="15.75" x14ac:dyDescent="0.25">
      <c r="A9619" s="14">
        <v>52961012</v>
      </c>
      <c r="B9619" s="2">
        <v>46099.29967083333</v>
      </c>
      <c r="C9619" s="3" t="str">
        <f>IFERROR(VLOOKUP(A9619,'Base Prueba'!A:C,3,),"NO REGISTRA")</f>
        <v>ELVY JOHANNA RAMIREZ DONCEL</v>
      </c>
      <c r="D9619" s="4" t="str">
        <f>IFERROR(VLOOKUP(A9619,'Base Prueba'!A:D,4,),"NO REGISTRA")</f>
        <v>DOCENTE DE TIEMPO COMPLETO</v>
      </c>
      <c r="E9619" s="5" t="str">
        <f>IFERROR(VLOOKUP(A9619,'Base Prueba'!A:E,5,),"NO REGISTRA")</f>
        <v>NARRATIVAS DIGITALES Y AUDIOVISUALES</v>
      </c>
    </row>
    <row r="9620" spans="1:5" ht="15.75" x14ac:dyDescent="0.25">
      <c r="A9620" s="14">
        <v>1024528858</v>
      </c>
      <c r="B9620" s="2">
        <v>46099.299866666668</v>
      </c>
      <c r="C9620" s="3" t="str">
        <f>IFERROR(VLOOKUP(A9620,'Base Prueba'!A:C,3,),"NO REGISTRA")</f>
        <v>LEIDY PAOLA SANDOVAL FUENTES</v>
      </c>
      <c r="D9620" s="4" t="str">
        <f>IFERROR(VLOOKUP(A9620,'Base Prueba'!A:D,4,),"NO REGISTRA")</f>
        <v>SECRETARIA ACADEMICA - ADMINISTRATIVA DE FACULTAD</v>
      </c>
      <c r="E9620" s="5" t="str">
        <f>IFERROR(VLOOKUP(A9620,'Base Prueba'!A:E,5,),"NO REGISTRA")</f>
        <v>FACULTAD DE CIENCIAS ECONOMICAS Y ADMINISTRATIVAS</v>
      </c>
    </row>
    <row r="9621" spans="1:5" ht="15.75" x14ac:dyDescent="0.25">
      <c r="A9621" s="14">
        <v>1019008046</v>
      </c>
      <c r="B9621" s="2">
        <v>46099.300234027774</v>
      </c>
      <c r="C9621" s="3" t="str">
        <f>IFERROR(VLOOKUP(A9621,'Base Prueba'!A:C,3,),"NO REGISTRA")</f>
        <v>JORGE ARMANDO CAMARGO GALVIS</v>
      </c>
      <c r="D9621" s="4" t="str">
        <f>IFERROR(VLOOKUP(A9621,'Base Prueba'!A:D,4,),"NO REGISTRA")</f>
        <v>DOCENTE DE MEDIO TIEMPO</v>
      </c>
      <c r="E9621" s="5" t="str">
        <f>IFERROR(VLOOKUP(A9621,'Base Prueba'!A:E,5,),"NO REGISTRA")</f>
        <v>NARRATIVAS DIGITALES Y AUDIOVISUALES</v>
      </c>
    </row>
    <row r="9622" spans="1:5" ht="15.75" x14ac:dyDescent="0.25">
      <c r="A9622" s="14">
        <v>11189740</v>
      </c>
      <c r="B9622" s="2">
        <v>46099.30096458333</v>
      </c>
      <c r="C9622" s="3" t="str">
        <f>IFERROR(VLOOKUP(A9622,'Base Prueba'!A:C,3,),"NO REGISTRA")</f>
        <v>FERNEY ALARCON AGUIRRE</v>
      </c>
      <c r="D9622" s="4" t="str">
        <f>IFERROR(VLOOKUP(A9622,'Base Prueba'!A:D,4,),"NO REGISTRA")</f>
        <v>DOCENTE DE TIEMPO COMPLETO</v>
      </c>
      <c r="E9622" s="5" t="str">
        <f>IFERROR(VLOOKUP(A9622,'Base Prueba'!A:E,5,),"NO REGISTRA")</f>
        <v>UNIVERSITARIO ADMINISTRACION DE EMPRESAS</v>
      </c>
    </row>
    <row r="9623" spans="1:5" ht="15.75" x14ac:dyDescent="0.25">
      <c r="A9623" s="14">
        <v>1141514141</v>
      </c>
      <c r="B9623" s="2">
        <v>46099.302602430558</v>
      </c>
      <c r="C9623" s="3" t="str">
        <f>IFERROR(VLOOKUP(A9623,'Base Prueba'!A:C,3,),"NO REGISTRA")</f>
        <v>LAURA SOFIA VARGAS LESMES</v>
      </c>
      <c r="D9623" s="4" t="str">
        <f>IFERROR(VLOOKUP(A9623,'Base Prueba'!A:D,4,),"NO REGISTRA")</f>
        <v>AUXILIAR BIBLIOTECA</v>
      </c>
      <c r="E9623" s="5" t="str">
        <f>IFERROR(VLOOKUP(A9623,'Base Prueba'!A:E,5,),"NO REGISTRA")</f>
        <v>BIBLIOTECA</v>
      </c>
    </row>
    <row r="9624" spans="1:5" ht="15.75" x14ac:dyDescent="0.25">
      <c r="A9624" s="14">
        <v>52133632</v>
      </c>
      <c r="B9624" s="2">
        <v>46099.305059027778</v>
      </c>
      <c r="C9624" s="3" t="str">
        <f>IFERROR(VLOOKUP(A9624,'Base Prueba'!A:C,3,),"NO REGISTRA")</f>
        <v>ANA MARIA VALDERRAMA JARA</v>
      </c>
      <c r="D9624" s="4" t="str">
        <f>IFERROR(VLOOKUP(A9624,'Base Prueba'!A:D,4,),"NO REGISTRA")</f>
        <v>DOCENTE DE TIEMPO COMPLETO</v>
      </c>
      <c r="E9624" s="5" t="str">
        <f>IFERROR(VLOOKUP(A9624,'Base Prueba'!A:E,5,),"NO REGISTRA")</f>
        <v>UNIVERSITARIO EN SEGURIDAD Y SALUD EN EL TRABAJO</v>
      </c>
    </row>
    <row r="9625" spans="1:5" ht="15.75" x14ac:dyDescent="0.25">
      <c r="A9625" s="14">
        <v>11318253</v>
      </c>
      <c r="B9625" s="2">
        <v>46099.311808101855</v>
      </c>
      <c r="C9625" s="3" t="str">
        <f>IFERROR(VLOOKUP(A9625,'Base Prueba'!A:C,3,),"NO REGISTRA")</f>
        <v>RODRIGO RODRIGUEZ</v>
      </c>
      <c r="D9625" s="4" t="str">
        <f>IFERROR(VLOOKUP(A9625,'Base Prueba'!A:D,4,),"NO REGISTRA")</f>
        <v>APRENDIZ UNIVERSITARIO</v>
      </c>
      <c r="E9625" s="5" t="str">
        <f>IFERROR(VLOOKUP(A9625,'Base Prueba'!A:E,5,),"NO REGISTRA")</f>
        <v>CENTRO DE GESTION DOCUMENTAL</v>
      </c>
    </row>
    <row r="9626" spans="1:5" ht="15.75" x14ac:dyDescent="0.25">
      <c r="A9626" s="14">
        <v>79918292</v>
      </c>
      <c r="B9626" s="2">
        <v>46099.312781828703</v>
      </c>
      <c r="C9626" s="3" t="str">
        <f>IFERROR(VLOOKUP(A9626,'Base Prueba'!A:C,3,),"NO REGISTRA")</f>
        <v>GABRIEL ALBERTO MORENO MONROY</v>
      </c>
      <c r="D9626" s="4" t="str">
        <f>IFERROR(VLOOKUP(A9626,'Base Prueba'!A:D,4,),"NO REGISTRA")</f>
        <v>DOCENTE DE MEDIO TIEMPO</v>
      </c>
      <c r="E9626" s="5" t="str">
        <f>IFERROR(VLOOKUP(A9626,'Base Prueba'!A:E,5,),"NO REGISTRA")</f>
        <v>TECNOLOGIA EN COMERCIO Y NEGOCIOS INTERNACIONALES</v>
      </c>
    </row>
    <row r="9627" spans="1:5" ht="15.75" x14ac:dyDescent="0.25">
      <c r="A9627" s="14">
        <v>1000467399</v>
      </c>
      <c r="B9627" s="2">
        <v>46099.320880092593</v>
      </c>
      <c r="C9627" s="3" t="str">
        <f>IFERROR(VLOOKUP(A9627,'Base Prueba'!A:C,3,),"NO REGISTRA")</f>
        <v>BRANDO ESTIVEN DIAZ QUIMBAYA</v>
      </c>
      <c r="D9627" s="4" t="str">
        <f>IFERROR(VLOOKUP(A9627,'Base Prueba'!A:D,4,),"NO REGISTRA")</f>
        <v>APRENDIZ UNIVERSITARIO</v>
      </c>
      <c r="E9627" s="5" t="str">
        <f>IFERROR(VLOOKUP(A9627,'Base Prueba'!A:E,5,),"NO REGISTRA")</f>
        <v>DEPARTAMENTO DE GESTION HUMANA</v>
      </c>
    </row>
    <row r="9628" spans="1:5" ht="15.75" x14ac:dyDescent="0.25">
      <c r="A9628" s="14">
        <v>1000218614</v>
      </c>
      <c r="B9628" s="2">
        <v>46099.323402893519</v>
      </c>
      <c r="C9628" s="3" t="str">
        <f>IFERROR(VLOOKUP(A9628,'Base Prueba'!A:C,3,),"NO REGISTRA")</f>
        <v>SEBASTIAN DAVID MELO DIAZ</v>
      </c>
      <c r="D9628" s="4" t="str">
        <f>IFERROR(VLOOKUP(A9628,'Base Prueba'!A:D,4,),"NO REGISTRA")</f>
        <v>ANALISTA DE SISTEMAS</v>
      </c>
      <c r="E9628" s="5" t="str">
        <f>IFERROR(VLOOKUP(A9628,'Base Prueba'!A:E,5,),"NO REGISTRA")</f>
        <v>DEPARTAMENTO DE INFORMATICA Y TECNOLOGIA</v>
      </c>
    </row>
    <row r="9629" spans="1:5" ht="15.75" x14ac:dyDescent="0.25">
      <c r="A9629" s="14">
        <v>79624306</v>
      </c>
      <c r="B9629" s="2">
        <v>46099.325777546299</v>
      </c>
      <c r="C9629" s="3" t="str">
        <f>IFERROR(VLOOKUP(A9629,'Base Prueba'!A:C,3,),"NO REGISTRA")</f>
        <v>NELSON MONGUA PEDREROS</v>
      </c>
      <c r="D9629" s="4" t="str">
        <f>IFERROR(VLOOKUP(A9629,'Base Prueba'!A:D,4,),"NO REGISTRA")</f>
        <v>ADMINISTRADOR DE REDES</v>
      </c>
      <c r="E9629" s="5" t="str">
        <f>IFERROR(VLOOKUP(A9629,'Base Prueba'!A:E,5,),"NO REGISTRA")</f>
        <v>DEPARTAMENTO DE INFORMATICA Y TECNOLOGIA</v>
      </c>
    </row>
    <row r="9630" spans="1:5" ht="15.75" x14ac:dyDescent="0.25">
      <c r="A9630" s="14">
        <v>1014266838</v>
      </c>
      <c r="B9630" s="2">
        <v>46099.32674340278</v>
      </c>
      <c r="C9630" s="3" t="str">
        <f>IFERROR(VLOOKUP(A9630,'Base Prueba'!A:C,3,),"NO REGISTRA")</f>
        <v>JENNIFER ASTRID ROMERO HURTADO</v>
      </c>
      <c r="D9630" s="4" t="str">
        <f>IFERROR(VLOOKUP(A9630,'Base Prueba'!A:D,4,),"NO REGISTRA")</f>
        <v>LIDER DE RECAUDO</v>
      </c>
      <c r="E9630" s="5" t="str">
        <f>IFERROR(VLOOKUP(A9630,'Base Prueba'!A:E,5,),"NO REGISTRA")</f>
        <v>AREA FINANCIERA Y CONTABLE</v>
      </c>
    </row>
    <row r="9631" spans="1:5" ht="15.75" x14ac:dyDescent="0.25">
      <c r="A9631" s="14">
        <v>1030567635</v>
      </c>
      <c r="B9631" s="2">
        <v>46099.332708564812</v>
      </c>
      <c r="C9631" s="3" t="str">
        <f>IFERROR(VLOOKUP(A9631,'Base Prueba'!A:C,3,),"NO REGISTRA")</f>
        <v>JEFFERSON ANDRES BARRETO DIAZ</v>
      </c>
      <c r="D9631" s="4" t="str">
        <f>IFERROR(VLOOKUP(A9631,'Base Prueba'!A:D,4,),"NO REGISTRA")</f>
        <v>AUXILIAR DE ARCHIVO</v>
      </c>
      <c r="E9631" s="5" t="str">
        <f>IFERROR(VLOOKUP(A9631,'Base Prueba'!A:E,5,),"NO REGISTRA")</f>
        <v>CENTRO DE GESTION DOCUMENTAL</v>
      </c>
    </row>
    <row r="9632" spans="1:5" ht="15.75" x14ac:dyDescent="0.25">
      <c r="A9632" s="14">
        <v>1026293347</v>
      </c>
      <c r="B9632" s="2">
        <v>46099.334092245372</v>
      </c>
      <c r="C9632" s="3" t="str">
        <f>IFERROR(VLOOKUP(A9632,'Base Prueba'!A:C,3,),"NO REGISTRA")</f>
        <v>LAURA JINETH ORJUELA ROJAS</v>
      </c>
      <c r="D9632" s="4" t="str">
        <f>IFERROR(VLOOKUP(A9632,'Base Prueba'!A:D,4,),"NO REGISTRA")</f>
        <v>APRENDIZ UNIVERSITARIO</v>
      </c>
      <c r="E9632" s="5" t="str">
        <f>IFERROR(VLOOKUP(A9632,'Base Prueba'!A:E,5,),"NO REGISTRA")</f>
        <v>DIRECCION DE BIENESTAR INSTITUCIONAL</v>
      </c>
    </row>
    <row r="9633" spans="1:5" ht="15.75" x14ac:dyDescent="0.25">
      <c r="A9633" s="14">
        <v>1022378300</v>
      </c>
      <c r="B9633" s="2">
        <v>46099.334852314816</v>
      </c>
      <c r="C9633" s="3" t="str">
        <f>IFERROR(VLOOKUP(A9633,'Base Prueba'!A:C,3,),"NO REGISTRA")</f>
        <v>FERNEY ANDRES CHASPUENGAL RAMIREZ</v>
      </c>
      <c r="D9633" s="4" t="str">
        <f>IFERROR(VLOOKUP(A9633,'Base Prueba'!A:D,4,),"NO REGISTRA")</f>
        <v>LÍDER DE DEPORTE Y CULTURA</v>
      </c>
      <c r="E9633" s="5" t="str">
        <f>IFERROR(VLOOKUP(A9633,'Base Prueba'!A:E,5,),"NO REGISTRA")</f>
        <v>DIRECCION DE BIENESTAR INSTITUCIONAL</v>
      </c>
    </row>
    <row r="9634" spans="1:5" ht="15.75" x14ac:dyDescent="0.25">
      <c r="A9634" s="14">
        <v>1003690253</v>
      </c>
      <c r="B9634" s="2">
        <v>46099.3359724537</v>
      </c>
      <c r="C9634" s="3" t="str">
        <f>IFERROR(VLOOKUP(A9634,'Base Prueba'!A:C,3,),"NO REGISTRA")</f>
        <v>MELISSA GONZALEZ PEDRAZA</v>
      </c>
      <c r="D9634" s="4" t="str">
        <f>IFERROR(VLOOKUP(A9634,'Base Prueba'!A:D,4,),"NO REGISTRA")</f>
        <v>LIDER DE JOVENES A LA E</v>
      </c>
      <c r="E9634" s="5" t="str">
        <f>IFERROR(VLOOKUP(A9634,'Base Prueba'!A:E,5,),"NO REGISTRA")</f>
        <v>DIRECCION DE BIENESTAR INSTITUCIONAL</v>
      </c>
    </row>
    <row r="9635" spans="1:5" ht="15.75" x14ac:dyDescent="0.25">
      <c r="A9635" s="14">
        <v>1025322754</v>
      </c>
      <c r="B9635" s="2">
        <v>46099.338227314816</v>
      </c>
      <c r="C9635" s="3" t="str">
        <f>IFERROR(VLOOKUP(A9635,'Base Prueba'!A:C,3,),"NO REGISTRA")</f>
        <v>ALISON YULIANA BEJARANO RUIZ</v>
      </c>
      <c r="D9635" s="4" t="str">
        <f>IFERROR(VLOOKUP(A9635,'Base Prueba'!A:D,4,),"NO REGISTRA")</f>
        <v>AUXILIAR DE SISTEMAS</v>
      </c>
      <c r="E9635" s="5" t="str">
        <f>IFERROR(VLOOKUP(A9635,'Base Prueba'!A:E,5,),"NO REGISTRA")</f>
        <v>DEPARTAMENTO DE INFORMATICA Y TECNOLOGIA</v>
      </c>
    </row>
    <row r="9636" spans="1:5" ht="15.75" x14ac:dyDescent="0.25">
      <c r="A9636" s="14">
        <v>1023954848</v>
      </c>
      <c r="B9636" s="2">
        <v>46099.34731597222</v>
      </c>
      <c r="C9636" s="3" t="str">
        <f>IFERROR(VLOOKUP(A9636,'Base Prueba'!A:C,3,),"NO REGISTRA")</f>
        <v>JUAN CARLOS ESPITIA ORTIZ</v>
      </c>
      <c r="D9636" s="4" t="str">
        <f>IFERROR(VLOOKUP(A9636,'Base Prueba'!A:D,4,),"NO REGISTRA")</f>
        <v>ANALISTA DE INFRAESTRUCTURA</v>
      </c>
      <c r="E9636" s="5" t="str">
        <f>IFERROR(VLOOKUP(A9636,'Base Prueba'!A:E,5,),"NO REGISTRA")</f>
        <v>DEPARTAMENTO DE INFORMATICA Y TECNOLOGIA</v>
      </c>
    </row>
    <row r="9637" spans="1:5" ht="15.75" x14ac:dyDescent="0.25">
      <c r="A9637" s="14">
        <v>1023954848</v>
      </c>
      <c r="B9637" s="2">
        <v>46099.347319444445</v>
      </c>
      <c r="C9637" s="3" t="str">
        <f>IFERROR(VLOOKUP(A9637,'Base Prueba'!A:C,3,),"NO REGISTRA")</f>
        <v>JUAN CARLOS ESPITIA ORTIZ</v>
      </c>
      <c r="D9637" s="4" t="str">
        <f>IFERROR(VLOOKUP(A9637,'Base Prueba'!A:D,4,),"NO REGISTRA")</f>
        <v>ANALISTA DE INFRAESTRUCTURA</v>
      </c>
      <c r="E9637" s="5" t="str">
        <f>IFERROR(VLOOKUP(A9637,'Base Prueba'!A:E,5,),"NO REGISTRA")</f>
        <v>DEPARTAMENTO DE INFORMATICA Y TECNOLOGIA</v>
      </c>
    </row>
    <row r="9638" spans="1:5" ht="15.75" x14ac:dyDescent="0.25">
      <c r="A9638" s="14">
        <v>52886303</v>
      </c>
      <c r="B9638" s="2">
        <v>46099.350648611115</v>
      </c>
      <c r="C9638" s="3" t="str">
        <f>IFERROR(VLOOKUP(A9638,'Base Prueba'!A:C,3,),"NO REGISTRA")</f>
        <v>CLAUDIA MARCELA ALARCON RAMIREZ</v>
      </c>
      <c r="D9638" s="4" t="str">
        <f>IFERROR(VLOOKUP(A9638,'Base Prueba'!A:D,4,),"NO REGISTRA")</f>
        <v>DOCENTE DE MEDIO TIEMPO</v>
      </c>
      <c r="E9638" s="5" t="str">
        <f>IFERROR(VLOOKUP(A9638,'Base Prueba'!A:E,5,),"NO REGISTRA")</f>
        <v>TECNICO LABORAL EN AUXILIAR DE MERCADEO Y VENTAS</v>
      </c>
    </row>
    <row r="9639" spans="1:5" ht="15.75" x14ac:dyDescent="0.25">
      <c r="A9639" s="14">
        <v>52735929</v>
      </c>
      <c r="B9639" s="2">
        <v>46099.352759837966</v>
      </c>
      <c r="C9639" s="3" t="str">
        <f>IFERROR(VLOOKUP(A9639,'Base Prueba'!A:C,3,),"NO REGISTRA")</f>
        <v>JEIMMY AREVALO MELO</v>
      </c>
      <c r="D9639" s="4" t="str">
        <f>IFERROR(VLOOKUP(A9639,'Base Prueba'!A:D,4,),"NO REGISTRA")</f>
        <v>COORDINADOR DE BIBLIOTECA</v>
      </c>
      <c r="E9639" s="5" t="str">
        <f>IFERROR(VLOOKUP(A9639,'Base Prueba'!A:E,5,),"NO REGISTRA")</f>
        <v>BIBLIOTECA</v>
      </c>
    </row>
    <row r="9640" spans="1:5" ht="15.75" x14ac:dyDescent="0.25">
      <c r="A9640" s="14">
        <v>79946416</v>
      </c>
      <c r="B9640" s="2">
        <v>46099.36065289352</v>
      </c>
      <c r="C9640" s="3" t="str">
        <f>IFERROR(VLOOKUP(A9640,'Base Prueba'!A:C,3,),"NO REGISTRA")</f>
        <v>ALBERTO HERNAN SEGURA ABRIL</v>
      </c>
      <c r="D9640" s="4" t="str">
        <f>IFERROR(VLOOKUP(A9640,'Base Prueba'!A:D,4,),"NO REGISTRA")</f>
        <v>DOCENTE DE TIEMPO COMPLETO</v>
      </c>
      <c r="E9640" s="5" t="str">
        <f>IFERROR(VLOOKUP(A9640,'Base Prueba'!A:E,5,),"NO REGISTRA")</f>
        <v>TECNOLOGÍA EN PRODUCCIÓN DE MEDIOS AUDIOVISUALES</v>
      </c>
    </row>
    <row r="9641" spans="1:5" ht="15.75" x14ac:dyDescent="0.25">
      <c r="A9641" s="14">
        <v>1020731995</v>
      </c>
      <c r="B9641" s="2">
        <v>46099.364318402775</v>
      </c>
      <c r="C9641" s="3" t="str">
        <f>IFERROR(VLOOKUP(A9641,'Base Prueba'!A:C,3,),"NO REGISTRA")</f>
        <v>KARLA PAOLA BELTRAN PEÑUELA</v>
      </c>
      <c r="D9641" s="4" t="str">
        <f>IFERROR(VLOOKUP(A9641,'Base Prueba'!A:D,4,),"NO REGISTRA")</f>
        <v>SUPERVISOR DE FORMACION</v>
      </c>
      <c r="E9641" s="5" t="str">
        <f>IFERROR(VLOOKUP(A9641,'Base Prueba'!A:E,5,),"NO REGISTRA")</f>
        <v>VICERRECTORIA ACADEMICA</v>
      </c>
    </row>
    <row r="9642" spans="1:5" ht="15.75" x14ac:dyDescent="0.25">
      <c r="A9642" s="14">
        <v>1057581152</v>
      </c>
      <c r="B9642" s="2">
        <v>46099.366718750003</v>
      </c>
      <c r="C9642" s="3" t="str">
        <f>IFERROR(VLOOKUP(A9642,'Base Prueba'!A:C,3,),"NO REGISTRA")</f>
        <v>ANA SABRINA STEFFANNY VANEGAS SOLAQUE</v>
      </c>
      <c r="D9642" s="4" t="str">
        <f>IFERROR(VLOOKUP(A9642,'Base Prueba'!A:D,4,),"NO REGISTRA")</f>
        <v>DIRECTORA DE PROGRAMAS DE TURISMO, GASTRONOMIA Y POSGRADOS</v>
      </c>
      <c r="E9642" s="5" t="str">
        <f>IFERROR(VLOOKUP(A9642,'Base Prueba'!A:E,5,),"NO REGISTRA")</f>
        <v>FACULTAD DE CIENCIAS ECONOMICAS Y ADMINISTRATIVAS</v>
      </c>
    </row>
    <row r="9643" spans="1:5" ht="15.75" x14ac:dyDescent="0.25">
      <c r="A9643" s="14">
        <v>1073150473</v>
      </c>
      <c r="B9643" s="2">
        <v>46099.374903240743</v>
      </c>
      <c r="C9643" s="3" t="str">
        <f>IFERROR(VLOOKUP(A9643,'Base Prueba'!A:C,3,),"NO REGISTRA")</f>
        <v>DIANA STELLA MELGAREJO MUÑOZ</v>
      </c>
      <c r="D9643" s="4" t="str">
        <f>IFERROR(VLOOKUP(A9643,'Base Prueba'!A:D,4,),"NO REGISTRA")</f>
        <v>DOCENTE DE MEDIO TIEMPO</v>
      </c>
      <c r="E9643" s="5" t="str">
        <f>IFERROR(VLOOKUP(A9643,'Base Prueba'!A:E,5,),"NO REGISTRA")</f>
        <v>TECNICA EN FOTOGRAFIA</v>
      </c>
    </row>
    <row r="9644" spans="1:5" ht="15.75" x14ac:dyDescent="0.25">
      <c r="A9644" s="14">
        <v>1032453118</v>
      </c>
      <c r="B9644" s="2">
        <v>46099.37528738426</v>
      </c>
      <c r="C9644" s="3" t="str">
        <f>IFERROR(VLOOKUP(A9644,'Base Prueba'!A:C,3,),"NO REGISTRA")</f>
        <v>JOHN STIVEN OSPINA VARGAS</v>
      </c>
      <c r="D9644" s="4" t="str">
        <f>IFERROR(VLOOKUP(A9644,'Base Prueba'!A:D,4,),"NO REGISTRA")</f>
        <v>LIDER DE ENTORNOS VIRTUALES Y DESARROLLO</v>
      </c>
      <c r="E9644" s="5" t="str">
        <f>IFERROR(VLOOKUP(A9644,'Base Prueba'!A:E,5,),"NO REGISTRA")</f>
        <v>VICERRECTORIA ACADEMICA</v>
      </c>
    </row>
    <row r="9645" spans="1:5" ht="15.75" x14ac:dyDescent="0.25">
      <c r="A9645" s="14">
        <v>1014210502</v>
      </c>
      <c r="B9645" s="2">
        <v>46099.376027430553</v>
      </c>
      <c r="C9645" s="3" t="str">
        <f>IFERROR(VLOOKUP(A9645,'Base Prueba'!A:C,3,),"NO REGISTRA")</f>
        <v>PABLO JAVIER MEDINA RAMIREZ</v>
      </c>
      <c r="D9645" s="4" t="str">
        <f>IFERROR(VLOOKUP(A9645,'Base Prueba'!A:D,4,),"NO REGISTRA")</f>
        <v>DOCENTE DE MEDIO TIEMPO</v>
      </c>
      <c r="E9645" s="5" t="str">
        <f>IFERROR(VLOOKUP(A9645,'Base Prueba'!A:E,5,),"NO REGISTRA")</f>
        <v>NARRATIVAS DIGITALES Y AUDIOVISUALES</v>
      </c>
    </row>
    <row r="9646" spans="1:5" ht="15.75" x14ac:dyDescent="0.25">
      <c r="A9646" s="14">
        <v>1023898029</v>
      </c>
      <c r="B9646" s="2">
        <v>46099.378279976852</v>
      </c>
      <c r="C9646" s="3" t="str">
        <f>IFERROR(VLOOKUP(A9646,'Base Prueba'!A:C,3,),"NO REGISTRA")</f>
        <v>EMANUEL ENCISO CAMACHO</v>
      </c>
      <c r="D9646" s="4" t="str">
        <f>IFERROR(VLOOKUP(A9646,'Base Prueba'!A:D,4,),"NO REGISTRA")</f>
        <v>DECANO</v>
      </c>
      <c r="E9646" s="5" t="str">
        <f>IFERROR(VLOOKUP(A9646,'Base Prueba'!A:E,5,),"NO REGISTRA")</f>
        <v>FACULTAD DE COMINICACIÓN PERIODISMO Y ARTES</v>
      </c>
    </row>
    <row r="9647" spans="1:5" ht="15.75" x14ac:dyDescent="0.25">
      <c r="A9647" s="14">
        <v>1074527083</v>
      </c>
      <c r="B9647" s="2">
        <v>46099.386013078707</v>
      </c>
      <c r="C9647" s="3" t="str">
        <f>IFERROR(VLOOKUP(A9647,'Base Prueba'!A:C,3,),"NO REGISTRA")</f>
        <v>SHARON MICHELL VALERO RICAURTE</v>
      </c>
      <c r="D9647" s="4" t="str">
        <f>IFERROR(VLOOKUP(A9647,'Base Prueba'!A:D,4,),"NO REGISTRA")</f>
        <v>APRENDIZ UNIVERSITARIO</v>
      </c>
      <c r="E9647" s="5" t="str">
        <f>IFERROR(VLOOKUP(A9647,'Base Prueba'!A:E,5,),"NO REGISTRA")</f>
        <v>VICERRECTORIA ACADEMICA</v>
      </c>
    </row>
    <row r="9648" spans="1:5" ht="15.75" x14ac:dyDescent="0.25">
      <c r="A9648" s="14">
        <v>1074527083</v>
      </c>
      <c r="B9648" s="2">
        <v>46099.386017939818</v>
      </c>
      <c r="C9648" s="3" t="str">
        <f>IFERROR(VLOOKUP(A9648,'Base Prueba'!A:C,3,),"NO REGISTRA")</f>
        <v>SHARON MICHELL VALERO RICAURTE</v>
      </c>
      <c r="D9648" s="4" t="str">
        <f>IFERROR(VLOOKUP(A9648,'Base Prueba'!A:D,4,),"NO REGISTRA")</f>
        <v>APRENDIZ UNIVERSITARIO</v>
      </c>
      <c r="E9648" s="5" t="str">
        <f>IFERROR(VLOOKUP(A9648,'Base Prueba'!A:E,5,),"NO REGISTRA")</f>
        <v>VICERRECTORIA ACADEMICA</v>
      </c>
    </row>
    <row r="9649" spans="1:5" ht="15.75" x14ac:dyDescent="0.25">
      <c r="A9649" s="14">
        <v>19461924</v>
      </c>
      <c r="B9649" s="2">
        <v>46099.388016319448</v>
      </c>
      <c r="C9649" s="3" t="str">
        <f>IFERROR(VLOOKUP(A9649,'Base Prueba'!A:C,3,),"NO REGISTRA")</f>
        <v>ORLANDO ALBERTO ORTIZ SANCHEZ</v>
      </c>
      <c r="D9649" s="4" t="str">
        <f>IFERROR(VLOOKUP(A9649,'Base Prueba'!A:D,4,),"NO REGISTRA")</f>
        <v>DOCENTE DE TIEMPO COMPLETO</v>
      </c>
      <c r="E9649" s="5" t="str">
        <f>IFERROR(VLOOKUP(A9649,'Base Prueba'!A:E,5,),"NO REGISTRA")</f>
        <v>AREA DE CIENCIAS BASICAS</v>
      </c>
    </row>
    <row r="9650" spans="1:5" ht="15.75" x14ac:dyDescent="0.25">
      <c r="A9650" s="14">
        <v>1022932726</v>
      </c>
      <c r="B9650" s="2">
        <v>46099.390341319442</v>
      </c>
      <c r="C9650" s="3" t="str">
        <f>IFERROR(VLOOKUP(A9650,'Base Prueba'!A:C,3,),"NO REGISTRA")</f>
        <v>ASTRID ALEJANDRA RODRIGUEZ VAQUIRO</v>
      </c>
      <c r="D9650" s="4" t="str">
        <f>IFERROR(VLOOKUP(A9650,'Base Prueba'!A:D,4,),"NO REGISTRA")</f>
        <v>DOCENTE DE TIEMPO COMPLETO</v>
      </c>
      <c r="E9650" s="5" t="str">
        <f>IFERROR(VLOOKUP(A9650,'Base Prueba'!A:E,5,),"NO REGISTRA")</f>
        <v>UNIVERSITARIO COMUNICACION SOCIAL</v>
      </c>
    </row>
    <row r="9651" spans="1:5" ht="15.75" x14ac:dyDescent="0.25">
      <c r="A9651" s="14">
        <v>1000216787</v>
      </c>
      <c r="B9651" s="2">
        <v>46099.391306134261</v>
      </c>
      <c r="C9651" s="3" t="str">
        <f>IFERROR(VLOOKUP(A9651,'Base Prueba'!A:C,3,),"NO REGISTRA")</f>
        <v>LAURA CAMILA SANCHEZ MARTINEZ</v>
      </c>
      <c r="D9651" s="4" t="str">
        <f>IFERROR(VLOOKUP(A9651,'Base Prueba'!A:D,4,),"NO REGISTRA")</f>
        <v>SECRETARIA ACADEMICA - ADMINISTRATIVA DE FACULTAD</v>
      </c>
      <c r="E9651" s="5" t="str">
        <f>IFERROR(VLOOKUP(A9651,'Base Prueba'!A:E,5,),"NO REGISTRA")</f>
        <v>FACULTAD DE INGENIERIA Y TECNOLOGIA DE LA INFORMACION</v>
      </c>
    </row>
    <row r="9652" spans="1:5" ht="15.75" x14ac:dyDescent="0.25">
      <c r="A9652" s="14">
        <v>1032361262</v>
      </c>
      <c r="B9652" s="2">
        <v>46099.392258217595</v>
      </c>
      <c r="C9652" s="3" t="str">
        <f>IFERROR(VLOOKUP(A9652,'Base Prueba'!A:C,3,),"NO REGISTRA")</f>
        <v>CAMILO  ANDRES BALLESTEROS SANABRIA</v>
      </c>
      <c r="D9652" s="4" t="str">
        <f>IFERROR(VLOOKUP(A9652,'Base Prueba'!A:D,4,),"NO REGISTRA")</f>
        <v>DOCENTE DE MEDIO TIEMPO</v>
      </c>
      <c r="E9652" s="5" t="str">
        <f>IFERROR(VLOOKUP(A9652,'Base Prueba'!A:E,5,),"NO REGISTRA")</f>
        <v>TECNICA EN FOTOGRAFIA</v>
      </c>
    </row>
    <row r="9653" spans="1:5" ht="15.75" x14ac:dyDescent="0.25">
      <c r="A9653" s="14">
        <v>79484197</v>
      </c>
      <c r="B9653" s="2">
        <v>46099.393617013891</v>
      </c>
      <c r="C9653" s="3" t="str">
        <f>IFERROR(VLOOKUP(A9653,'Base Prueba'!A:C,3,),"NO REGISTRA")</f>
        <v>JOHN DANIEL GUTIERREZ BOADA</v>
      </c>
      <c r="D9653" s="4" t="str">
        <f>IFERROR(VLOOKUP(A9653,'Base Prueba'!A:D,4,),"NO REGISTRA")</f>
        <v>DOCENTE DE MEDIO TIEMPO</v>
      </c>
      <c r="E9653" s="5" t="str">
        <f>IFERROR(VLOOKUP(A9653,'Base Prueba'!A:E,5,),"NO REGISTRA")</f>
        <v>UNIVERSITARIO COMUNICACION SOCIAL</v>
      </c>
    </row>
    <row r="9654" spans="1:5" ht="15.75" x14ac:dyDescent="0.25">
      <c r="A9654" s="14">
        <v>1069724855</v>
      </c>
      <c r="B9654" s="2">
        <v>46099.397312615743</v>
      </c>
      <c r="C9654" s="3" t="str">
        <f>IFERROR(VLOOKUP(A9654,'Base Prueba'!A:C,3,),"NO REGISTRA")</f>
        <v>PEDRO ALBERTO OSPINA RODRIGUEZ</v>
      </c>
      <c r="D9654" s="4" t="str">
        <f>IFERROR(VLOOKUP(A9654,'Base Prueba'!A:D,4,),"NO REGISTRA")</f>
        <v>DIRECTOR DE PROGRAMAS DE COMUNICACION SOCIAL, PERIODISMO Y POSGRADOS</v>
      </c>
      <c r="E9654" s="5" t="str">
        <f>IFERROR(VLOOKUP(A9654,'Base Prueba'!A:E,5,),"NO REGISTRA")</f>
        <v>FACULTAD DE COMINICACIÓN PERIODISMO Y ARTES</v>
      </c>
    </row>
    <row r="9655" spans="1:5" ht="15.75" x14ac:dyDescent="0.25">
      <c r="A9655" s="14">
        <v>1024549760</v>
      </c>
      <c r="B9655" s="2">
        <v>46099.412343750002</v>
      </c>
      <c r="C9655" s="3" t="str">
        <f>IFERROR(VLOOKUP(A9655,'Base Prueba'!A:C,3,),"NO REGISTRA")</f>
        <v>FRANCY YISETH JAIMES NEIRA</v>
      </c>
      <c r="D9655" s="4" t="str">
        <f>IFERROR(VLOOKUP(A9655,'Base Prueba'!A:D,4,),"NO REGISTRA")</f>
        <v>SECRETARIA ACADEMICA - ADMINISTRATIVA DE FACULTAD</v>
      </c>
      <c r="E9655" s="5" t="str">
        <f>IFERROR(VLOOKUP(A9655,'Base Prueba'!A:E,5,),"NO REGISTRA")</f>
        <v>FACULTAD DE COMINICACIÓN PERIODISMO Y ARTES</v>
      </c>
    </row>
    <row r="9656" spans="1:5" ht="15.75" x14ac:dyDescent="0.25">
      <c r="A9656" s="14">
        <v>80812084</v>
      </c>
      <c r="B9656" s="2">
        <v>46099.456376851849</v>
      </c>
      <c r="C9656" s="3" t="str">
        <f>IFERROR(VLOOKUP(A9656,'Base Prueba'!A:C,3,),"NO REGISTRA")</f>
        <v>LUIS HELI RUIZ GUTIERREZ</v>
      </c>
      <c r="D9656" s="4" t="str">
        <f>IFERROR(VLOOKUP(A9656,'Base Prueba'!A:D,4,),"NO REGISTRA")</f>
        <v>AUXILIAR DE SERVICIOS  GENERALES</v>
      </c>
      <c r="E9656" s="5" t="str">
        <f>IFERROR(VLOOKUP(A9656,'Base Prueba'!A:E,5,),"NO REGISTRA")</f>
        <v>LOGISTICA Y SERVICIOS GENERALES</v>
      </c>
    </row>
    <row r="9657" spans="1:5" ht="15.75" x14ac:dyDescent="0.25">
      <c r="A9657" s="14">
        <v>52034349</v>
      </c>
      <c r="B9657" s="2">
        <v>46099.462433333334</v>
      </c>
      <c r="C9657" s="3" t="str">
        <f>IFERROR(VLOOKUP(A9657,'Base Prueba'!A:C,3,),"NO REGISTRA")</f>
        <v>DIDILMA BARRERA BAREÑO</v>
      </c>
      <c r="D9657" s="4" t="str">
        <f>IFERROR(VLOOKUP(A9657,'Base Prueba'!A:D,4,),"NO REGISTRA")</f>
        <v>AUXILIAR DE SERVICIOS</v>
      </c>
      <c r="E9657" s="5" t="str">
        <f>IFERROR(VLOOKUP(A9657,'Base Prueba'!A:E,5,),"NO REGISTRA")</f>
        <v>LOGISTICA Y SERVICIOS GENERALES</v>
      </c>
    </row>
    <row r="9658" spans="1:5" ht="15.75" x14ac:dyDescent="0.25">
      <c r="A9658" s="14">
        <v>1053807440</v>
      </c>
      <c r="B9658" s="2">
        <v>46099.470356134261</v>
      </c>
      <c r="C9658" s="3" t="str">
        <f>IFERROR(VLOOKUP(A9658,'Base Prueba'!A:C,3,),"NO REGISTRA")</f>
        <v>PABLO ARANGO ROBLEDO</v>
      </c>
      <c r="D9658" s="4" t="str">
        <f>IFERROR(VLOOKUP(A9658,'Base Prueba'!A:D,4,),"NO REGISTRA")</f>
        <v>DOCENTE DE MEDIO TIEMPO</v>
      </c>
      <c r="E9658" s="5" t="str">
        <f>IFERROR(VLOOKUP(A9658,'Base Prueba'!A:E,5,),"NO REGISTRA")</f>
        <v>UNIVERSITARIO COMUNICACION SOCIAL</v>
      </c>
    </row>
    <row r="9659" spans="1:5" ht="15.75" x14ac:dyDescent="0.25">
      <c r="A9659" s="14">
        <v>1012338489</v>
      </c>
      <c r="B9659" s="2">
        <v>46099.471311111112</v>
      </c>
      <c r="C9659" s="3" t="str">
        <f>IFERROR(VLOOKUP(A9659,'Base Prueba'!A:C,3,),"NO REGISTRA")</f>
        <v>DERLY TATIANA ROJAS NAVARRO</v>
      </c>
      <c r="D9659" s="4" t="str">
        <f>IFERROR(VLOOKUP(A9659,'Base Prueba'!A:D,4,),"NO REGISTRA")</f>
        <v>AUXILIAR BIBLIOTECA</v>
      </c>
      <c r="E9659" s="5" t="str">
        <f>IFERROR(VLOOKUP(A9659,'Base Prueba'!A:E,5,),"NO REGISTRA")</f>
        <v>BIBLIOTECA</v>
      </c>
    </row>
    <row r="9660" spans="1:5" ht="15.75" x14ac:dyDescent="0.25">
      <c r="A9660" s="14">
        <v>79435738</v>
      </c>
      <c r="B9660" s="2">
        <v>46099.476533680558</v>
      </c>
      <c r="C9660" s="3" t="str">
        <f>IFERROR(VLOOKUP(A9660,'Base Prueba'!A:C,3,),"NO REGISTRA")</f>
        <v>DANIEL ANDRES MURCIA DIAZ</v>
      </c>
      <c r="D9660" s="4" t="str">
        <f>IFERROR(VLOOKUP(A9660,'Base Prueba'!A:D,4,),"NO REGISTRA")</f>
        <v>DOCENTE DE TIEMPO COMPLETO</v>
      </c>
      <c r="E9660" s="5" t="str">
        <f>IFERROR(VLOOKUP(A9660,'Base Prueba'!A:E,5,),"NO REGISTRA")</f>
        <v>INGENIERIA DE SOFTWARE</v>
      </c>
    </row>
    <row r="9661" spans="1:5" ht="15.75" x14ac:dyDescent="0.25">
      <c r="A9661" s="14">
        <v>1105681275</v>
      </c>
      <c r="B9661" s="2">
        <v>46099.477290740739</v>
      </c>
      <c r="C9661" s="3" t="str">
        <f>IFERROR(VLOOKUP(A9661,'Base Prueba'!A:C,3,),"NO REGISTRA")</f>
        <v>VICTORIA GUTIERREZ BARRIOS</v>
      </c>
      <c r="D9661" s="4" t="str">
        <f>IFERROR(VLOOKUP(A9661,'Base Prueba'!A:D,4,),"NO REGISTRA")</f>
        <v>AUXILIAR DE SERVICIOS</v>
      </c>
      <c r="E9661" s="5" t="str">
        <f>IFERROR(VLOOKUP(A9661,'Base Prueba'!A:E,5,),"NO REGISTRA")</f>
        <v>LOGISTICA Y SERVICIOS GENERALES</v>
      </c>
    </row>
    <row r="9662" spans="1:5" ht="15.75" x14ac:dyDescent="0.25">
      <c r="A9662" s="14">
        <v>1019008046</v>
      </c>
      <c r="B9662" s="2">
        <v>46099.499280671298</v>
      </c>
      <c r="C9662" s="3" t="str">
        <f>IFERROR(VLOOKUP(A9662,'Base Prueba'!A:C,3,),"NO REGISTRA")</f>
        <v>JORGE ARMANDO CAMARGO GALVIS</v>
      </c>
      <c r="D9662" s="4" t="str">
        <f>IFERROR(VLOOKUP(A9662,'Base Prueba'!A:D,4,),"NO REGISTRA")</f>
        <v>DOCENTE DE MEDIO TIEMPO</v>
      </c>
      <c r="E9662" s="5" t="str">
        <f>IFERROR(VLOOKUP(A9662,'Base Prueba'!A:E,5,),"NO REGISTRA")</f>
        <v>NARRATIVAS DIGITALES Y AUDIOVISUALES</v>
      </c>
    </row>
    <row r="9663" spans="1:5" ht="15.75" x14ac:dyDescent="0.25">
      <c r="A9663" s="14">
        <v>1193150666</v>
      </c>
      <c r="B9663" s="2">
        <v>46099.511396643516</v>
      </c>
      <c r="C9663" s="3" t="str">
        <f>IFERROR(VLOOKUP(A9663,'Base Prueba'!A:C,3,),"NO REGISTRA")</f>
        <v>LUIS FELIPE JAIMES BELTRAN</v>
      </c>
      <c r="D9663" s="4" t="str">
        <f>IFERROR(VLOOKUP(A9663,'Base Prueba'!A:D,4,),"NO REGISTRA")</f>
        <v>DOCENTE DE TIEMPO COMPLETO</v>
      </c>
      <c r="E9663" s="5" t="str">
        <f>IFERROR(VLOOKUP(A9663,'Base Prueba'!A:E,5,),"NO REGISTRA")</f>
        <v>UNIVERSITARIO EN TURISMO Y GASTRONOMIA</v>
      </c>
    </row>
    <row r="9664" spans="1:5" ht="15.75" x14ac:dyDescent="0.25">
      <c r="A9664" s="14">
        <v>1193150666</v>
      </c>
      <c r="B9664" s="2">
        <v>46099.511400578704</v>
      </c>
      <c r="C9664" s="3" t="str">
        <f>IFERROR(VLOOKUP(A9664,'Base Prueba'!A:C,3,),"NO REGISTRA")</f>
        <v>LUIS FELIPE JAIMES BELTRAN</v>
      </c>
      <c r="D9664" s="4" t="str">
        <f>IFERROR(VLOOKUP(A9664,'Base Prueba'!A:D,4,),"NO REGISTRA")</f>
        <v>DOCENTE DE TIEMPO COMPLETO</v>
      </c>
      <c r="E9664" s="5" t="str">
        <f>IFERROR(VLOOKUP(A9664,'Base Prueba'!A:E,5,),"NO REGISTRA")</f>
        <v>UNIVERSITARIO EN TURISMO Y GASTRONOMIA</v>
      </c>
    </row>
    <row r="9665" spans="1:5" ht="15.75" x14ac:dyDescent="0.25">
      <c r="A9665" s="14">
        <v>1023033647</v>
      </c>
      <c r="B9665" s="2">
        <v>46099.511437847221</v>
      </c>
      <c r="C9665" s="3" t="str">
        <f>IFERROR(VLOOKUP(A9665,'Base Prueba'!A:C,3,),"NO REGISTRA")</f>
        <v>JUAN FRANCISCO HENAO CALDERON</v>
      </c>
      <c r="D9665" s="4" t="str">
        <f>IFERROR(VLOOKUP(A9665,'Base Prueba'!A:D,4,),"NO REGISTRA")</f>
        <v>DOCENTE DE MEDIO TIEMPO</v>
      </c>
      <c r="E9665" s="5" t="str">
        <f>IFERROR(VLOOKUP(A9665,'Base Prueba'!A:E,5,),"NO REGISTRA")</f>
        <v>TECNICO LABORAL EN COCINA</v>
      </c>
    </row>
    <row r="9666" spans="1:5" ht="15.75" x14ac:dyDescent="0.25">
      <c r="A9666" s="14">
        <v>1032427103</v>
      </c>
      <c r="B9666" s="2">
        <v>46099.512280092589</v>
      </c>
      <c r="C9666" s="3" t="str">
        <f>IFERROR(VLOOKUP(A9666,'Base Prueba'!A:C,3,),"NO REGISTRA")</f>
        <v>KATHERIN QUINTERO ZUÑIGA</v>
      </c>
      <c r="D9666" s="4" t="str">
        <f>IFERROR(VLOOKUP(A9666,'Base Prueba'!A:D,4,),"NO REGISTRA")</f>
        <v>DOCENTE DE TIEMPO COMPLETO</v>
      </c>
      <c r="E9666" s="5" t="str">
        <f>IFERROR(VLOOKUP(A9666,'Base Prueba'!A:E,5,),"NO REGISTRA")</f>
        <v>TECNICA EN FOTOGRAFIA</v>
      </c>
    </row>
    <row r="9667" spans="1:5" ht="15.75" x14ac:dyDescent="0.25">
      <c r="A9667" s="14">
        <v>52133632</v>
      </c>
      <c r="B9667" s="2">
        <v>46099.515152546293</v>
      </c>
      <c r="C9667" s="3" t="str">
        <f>IFERROR(VLOOKUP(A9667,'Base Prueba'!A:C,3,),"NO REGISTRA")</f>
        <v>ANA MARIA VALDERRAMA JARA</v>
      </c>
      <c r="D9667" s="4" t="str">
        <f>IFERROR(VLOOKUP(A9667,'Base Prueba'!A:D,4,),"NO REGISTRA")</f>
        <v>DOCENTE DE TIEMPO COMPLETO</v>
      </c>
      <c r="E9667" s="5" t="str">
        <f>IFERROR(VLOOKUP(A9667,'Base Prueba'!A:E,5,),"NO REGISTRA")</f>
        <v>UNIVERSITARIO EN SEGURIDAD Y SALUD EN EL TRABAJO</v>
      </c>
    </row>
    <row r="9668" spans="1:5" ht="15.75" x14ac:dyDescent="0.25">
      <c r="A9668" s="14">
        <v>1073150473</v>
      </c>
      <c r="B9668" s="2">
        <v>46099.521474074078</v>
      </c>
      <c r="C9668" s="3" t="str">
        <f>IFERROR(VLOOKUP(A9668,'Base Prueba'!A:C,3,),"NO REGISTRA")</f>
        <v>DIANA STELLA MELGAREJO MUÑOZ</v>
      </c>
      <c r="D9668" s="4" t="str">
        <f>IFERROR(VLOOKUP(A9668,'Base Prueba'!A:D,4,),"NO REGISTRA")</f>
        <v>DOCENTE DE MEDIO TIEMPO</v>
      </c>
      <c r="E9668" s="5" t="str">
        <f>IFERROR(VLOOKUP(A9668,'Base Prueba'!A:E,5,),"NO REGISTRA")</f>
        <v>TECNICA EN FOTOGRAFIA</v>
      </c>
    </row>
    <row r="9669" spans="1:5" ht="15.75" x14ac:dyDescent="0.25">
      <c r="A9669" s="14">
        <v>52886303</v>
      </c>
      <c r="B9669" s="2">
        <v>46099.524870370369</v>
      </c>
      <c r="C9669" s="3" t="str">
        <f>IFERROR(VLOOKUP(A9669,'Base Prueba'!A:C,3,),"NO REGISTRA")</f>
        <v>CLAUDIA MARCELA ALARCON RAMIREZ</v>
      </c>
      <c r="D9669" s="4" t="str">
        <f>IFERROR(VLOOKUP(A9669,'Base Prueba'!A:D,4,),"NO REGISTRA")</f>
        <v>DOCENTE DE MEDIO TIEMPO</v>
      </c>
      <c r="E9669" s="5" t="str">
        <f>IFERROR(VLOOKUP(A9669,'Base Prueba'!A:E,5,),"NO REGISTRA")</f>
        <v>TECNICO LABORAL EN AUXILIAR DE MERCADEO Y VENTAS</v>
      </c>
    </row>
    <row r="9670" spans="1:5" ht="15.75" x14ac:dyDescent="0.25">
      <c r="A9670" s="14">
        <v>52220354</v>
      </c>
      <c r="B9670" s="2">
        <v>46099.536873611112</v>
      </c>
      <c r="C9670" s="3" t="str">
        <f>IFERROR(VLOOKUP(A9670,'Base Prueba'!A:C,3,),"NO REGISTRA")</f>
        <v>ILSA BARAHONA POLO</v>
      </c>
      <c r="D9670" s="4" t="str">
        <f>IFERROR(VLOOKUP(A9670,'Base Prueba'!A:D,4,),"NO REGISTRA")</f>
        <v>AUXILIAR DE SERVICIOS</v>
      </c>
      <c r="E9670" s="5" t="str">
        <f>IFERROR(VLOOKUP(A9670,'Base Prueba'!A:E,5,),"NO REGISTRA")</f>
        <v>LOGISTICA Y SERVICIOS GENERALES</v>
      </c>
    </row>
    <row r="9671" spans="1:5" ht="15.75" x14ac:dyDescent="0.25">
      <c r="A9671" s="14">
        <v>1026597443</v>
      </c>
      <c r="B9671" s="2">
        <v>46099.539220254628</v>
      </c>
      <c r="C9671" s="3" t="str">
        <f>IFERROR(VLOOKUP(A9671,'Base Prueba'!A:C,3,),"NO REGISTRA")</f>
        <v>SERGIO ALEXANDER VERA GARCIA</v>
      </c>
      <c r="D9671" s="4" t="str">
        <f>IFERROR(VLOOKUP(A9671,'Base Prueba'!A:D,4,),"NO REGISTRA")</f>
        <v>AUXILIAR ELECTRICO</v>
      </c>
      <c r="E9671" s="5" t="str">
        <f>IFERROR(VLOOKUP(A9671,'Base Prueba'!A:E,5,),"NO REGISTRA")</f>
        <v>LOGISTICA Y SERVICIOS GENERALES</v>
      </c>
    </row>
    <row r="9672" spans="1:5" ht="15.75" x14ac:dyDescent="0.25">
      <c r="A9672" s="14">
        <v>1473024</v>
      </c>
      <c r="B9672" s="2">
        <v>46099.543927893516</v>
      </c>
      <c r="C9672" s="3" t="str">
        <f>IFERROR(VLOOKUP(A9672,'Base Prueba'!A:C,3,),"NO REGISTRA")</f>
        <v>GUILLERMO MUÑOZ PAJOY</v>
      </c>
      <c r="D9672" s="4" t="str">
        <f>IFERROR(VLOOKUP(A9672,'Base Prueba'!A:D,4,),"NO REGISTRA")</f>
        <v>AUXILIAR DE SERVICIOS  GENERALES</v>
      </c>
      <c r="E9672" s="5" t="str">
        <f>IFERROR(VLOOKUP(A9672,'Base Prueba'!A:E,5,),"NO REGISTRA")</f>
        <v>LOGISTICA Y SERVICIOS GENERALES</v>
      </c>
    </row>
    <row r="9673" spans="1:5" ht="15.75" x14ac:dyDescent="0.25">
      <c r="A9673" s="14">
        <v>1026261012</v>
      </c>
      <c r="B9673" s="2">
        <v>46099.544674537035</v>
      </c>
      <c r="C9673" s="3" t="str">
        <f>IFERROR(VLOOKUP(A9673,'Base Prueba'!A:C,3,),"NO REGISTRA")</f>
        <v>LUIS FELIPE NAVARRETE ECHEVERRIA</v>
      </c>
      <c r="D9673" s="4" t="str">
        <f>IFERROR(VLOOKUP(A9673,'Base Prueba'!A:D,4,),"NO REGISTRA")</f>
        <v>DOCENTE DE TIEMPO COMPLETO</v>
      </c>
      <c r="E9673" s="5" t="str">
        <f>IFERROR(VLOOKUP(A9673,'Base Prueba'!A:E,5,),"NO REGISTRA")</f>
        <v>UNIVERSITARIO COMUNICACION SOCIAL</v>
      </c>
    </row>
    <row r="9674" spans="1:5" ht="15.75" x14ac:dyDescent="0.25">
      <c r="A9674" s="14">
        <v>52603556</v>
      </c>
      <c r="B9674" s="2">
        <v>46099.547056597221</v>
      </c>
      <c r="C9674" s="3" t="str">
        <f>IFERROR(VLOOKUP(A9674,'Base Prueba'!A:C,3,),"NO REGISTRA")</f>
        <v>MARISOL FARFAN QUIROGA</v>
      </c>
      <c r="D9674" s="4" t="str">
        <f>IFERROR(VLOOKUP(A9674,'Base Prueba'!A:D,4,),"NO REGISTRA")</f>
        <v>AUXILIAR DE SERVICIOS</v>
      </c>
      <c r="E9674" s="5" t="str">
        <f>IFERROR(VLOOKUP(A9674,'Base Prueba'!A:E,5,),"NO REGISTRA")</f>
        <v>LOGISTICA Y SERVICIOS GENERALES</v>
      </c>
    </row>
    <row r="9675" spans="1:5" ht="15.75" x14ac:dyDescent="0.25">
      <c r="A9675" s="14">
        <v>1233690957</v>
      </c>
      <c r="B9675" s="2">
        <v>46099.555568055555</v>
      </c>
      <c r="C9675" s="3" t="str">
        <f>IFERROR(VLOOKUP(A9675,'Base Prueba'!A:C,3,),"NO REGISTRA")</f>
        <v>DAVID SANTIAGO TINJACA LARA</v>
      </c>
      <c r="D9675" s="4" t="str">
        <f>IFERROR(VLOOKUP(A9675,'Base Prueba'!A:D,4,),"NO REGISTRA")</f>
        <v>LIDER DE RECURSOS AUDIOVISUALES</v>
      </c>
      <c r="E9675" s="5" t="str">
        <f>IFERROR(VLOOKUP(A9675,'Base Prueba'!A:E,5,),"NO REGISTRA")</f>
        <v>OFICINA DE AUDIOVISUALES</v>
      </c>
    </row>
    <row r="9676" spans="1:5" ht="15.75" x14ac:dyDescent="0.25">
      <c r="A9676" s="14">
        <v>1193376686</v>
      </c>
      <c r="B9676" s="2">
        <v>46099.557202430558</v>
      </c>
      <c r="C9676" s="3" t="str">
        <f>IFERROR(VLOOKUP(A9676,'Base Prueba'!A:C,3,),"NO REGISTRA")</f>
        <v>STEVEN FERNANDO CORRECHA PERDOMO</v>
      </c>
      <c r="D9676" s="4" t="str">
        <f>IFERROR(VLOOKUP(A9676,'Base Prueba'!A:D,4,),"NO REGISTRA")</f>
        <v>AUXILIAR  DE MANTENIMIENTO</v>
      </c>
      <c r="E9676" s="5" t="str">
        <f>IFERROR(VLOOKUP(A9676,'Base Prueba'!A:E,5,),"NO REGISTRA")</f>
        <v>LOGISTICA Y SERVICIOS GENERALES</v>
      </c>
    </row>
    <row r="9677" spans="1:5" ht="15.75" x14ac:dyDescent="0.25">
      <c r="A9677" s="14">
        <v>79313678</v>
      </c>
      <c r="B9677" s="2">
        <v>46099.569136111109</v>
      </c>
      <c r="C9677" s="3" t="str">
        <f>IFERROR(VLOOKUP(A9677,'Base Prueba'!A:C,3,),"NO REGISTRA")</f>
        <v>MARCO VINICIO RAMIREZ PEREIRA</v>
      </c>
      <c r="D9677" s="4" t="str">
        <f>IFERROR(VLOOKUP(A9677,'Base Prueba'!A:D,4,),"NO REGISTRA")</f>
        <v>TECNICO EN MANTENIMIENTO DE RECURSOS ACADEMICOS</v>
      </c>
      <c r="E9677" s="5" t="str">
        <f>IFERROR(VLOOKUP(A9677,'Base Prueba'!A:E,5,),"NO REGISTRA")</f>
        <v>RECURSOS ACADEMICOS</v>
      </c>
    </row>
    <row r="9678" spans="1:5" ht="15.75" x14ac:dyDescent="0.25">
      <c r="A9678" s="14">
        <v>1000257532</v>
      </c>
      <c r="B9678" s="2">
        <v>46099.577442361115</v>
      </c>
      <c r="C9678" s="3" t="str">
        <f>IFERROR(VLOOKUP(A9678,'Base Prueba'!A:C,3,),"NO REGISTRA")</f>
        <v>ANDRES FELIPE RINCON CADENA</v>
      </c>
      <c r="D9678" s="4" t="str">
        <f>IFERROR(VLOOKUP(A9678,'Base Prueba'!A:D,4,),"NO REGISTRA")</f>
        <v>DOCENTE DE TIEMPO COMPLETO</v>
      </c>
      <c r="E9678" s="5" t="str">
        <f>IFERROR(VLOOKUP(A9678,'Base Prueba'!A:E,5,),"NO REGISTRA")</f>
        <v>TECNOLOGÍA EN PRODUCCIÓN DE MEDIOS AUDIOVISUALES</v>
      </c>
    </row>
    <row r="9679" spans="1:5" ht="15.75" x14ac:dyDescent="0.25">
      <c r="A9679" s="14">
        <v>52059516</v>
      </c>
      <c r="B9679" s="2">
        <v>46099.580597685184</v>
      </c>
      <c r="C9679" s="3" t="str">
        <f>IFERROR(VLOOKUP(A9679,'Base Prueba'!A:C,3,),"NO REGISTRA")</f>
        <v>YANETT AFANADOR AGUILAR</v>
      </c>
      <c r="D9679" s="4" t="str">
        <f>IFERROR(VLOOKUP(A9679,'Base Prueba'!A:D,4,),"NO REGISTRA")</f>
        <v>AUXILIAR DE SERVICIOS</v>
      </c>
      <c r="E9679" s="5" t="str">
        <f>IFERROR(VLOOKUP(A9679,'Base Prueba'!A:E,5,),"NO REGISTRA")</f>
        <v>LOGISTICA Y SERVICIOS GENERALES</v>
      </c>
    </row>
    <row r="9680" spans="1:5" ht="15.75" x14ac:dyDescent="0.25">
      <c r="A9680" s="14">
        <v>51840480</v>
      </c>
      <c r="B9680" s="2">
        <v>46099.581969791667</v>
      </c>
      <c r="C9680" s="3" t="str">
        <f>IFERROR(VLOOKUP(A9680,'Base Prueba'!A:C,3,),"NO REGISTRA")</f>
        <v>OLGA GAVILAN BENAVIDES</v>
      </c>
      <c r="D9680" s="4" t="str">
        <f>IFERROR(VLOOKUP(A9680,'Base Prueba'!A:D,4,),"NO REGISTRA")</f>
        <v>AUXILIAR DE SERVICIOS</v>
      </c>
      <c r="E9680" s="5" t="str">
        <f>IFERROR(VLOOKUP(A9680,'Base Prueba'!A:E,5,),"NO REGISTRA")</f>
        <v>LOGISTICA Y SERVICIOS GENERALES</v>
      </c>
    </row>
    <row r="9681" spans="1:5" ht="15.75" x14ac:dyDescent="0.25">
      <c r="A9681" s="14">
        <v>80211886</v>
      </c>
      <c r="B9681" s="2">
        <v>46099.583803125002</v>
      </c>
      <c r="C9681" s="3" t="str">
        <f>IFERROR(VLOOKUP(A9681,'Base Prueba'!A:C,3,),"NO REGISTRA")</f>
        <v>EDWIN GIOVANNY QUIMBAY HIDALGO</v>
      </c>
      <c r="D9681" s="4" t="str">
        <f>IFERROR(VLOOKUP(A9681,'Base Prueba'!A:D,4,),"NO REGISTRA")</f>
        <v>LIDER DE RECURSOS ACADEMICOS</v>
      </c>
      <c r="E9681" s="5" t="str">
        <f>IFERROR(VLOOKUP(A9681,'Base Prueba'!A:E,5,),"NO REGISTRA")</f>
        <v>RECURSOS ACADEMICOS</v>
      </c>
    </row>
    <row r="9682" spans="1:5" ht="15.75" x14ac:dyDescent="0.25">
      <c r="A9682" s="14">
        <v>79704152</v>
      </c>
      <c r="B9682" s="2">
        <v>46099.585298611113</v>
      </c>
      <c r="C9682" s="3" t="str">
        <f>IFERROR(VLOOKUP(A9682,'Base Prueba'!A:C,3,),"NO REGISTRA")</f>
        <v>FABIO ORLANDO MONTENEGRO RIAÑO</v>
      </c>
      <c r="D9682" s="4" t="str">
        <f>IFERROR(VLOOKUP(A9682,'Base Prueba'!A:D,4,),"NO REGISTRA")</f>
        <v>AUXILIAR RECURSOS ACADÉMICOS</v>
      </c>
      <c r="E9682" s="5" t="str">
        <f>IFERROR(VLOOKUP(A9682,'Base Prueba'!A:E,5,),"NO REGISTRA")</f>
        <v>OFICINA DE AUDIOVISUALES</v>
      </c>
    </row>
    <row r="9683" spans="1:5" ht="15.75" x14ac:dyDescent="0.25">
      <c r="A9683" s="14">
        <v>52290503</v>
      </c>
      <c r="B9683" s="2">
        <v>46099.590956365741</v>
      </c>
      <c r="C9683" s="3" t="str">
        <f>IFERROR(VLOOKUP(A9683,'Base Prueba'!A:C,3,),"NO REGISTRA")</f>
        <v>MARIA IDALIA RODRIGUEZ GONZALEZ</v>
      </c>
      <c r="D9683" s="4" t="str">
        <f>IFERROR(VLOOKUP(A9683,'Base Prueba'!A:D,4,),"NO REGISTRA")</f>
        <v>AUXILIAR DE SERVICIOS</v>
      </c>
      <c r="E9683" s="5" t="str">
        <f>IFERROR(VLOOKUP(A9683,'Base Prueba'!A:E,5,),"NO REGISTRA")</f>
        <v>LOGISTICA Y SERVICIOS GENERALES</v>
      </c>
    </row>
    <row r="9684" spans="1:5" ht="15.75" x14ac:dyDescent="0.25">
      <c r="A9684" s="14">
        <v>1033724599</v>
      </c>
      <c r="B9684" s="2">
        <v>46099.591021527776</v>
      </c>
      <c r="C9684" s="3" t="str">
        <f>IFERROR(VLOOKUP(A9684,'Base Prueba'!A:C,3,),"NO REGISTRA")</f>
        <v>LUZ MARIA RAMIREZ RODRIGUEZ</v>
      </c>
      <c r="D9684" s="4" t="str">
        <f>IFERROR(VLOOKUP(A9684,'Base Prueba'!A:D,4,),"NO REGISTRA")</f>
        <v>AUXILIAR DE SERVICIOS</v>
      </c>
      <c r="E9684" s="5" t="str">
        <f>IFERROR(VLOOKUP(A9684,'Base Prueba'!A:E,5,),"NO REGISTRA")</f>
        <v>LOGISTICA Y SERVICIOS GENERALES</v>
      </c>
    </row>
    <row r="9685" spans="1:5" ht="15.75" x14ac:dyDescent="0.25">
      <c r="A9685" s="14">
        <v>1018482392</v>
      </c>
      <c r="B9685" s="2">
        <v>46099.597803935183</v>
      </c>
      <c r="C9685" s="3" t="str">
        <f>IFERROR(VLOOKUP(A9685,'Base Prueba'!A:C,3,),"NO REGISTRA")</f>
        <v>RAQUEL YANETH SANDOVAL FORERO</v>
      </c>
      <c r="D9685" s="4" t="str">
        <f>IFERROR(VLOOKUP(A9685,'Base Prueba'!A:D,4,),"NO REGISTRA")</f>
        <v>AUXILIAR DE RECURSOS ACADEMICOS</v>
      </c>
      <c r="E9685" s="5" t="str">
        <f>IFERROR(VLOOKUP(A9685,'Base Prueba'!A:E,5,),"NO REGISTRA")</f>
        <v>RECURSOS ACADEMICOS</v>
      </c>
    </row>
    <row r="9686" spans="1:5" ht="15.75" x14ac:dyDescent="0.25">
      <c r="A9686" s="14">
        <v>52965463</v>
      </c>
      <c r="B9686" s="2">
        <v>46099.627383564817</v>
      </c>
      <c r="C9686" s="3" t="str">
        <f>IFERROR(VLOOKUP(A9686,'Base Prueba'!A:C,3,),"NO REGISTRA")</f>
        <v>ADRIANA MARCELA GONZALEZ CETINA</v>
      </c>
      <c r="D9686" s="4" t="str">
        <f>IFERROR(VLOOKUP(A9686,'Base Prueba'!A:D,4,),"NO REGISTRA")</f>
        <v>DIRECTORA DE PROGRAMAS DE CIENCIAS DE LA INFORMACIÓN Y DE DATOS</v>
      </c>
      <c r="E9686" s="5" t="str">
        <f>IFERROR(VLOOKUP(A9686,'Base Prueba'!A:E,5,),"NO REGISTRA")</f>
        <v>FACULTAD DE INGENIERIA Y TECNOLOGIA DE LA INFORMACION</v>
      </c>
    </row>
    <row r="9687" spans="1:5" ht="15.75" x14ac:dyDescent="0.25">
      <c r="A9687" s="14">
        <v>1005927138</v>
      </c>
      <c r="B9687" s="2">
        <v>46099.665946643516</v>
      </c>
      <c r="C9687" s="3" t="str">
        <f>IFERROR(VLOOKUP(A9687,'Base Prueba'!A:C,3,),"NO REGISTRA")</f>
        <v>MARLON YEINER MEJIA ACOSTA</v>
      </c>
      <c r="D9687" s="4" t="str">
        <f>IFERROR(VLOOKUP(A9687,'Base Prueba'!A:D,4,),"NO REGISTRA")</f>
        <v>AUXILIAR  DE MANTENIMIENTO</v>
      </c>
      <c r="E9687" s="5" t="str">
        <f>IFERROR(VLOOKUP(A9687,'Base Prueba'!A:E,5,),"NO REGISTRA")</f>
        <v>LOGISTICA Y SERVICIOS GENERALES</v>
      </c>
    </row>
    <row r="9688" spans="1:5" ht="15.75" x14ac:dyDescent="0.25">
      <c r="A9688" s="14">
        <v>72223001</v>
      </c>
      <c r="B9688" s="2">
        <v>46099.666973495368</v>
      </c>
      <c r="C9688" s="3" t="str">
        <f>IFERROR(VLOOKUP(A9688,'Base Prueba'!A:C,3,),"NO REGISTRA")</f>
        <v>JOSE AGUSTIN BLANCO MEJIA</v>
      </c>
      <c r="D9688" s="4" t="str">
        <f>IFERROR(VLOOKUP(A9688,'Base Prueba'!A:D,4,),"NO REGISTRA")</f>
        <v>ENTRENADOR DEL CENTRO DE ALTURAS</v>
      </c>
      <c r="E9688" s="5" t="str">
        <f>IFERROR(VLOOKUP(A9688,'Base Prueba'!A:E,5,),"NO REGISTRA")</f>
        <v>OFICINA DE PLANEACION Y GESTION DE LA CALIDAD</v>
      </c>
    </row>
    <row r="9689" spans="1:5" ht="15.75" x14ac:dyDescent="0.25">
      <c r="A9689" s="14">
        <v>7563945</v>
      </c>
      <c r="B9689" s="2">
        <v>46099.668458217595</v>
      </c>
      <c r="C9689" s="3" t="str">
        <f>IFERROR(VLOOKUP(A9689,'Base Prueba'!A:C,3,),"NO REGISTRA")</f>
        <v>NESTOR FABIO OSPINA RIVERA</v>
      </c>
      <c r="D9689" s="4" t="str">
        <f>IFERROR(VLOOKUP(A9689,'Base Prueba'!A:D,4,),"NO REGISTRA")</f>
        <v>AUXILIAR  DE MANTENIMIENTO</v>
      </c>
      <c r="E9689" s="5" t="str">
        <f>IFERROR(VLOOKUP(A9689,'Base Prueba'!A:E,5,),"NO REGISTRA")</f>
        <v>LOGISTICA Y SERVICIOS GENERALES</v>
      </c>
    </row>
    <row r="9690" spans="1:5" ht="15.75" x14ac:dyDescent="0.25">
      <c r="A9690" s="14">
        <v>79667746</v>
      </c>
      <c r="B9690" s="2">
        <v>46099.668571759263</v>
      </c>
      <c r="C9690" s="3" t="str">
        <f>IFERROR(VLOOKUP(A9690,'Base Prueba'!A:C,3,),"NO REGISTRA")</f>
        <v>JOHN JAIRO SUAREZ PINZON</v>
      </c>
      <c r="D9690" s="4" t="str">
        <f>IFERROR(VLOOKUP(A9690,'Base Prueba'!A:D,4,),"NO REGISTRA")</f>
        <v>AUXILIAR ELECTRICO</v>
      </c>
      <c r="E9690" s="5" t="str">
        <f>IFERROR(VLOOKUP(A9690,'Base Prueba'!A:E,5,),"NO REGISTRA")</f>
        <v>LOGISTICA Y SERVICIOS GENERALES</v>
      </c>
    </row>
    <row r="9691" spans="1:5" ht="15.75" x14ac:dyDescent="0.25">
      <c r="A9691" s="14">
        <v>79737561</v>
      </c>
      <c r="B9691" s="2">
        <v>46099.669912152778</v>
      </c>
      <c r="C9691" s="3" t="str">
        <f>IFERROR(VLOOKUP(A9691,'Base Prueba'!A:C,3,),"NO REGISTRA")</f>
        <v>WILSON CAMACHO MEDINA</v>
      </c>
      <c r="D9691" s="4" t="str">
        <f>IFERROR(VLOOKUP(A9691,'Base Prueba'!A:D,4,),"NO REGISTRA")</f>
        <v>DOCENTE DE TIEMPO COMPLETO</v>
      </c>
      <c r="E9691" s="5" t="str">
        <f>IFERROR(VLOOKUP(A9691,'Base Prueba'!A:E,5,),"NO REGISTRA")</f>
        <v>TECNOLOGIA EN DESARROLLO DE SOFTWARE</v>
      </c>
    </row>
    <row r="9692" spans="1:5" ht="15.75" x14ac:dyDescent="0.25">
      <c r="A9692" s="14">
        <v>1032498759</v>
      </c>
      <c r="B9692" s="2">
        <v>46099.671344907409</v>
      </c>
      <c r="C9692" s="3" t="str">
        <f>IFERROR(VLOOKUP(A9692,'Base Prueba'!A:C,3,),"NO REGISTRA")</f>
        <v>ANDREA CATALINA GAVIRIA TORRES</v>
      </c>
      <c r="D9692" s="4" t="str">
        <f>IFERROR(VLOOKUP(A9692,'Base Prueba'!A:D,4,),"NO REGISTRA")</f>
        <v>AUXILIAR DE RECURSOS AUDIOVISUALES</v>
      </c>
      <c r="E9692" s="5" t="str">
        <f>IFERROR(VLOOKUP(A9692,'Base Prueba'!A:E,5,),"NO REGISTRA")</f>
        <v>OFICINA DE AUDIOVISUALES</v>
      </c>
    </row>
    <row r="9693" spans="1:5" ht="15.75" x14ac:dyDescent="0.25">
      <c r="A9693" s="14">
        <v>1000283508</v>
      </c>
      <c r="B9693" s="2">
        <v>46099.67151064815</v>
      </c>
      <c r="C9693" s="3" t="str">
        <f>IFERROR(VLOOKUP(A9693,'Base Prueba'!A:C,3,),"NO REGISTRA")</f>
        <v>SARA VALENTINA CHACON ZAPATA</v>
      </c>
      <c r="D9693" s="4" t="str">
        <f>IFERROR(VLOOKUP(A9693,'Base Prueba'!A:D,4,),"NO REGISTRA")</f>
        <v>AUXILIAR DE RECURSOS AUDIOVISUALES</v>
      </c>
      <c r="E9693" s="5" t="str">
        <f>IFERROR(VLOOKUP(A9693,'Base Prueba'!A:E,5,),"NO REGISTRA")</f>
        <v>OFICINA DE AUDIOVISUALES</v>
      </c>
    </row>
    <row r="9694" spans="1:5" ht="15.75" x14ac:dyDescent="0.25">
      <c r="A9694" s="14">
        <v>79639365</v>
      </c>
      <c r="B9694" s="2">
        <v>46099.672706365738</v>
      </c>
      <c r="C9694" s="3" t="str">
        <f>IFERROR(VLOOKUP(A9694,'Base Prueba'!A:C,3,),"NO REGISTRA")</f>
        <v>RICARDO ROA DIAZ</v>
      </c>
      <c r="D9694" s="4" t="str">
        <f>IFERROR(VLOOKUP(A9694,'Base Prueba'!A:D,4,),"NO REGISTRA")</f>
        <v>AUXILIAR  DE MANTENIMIENTO</v>
      </c>
      <c r="E9694" s="5" t="str">
        <f>IFERROR(VLOOKUP(A9694,'Base Prueba'!A:E,5,),"NO REGISTRA")</f>
        <v>LOGISTICA Y SERVICIOS GENERALES</v>
      </c>
    </row>
    <row r="9695" spans="1:5" ht="15.75" x14ac:dyDescent="0.25">
      <c r="A9695" s="14">
        <v>79043674</v>
      </c>
      <c r="B9695" s="2">
        <v>46099.67407789352</v>
      </c>
      <c r="C9695" s="3" t="str">
        <f>IFERROR(VLOOKUP(A9695,'Base Prueba'!A:C,3,),"NO REGISTRA")</f>
        <v>PEDRO ANTONIO ACERO</v>
      </c>
      <c r="D9695" s="4" t="str">
        <f>IFERROR(VLOOKUP(A9695,'Base Prueba'!A:D,4,),"NO REGISTRA")</f>
        <v>SUPERVISOR DE SERVICIOS</v>
      </c>
      <c r="E9695" s="5" t="str">
        <f>IFERROR(VLOOKUP(A9695,'Base Prueba'!A:E,5,),"NO REGISTRA")</f>
        <v>LOGISTICA Y SERVICIOS GENERALES</v>
      </c>
    </row>
    <row r="9696" spans="1:5" ht="15.75" x14ac:dyDescent="0.25">
      <c r="A9696" s="14">
        <v>79043674</v>
      </c>
      <c r="B9696" s="2">
        <v>46099.674080902776</v>
      </c>
      <c r="C9696" s="3" t="str">
        <f>IFERROR(VLOOKUP(A9696,'Base Prueba'!A:C,3,),"NO REGISTRA")</f>
        <v>PEDRO ANTONIO ACERO</v>
      </c>
      <c r="D9696" s="4" t="str">
        <f>IFERROR(VLOOKUP(A9696,'Base Prueba'!A:D,4,),"NO REGISTRA")</f>
        <v>SUPERVISOR DE SERVICIOS</v>
      </c>
      <c r="E9696" s="5" t="str">
        <f>IFERROR(VLOOKUP(A9696,'Base Prueba'!A:E,5,),"NO REGISTRA")</f>
        <v>LOGISTICA Y SERVICIOS GENERALES</v>
      </c>
    </row>
    <row r="9697" spans="1:5" ht="15.75" x14ac:dyDescent="0.25">
      <c r="A9697" s="14">
        <v>52976228</v>
      </c>
      <c r="B9697" s="2">
        <v>46099.675575231478</v>
      </c>
      <c r="C9697" s="3" t="str">
        <f>IFERROR(VLOOKUP(A9697,'Base Prueba'!A:C,3,),"NO REGISTRA")</f>
        <v>ANDREA IBAÑEZ CASTRO</v>
      </c>
      <c r="D9697" s="4" t="str">
        <f>IFERROR(VLOOKUP(A9697,'Base Prueba'!A:D,4,),"NO REGISTRA")</f>
        <v>DOCENTE DE TIEMPO COMPLETO</v>
      </c>
      <c r="E9697" s="5" t="str">
        <f>IFERROR(VLOOKUP(A9697,'Base Prueba'!A:E,5,),"NO REGISTRA")</f>
        <v>UNIDAD DE IDIOMAS</v>
      </c>
    </row>
    <row r="9698" spans="1:5" ht="15.75" x14ac:dyDescent="0.25">
      <c r="A9698" s="14">
        <v>1105681275</v>
      </c>
      <c r="B9698" s="2">
        <v>46099.676301736108</v>
      </c>
      <c r="C9698" s="3" t="str">
        <f>IFERROR(VLOOKUP(A9698,'Base Prueba'!A:C,3,),"NO REGISTRA")</f>
        <v>VICTORIA GUTIERREZ BARRIOS</v>
      </c>
      <c r="D9698" s="4" t="str">
        <f>IFERROR(VLOOKUP(A9698,'Base Prueba'!A:D,4,),"NO REGISTRA")</f>
        <v>AUXILIAR DE SERVICIOS</v>
      </c>
      <c r="E9698" s="5" t="str">
        <f>IFERROR(VLOOKUP(A9698,'Base Prueba'!A:E,5,),"NO REGISTRA")</f>
        <v>LOGISTICA Y SERVICIOS GENERALES</v>
      </c>
    </row>
    <row r="9699" spans="1:5" ht="15.75" x14ac:dyDescent="0.25">
      <c r="A9699" s="14">
        <v>93413614</v>
      </c>
      <c r="B9699" s="2">
        <v>46099.676575694444</v>
      </c>
      <c r="C9699" s="3" t="str">
        <f>IFERROR(VLOOKUP(A9699,'Base Prueba'!A:C,3,),"NO REGISTRA")</f>
        <v>ALEXANDER CALDERON ALVARADO</v>
      </c>
      <c r="D9699" s="4" t="str">
        <f>IFERROR(VLOOKUP(A9699,'Base Prueba'!A:D,4,),"NO REGISTRA")</f>
        <v>OFICIAL DE MANTENIMIENTO</v>
      </c>
      <c r="E9699" s="5" t="str">
        <f>IFERROR(VLOOKUP(A9699,'Base Prueba'!A:E,5,),"NO REGISTRA")</f>
        <v>LOGISTICA Y SERVICIOS GENERALES</v>
      </c>
    </row>
    <row r="9700" spans="1:5" ht="15.75" x14ac:dyDescent="0.25">
      <c r="A9700" s="14">
        <v>1026252093</v>
      </c>
      <c r="B9700" s="2">
        <v>46099.684360763888</v>
      </c>
      <c r="C9700" s="3" t="str">
        <f>IFERROR(VLOOKUP(A9700,'Base Prueba'!A:C,3,),"NO REGISTRA")</f>
        <v>NADIA ROJAS MUÑOZ</v>
      </c>
      <c r="D9700" s="4" t="str">
        <f>IFERROR(VLOOKUP(A9700,'Base Prueba'!A:D,4,),"NO REGISTRA")</f>
        <v>DOCENTE DE TIEMPO COMPLETO</v>
      </c>
      <c r="E9700" s="5" t="str">
        <f>IFERROR(VLOOKUP(A9700,'Base Prueba'!A:E,5,),"NO REGISTRA")</f>
        <v>UNIVERSITARIO COMUNICACION SOCIAL</v>
      </c>
    </row>
    <row r="9701" spans="1:5" ht="15.75" x14ac:dyDescent="0.25">
      <c r="A9701" s="14">
        <v>19488606</v>
      </c>
      <c r="B9701" s="2">
        <v>46099.685537847225</v>
      </c>
      <c r="C9701" s="3" t="str">
        <f>IFERROR(VLOOKUP(A9701,'Base Prueba'!A:C,3,),"NO REGISTRA")</f>
        <v>ARISTARCO LOPEZ TALERO</v>
      </c>
      <c r="D9701" s="4" t="str">
        <f>IFERROR(VLOOKUP(A9701,'Base Prueba'!A:D,4,),"NO REGISTRA")</f>
        <v>OFICIAL DE MANTENIMIENTO</v>
      </c>
      <c r="E9701" s="5" t="str">
        <f>IFERROR(VLOOKUP(A9701,'Base Prueba'!A:E,5,),"NO REGISTRA")</f>
        <v>LOGISTICA Y SERVICIOS GENERALES</v>
      </c>
    </row>
    <row r="9702" spans="1:5" ht="15.75" x14ac:dyDescent="0.25">
      <c r="A9702" s="14">
        <v>88195474</v>
      </c>
      <c r="B9702" s="2">
        <v>46099.68878449074</v>
      </c>
      <c r="C9702" s="3" t="str">
        <f>IFERROR(VLOOKUP(A9702,'Base Prueba'!A:C,3,),"NO REGISTRA")</f>
        <v>WILMER RINCON MONTAÑEZ</v>
      </c>
      <c r="D9702" s="4" t="str">
        <f>IFERROR(VLOOKUP(A9702,'Base Prueba'!A:D,4,),"NO REGISTRA")</f>
        <v>DIRECTOR DE PROGRAMAS LINEAS DE ADMINISTRACION Y SST</v>
      </c>
      <c r="E9702" s="5" t="str">
        <f>IFERROR(VLOOKUP(A9702,'Base Prueba'!A:E,5,),"NO REGISTRA")</f>
        <v>FACULTAD DE CIENCIAS ECONOMICAS Y ADMINISTRATIVAS</v>
      </c>
    </row>
    <row r="9703" spans="1:5" ht="15.75" x14ac:dyDescent="0.25">
      <c r="A9703" s="14">
        <v>1014257968</v>
      </c>
      <c r="B9703" s="2">
        <v>46099.690221990742</v>
      </c>
      <c r="C9703" s="3" t="str">
        <f>IFERROR(VLOOKUP(A9703,'Base Prueba'!A:C,3,),"NO REGISTRA")</f>
        <v>JORGE ANDRES LIEVANO LOPEZ</v>
      </c>
      <c r="D9703" s="4" t="str">
        <f>IFERROR(VLOOKUP(A9703,'Base Prueba'!A:D,4,),"NO REGISTRA")</f>
        <v>DOCENTE DE TIEMPO COMPLETO</v>
      </c>
      <c r="E9703" s="5" t="str">
        <f>IFERROR(VLOOKUP(A9703,'Base Prueba'!A:E,5,),"NO REGISTRA")</f>
        <v>UNIDAD DE IDIOMAS</v>
      </c>
    </row>
    <row r="9704" spans="1:5" ht="15.75" x14ac:dyDescent="0.25">
      <c r="A9704" s="14">
        <v>1023866246</v>
      </c>
      <c r="B9704" s="2">
        <v>46099.695826736111</v>
      </c>
      <c r="C9704" s="3" t="str">
        <f>IFERROR(VLOOKUP(A9704,'Base Prueba'!A:C,3,),"NO REGISTRA")</f>
        <v>JENNY PAOLA PAEZ POSSE</v>
      </c>
      <c r="D9704" s="4" t="str">
        <f>IFERROR(VLOOKUP(A9704,'Base Prueba'!A:D,4,),"NO REGISTRA")</f>
        <v>DOCENTE DE TIEMPO COMPLETO</v>
      </c>
      <c r="E9704" s="5" t="str">
        <f>IFERROR(VLOOKUP(A9704,'Base Prueba'!A:E,5,),"NO REGISTRA")</f>
        <v>CIENCIAS DE LA INFORMACION Y BIBLIOTECOLOGIA</v>
      </c>
    </row>
    <row r="9705" spans="1:5" ht="15.75" x14ac:dyDescent="0.25">
      <c r="A9705" s="14">
        <v>1024528858</v>
      </c>
      <c r="B9705" s="2">
        <v>46099.69601712963</v>
      </c>
      <c r="C9705" s="3" t="str">
        <f>IFERROR(VLOOKUP(A9705,'Base Prueba'!A:C,3,),"NO REGISTRA")</f>
        <v>LEIDY PAOLA SANDOVAL FUENTES</v>
      </c>
      <c r="D9705" s="4" t="str">
        <f>IFERROR(VLOOKUP(A9705,'Base Prueba'!A:D,4,),"NO REGISTRA")</f>
        <v>SECRETARIA ACADEMICA - ADMINISTRATIVA DE FACULTAD</v>
      </c>
      <c r="E9705" s="5" t="str">
        <f>IFERROR(VLOOKUP(A9705,'Base Prueba'!A:E,5,),"NO REGISTRA")</f>
        <v>FACULTAD DE CIENCIAS ECONOMICAS Y ADMINISTRATIVAS</v>
      </c>
    </row>
    <row r="9706" spans="1:5" ht="15.75" x14ac:dyDescent="0.25">
      <c r="A9706" s="14">
        <v>1020716152</v>
      </c>
      <c r="B9706" s="2">
        <v>46099.696446759262</v>
      </c>
      <c r="C9706" s="3" t="str">
        <f>IFERROR(VLOOKUP(A9706,'Base Prueba'!A:C,3,),"NO REGISTRA")</f>
        <v>JORGE ARMANDO JURADO PERALTA</v>
      </c>
      <c r="D9706" s="4" t="str">
        <f>IFERROR(VLOOKUP(A9706,'Base Prueba'!A:D,4,),"NO REGISTRA")</f>
        <v>DOCENTE DE TIEMPO COMPLETO</v>
      </c>
      <c r="E9706" s="5" t="str">
        <f>IFERROR(VLOOKUP(A9706,'Base Prueba'!A:E,5,),"NO REGISTRA")</f>
        <v>CIENCIAS DE LA INFORMACION Y BIBLIOTECOLOGIA</v>
      </c>
    </row>
    <row r="9707" spans="1:5" ht="15.75" x14ac:dyDescent="0.25">
      <c r="A9707" s="14">
        <v>1020716152</v>
      </c>
      <c r="B9707" s="2">
        <v>46099.696450115742</v>
      </c>
      <c r="C9707" s="3" t="str">
        <f>IFERROR(VLOOKUP(A9707,'Base Prueba'!A:C,3,),"NO REGISTRA")</f>
        <v>JORGE ARMANDO JURADO PERALTA</v>
      </c>
      <c r="D9707" s="4" t="str">
        <f>IFERROR(VLOOKUP(A9707,'Base Prueba'!A:D,4,),"NO REGISTRA")</f>
        <v>DOCENTE DE TIEMPO COMPLETO</v>
      </c>
      <c r="E9707" s="5" t="str">
        <f>IFERROR(VLOOKUP(A9707,'Base Prueba'!A:E,5,),"NO REGISTRA")</f>
        <v>CIENCIAS DE LA INFORMACION Y BIBLIOTECOLOGIA</v>
      </c>
    </row>
    <row r="9708" spans="1:5" ht="15.75" x14ac:dyDescent="0.25">
      <c r="A9708" s="14">
        <v>1023880617</v>
      </c>
      <c r="B9708" s="2">
        <v>46099.700614583337</v>
      </c>
      <c r="C9708" s="3" t="str">
        <f>IFERROR(VLOOKUP(A9708,'Base Prueba'!A:C,3,),"NO REGISTRA")</f>
        <v>BYRON YESID PARRA DIAZ</v>
      </c>
      <c r="D9708" s="4" t="str">
        <f>IFERROR(VLOOKUP(A9708,'Base Prueba'!A:D,4,),"NO REGISTRA")</f>
        <v>AUXILIAR  DE MANTENIMIENTO</v>
      </c>
      <c r="E9708" s="5" t="str">
        <f>IFERROR(VLOOKUP(A9708,'Base Prueba'!A:E,5,),"NO REGISTRA")</f>
        <v>LOGISTICA Y SERVICIOS GENERALES</v>
      </c>
    </row>
    <row r="9709" spans="1:5" ht="15.75" x14ac:dyDescent="0.25">
      <c r="A9709" s="14">
        <v>1022378300</v>
      </c>
      <c r="B9709" s="2">
        <v>46099.701832870371</v>
      </c>
      <c r="C9709" s="3" t="str">
        <f>IFERROR(VLOOKUP(A9709,'Base Prueba'!A:C,3,),"NO REGISTRA")</f>
        <v>FERNEY ANDRES CHASPUENGAL RAMIREZ</v>
      </c>
      <c r="D9709" s="4" t="str">
        <f>IFERROR(VLOOKUP(A9709,'Base Prueba'!A:D,4,),"NO REGISTRA")</f>
        <v>LÍDER DE DEPORTE Y CULTURA</v>
      </c>
      <c r="E9709" s="5" t="str">
        <f>IFERROR(VLOOKUP(A9709,'Base Prueba'!A:E,5,),"NO REGISTRA")</f>
        <v>DIRECCION DE BIENESTAR INSTITUCIONAL</v>
      </c>
    </row>
    <row r="9710" spans="1:5" ht="15.75" x14ac:dyDescent="0.25">
      <c r="A9710" s="14">
        <v>1014215096</v>
      </c>
      <c r="B9710" s="2">
        <v>46099.706210069446</v>
      </c>
      <c r="C9710" s="3" t="str">
        <f>IFERROR(VLOOKUP(A9710,'Base Prueba'!A:C,3,),"NO REGISTRA")</f>
        <v>ALEXANDER BELTRAN AGUILERA</v>
      </c>
      <c r="D9710" s="4" t="str">
        <f>IFERROR(VLOOKUP(A9710,'Base Prueba'!A:D,4,),"NO REGISTRA")</f>
        <v>DOCENTE DE TIEMPO COMPLETO</v>
      </c>
      <c r="E9710" s="5" t="str">
        <f>IFERROR(VLOOKUP(A9710,'Base Prueba'!A:E,5,),"NO REGISTRA")</f>
        <v>UNIVERSITARIO EN TURISMO Y GASTRONOMIA</v>
      </c>
    </row>
    <row r="9711" spans="1:5" ht="15.75" x14ac:dyDescent="0.25">
      <c r="A9711" s="14">
        <v>1069724855</v>
      </c>
      <c r="B9711" s="2">
        <v>46099.71474664352</v>
      </c>
      <c r="C9711" s="3" t="str">
        <f>IFERROR(VLOOKUP(A9711,'Base Prueba'!A:C,3,),"NO REGISTRA")</f>
        <v>PEDRO ALBERTO OSPINA RODRIGUEZ</v>
      </c>
      <c r="D9711" s="4" t="str">
        <f>IFERROR(VLOOKUP(A9711,'Base Prueba'!A:D,4,),"NO REGISTRA")</f>
        <v>DIRECTOR DE PROGRAMAS DE COMUNICACION SOCIAL, PERIODISMO Y POSGRADOS</v>
      </c>
      <c r="E9711" s="5" t="str">
        <f>IFERROR(VLOOKUP(A9711,'Base Prueba'!A:E,5,),"NO REGISTRA")</f>
        <v>FACULTAD DE COMINICACIÓN PERIODISMO Y ARTES</v>
      </c>
    </row>
    <row r="9712" spans="1:5" ht="15.75" x14ac:dyDescent="0.25">
      <c r="A9712" s="14">
        <v>1069724855</v>
      </c>
      <c r="B9712" s="2">
        <v>46099.714753819448</v>
      </c>
      <c r="C9712" s="3" t="str">
        <f>IFERROR(VLOOKUP(A9712,'Base Prueba'!A:C,3,),"NO REGISTRA")</f>
        <v>PEDRO ALBERTO OSPINA RODRIGUEZ</v>
      </c>
      <c r="D9712" s="4" t="str">
        <f>IFERROR(VLOOKUP(A9712,'Base Prueba'!A:D,4,),"NO REGISTRA")</f>
        <v>DIRECTOR DE PROGRAMAS DE COMUNICACION SOCIAL, PERIODISMO Y POSGRADOS</v>
      </c>
      <c r="E9712" s="5" t="str">
        <f>IFERROR(VLOOKUP(A9712,'Base Prueba'!A:E,5,),"NO REGISTRA")</f>
        <v>FACULTAD DE COMINICACIÓN PERIODISMO Y ARTES</v>
      </c>
    </row>
    <row r="9713" spans="1:5" ht="15.75" x14ac:dyDescent="0.25">
      <c r="A9713" s="14">
        <v>1069724855</v>
      </c>
      <c r="B9713" s="2">
        <v>46099.71476145833</v>
      </c>
      <c r="C9713" s="3" t="str">
        <f>IFERROR(VLOOKUP(A9713,'Base Prueba'!A:C,3,),"NO REGISTRA")</f>
        <v>PEDRO ALBERTO OSPINA RODRIGUEZ</v>
      </c>
      <c r="D9713" s="4" t="str">
        <f>IFERROR(VLOOKUP(A9713,'Base Prueba'!A:D,4,),"NO REGISTRA")</f>
        <v>DIRECTOR DE PROGRAMAS DE COMUNICACION SOCIAL, PERIODISMO Y POSGRADOS</v>
      </c>
      <c r="E9713" s="5" t="str">
        <f>IFERROR(VLOOKUP(A9713,'Base Prueba'!A:E,5,),"NO REGISTRA")</f>
        <v>FACULTAD DE COMINICACIÓN PERIODISMO Y ARTES</v>
      </c>
    </row>
    <row r="9714" spans="1:5" ht="15.75" x14ac:dyDescent="0.25">
      <c r="A9714" s="14">
        <v>1024505434</v>
      </c>
      <c r="B9714" s="2">
        <v>46099.715069791666</v>
      </c>
      <c r="C9714" s="3" t="str">
        <f>IFERROR(VLOOKUP(A9714,'Base Prueba'!A:C,3,),"NO REGISTRA")</f>
        <v>CRISTIAN ALBERTO MELO TORRES</v>
      </c>
      <c r="D9714" s="4" t="str">
        <f>IFERROR(VLOOKUP(A9714,'Base Prueba'!A:D,4,),"NO REGISTRA")</f>
        <v>COORDINADOR DE INFRAESTRUCTURA</v>
      </c>
      <c r="E9714" s="5" t="str">
        <f>IFERROR(VLOOKUP(A9714,'Base Prueba'!A:E,5,),"NO REGISTRA")</f>
        <v>VICERRECTORIA ADMINISTRATIVA Y FINANCIERA</v>
      </c>
    </row>
    <row r="9715" spans="1:5" ht="15.75" x14ac:dyDescent="0.25">
      <c r="A9715" s="14">
        <v>79211001</v>
      </c>
      <c r="B9715" s="2">
        <v>46099.715289467589</v>
      </c>
      <c r="C9715" s="3" t="str">
        <f>IFERROR(VLOOKUP(A9715,'Base Prueba'!A:C,3,),"NO REGISTRA")</f>
        <v>EDISON MONSALVE CUARTAS</v>
      </c>
      <c r="D9715" s="4" t="str">
        <f>IFERROR(VLOOKUP(A9715,'Base Prueba'!A:D,4,),"NO REGISTRA")</f>
        <v>DOCENTE DE TIEMPO COMPLETO</v>
      </c>
      <c r="E9715" s="5" t="str">
        <f>IFERROR(VLOOKUP(A9715,'Base Prueba'!A:E,5,),"NO REGISTRA")</f>
        <v>PROFESIONAL EN INGENIERIA MULTIMEDIA</v>
      </c>
    </row>
    <row r="9716" spans="1:5" ht="15.75" x14ac:dyDescent="0.25">
      <c r="A9716" s="14">
        <v>79301557</v>
      </c>
      <c r="B9716" s="2">
        <v>46099.721867939814</v>
      </c>
      <c r="C9716" s="3" t="str">
        <f>IFERROR(VLOOKUP(A9716,'Base Prueba'!A:C,3,),"NO REGISTRA")</f>
        <v>NESTOR ALEJANDRO PINZON LOPEZ</v>
      </c>
      <c r="D9716" s="4" t="str">
        <f>IFERROR(VLOOKUP(A9716,'Base Prueba'!A:D,4,),"NO REGISTRA")</f>
        <v>DOCENTE DE TIEMPO COMPLETO</v>
      </c>
      <c r="E9716" s="5" t="str">
        <f>IFERROR(VLOOKUP(A9716,'Base Prueba'!A:E,5,),"NO REGISTRA")</f>
        <v>PROFESIONAL EN INGENIERIA MULTIMEDIA</v>
      </c>
    </row>
    <row r="9717" spans="1:5" ht="15.75" x14ac:dyDescent="0.25">
      <c r="A9717" s="14">
        <v>1024529015</v>
      </c>
      <c r="B9717" s="2">
        <v>46099.722861574075</v>
      </c>
      <c r="C9717" s="3" t="str">
        <f>IFERROR(VLOOKUP(A9717,'Base Prueba'!A:C,3,),"NO REGISTRA")</f>
        <v>EDGAR JAVIER CUERVO RINCON</v>
      </c>
      <c r="D9717" s="4" t="str">
        <f>IFERROR(VLOOKUP(A9717,'Base Prueba'!A:D,4,),"NO REGISTRA")</f>
        <v>DOCENTE DE MEDIO TIEMPO</v>
      </c>
      <c r="E9717" s="5" t="str">
        <f>IFERROR(VLOOKUP(A9717,'Base Prueba'!A:E,5,),"NO REGISTRA")</f>
        <v>NARRATIVAS DIGITALES Y AUDIOVISUALES</v>
      </c>
    </row>
    <row r="9718" spans="1:5" ht="15.75" x14ac:dyDescent="0.25">
      <c r="A9718" s="14">
        <v>79456180</v>
      </c>
      <c r="B9718" s="2">
        <v>46099.732134606478</v>
      </c>
      <c r="C9718" s="3" t="str">
        <f>IFERROR(VLOOKUP(A9718,'Base Prueba'!A:C,3,),"NO REGISTRA")</f>
        <v>CESAR AUGUSTO AVELLANEDA DUARTE</v>
      </c>
      <c r="D9718" s="4" t="str">
        <f>IFERROR(VLOOKUP(A9718,'Base Prueba'!A:D,4,),"NO REGISTRA")</f>
        <v>DOCENTE DE TIEMPO COMPLETO</v>
      </c>
      <c r="E9718" s="5" t="str">
        <f>IFERROR(VLOOKUP(A9718,'Base Prueba'!A:E,5,),"NO REGISTRA")</f>
        <v>AREA DE CIENCIAS BASICAS</v>
      </c>
    </row>
    <row r="9719" spans="1:5" ht="15.75" x14ac:dyDescent="0.25">
      <c r="A9719" s="14">
        <v>52899220</v>
      </c>
      <c r="B9719" s="2">
        <v>46099.734827083332</v>
      </c>
      <c r="C9719" s="3" t="str">
        <f>IFERROR(VLOOKUP(A9719,'Base Prueba'!A:C,3,),"NO REGISTRA")</f>
        <v>CLARA ROSALBA SANCHEZ PALOMA</v>
      </c>
      <c r="D9719" s="4" t="str">
        <f>IFERROR(VLOOKUP(A9719,'Base Prueba'!A:D,4,),"NO REGISTRA")</f>
        <v>DOCENTE DE MEDIO TIEMPO</v>
      </c>
      <c r="E9719" s="5" t="str">
        <f>IFERROR(VLOOKUP(A9719,'Base Prueba'!A:E,5,),"NO REGISTRA")</f>
        <v>UNIDAD DE IDIOMAS</v>
      </c>
    </row>
    <row r="9720" spans="1:5" ht="15.75" x14ac:dyDescent="0.25">
      <c r="A9720" s="14">
        <v>8715040</v>
      </c>
      <c r="B9720" s="2">
        <v>46099.735591435187</v>
      </c>
      <c r="C9720" s="3" t="str">
        <f>IFERROR(VLOOKUP(A9720,'Base Prueba'!A:C,3,),"NO REGISTRA")</f>
        <v>DACARTH RAFAEL SARMIENTO PORTO</v>
      </c>
      <c r="D9720" s="4" t="str">
        <f>IFERROR(VLOOKUP(A9720,'Base Prueba'!A:D,4,),"NO REGISTRA")</f>
        <v>DOCENTE DE TIEMPO COMPLETO</v>
      </c>
      <c r="E9720" s="5" t="str">
        <f>IFERROR(VLOOKUP(A9720,'Base Prueba'!A:E,5,),"NO REGISTRA")</f>
        <v>INGENIERIA DE SOFTWARE</v>
      </c>
    </row>
    <row r="9721" spans="1:5" ht="15.75" x14ac:dyDescent="0.25">
      <c r="A9721" s="14">
        <v>52782050</v>
      </c>
      <c r="B9721" s="2">
        <v>46099.744276273152</v>
      </c>
      <c r="C9721" s="3" t="str">
        <f>IFERROR(VLOOKUP(A9721,'Base Prueba'!A:C,3,),"NO REGISTRA")</f>
        <v>MELISSA AVENDAÑO TOCANCHON</v>
      </c>
      <c r="D9721" s="4" t="str">
        <f>IFERROR(VLOOKUP(A9721,'Base Prueba'!A:D,4,),"NO REGISTRA")</f>
        <v>DOCENTE DE MEDIO TIEMPO</v>
      </c>
      <c r="E9721" s="5" t="str">
        <f>IFERROR(VLOOKUP(A9721,'Base Prueba'!A:E,5,),"NO REGISTRA")</f>
        <v>NARRATIVAS DIGITALES Y AUDIOVISUALES</v>
      </c>
    </row>
    <row r="9722" spans="1:5" ht="15.75" x14ac:dyDescent="0.25">
      <c r="A9722" s="14">
        <v>1110512583</v>
      </c>
      <c r="B9722" s="2">
        <v>46099.745664814815</v>
      </c>
      <c r="C9722" s="3" t="str">
        <f>IFERROR(VLOOKUP(A9722,'Base Prueba'!A:C,3,),"NO REGISTRA")</f>
        <v>VERONICA ALEJANDRA RODRIGUEZ RAMOS</v>
      </c>
      <c r="D9722" s="4" t="str">
        <f>IFERROR(VLOOKUP(A9722,'Base Prueba'!A:D,4,),"NO REGISTRA")</f>
        <v>DOCENTE DE MEDIO TIEMPO</v>
      </c>
      <c r="E9722" s="5" t="str">
        <f>IFERROR(VLOOKUP(A9722,'Base Prueba'!A:E,5,),"NO REGISTRA")</f>
        <v>TECNICO LABORAL EN COCINA</v>
      </c>
    </row>
    <row r="9723" spans="1:5" ht="15.75" x14ac:dyDescent="0.25">
      <c r="A9723" s="14">
        <v>1025322754</v>
      </c>
      <c r="B9723" s="2">
        <v>46099.745894444444</v>
      </c>
      <c r="C9723" s="3" t="str">
        <f>IFERROR(VLOOKUP(A9723,'Base Prueba'!A:C,3,),"NO REGISTRA")</f>
        <v>ALISON YULIANA BEJARANO RUIZ</v>
      </c>
      <c r="D9723" s="4" t="str">
        <f>IFERROR(VLOOKUP(A9723,'Base Prueba'!A:D,4,),"NO REGISTRA")</f>
        <v>AUXILIAR DE SISTEMAS</v>
      </c>
      <c r="E9723" s="5" t="str">
        <f>IFERROR(VLOOKUP(A9723,'Base Prueba'!A:E,5,),"NO REGISTRA")</f>
        <v>DEPARTAMENTO DE INFORMATICA Y TECNOLOGIA</v>
      </c>
    </row>
    <row r="9724" spans="1:5" ht="15.75" x14ac:dyDescent="0.25">
      <c r="A9724" s="14">
        <v>1032453118</v>
      </c>
      <c r="B9724" s="2">
        <v>46099.747923263887</v>
      </c>
      <c r="C9724" s="3" t="str">
        <f>IFERROR(VLOOKUP(A9724,'Base Prueba'!A:C,3,),"NO REGISTRA")</f>
        <v>JOHN STIVEN OSPINA VARGAS</v>
      </c>
      <c r="D9724" s="4" t="str">
        <f>IFERROR(VLOOKUP(A9724,'Base Prueba'!A:D,4,),"NO REGISTRA")</f>
        <v>LIDER DE ENTORNOS VIRTUALES Y DESARROLLO</v>
      </c>
      <c r="E9724" s="5" t="str">
        <f>IFERROR(VLOOKUP(A9724,'Base Prueba'!A:E,5,),"NO REGISTRA")</f>
        <v>VICERRECTORIA ACADEMICA</v>
      </c>
    </row>
    <row r="9725" spans="1:5" ht="15.75" x14ac:dyDescent="0.25">
      <c r="A9725" s="14">
        <v>52961012</v>
      </c>
      <c r="B9725" s="2">
        <v>46099.749950810183</v>
      </c>
      <c r="C9725" s="3" t="str">
        <f>IFERROR(VLOOKUP(A9725,'Base Prueba'!A:C,3,),"NO REGISTRA")</f>
        <v>ELVY JOHANNA RAMIREZ DONCEL</v>
      </c>
      <c r="D9725" s="4" t="str">
        <f>IFERROR(VLOOKUP(A9725,'Base Prueba'!A:D,4,),"NO REGISTRA")</f>
        <v>DOCENTE DE TIEMPO COMPLETO</v>
      </c>
      <c r="E9725" s="5" t="str">
        <f>IFERROR(VLOOKUP(A9725,'Base Prueba'!A:E,5,),"NO REGISTRA")</f>
        <v>NARRATIVAS DIGITALES Y AUDIOVISUALES</v>
      </c>
    </row>
    <row r="9726" spans="1:5" ht="15.75" x14ac:dyDescent="0.25">
      <c r="A9726" s="14">
        <v>79624306</v>
      </c>
      <c r="B9726" s="2">
        <v>46099.751123379632</v>
      </c>
      <c r="C9726" s="3" t="str">
        <f>IFERROR(VLOOKUP(A9726,'Base Prueba'!A:C,3,),"NO REGISTRA")</f>
        <v>NELSON MONGUA PEDREROS</v>
      </c>
      <c r="D9726" s="4" t="str">
        <f>IFERROR(VLOOKUP(A9726,'Base Prueba'!A:D,4,),"NO REGISTRA")</f>
        <v>ADMINISTRADOR DE REDES</v>
      </c>
      <c r="E9726" s="5" t="str">
        <f>IFERROR(VLOOKUP(A9726,'Base Prueba'!A:E,5,),"NO REGISTRA")</f>
        <v>DEPARTAMENTO DE INFORMATICA Y TECNOLOGIA</v>
      </c>
    </row>
    <row r="9727" spans="1:5" ht="15.75" x14ac:dyDescent="0.25">
      <c r="A9727" s="14">
        <v>11308140</v>
      </c>
      <c r="B9727" s="2">
        <v>46099.752353703705</v>
      </c>
      <c r="C9727" s="3" t="str">
        <f>IFERROR(VLOOKUP(A9727,'Base Prueba'!A:C,3,),"NO REGISTRA")</f>
        <v>EDGAR EUDORO MARTINEZ CALLEJAS</v>
      </c>
      <c r="D9727" s="4" t="str">
        <f>IFERROR(VLOOKUP(A9727,'Base Prueba'!A:D,4,),"NO REGISTRA")</f>
        <v>DOCENTE DE MEDIO TIEMPO</v>
      </c>
      <c r="E9727" s="5" t="str">
        <f>IFERROR(VLOOKUP(A9727,'Base Prueba'!A:E,5,),"NO REGISTRA")</f>
        <v>AREA DE CIENCIAS BASICAS</v>
      </c>
    </row>
    <row r="9728" spans="1:5" ht="15.75" x14ac:dyDescent="0.25">
      <c r="A9728" s="14">
        <v>1074527083</v>
      </c>
      <c r="B9728" s="2">
        <v>46099.752657523146</v>
      </c>
      <c r="C9728" s="3" t="str">
        <f>IFERROR(VLOOKUP(A9728,'Base Prueba'!A:C,3,),"NO REGISTRA")</f>
        <v>SHARON MICHELL VALERO RICAURTE</v>
      </c>
      <c r="D9728" s="4" t="str">
        <f>IFERROR(VLOOKUP(A9728,'Base Prueba'!A:D,4,),"NO REGISTRA")</f>
        <v>APRENDIZ UNIVERSITARIO</v>
      </c>
      <c r="E9728" s="5" t="str">
        <f>IFERROR(VLOOKUP(A9728,'Base Prueba'!A:E,5,),"NO REGISTRA")</f>
        <v>VICERRECTORIA ACADEMICA</v>
      </c>
    </row>
    <row r="9729" spans="1:5" ht="15.75" x14ac:dyDescent="0.25">
      <c r="A9729" s="14">
        <v>1019008046</v>
      </c>
      <c r="B9729" s="2">
        <v>46099.752822453702</v>
      </c>
      <c r="C9729" s="3" t="str">
        <f>IFERROR(VLOOKUP(A9729,'Base Prueba'!A:C,3,),"NO REGISTRA")</f>
        <v>JORGE ARMANDO CAMARGO GALVIS</v>
      </c>
      <c r="D9729" s="4" t="str">
        <f>IFERROR(VLOOKUP(A9729,'Base Prueba'!A:D,4,),"NO REGISTRA")</f>
        <v>DOCENTE DE MEDIO TIEMPO</v>
      </c>
      <c r="E9729" s="5" t="str">
        <f>IFERROR(VLOOKUP(A9729,'Base Prueba'!A:E,5,),"NO REGISTRA")</f>
        <v>NARRATIVAS DIGITALES Y AUDIOVISUALES</v>
      </c>
    </row>
    <row r="9730" spans="1:5" ht="15.75" x14ac:dyDescent="0.25">
      <c r="A9730" s="14">
        <v>80117154</v>
      </c>
      <c r="B9730" s="2">
        <v>46099.753734259262</v>
      </c>
      <c r="C9730" s="3" t="str">
        <f>IFERROR(VLOOKUP(A9730,'Base Prueba'!A:C,3,),"NO REGISTRA")</f>
        <v>CARLOS ALBERTO WILCHES BELTRAN</v>
      </c>
      <c r="D9730" s="4" t="str">
        <f>IFERROR(VLOOKUP(A9730,'Base Prueba'!A:D,4,),"NO REGISTRA")</f>
        <v>DOCENTE DE MEDIO TIEMPO</v>
      </c>
      <c r="E9730" s="5" t="str">
        <f>IFERROR(VLOOKUP(A9730,'Base Prueba'!A:E,5,),"NO REGISTRA")</f>
        <v>INGENIERIA DE SOFTWARE</v>
      </c>
    </row>
    <row r="9731" spans="1:5" ht="15.75" x14ac:dyDescent="0.25">
      <c r="A9731" s="14">
        <v>1014210502</v>
      </c>
      <c r="B9731" s="2">
        <v>46099.753885995371</v>
      </c>
      <c r="C9731" s="3" t="str">
        <f>IFERROR(VLOOKUP(A9731,'Base Prueba'!A:C,3,),"NO REGISTRA")</f>
        <v>PABLO JAVIER MEDINA RAMIREZ</v>
      </c>
      <c r="D9731" s="4" t="str">
        <f>IFERROR(VLOOKUP(A9731,'Base Prueba'!A:D,4,),"NO REGISTRA")</f>
        <v>DOCENTE DE MEDIO TIEMPO</v>
      </c>
      <c r="E9731" s="5" t="str">
        <f>IFERROR(VLOOKUP(A9731,'Base Prueba'!A:E,5,),"NO REGISTRA")</f>
        <v>NARRATIVAS DIGITALES Y AUDIOVISUALES</v>
      </c>
    </row>
    <row r="9732" spans="1:5" ht="15.75" x14ac:dyDescent="0.25">
      <c r="A9732" s="14">
        <v>1000218614</v>
      </c>
      <c r="B9732" s="2">
        <v>46099.754299537039</v>
      </c>
      <c r="C9732" s="3" t="str">
        <f>IFERROR(VLOOKUP(A9732,'Base Prueba'!A:C,3,),"NO REGISTRA")</f>
        <v>SEBASTIAN DAVID MELO DIAZ</v>
      </c>
      <c r="D9732" s="4" t="str">
        <f>IFERROR(VLOOKUP(A9732,'Base Prueba'!A:D,4,),"NO REGISTRA")</f>
        <v>ANALISTA DE SISTEMAS</v>
      </c>
      <c r="E9732" s="5" t="str">
        <f>IFERROR(VLOOKUP(A9732,'Base Prueba'!A:E,5,),"NO REGISTRA")</f>
        <v>DEPARTAMENTO DE INFORMATICA Y TECNOLOGIA</v>
      </c>
    </row>
    <row r="9733" spans="1:5" ht="15.75" x14ac:dyDescent="0.25">
      <c r="A9733" s="14">
        <v>1023954848</v>
      </c>
      <c r="B9733" s="2">
        <v>46099.754389467591</v>
      </c>
      <c r="C9733" s="3" t="str">
        <f>IFERROR(VLOOKUP(A9733,'Base Prueba'!A:C,3,),"NO REGISTRA")</f>
        <v>JUAN CARLOS ESPITIA ORTIZ</v>
      </c>
      <c r="D9733" s="4" t="str">
        <f>IFERROR(VLOOKUP(A9733,'Base Prueba'!A:D,4,),"NO REGISTRA")</f>
        <v>ANALISTA DE INFRAESTRUCTURA</v>
      </c>
      <c r="E9733" s="5" t="str">
        <f>IFERROR(VLOOKUP(A9733,'Base Prueba'!A:E,5,),"NO REGISTRA")</f>
        <v>DEPARTAMENTO DE INFORMATICA Y TECNOLOGIA</v>
      </c>
    </row>
    <row r="9734" spans="1:5" ht="15.75" x14ac:dyDescent="0.25">
      <c r="A9734" s="14">
        <v>80725196</v>
      </c>
      <c r="B9734" s="2">
        <v>46099.759640625001</v>
      </c>
      <c r="C9734" s="3" t="str">
        <f>IFERROR(VLOOKUP(A9734,'Base Prueba'!A:C,3,),"NO REGISTRA")</f>
        <v>YEISON YOSET TOVAR BARBOSA</v>
      </c>
      <c r="D9734" s="4" t="str">
        <f>IFERROR(VLOOKUP(A9734,'Base Prueba'!A:D,4,),"NO REGISTRA")</f>
        <v>LIDER GESTION DOCUMENTAL</v>
      </c>
      <c r="E9734" s="5" t="str">
        <f>IFERROR(VLOOKUP(A9734,'Base Prueba'!A:E,5,),"NO REGISTRA")</f>
        <v>CENTRO DE GESTION DOCUMENTAL</v>
      </c>
    </row>
    <row r="9735" spans="1:5" ht="15.75" x14ac:dyDescent="0.25">
      <c r="A9735" s="14">
        <v>11318253</v>
      </c>
      <c r="B9735" s="2">
        <v>46099.759682175929</v>
      </c>
      <c r="C9735" s="3" t="str">
        <f>IFERROR(VLOOKUP(A9735,'Base Prueba'!A:C,3,),"NO REGISTRA")</f>
        <v>RODRIGO RODRIGUEZ</v>
      </c>
      <c r="D9735" s="4" t="str">
        <f>IFERROR(VLOOKUP(A9735,'Base Prueba'!A:D,4,),"NO REGISTRA")</f>
        <v>APRENDIZ UNIVERSITARIO</v>
      </c>
      <c r="E9735" s="5" t="str">
        <f>IFERROR(VLOOKUP(A9735,'Base Prueba'!A:E,5,),"NO REGISTRA")</f>
        <v>CENTRO DE GESTION DOCUMENTAL</v>
      </c>
    </row>
    <row r="9736" spans="1:5" ht="15.75" x14ac:dyDescent="0.25">
      <c r="A9736" s="14">
        <v>52735929</v>
      </c>
      <c r="B9736" s="2">
        <v>46099.763514699072</v>
      </c>
      <c r="C9736" s="3" t="str">
        <f>IFERROR(VLOOKUP(A9736,'Base Prueba'!A:C,3,),"NO REGISTRA")</f>
        <v>JEIMMY AREVALO MELO</v>
      </c>
      <c r="D9736" s="4" t="str">
        <f>IFERROR(VLOOKUP(A9736,'Base Prueba'!A:D,4,),"NO REGISTRA")</f>
        <v>COORDINADOR DE BIBLIOTECA</v>
      </c>
      <c r="E9736" s="5" t="str">
        <f>IFERROR(VLOOKUP(A9736,'Base Prueba'!A:E,5,),"NO REGISTRA")</f>
        <v>BIBLIOTECA</v>
      </c>
    </row>
    <row r="9737" spans="1:5" ht="15.75" x14ac:dyDescent="0.25">
      <c r="A9737" s="14">
        <v>1000216787</v>
      </c>
      <c r="B9737" s="2">
        <v>46099.771929050927</v>
      </c>
      <c r="C9737" s="3" t="str">
        <f>IFERROR(VLOOKUP(A9737,'Base Prueba'!A:C,3,),"NO REGISTRA")</f>
        <v>LAURA CAMILA SANCHEZ MARTINEZ</v>
      </c>
      <c r="D9737" s="4" t="str">
        <f>IFERROR(VLOOKUP(A9737,'Base Prueba'!A:D,4,),"NO REGISTRA")</f>
        <v>SECRETARIA ACADEMICA - ADMINISTRATIVA DE FACULTAD</v>
      </c>
      <c r="E9737" s="5" t="str">
        <f>IFERROR(VLOOKUP(A9737,'Base Prueba'!A:E,5,),"NO REGISTRA")</f>
        <v>FACULTAD DE INGENIERIA Y TECNOLOGIA DE LA INFORMACION</v>
      </c>
    </row>
    <row r="9738" spans="1:5" ht="15.75" x14ac:dyDescent="0.25">
      <c r="A9738" s="14">
        <v>1020731995</v>
      </c>
      <c r="B9738" s="2">
        <v>46099.77576921296</v>
      </c>
      <c r="C9738" s="3" t="str">
        <f>IFERROR(VLOOKUP(A9738,'Base Prueba'!A:C,3,),"NO REGISTRA")</f>
        <v>KARLA PAOLA BELTRAN PEÑUELA</v>
      </c>
      <c r="D9738" s="4" t="str">
        <f>IFERROR(VLOOKUP(A9738,'Base Prueba'!A:D,4,),"NO REGISTRA")</f>
        <v>SUPERVISOR DE FORMACION</v>
      </c>
      <c r="E9738" s="5" t="str">
        <f>IFERROR(VLOOKUP(A9738,'Base Prueba'!A:E,5,),"NO REGISTRA")</f>
        <v>VICERRECTORIA ACADEMICA</v>
      </c>
    </row>
    <row r="9739" spans="1:5" ht="15.75" x14ac:dyDescent="0.25">
      <c r="A9739" s="14">
        <v>1014266838</v>
      </c>
      <c r="B9739" s="2">
        <v>46099.775888194446</v>
      </c>
      <c r="C9739" s="3" t="str">
        <f>IFERROR(VLOOKUP(A9739,'Base Prueba'!A:C,3,),"NO REGISTRA")</f>
        <v>JENNIFER ASTRID ROMERO HURTADO</v>
      </c>
      <c r="D9739" s="4" t="str">
        <f>IFERROR(VLOOKUP(A9739,'Base Prueba'!A:D,4,),"NO REGISTRA")</f>
        <v>LIDER DE RECAUDO</v>
      </c>
      <c r="E9739" s="5" t="str">
        <f>IFERROR(VLOOKUP(A9739,'Base Prueba'!A:E,5,),"NO REGISTRA")</f>
        <v>AREA FINANCIERA Y CONTABLE</v>
      </c>
    </row>
    <row r="9740" spans="1:5" ht="15.75" x14ac:dyDescent="0.25">
      <c r="A9740" s="14">
        <v>1026597443</v>
      </c>
      <c r="B9740" s="2">
        <v>46099.791597106479</v>
      </c>
      <c r="C9740" s="3" t="str">
        <f>IFERROR(VLOOKUP(A9740,'Base Prueba'!A:C,3,),"NO REGISTRA")</f>
        <v>SERGIO ALEXANDER VERA GARCIA</v>
      </c>
      <c r="D9740" s="4" t="str">
        <f>IFERROR(VLOOKUP(A9740,'Base Prueba'!A:D,4,),"NO REGISTRA")</f>
        <v>AUXILIAR ELECTRICO</v>
      </c>
      <c r="E9740" s="5" t="str">
        <f>IFERROR(VLOOKUP(A9740,'Base Prueba'!A:E,5,),"NO REGISTRA")</f>
        <v>LOGISTICA Y SERVICIOS GENERALES</v>
      </c>
    </row>
    <row r="9741" spans="1:5" ht="15.75" x14ac:dyDescent="0.25">
      <c r="A9741" s="14">
        <v>52034349</v>
      </c>
      <c r="B9741" s="2">
        <v>46099.797009722221</v>
      </c>
      <c r="C9741" s="3" t="str">
        <f>IFERROR(VLOOKUP(A9741,'Base Prueba'!A:C,3,),"NO REGISTRA")</f>
        <v>DIDILMA BARRERA BAREÑO</v>
      </c>
      <c r="D9741" s="4" t="str">
        <f>IFERROR(VLOOKUP(A9741,'Base Prueba'!A:D,4,),"NO REGISTRA")</f>
        <v>AUXILIAR DE SERVICIOS</v>
      </c>
      <c r="E9741" s="5" t="str">
        <f>IFERROR(VLOOKUP(A9741,'Base Prueba'!A:E,5,),"NO REGISTRA")</f>
        <v>LOGISTICA Y SERVICIOS GENERALES</v>
      </c>
    </row>
    <row r="9742" spans="1:5" ht="15.75" x14ac:dyDescent="0.25">
      <c r="A9742" s="14">
        <v>1032457498</v>
      </c>
      <c r="B9742" s="2">
        <v>46099.797522800924</v>
      </c>
      <c r="C9742" s="3" t="str">
        <f>IFERROR(VLOOKUP(A9742,'Base Prueba'!A:C,3,),"NO REGISTRA")</f>
        <v>LOTUS KING SALCEDO VALLEJO</v>
      </c>
      <c r="D9742" s="4" t="str">
        <f>IFERROR(VLOOKUP(A9742,'Base Prueba'!A:D,4,),"NO REGISTRA")</f>
        <v>COORDINADOR DE INVESTIGACIÓN</v>
      </c>
      <c r="E9742" s="5" t="str">
        <f>IFERROR(VLOOKUP(A9742,'Base Prueba'!A:E,5,),"NO REGISTRA")</f>
        <v>VICERRECTORIA ACADEMICA</v>
      </c>
    </row>
    <row r="9743" spans="1:5" ht="15.75" x14ac:dyDescent="0.25">
      <c r="A9743" s="14">
        <v>80812084</v>
      </c>
      <c r="B9743" s="2">
        <v>46099.799336689815</v>
      </c>
      <c r="C9743" s="3" t="str">
        <f>IFERROR(VLOOKUP(A9743,'Base Prueba'!A:C,3,),"NO REGISTRA")</f>
        <v>LUIS HELI RUIZ GUTIERREZ</v>
      </c>
      <c r="D9743" s="4" t="str">
        <f>IFERROR(VLOOKUP(A9743,'Base Prueba'!A:D,4,),"NO REGISTRA")</f>
        <v>AUXILIAR DE SERVICIOS  GENERALES</v>
      </c>
      <c r="E9743" s="5" t="str">
        <f>IFERROR(VLOOKUP(A9743,'Base Prueba'!A:E,5,),"NO REGISTRA")</f>
        <v>LOGISTICA Y SERVICIOS GENERALES</v>
      </c>
    </row>
    <row r="9744" spans="1:5" ht="15.75" x14ac:dyDescent="0.25">
      <c r="A9744" s="14">
        <v>19461924</v>
      </c>
      <c r="B9744" s="2">
        <v>46099.806503703701</v>
      </c>
      <c r="C9744" s="3" t="str">
        <f>IFERROR(VLOOKUP(A9744,'Base Prueba'!A:C,3,),"NO REGISTRA")</f>
        <v>ORLANDO ALBERTO ORTIZ SANCHEZ</v>
      </c>
      <c r="D9744" s="4" t="str">
        <f>IFERROR(VLOOKUP(A9744,'Base Prueba'!A:D,4,),"NO REGISTRA")</f>
        <v>DOCENTE DE TIEMPO COMPLETO</v>
      </c>
      <c r="E9744" s="5" t="str">
        <f>IFERROR(VLOOKUP(A9744,'Base Prueba'!A:E,5,),"NO REGISTRA")</f>
        <v>AREA DE CIENCIAS BASICAS</v>
      </c>
    </row>
    <row r="9745" spans="1:5" ht="15.75" x14ac:dyDescent="0.25">
      <c r="A9745" s="14">
        <v>1024549760</v>
      </c>
      <c r="B9745" s="2">
        <v>46099.814400810188</v>
      </c>
      <c r="C9745" s="3" t="str">
        <f>IFERROR(VLOOKUP(A9745,'Base Prueba'!A:C,3,),"NO REGISTRA")</f>
        <v>FRANCY YISETH JAIMES NEIRA</v>
      </c>
      <c r="D9745" s="4" t="str">
        <f>IFERROR(VLOOKUP(A9745,'Base Prueba'!A:D,4,),"NO REGISTRA")</f>
        <v>SECRETARIA ACADEMICA - ADMINISTRATIVA DE FACULTAD</v>
      </c>
      <c r="E9745" s="5" t="str">
        <f>IFERROR(VLOOKUP(A9745,'Base Prueba'!A:E,5,),"NO REGISTRA")</f>
        <v>FACULTAD DE COMINICACIÓN PERIODISMO Y ARTES</v>
      </c>
    </row>
    <row r="9746" spans="1:5" ht="15.75" x14ac:dyDescent="0.25">
      <c r="A9746" s="14">
        <v>1018411979</v>
      </c>
      <c r="B9746" s="2">
        <v>46099.81464837963</v>
      </c>
      <c r="C9746" s="3" t="str">
        <f>IFERROR(VLOOKUP(A9746,'Base Prueba'!A:C,3,),"NO REGISTRA")</f>
        <v>MIGUEL ALFONSO CUELLAR GOMEZ</v>
      </c>
      <c r="D9746" s="4" t="str">
        <f>IFERROR(VLOOKUP(A9746,'Base Prueba'!A:D,4,),"NO REGISTRA")</f>
        <v>DIRECTOR DE PROGRAMAS DE PRODUCCIÓN VISUAL Y AUDIOVISUAL</v>
      </c>
      <c r="E9746" s="5" t="str">
        <f>IFERROR(VLOOKUP(A9746,'Base Prueba'!A:E,5,),"NO REGISTRA")</f>
        <v>FACULTAD DE COMINICACIÓN PERIODISMO Y ARTES</v>
      </c>
    </row>
    <row r="9747" spans="1:5" ht="15.75" x14ac:dyDescent="0.25">
      <c r="A9747" s="14">
        <v>79946416</v>
      </c>
      <c r="B9747" s="2">
        <v>46099.828673958335</v>
      </c>
      <c r="C9747" s="3" t="str">
        <f>IFERROR(VLOOKUP(A9747,'Base Prueba'!A:C,3,),"NO REGISTRA")</f>
        <v>ALBERTO HERNAN SEGURA ABRIL</v>
      </c>
      <c r="D9747" s="4" t="str">
        <f>IFERROR(VLOOKUP(A9747,'Base Prueba'!A:D,4,),"NO REGISTRA")</f>
        <v>DOCENTE DE TIEMPO COMPLETO</v>
      </c>
      <c r="E9747" s="5" t="str">
        <f>IFERROR(VLOOKUP(A9747,'Base Prueba'!A:E,5,),"NO REGISTRA")</f>
        <v>TECNOLOGÍA EN PRODUCCIÓN DE MEDIOS AUDIOVISUALES</v>
      </c>
    </row>
    <row r="9748" spans="1:5" ht="15.75" x14ac:dyDescent="0.25">
      <c r="A9748" s="14">
        <v>1014257968</v>
      </c>
      <c r="B9748" s="2">
        <v>46099.835565277775</v>
      </c>
      <c r="C9748" s="3" t="str">
        <f>IFERROR(VLOOKUP(A9748,'Base Prueba'!A:C,3,),"NO REGISTRA")</f>
        <v>JORGE ANDRES LIEVANO LOPEZ</v>
      </c>
      <c r="D9748" s="4" t="str">
        <f>IFERROR(VLOOKUP(A9748,'Base Prueba'!A:D,4,),"NO REGISTRA")</f>
        <v>DOCENTE DE TIEMPO COMPLETO</v>
      </c>
      <c r="E9748" s="5" t="str">
        <f>IFERROR(VLOOKUP(A9748,'Base Prueba'!A:E,5,),"NO REGISTRA")</f>
        <v>UNIDAD DE IDIOMAS</v>
      </c>
    </row>
    <row r="9749" spans="1:5" ht="15.75" x14ac:dyDescent="0.25">
      <c r="A9749" s="14">
        <v>1141514141</v>
      </c>
      <c r="B9749" s="2">
        <v>46099.837586921298</v>
      </c>
      <c r="C9749" s="3" t="str">
        <f>IFERROR(VLOOKUP(A9749,'Base Prueba'!A:C,3,),"NO REGISTRA")</f>
        <v>LAURA SOFIA VARGAS LESMES</v>
      </c>
      <c r="D9749" s="4" t="str">
        <f>IFERROR(VLOOKUP(A9749,'Base Prueba'!A:D,4,),"NO REGISTRA")</f>
        <v>AUXILIAR BIBLIOTECA</v>
      </c>
      <c r="E9749" s="5" t="str">
        <f>IFERROR(VLOOKUP(A9749,'Base Prueba'!A:E,5,),"NO REGISTRA")</f>
        <v>BIBLIOTECA</v>
      </c>
    </row>
    <row r="9750" spans="1:5" ht="15.75" x14ac:dyDescent="0.25">
      <c r="A9750" s="14">
        <v>1023898029</v>
      </c>
      <c r="B9750" s="2">
        <v>46099.840387847224</v>
      </c>
      <c r="C9750" s="3" t="str">
        <f>IFERROR(VLOOKUP(A9750,'Base Prueba'!A:C,3,),"NO REGISTRA")</f>
        <v>EMANUEL ENCISO CAMACHO</v>
      </c>
      <c r="D9750" s="4" t="str">
        <f>IFERROR(VLOOKUP(A9750,'Base Prueba'!A:D,4,),"NO REGISTRA")</f>
        <v>DECANO</v>
      </c>
      <c r="E9750" s="5" t="str">
        <f>IFERROR(VLOOKUP(A9750,'Base Prueba'!A:E,5,),"NO REGISTRA")</f>
        <v>FACULTAD DE COMINICACIÓN PERIODISMO Y ARTES</v>
      </c>
    </row>
    <row r="9751" spans="1:5" ht="15.75" x14ac:dyDescent="0.25">
      <c r="A9751" s="14">
        <v>1012338489</v>
      </c>
      <c r="B9751" s="2">
        <v>46099.848546990739</v>
      </c>
      <c r="C9751" s="3" t="str">
        <f>IFERROR(VLOOKUP(A9751,'Base Prueba'!A:C,3,),"NO REGISTRA")</f>
        <v>DERLY TATIANA ROJAS NAVARRO</v>
      </c>
      <c r="D9751" s="4" t="str">
        <f>IFERROR(VLOOKUP(A9751,'Base Prueba'!A:D,4,),"NO REGISTRA")</f>
        <v>AUXILIAR BIBLIOTECA</v>
      </c>
      <c r="E9751" s="5" t="str">
        <f>IFERROR(VLOOKUP(A9751,'Base Prueba'!A:E,5,),"NO REGISTRA")</f>
        <v>BIBLIOTECA</v>
      </c>
    </row>
    <row r="9752" spans="1:5" ht="15.75" x14ac:dyDescent="0.25">
      <c r="A9752" s="14">
        <v>1019008046</v>
      </c>
      <c r="B9752" s="2">
        <v>46099.852864930559</v>
      </c>
      <c r="C9752" s="3" t="str">
        <f>IFERROR(VLOOKUP(A9752,'Base Prueba'!A:C,3,),"NO REGISTRA")</f>
        <v>JORGE ARMANDO CAMARGO GALVIS</v>
      </c>
      <c r="D9752" s="4" t="str">
        <f>IFERROR(VLOOKUP(A9752,'Base Prueba'!A:D,4,),"NO REGISTRA")</f>
        <v>DOCENTE DE MEDIO TIEMPO</v>
      </c>
      <c r="E9752" s="5" t="str">
        <f>IFERROR(VLOOKUP(A9752,'Base Prueba'!A:E,5,),"NO REGISTRA")</f>
        <v>NARRATIVAS DIGITALES Y AUDIOVISUALES</v>
      </c>
    </row>
    <row r="9753" spans="1:5" ht="15.75" x14ac:dyDescent="0.25">
      <c r="A9753" s="14">
        <v>1003690253</v>
      </c>
      <c r="B9753" s="2">
        <v>46099.85496921296</v>
      </c>
      <c r="C9753" s="3" t="str">
        <f>IFERROR(VLOOKUP(A9753,'Base Prueba'!A:C,3,),"NO REGISTRA")</f>
        <v>MELISSA GONZALEZ PEDRAZA</v>
      </c>
      <c r="D9753" s="4" t="str">
        <f>IFERROR(VLOOKUP(A9753,'Base Prueba'!A:D,4,),"NO REGISTRA")</f>
        <v>LIDER DE JOVENES A LA E</v>
      </c>
      <c r="E9753" s="5" t="str">
        <f>IFERROR(VLOOKUP(A9753,'Base Prueba'!A:E,5,),"NO REGISTRA")</f>
        <v>DIRECCION DE BIENESTAR INSTITUCIONAL</v>
      </c>
    </row>
    <row r="9754" spans="1:5" ht="15.75" x14ac:dyDescent="0.25">
      <c r="A9754" s="14">
        <v>1110512583</v>
      </c>
      <c r="B9754" s="2">
        <v>46099.855618171299</v>
      </c>
      <c r="C9754" s="3" t="str">
        <f>IFERROR(VLOOKUP(A9754,'Base Prueba'!A:C,3,),"NO REGISTRA")</f>
        <v>VERONICA ALEJANDRA RODRIGUEZ RAMOS</v>
      </c>
      <c r="D9754" s="4" t="str">
        <f>IFERROR(VLOOKUP(A9754,'Base Prueba'!A:D,4,),"NO REGISTRA")</f>
        <v>DOCENTE DE MEDIO TIEMPO</v>
      </c>
      <c r="E9754" s="5" t="str">
        <f>IFERROR(VLOOKUP(A9754,'Base Prueba'!A:E,5,),"NO REGISTRA")</f>
        <v>TECNICO LABORAL EN COCINA</v>
      </c>
    </row>
    <row r="9755" spans="1:5" ht="15.75" x14ac:dyDescent="0.25">
      <c r="A9755" s="14">
        <v>79301557</v>
      </c>
      <c r="B9755" s="2">
        <v>46099.855707986113</v>
      </c>
      <c r="C9755" s="3" t="str">
        <f>IFERROR(VLOOKUP(A9755,'Base Prueba'!A:C,3,),"NO REGISTRA")</f>
        <v>NESTOR ALEJANDRO PINZON LOPEZ</v>
      </c>
      <c r="D9755" s="4" t="str">
        <f>IFERROR(VLOOKUP(A9755,'Base Prueba'!A:D,4,),"NO REGISTRA")</f>
        <v>DOCENTE DE TIEMPO COMPLETO</v>
      </c>
      <c r="E9755" s="5" t="str">
        <f>IFERROR(VLOOKUP(A9755,'Base Prueba'!A:E,5,),"NO REGISTRA")</f>
        <v>PROFESIONAL EN INGENIERIA MULTIMEDIA</v>
      </c>
    </row>
    <row r="9756" spans="1:5" ht="15.75" x14ac:dyDescent="0.25">
      <c r="A9756" s="14">
        <v>8715040</v>
      </c>
      <c r="B9756" s="2">
        <v>46099.855770833332</v>
      </c>
      <c r="C9756" s="3" t="str">
        <f>IFERROR(VLOOKUP(A9756,'Base Prueba'!A:C,3,),"NO REGISTRA")</f>
        <v>DACARTH RAFAEL SARMIENTO PORTO</v>
      </c>
      <c r="D9756" s="4" t="str">
        <f>IFERROR(VLOOKUP(A9756,'Base Prueba'!A:D,4,),"NO REGISTRA")</f>
        <v>DOCENTE DE TIEMPO COMPLETO</v>
      </c>
      <c r="E9756" s="5" t="str">
        <f>IFERROR(VLOOKUP(A9756,'Base Prueba'!A:E,5,),"NO REGISTRA")</f>
        <v>INGENIERIA DE SOFTWARE</v>
      </c>
    </row>
    <row r="9757" spans="1:5" ht="15.75" x14ac:dyDescent="0.25">
      <c r="A9757" s="14">
        <v>51840480</v>
      </c>
      <c r="B9757" s="2">
        <v>46099.875651273149</v>
      </c>
      <c r="C9757" s="3" t="str">
        <f>IFERROR(VLOOKUP(A9757,'Base Prueba'!A:C,3,),"NO REGISTRA")</f>
        <v>OLGA GAVILAN BENAVIDES</v>
      </c>
      <c r="D9757" s="4" t="str">
        <f>IFERROR(VLOOKUP(A9757,'Base Prueba'!A:D,4,),"NO REGISTRA")</f>
        <v>AUXILIAR DE SERVICIOS</v>
      </c>
      <c r="E9757" s="5" t="str">
        <f>IFERROR(VLOOKUP(A9757,'Base Prueba'!A:E,5,),"NO REGISTRA")</f>
        <v>LOGISTICA Y SERVICIOS GENERALES</v>
      </c>
    </row>
    <row r="9758" spans="1:5" ht="15.75" x14ac:dyDescent="0.25">
      <c r="A9758" s="14">
        <v>51840480</v>
      </c>
      <c r="B9758" s="2">
        <v>46099.875654282405</v>
      </c>
      <c r="C9758" s="3" t="str">
        <f>IFERROR(VLOOKUP(A9758,'Base Prueba'!A:C,3,),"NO REGISTRA")</f>
        <v>OLGA GAVILAN BENAVIDES</v>
      </c>
      <c r="D9758" s="4" t="str">
        <f>IFERROR(VLOOKUP(A9758,'Base Prueba'!A:D,4,),"NO REGISTRA")</f>
        <v>AUXILIAR DE SERVICIOS</v>
      </c>
      <c r="E9758" s="5" t="str">
        <f>IFERROR(VLOOKUP(A9758,'Base Prueba'!A:E,5,),"NO REGISTRA")</f>
        <v>LOGISTICA Y SERVICIOS GENERALES</v>
      </c>
    </row>
    <row r="9759" spans="1:5" ht="15.75" x14ac:dyDescent="0.25">
      <c r="A9759" s="14">
        <v>51840480</v>
      </c>
      <c r="B9759" s="2">
        <v>46099.875697916665</v>
      </c>
      <c r="C9759" s="3" t="str">
        <f>IFERROR(VLOOKUP(A9759,'Base Prueba'!A:C,3,),"NO REGISTRA")</f>
        <v>OLGA GAVILAN BENAVIDES</v>
      </c>
      <c r="D9759" s="4" t="str">
        <f>IFERROR(VLOOKUP(A9759,'Base Prueba'!A:D,4,),"NO REGISTRA")</f>
        <v>AUXILIAR DE SERVICIOS</v>
      </c>
      <c r="E9759" s="5" t="str">
        <f>IFERROR(VLOOKUP(A9759,'Base Prueba'!A:E,5,),"NO REGISTRA")</f>
        <v>LOGISTICA Y SERVICIOS GENERALES</v>
      </c>
    </row>
    <row r="9760" spans="1:5" ht="15.75" x14ac:dyDescent="0.25">
      <c r="A9760" s="14">
        <v>52059516</v>
      </c>
      <c r="B9760" s="2">
        <v>46099.875919212966</v>
      </c>
      <c r="C9760" s="3" t="str">
        <f>IFERROR(VLOOKUP(A9760,'Base Prueba'!A:C,3,),"NO REGISTRA")</f>
        <v>YANETT AFANADOR AGUILAR</v>
      </c>
      <c r="D9760" s="4" t="str">
        <f>IFERROR(VLOOKUP(A9760,'Base Prueba'!A:D,4,),"NO REGISTRA")</f>
        <v>AUXILIAR DE SERVICIOS</v>
      </c>
      <c r="E9760" s="5" t="str">
        <f>IFERROR(VLOOKUP(A9760,'Base Prueba'!A:E,5,),"NO REGISTRA")</f>
        <v>LOGISTICA Y SERVICIOS GENERALES</v>
      </c>
    </row>
    <row r="9761" spans="1:5" ht="15.75" x14ac:dyDescent="0.25">
      <c r="A9761" s="14">
        <v>52220354</v>
      </c>
      <c r="B9761" s="2">
        <v>46099.876621875002</v>
      </c>
      <c r="C9761" s="3" t="str">
        <f>IFERROR(VLOOKUP(A9761,'Base Prueba'!A:C,3,),"NO REGISTRA")</f>
        <v>ILSA BARAHONA POLO</v>
      </c>
      <c r="D9761" s="4" t="str">
        <f>IFERROR(VLOOKUP(A9761,'Base Prueba'!A:D,4,),"NO REGISTRA")</f>
        <v>AUXILIAR DE SERVICIOS</v>
      </c>
      <c r="E9761" s="5" t="str">
        <f>IFERROR(VLOOKUP(A9761,'Base Prueba'!A:E,5,),"NO REGISTRA")</f>
        <v>LOGISTICA Y SERVICIOS GENERALES</v>
      </c>
    </row>
    <row r="9762" spans="1:5" ht="15.75" x14ac:dyDescent="0.25">
      <c r="A9762" s="14">
        <v>80817377</v>
      </c>
      <c r="B9762" s="2">
        <v>46099.886143750002</v>
      </c>
      <c r="C9762" s="3" t="str">
        <f>IFERROR(VLOOKUP(A9762,'Base Prueba'!A:C,3,),"NO REGISTRA")</f>
        <v>OMAR ANDRES BONILLA ACOSTA</v>
      </c>
      <c r="D9762" s="4" t="str">
        <f>IFERROR(VLOOKUP(A9762,'Base Prueba'!A:D,4,),"NO REGISTRA")</f>
        <v>DIRECTOR DE PROGRAMAS DE INGENIERIA</v>
      </c>
      <c r="E9762" s="5" t="str">
        <f>IFERROR(VLOOKUP(A9762,'Base Prueba'!A:E,5,),"NO REGISTRA")</f>
        <v>FACULTAD DE CIENCIAS ECONOMICAS Y ADMINISTRATIVAS</v>
      </c>
    </row>
    <row r="9763" spans="1:5" ht="15.75" x14ac:dyDescent="0.25">
      <c r="A9763" s="14">
        <v>52961012</v>
      </c>
      <c r="B9763" s="2">
        <v>46099.888726504629</v>
      </c>
      <c r="C9763" s="3" t="str">
        <f>IFERROR(VLOOKUP(A9763,'Base Prueba'!A:C,3,),"NO REGISTRA")</f>
        <v>ELVY JOHANNA RAMIREZ DONCEL</v>
      </c>
      <c r="D9763" s="4" t="str">
        <f>IFERROR(VLOOKUP(A9763,'Base Prueba'!A:D,4,),"NO REGISTRA")</f>
        <v>DOCENTE DE TIEMPO COMPLETO</v>
      </c>
      <c r="E9763" s="5" t="str">
        <f>IFERROR(VLOOKUP(A9763,'Base Prueba'!A:E,5,),"NO REGISTRA")</f>
        <v>NARRATIVAS DIGITALES Y AUDIOVISUALES</v>
      </c>
    </row>
    <row r="9764" spans="1:5" ht="15.75" x14ac:dyDescent="0.25">
      <c r="A9764" s="14">
        <v>52782050</v>
      </c>
      <c r="B9764" s="2">
        <v>46099.89514641204</v>
      </c>
      <c r="C9764" s="3" t="str">
        <f>IFERROR(VLOOKUP(A9764,'Base Prueba'!A:C,3,),"NO REGISTRA")</f>
        <v>MELISSA AVENDAÑO TOCANCHON</v>
      </c>
      <c r="D9764" s="4" t="str">
        <f>IFERROR(VLOOKUP(A9764,'Base Prueba'!A:D,4,),"NO REGISTRA")</f>
        <v>DOCENTE DE MEDIO TIEMPO</v>
      </c>
      <c r="E9764" s="5" t="str">
        <f>IFERROR(VLOOKUP(A9764,'Base Prueba'!A:E,5,),"NO REGISTRA")</f>
        <v>NARRATIVAS DIGITALES Y AUDIOVISUALES</v>
      </c>
    </row>
    <row r="9765" spans="1:5" ht="15.75" x14ac:dyDescent="0.25">
      <c r="A9765" s="14">
        <v>1233690957</v>
      </c>
      <c r="B9765" s="2">
        <v>46099.898490856482</v>
      </c>
      <c r="C9765" s="3" t="str">
        <f>IFERROR(VLOOKUP(A9765,'Base Prueba'!A:C,3,),"NO REGISTRA")</f>
        <v>DAVID SANTIAGO TINJACA LARA</v>
      </c>
      <c r="D9765" s="4" t="str">
        <f>IFERROR(VLOOKUP(A9765,'Base Prueba'!A:D,4,),"NO REGISTRA")</f>
        <v>LIDER DE RECURSOS AUDIOVISUALES</v>
      </c>
      <c r="E9765" s="5" t="str">
        <f>IFERROR(VLOOKUP(A9765,'Base Prueba'!A:E,5,),"NO REGISTRA")</f>
        <v>OFICINA DE AUDIOVISUALES</v>
      </c>
    </row>
    <row r="9766" spans="1:5" ht="15.75" x14ac:dyDescent="0.25">
      <c r="A9766" s="14">
        <v>79433573</v>
      </c>
      <c r="B9766" s="2">
        <v>46099.908390046294</v>
      </c>
      <c r="C9766" s="3" t="str">
        <f>IFERROR(VLOOKUP(A9766,'Base Prueba'!A:C,3,),"NO REGISTRA")</f>
        <v>NELSON GUILLERMO GARCIA GAITAN</v>
      </c>
      <c r="D9766" s="4" t="str">
        <f>IFERROR(VLOOKUP(A9766,'Base Prueba'!A:D,4,),"NO REGISTRA")</f>
        <v>DOCENTE DE TIEMPO COMPLETO</v>
      </c>
      <c r="E9766" s="5" t="str">
        <f>IFERROR(VLOOKUP(A9766,'Base Prueba'!A:E,5,),"NO REGISTRA")</f>
        <v>UNIVERSITARIO COMUNICACION SOCIAL</v>
      </c>
    </row>
    <row r="9767" spans="1:5" ht="15.75" x14ac:dyDescent="0.25">
      <c r="A9767" s="14">
        <v>1018482392</v>
      </c>
      <c r="B9767" s="2">
        <v>46099.919790856482</v>
      </c>
      <c r="C9767" s="3" t="str">
        <f>IFERROR(VLOOKUP(A9767,'Base Prueba'!A:C,3,),"NO REGISTRA")</f>
        <v>RAQUEL YANETH SANDOVAL FORERO</v>
      </c>
      <c r="D9767" s="4" t="str">
        <f>IFERROR(VLOOKUP(A9767,'Base Prueba'!A:D,4,),"NO REGISTRA")</f>
        <v>AUXILIAR DE RECURSOS ACADEMICOS</v>
      </c>
      <c r="E9767" s="5" t="str">
        <f>IFERROR(VLOOKUP(A9767,'Base Prueba'!A:E,5,),"NO REGISTRA")</f>
        <v>RECURSOS ACADEMICOS</v>
      </c>
    </row>
    <row r="9768" spans="1:5" ht="15.75" x14ac:dyDescent="0.25">
      <c r="A9768" s="14">
        <v>80211886</v>
      </c>
      <c r="B9768" s="2">
        <v>46099.91980625</v>
      </c>
      <c r="C9768" s="3" t="str">
        <f>IFERROR(VLOOKUP(A9768,'Base Prueba'!A:C,3,),"NO REGISTRA")</f>
        <v>EDWIN GIOVANNY QUIMBAY HIDALGO</v>
      </c>
      <c r="D9768" s="4" t="str">
        <f>IFERROR(VLOOKUP(A9768,'Base Prueba'!A:D,4,),"NO REGISTRA")</f>
        <v>LIDER DE RECURSOS ACADEMICOS</v>
      </c>
      <c r="E9768" s="5" t="str">
        <f>IFERROR(VLOOKUP(A9768,'Base Prueba'!A:E,5,),"NO REGISTRA")</f>
        <v>RECURSOS ACADEMICOS</v>
      </c>
    </row>
    <row r="9769" spans="1:5" ht="15.75" x14ac:dyDescent="0.25">
      <c r="A9769" s="14">
        <v>1033724599</v>
      </c>
      <c r="B9769" s="2">
        <v>46100.237047337963</v>
      </c>
      <c r="C9769" s="3" t="str">
        <f>IFERROR(VLOOKUP(A9769,'Base Prueba'!A:C,3,),"NO REGISTRA")</f>
        <v>LUZ MARIA RAMIREZ RODRIGUEZ</v>
      </c>
      <c r="D9769" s="4" t="str">
        <f>IFERROR(VLOOKUP(A9769,'Base Prueba'!A:D,4,),"NO REGISTRA")</f>
        <v>AUXILIAR DE SERVICIOS</v>
      </c>
      <c r="E9769" s="5" t="str">
        <f>IFERROR(VLOOKUP(A9769,'Base Prueba'!A:E,5,),"NO REGISTRA")</f>
        <v>LOGISTICA Y SERVICIOS GENERALES</v>
      </c>
    </row>
    <row r="9770" spans="1:5" ht="15.75" x14ac:dyDescent="0.25">
      <c r="A9770" s="14">
        <v>52443092</v>
      </c>
      <c r="B9770" s="2">
        <v>46100.240894328701</v>
      </c>
      <c r="C9770" s="3" t="str">
        <f>IFERROR(VLOOKUP(A9770,'Base Prueba'!A:C,3,),"NO REGISTRA")</f>
        <v>LUZ MYRIAM SAAVEDRA CONTRERAS</v>
      </c>
      <c r="D9770" s="4" t="str">
        <f>IFERROR(VLOOKUP(A9770,'Base Prueba'!A:D,4,),"NO REGISTRA")</f>
        <v>AUXILIAR DE SERVICIOS</v>
      </c>
      <c r="E9770" s="5" t="str">
        <f>IFERROR(VLOOKUP(A9770,'Base Prueba'!A:E,5,),"NO REGISTRA")</f>
        <v>LOGISTICA Y SERVICIOS GENERALES</v>
      </c>
    </row>
    <row r="9771" spans="1:5" ht="15.75" x14ac:dyDescent="0.25">
      <c r="A9771" s="14">
        <v>1473024</v>
      </c>
      <c r="B9771" s="2">
        <v>46100.24101203704</v>
      </c>
      <c r="C9771" s="3" t="str">
        <f>IFERROR(VLOOKUP(A9771,'Base Prueba'!A:C,3,),"NO REGISTRA")</f>
        <v>GUILLERMO MUÑOZ PAJOY</v>
      </c>
      <c r="D9771" s="4" t="str">
        <f>IFERROR(VLOOKUP(A9771,'Base Prueba'!A:D,4,),"NO REGISTRA")</f>
        <v>AUXILIAR DE SERVICIOS  GENERALES</v>
      </c>
      <c r="E9771" s="5" t="str">
        <f>IFERROR(VLOOKUP(A9771,'Base Prueba'!A:E,5,),"NO REGISTRA")</f>
        <v>LOGISTICA Y SERVICIOS GENERALES</v>
      </c>
    </row>
    <row r="9772" spans="1:5" ht="15.75" x14ac:dyDescent="0.25">
      <c r="A9772" s="14">
        <v>79704152</v>
      </c>
      <c r="B9772" s="2">
        <v>46100.242742592593</v>
      </c>
      <c r="C9772" s="3" t="str">
        <f>IFERROR(VLOOKUP(A9772,'Base Prueba'!A:C,3,),"NO REGISTRA")</f>
        <v>FABIO ORLANDO MONTENEGRO RIAÑO</v>
      </c>
      <c r="D9772" s="4" t="str">
        <f>IFERROR(VLOOKUP(A9772,'Base Prueba'!A:D,4,),"NO REGISTRA")</f>
        <v>AUXILIAR RECURSOS ACADÉMICOS</v>
      </c>
      <c r="E9772" s="5" t="str">
        <f>IFERROR(VLOOKUP(A9772,'Base Prueba'!A:E,5,),"NO REGISTRA")</f>
        <v>OFICINA DE AUDIOVISUALES</v>
      </c>
    </row>
    <row r="9773" spans="1:5" ht="15.75" x14ac:dyDescent="0.25">
      <c r="A9773" s="14">
        <v>52603556</v>
      </c>
      <c r="B9773" s="2">
        <v>46100.244053935188</v>
      </c>
      <c r="C9773" s="3" t="str">
        <f>IFERROR(VLOOKUP(A9773,'Base Prueba'!A:C,3,),"NO REGISTRA")</f>
        <v>MARISOL FARFAN QUIROGA</v>
      </c>
      <c r="D9773" s="4" t="str">
        <f>IFERROR(VLOOKUP(A9773,'Base Prueba'!A:D,4,),"NO REGISTRA")</f>
        <v>AUXILIAR DE SERVICIOS</v>
      </c>
      <c r="E9773" s="5" t="str">
        <f>IFERROR(VLOOKUP(A9773,'Base Prueba'!A:E,5,),"NO REGISTRA")</f>
        <v>LOGISTICA Y SERVICIOS GENERALES</v>
      </c>
    </row>
    <row r="9774" spans="1:5" ht="15.75" x14ac:dyDescent="0.25">
      <c r="A9774" s="14">
        <v>24175966</v>
      </c>
      <c r="B9774" s="2">
        <v>46100.246089236112</v>
      </c>
      <c r="C9774" s="3" t="str">
        <f>IFERROR(VLOOKUP(A9774,'Base Prueba'!A:C,3,),"NO REGISTRA")</f>
        <v>EUNICE MISE AYALA</v>
      </c>
      <c r="D9774" s="4" t="str">
        <f>IFERROR(VLOOKUP(A9774,'Base Prueba'!A:D,4,),"NO REGISTRA")</f>
        <v>AUXILIAR DE SERVICIOS</v>
      </c>
      <c r="E9774" s="5" t="str">
        <f>IFERROR(VLOOKUP(A9774,'Base Prueba'!A:E,5,),"NO REGISTRA")</f>
        <v>LOGISTICA Y SERVICIOS GENERALES</v>
      </c>
    </row>
    <row r="9775" spans="1:5" ht="15.75" x14ac:dyDescent="0.25">
      <c r="A9775" s="14">
        <v>79313678</v>
      </c>
      <c r="B9775" s="2">
        <v>46100.249062037037</v>
      </c>
      <c r="C9775" s="3" t="str">
        <f>IFERROR(VLOOKUP(A9775,'Base Prueba'!A:C,3,),"NO REGISTRA")</f>
        <v>MARCO VINICIO RAMIREZ PEREIRA</v>
      </c>
      <c r="D9775" s="4" t="str">
        <f>IFERROR(VLOOKUP(A9775,'Base Prueba'!A:D,4,),"NO REGISTRA")</f>
        <v>TECNICO EN MANTENIMIENTO DE RECURSOS ACADEMICOS</v>
      </c>
      <c r="E9775" s="5" t="str">
        <f>IFERROR(VLOOKUP(A9775,'Base Prueba'!A:E,5,),"NO REGISTRA")</f>
        <v>RECURSOS ACADEMICOS</v>
      </c>
    </row>
    <row r="9776" spans="1:5" ht="15.75" x14ac:dyDescent="0.25">
      <c r="A9776" s="14">
        <v>1105681275</v>
      </c>
      <c r="B9776" s="2">
        <v>46100.249702314817</v>
      </c>
      <c r="C9776" s="3" t="str">
        <f>IFERROR(VLOOKUP(A9776,'Base Prueba'!A:C,3,),"NO REGISTRA")</f>
        <v>VICTORIA GUTIERREZ BARRIOS</v>
      </c>
      <c r="D9776" s="4" t="str">
        <f>IFERROR(VLOOKUP(A9776,'Base Prueba'!A:D,4,),"NO REGISTRA")</f>
        <v>AUXILIAR DE SERVICIOS</v>
      </c>
      <c r="E9776" s="5" t="str">
        <f>IFERROR(VLOOKUP(A9776,'Base Prueba'!A:E,5,),"NO REGISTRA")</f>
        <v>LOGISTICA Y SERVICIOS GENERALES</v>
      </c>
    </row>
    <row r="9777" spans="1:5" ht="15.75" x14ac:dyDescent="0.25">
      <c r="A9777" s="14">
        <v>52885874</v>
      </c>
      <c r="B9777" s="2">
        <v>46100.251075925924</v>
      </c>
      <c r="C9777" s="3" t="str">
        <f>IFERROR(VLOOKUP(A9777,'Base Prueba'!A:C,3,),"NO REGISTRA")</f>
        <v>MARIBEL CAYCEDO</v>
      </c>
      <c r="D9777" s="4" t="str">
        <f>IFERROR(VLOOKUP(A9777,'Base Prueba'!A:D,4,),"NO REGISTRA")</f>
        <v>AUXILIAR DE SERVICIOS</v>
      </c>
      <c r="E9777" s="5" t="str">
        <f>IFERROR(VLOOKUP(A9777,'Base Prueba'!A:E,5,),"NO REGISTRA")</f>
        <v>LOGISTICA Y SERVICIOS GENERALES</v>
      </c>
    </row>
    <row r="9778" spans="1:5" ht="15.75" x14ac:dyDescent="0.25">
      <c r="A9778" s="14">
        <v>79043674</v>
      </c>
      <c r="B9778" s="2">
        <v>46100.252860532404</v>
      </c>
      <c r="C9778" s="3" t="str">
        <f>IFERROR(VLOOKUP(A9778,'Base Prueba'!A:C,3,),"NO REGISTRA")</f>
        <v>PEDRO ANTONIO ACERO</v>
      </c>
      <c r="D9778" s="4" t="str">
        <f>IFERROR(VLOOKUP(A9778,'Base Prueba'!A:D,4,),"NO REGISTRA")</f>
        <v>SUPERVISOR DE SERVICIOS</v>
      </c>
      <c r="E9778" s="5" t="str">
        <f>IFERROR(VLOOKUP(A9778,'Base Prueba'!A:E,5,),"NO REGISTRA")</f>
        <v>LOGISTICA Y SERVICIOS GENERALES</v>
      </c>
    </row>
    <row r="9779" spans="1:5" ht="15.75" x14ac:dyDescent="0.25">
      <c r="A9779" s="14">
        <v>52290503</v>
      </c>
      <c r="B9779" s="2">
        <v>46100.256643865738</v>
      </c>
      <c r="C9779" s="3" t="str">
        <f>IFERROR(VLOOKUP(A9779,'Base Prueba'!A:C,3,),"NO REGISTRA")</f>
        <v>MARIA IDALIA RODRIGUEZ GONZALEZ</v>
      </c>
      <c r="D9779" s="4" t="str">
        <f>IFERROR(VLOOKUP(A9779,'Base Prueba'!A:D,4,),"NO REGISTRA")</f>
        <v>AUXILIAR DE SERVICIOS</v>
      </c>
      <c r="E9779" s="5" t="str">
        <f>IFERROR(VLOOKUP(A9779,'Base Prueba'!A:E,5,),"NO REGISTRA")</f>
        <v>LOGISTICA Y SERVICIOS GENERALES</v>
      </c>
    </row>
    <row r="9780" spans="1:5" ht="15.75" x14ac:dyDescent="0.25">
      <c r="A9780" s="14">
        <v>52290503</v>
      </c>
      <c r="B9780" s="2">
        <v>46100.256648148148</v>
      </c>
      <c r="C9780" s="3" t="str">
        <f>IFERROR(VLOOKUP(A9780,'Base Prueba'!A:C,3,),"NO REGISTRA")</f>
        <v>MARIA IDALIA RODRIGUEZ GONZALEZ</v>
      </c>
      <c r="D9780" s="4" t="str">
        <f>IFERROR(VLOOKUP(A9780,'Base Prueba'!A:D,4,),"NO REGISTRA")</f>
        <v>AUXILIAR DE SERVICIOS</v>
      </c>
      <c r="E9780" s="5" t="str">
        <f>IFERROR(VLOOKUP(A9780,'Base Prueba'!A:E,5,),"NO REGISTRA")</f>
        <v>LOGISTICA Y SERVICIOS GENERALES</v>
      </c>
    </row>
    <row r="9781" spans="1:5" ht="15.75" x14ac:dyDescent="0.25">
      <c r="A9781" s="14">
        <v>1032498759</v>
      </c>
      <c r="B9781" s="2">
        <v>46100.267378124998</v>
      </c>
      <c r="C9781" s="3" t="str">
        <f>IFERROR(VLOOKUP(A9781,'Base Prueba'!A:C,3,),"NO REGISTRA")</f>
        <v>ANDREA CATALINA GAVIRIA TORRES</v>
      </c>
      <c r="D9781" s="4" t="str">
        <f>IFERROR(VLOOKUP(A9781,'Base Prueba'!A:D,4,),"NO REGISTRA")</f>
        <v>AUXILIAR DE RECURSOS AUDIOVISUALES</v>
      </c>
      <c r="E9781" s="5" t="str">
        <f>IFERROR(VLOOKUP(A9781,'Base Prueba'!A:E,5,),"NO REGISTRA")</f>
        <v>OFICINA DE AUDIOVISUALES</v>
      </c>
    </row>
    <row r="9782" spans="1:5" ht="15.75" x14ac:dyDescent="0.25">
      <c r="A9782" s="14">
        <v>1000283508</v>
      </c>
      <c r="B9782" s="2">
        <v>46100.273733333335</v>
      </c>
      <c r="C9782" s="3" t="str">
        <f>IFERROR(VLOOKUP(A9782,'Base Prueba'!A:C,3,),"NO REGISTRA")</f>
        <v>SARA VALENTINA CHACON ZAPATA</v>
      </c>
      <c r="D9782" s="4" t="str">
        <f>IFERROR(VLOOKUP(A9782,'Base Prueba'!A:D,4,),"NO REGISTRA")</f>
        <v>AUXILIAR DE RECURSOS AUDIOVISUALES</v>
      </c>
      <c r="E9782" s="5" t="str">
        <f>IFERROR(VLOOKUP(A9782,'Base Prueba'!A:E,5,),"NO REGISTRA")</f>
        <v>OFICINA DE AUDIOVISUALES</v>
      </c>
    </row>
    <row r="9783" spans="1:5" ht="15.75" x14ac:dyDescent="0.25">
      <c r="A9783" s="14">
        <v>1005927138</v>
      </c>
      <c r="B9783" s="2">
        <v>46100.275857754626</v>
      </c>
      <c r="C9783" s="3" t="str">
        <f>IFERROR(VLOOKUP(A9783,'Base Prueba'!A:C,3,),"NO REGISTRA")</f>
        <v>MARLON YEINER MEJIA ACOSTA</v>
      </c>
      <c r="D9783" s="4" t="str">
        <f>IFERROR(VLOOKUP(A9783,'Base Prueba'!A:D,4,),"NO REGISTRA")</f>
        <v>AUXILIAR  DE MANTENIMIENTO</v>
      </c>
      <c r="E9783" s="5" t="str">
        <f>IFERROR(VLOOKUP(A9783,'Base Prueba'!A:E,5,),"NO REGISTRA")</f>
        <v>LOGISTICA Y SERVICIOS GENERALES</v>
      </c>
    </row>
    <row r="9784" spans="1:5" ht="15.75" x14ac:dyDescent="0.25">
      <c r="A9784" s="14">
        <v>7563945</v>
      </c>
      <c r="B9784" s="2">
        <v>46100.278050462963</v>
      </c>
      <c r="C9784" s="3" t="str">
        <f>IFERROR(VLOOKUP(A9784,'Base Prueba'!A:C,3,),"NO REGISTRA")</f>
        <v>NESTOR FABIO OSPINA RIVERA</v>
      </c>
      <c r="D9784" s="4" t="str">
        <f>IFERROR(VLOOKUP(A9784,'Base Prueba'!A:D,4,),"NO REGISTRA")</f>
        <v>AUXILIAR  DE MANTENIMIENTO</v>
      </c>
      <c r="E9784" s="5" t="str">
        <f>IFERROR(VLOOKUP(A9784,'Base Prueba'!A:E,5,),"NO REGISTRA")</f>
        <v>LOGISTICA Y SERVICIOS GENERALES</v>
      </c>
    </row>
    <row r="9785" spans="1:5" ht="15.75" x14ac:dyDescent="0.25">
      <c r="A9785" s="14">
        <v>19488606</v>
      </c>
      <c r="B9785" s="2">
        <v>46100.279499999997</v>
      </c>
      <c r="C9785" s="3" t="str">
        <f>IFERROR(VLOOKUP(A9785,'Base Prueba'!A:C,3,),"NO REGISTRA")</f>
        <v>ARISTARCO LOPEZ TALERO</v>
      </c>
      <c r="D9785" s="4" t="str">
        <f>IFERROR(VLOOKUP(A9785,'Base Prueba'!A:D,4,),"NO REGISTRA")</f>
        <v>OFICIAL DE MANTENIMIENTO</v>
      </c>
      <c r="E9785" s="5" t="str">
        <f>IFERROR(VLOOKUP(A9785,'Base Prueba'!A:E,5,),"NO REGISTRA")</f>
        <v>LOGISTICA Y SERVICIOS GENERALES</v>
      </c>
    </row>
    <row r="9786" spans="1:5" ht="15.75" x14ac:dyDescent="0.25">
      <c r="A9786" s="14">
        <v>52782050</v>
      </c>
      <c r="B9786" s="2">
        <v>46100.283612268518</v>
      </c>
      <c r="C9786" s="3" t="str">
        <f>IFERROR(VLOOKUP(A9786,'Base Prueba'!A:C,3,),"NO REGISTRA")</f>
        <v>MELISSA AVENDAÑO TOCANCHON</v>
      </c>
      <c r="D9786" s="4" t="str">
        <f>IFERROR(VLOOKUP(A9786,'Base Prueba'!A:D,4,),"NO REGISTRA")</f>
        <v>DOCENTE DE MEDIO TIEMPO</v>
      </c>
      <c r="E9786" s="5" t="str">
        <f>IFERROR(VLOOKUP(A9786,'Base Prueba'!A:E,5,),"NO REGISTRA")</f>
        <v>NARRATIVAS DIGITALES Y AUDIOVISUALES</v>
      </c>
    </row>
    <row r="9787" spans="1:5" ht="15.75" x14ac:dyDescent="0.25">
      <c r="A9787" s="14">
        <v>1014200970</v>
      </c>
      <c r="B9787" s="2">
        <v>46100.288989351851</v>
      </c>
      <c r="C9787" s="3" t="str">
        <f>IFERROR(VLOOKUP(A9787,'Base Prueba'!A:C,3,),"NO REGISTRA")</f>
        <v>MARILYN GAITAN HERRERA</v>
      </c>
      <c r="D9787" s="4" t="str">
        <f>IFERROR(VLOOKUP(A9787,'Base Prueba'!A:D,4,),"NO REGISTRA")</f>
        <v>DOCENTE DE MEDIO TIEMPO</v>
      </c>
      <c r="E9787" s="5" t="str">
        <f>IFERROR(VLOOKUP(A9787,'Base Prueba'!A:E,5,),"NO REGISTRA")</f>
        <v>UNIDAD DE IDIOMAS</v>
      </c>
    </row>
    <row r="9788" spans="1:5" ht="15.75" x14ac:dyDescent="0.25">
      <c r="A9788" s="14">
        <v>79639365</v>
      </c>
      <c r="B9788" s="2">
        <v>46100.2897443287</v>
      </c>
      <c r="C9788" s="3" t="str">
        <f>IFERROR(VLOOKUP(A9788,'Base Prueba'!A:C,3,),"NO REGISTRA")</f>
        <v>RICARDO ROA DIAZ</v>
      </c>
      <c r="D9788" s="4" t="str">
        <f>IFERROR(VLOOKUP(A9788,'Base Prueba'!A:D,4,),"NO REGISTRA")</f>
        <v>AUXILIAR  DE MANTENIMIENTO</v>
      </c>
      <c r="E9788" s="5" t="str">
        <f>IFERROR(VLOOKUP(A9788,'Base Prueba'!A:E,5,),"NO REGISTRA")</f>
        <v>LOGISTICA Y SERVICIOS GENERALES</v>
      </c>
    </row>
    <row r="9789" spans="1:5" ht="15.75" x14ac:dyDescent="0.25">
      <c r="A9789" s="14">
        <v>1026261012</v>
      </c>
      <c r="B9789" s="2">
        <v>46100.290372800926</v>
      </c>
      <c r="C9789" s="3" t="str">
        <f>IFERROR(VLOOKUP(A9789,'Base Prueba'!A:C,3,),"NO REGISTRA")</f>
        <v>LUIS FELIPE NAVARRETE ECHEVERRIA</v>
      </c>
      <c r="D9789" s="4" t="str">
        <f>IFERROR(VLOOKUP(A9789,'Base Prueba'!A:D,4,),"NO REGISTRA")</f>
        <v>DOCENTE DE TIEMPO COMPLETO</v>
      </c>
      <c r="E9789" s="5" t="str">
        <f>IFERROR(VLOOKUP(A9789,'Base Prueba'!A:E,5,),"NO REGISTRA")</f>
        <v>UNIVERSITARIO COMUNICACION SOCIAL</v>
      </c>
    </row>
    <row r="9790" spans="1:5" ht="15.75" x14ac:dyDescent="0.25">
      <c r="A9790" s="14">
        <v>1032361262</v>
      </c>
      <c r="B9790" s="2">
        <v>46100.290623148147</v>
      </c>
      <c r="C9790" s="3" t="str">
        <f>IFERROR(VLOOKUP(A9790,'Base Prueba'!A:C,3,),"NO REGISTRA")</f>
        <v>CAMILO  ANDRES BALLESTEROS SANABRIA</v>
      </c>
      <c r="D9790" s="4" t="str">
        <f>IFERROR(VLOOKUP(A9790,'Base Prueba'!A:D,4,),"NO REGISTRA")</f>
        <v>DOCENTE DE MEDIO TIEMPO</v>
      </c>
      <c r="E9790" s="5" t="str">
        <f>IFERROR(VLOOKUP(A9790,'Base Prueba'!A:E,5,),"NO REGISTRA")</f>
        <v>TECNICA EN FOTOGRAFIA</v>
      </c>
    </row>
    <row r="9791" spans="1:5" ht="15.75" x14ac:dyDescent="0.25">
      <c r="A9791" s="14">
        <v>52776481</v>
      </c>
      <c r="B9791" s="2">
        <v>46100.291525694447</v>
      </c>
      <c r="C9791" s="3" t="str">
        <f>IFERROR(VLOOKUP(A9791,'Base Prueba'!A:C,3,),"NO REGISTRA")</f>
        <v>LESLY DAYANA GONZALEZ FAJARDO</v>
      </c>
      <c r="D9791" s="4" t="str">
        <f>IFERROR(VLOOKUP(A9791,'Base Prueba'!A:D,4,),"NO REGISTRA")</f>
        <v>DOCENTE DE TIEMPO COMPLETO</v>
      </c>
      <c r="E9791" s="5" t="str">
        <f>IFERROR(VLOOKUP(A9791,'Base Prueba'!A:E,5,),"NO REGISTRA")</f>
        <v>TECNOLOGÍA EN PRODUCCIÓN DE MEDIOS AUDIOVISUALES</v>
      </c>
    </row>
    <row r="9792" spans="1:5" ht="15.75" x14ac:dyDescent="0.25">
      <c r="A9792" s="14">
        <v>1073150473</v>
      </c>
      <c r="B9792" s="2">
        <v>46100.291944097225</v>
      </c>
      <c r="C9792" s="3" t="str">
        <f>IFERROR(VLOOKUP(A9792,'Base Prueba'!A:C,3,),"NO REGISTRA")</f>
        <v>DIANA STELLA MELGAREJO MUÑOZ</v>
      </c>
      <c r="D9792" s="4" t="str">
        <f>IFERROR(VLOOKUP(A9792,'Base Prueba'!A:D,4,),"NO REGISTRA")</f>
        <v>DOCENTE DE MEDIO TIEMPO</v>
      </c>
      <c r="E9792" s="5" t="str">
        <f>IFERROR(VLOOKUP(A9792,'Base Prueba'!A:E,5,),"NO REGISTRA")</f>
        <v>TECNICA EN FOTOGRAFIA</v>
      </c>
    </row>
    <row r="9793" spans="1:5" ht="15.75" x14ac:dyDescent="0.25">
      <c r="A9793" s="14">
        <v>79312652</v>
      </c>
      <c r="B9793" s="2">
        <v>46100.292747222222</v>
      </c>
      <c r="C9793" s="3" t="str">
        <f>IFERROR(VLOOKUP(A9793,'Base Prueba'!A:C,3,),"NO REGISTRA")</f>
        <v>JOSE ALVARO LARA MANOSALVA</v>
      </c>
      <c r="D9793" s="4" t="str">
        <f>IFERROR(VLOOKUP(A9793,'Base Prueba'!A:D,4,),"NO REGISTRA")</f>
        <v>DOCENTE DE TIEMPO COMPLETO</v>
      </c>
      <c r="E9793" s="5" t="str">
        <f>IFERROR(VLOOKUP(A9793,'Base Prueba'!A:E,5,),"NO REGISTRA")</f>
        <v>UNIVERSITARIO ADMINISTRACION DE EMPRESAS</v>
      </c>
    </row>
    <row r="9794" spans="1:5" ht="15.75" x14ac:dyDescent="0.25">
      <c r="A9794" s="14">
        <v>72223001</v>
      </c>
      <c r="B9794" s="2">
        <v>46100.292855092594</v>
      </c>
      <c r="C9794" s="3" t="str">
        <f>IFERROR(VLOOKUP(A9794,'Base Prueba'!A:C,3,),"NO REGISTRA")</f>
        <v>JOSE AGUSTIN BLANCO MEJIA</v>
      </c>
      <c r="D9794" s="4" t="str">
        <f>IFERROR(VLOOKUP(A9794,'Base Prueba'!A:D,4,),"NO REGISTRA")</f>
        <v>ENTRENADOR DEL CENTRO DE ALTURAS</v>
      </c>
      <c r="E9794" s="5" t="str">
        <f>IFERROR(VLOOKUP(A9794,'Base Prueba'!A:E,5,),"NO REGISTRA")</f>
        <v>OFICINA DE PLANEACION Y GESTION DE LA CALIDAD</v>
      </c>
    </row>
    <row r="9795" spans="1:5" ht="15.75" x14ac:dyDescent="0.25">
      <c r="A9795" s="14">
        <v>1032427103</v>
      </c>
      <c r="B9795" s="2">
        <v>46100.2931193287</v>
      </c>
      <c r="C9795" s="3" t="str">
        <f>IFERROR(VLOOKUP(A9795,'Base Prueba'!A:C,3,),"NO REGISTRA")</f>
        <v>KATHERIN QUINTERO ZUÑIGA</v>
      </c>
      <c r="D9795" s="4" t="str">
        <f>IFERROR(VLOOKUP(A9795,'Base Prueba'!A:D,4,),"NO REGISTRA")</f>
        <v>DOCENTE DE TIEMPO COMPLETO</v>
      </c>
      <c r="E9795" s="5" t="str">
        <f>IFERROR(VLOOKUP(A9795,'Base Prueba'!A:E,5,),"NO REGISTRA")</f>
        <v>TECNICA EN FOTOGRAFIA</v>
      </c>
    </row>
    <row r="9796" spans="1:5" ht="15.75" x14ac:dyDescent="0.25">
      <c r="A9796" s="14">
        <v>19461924</v>
      </c>
      <c r="B9796" s="2">
        <v>46100.293205092596</v>
      </c>
      <c r="C9796" s="3" t="str">
        <f>IFERROR(VLOOKUP(A9796,'Base Prueba'!A:C,3,),"NO REGISTRA")</f>
        <v>ORLANDO ALBERTO ORTIZ SANCHEZ</v>
      </c>
      <c r="D9796" s="4" t="str">
        <f>IFERROR(VLOOKUP(A9796,'Base Prueba'!A:D,4,),"NO REGISTRA")</f>
        <v>DOCENTE DE TIEMPO COMPLETO</v>
      </c>
      <c r="E9796" s="5" t="str">
        <f>IFERROR(VLOOKUP(A9796,'Base Prueba'!A:E,5,),"NO REGISTRA")</f>
        <v>AREA DE CIENCIAS BASICAS</v>
      </c>
    </row>
    <row r="9797" spans="1:5" ht="15.75" x14ac:dyDescent="0.25">
      <c r="A9797" s="14">
        <v>19461924</v>
      </c>
      <c r="B9797" s="2">
        <v>46100.293208101852</v>
      </c>
      <c r="C9797" s="3" t="str">
        <f>IFERROR(VLOOKUP(A9797,'Base Prueba'!A:C,3,),"NO REGISTRA")</f>
        <v>ORLANDO ALBERTO ORTIZ SANCHEZ</v>
      </c>
      <c r="D9797" s="4" t="str">
        <f>IFERROR(VLOOKUP(A9797,'Base Prueba'!A:D,4,),"NO REGISTRA")</f>
        <v>DOCENTE DE TIEMPO COMPLETO</v>
      </c>
      <c r="E9797" s="5" t="str">
        <f>IFERROR(VLOOKUP(A9797,'Base Prueba'!A:E,5,),"NO REGISTRA")</f>
        <v>AREA DE CIENCIAS BASICAS</v>
      </c>
    </row>
    <row r="9798" spans="1:5" ht="15.75" x14ac:dyDescent="0.25">
      <c r="A9798" s="14">
        <v>1193376686</v>
      </c>
      <c r="B9798" s="2">
        <v>46100.294993055555</v>
      </c>
      <c r="C9798" s="3" t="str">
        <f>IFERROR(VLOOKUP(A9798,'Base Prueba'!A:C,3,),"NO REGISTRA")</f>
        <v>STEVEN FERNANDO CORRECHA PERDOMO</v>
      </c>
      <c r="D9798" s="4" t="str">
        <f>IFERROR(VLOOKUP(A9798,'Base Prueba'!A:D,4,),"NO REGISTRA")</f>
        <v>AUXILIAR  DE MANTENIMIENTO</v>
      </c>
      <c r="E9798" s="5" t="str">
        <f>IFERROR(VLOOKUP(A9798,'Base Prueba'!A:E,5,),"NO REGISTRA")</f>
        <v>LOGISTICA Y SERVICIOS GENERALES</v>
      </c>
    </row>
    <row r="9799" spans="1:5" ht="15.75" x14ac:dyDescent="0.25">
      <c r="A9799" s="14">
        <v>79946416</v>
      </c>
      <c r="B9799" s="2">
        <v>46100.295043402781</v>
      </c>
      <c r="C9799" s="3" t="str">
        <f>IFERROR(VLOOKUP(A9799,'Base Prueba'!A:C,3,),"NO REGISTRA")</f>
        <v>ALBERTO HERNAN SEGURA ABRIL</v>
      </c>
      <c r="D9799" s="4" t="str">
        <f>IFERROR(VLOOKUP(A9799,'Base Prueba'!A:D,4,),"NO REGISTRA")</f>
        <v>DOCENTE DE TIEMPO COMPLETO</v>
      </c>
      <c r="E9799" s="5" t="str">
        <f>IFERROR(VLOOKUP(A9799,'Base Prueba'!A:E,5,),"NO REGISTRA")</f>
        <v>TECNOLOGÍA EN PRODUCCIÓN DE MEDIOS AUDIOVISUALES</v>
      </c>
    </row>
    <row r="9800" spans="1:5" ht="15.75" x14ac:dyDescent="0.25">
      <c r="A9800" s="14">
        <v>1023880617</v>
      </c>
      <c r="B9800" s="2">
        <v>46100.295799652777</v>
      </c>
      <c r="C9800" s="3" t="str">
        <f>IFERROR(VLOOKUP(A9800,'Base Prueba'!A:C,3,),"NO REGISTRA")</f>
        <v>BYRON YESID PARRA DIAZ</v>
      </c>
      <c r="D9800" s="4" t="str">
        <f>IFERROR(VLOOKUP(A9800,'Base Prueba'!A:D,4,),"NO REGISTRA")</f>
        <v>AUXILIAR  DE MANTENIMIENTO</v>
      </c>
      <c r="E9800" s="5" t="str">
        <f>IFERROR(VLOOKUP(A9800,'Base Prueba'!A:E,5,),"NO REGISTRA")</f>
        <v>LOGISTICA Y SERVICIOS GENERALES</v>
      </c>
    </row>
    <row r="9801" spans="1:5" ht="15.75" x14ac:dyDescent="0.25">
      <c r="A9801" s="14">
        <v>1026252093</v>
      </c>
      <c r="B9801" s="2">
        <v>46100.295849884256</v>
      </c>
      <c r="C9801" s="3" t="str">
        <f>IFERROR(VLOOKUP(A9801,'Base Prueba'!A:C,3,),"NO REGISTRA")</f>
        <v>NADIA ROJAS MUÑOZ</v>
      </c>
      <c r="D9801" s="4" t="str">
        <f>IFERROR(VLOOKUP(A9801,'Base Prueba'!A:D,4,),"NO REGISTRA")</f>
        <v>DOCENTE DE TIEMPO COMPLETO</v>
      </c>
      <c r="E9801" s="5" t="str">
        <f>IFERROR(VLOOKUP(A9801,'Base Prueba'!A:E,5,),"NO REGISTRA")</f>
        <v>UNIVERSITARIO COMUNICACION SOCIAL</v>
      </c>
    </row>
    <row r="9802" spans="1:5" ht="15.75" x14ac:dyDescent="0.25">
      <c r="A9802" s="14">
        <v>1014215096</v>
      </c>
      <c r="B9802" s="2">
        <v>46100.298017013891</v>
      </c>
      <c r="C9802" s="3" t="str">
        <f>IFERROR(VLOOKUP(A9802,'Base Prueba'!A:C,3,),"NO REGISTRA")</f>
        <v>ALEXANDER BELTRAN AGUILERA</v>
      </c>
      <c r="D9802" s="4" t="str">
        <f>IFERROR(VLOOKUP(A9802,'Base Prueba'!A:D,4,),"NO REGISTRA")</f>
        <v>DOCENTE DE TIEMPO COMPLETO</v>
      </c>
      <c r="E9802" s="5" t="str">
        <f>IFERROR(VLOOKUP(A9802,'Base Prueba'!A:E,5,),"NO REGISTRA")</f>
        <v>UNIVERSITARIO EN TURISMO Y GASTRONOMIA</v>
      </c>
    </row>
    <row r="9803" spans="1:5" ht="15.75" x14ac:dyDescent="0.25">
      <c r="A9803" s="14">
        <v>1010189117</v>
      </c>
      <c r="B9803" s="2">
        <v>46100.300129398151</v>
      </c>
      <c r="C9803" s="3" t="str">
        <f>IFERROR(VLOOKUP(A9803,'Base Prueba'!A:C,3,),"NO REGISTRA")</f>
        <v>ADRIANA PAOLA CARVAJAL TARAZONA</v>
      </c>
      <c r="D9803" s="4" t="str">
        <f>IFERROR(VLOOKUP(A9803,'Base Prueba'!A:D,4,),"NO REGISTRA")</f>
        <v>DOCENTE DE MEDIO TIEMPO</v>
      </c>
      <c r="E9803" s="5" t="str">
        <f>IFERROR(VLOOKUP(A9803,'Base Prueba'!A:E,5,),"NO REGISTRA")</f>
        <v>UNIVERSITARIO COMUNICACION SOCIAL</v>
      </c>
    </row>
    <row r="9804" spans="1:5" ht="15.75" x14ac:dyDescent="0.25">
      <c r="A9804" s="14">
        <v>1019116766</v>
      </c>
      <c r="B9804" s="2">
        <v>46100.300199074074</v>
      </c>
      <c r="C9804" s="3" t="str">
        <f>IFERROR(VLOOKUP(A9804,'Base Prueba'!A:C,3,),"NO REGISTRA")</f>
        <v>IVAN FERNEY MONTOYA BOLAÑOS</v>
      </c>
      <c r="D9804" s="4" t="str">
        <f>IFERROR(VLOOKUP(A9804,'Base Prueba'!A:D,4,),"NO REGISTRA")</f>
        <v>DOCENTE DE TIEMPO COMPLETO</v>
      </c>
      <c r="E9804" s="5" t="str">
        <f>IFERROR(VLOOKUP(A9804,'Base Prueba'!A:E,5,),"NO REGISTRA")</f>
        <v>UNIVERSITARIO EN TURISMO Y GASTRONOMIA</v>
      </c>
    </row>
    <row r="9805" spans="1:5" ht="15.75" x14ac:dyDescent="0.25">
      <c r="A9805" s="14">
        <v>1023965965</v>
      </c>
      <c r="B9805" s="2">
        <v>46100.301731712963</v>
      </c>
      <c r="C9805" s="3" t="str">
        <f>IFERROR(VLOOKUP(A9805,'Base Prueba'!A:C,3,),"NO REGISTRA")</f>
        <v>EDISON ALEJANDRO SALAZAR HERNANDEZ</v>
      </c>
      <c r="D9805" s="4" t="str">
        <f>IFERROR(VLOOKUP(A9805,'Base Prueba'!A:D,4,),"NO REGISTRA")</f>
        <v>DOCENTE DE MEDIO TIEMPO</v>
      </c>
      <c r="E9805" s="5" t="str">
        <f>IFERROR(VLOOKUP(A9805,'Base Prueba'!A:E,5,),"NO REGISTRA")</f>
        <v>NARRATIVAS DIGITALES Y AUDIOVISUALES</v>
      </c>
    </row>
    <row r="9806" spans="1:5" ht="15.75" x14ac:dyDescent="0.25">
      <c r="A9806" s="14">
        <v>11189740</v>
      </c>
      <c r="B9806" s="2">
        <v>46100.302166435184</v>
      </c>
      <c r="C9806" s="3" t="str">
        <f>IFERROR(VLOOKUP(A9806,'Base Prueba'!A:C,3,),"NO REGISTRA")</f>
        <v>FERNEY ALARCON AGUIRRE</v>
      </c>
      <c r="D9806" s="4" t="str">
        <f>IFERROR(VLOOKUP(A9806,'Base Prueba'!A:D,4,),"NO REGISTRA")</f>
        <v>DOCENTE DE TIEMPO COMPLETO</v>
      </c>
      <c r="E9806" s="5" t="str">
        <f>IFERROR(VLOOKUP(A9806,'Base Prueba'!A:E,5,),"NO REGISTRA")</f>
        <v>UNIVERSITARIO ADMINISTRACION DE EMPRESAS</v>
      </c>
    </row>
    <row r="9807" spans="1:5" ht="15.75" x14ac:dyDescent="0.25">
      <c r="A9807" s="14">
        <v>1026597443</v>
      </c>
      <c r="B9807" s="2">
        <v>46100.302309606479</v>
      </c>
      <c r="C9807" s="3" t="str">
        <f>IFERROR(VLOOKUP(A9807,'Base Prueba'!A:C,3,),"NO REGISTRA")</f>
        <v>SERGIO ALEXANDER VERA GARCIA</v>
      </c>
      <c r="D9807" s="4" t="str">
        <f>IFERROR(VLOOKUP(A9807,'Base Prueba'!A:D,4,),"NO REGISTRA")</f>
        <v>AUXILIAR ELECTRICO</v>
      </c>
      <c r="E9807" s="5" t="str">
        <f>IFERROR(VLOOKUP(A9807,'Base Prueba'!A:E,5,),"NO REGISTRA")</f>
        <v>LOGISTICA Y SERVICIOS GENERALES</v>
      </c>
    </row>
    <row r="9808" spans="1:5" ht="15.75" x14ac:dyDescent="0.25">
      <c r="A9808" s="14">
        <v>248294</v>
      </c>
      <c r="B9808" s="2">
        <v>46100.302363541668</v>
      </c>
      <c r="C9808" s="3" t="str">
        <f>IFERROR(VLOOKUP(A9808,'Base Prueba'!A:C,3,),"NO REGISTRA")</f>
        <v>WALTER NATALIO VALDEZ MONTAÑEZ</v>
      </c>
      <c r="D9808" s="4" t="str">
        <f>IFERROR(VLOOKUP(A9808,'Base Prueba'!A:D,4,),"NO REGISTRA")</f>
        <v>DOCENTE DE TIEMPO COMPLETO</v>
      </c>
      <c r="E9808" s="5" t="str">
        <f>IFERROR(VLOOKUP(A9808,'Base Prueba'!A:E,5,),"NO REGISTRA")</f>
        <v>UNIVERSITARIO EN TURISMO Y GASTRONOMIA</v>
      </c>
    </row>
    <row r="9809" spans="1:5" ht="15.75" x14ac:dyDescent="0.25">
      <c r="A9809" s="14">
        <v>1000692621</v>
      </c>
      <c r="B9809" s="2">
        <v>46100.30400034722</v>
      </c>
      <c r="C9809" s="3" t="str">
        <f>IFERROR(VLOOKUP(A9809,'Base Prueba'!A:C,3,),"NO REGISTRA")</f>
        <v>ANGIE KATERINE SALAMANCA PEÑUELA</v>
      </c>
      <c r="D9809" s="4" t="str">
        <f>IFERROR(VLOOKUP(A9809,'Base Prueba'!A:D,4,),"NO REGISTRA")</f>
        <v>ASISTENTE ADMINISTRATIVA CEA</v>
      </c>
      <c r="E9809" s="5" t="str">
        <f>IFERROR(VLOOKUP(A9809,'Base Prueba'!A:E,5,),"NO REGISTRA")</f>
        <v>OFICINA DE PLANEACION Y GESTION DE LA CALIDAD</v>
      </c>
    </row>
    <row r="9810" spans="1:5" ht="15.75" x14ac:dyDescent="0.25">
      <c r="A9810" s="14">
        <v>1019008046</v>
      </c>
      <c r="B9810" s="2">
        <v>46100.304537962962</v>
      </c>
      <c r="C9810" s="3" t="str">
        <f>IFERROR(VLOOKUP(A9810,'Base Prueba'!A:C,3,),"NO REGISTRA")</f>
        <v>JORGE ARMANDO CAMARGO GALVIS</v>
      </c>
      <c r="D9810" s="4" t="str">
        <f>IFERROR(VLOOKUP(A9810,'Base Prueba'!A:D,4,),"NO REGISTRA")</f>
        <v>DOCENTE DE MEDIO TIEMPO</v>
      </c>
      <c r="E9810" s="5" t="str">
        <f>IFERROR(VLOOKUP(A9810,'Base Prueba'!A:E,5,),"NO REGISTRA")</f>
        <v>NARRATIVAS DIGITALES Y AUDIOVISUALES</v>
      </c>
    </row>
    <row r="9811" spans="1:5" ht="15.75" x14ac:dyDescent="0.25">
      <c r="A9811" s="14">
        <v>46454903</v>
      </c>
      <c r="B9811" s="2">
        <v>46100.304692939812</v>
      </c>
      <c r="C9811" s="3" t="str">
        <f>IFERROR(VLOOKUP(A9811,'Base Prueba'!A:C,3,),"NO REGISTRA")</f>
        <v>DIANA CAROLINA HERRERA BARRIOS</v>
      </c>
      <c r="D9811" s="4" t="str">
        <f>IFERROR(VLOOKUP(A9811,'Base Prueba'!A:D,4,),"NO REGISTRA")</f>
        <v>DOCENTE DE MEDIO TIEMPO</v>
      </c>
      <c r="E9811" s="5" t="str">
        <f>IFERROR(VLOOKUP(A9811,'Base Prueba'!A:E,5,),"NO REGISTRA")</f>
        <v>UNIVERSITARIO EN TURISMO Y GASTRONOMIA</v>
      </c>
    </row>
    <row r="9812" spans="1:5" ht="15.75" x14ac:dyDescent="0.25">
      <c r="A9812" s="14">
        <v>1141514141</v>
      </c>
      <c r="B9812" s="2">
        <v>46100.305988773151</v>
      </c>
      <c r="C9812" s="3" t="str">
        <f>IFERROR(VLOOKUP(A9812,'Base Prueba'!A:C,3,),"NO REGISTRA")</f>
        <v>LAURA SOFIA VARGAS LESMES</v>
      </c>
      <c r="D9812" s="4" t="str">
        <f>IFERROR(VLOOKUP(A9812,'Base Prueba'!A:D,4,),"NO REGISTRA")</f>
        <v>AUXILIAR BIBLIOTECA</v>
      </c>
      <c r="E9812" s="5" t="str">
        <f>IFERROR(VLOOKUP(A9812,'Base Prueba'!A:E,5,),"NO REGISTRA")</f>
        <v>BIBLIOTECA</v>
      </c>
    </row>
    <row r="9813" spans="1:5" ht="15.75" x14ac:dyDescent="0.25">
      <c r="A9813" s="14">
        <v>1024549760</v>
      </c>
      <c r="B9813" s="2">
        <v>46100.308704976851</v>
      </c>
      <c r="C9813" s="3" t="str">
        <f>IFERROR(VLOOKUP(A9813,'Base Prueba'!A:C,3,),"NO REGISTRA")</f>
        <v>FRANCY YISETH JAIMES NEIRA</v>
      </c>
      <c r="D9813" s="4" t="str">
        <f>IFERROR(VLOOKUP(A9813,'Base Prueba'!A:D,4,),"NO REGISTRA")</f>
        <v>SECRETARIA ACADEMICA - ADMINISTRATIVA DE FACULTAD</v>
      </c>
      <c r="E9813" s="5" t="str">
        <f>IFERROR(VLOOKUP(A9813,'Base Prueba'!A:E,5,),"NO REGISTRA")</f>
        <v>FACULTAD DE COMINICACIÓN PERIODISMO Y ARTES</v>
      </c>
    </row>
    <row r="9814" spans="1:5" ht="15.75" x14ac:dyDescent="0.25">
      <c r="A9814" s="14">
        <v>1000218614</v>
      </c>
      <c r="B9814" s="2">
        <v>46100.317518055555</v>
      </c>
      <c r="C9814" s="3" t="str">
        <f>IFERROR(VLOOKUP(A9814,'Base Prueba'!A:C,3,),"NO REGISTRA")</f>
        <v>SEBASTIAN DAVID MELO DIAZ</v>
      </c>
      <c r="D9814" s="4" t="str">
        <f>IFERROR(VLOOKUP(A9814,'Base Prueba'!A:D,4,),"NO REGISTRA")</f>
        <v>ANALISTA DE SISTEMAS</v>
      </c>
      <c r="E9814" s="5" t="str">
        <f>IFERROR(VLOOKUP(A9814,'Base Prueba'!A:E,5,),"NO REGISTRA")</f>
        <v>DEPARTAMENTO DE INFORMATICA Y TECNOLOGIA</v>
      </c>
    </row>
    <row r="9815" spans="1:5" ht="15.75" x14ac:dyDescent="0.25">
      <c r="A9815" s="14">
        <v>79918292</v>
      </c>
      <c r="B9815" s="2">
        <v>46100.32041990741</v>
      </c>
      <c r="C9815" s="3" t="str">
        <f>IFERROR(VLOOKUP(A9815,'Base Prueba'!A:C,3,),"NO REGISTRA")</f>
        <v>GABRIEL ALBERTO MORENO MONROY</v>
      </c>
      <c r="D9815" s="4" t="str">
        <f>IFERROR(VLOOKUP(A9815,'Base Prueba'!A:D,4,),"NO REGISTRA")</f>
        <v>DOCENTE DE MEDIO TIEMPO</v>
      </c>
      <c r="E9815" s="5" t="str">
        <f>IFERROR(VLOOKUP(A9815,'Base Prueba'!A:E,5,),"NO REGISTRA")</f>
        <v>TECNOLOGIA EN COMERCIO Y NEGOCIOS INTERNACIONALES</v>
      </c>
    </row>
    <row r="9816" spans="1:5" ht="15.75" x14ac:dyDescent="0.25">
      <c r="A9816" s="14">
        <v>1000467399</v>
      </c>
      <c r="B9816" s="2">
        <v>46100.32129965278</v>
      </c>
      <c r="C9816" s="3" t="str">
        <f>IFERROR(VLOOKUP(A9816,'Base Prueba'!A:C,3,),"NO REGISTRA")</f>
        <v>BRANDO ESTIVEN DIAZ QUIMBAYA</v>
      </c>
      <c r="D9816" s="4" t="str">
        <f>IFERROR(VLOOKUP(A9816,'Base Prueba'!A:D,4,),"NO REGISTRA")</f>
        <v>APRENDIZ UNIVERSITARIO</v>
      </c>
      <c r="E9816" s="5" t="str">
        <f>IFERROR(VLOOKUP(A9816,'Base Prueba'!A:E,5,),"NO REGISTRA")</f>
        <v>DEPARTAMENTO DE GESTION HUMANA</v>
      </c>
    </row>
    <row r="9817" spans="1:5" ht="15.75" x14ac:dyDescent="0.25">
      <c r="A9817" s="14">
        <v>1024528858</v>
      </c>
      <c r="B9817" s="2">
        <v>46100.328292361111</v>
      </c>
      <c r="C9817" s="3" t="str">
        <f>IFERROR(VLOOKUP(A9817,'Base Prueba'!A:C,3,),"NO REGISTRA")</f>
        <v>LEIDY PAOLA SANDOVAL FUENTES</v>
      </c>
      <c r="D9817" s="4" t="str">
        <f>IFERROR(VLOOKUP(A9817,'Base Prueba'!A:D,4,),"NO REGISTRA")</f>
        <v>SECRETARIA ACADEMICA - ADMINISTRATIVA DE FACULTAD</v>
      </c>
      <c r="E9817" s="5" t="str">
        <f>IFERROR(VLOOKUP(A9817,'Base Prueba'!A:E,5,),"NO REGISTRA")</f>
        <v>FACULTAD DE CIENCIAS ECONOMICAS Y ADMINISTRATIVAS</v>
      </c>
    </row>
    <row r="9818" spans="1:5" ht="15.75" x14ac:dyDescent="0.25">
      <c r="A9818" s="14">
        <v>80725196</v>
      </c>
      <c r="B9818" s="2">
        <v>46100.329328703701</v>
      </c>
      <c r="C9818" s="3" t="str">
        <f>IFERROR(VLOOKUP(A9818,'Base Prueba'!A:C,3,),"NO REGISTRA")</f>
        <v>YEISON YOSET TOVAR BARBOSA</v>
      </c>
      <c r="D9818" s="4" t="str">
        <f>IFERROR(VLOOKUP(A9818,'Base Prueba'!A:D,4,),"NO REGISTRA")</f>
        <v>LIDER GESTION DOCUMENTAL</v>
      </c>
      <c r="E9818" s="5" t="str">
        <f>IFERROR(VLOOKUP(A9818,'Base Prueba'!A:E,5,),"NO REGISTRA")</f>
        <v>CENTRO DE GESTION DOCUMENTAL</v>
      </c>
    </row>
    <row r="9819" spans="1:5" ht="15.75" x14ac:dyDescent="0.25">
      <c r="A9819" s="14">
        <v>11318253</v>
      </c>
      <c r="B9819" s="2">
        <v>46100.329482407411</v>
      </c>
      <c r="C9819" s="3" t="str">
        <f>IFERROR(VLOOKUP(A9819,'Base Prueba'!A:C,3,),"NO REGISTRA")</f>
        <v>RODRIGO RODRIGUEZ</v>
      </c>
      <c r="D9819" s="4" t="str">
        <f>IFERROR(VLOOKUP(A9819,'Base Prueba'!A:D,4,),"NO REGISTRA")</f>
        <v>APRENDIZ UNIVERSITARIO</v>
      </c>
      <c r="E9819" s="5" t="str">
        <f>IFERROR(VLOOKUP(A9819,'Base Prueba'!A:E,5,),"NO REGISTRA")</f>
        <v>CENTRO DE GESTION DOCUMENTAL</v>
      </c>
    </row>
    <row r="9820" spans="1:5" ht="15.75" x14ac:dyDescent="0.25">
      <c r="A9820" s="14">
        <v>1030567635</v>
      </c>
      <c r="B9820" s="2">
        <v>46100.333065740742</v>
      </c>
      <c r="C9820" s="3" t="str">
        <f>IFERROR(VLOOKUP(A9820,'Base Prueba'!A:C,3,),"NO REGISTRA")</f>
        <v>JEFFERSON ANDRES BARRETO DIAZ</v>
      </c>
      <c r="D9820" s="4" t="str">
        <f>IFERROR(VLOOKUP(A9820,'Base Prueba'!A:D,4,),"NO REGISTRA")</f>
        <v>AUXILIAR DE ARCHIVO</v>
      </c>
      <c r="E9820" s="5" t="str">
        <f>IFERROR(VLOOKUP(A9820,'Base Prueba'!A:E,5,),"NO REGISTRA")</f>
        <v>CENTRO DE GESTION DOCUMENTAL</v>
      </c>
    </row>
    <row r="9821" spans="1:5" ht="15.75" x14ac:dyDescent="0.25">
      <c r="A9821" s="14">
        <v>1003690253</v>
      </c>
      <c r="B9821" s="2">
        <v>46100.334059837965</v>
      </c>
      <c r="C9821" s="3" t="str">
        <f>IFERROR(VLOOKUP(A9821,'Base Prueba'!A:C,3,),"NO REGISTRA")</f>
        <v>MELISSA GONZALEZ PEDRAZA</v>
      </c>
      <c r="D9821" s="4" t="str">
        <f>IFERROR(VLOOKUP(A9821,'Base Prueba'!A:D,4,),"NO REGISTRA")</f>
        <v>LIDER DE JOVENES A LA E</v>
      </c>
      <c r="E9821" s="5" t="str">
        <f>IFERROR(VLOOKUP(A9821,'Base Prueba'!A:E,5,),"NO REGISTRA")</f>
        <v>DIRECCION DE BIENESTAR INSTITUCIONAL</v>
      </c>
    </row>
    <row r="9822" spans="1:5" ht="15.75" x14ac:dyDescent="0.25">
      <c r="A9822" s="14">
        <v>1025322754</v>
      </c>
      <c r="B9822" s="2">
        <v>46100.337012615739</v>
      </c>
      <c r="C9822" s="3" t="str">
        <f>IFERROR(VLOOKUP(A9822,'Base Prueba'!A:C,3,),"NO REGISTRA")</f>
        <v>ALISON YULIANA BEJARANO RUIZ</v>
      </c>
      <c r="D9822" s="4" t="str">
        <f>IFERROR(VLOOKUP(A9822,'Base Prueba'!A:D,4,),"NO REGISTRA")</f>
        <v>AUXILIAR DE SISTEMAS</v>
      </c>
      <c r="E9822" s="5" t="str">
        <f>IFERROR(VLOOKUP(A9822,'Base Prueba'!A:E,5,),"NO REGISTRA")</f>
        <v>DEPARTAMENTO DE INFORMATICA Y TECNOLOGIA</v>
      </c>
    </row>
    <row r="9823" spans="1:5" ht="15.75" x14ac:dyDescent="0.25">
      <c r="A9823" s="14">
        <v>1023954848</v>
      </c>
      <c r="B9823" s="2">
        <v>46100.341733564812</v>
      </c>
      <c r="C9823" s="3" t="str">
        <f>IFERROR(VLOOKUP(A9823,'Base Prueba'!A:C,3,),"NO REGISTRA")</f>
        <v>JUAN CARLOS ESPITIA ORTIZ</v>
      </c>
      <c r="D9823" s="4" t="str">
        <f>IFERROR(VLOOKUP(A9823,'Base Prueba'!A:D,4,),"NO REGISTRA")</f>
        <v>ANALISTA DE INFRAESTRUCTURA</v>
      </c>
      <c r="E9823" s="5" t="str">
        <f>IFERROR(VLOOKUP(A9823,'Base Prueba'!A:E,5,),"NO REGISTRA")</f>
        <v>DEPARTAMENTO DE INFORMATICA Y TECNOLOGIA</v>
      </c>
    </row>
    <row r="9824" spans="1:5" ht="15.75" x14ac:dyDescent="0.25">
      <c r="A9824" s="14">
        <v>52886303</v>
      </c>
      <c r="B9824" s="2">
        <v>46100.341832986109</v>
      </c>
      <c r="C9824" s="3" t="str">
        <f>IFERROR(VLOOKUP(A9824,'Base Prueba'!A:C,3,),"NO REGISTRA")</f>
        <v>CLAUDIA MARCELA ALARCON RAMIREZ</v>
      </c>
      <c r="D9824" s="4" t="str">
        <f>IFERROR(VLOOKUP(A9824,'Base Prueba'!A:D,4,),"NO REGISTRA")</f>
        <v>DOCENTE DE MEDIO TIEMPO</v>
      </c>
      <c r="E9824" s="5" t="str">
        <f>IFERROR(VLOOKUP(A9824,'Base Prueba'!A:E,5,),"NO REGISTRA")</f>
        <v>TECNICO LABORAL EN AUXILIAR DE MERCADEO Y VENTAS</v>
      </c>
    </row>
    <row r="9825" spans="1:5" ht="15.75" x14ac:dyDescent="0.25">
      <c r="A9825" s="14">
        <v>1022378300</v>
      </c>
      <c r="B9825" s="2">
        <v>46100.343276504631</v>
      </c>
      <c r="C9825" s="3" t="str">
        <f>IFERROR(VLOOKUP(A9825,'Base Prueba'!A:C,3,),"NO REGISTRA")</f>
        <v>FERNEY ANDRES CHASPUENGAL RAMIREZ</v>
      </c>
      <c r="D9825" s="4" t="str">
        <f>IFERROR(VLOOKUP(A9825,'Base Prueba'!A:D,4,),"NO REGISTRA")</f>
        <v>LÍDER DE DEPORTE Y CULTURA</v>
      </c>
      <c r="E9825" s="5" t="str">
        <f>IFERROR(VLOOKUP(A9825,'Base Prueba'!A:E,5,),"NO REGISTRA")</f>
        <v>DIRECCION DE BIENESTAR INSTITUCIONAL</v>
      </c>
    </row>
    <row r="9826" spans="1:5" ht="15.75" x14ac:dyDescent="0.25">
      <c r="A9826" s="14">
        <v>1014266838</v>
      </c>
      <c r="B9826" s="2">
        <v>46100.352186805554</v>
      </c>
      <c r="C9826" s="3" t="str">
        <f>IFERROR(VLOOKUP(A9826,'Base Prueba'!A:C,3,),"NO REGISTRA")</f>
        <v>JENNIFER ASTRID ROMERO HURTADO</v>
      </c>
      <c r="D9826" s="4" t="str">
        <f>IFERROR(VLOOKUP(A9826,'Base Prueba'!A:D,4,),"NO REGISTRA")</f>
        <v>LIDER DE RECAUDO</v>
      </c>
      <c r="E9826" s="5" t="str">
        <f>IFERROR(VLOOKUP(A9826,'Base Prueba'!A:E,5,),"NO REGISTRA")</f>
        <v>AREA FINANCIERA Y CONTABLE</v>
      </c>
    </row>
    <row r="9827" spans="1:5" ht="15.75" x14ac:dyDescent="0.25">
      <c r="A9827" s="14">
        <v>1032487526</v>
      </c>
      <c r="B9827" s="2">
        <v>46100.355735648147</v>
      </c>
      <c r="C9827" s="3" t="str">
        <f>IFERROR(VLOOKUP(A9827,'Base Prueba'!A:C,3,),"NO REGISTRA")</f>
        <v>LAURA ANDREA MEZA MARTINEZ</v>
      </c>
      <c r="D9827" s="4" t="str">
        <f>IFERROR(VLOOKUP(A9827,'Base Prueba'!A:D,4,),"NO REGISTRA")</f>
        <v>DOCENTE DE MEDIO TIEMPO</v>
      </c>
      <c r="E9827" s="5" t="str">
        <f>IFERROR(VLOOKUP(A9827,'Base Prueba'!A:E,5,),"NO REGISTRA")</f>
        <v>TECNICO LABORAL AUXILIAR PRODUCCION GRAFICA</v>
      </c>
    </row>
    <row r="9828" spans="1:5" ht="15.75" x14ac:dyDescent="0.25">
      <c r="A9828" s="14">
        <v>52850506</v>
      </c>
      <c r="B9828" s="2">
        <v>46100.358210763887</v>
      </c>
      <c r="C9828" s="3" t="str">
        <f>IFERROR(VLOOKUP(A9828,'Base Prueba'!A:C,3,),"NO REGISTRA")</f>
        <v>PAOLA ANDREA VASQUEZ FONSECA</v>
      </c>
      <c r="D9828" s="4" t="str">
        <f>IFERROR(VLOOKUP(A9828,'Base Prueba'!A:D,4,),"NO REGISTRA")</f>
        <v>DOCENTE DE TIEMPO COMPLETO</v>
      </c>
      <c r="E9828" s="5" t="str">
        <f>IFERROR(VLOOKUP(A9828,'Base Prueba'!A:E,5,),"NO REGISTRA")</f>
        <v>UNIVERSITARIO COMUNICACION SOCIAL</v>
      </c>
    </row>
    <row r="9829" spans="1:5" ht="15.75" x14ac:dyDescent="0.25">
      <c r="A9829" s="14">
        <v>1020731995</v>
      </c>
      <c r="B9829" s="2">
        <v>46100.358698032411</v>
      </c>
      <c r="C9829" s="3" t="str">
        <f>IFERROR(VLOOKUP(A9829,'Base Prueba'!A:C,3,),"NO REGISTRA")</f>
        <v>KARLA PAOLA BELTRAN PEÑUELA</v>
      </c>
      <c r="D9829" s="4" t="str">
        <f>IFERROR(VLOOKUP(A9829,'Base Prueba'!A:D,4,),"NO REGISTRA")</f>
        <v>SUPERVISOR DE FORMACION</v>
      </c>
      <c r="E9829" s="5" t="str">
        <f>IFERROR(VLOOKUP(A9829,'Base Prueba'!A:E,5,),"NO REGISTRA")</f>
        <v>VICERRECTORIA ACADEMICA</v>
      </c>
    </row>
    <row r="9830" spans="1:5" ht="15.75" x14ac:dyDescent="0.25">
      <c r="A9830" s="14">
        <v>52735929</v>
      </c>
      <c r="B9830" s="2">
        <v>46100.367755208332</v>
      </c>
      <c r="C9830" s="3" t="str">
        <f>IFERROR(VLOOKUP(A9830,'Base Prueba'!A:C,3,),"NO REGISTRA")</f>
        <v>JEIMMY AREVALO MELO</v>
      </c>
      <c r="D9830" s="4" t="str">
        <f>IFERROR(VLOOKUP(A9830,'Base Prueba'!A:D,4,),"NO REGISTRA")</f>
        <v>COORDINADOR DE BIBLIOTECA</v>
      </c>
      <c r="E9830" s="5" t="str">
        <f>IFERROR(VLOOKUP(A9830,'Base Prueba'!A:E,5,),"NO REGISTRA")</f>
        <v>BIBLIOTECA</v>
      </c>
    </row>
    <row r="9831" spans="1:5" ht="15.75" x14ac:dyDescent="0.25">
      <c r="A9831" s="14">
        <v>1069724855</v>
      </c>
      <c r="B9831" s="2">
        <v>46100.372905902776</v>
      </c>
      <c r="C9831" s="3" t="str">
        <f>IFERROR(VLOOKUP(A9831,'Base Prueba'!A:C,3,),"NO REGISTRA")</f>
        <v>PEDRO ALBERTO OSPINA RODRIGUEZ</v>
      </c>
      <c r="D9831" s="4" t="str">
        <f>IFERROR(VLOOKUP(A9831,'Base Prueba'!A:D,4,),"NO REGISTRA")</f>
        <v>DIRECTOR DE PROGRAMAS DE COMUNICACION SOCIAL, PERIODISMO Y POSGRADOS</v>
      </c>
      <c r="E9831" s="5" t="str">
        <f>IFERROR(VLOOKUP(A9831,'Base Prueba'!A:E,5,),"NO REGISTRA")</f>
        <v>FACULTAD DE COMINICACIÓN PERIODISMO Y ARTES</v>
      </c>
    </row>
    <row r="9832" spans="1:5" ht="15.75" x14ac:dyDescent="0.25">
      <c r="A9832" s="14">
        <v>1074527083</v>
      </c>
      <c r="B9832" s="2">
        <v>46100.37747673611</v>
      </c>
      <c r="C9832" s="3" t="str">
        <f>IFERROR(VLOOKUP(A9832,'Base Prueba'!A:C,3,),"NO REGISTRA")</f>
        <v>SHARON MICHELL VALERO RICAURTE</v>
      </c>
      <c r="D9832" s="4" t="str">
        <f>IFERROR(VLOOKUP(A9832,'Base Prueba'!A:D,4,),"NO REGISTRA")</f>
        <v>APRENDIZ UNIVERSITARIO</v>
      </c>
      <c r="E9832" s="5" t="str">
        <f>IFERROR(VLOOKUP(A9832,'Base Prueba'!A:E,5,),"NO REGISTRA")</f>
        <v>VICERRECTORIA ACADEMICA</v>
      </c>
    </row>
    <row r="9833" spans="1:5" ht="15.75" x14ac:dyDescent="0.25">
      <c r="A9833" s="14">
        <v>79942078</v>
      </c>
      <c r="B9833" s="2">
        <v>46100.379384953703</v>
      </c>
      <c r="C9833" s="3" t="str">
        <f>IFERROR(VLOOKUP(A9833,'Base Prueba'!A:C,3,),"NO REGISTRA")</f>
        <v>JORGE MARIO ORJUELA MARQUEZ</v>
      </c>
      <c r="D9833" s="4" t="str">
        <f>IFERROR(VLOOKUP(A9833,'Base Prueba'!A:D,4,),"NO REGISTRA")</f>
        <v>DOCENTE DE TIEMPO COMPLETO</v>
      </c>
      <c r="E9833" s="5" t="str">
        <f>IFERROR(VLOOKUP(A9833,'Base Prueba'!A:E,5,),"NO REGISTRA")</f>
        <v>UNIVERSITARIO ADMINISTRACION DE EMPRESAS</v>
      </c>
    </row>
    <row r="9834" spans="1:5" ht="15.75" x14ac:dyDescent="0.25">
      <c r="A9834" s="14">
        <v>79942078</v>
      </c>
      <c r="B9834" s="2">
        <v>46100.37938888889</v>
      </c>
      <c r="C9834" s="3" t="str">
        <f>IFERROR(VLOOKUP(A9834,'Base Prueba'!A:C,3,),"NO REGISTRA")</f>
        <v>JORGE MARIO ORJUELA MARQUEZ</v>
      </c>
      <c r="D9834" s="4" t="str">
        <f>IFERROR(VLOOKUP(A9834,'Base Prueba'!A:D,4,),"NO REGISTRA")</f>
        <v>DOCENTE DE TIEMPO COMPLETO</v>
      </c>
      <c r="E9834" s="5" t="str">
        <f>IFERROR(VLOOKUP(A9834,'Base Prueba'!A:E,5,),"NO REGISTRA")</f>
        <v>UNIVERSITARIO ADMINISTRACION DE EMPRESAS</v>
      </c>
    </row>
    <row r="9835" spans="1:5" ht="15.75" x14ac:dyDescent="0.25">
      <c r="A9835" s="14">
        <v>85437910</v>
      </c>
      <c r="B9835" s="2">
        <v>46100.381690740738</v>
      </c>
      <c r="C9835" s="3" t="str">
        <f>IFERROR(VLOOKUP(A9835,'Base Prueba'!A:C,3,),"NO REGISTRA")</f>
        <v>EDGAR JOSE PISCIOTTI LEON</v>
      </c>
      <c r="D9835" s="4" t="str">
        <f>IFERROR(VLOOKUP(A9835,'Base Prueba'!A:D,4,),"NO REGISTRA")</f>
        <v>DOCENTE DE MEDIO TIEMPO</v>
      </c>
      <c r="E9835" s="5" t="str">
        <f>IFERROR(VLOOKUP(A9835,'Base Prueba'!A:E,5,),"NO REGISTRA")</f>
        <v>TECNOLOGIA EN COMERCIO Y NEGOCIOS INTERNACIONALES</v>
      </c>
    </row>
    <row r="9836" spans="1:5" ht="15.75" x14ac:dyDescent="0.25">
      <c r="A9836" s="14">
        <v>1019125716</v>
      </c>
      <c r="B9836" s="2">
        <v>46100.385428935188</v>
      </c>
      <c r="C9836" s="3" t="str">
        <f>IFERROR(VLOOKUP(A9836,'Base Prueba'!A:C,3,),"NO REGISTRA")</f>
        <v>GINA PAOLA ALZATE ARISTIZABAL</v>
      </c>
      <c r="D9836" s="4" t="str">
        <f>IFERROR(VLOOKUP(A9836,'Base Prueba'!A:D,4,),"NO REGISTRA")</f>
        <v>DOCENTE DE MEDIO TIEMPO</v>
      </c>
      <c r="E9836" s="5" t="str">
        <f>IFERROR(VLOOKUP(A9836,'Base Prueba'!A:E,5,),"NO REGISTRA")</f>
        <v>UNIDAD DE IDIOMAS</v>
      </c>
    </row>
    <row r="9837" spans="1:5" ht="15.75" x14ac:dyDescent="0.25">
      <c r="A9837" s="14">
        <v>52961012</v>
      </c>
      <c r="B9837" s="2">
        <v>46100.385574189815</v>
      </c>
      <c r="C9837" s="3" t="str">
        <f>IFERROR(VLOOKUP(A9837,'Base Prueba'!A:C,3,),"NO REGISTRA")</f>
        <v>ELVY JOHANNA RAMIREZ DONCEL</v>
      </c>
      <c r="D9837" s="4" t="str">
        <f>IFERROR(VLOOKUP(A9837,'Base Prueba'!A:D,4,),"NO REGISTRA")</f>
        <v>DOCENTE DE TIEMPO COMPLETO</v>
      </c>
      <c r="E9837" s="5" t="str">
        <f>IFERROR(VLOOKUP(A9837,'Base Prueba'!A:E,5,),"NO REGISTRA")</f>
        <v>NARRATIVAS DIGITALES Y AUDIOVISUALES</v>
      </c>
    </row>
    <row r="9838" spans="1:5" ht="15.75" x14ac:dyDescent="0.25">
      <c r="A9838" s="14">
        <v>52776481</v>
      </c>
      <c r="B9838" s="2">
        <v>46100.388708680555</v>
      </c>
      <c r="C9838" s="3" t="str">
        <f>IFERROR(VLOOKUP(A9838,'Base Prueba'!A:C,3,),"NO REGISTRA")</f>
        <v>LESLY DAYANA GONZALEZ FAJARDO</v>
      </c>
      <c r="D9838" s="4" t="str">
        <f>IFERROR(VLOOKUP(A9838,'Base Prueba'!A:D,4,),"NO REGISTRA")</f>
        <v>DOCENTE DE TIEMPO COMPLETO</v>
      </c>
      <c r="E9838" s="5" t="str">
        <f>IFERROR(VLOOKUP(A9838,'Base Prueba'!A:E,5,),"NO REGISTRA")</f>
        <v>TECNOLOGÍA EN PRODUCCIÓN DE MEDIOS AUDIOVISUALES</v>
      </c>
    </row>
    <row r="9839" spans="1:5" ht="15.75" x14ac:dyDescent="0.25">
      <c r="A9839" s="14">
        <v>79433573</v>
      </c>
      <c r="B9839" s="2">
        <v>46100.389934606479</v>
      </c>
      <c r="C9839" s="3" t="str">
        <f>IFERROR(VLOOKUP(A9839,'Base Prueba'!A:C,3,),"NO REGISTRA")</f>
        <v>NELSON GUILLERMO GARCIA GAITAN</v>
      </c>
      <c r="D9839" s="4" t="str">
        <f>IFERROR(VLOOKUP(A9839,'Base Prueba'!A:D,4,),"NO REGISTRA")</f>
        <v>DOCENTE DE TIEMPO COMPLETO</v>
      </c>
      <c r="E9839" s="5" t="str">
        <f>IFERROR(VLOOKUP(A9839,'Base Prueba'!A:E,5,),"NO REGISTRA")</f>
        <v>UNIVERSITARIO COMUNICACION SOCIAL</v>
      </c>
    </row>
    <row r="9840" spans="1:5" ht="15.75" x14ac:dyDescent="0.25">
      <c r="A9840" s="14">
        <v>1019008046</v>
      </c>
      <c r="B9840" s="2">
        <v>46100.391066550925</v>
      </c>
      <c r="C9840" s="3" t="str">
        <f>IFERROR(VLOOKUP(A9840,'Base Prueba'!A:C,3,),"NO REGISTRA")</f>
        <v>JORGE ARMANDO CAMARGO GALVIS</v>
      </c>
      <c r="D9840" s="4" t="str">
        <f>IFERROR(VLOOKUP(A9840,'Base Prueba'!A:D,4,),"NO REGISTRA")</f>
        <v>DOCENTE DE MEDIO TIEMPO</v>
      </c>
      <c r="E9840" s="5" t="str">
        <f>IFERROR(VLOOKUP(A9840,'Base Prueba'!A:E,5,),"NO REGISTRA")</f>
        <v>NARRATIVAS DIGITALES Y AUDIOVISUALES</v>
      </c>
    </row>
    <row r="9841" spans="1:5" ht="15.75" x14ac:dyDescent="0.25">
      <c r="A9841" s="14">
        <v>79713882</v>
      </c>
      <c r="B9841" s="2">
        <v>46100.393446180555</v>
      </c>
      <c r="C9841" s="3" t="str">
        <f>IFERROR(VLOOKUP(A9841,'Base Prueba'!A:C,3,),"NO REGISTRA")</f>
        <v>FREDY ANGEL DAVILA CUBIDES</v>
      </c>
      <c r="D9841" s="4" t="str">
        <f>IFERROR(VLOOKUP(A9841,'Base Prueba'!A:D,4,),"NO REGISTRA")</f>
        <v>DECANO</v>
      </c>
      <c r="E9841" s="5" t="str">
        <f>IFERROR(VLOOKUP(A9841,'Base Prueba'!A:E,5,),"NO REGISTRA")</f>
        <v>ESCUELA DE INGENIERÍA Y TECNOLOGÍAS DE LA INFORMACIÓN</v>
      </c>
    </row>
    <row r="9842" spans="1:5" ht="15.75" x14ac:dyDescent="0.25">
      <c r="A9842" s="14">
        <v>79667746</v>
      </c>
      <c r="B9842" s="2">
        <v>46100.406329745369</v>
      </c>
      <c r="C9842" s="3" t="str">
        <f>IFERROR(VLOOKUP(A9842,'Base Prueba'!A:C,3,),"NO REGISTRA")</f>
        <v>JOHN JAIRO SUAREZ PINZON</v>
      </c>
      <c r="D9842" s="4" t="str">
        <f>IFERROR(VLOOKUP(A9842,'Base Prueba'!A:D,4,),"NO REGISTRA")</f>
        <v>AUXILIAR ELECTRICO</v>
      </c>
      <c r="E9842" s="5" t="str">
        <f>IFERROR(VLOOKUP(A9842,'Base Prueba'!A:E,5,),"NO REGISTRA")</f>
        <v>LOGISTICA Y SERVICIOS GENERALES</v>
      </c>
    </row>
    <row r="9843" spans="1:5" ht="15.75" x14ac:dyDescent="0.25">
      <c r="A9843" s="14">
        <v>1110512583</v>
      </c>
      <c r="B9843" s="2">
        <v>46100.414170138887</v>
      </c>
      <c r="C9843" s="3" t="str">
        <f>IFERROR(VLOOKUP(A9843,'Base Prueba'!A:C,3,),"NO REGISTRA")</f>
        <v>VERONICA ALEJANDRA RODRIGUEZ RAMOS</v>
      </c>
      <c r="D9843" s="4" t="str">
        <f>IFERROR(VLOOKUP(A9843,'Base Prueba'!A:D,4,),"NO REGISTRA")</f>
        <v>DOCENTE DE MEDIO TIEMPO</v>
      </c>
      <c r="E9843" s="5" t="str">
        <f>IFERROR(VLOOKUP(A9843,'Base Prueba'!A:E,5,),"NO REGISTRA")</f>
        <v>TECNICO LABORAL EN COCINA</v>
      </c>
    </row>
    <row r="9844" spans="1:5" ht="15.75" x14ac:dyDescent="0.25">
      <c r="A9844" s="14">
        <v>1000257532</v>
      </c>
      <c r="B9844" s="2">
        <v>46100.417380092593</v>
      </c>
      <c r="C9844" s="3" t="str">
        <f>IFERROR(VLOOKUP(A9844,'Base Prueba'!A:C,3,),"NO REGISTRA")</f>
        <v>ANDRES FELIPE RINCON CADENA</v>
      </c>
      <c r="D9844" s="4" t="str">
        <f>IFERROR(VLOOKUP(A9844,'Base Prueba'!A:D,4,),"NO REGISTRA")</f>
        <v>DOCENTE DE TIEMPO COMPLETO</v>
      </c>
      <c r="E9844" s="5" t="str">
        <f>IFERROR(VLOOKUP(A9844,'Base Prueba'!A:E,5,),"NO REGISTRA")</f>
        <v>TECNOLOGÍA EN PRODUCCIÓN DE MEDIOS AUDIOVISUALES</v>
      </c>
    </row>
    <row r="9845" spans="1:5" ht="15.75" x14ac:dyDescent="0.25">
      <c r="A9845" s="14">
        <v>1000216787</v>
      </c>
      <c r="B9845" s="2">
        <v>46100.422722685187</v>
      </c>
      <c r="C9845" s="3" t="str">
        <f>IFERROR(VLOOKUP(A9845,'Base Prueba'!A:C,3,),"NO REGISTRA")</f>
        <v>LAURA CAMILA SANCHEZ MARTINEZ</v>
      </c>
      <c r="D9845" s="4" t="str">
        <f>IFERROR(VLOOKUP(A9845,'Base Prueba'!A:D,4,),"NO REGISTRA")</f>
        <v>SECRETARIA ACADEMICA - ADMINISTRATIVA DE FACULTAD</v>
      </c>
      <c r="E9845" s="5" t="str">
        <f>IFERROR(VLOOKUP(A9845,'Base Prueba'!A:E,5,),"NO REGISTRA")</f>
        <v>FACULTAD DE INGENIERIA Y TECNOLOGIA DE LA INFORMACION</v>
      </c>
    </row>
    <row r="9846" spans="1:5" ht="15.75" x14ac:dyDescent="0.25">
      <c r="A9846" s="14">
        <v>1193150666</v>
      </c>
      <c r="B9846" s="2">
        <v>46100.431368750003</v>
      </c>
      <c r="C9846" s="3" t="str">
        <f>IFERROR(VLOOKUP(A9846,'Base Prueba'!A:C,3,),"NO REGISTRA")</f>
        <v>LUIS FELIPE JAIMES BELTRAN</v>
      </c>
      <c r="D9846" s="4" t="str">
        <f>IFERROR(VLOOKUP(A9846,'Base Prueba'!A:D,4,),"NO REGISTRA")</f>
        <v>DOCENTE DE TIEMPO COMPLETO</v>
      </c>
      <c r="E9846" s="5" t="str">
        <f>IFERROR(VLOOKUP(A9846,'Base Prueba'!A:E,5,),"NO REGISTRA")</f>
        <v>UNIVERSITARIO EN TURISMO Y GASTRONOMIA</v>
      </c>
    </row>
    <row r="9847" spans="1:5" ht="15.75" x14ac:dyDescent="0.25">
      <c r="A9847" s="14">
        <v>1193150666</v>
      </c>
      <c r="B9847" s="2">
        <v>46100.43137233796</v>
      </c>
      <c r="C9847" s="3" t="str">
        <f>IFERROR(VLOOKUP(A9847,'Base Prueba'!A:C,3,),"NO REGISTRA")</f>
        <v>LUIS FELIPE JAIMES BELTRAN</v>
      </c>
      <c r="D9847" s="4" t="str">
        <f>IFERROR(VLOOKUP(A9847,'Base Prueba'!A:D,4,),"NO REGISTRA")</f>
        <v>DOCENTE DE TIEMPO COMPLETO</v>
      </c>
      <c r="E9847" s="5" t="str">
        <f>IFERROR(VLOOKUP(A9847,'Base Prueba'!A:E,5,),"NO REGISTRA")</f>
        <v>UNIVERSITARIO EN TURISMO Y GASTRONOMIA</v>
      </c>
    </row>
    <row r="9848" spans="1:5" ht="15.75" x14ac:dyDescent="0.25">
      <c r="A9848" s="14">
        <v>79312652</v>
      </c>
      <c r="B9848" s="2">
        <v>46100.436668171293</v>
      </c>
      <c r="C9848" s="3" t="str">
        <f>IFERROR(VLOOKUP(A9848,'Base Prueba'!A:C,3,),"NO REGISTRA")</f>
        <v>JOSE ALVARO LARA MANOSALVA</v>
      </c>
      <c r="D9848" s="4" t="str">
        <f>IFERROR(VLOOKUP(A9848,'Base Prueba'!A:D,4,),"NO REGISTRA")</f>
        <v>DOCENTE DE TIEMPO COMPLETO</v>
      </c>
      <c r="E9848" s="5" t="str">
        <f>IFERROR(VLOOKUP(A9848,'Base Prueba'!A:E,5,),"NO REGISTRA")</f>
        <v>UNIVERSITARIO ADMINISTRACION DE EMPRESAS</v>
      </c>
    </row>
    <row r="9849" spans="1:5" ht="15.75" x14ac:dyDescent="0.25">
      <c r="A9849" s="14">
        <v>1057581152</v>
      </c>
      <c r="B9849" s="2">
        <v>46100.437078587966</v>
      </c>
      <c r="C9849" s="3" t="str">
        <f>IFERROR(VLOOKUP(A9849,'Base Prueba'!A:C,3,),"NO REGISTRA")</f>
        <v>ANA SABRINA STEFFANNY VANEGAS SOLAQUE</v>
      </c>
      <c r="D9849" s="4" t="str">
        <f>IFERROR(VLOOKUP(A9849,'Base Prueba'!A:D,4,),"NO REGISTRA")</f>
        <v>DIRECTORA DE PROGRAMAS DE TURISMO, GASTRONOMIA Y POSGRADOS</v>
      </c>
      <c r="E9849" s="5" t="str">
        <f>IFERROR(VLOOKUP(A9849,'Base Prueba'!A:E,5,),"NO REGISTRA")</f>
        <v>FACULTAD DE CIENCIAS ECONOMICAS Y ADMINISTRATIVAS</v>
      </c>
    </row>
    <row r="9850" spans="1:5" ht="15.75" x14ac:dyDescent="0.25">
      <c r="A9850" s="14">
        <v>52976228</v>
      </c>
      <c r="B9850" s="2">
        <v>46100.443677777781</v>
      </c>
      <c r="C9850" s="3" t="str">
        <f>IFERROR(VLOOKUP(A9850,'Base Prueba'!A:C,3,),"NO REGISTRA")</f>
        <v>ANDREA IBAÑEZ CASTRO</v>
      </c>
      <c r="D9850" s="4" t="str">
        <f>IFERROR(VLOOKUP(A9850,'Base Prueba'!A:D,4,),"NO REGISTRA")</f>
        <v>DOCENTE DE TIEMPO COMPLETO</v>
      </c>
      <c r="E9850" s="5" t="str">
        <f>IFERROR(VLOOKUP(A9850,'Base Prueba'!A:E,5,),"NO REGISTRA")</f>
        <v>UNIDAD DE IDIOMAS</v>
      </c>
    </row>
    <row r="9851" spans="1:5" ht="15.75" x14ac:dyDescent="0.25">
      <c r="A9851" s="14">
        <v>1012338489</v>
      </c>
      <c r="B9851" s="2">
        <v>46100.460195254629</v>
      </c>
      <c r="C9851" s="3" t="str">
        <f>IFERROR(VLOOKUP(A9851,'Base Prueba'!A:C,3,),"NO REGISTRA")</f>
        <v>DERLY TATIANA ROJAS NAVARRO</v>
      </c>
      <c r="D9851" s="4" t="str">
        <f>IFERROR(VLOOKUP(A9851,'Base Prueba'!A:D,4,),"NO REGISTRA")</f>
        <v>AUXILIAR BIBLIOTECA</v>
      </c>
      <c r="E9851" s="5" t="str">
        <f>IFERROR(VLOOKUP(A9851,'Base Prueba'!A:E,5,),"NO REGISTRA")</f>
        <v>BIBLIOTECA</v>
      </c>
    </row>
    <row r="9852" spans="1:5" ht="15.75" x14ac:dyDescent="0.25">
      <c r="A9852" s="14">
        <v>52782050</v>
      </c>
      <c r="B9852" s="2">
        <v>46100.471989930556</v>
      </c>
      <c r="C9852" s="3" t="str">
        <f>IFERROR(VLOOKUP(A9852,'Base Prueba'!A:C,3,),"NO REGISTRA")</f>
        <v>MELISSA AVENDAÑO TOCANCHON</v>
      </c>
      <c r="D9852" s="4" t="str">
        <f>IFERROR(VLOOKUP(A9852,'Base Prueba'!A:D,4,),"NO REGISTRA")</f>
        <v>DOCENTE DE MEDIO TIEMPO</v>
      </c>
      <c r="E9852" s="5" t="str">
        <f>IFERROR(VLOOKUP(A9852,'Base Prueba'!A:E,5,),"NO REGISTRA")</f>
        <v>NARRATIVAS DIGITALES Y AUDIOVISUALES</v>
      </c>
    </row>
    <row r="9853" spans="1:5" ht="15.75" x14ac:dyDescent="0.25">
      <c r="A9853" s="14">
        <v>52961012</v>
      </c>
      <c r="B9853" s="2">
        <v>46100.475118634262</v>
      </c>
      <c r="C9853" s="3" t="str">
        <f>IFERROR(VLOOKUP(A9853,'Base Prueba'!A:C,3,),"NO REGISTRA")</f>
        <v>ELVY JOHANNA RAMIREZ DONCEL</v>
      </c>
      <c r="D9853" s="4" t="str">
        <f>IFERROR(VLOOKUP(A9853,'Base Prueba'!A:D,4,),"NO REGISTRA")</f>
        <v>DOCENTE DE TIEMPO COMPLETO</v>
      </c>
      <c r="E9853" s="5" t="str">
        <f>IFERROR(VLOOKUP(A9853,'Base Prueba'!A:E,5,),"NO REGISTRA")</f>
        <v>NARRATIVAS DIGITALES Y AUDIOVISUALES</v>
      </c>
    </row>
    <row r="9854" spans="1:5" ht="15.75" x14ac:dyDescent="0.25">
      <c r="A9854" s="14">
        <v>1032487526</v>
      </c>
      <c r="B9854" s="2">
        <v>46100.483839004628</v>
      </c>
      <c r="C9854" s="3" t="str">
        <f>IFERROR(VLOOKUP(A9854,'Base Prueba'!A:C,3,),"NO REGISTRA")</f>
        <v>LAURA ANDREA MEZA MARTINEZ</v>
      </c>
      <c r="D9854" s="4" t="str">
        <f>IFERROR(VLOOKUP(A9854,'Base Prueba'!A:D,4,),"NO REGISTRA")</f>
        <v>DOCENTE DE MEDIO TIEMPO</v>
      </c>
      <c r="E9854" s="5" t="str">
        <f>IFERROR(VLOOKUP(A9854,'Base Prueba'!A:E,5,),"NO REGISTRA")</f>
        <v>TECNICO LABORAL AUXILIAR PRODUCCION GRAFICA</v>
      </c>
    </row>
    <row r="9855" spans="1:5" ht="15.75" x14ac:dyDescent="0.25">
      <c r="A9855" s="14">
        <v>1023965965</v>
      </c>
      <c r="B9855" s="2">
        <v>46100.485832407408</v>
      </c>
      <c r="C9855" s="3" t="str">
        <f>IFERROR(VLOOKUP(A9855,'Base Prueba'!A:C,3,),"NO REGISTRA")</f>
        <v>EDISON ALEJANDRO SALAZAR HERNANDEZ</v>
      </c>
      <c r="D9855" s="4" t="str">
        <f>IFERROR(VLOOKUP(A9855,'Base Prueba'!A:D,4,),"NO REGISTRA")</f>
        <v>DOCENTE DE MEDIO TIEMPO</v>
      </c>
      <c r="E9855" s="5" t="str">
        <f>IFERROR(VLOOKUP(A9855,'Base Prueba'!A:E,5,),"NO REGISTRA")</f>
        <v>NARRATIVAS DIGITALES Y AUDIOVISUALES</v>
      </c>
    </row>
    <row r="9856" spans="1:5" ht="15.75" x14ac:dyDescent="0.25">
      <c r="A9856" s="14">
        <v>11189740</v>
      </c>
      <c r="B9856" s="2">
        <v>46100.488702199073</v>
      </c>
      <c r="C9856" s="3" t="str">
        <f>IFERROR(VLOOKUP(A9856,'Base Prueba'!A:C,3,),"NO REGISTRA")</f>
        <v>FERNEY ALARCON AGUIRRE</v>
      </c>
      <c r="D9856" s="4" t="str">
        <f>IFERROR(VLOOKUP(A9856,'Base Prueba'!A:D,4,),"NO REGISTRA")</f>
        <v>DOCENTE DE TIEMPO COMPLETO</v>
      </c>
      <c r="E9856" s="5" t="str">
        <f>IFERROR(VLOOKUP(A9856,'Base Prueba'!A:E,5,),"NO REGISTRA")</f>
        <v>UNIVERSITARIO ADMINISTRACION DE EMPRESAS</v>
      </c>
    </row>
    <row r="9857" spans="1:5" ht="15.75" x14ac:dyDescent="0.25">
      <c r="A9857" s="14">
        <v>1014215096</v>
      </c>
      <c r="B9857" s="2">
        <v>46100.490773611113</v>
      </c>
      <c r="C9857" s="3" t="str">
        <f>IFERROR(VLOOKUP(A9857,'Base Prueba'!A:C,3,),"NO REGISTRA")</f>
        <v>ALEXANDER BELTRAN AGUILERA</v>
      </c>
      <c r="D9857" s="4" t="str">
        <f>IFERROR(VLOOKUP(A9857,'Base Prueba'!A:D,4,),"NO REGISTRA")</f>
        <v>DOCENTE DE TIEMPO COMPLETO</v>
      </c>
      <c r="E9857" s="5" t="str">
        <f>IFERROR(VLOOKUP(A9857,'Base Prueba'!A:E,5,),"NO REGISTRA")</f>
        <v>UNIVERSITARIO EN TURISMO Y GASTRONOMIA</v>
      </c>
    </row>
    <row r="9858" spans="1:5" ht="15.75" x14ac:dyDescent="0.25">
      <c r="A9858" s="14">
        <v>1110512583</v>
      </c>
      <c r="B9858" s="2">
        <v>46100.490875347219</v>
      </c>
      <c r="C9858" s="3" t="str">
        <f>IFERROR(VLOOKUP(A9858,'Base Prueba'!A:C,3,),"NO REGISTRA")</f>
        <v>VERONICA ALEJANDRA RODRIGUEZ RAMOS</v>
      </c>
      <c r="D9858" s="4" t="str">
        <f>IFERROR(VLOOKUP(A9858,'Base Prueba'!A:D,4,),"NO REGISTRA")</f>
        <v>DOCENTE DE MEDIO TIEMPO</v>
      </c>
      <c r="E9858" s="5" t="str">
        <f>IFERROR(VLOOKUP(A9858,'Base Prueba'!A:E,5,),"NO REGISTRA")</f>
        <v>TECNICO LABORAL EN COCINA</v>
      </c>
    </row>
    <row r="9859" spans="1:5" ht="15.75" x14ac:dyDescent="0.25">
      <c r="A9859" s="14">
        <v>46454903</v>
      </c>
      <c r="B9859" s="2">
        <v>46100.490908796295</v>
      </c>
      <c r="C9859" s="3" t="str">
        <f>IFERROR(VLOOKUP(A9859,'Base Prueba'!A:C,3,),"NO REGISTRA")</f>
        <v>DIANA CAROLINA HERRERA BARRIOS</v>
      </c>
      <c r="D9859" s="4" t="str">
        <f>IFERROR(VLOOKUP(A9859,'Base Prueba'!A:D,4,),"NO REGISTRA")</f>
        <v>DOCENTE DE MEDIO TIEMPO</v>
      </c>
      <c r="E9859" s="5" t="str">
        <f>IFERROR(VLOOKUP(A9859,'Base Prueba'!A:E,5,),"NO REGISTRA")</f>
        <v>UNIVERSITARIO EN TURISMO Y GASTRONOMIA</v>
      </c>
    </row>
    <row r="9860" spans="1:5" ht="15.75" x14ac:dyDescent="0.25">
      <c r="A9860" s="14">
        <v>79433573</v>
      </c>
      <c r="B9860" s="2">
        <v>46100.492637615738</v>
      </c>
      <c r="C9860" s="3" t="str">
        <f>IFERROR(VLOOKUP(A9860,'Base Prueba'!A:C,3,),"NO REGISTRA")</f>
        <v>NELSON GUILLERMO GARCIA GAITAN</v>
      </c>
      <c r="D9860" s="4" t="str">
        <f>IFERROR(VLOOKUP(A9860,'Base Prueba'!A:D,4,),"NO REGISTRA")</f>
        <v>DOCENTE DE TIEMPO COMPLETO</v>
      </c>
      <c r="E9860" s="5" t="str">
        <f>IFERROR(VLOOKUP(A9860,'Base Prueba'!A:E,5,),"NO REGISTRA")</f>
        <v>UNIVERSITARIO COMUNICACION SOCIAL</v>
      </c>
    </row>
    <row r="9861" spans="1:5" ht="15.75" x14ac:dyDescent="0.25">
      <c r="A9861" s="14">
        <v>80812084</v>
      </c>
      <c r="B9861" s="2">
        <v>46100.497711805554</v>
      </c>
      <c r="C9861" s="3" t="str">
        <f>IFERROR(VLOOKUP(A9861,'Base Prueba'!A:C,3,),"NO REGISTRA")</f>
        <v>LUIS HELI RUIZ GUTIERREZ</v>
      </c>
      <c r="D9861" s="4" t="str">
        <f>IFERROR(VLOOKUP(A9861,'Base Prueba'!A:D,4,),"NO REGISTRA")</f>
        <v>AUXILIAR DE SERVICIOS  GENERALES</v>
      </c>
      <c r="E9861" s="5" t="str">
        <f>IFERROR(VLOOKUP(A9861,'Base Prueba'!A:E,5,),"NO REGISTRA")</f>
        <v>LOGISTICA Y SERVICIOS GENERALES</v>
      </c>
    </row>
    <row r="9862" spans="1:5" ht="15.75" x14ac:dyDescent="0.25">
      <c r="A9862" s="14">
        <v>52886303</v>
      </c>
      <c r="B9862" s="2">
        <v>46100.500184606484</v>
      </c>
      <c r="C9862" s="3" t="str">
        <f>IFERROR(VLOOKUP(A9862,'Base Prueba'!A:C,3,),"NO REGISTRA")</f>
        <v>CLAUDIA MARCELA ALARCON RAMIREZ</v>
      </c>
      <c r="D9862" s="4" t="str">
        <f>IFERROR(VLOOKUP(A9862,'Base Prueba'!A:D,4,),"NO REGISTRA")</f>
        <v>DOCENTE DE MEDIO TIEMPO</v>
      </c>
      <c r="E9862" s="5" t="str">
        <f>IFERROR(VLOOKUP(A9862,'Base Prueba'!A:E,5,),"NO REGISTRA")</f>
        <v>TECNICO LABORAL EN AUXILIAR DE MERCADEO Y VENTAS</v>
      </c>
    </row>
    <row r="9863" spans="1:5" ht="15.75" x14ac:dyDescent="0.25">
      <c r="A9863" s="14">
        <v>1014200970</v>
      </c>
      <c r="B9863" s="2">
        <v>46100.528243055553</v>
      </c>
      <c r="C9863" s="3" t="str">
        <f>IFERROR(VLOOKUP(A9863,'Base Prueba'!A:C,3,),"NO REGISTRA")</f>
        <v>MARILYN GAITAN HERRERA</v>
      </c>
      <c r="D9863" s="4" t="str">
        <f>IFERROR(VLOOKUP(A9863,'Base Prueba'!A:D,4,),"NO REGISTRA")</f>
        <v>DOCENTE DE MEDIO TIEMPO</v>
      </c>
      <c r="E9863" s="5" t="str">
        <f>IFERROR(VLOOKUP(A9863,'Base Prueba'!A:E,5,),"NO REGISTRA")</f>
        <v>UNIDAD DE IDIOMAS</v>
      </c>
    </row>
    <row r="9864" spans="1:5" ht="15.75" x14ac:dyDescent="0.25">
      <c r="A9864" s="14">
        <v>52220354</v>
      </c>
      <c r="B9864" s="2">
        <v>46100.53083171296</v>
      </c>
      <c r="C9864" s="3" t="str">
        <f>IFERROR(VLOOKUP(A9864,'Base Prueba'!A:C,3,),"NO REGISTRA")</f>
        <v>ILSA BARAHONA POLO</v>
      </c>
      <c r="D9864" s="4" t="str">
        <f>IFERROR(VLOOKUP(A9864,'Base Prueba'!A:D,4,),"NO REGISTRA")</f>
        <v>AUXILIAR DE SERVICIOS</v>
      </c>
      <c r="E9864" s="5" t="str">
        <f>IFERROR(VLOOKUP(A9864,'Base Prueba'!A:E,5,),"NO REGISTRA")</f>
        <v>LOGISTICA Y SERVICIOS GENERALES</v>
      </c>
    </row>
    <row r="9865" spans="1:5" ht="15.75" x14ac:dyDescent="0.25">
      <c r="A9865" s="14">
        <v>52034349</v>
      </c>
      <c r="B9865" s="2">
        <v>46100.532823032408</v>
      </c>
      <c r="C9865" s="3" t="str">
        <f>IFERROR(VLOOKUP(A9865,'Base Prueba'!A:C,3,),"NO REGISTRA")</f>
        <v>DIDILMA BARRERA BAREÑO</v>
      </c>
      <c r="D9865" s="4" t="str">
        <f>IFERROR(VLOOKUP(A9865,'Base Prueba'!A:D,4,),"NO REGISTRA")</f>
        <v>AUXILIAR DE SERVICIOS</v>
      </c>
      <c r="E9865" s="5" t="str">
        <f>IFERROR(VLOOKUP(A9865,'Base Prueba'!A:E,5,),"NO REGISTRA")</f>
        <v>LOGISTICA Y SERVICIOS GENERALES</v>
      </c>
    </row>
    <row r="9866" spans="1:5" ht="15.75" x14ac:dyDescent="0.25">
      <c r="A9866" s="14">
        <v>1032361262</v>
      </c>
      <c r="B9866" s="2">
        <v>46100.535518750003</v>
      </c>
      <c r="C9866" s="3" t="str">
        <f>IFERROR(VLOOKUP(A9866,'Base Prueba'!A:C,3,),"NO REGISTRA")</f>
        <v>CAMILO  ANDRES BALLESTEROS SANABRIA</v>
      </c>
      <c r="D9866" s="4" t="str">
        <f>IFERROR(VLOOKUP(A9866,'Base Prueba'!A:D,4,),"NO REGISTRA")</f>
        <v>DOCENTE DE MEDIO TIEMPO</v>
      </c>
      <c r="E9866" s="5" t="str">
        <f>IFERROR(VLOOKUP(A9866,'Base Prueba'!A:E,5,),"NO REGISTRA")</f>
        <v>TECNICA EN FOTOGRAFIA</v>
      </c>
    </row>
    <row r="9867" spans="1:5" ht="15.75" x14ac:dyDescent="0.25">
      <c r="A9867" s="14">
        <v>52059516</v>
      </c>
      <c r="B9867" s="2">
        <v>46100.537206018518</v>
      </c>
      <c r="C9867" s="3" t="str">
        <f>IFERROR(VLOOKUP(A9867,'Base Prueba'!A:C,3,),"NO REGISTRA")</f>
        <v>YANETT AFANADOR AGUILAR</v>
      </c>
      <c r="D9867" s="4" t="str">
        <f>IFERROR(VLOOKUP(A9867,'Base Prueba'!A:D,4,),"NO REGISTRA")</f>
        <v>AUXILIAR DE SERVICIOS</v>
      </c>
      <c r="E9867" s="5" t="str">
        <f>IFERROR(VLOOKUP(A9867,'Base Prueba'!A:E,5,),"NO REGISTRA")</f>
        <v>LOGISTICA Y SERVICIOS GENERALES</v>
      </c>
    </row>
    <row r="9868" spans="1:5" ht="15.75" x14ac:dyDescent="0.25">
      <c r="A9868" s="14">
        <v>80211886</v>
      </c>
      <c r="B9868" s="2">
        <v>46100.542127199071</v>
      </c>
      <c r="C9868" s="3" t="str">
        <f>IFERROR(VLOOKUP(A9868,'Base Prueba'!A:C,3,),"NO REGISTRA")</f>
        <v>EDWIN GIOVANNY QUIMBAY HIDALGO</v>
      </c>
      <c r="D9868" s="4" t="str">
        <f>IFERROR(VLOOKUP(A9868,'Base Prueba'!A:D,4,),"NO REGISTRA")</f>
        <v>LIDER DE RECURSOS ACADEMICOS</v>
      </c>
      <c r="E9868" s="5" t="str">
        <f>IFERROR(VLOOKUP(A9868,'Base Prueba'!A:E,5,),"NO REGISTRA")</f>
        <v>RECURSOS ACADEMICOS</v>
      </c>
    </row>
    <row r="9869" spans="1:5" ht="15.75" x14ac:dyDescent="0.25">
      <c r="A9869" s="14">
        <v>79043674</v>
      </c>
      <c r="B9869" s="2">
        <v>46100.542406944442</v>
      </c>
      <c r="C9869" s="3" t="str">
        <f>IFERROR(VLOOKUP(A9869,'Base Prueba'!A:C,3,),"NO REGISTRA")</f>
        <v>PEDRO ANTONIO ACERO</v>
      </c>
      <c r="D9869" s="4" t="str">
        <f>IFERROR(VLOOKUP(A9869,'Base Prueba'!A:D,4,),"NO REGISTRA")</f>
        <v>SUPERVISOR DE SERVICIOS</v>
      </c>
      <c r="E9869" s="5" t="str">
        <f>IFERROR(VLOOKUP(A9869,'Base Prueba'!A:E,5,),"NO REGISTRA")</f>
        <v>LOGISTICA Y SERVICIOS GENERALES</v>
      </c>
    </row>
    <row r="9870" spans="1:5" ht="15.75" x14ac:dyDescent="0.25">
      <c r="A9870" s="14">
        <v>51840480</v>
      </c>
      <c r="B9870" s="2">
        <v>46100.542553703701</v>
      </c>
      <c r="C9870" s="3" t="str">
        <f>IFERROR(VLOOKUP(A9870,'Base Prueba'!A:C,3,),"NO REGISTRA")</f>
        <v>OLGA GAVILAN BENAVIDES</v>
      </c>
      <c r="D9870" s="4" t="str">
        <f>IFERROR(VLOOKUP(A9870,'Base Prueba'!A:D,4,),"NO REGISTRA")</f>
        <v>AUXILIAR DE SERVICIOS</v>
      </c>
      <c r="E9870" s="5" t="str">
        <f>IFERROR(VLOOKUP(A9870,'Base Prueba'!A:E,5,),"NO REGISTRA")</f>
        <v>LOGISTICA Y SERVICIOS GENERALES</v>
      </c>
    </row>
    <row r="9871" spans="1:5" ht="15.75" x14ac:dyDescent="0.25">
      <c r="A9871" s="14">
        <v>24175966</v>
      </c>
      <c r="B9871" s="2">
        <v>46100.543846412038</v>
      </c>
      <c r="C9871" s="3" t="str">
        <f>IFERROR(VLOOKUP(A9871,'Base Prueba'!A:C,3,),"NO REGISTRA")</f>
        <v>EUNICE MISE AYALA</v>
      </c>
      <c r="D9871" s="4" t="str">
        <f>IFERROR(VLOOKUP(A9871,'Base Prueba'!A:D,4,),"NO REGISTRA")</f>
        <v>AUXILIAR DE SERVICIOS</v>
      </c>
      <c r="E9871" s="5" t="str">
        <f>IFERROR(VLOOKUP(A9871,'Base Prueba'!A:E,5,),"NO REGISTRA")</f>
        <v>LOGISTICA Y SERVICIOS GENERALES</v>
      </c>
    </row>
    <row r="9872" spans="1:5" ht="15.75" x14ac:dyDescent="0.25">
      <c r="A9872" s="14">
        <v>52290503</v>
      </c>
      <c r="B9872" s="2">
        <v>46100.545066203704</v>
      </c>
      <c r="C9872" s="3" t="str">
        <f>IFERROR(VLOOKUP(A9872,'Base Prueba'!A:C,3,),"NO REGISTRA")</f>
        <v>MARIA IDALIA RODRIGUEZ GONZALEZ</v>
      </c>
      <c r="D9872" s="4" t="str">
        <f>IFERROR(VLOOKUP(A9872,'Base Prueba'!A:D,4,),"NO REGISTRA")</f>
        <v>AUXILIAR DE SERVICIOS</v>
      </c>
      <c r="E9872" s="5" t="str">
        <f>IFERROR(VLOOKUP(A9872,'Base Prueba'!A:E,5,),"NO REGISTRA")</f>
        <v>LOGISTICA Y SERVICIOS GENERALES</v>
      </c>
    </row>
    <row r="9873" spans="1:5" ht="15.75" x14ac:dyDescent="0.25">
      <c r="A9873" s="14">
        <v>1019125716</v>
      </c>
      <c r="B9873" s="2">
        <v>46100.545278819445</v>
      </c>
      <c r="C9873" s="3" t="str">
        <f>IFERROR(VLOOKUP(A9873,'Base Prueba'!A:C,3,),"NO REGISTRA")</f>
        <v>GINA PAOLA ALZATE ARISTIZABAL</v>
      </c>
      <c r="D9873" s="4" t="str">
        <f>IFERROR(VLOOKUP(A9873,'Base Prueba'!A:D,4,),"NO REGISTRA")</f>
        <v>DOCENTE DE MEDIO TIEMPO</v>
      </c>
      <c r="E9873" s="5" t="str">
        <f>IFERROR(VLOOKUP(A9873,'Base Prueba'!A:E,5,),"NO REGISTRA")</f>
        <v>UNIDAD DE IDIOMAS</v>
      </c>
    </row>
    <row r="9874" spans="1:5" ht="15.75" x14ac:dyDescent="0.25">
      <c r="A9874" s="14">
        <v>79704152</v>
      </c>
      <c r="B9874" s="2">
        <v>46100.550192939816</v>
      </c>
      <c r="C9874" s="3" t="str">
        <f>IFERROR(VLOOKUP(A9874,'Base Prueba'!A:C,3,),"NO REGISTRA")</f>
        <v>FABIO ORLANDO MONTENEGRO RIAÑO</v>
      </c>
      <c r="D9874" s="4" t="str">
        <f>IFERROR(VLOOKUP(A9874,'Base Prueba'!A:D,4,),"NO REGISTRA")</f>
        <v>AUXILIAR RECURSOS ACADÉMICOS</v>
      </c>
      <c r="E9874" s="5" t="str">
        <f>IFERROR(VLOOKUP(A9874,'Base Prueba'!A:E,5,),"NO REGISTRA")</f>
        <v>OFICINA DE AUDIOVISUALES</v>
      </c>
    </row>
    <row r="9875" spans="1:5" ht="15.75" x14ac:dyDescent="0.25">
      <c r="A9875" s="14">
        <v>52885874</v>
      </c>
      <c r="B9875" s="2">
        <v>46100.555737152776</v>
      </c>
      <c r="C9875" s="3" t="str">
        <f>IFERROR(VLOOKUP(A9875,'Base Prueba'!A:C,3,),"NO REGISTRA")</f>
        <v>MARIBEL CAYCEDO</v>
      </c>
      <c r="D9875" s="4" t="str">
        <f>IFERROR(VLOOKUP(A9875,'Base Prueba'!A:D,4,),"NO REGISTRA")</f>
        <v>AUXILIAR DE SERVICIOS</v>
      </c>
      <c r="E9875" s="5" t="str">
        <f>IFERROR(VLOOKUP(A9875,'Base Prueba'!A:E,5,),"NO REGISTRA")</f>
        <v>LOGISTICA Y SERVICIOS GENERALES</v>
      </c>
    </row>
    <row r="9876" spans="1:5" ht="15.75" x14ac:dyDescent="0.25">
      <c r="A9876" s="14">
        <v>1011095300</v>
      </c>
      <c r="B9876" s="2">
        <v>46100.557014120372</v>
      </c>
      <c r="C9876" s="3" t="str">
        <f>IFERROR(VLOOKUP(A9876,'Base Prueba'!A:C,3,),"NO REGISTRA")</f>
        <v>MARIA DE LOS ANGELES MONTENEGRO JIMENEZ</v>
      </c>
      <c r="D9876" s="4" t="str">
        <f>IFERROR(VLOOKUP(A9876,'Base Prueba'!A:D,4,),"NO REGISTRA")</f>
        <v>AUXILIAR DE RECURSOS AUDIOVISUALES</v>
      </c>
      <c r="E9876" s="5" t="str">
        <f>IFERROR(VLOOKUP(A9876,'Base Prueba'!A:E,5,),"NO REGISTRA")</f>
        <v>OFICINA DE AUDIOVISUALES</v>
      </c>
    </row>
    <row r="9877" spans="1:5" ht="15.75" x14ac:dyDescent="0.25">
      <c r="A9877" s="14">
        <v>1233690957</v>
      </c>
      <c r="B9877" s="2">
        <v>46100.557089699076</v>
      </c>
      <c r="C9877" s="3" t="str">
        <f>IFERROR(VLOOKUP(A9877,'Base Prueba'!A:C,3,),"NO REGISTRA")</f>
        <v>DAVID SANTIAGO TINJACA LARA</v>
      </c>
      <c r="D9877" s="4" t="str">
        <f>IFERROR(VLOOKUP(A9877,'Base Prueba'!A:D,4,),"NO REGISTRA")</f>
        <v>LIDER DE RECURSOS AUDIOVISUALES</v>
      </c>
      <c r="E9877" s="5" t="str">
        <f>IFERROR(VLOOKUP(A9877,'Base Prueba'!A:E,5,),"NO REGISTRA")</f>
        <v>OFICINA DE AUDIOVISUALES</v>
      </c>
    </row>
    <row r="9878" spans="1:5" ht="15.75" x14ac:dyDescent="0.25">
      <c r="A9878" s="14">
        <v>1032498759</v>
      </c>
      <c r="B9878" s="2">
        <v>46100.565409027775</v>
      </c>
      <c r="C9878" s="3" t="str">
        <f>IFERROR(VLOOKUP(A9878,'Base Prueba'!A:C,3,),"NO REGISTRA")</f>
        <v>ANDREA CATALINA GAVIRIA TORRES</v>
      </c>
      <c r="D9878" s="4" t="str">
        <f>IFERROR(VLOOKUP(A9878,'Base Prueba'!A:D,4,),"NO REGISTRA")</f>
        <v>AUXILIAR DE RECURSOS AUDIOVISUALES</v>
      </c>
      <c r="E9878" s="5" t="str">
        <f>IFERROR(VLOOKUP(A9878,'Base Prueba'!A:E,5,),"NO REGISTRA")</f>
        <v>OFICINA DE AUDIOVISUALES</v>
      </c>
    </row>
    <row r="9879" spans="1:5" ht="15.75" x14ac:dyDescent="0.25">
      <c r="A9879" s="14">
        <v>79313678</v>
      </c>
      <c r="B9879" s="2">
        <v>46100.569933217594</v>
      </c>
      <c r="C9879" s="3" t="str">
        <f>IFERROR(VLOOKUP(A9879,'Base Prueba'!A:C,3,),"NO REGISTRA")</f>
        <v>MARCO VINICIO RAMIREZ PEREIRA</v>
      </c>
      <c r="D9879" s="4" t="str">
        <f>IFERROR(VLOOKUP(A9879,'Base Prueba'!A:D,4,),"NO REGISTRA")</f>
        <v>TECNICO EN MANTENIMIENTO DE RECURSOS ACADEMICOS</v>
      </c>
      <c r="E9879" s="5" t="str">
        <f>IFERROR(VLOOKUP(A9879,'Base Prueba'!A:E,5,),"NO REGISTRA")</f>
        <v>RECURSOS ACADEMICOS</v>
      </c>
    </row>
    <row r="9880" spans="1:5" ht="15.75" x14ac:dyDescent="0.25">
      <c r="A9880" s="14">
        <v>79313678</v>
      </c>
      <c r="B9880" s="2">
        <v>46100.56993784722</v>
      </c>
      <c r="C9880" s="3" t="str">
        <f>IFERROR(VLOOKUP(A9880,'Base Prueba'!A:C,3,),"NO REGISTRA")</f>
        <v>MARCO VINICIO RAMIREZ PEREIRA</v>
      </c>
      <c r="D9880" s="4" t="str">
        <f>IFERROR(VLOOKUP(A9880,'Base Prueba'!A:D,4,),"NO REGISTRA")</f>
        <v>TECNICO EN MANTENIMIENTO DE RECURSOS ACADEMICOS</v>
      </c>
      <c r="E9880" s="5" t="str">
        <f>IFERROR(VLOOKUP(A9880,'Base Prueba'!A:E,5,),"NO REGISTRA")</f>
        <v>RECURSOS ACADEMICOS</v>
      </c>
    </row>
    <row r="9881" spans="1:5" ht="15.75" x14ac:dyDescent="0.25">
      <c r="A9881" s="14">
        <v>1000257532</v>
      </c>
      <c r="B9881" s="2">
        <v>46100.571409837961</v>
      </c>
      <c r="C9881" s="3" t="str">
        <f>IFERROR(VLOOKUP(A9881,'Base Prueba'!A:C,3,),"NO REGISTRA")</f>
        <v>ANDRES FELIPE RINCON CADENA</v>
      </c>
      <c r="D9881" s="4" t="str">
        <f>IFERROR(VLOOKUP(A9881,'Base Prueba'!A:D,4,),"NO REGISTRA")</f>
        <v>DOCENTE DE TIEMPO COMPLETO</v>
      </c>
      <c r="E9881" s="5" t="str">
        <f>IFERROR(VLOOKUP(A9881,'Base Prueba'!A:E,5,),"NO REGISTRA")</f>
        <v>TECNOLOGÍA EN PRODUCCIÓN DE MEDIOS AUDIOVISUALES</v>
      </c>
    </row>
    <row r="9882" spans="1:5" ht="15.75" x14ac:dyDescent="0.25">
      <c r="A9882" s="14">
        <v>1473024</v>
      </c>
      <c r="B9882" s="2">
        <v>46100.582666898146</v>
      </c>
      <c r="C9882" s="3" t="str">
        <f>IFERROR(VLOOKUP(A9882,'Base Prueba'!A:C,3,),"NO REGISTRA")</f>
        <v>GUILLERMO MUÑOZ PAJOY</v>
      </c>
      <c r="D9882" s="4" t="str">
        <f>IFERROR(VLOOKUP(A9882,'Base Prueba'!A:D,4,),"NO REGISTRA")</f>
        <v>AUXILIAR DE SERVICIOS  GENERALES</v>
      </c>
      <c r="E9882" s="5" t="str">
        <f>IFERROR(VLOOKUP(A9882,'Base Prueba'!A:E,5,),"NO REGISTRA")</f>
        <v>LOGISTICA Y SERVICIOS GENERALES</v>
      </c>
    </row>
    <row r="9883" spans="1:5" ht="15.75" x14ac:dyDescent="0.25">
      <c r="A9883" s="14">
        <v>52603556</v>
      </c>
      <c r="B9883" s="2">
        <v>46100.583478356479</v>
      </c>
      <c r="C9883" s="3" t="str">
        <f>IFERROR(VLOOKUP(A9883,'Base Prueba'!A:C,3,),"NO REGISTRA")</f>
        <v>MARISOL FARFAN QUIROGA</v>
      </c>
      <c r="D9883" s="4" t="str">
        <f>IFERROR(VLOOKUP(A9883,'Base Prueba'!A:D,4,),"NO REGISTRA")</f>
        <v>AUXILIAR DE SERVICIOS</v>
      </c>
      <c r="E9883" s="5" t="str">
        <f>IFERROR(VLOOKUP(A9883,'Base Prueba'!A:E,5,),"NO REGISTRA")</f>
        <v>LOGISTICA Y SERVICIOS GENERALES</v>
      </c>
    </row>
    <row r="9884" spans="1:5" ht="15.75" x14ac:dyDescent="0.25">
      <c r="A9884" s="14">
        <v>1033724599</v>
      </c>
      <c r="B9884" s="2">
        <v>46100.583515972219</v>
      </c>
      <c r="C9884" s="3" t="str">
        <f>IFERROR(VLOOKUP(A9884,'Base Prueba'!A:C,3,),"NO REGISTRA")</f>
        <v>LUZ MARIA RAMIREZ RODRIGUEZ</v>
      </c>
      <c r="D9884" s="4" t="str">
        <f>IFERROR(VLOOKUP(A9884,'Base Prueba'!A:D,4,),"NO REGISTRA")</f>
        <v>AUXILIAR DE SERVICIOS</v>
      </c>
      <c r="E9884" s="5" t="str">
        <f>IFERROR(VLOOKUP(A9884,'Base Prueba'!A:E,5,),"NO REGISTRA")</f>
        <v>LOGISTICA Y SERVICIOS GENERALES</v>
      </c>
    </row>
    <row r="9885" spans="1:5" ht="15.75" x14ac:dyDescent="0.25">
      <c r="A9885" s="14">
        <v>1026597443</v>
      </c>
      <c r="B9885" s="2">
        <v>46100.58360810185</v>
      </c>
      <c r="C9885" s="3" t="str">
        <f>IFERROR(VLOOKUP(A9885,'Base Prueba'!A:C,3,),"NO REGISTRA")</f>
        <v>SERGIO ALEXANDER VERA GARCIA</v>
      </c>
      <c r="D9885" s="4" t="str">
        <f>IFERROR(VLOOKUP(A9885,'Base Prueba'!A:D,4,),"NO REGISTRA")</f>
        <v>AUXILIAR ELECTRICO</v>
      </c>
      <c r="E9885" s="5" t="str">
        <f>IFERROR(VLOOKUP(A9885,'Base Prueba'!A:E,5,),"NO REGISTRA")</f>
        <v>LOGISTICA Y SERVICIOS GENERALES</v>
      </c>
    </row>
    <row r="9886" spans="1:5" ht="15.75" x14ac:dyDescent="0.25">
      <c r="A9886" s="14">
        <v>1193150666</v>
      </c>
      <c r="B9886" s="2">
        <v>46100.589713657406</v>
      </c>
      <c r="C9886" s="3" t="str">
        <f>IFERROR(VLOOKUP(A9886,'Base Prueba'!A:C,3,),"NO REGISTRA")</f>
        <v>LUIS FELIPE JAIMES BELTRAN</v>
      </c>
      <c r="D9886" s="4" t="str">
        <f>IFERROR(VLOOKUP(A9886,'Base Prueba'!A:D,4,),"NO REGISTRA")</f>
        <v>DOCENTE DE TIEMPO COMPLETO</v>
      </c>
      <c r="E9886" s="5" t="str">
        <f>IFERROR(VLOOKUP(A9886,'Base Prueba'!A:E,5,),"NO REGISTRA")</f>
        <v>UNIVERSITARIO EN TURISMO Y GASTRONOMIA</v>
      </c>
    </row>
    <row r="9887" spans="1:5" ht="15.75" x14ac:dyDescent="0.25">
      <c r="A9887" s="14">
        <v>1018482392</v>
      </c>
      <c r="B9887" s="2">
        <v>46100.599040740737</v>
      </c>
      <c r="C9887" s="3" t="str">
        <f>IFERROR(VLOOKUP(A9887,'Base Prueba'!A:C,3,),"NO REGISTRA")</f>
        <v>RAQUEL YANETH SANDOVAL FORERO</v>
      </c>
      <c r="D9887" s="4" t="str">
        <f>IFERROR(VLOOKUP(A9887,'Base Prueba'!A:D,4,),"NO REGISTRA")</f>
        <v>AUXILIAR DE RECURSOS ACADEMICOS</v>
      </c>
      <c r="E9887" s="5" t="str">
        <f>IFERROR(VLOOKUP(A9887,'Base Prueba'!A:E,5,),"NO REGISTRA")</f>
        <v>RECURSOS ACADEMICOS</v>
      </c>
    </row>
    <row r="9888" spans="1:5" ht="15.75" x14ac:dyDescent="0.25">
      <c r="A9888" s="14">
        <v>1005927138</v>
      </c>
      <c r="B9888" s="2">
        <v>46100.667216898146</v>
      </c>
      <c r="C9888" s="3" t="str">
        <f>IFERROR(VLOOKUP(A9888,'Base Prueba'!A:C,3,),"NO REGISTRA")</f>
        <v>MARLON YEINER MEJIA ACOSTA</v>
      </c>
      <c r="D9888" s="4" t="str">
        <f>IFERROR(VLOOKUP(A9888,'Base Prueba'!A:D,4,),"NO REGISTRA")</f>
        <v>AUXILIAR  DE MANTENIMIENTO</v>
      </c>
      <c r="E9888" s="5" t="str">
        <f>IFERROR(VLOOKUP(A9888,'Base Prueba'!A:E,5,),"NO REGISTRA")</f>
        <v>LOGISTICA Y SERVICIOS GENERALES</v>
      </c>
    </row>
    <row r="9889" spans="1:5" ht="15.75" x14ac:dyDescent="0.25">
      <c r="A9889" s="14">
        <v>72223001</v>
      </c>
      <c r="B9889" s="2">
        <v>46100.668443865739</v>
      </c>
      <c r="C9889" s="3" t="str">
        <f>IFERROR(VLOOKUP(A9889,'Base Prueba'!A:C,3,),"NO REGISTRA")</f>
        <v>JOSE AGUSTIN BLANCO MEJIA</v>
      </c>
      <c r="D9889" s="4" t="str">
        <f>IFERROR(VLOOKUP(A9889,'Base Prueba'!A:D,4,),"NO REGISTRA")</f>
        <v>ENTRENADOR DEL CENTRO DE ALTURAS</v>
      </c>
      <c r="E9889" s="5" t="str">
        <f>IFERROR(VLOOKUP(A9889,'Base Prueba'!A:E,5,),"NO REGISTRA")</f>
        <v>OFICINA DE PLANEACION Y GESTION DE LA CALIDAD</v>
      </c>
    </row>
    <row r="9890" spans="1:5" ht="15.75" x14ac:dyDescent="0.25">
      <c r="A9890" s="14">
        <v>1000218614</v>
      </c>
      <c r="B9890" s="2">
        <v>46100.670997337962</v>
      </c>
      <c r="C9890" s="3" t="str">
        <f>IFERROR(VLOOKUP(A9890,'Base Prueba'!A:C,3,),"NO REGISTRA")</f>
        <v>SEBASTIAN DAVID MELO DIAZ</v>
      </c>
      <c r="D9890" s="4" t="str">
        <f>IFERROR(VLOOKUP(A9890,'Base Prueba'!A:D,4,),"NO REGISTRA")</f>
        <v>ANALISTA DE SISTEMAS</v>
      </c>
      <c r="E9890" s="5" t="str">
        <f>IFERROR(VLOOKUP(A9890,'Base Prueba'!A:E,5,),"NO REGISTRA")</f>
        <v>DEPARTAMENTO DE INFORMATICA Y TECNOLOGIA</v>
      </c>
    </row>
    <row r="9891" spans="1:5" ht="15.75" x14ac:dyDescent="0.25">
      <c r="A9891" s="14">
        <v>1023954848</v>
      </c>
      <c r="B9891" s="2">
        <v>46100.671024421295</v>
      </c>
      <c r="C9891" s="3" t="str">
        <f>IFERROR(VLOOKUP(A9891,'Base Prueba'!A:C,3,),"NO REGISTRA")</f>
        <v>JUAN CARLOS ESPITIA ORTIZ</v>
      </c>
      <c r="D9891" s="4" t="str">
        <f>IFERROR(VLOOKUP(A9891,'Base Prueba'!A:D,4,),"NO REGISTRA")</f>
        <v>ANALISTA DE INFRAESTRUCTURA</v>
      </c>
      <c r="E9891" s="5" t="str">
        <f>IFERROR(VLOOKUP(A9891,'Base Prueba'!A:E,5,),"NO REGISTRA")</f>
        <v>DEPARTAMENTO DE INFORMATICA Y TECNOLOGIA</v>
      </c>
    </row>
    <row r="9892" spans="1:5" ht="15.75" x14ac:dyDescent="0.25">
      <c r="A9892" s="14">
        <v>7563945</v>
      </c>
      <c r="B9892" s="2">
        <v>46100.672466087963</v>
      </c>
      <c r="C9892" s="3" t="str">
        <f>IFERROR(VLOOKUP(A9892,'Base Prueba'!A:C,3,),"NO REGISTRA")</f>
        <v>NESTOR FABIO OSPINA RIVERA</v>
      </c>
      <c r="D9892" s="4" t="str">
        <f>IFERROR(VLOOKUP(A9892,'Base Prueba'!A:D,4,),"NO REGISTRA")</f>
        <v>AUXILIAR  DE MANTENIMIENTO</v>
      </c>
      <c r="E9892" s="5" t="str">
        <f>IFERROR(VLOOKUP(A9892,'Base Prueba'!A:E,5,),"NO REGISTRA")</f>
        <v>LOGISTICA Y SERVICIOS GENERALES</v>
      </c>
    </row>
    <row r="9893" spans="1:5" ht="15.75" x14ac:dyDescent="0.25">
      <c r="A9893" s="14">
        <v>1193376686</v>
      </c>
      <c r="B9893" s="2">
        <v>46100.672489814817</v>
      </c>
      <c r="C9893" s="3" t="str">
        <f>IFERROR(VLOOKUP(A9893,'Base Prueba'!A:C,3,),"NO REGISTRA")</f>
        <v>STEVEN FERNANDO CORRECHA PERDOMO</v>
      </c>
      <c r="D9893" s="4" t="str">
        <f>IFERROR(VLOOKUP(A9893,'Base Prueba'!A:D,4,),"NO REGISTRA")</f>
        <v>AUXILIAR  DE MANTENIMIENTO</v>
      </c>
      <c r="E9893" s="5" t="str">
        <f>IFERROR(VLOOKUP(A9893,'Base Prueba'!A:E,5,),"NO REGISTRA")</f>
        <v>LOGISTICA Y SERVICIOS GENERALES</v>
      </c>
    </row>
    <row r="9894" spans="1:5" ht="15.75" x14ac:dyDescent="0.25">
      <c r="A9894" s="14">
        <v>79639365</v>
      </c>
      <c r="B9894" s="2">
        <v>46100.675380439818</v>
      </c>
      <c r="C9894" s="3" t="str">
        <f>IFERROR(VLOOKUP(A9894,'Base Prueba'!A:C,3,),"NO REGISTRA")</f>
        <v>RICARDO ROA DIAZ</v>
      </c>
      <c r="D9894" s="4" t="str">
        <f>IFERROR(VLOOKUP(A9894,'Base Prueba'!A:D,4,),"NO REGISTRA")</f>
        <v>AUXILIAR  DE MANTENIMIENTO</v>
      </c>
      <c r="E9894" s="5" t="str">
        <f>IFERROR(VLOOKUP(A9894,'Base Prueba'!A:E,5,),"NO REGISTRA")</f>
        <v>LOGISTICA Y SERVICIOS GENERALES</v>
      </c>
    </row>
    <row r="9895" spans="1:5" ht="15.75" x14ac:dyDescent="0.25">
      <c r="A9895" s="14">
        <v>1032427103</v>
      </c>
      <c r="B9895" s="2">
        <v>46100.677148379633</v>
      </c>
      <c r="C9895" s="3" t="str">
        <f>IFERROR(VLOOKUP(A9895,'Base Prueba'!A:C,3,),"NO REGISTRA")</f>
        <v>KATHERIN QUINTERO ZUÑIGA</v>
      </c>
      <c r="D9895" s="4" t="str">
        <f>IFERROR(VLOOKUP(A9895,'Base Prueba'!A:D,4,),"NO REGISTRA")</f>
        <v>DOCENTE DE TIEMPO COMPLETO</v>
      </c>
      <c r="E9895" s="5" t="str">
        <f>IFERROR(VLOOKUP(A9895,'Base Prueba'!A:E,5,),"NO REGISTRA")</f>
        <v>TECNICA EN FOTOGRAFIA</v>
      </c>
    </row>
    <row r="9896" spans="1:5" ht="15.75" x14ac:dyDescent="0.25">
      <c r="A9896" s="14">
        <v>19488606</v>
      </c>
      <c r="B9896" s="2">
        <v>46100.678626736109</v>
      </c>
      <c r="C9896" s="3" t="str">
        <f>IFERROR(VLOOKUP(A9896,'Base Prueba'!A:C,3,),"NO REGISTRA")</f>
        <v>ARISTARCO LOPEZ TALERO</v>
      </c>
      <c r="D9896" s="4" t="str">
        <f>IFERROR(VLOOKUP(A9896,'Base Prueba'!A:D,4,),"NO REGISTRA")</f>
        <v>OFICIAL DE MANTENIMIENTO</v>
      </c>
      <c r="E9896" s="5" t="str">
        <f>IFERROR(VLOOKUP(A9896,'Base Prueba'!A:E,5,),"NO REGISTRA")</f>
        <v>LOGISTICA Y SERVICIOS GENERALES</v>
      </c>
    </row>
    <row r="9897" spans="1:5" ht="15.75" x14ac:dyDescent="0.25">
      <c r="A9897" s="14">
        <v>1000283508</v>
      </c>
      <c r="B9897" s="2">
        <v>46100.681825231484</v>
      </c>
      <c r="C9897" s="3" t="str">
        <f>IFERROR(VLOOKUP(A9897,'Base Prueba'!A:C,3,),"NO REGISTRA")</f>
        <v>SARA VALENTINA CHACON ZAPATA</v>
      </c>
      <c r="D9897" s="4" t="str">
        <f>IFERROR(VLOOKUP(A9897,'Base Prueba'!A:D,4,),"NO REGISTRA")</f>
        <v>AUXILIAR DE RECURSOS AUDIOVISUALES</v>
      </c>
      <c r="E9897" s="5" t="str">
        <f>IFERROR(VLOOKUP(A9897,'Base Prueba'!A:E,5,),"NO REGISTRA")</f>
        <v>OFICINA DE AUDIOVISUALES</v>
      </c>
    </row>
    <row r="9898" spans="1:5" ht="15.75" x14ac:dyDescent="0.25">
      <c r="A9898" s="14">
        <v>52965463</v>
      </c>
      <c r="B9898" s="2">
        <v>46100.68345960648</v>
      </c>
      <c r="C9898" s="3" t="str">
        <f>IFERROR(VLOOKUP(A9898,'Base Prueba'!A:C,3,),"NO REGISTRA")</f>
        <v>ADRIANA MARCELA GONZALEZ CETINA</v>
      </c>
      <c r="D9898" s="4" t="str">
        <f>IFERROR(VLOOKUP(A9898,'Base Prueba'!A:D,4,),"NO REGISTRA")</f>
        <v>DIRECTORA DE PROGRAMAS DE CIENCIAS DE LA INFORMACIÓN Y DE DATOS</v>
      </c>
      <c r="E9898" s="5" t="str">
        <f>IFERROR(VLOOKUP(A9898,'Base Prueba'!A:E,5,),"NO REGISTRA")</f>
        <v>FACULTAD DE INGENIERIA Y TECNOLOGIA DE LA INFORMACION</v>
      </c>
    </row>
    <row r="9899" spans="1:5" ht="15.75" x14ac:dyDescent="0.25">
      <c r="A9899" s="14">
        <v>1105681275</v>
      </c>
      <c r="B9899" s="2">
        <v>46100.684657754631</v>
      </c>
      <c r="C9899" s="3" t="str">
        <f>IFERROR(VLOOKUP(A9899,'Base Prueba'!A:C,3,),"NO REGISTRA")</f>
        <v>VICTORIA GUTIERREZ BARRIOS</v>
      </c>
      <c r="D9899" s="4" t="str">
        <f>IFERROR(VLOOKUP(A9899,'Base Prueba'!A:D,4,),"NO REGISTRA")</f>
        <v>AUXILIAR DE SERVICIOS</v>
      </c>
      <c r="E9899" s="5" t="str">
        <f>IFERROR(VLOOKUP(A9899,'Base Prueba'!A:E,5,),"NO REGISTRA")</f>
        <v>LOGISTICA Y SERVICIOS GENERALES</v>
      </c>
    </row>
    <row r="9900" spans="1:5" ht="15.75" x14ac:dyDescent="0.25">
      <c r="A9900" s="14">
        <v>1000692621</v>
      </c>
      <c r="B9900" s="2">
        <v>46100.695403124999</v>
      </c>
      <c r="C9900" s="3" t="str">
        <f>IFERROR(VLOOKUP(A9900,'Base Prueba'!A:C,3,),"NO REGISTRA")</f>
        <v>ANGIE KATERINE SALAMANCA PEÑUELA</v>
      </c>
      <c r="D9900" s="4" t="str">
        <f>IFERROR(VLOOKUP(A9900,'Base Prueba'!A:D,4,),"NO REGISTRA")</f>
        <v>ASISTENTE ADMINISTRATIVA CEA</v>
      </c>
      <c r="E9900" s="5" t="str">
        <f>IFERROR(VLOOKUP(A9900,'Base Prueba'!A:E,5,),"NO REGISTRA")</f>
        <v>OFICINA DE PLANEACION Y GESTION DE LA CALIDAD</v>
      </c>
    </row>
    <row r="9901" spans="1:5" ht="15.75" x14ac:dyDescent="0.25">
      <c r="A9901" s="14">
        <v>1024549760</v>
      </c>
      <c r="B9901" s="2">
        <v>46100.696485300927</v>
      </c>
      <c r="C9901" s="3" t="str">
        <f>IFERROR(VLOOKUP(A9901,'Base Prueba'!A:C,3,),"NO REGISTRA")</f>
        <v>FRANCY YISETH JAIMES NEIRA</v>
      </c>
      <c r="D9901" s="4" t="str">
        <f>IFERROR(VLOOKUP(A9901,'Base Prueba'!A:D,4,),"NO REGISTRA")</f>
        <v>SECRETARIA ACADEMICA - ADMINISTRATIVA DE FACULTAD</v>
      </c>
      <c r="E9901" s="5" t="str">
        <f>IFERROR(VLOOKUP(A9901,'Base Prueba'!A:E,5,),"NO REGISTRA")</f>
        <v>FACULTAD DE COMINICACIÓN PERIODISMO Y ARTES</v>
      </c>
    </row>
    <row r="9902" spans="1:5" ht="15.75" x14ac:dyDescent="0.25">
      <c r="A9902" s="14">
        <v>52133632</v>
      </c>
      <c r="B9902" s="2">
        <v>46100.69810671296</v>
      </c>
      <c r="C9902" s="3" t="str">
        <f>IFERROR(VLOOKUP(A9902,'Base Prueba'!A:C,3,),"NO REGISTRA")</f>
        <v>ANA MARIA VALDERRAMA JARA</v>
      </c>
      <c r="D9902" s="4" t="str">
        <f>IFERROR(VLOOKUP(A9902,'Base Prueba'!A:D,4,),"NO REGISTRA")</f>
        <v>DOCENTE DE TIEMPO COMPLETO</v>
      </c>
      <c r="E9902" s="5" t="str">
        <f>IFERROR(VLOOKUP(A9902,'Base Prueba'!A:E,5,),"NO REGISTRA")</f>
        <v>UNIVERSITARIO EN SEGURIDAD Y SALUD EN EL TRABAJO</v>
      </c>
    </row>
    <row r="9903" spans="1:5" ht="15.75" x14ac:dyDescent="0.25">
      <c r="A9903" s="14">
        <v>1022378300</v>
      </c>
      <c r="B9903" s="2">
        <v>46100.703975115743</v>
      </c>
      <c r="C9903" s="3" t="str">
        <f>IFERROR(VLOOKUP(A9903,'Base Prueba'!A:C,3,),"NO REGISTRA")</f>
        <v>FERNEY ANDRES CHASPUENGAL RAMIREZ</v>
      </c>
      <c r="D9903" s="4" t="str">
        <f>IFERROR(VLOOKUP(A9903,'Base Prueba'!A:D,4,),"NO REGISTRA")</f>
        <v>LÍDER DE DEPORTE Y CULTURA</v>
      </c>
      <c r="E9903" s="5" t="str">
        <f>IFERROR(VLOOKUP(A9903,'Base Prueba'!A:E,5,),"NO REGISTRA")</f>
        <v>DIRECCION DE BIENESTAR INSTITUCIONAL</v>
      </c>
    </row>
    <row r="9904" spans="1:5" ht="15.75" x14ac:dyDescent="0.25">
      <c r="A9904" s="14">
        <v>1023880617</v>
      </c>
      <c r="B9904" s="2">
        <v>46100.705197222225</v>
      </c>
      <c r="C9904" s="3" t="str">
        <f>IFERROR(VLOOKUP(A9904,'Base Prueba'!A:C,3,),"NO REGISTRA")</f>
        <v>BYRON YESID PARRA DIAZ</v>
      </c>
      <c r="D9904" s="4" t="str">
        <f>IFERROR(VLOOKUP(A9904,'Base Prueba'!A:D,4,),"NO REGISTRA")</f>
        <v>AUXILIAR  DE MANTENIMIENTO</v>
      </c>
      <c r="E9904" s="5" t="str">
        <f>IFERROR(VLOOKUP(A9904,'Base Prueba'!A:E,5,),"NO REGISTRA")</f>
        <v>LOGISTICA Y SERVICIOS GENERALES</v>
      </c>
    </row>
    <row r="9905" spans="1:5" ht="15.75" x14ac:dyDescent="0.25">
      <c r="A9905" s="14">
        <v>91283826</v>
      </c>
      <c r="B9905" s="2">
        <v>46100.708710416664</v>
      </c>
      <c r="C9905" s="3" t="str">
        <f>IFERROR(VLOOKUP(A9905,'Base Prueba'!A:C,3,),"NO REGISTRA")</f>
        <v>CARLOS ALBERTO ESPINOSA HERRERA</v>
      </c>
      <c r="D9905" s="4" t="str">
        <f>IFERROR(VLOOKUP(A9905,'Base Prueba'!A:D,4,),"NO REGISTRA")</f>
        <v>DOCENTE DE MEDIO TIEMPO</v>
      </c>
      <c r="E9905" s="5" t="str">
        <f>IFERROR(VLOOKUP(A9905,'Base Prueba'!A:E,5,),"NO REGISTRA")</f>
        <v>TECNOLOGÍA EN PRODUCCIÓN DE CONTENIDOS PERIODÍSTICOS</v>
      </c>
    </row>
    <row r="9906" spans="1:5" ht="15.75" x14ac:dyDescent="0.25">
      <c r="A9906" s="14">
        <v>91283826</v>
      </c>
      <c r="B9906" s="2">
        <v>46100.708716319445</v>
      </c>
      <c r="C9906" s="3" t="str">
        <f>IFERROR(VLOOKUP(A9906,'Base Prueba'!A:C,3,),"NO REGISTRA")</f>
        <v>CARLOS ALBERTO ESPINOSA HERRERA</v>
      </c>
      <c r="D9906" s="4" t="str">
        <f>IFERROR(VLOOKUP(A9906,'Base Prueba'!A:D,4,),"NO REGISTRA")</f>
        <v>DOCENTE DE MEDIO TIEMPO</v>
      </c>
      <c r="E9906" s="5" t="str">
        <f>IFERROR(VLOOKUP(A9906,'Base Prueba'!A:E,5,),"NO REGISTRA")</f>
        <v>TECNOLOGÍA EN PRODUCCIÓN DE CONTENIDOS PERIODÍSTICOS</v>
      </c>
    </row>
    <row r="9907" spans="1:5" ht="15.75" x14ac:dyDescent="0.25">
      <c r="A9907" s="14">
        <v>1025322754</v>
      </c>
      <c r="B9907" s="2">
        <v>46100.711627430559</v>
      </c>
      <c r="C9907" s="3" t="str">
        <f>IFERROR(VLOOKUP(A9907,'Base Prueba'!A:C,3,),"NO REGISTRA")</f>
        <v>ALISON YULIANA BEJARANO RUIZ</v>
      </c>
      <c r="D9907" s="4" t="str">
        <f>IFERROR(VLOOKUP(A9907,'Base Prueba'!A:D,4,),"NO REGISTRA")</f>
        <v>AUXILIAR DE SISTEMAS</v>
      </c>
      <c r="E9907" s="5" t="str">
        <f>IFERROR(VLOOKUP(A9907,'Base Prueba'!A:E,5,),"NO REGISTRA")</f>
        <v>DEPARTAMENTO DE INFORMATICA Y TECNOLOGIA</v>
      </c>
    </row>
    <row r="9908" spans="1:5" ht="15.75" x14ac:dyDescent="0.25">
      <c r="A9908" s="14">
        <v>52261177</v>
      </c>
      <c r="B9908" s="2">
        <v>46100.720783101853</v>
      </c>
      <c r="C9908" s="3" t="str">
        <f>IFERROR(VLOOKUP(A9908,'Base Prueba'!A:C,3,),"NO REGISTRA")</f>
        <v>ELSA STELLA PARDO BAEZ</v>
      </c>
      <c r="D9908" s="4" t="str">
        <f>IFERROR(VLOOKUP(A9908,'Base Prueba'!A:D,4,),"NO REGISTRA")</f>
        <v>CATEDRATICO</v>
      </c>
      <c r="E9908" s="5" t="str">
        <f>IFERROR(VLOOKUP(A9908,'Base Prueba'!A:E,5,),"NO REGISTRA")</f>
        <v>ESPECIALIZACION EN GERENCIA DE SEGURIDAD INDUSTRIAL</v>
      </c>
    </row>
    <row r="9909" spans="1:5" ht="15.75" x14ac:dyDescent="0.25">
      <c r="A9909" s="14">
        <v>79042407</v>
      </c>
      <c r="B9909" s="2">
        <v>46100.727672685185</v>
      </c>
      <c r="C9909" s="3" t="str">
        <f>IFERROR(VLOOKUP(A9909,'Base Prueba'!A:C,3,),"NO REGISTRA")</f>
        <v>MARTIN EMILIO BOCANEGRA ORJUELA</v>
      </c>
      <c r="D9909" s="4" t="str">
        <f>IFERROR(VLOOKUP(A9909,'Base Prueba'!A:D,4,),"NO REGISTRA")</f>
        <v>CATEDRATICO</v>
      </c>
      <c r="E9909" s="5" t="str">
        <f>IFERROR(VLOOKUP(A9909,'Base Prueba'!A:E,5,),"NO REGISTRA")</f>
        <v>ESPECIALIZACION EN GERENCIA DE PROYECTOS INFORMATICOS</v>
      </c>
    </row>
    <row r="9910" spans="1:5" ht="15.75" x14ac:dyDescent="0.25">
      <c r="A9910" s="14">
        <v>1024529015</v>
      </c>
      <c r="B9910" s="2">
        <v>46100.734631597225</v>
      </c>
      <c r="C9910" s="3" t="str">
        <f>IFERROR(VLOOKUP(A9910,'Base Prueba'!A:C,3,),"NO REGISTRA")</f>
        <v>EDGAR JAVIER CUERVO RINCON</v>
      </c>
      <c r="D9910" s="4" t="str">
        <f>IFERROR(VLOOKUP(A9910,'Base Prueba'!A:D,4,),"NO REGISTRA")</f>
        <v>DOCENTE DE MEDIO TIEMPO</v>
      </c>
      <c r="E9910" s="5" t="str">
        <f>IFERROR(VLOOKUP(A9910,'Base Prueba'!A:E,5,),"NO REGISTRA")</f>
        <v>NARRATIVAS DIGITALES Y AUDIOVISUALES</v>
      </c>
    </row>
    <row r="9911" spans="1:5" ht="15.75" x14ac:dyDescent="0.25">
      <c r="A9911" s="14">
        <v>1022346044</v>
      </c>
      <c r="B9911" s="2">
        <v>46100.735644560184</v>
      </c>
      <c r="C9911" s="3" t="str">
        <f>IFERROR(VLOOKUP(A9911,'Base Prueba'!A:C,3,),"NO REGISTRA")</f>
        <v>LUZ ALEJANDRA CASTILLO RODRIGUEZ</v>
      </c>
      <c r="D9911" s="4" t="str">
        <f>IFERROR(VLOOKUP(A9911,'Base Prueba'!A:D,4,),"NO REGISTRA")</f>
        <v>DOCENTE DE MEDIO TIEMPO</v>
      </c>
      <c r="E9911" s="5" t="str">
        <f>IFERROR(VLOOKUP(A9911,'Base Prueba'!A:E,5,),"NO REGISTRA")</f>
        <v>UNIVERSITARIO EN SEGURIDAD Y SALUD EN EL TRABAJO</v>
      </c>
    </row>
    <row r="9912" spans="1:5" ht="15.75" x14ac:dyDescent="0.25">
      <c r="A9912" s="14">
        <v>1022346044</v>
      </c>
      <c r="B9912" s="2">
        <v>46100.735650578703</v>
      </c>
      <c r="C9912" s="3" t="str">
        <f>IFERROR(VLOOKUP(A9912,'Base Prueba'!A:C,3,),"NO REGISTRA")</f>
        <v>LUZ ALEJANDRA CASTILLO RODRIGUEZ</v>
      </c>
      <c r="D9912" s="4" t="str">
        <f>IFERROR(VLOOKUP(A9912,'Base Prueba'!A:D,4,),"NO REGISTRA")</f>
        <v>DOCENTE DE MEDIO TIEMPO</v>
      </c>
      <c r="E9912" s="5" t="str">
        <f>IFERROR(VLOOKUP(A9912,'Base Prueba'!A:E,5,),"NO REGISTRA")</f>
        <v>UNIVERSITARIO EN SEGURIDAD Y SALUD EN EL TRABAJO</v>
      </c>
    </row>
    <row r="9913" spans="1:5" ht="15.75" x14ac:dyDescent="0.25">
      <c r="A9913" s="14">
        <v>1032453118</v>
      </c>
      <c r="B9913" s="2">
        <v>46100.737405555556</v>
      </c>
      <c r="C9913" s="3" t="str">
        <f>IFERROR(VLOOKUP(A9913,'Base Prueba'!A:C,3,),"NO REGISTRA")</f>
        <v>JOHN STIVEN OSPINA VARGAS</v>
      </c>
      <c r="D9913" s="4" t="str">
        <f>IFERROR(VLOOKUP(A9913,'Base Prueba'!A:D,4,),"NO REGISTRA")</f>
        <v>LIDER DE ENTORNOS VIRTUALES Y DESARROLLO</v>
      </c>
      <c r="E9913" s="5" t="str">
        <f>IFERROR(VLOOKUP(A9913,'Base Prueba'!A:E,5,),"NO REGISTRA")</f>
        <v>VICERRECTORIA ACADEMICA</v>
      </c>
    </row>
    <row r="9914" spans="1:5" ht="15.75" x14ac:dyDescent="0.25">
      <c r="A9914" s="14">
        <v>1024528858</v>
      </c>
      <c r="B9914" s="2">
        <v>46100.737535300927</v>
      </c>
      <c r="C9914" s="3" t="str">
        <f>IFERROR(VLOOKUP(A9914,'Base Prueba'!A:C,3,),"NO REGISTRA")</f>
        <v>LEIDY PAOLA SANDOVAL FUENTES</v>
      </c>
      <c r="D9914" s="4" t="str">
        <f>IFERROR(VLOOKUP(A9914,'Base Prueba'!A:D,4,),"NO REGISTRA")</f>
        <v>SECRETARIA ACADEMICA - ADMINISTRATIVA DE FACULTAD</v>
      </c>
      <c r="E9914" s="5" t="str">
        <f>IFERROR(VLOOKUP(A9914,'Base Prueba'!A:E,5,),"NO REGISTRA")</f>
        <v>FACULTAD DE CIENCIAS ECONOMICAS Y ADMINISTRATIVAS</v>
      </c>
    </row>
    <row r="9915" spans="1:5" ht="15.75" x14ac:dyDescent="0.25">
      <c r="A9915" s="14">
        <v>11388623</v>
      </c>
      <c r="B9915" s="2">
        <v>46100.745360763889</v>
      </c>
      <c r="C9915" s="3" t="str">
        <f>IFERROR(VLOOKUP(A9915,'Base Prueba'!A:C,3,),"NO REGISTRA")</f>
        <v>DIEGO MAURICIO PADILLA DIAZ</v>
      </c>
      <c r="D9915" s="4" t="str">
        <f>IFERROR(VLOOKUP(A9915,'Base Prueba'!A:D,4,),"NO REGISTRA")</f>
        <v>DOCENTE DE MEDIO TIEMPO</v>
      </c>
      <c r="E9915" s="5" t="str">
        <f>IFERROR(VLOOKUP(A9915,'Base Prueba'!A:E,5,),"NO REGISTRA")</f>
        <v>UNIVERSITARIO ADMINISTRACION DE EMPRESAS</v>
      </c>
    </row>
    <row r="9916" spans="1:5" ht="15.75" x14ac:dyDescent="0.25">
      <c r="A9916" s="14">
        <v>1110476907</v>
      </c>
      <c r="B9916" s="2">
        <v>46100.747521180558</v>
      </c>
      <c r="C9916" s="3" t="str">
        <f>IFERROR(VLOOKUP(A9916,'Base Prueba'!A:C,3,),"NO REGISTRA")</f>
        <v>DIEGO ARMANDO MOTTA DIAZ</v>
      </c>
      <c r="D9916" s="4" t="str">
        <f>IFERROR(VLOOKUP(A9916,'Base Prueba'!A:D,4,),"NO REGISTRA")</f>
        <v>DOCENTE DE TIEMPO COMPLETO</v>
      </c>
      <c r="E9916" s="5" t="str">
        <f>IFERROR(VLOOKUP(A9916,'Base Prueba'!A:E,5,),"NO REGISTRA")</f>
        <v>UNIVERSITARIO EN SEGURIDAD Y SALUD EN EL TRABAJO</v>
      </c>
    </row>
    <row r="9917" spans="1:5" ht="15.75" x14ac:dyDescent="0.25">
      <c r="A9917" s="14">
        <v>52782050</v>
      </c>
      <c r="B9917" s="2">
        <v>46100.748163194447</v>
      </c>
      <c r="C9917" s="3" t="str">
        <f>IFERROR(VLOOKUP(A9917,'Base Prueba'!A:C,3,),"NO REGISTRA")</f>
        <v>MELISSA AVENDAÑO TOCANCHON</v>
      </c>
      <c r="D9917" s="4" t="str">
        <f>IFERROR(VLOOKUP(A9917,'Base Prueba'!A:D,4,),"NO REGISTRA")</f>
        <v>DOCENTE DE MEDIO TIEMPO</v>
      </c>
      <c r="E9917" s="5" t="str">
        <f>IFERROR(VLOOKUP(A9917,'Base Prueba'!A:E,5,),"NO REGISTRA")</f>
        <v>NARRATIVAS DIGITALES Y AUDIOVISUALES</v>
      </c>
    </row>
    <row r="9918" spans="1:5" ht="15.75" x14ac:dyDescent="0.25">
      <c r="A9918" s="14">
        <v>80932179</v>
      </c>
      <c r="B9918" s="2">
        <v>46100.750291898148</v>
      </c>
      <c r="C9918" s="3" t="str">
        <f>IFERROR(VLOOKUP(A9918,'Base Prueba'!A:C,3,),"NO REGISTRA")</f>
        <v>JULIAN ANDRES GOMEZ VARGAS</v>
      </c>
      <c r="D9918" s="4" t="str">
        <f>IFERROR(VLOOKUP(A9918,'Base Prueba'!A:D,4,),"NO REGISTRA")</f>
        <v>CATEDRATICO</v>
      </c>
      <c r="E9918" s="5" t="str">
        <f>IFERROR(VLOOKUP(A9918,'Base Prueba'!A:E,5,),"NO REGISTRA")</f>
        <v>ESPECIALIZACIÓN EN GERENCIA DE PROYECTOS</v>
      </c>
    </row>
    <row r="9919" spans="1:5" ht="15.75" x14ac:dyDescent="0.25">
      <c r="A9919" s="14">
        <v>1110512583</v>
      </c>
      <c r="B9919" s="2">
        <v>46100.75052199074</v>
      </c>
      <c r="C9919" s="3" t="str">
        <f>IFERROR(VLOOKUP(A9919,'Base Prueba'!A:C,3,),"NO REGISTRA")</f>
        <v>VERONICA ALEJANDRA RODRIGUEZ RAMOS</v>
      </c>
      <c r="D9919" s="4" t="str">
        <f>IFERROR(VLOOKUP(A9919,'Base Prueba'!A:D,4,),"NO REGISTRA")</f>
        <v>DOCENTE DE MEDIO TIEMPO</v>
      </c>
      <c r="E9919" s="5" t="str">
        <f>IFERROR(VLOOKUP(A9919,'Base Prueba'!A:E,5,),"NO REGISTRA")</f>
        <v>TECNICO LABORAL EN COCINA</v>
      </c>
    </row>
    <row r="9920" spans="1:5" ht="15.75" x14ac:dyDescent="0.25">
      <c r="A9920" s="14">
        <v>11308140</v>
      </c>
      <c r="B9920" s="2">
        <v>46100.750636342593</v>
      </c>
      <c r="C9920" s="3" t="str">
        <f>IFERROR(VLOOKUP(A9920,'Base Prueba'!A:C,3,),"NO REGISTRA")</f>
        <v>EDGAR EUDORO MARTINEZ CALLEJAS</v>
      </c>
      <c r="D9920" s="4" t="str">
        <f>IFERROR(VLOOKUP(A9920,'Base Prueba'!A:D,4,),"NO REGISTRA")</f>
        <v>DOCENTE DE MEDIO TIEMPO</v>
      </c>
      <c r="E9920" s="5" t="str">
        <f>IFERROR(VLOOKUP(A9920,'Base Prueba'!A:E,5,),"NO REGISTRA")</f>
        <v>AREA DE CIENCIAS BASICAS</v>
      </c>
    </row>
    <row r="9921" spans="1:5" ht="15.75" x14ac:dyDescent="0.25">
      <c r="A9921" s="14">
        <v>80725196</v>
      </c>
      <c r="B9921" s="2">
        <v>46100.750751967593</v>
      </c>
      <c r="C9921" s="3" t="str">
        <f>IFERROR(VLOOKUP(A9921,'Base Prueba'!A:C,3,),"NO REGISTRA")</f>
        <v>YEISON YOSET TOVAR BARBOSA</v>
      </c>
      <c r="D9921" s="4" t="str">
        <f>IFERROR(VLOOKUP(A9921,'Base Prueba'!A:D,4,),"NO REGISTRA")</f>
        <v>LIDER GESTION DOCUMENTAL</v>
      </c>
      <c r="E9921" s="5" t="str">
        <f>IFERROR(VLOOKUP(A9921,'Base Prueba'!A:E,5,),"NO REGISTRA")</f>
        <v>CENTRO DE GESTION DOCUMENTAL</v>
      </c>
    </row>
    <row r="9922" spans="1:5" ht="15.75" x14ac:dyDescent="0.25">
      <c r="A9922" s="14">
        <v>11318253</v>
      </c>
      <c r="B9922" s="2">
        <v>46100.750932870367</v>
      </c>
      <c r="C9922" s="3" t="str">
        <f>IFERROR(VLOOKUP(A9922,'Base Prueba'!A:C,3,),"NO REGISTRA")</f>
        <v>RODRIGO RODRIGUEZ</v>
      </c>
      <c r="D9922" s="4" t="str">
        <f>IFERROR(VLOOKUP(A9922,'Base Prueba'!A:D,4,),"NO REGISTRA")</f>
        <v>APRENDIZ UNIVERSITARIO</v>
      </c>
      <c r="E9922" s="5" t="str">
        <f>IFERROR(VLOOKUP(A9922,'Base Prueba'!A:E,5,),"NO REGISTRA")</f>
        <v>CENTRO DE GESTION DOCUMENTAL</v>
      </c>
    </row>
    <row r="9923" spans="1:5" ht="15.75" x14ac:dyDescent="0.25">
      <c r="A9923" s="14">
        <v>1074527083</v>
      </c>
      <c r="B9923" s="2">
        <v>46100.751837384261</v>
      </c>
      <c r="C9923" s="3" t="str">
        <f>IFERROR(VLOOKUP(A9923,'Base Prueba'!A:C,3,),"NO REGISTRA")</f>
        <v>SHARON MICHELL VALERO RICAURTE</v>
      </c>
      <c r="D9923" s="4" t="str">
        <f>IFERROR(VLOOKUP(A9923,'Base Prueba'!A:D,4,),"NO REGISTRA")</f>
        <v>APRENDIZ UNIVERSITARIO</v>
      </c>
      <c r="E9923" s="5" t="str">
        <f>IFERROR(VLOOKUP(A9923,'Base Prueba'!A:E,5,),"NO REGISTRA")</f>
        <v>VICERRECTORIA ACADEMICA</v>
      </c>
    </row>
    <row r="9924" spans="1:5" ht="15.75" x14ac:dyDescent="0.25">
      <c r="A9924" s="14">
        <v>79522309</v>
      </c>
      <c r="B9924" s="2">
        <v>46100.752178356481</v>
      </c>
      <c r="C9924" s="3" t="str">
        <f>IFERROR(VLOOKUP(A9924,'Base Prueba'!A:C,3,),"NO REGISTRA")</f>
        <v>JULIAN ARTURO PUIN MANRIQUE</v>
      </c>
      <c r="D9924" s="4" t="str">
        <f>IFERROR(VLOOKUP(A9924,'Base Prueba'!A:D,4,),"NO REGISTRA")</f>
        <v>DOCENTE DE MEDIO TIEMPO</v>
      </c>
      <c r="E9924" s="5" t="str">
        <f>IFERROR(VLOOKUP(A9924,'Base Prueba'!A:E,5,),"NO REGISTRA")</f>
        <v>TECNOLOGIA EN SEGURIDAD Y SALUD EN EL TRABAJO</v>
      </c>
    </row>
    <row r="9925" spans="1:5" ht="15.75" x14ac:dyDescent="0.25">
      <c r="A9925" s="14">
        <v>79624306</v>
      </c>
      <c r="B9925" s="2">
        <v>46100.752659490739</v>
      </c>
      <c r="C9925" s="3" t="str">
        <f>IFERROR(VLOOKUP(A9925,'Base Prueba'!A:C,3,),"NO REGISTRA")</f>
        <v>NELSON MONGUA PEDREROS</v>
      </c>
      <c r="D9925" s="4" t="str">
        <f>IFERROR(VLOOKUP(A9925,'Base Prueba'!A:D,4,),"NO REGISTRA")</f>
        <v>ADMINISTRADOR DE REDES</v>
      </c>
      <c r="E9925" s="5" t="str">
        <f>IFERROR(VLOOKUP(A9925,'Base Prueba'!A:E,5,),"NO REGISTRA")</f>
        <v>DEPARTAMENTO DE INFORMATICA Y TECNOLOGIA</v>
      </c>
    </row>
    <row r="9926" spans="1:5" ht="15.75" x14ac:dyDescent="0.25">
      <c r="A9926" s="14">
        <v>79433573</v>
      </c>
      <c r="B9926" s="2">
        <v>46100.753037615737</v>
      </c>
      <c r="C9926" s="3" t="str">
        <f>IFERROR(VLOOKUP(A9926,'Base Prueba'!A:C,3,),"NO REGISTRA")</f>
        <v>NELSON GUILLERMO GARCIA GAITAN</v>
      </c>
      <c r="D9926" s="4" t="str">
        <f>IFERROR(VLOOKUP(A9926,'Base Prueba'!A:D,4,),"NO REGISTRA")</f>
        <v>DOCENTE DE TIEMPO COMPLETO</v>
      </c>
      <c r="E9926" s="5" t="str">
        <f>IFERROR(VLOOKUP(A9926,'Base Prueba'!A:E,5,),"NO REGISTRA")</f>
        <v>UNIVERSITARIO COMUNICACION SOCIAL</v>
      </c>
    </row>
    <row r="9927" spans="1:5" ht="15.75" x14ac:dyDescent="0.25">
      <c r="A9927" s="14">
        <v>79507540</v>
      </c>
      <c r="B9927" s="2">
        <v>46100.754221643518</v>
      </c>
      <c r="C9927" s="3" t="str">
        <f>IFERROR(VLOOKUP(A9927,'Base Prueba'!A:C,3,),"NO REGISTRA")</f>
        <v>SHARYK ROMERO CALDERON</v>
      </c>
      <c r="D9927" s="4" t="str">
        <f>IFERROR(VLOOKUP(A9927,'Base Prueba'!A:D,4,),"NO REGISTRA")</f>
        <v>DOCENTE DE MEDIO TIEMPO</v>
      </c>
      <c r="E9927" s="5" t="str">
        <f>IFERROR(VLOOKUP(A9927,'Base Prueba'!A:E,5,),"NO REGISTRA")</f>
        <v>UNIVERSITARIO ADMINISTRACION DE EMPRESAS</v>
      </c>
    </row>
    <row r="9928" spans="1:5" ht="15.75" x14ac:dyDescent="0.25">
      <c r="A9928" s="14">
        <v>19461924</v>
      </c>
      <c r="B9928" s="2">
        <v>46100.755044097219</v>
      </c>
      <c r="C9928" s="3" t="str">
        <f>IFERROR(VLOOKUP(A9928,'Base Prueba'!A:C,3,),"NO REGISTRA")</f>
        <v>ORLANDO ALBERTO ORTIZ SANCHEZ</v>
      </c>
      <c r="D9928" s="4" t="str">
        <f>IFERROR(VLOOKUP(A9928,'Base Prueba'!A:D,4,),"NO REGISTRA")</f>
        <v>DOCENTE DE TIEMPO COMPLETO</v>
      </c>
      <c r="E9928" s="5" t="str">
        <f>IFERROR(VLOOKUP(A9928,'Base Prueba'!A:E,5,),"NO REGISTRA")</f>
        <v>AREA DE CIENCIAS BASICAS</v>
      </c>
    </row>
    <row r="9929" spans="1:5" ht="15.75" x14ac:dyDescent="0.25">
      <c r="A9929" s="14">
        <v>1148454724</v>
      </c>
      <c r="B9929" s="2">
        <v>46100.755915277776</v>
      </c>
      <c r="C9929" s="3" t="str">
        <f>IFERROR(VLOOKUP(A9929,'Base Prueba'!A:C,3,),"NO REGISTRA")</f>
        <v>JOSE ALFREDO PARADA PUENTES</v>
      </c>
      <c r="D9929" s="4" t="str">
        <f>IFERROR(VLOOKUP(A9929,'Base Prueba'!A:D,4,),"NO REGISTRA")</f>
        <v>DOCENTE DE MEDIO TIEMPO</v>
      </c>
      <c r="E9929" s="5" t="str">
        <f>IFERROR(VLOOKUP(A9929,'Base Prueba'!A:E,5,),"NO REGISTRA")</f>
        <v>UNIVERSITARIO ADMINISTRACION DE EMPRESAS</v>
      </c>
    </row>
    <row r="9930" spans="1:5" ht="15.75" x14ac:dyDescent="0.25">
      <c r="A9930" s="14">
        <v>1019008046</v>
      </c>
      <c r="B9930" s="2">
        <v>46100.757625694445</v>
      </c>
      <c r="C9930" s="3" t="str">
        <f>IFERROR(VLOOKUP(A9930,'Base Prueba'!A:C,3,),"NO REGISTRA")</f>
        <v>JORGE ARMANDO CAMARGO GALVIS</v>
      </c>
      <c r="D9930" s="4" t="str">
        <f>IFERROR(VLOOKUP(A9930,'Base Prueba'!A:D,4,),"NO REGISTRA")</f>
        <v>DOCENTE DE MEDIO TIEMPO</v>
      </c>
      <c r="E9930" s="5" t="str">
        <f>IFERROR(VLOOKUP(A9930,'Base Prueba'!A:E,5,),"NO REGISTRA")</f>
        <v>NARRATIVAS DIGITALES Y AUDIOVISUALES</v>
      </c>
    </row>
    <row r="9931" spans="1:5" ht="15.75" x14ac:dyDescent="0.25">
      <c r="A9931" s="14">
        <v>80472319</v>
      </c>
      <c r="B9931" s="2">
        <v>46100.758382523149</v>
      </c>
      <c r="C9931" s="3" t="str">
        <f>IFERROR(VLOOKUP(A9931,'Base Prueba'!A:C,3,),"NO REGISTRA")</f>
        <v>FRANCISCO JAVIER MONTENEGRO AGUILAR</v>
      </c>
      <c r="D9931" s="4" t="str">
        <f>IFERROR(VLOOKUP(A9931,'Base Prueba'!A:D,4,),"NO REGISTRA")</f>
        <v>DOCENTE DE MEDIO TIEMPO</v>
      </c>
      <c r="E9931" s="5" t="str">
        <f>IFERROR(VLOOKUP(A9931,'Base Prueba'!A:E,5,),"NO REGISTRA")</f>
        <v>TECNOLOGIA EN COMERCIO Y NEGOCIOS INTERNACIONALES</v>
      </c>
    </row>
    <row r="9932" spans="1:5" ht="15.75" x14ac:dyDescent="0.25">
      <c r="A9932" s="14">
        <v>1014266838</v>
      </c>
      <c r="B9932" s="2">
        <v>46100.75869386574</v>
      </c>
      <c r="C9932" s="3" t="str">
        <f>IFERROR(VLOOKUP(A9932,'Base Prueba'!A:C,3,),"NO REGISTRA")</f>
        <v>JENNIFER ASTRID ROMERO HURTADO</v>
      </c>
      <c r="D9932" s="4" t="str">
        <f>IFERROR(VLOOKUP(A9932,'Base Prueba'!A:D,4,),"NO REGISTRA")</f>
        <v>LIDER DE RECAUDO</v>
      </c>
      <c r="E9932" s="5" t="str">
        <f>IFERROR(VLOOKUP(A9932,'Base Prueba'!A:E,5,),"NO REGISTRA")</f>
        <v>AREA FINANCIERA Y CONTABLE</v>
      </c>
    </row>
    <row r="9933" spans="1:5" ht="15.75" x14ac:dyDescent="0.25">
      <c r="A9933" s="14">
        <v>1003690253</v>
      </c>
      <c r="B9933" s="2">
        <v>46100.779077083331</v>
      </c>
      <c r="C9933" s="3" t="str">
        <f>IFERROR(VLOOKUP(A9933,'Base Prueba'!A:C,3,),"NO REGISTRA")</f>
        <v>MELISSA GONZALEZ PEDRAZA</v>
      </c>
      <c r="D9933" s="4" t="str">
        <f>IFERROR(VLOOKUP(A9933,'Base Prueba'!A:D,4,),"NO REGISTRA")</f>
        <v>LIDER DE JOVENES A LA E</v>
      </c>
      <c r="E9933" s="5" t="str">
        <f>IFERROR(VLOOKUP(A9933,'Base Prueba'!A:E,5,),"NO REGISTRA")</f>
        <v>DIRECCION DE BIENESTAR INSTITUCIONAL</v>
      </c>
    </row>
    <row r="9934" spans="1:5" ht="15.75" x14ac:dyDescent="0.25">
      <c r="A9934" s="14">
        <v>1014196857</v>
      </c>
      <c r="B9934" s="2">
        <v>46100.783638541667</v>
      </c>
      <c r="C9934" s="3" t="str">
        <f>IFERROR(VLOOKUP(A9934,'Base Prueba'!A:C,3,),"NO REGISTRA")</f>
        <v>CARLOS ANDRES JIMENEZ PARDO</v>
      </c>
      <c r="D9934" s="4" t="str">
        <f>IFERROR(VLOOKUP(A9934,'Base Prueba'!A:D,4,),"NO REGISTRA")</f>
        <v>COORDINADOR DE MARKETING DIGITAL</v>
      </c>
      <c r="E9934" s="5" t="str">
        <f>IFERROR(VLOOKUP(A9934,'Base Prueba'!A:E,5,),"NO REGISTRA")</f>
        <v>OFICINA DE MERCADEO</v>
      </c>
    </row>
    <row r="9935" spans="1:5" ht="15.75" x14ac:dyDescent="0.25">
      <c r="A9935" s="14">
        <v>1020731995</v>
      </c>
      <c r="B9935" s="2">
        <v>46100.788783217591</v>
      </c>
      <c r="C9935" s="3" t="str">
        <f>IFERROR(VLOOKUP(A9935,'Base Prueba'!A:C,3,),"NO REGISTRA")</f>
        <v>KARLA PAOLA BELTRAN PEÑUELA</v>
      </c>
      <c r="D9935" s="4" t="str">
        <f>IFERROR(VLOOKUP(A9935,'Base Prueba'!A:D,4,),"NO REGISTRA")</f>
        <v>SUPERVISOR DE FORMACION</v>
      </c>
      <c r="E9935" s="5" t="str">
        <f>IFERROR(VLOOKUP(A9935,'Base Prueba'!A:E,5,),"NO REGISTRA")</f>
        <v>VICERRECTORIA ACADEMICA</v>
      </c>
    </row>
    <row r="9936" spans="1:5" ht="15.75" x14ac:dyDescent="0.25">
      <c r="A9936" s="14">
        <v>1000216787</v>
      </c>
      <c r="B9936" s="2">
        <v>46100.793194328704</v>
      </c>
      <c r="C9936" s="3" t="str">
        <f>IFERROR(VLOOKUP(A9936,'Base Prueba'!A:C,3,),"NO REGISTRA")</f>
        <v>LAURA CAMILA SANCHEZ MARTINEZ</v>
      </c>
      <c r="D9936" s="4" t="str">
        <f>IFERROR(VLOOKUP(A9936,'Base Prueba'!A:D,4,),"NO REGISTRA")</f>
        <v>SECRETARIA ACADEMICA - ADMINISTRATIVA DE FACULTAD</v>
      </c>
      <c r="E9936" s="5" t="str">
        <f>IFERROR(VLOOKUP(A9936,'Base Prueba'!A:E,5,),"NO REGISTRA")</f>
        <v>FACULTAD DE INGENIERIA Y TECNOLOGIA DE LA INFORMACION</v>
      </c>
    </row>
    <row r="9937" spans="1:5" ht="15.75" x14ac:dyDescent="0.25">
      <c r="A9937" s="14">
        <v>79713882</v>
      </c>
      <c r="B9937" s="2">
        <v>46100.795440509261</v>
      </c>
      <c r="C9937" s="3" t="str">
        <f>IFERROR(VLOOKUP(A9937,'Base Prueba'!A:C,3,),"NO REGISTRA")</f>
        <v>FREDY ANGEL DAVILA CUBIDES</v>
      </c>
      <c r="D9937" s="4" t="str">
        <f>IFERROR(VLOOKUP(A9937,'Base Prueba'!A:D,4,),"NO REGISTRA")</f>
        <v>DECANO</v>
      </c>
      <c r="E9937" s="5" t="str">
        <f>IFERROR(VLOOKUP(A9937,'Base Prueba'!A:E,5,),"NO REGISTRA")</f>
        <v>ESCUELA DE INGENIERÍA Y TECNOLOGÍAS DE LA INFORMACIÓN</v>
      </c>
    </row>
    <row r="9938" spans="1:5" ht="15.75" x14ac:dyDescent="0.25">
      <c r="A9938" s="14">
        <v>52034349</v>
      </c>
      <c r="B9938" s="2">
        <v>46100.796706365742</v>
      </c>
      <c r="C9938" s="3" t="str">
        <f>IFERROR(VLOOKUP(A9938,'Base Prueba'!A:C,3,),"NO REGISTRA")</f>
        <v>DIDILMA BARRERA BAREÑO</v>
      </c>
      <c r="D9938" s="4" t="str">
        <f>IFERROR(VLOOKUP(A9938,'Base Prueba'!A:D,4,),"NO REGISTRA")</f>
        <v>AUXILIAR DE SERVICIOS</v>
      </c>
      <c r="E9938" s="5" t="str">
        <f>IFERROR(VLOOKUP(A9938,'Base Prueba'!A:E,5,),"NO REGISTRA")</f>
        <v>LOGISTICA Y SERVICIOS GENERALES</v>
      </c>
    </row>
    <row r="9939" spans="1:5" ht="15.75" x14ac:dyDescent="0.25">
      <c r="A9939" s="14">
        <v>79667746</v>
      </c>
      <c r="B9939" s="2">
        <v>46100.797370717592</v>
      </c>
      <c r="C9939" s="3" t="str">
        <f>IFERROR(VLOOKUP(A9939,'Base Prueba'!A:C,3,),"NO REGISTRA")</f>
        <v>JOHN JAIRO SUAREZ PINZON</v>
      </c>
      <c r="D9939" s="4" t="str">
        <f>IFERROR(VLOOKUP(A9939,'Base Prueba'!A:D,4,),"NO REGISTRA")</f>
        <v>AUXILIAR ELECTRICO</v>
      </c>
      <c r="E9939" s="5" t="str">
        <f>IFERROR(VLOOKUP(A9939,'Base Prueba'!A:E,5,),"NO REGISTRA")</f>
        <v>LOGISTICA Y SERVICIOS GENERALES</v>
      </c>
    </row>
    <row r="9940" spans="1:5" ht="15.75" x14ac:dyDescent="0.25">
      <c r="A9940" s="14">
        <v>80812084</v>
      </c>
      <c r="B9940" s="2">
        <v>46100.797707175923</v>
      </c>
      <c r="C9940" s="3" t="str">
        <f>IFERROR(VLOOKUP(A9940,'Base Prueba'!A:C,3,),"NO REGISTRA")</f>
        <v>LUIS HELI RUIZ GUTIERREZ</v>
      </c>
      <c r="D9940" s="4" t="str">
        <f>IFERROR(VLOOKUP(A9940,'Base Prueba'!A:D,4,),"NO REGISTRA")</f>
        <v>AUXILIAR DE SERVICIOS  GENERALES</v>
      </c>
      <c r="E9940" s="5" t="str">
        <f>IFERROR(VLOOKUP(A9940,'Base Prueba'!A:E,5,),"NO REGISTRA")</f>
        <v>LOGISTICA Y SERVICIOS GENERALES</v>
      </c>
    </row>
    <row r="9941" spans="1:5" ht="15.75" x14ac:dyDescent="0.25">
      <c r="A9941" s="14">
        <v>79951802</v>
      </c>
      <c r="B9941" s="2">
        <v>46100.799436226851</v>
      </c>
      <c r="C9941" s="3" t="str">
        <f>IFERROR(VLOOKUP(A9941,'Base Prueba'!A:C,3,),"NO REGISTRA")</f>
        <v>HERNAN ANDRES ROJAS VARGAS</v>
      </c>
      <c r="D9941" s="4" t="str">
        <f>IFERROR(VLOOKUP(A9941,'Base Prueba'!A:D,4,),"NO REGISTRA")</f>
        <v>DOCENTE DE MEDIO TIEMPO</v>
      </c>
      <c r="E9941" s="5" t="str">
        <f>IFERROR(VLOOKUP(A9941,'Base Prueba'!A:E,5,),"NO REGISTRA")</f>
        <v>UNIVERSITARIO ADMINISTRACION DE EMPRESAS</v>
      </c>
    </row>
    <row r="9942" spans="1:5" ht="15.75" x14ac:dyDescent="0.25">
      <c r="A9942" s="14">
        <v>1026261012</v>
      </c>
      <c r="B9942" s="2">
        <v>46100.801418402778</v>
      </c>
      <c r="C9942" s="3" t="str">
        <f>IFERROR(VLOOKUP(A9942,'Base Prueba'!A:C,3,),"NO REGISTRA")</f>
        <v>LUIS FELIPE NAVARRETE ECHEVERRIA</v>
      </c>
      <c r="D9942" s="4" t="str">
        <f>IFERROR(VLOOKUP(A9942,'Base Prueba'!A:D,4,),"NO REGISTRA")</f>
        <v>DOCENTE DE TIEMPO COMPLETO</v>
      </c>
      <c r="E9942" s="5" t="str">
        <f>IFERROR(VLOOKUP(A9942,'Base Prueba'!A:E,5,),"NO REGISTRA")</f>
        <v>UNIVERSITARIO COMUNICACION SOCIAL</v>
      </c>
    </row>
    <row r="9943" spans="1:5" ht="15.75" x14ac:dyDescent="0.25">
      <c r="A9943" s="14">
        <v>1069724855</v>
      </c>
      <c r="B9943" s="2">
        <v>46100.801499768517</v>
      </c>
      <c r="C9943" s="3" t="str">
        <f>IFERROR(VLOOKUP(A9943,'Base Prueba'!A:C,3,),"NO REGISTRA")</f>
        <v>PEDRO ALBERTO OSPINA RODRIGUEZ</v>
      </c>
      <c r="D9943" s="4" t="str">
        <f>IFERROR(VLOOKUP(A9943,'Base Prueba'!A:D,4,),"NO REGISTRA")</f>
        <v>DIRECTOR DE PROGRAMAS DE COMUNICACION SOCIAL, PERIODISMO Y POSGRADOS</v>
      </c>
      <c r="E9943" s="5" t="str">
        <f>IFERROR(VLOOKUP(A9943,'Base Prueba'!A:E,5,),"NO REGISTRA")</f>
        <v>FACULTAD DE COMINICACIÓN PERIODISMO Y ARTES</v>
      </c>
    </row>
    <row r="9944" spans="1:5" ht="15.75" x14ac:dyDescent="0.25">
      <c r="A9944" s="14">
        <v>79312652</v>
      </c>
      <c r="B9944" s="2">
        <v>46100.806840625002</v>
      </c>
      <c r="C9944" s="3" t="str">
        <f>IFERROR(VLOOKUP(A9944,'Base Prueba'!A:C,3,),"NO REGISTRA")</f>
        <v>JOSE ALVARO LARA MANOSALVA</v>
      </c>
      <c r="D9944" s="4" t="str">
        <f>IFERROR(VLOOKUP(A9944,'Base Prueba'!A:D,4,),"NO REGISTRA")</f>
        <v>DOCENTE DE TIEMPO COMPLETO</v>
      </c>
      <c r="E9944" s="5" t="str">
        <f>IFERROR(VLOOKUP(A9944,'Base Prueba'!A:E,5,),"NO REGISTRA")</f>
        <v>UNIVERSITARIO ADMINISTRACION DE EMPRESAS</v>
      </c>
    </row>
    <row r="9945" spans="1:5" ht="15.75" x14ac:dyDescent="0.25">
      <c r="A9945" s="14">
        <v>52961012</v>
      </c>
      <c r="B9945" s="2">
        <v>46100.814385300924</v>
      </c>
      <c r="C9945" s="3" t="str">
        <f>IFERROR(VLOOKUP(A9945,'Base Prueba'!A:C,3,),"NO REGISTRA")</f>
        <v>ELVY JOHANNA RAMIREZ DONCEL</v>
      </c>
      <c r="D9945" s="4" t="str">
        <f>IFERROR(VLOOKUP(A9945,'Base Prueba'!A:D,4,),"NO REGISTRA")</f>
        <v>DOCENTE DE TIEMPO COMPLETO</v>
      </c>
      <c r="E9945" s="5" t="str">
        <f>IFERROR(VLOOKUP(A9945,'Base Prueba'!A:E,5,),"NO REGISTRA")</f>
        <v>NARRATIVAS DIGITALES Y AUDIOVISUALES</v>
      </c>
    </row>
    <row r="9946" spans="1:5" ht="15.75" x14ac:dyDescent="0.25">
      <c r="A9946" s="14">
        <v>52133632</v>
      </c>
      <c r="B9946" s="2">
        <v>46100.815505439816</v>
      </c>
      <c r="C9946" s="3" t="str">
        <f>IFERROR(VLOOKUP(A9946,'Base Prueba'!A:C,3,),"NO REGISTRA")</f>
        <v>ANA MARIA VALDERRAMA JARA</v>
      </c>
      <c r="D9946" s="4" t="str">
        <f>IFERROR(VLOOKUP(A9946,'Base Prueba'!A:D,4,),"NO REGISTRA")</f>
        <v>DOCENTE DE TIEMPO COMPLETO</v>
      </c>
      <c r="E9946" s="5" t="str">
        <f>IFERROR(VLOOKUP(A9946,'Base Prueba'!A:E,5,),"NO REGISTRA")</f>
        <v>UNIVERSITARIO EN SEGURIDAD Y SALUD EN EL TRABAJO</v>
      </c>
    </row>
    <row r="9947" spans="1:5" ht="15.75" x14ac:dyDescent="0.25">
      <c r="A9947" s="14">
        <v>1141514141</v>
      </c>
      <c r="B9947" s="2">
        <v>46100.818892361109</v>
      </c>
      <c r="C9947" s="3" t="str">
        <f>IFERROR(VLOOKUP(A9947,'Base Prueba'!A:C,3,),"NO REGISTRA")</f>
        <v>LAURA SOFIA VARGAS LESMES</v>
      </c>
      <c r="D9947" s="4" t="str">
        <f>IFERROR(VLOOKUP(A9947,'Base Prueba'!A:D,4,),"NO REGISTRA")</f>
        <v>AUXILIAR BIBLIOTECA</v>
      </c>
      <c r="E9947" s="5" t="str">
        <f>IFERROR(VLOOKUP(A9947,'Base Prueba'!A:E,5,),"NO REGISTRA")</f>
        <v>BIBLIOTECA</v>
      </c>
    </row>
    <row r="9948" spans="1:5" ht="15.75" x14ac:dyDescent="0.25">
      <c r="A9948" s="14">
        <v>52782050</v>
      </c>
      <c r="B9948" s="2">
        <v>46100.834815740738</v>
      </c>
      <c r="C9948" s="3" t="str">
        <f>IFERROR(VLOOKUP(A9948,'Base Prueba'!A:C,3,),"NO REGISTRA")</f>
        <v>MELISSA AVENDAÑO TOCANCHON</v>
      </c>
      <c r="D9948" s="4" t="str">
        <f>IFERROR(VLOOKUP(A9948,'Base Prueba'!A:D,4,),"NO REGISTRA")</f>
        <v>DOCENTE DE MEDIO TIEMPO</v>
      </c>
      <c r="E9948" s="5" t="str">
        <f>IFERROR(VLOOKUP(A9948,'Base Prueba'!A:E,5,),"NO REGISTRA")</f>
        <v>NARRATIVAS DIGITALES Y AUDIOVISUALES</v>
      </c>
    </row>
    <row r="9949" spans="1:5" ht="15.75" x14ac:dyDescent="0.25">
      <c r="A9949" s="14">
        <v>52976228</v>
      </c>
      <c r="B9949" s="2">
        <v>46100.842929976854</v>
      </c>
      <c r="C9949" s="3" t="str">
        <f>IFERROR(VLOOKUP(A9949,'Base Prueba'!A:C,3,),"NO REGISTRA")</f>
        <v>ANDREA IBAÑEZ CASTRO</v>
      </c>
      <c r="D9949" s="4" t="str">
        <f>IFERROR(VLOOKUP(A9949,'Base Prueba'!A:D,4,),"NO REGISTRA")</f>
        <v>DOCENTE DE TIEMPO COMPLETO</v>
      </c>
      <c r="E9949" s="5" t="str">
        <f>IFERROR(VLOOKUP(A9949,'Base Prueba'!A:E,5,),"NO REGISTRA")</f>
        <v>UNIDAD DE IDIOMAS</v>
      </c>
    </row>
    <row r="9950" spans="1:5" ht="15.75" x14ac:dyDescent="0.25">
      <c r="A9950" s="14">
        <v>79946416</v>
      </c>
      <c r="B9950" s="2">
        <v>46100.846687847225</v>
      </c>
      <c r="C9950" s="3" t="str">
        <f>IFERROR(VLOOKUP(A9950,'Base Prueba'!A:C,3,),"NO REGISTRA")</f>
        <v>ALBERTO HERNAN SEGURA ABRIL</v>
      </c>
      <c r="D9950" s="4" t="str">
        <f>IFERROR(VLOOKUP(A9950,'Base Prueba'!A:D,4,),"NO REGISTRA")</f>
        <v>DOCENTE DE TIEMPO COMPLETO</v>
      </c>
      <c r="E9950" s="5" t="str">
        <f>IFERROR(VLOOKUP(A9950,'Base Prueba'!A:E,5,),"NO REGISTRA")</f>
        <v>TECNOLOGÍA EN PRODUCCIÓN DE MEDIOS AUDIOVISUALES</v>
      </c>
    </row>
    <row r="9951" spans="1:5" ht="15.75" x14ac:dyDescent="0.25">
      <c r="A9951" s="14">
        <v>1032457498</v>
      </c>
      <c r="B9951" s="2">
        <v>46100.852886921297</v>
      </c>
      <c r="C9951" s="3" t="str">
        <f>IFERROR(VLOOKUP(A9951,'Base Prueba'!A:C,3,),"NO REGISTRA")</f>
        <v>LOTUS KING SALCEDO VALLEJO</v>
      </c>
      <c r="D9951" s="4" t="str">
        <f>IFERROR(VLOOKUP(A9951,'Base Prueba'!A:D,4,),"NO REGISTRA")</f>
        <v>COORDINADOR DE INVESTIGACIÓN</v>
      </c>
      <c r="E9951" s="5" t="str">
        <f>IFERROR(VLOOKUP(A9951,'Base Prueba'!A:E,5,),"NO REGISTRA")</f>
        <v>VICERRECTORIA ACADEMICA</v>
      </c>
    </row>
    <row r="9952" spans="1:5" ht="15.75" x14ac:dyDescent="0.25">
      <c r="A9952" s="14">
        <v>79433573</v>
      </c>
      <c r="B9952" s="2">
        <v>46100.85558541667</v>
      </c>
      <c r="C9952" s="3" t="str">
        <f>IFERROR(VLOOKUP(A9952,'Base Prueba'!A:C,3,),"NO REGISTRA")</f>
        <v>NELSON GUILLERMO GARCIA GAITAN</v>
      </c>
      <c r="D9952" s="4" t="str">
        <f>IFERROR(VLOOKUP(A9952,'Base Prueba'!A:D,4,),"NO REGISTRA")</f>
        <v>DOCENTE DE TIEMPO COMPLETO</v>
      </c>
      <c r="E9952" s="5" t="str">
        <f>IFERROR(VLOOKUP(A9952,'Base Prueba'!A:E,5,),"NO REGISTRA")</f>
        <v>UNIVERSITARIO COMUNICACION SOCIAL</v>
      </c>
    </row>
    <row r="9953" spans="1:5" ht="15.75" x14ac:dyDescent="0.25">
      <c r="A9953" s="14">
        <v>1012338489</v>
      </c>
      <c r="B9953" s="2">
        <v>46100.855915162036</v>
      </c>
      <c r="C9953" s="3" t="str">
        <f>IFERROR(VLOOKUP(A9953,'Base Prueba'!A:C,3,),"NO REGISTRA")</f>
        <v>DERLY TATIANA ROJAS NAVARRO</v>
      </c>
      <c r="D9953" s="4" t="str">
        <f>IFERROR(VLOOKUP(A9953,'Base Prueba'!A:D,4,),"NO REGISTRA")</f>
        <v>AUXILIAR BIBLIOTECA</v>
      </c>
      <c r="E9953" s="5" t="str">
        <f>IFERROR(VLOOKUP(A9953,'Base Prueba'!A:E,5,),"NO REGISTRA")</f>
        <v>BIBLIOTECA</v>
      </c>
    </row>
    <row r="9954" spans="1:5" ht="15.75" x14ac:dyDescent="0.25">
      <c r="A9954" s="14">
        <v>1026252093</v>
      </c>
      <c r="B9954" s="2">
        <v>46100.859271875001</v>
      </c>
      <c r="C9954" s="3" t="str">
        <f>IFERROR(VLOOKUP(A9954,'Base Prueba'!A:C,3,),"NO REGISTRA")</f>
        <v>NADIA ROJAS MUÑOZ</v>
      </c>
      <c r="D9954" s="4" t="str">
        <f>IFERROR(VLOOKUP(A9954,'Base Prueba'!A:D,4,),"NO REGISTRA")</f>
        <v>DOCENTE DE TIEMPO COMPLETO</v>
      </c>
      <c r="E9954" s="5" t="str">
        <f>IFERROR(VLOOKUP(A9954,'Base Prueba'!A:E,5,),"NO REGISTRA")</f>
        <v>UNIVERSITARIO COMUNICACION SOCIAL</v>
      </c>
    </row>
    <row r="9955" spans="1:5" ht="15.75" x14ac:dyDescent="0.25">
      <c r="A9955" s="14">
        <v>79312652</v>
      </c>
      <c r="B9955" s="2">
        <v>46100.870610763886</v>
      </c>
      <c r="C9955" s="3" t="str">
        <f>IFERROR(VLOOKUP(A9955,'Base Prueba'!A:C,3,),"NO REGISTRA")</f>
        <v>JOSE ALVARO LARA MANOSALVA</v>
      </c>
      <c r="D9955" s="4" t="str">
        <f>IFERROR(VLOOKUP(A9955,'Base Prueba'!A:D,4,),"NO REGISTRA")</f>
        <v>DOCENTE DE TIEMPO COMPLETO</v>
      </c>
      <c r="E9955" s="5" t="str">
        <f>IFERROR(VLOOKUP(A9955,'Base Prueba'!A:E,5,),"NO REGISTRA")</f>
        <v>UNIVERSITARIO ADMINISTRACION DE EMPRESAS</v>
      </c>
    </row>
    <row r="9956" spans="1:5" ht="15.75" x14ac:dyDescent="0.25">
      <c r="A9956" s="14">
        <v>51840480</v>
      </c>
      <c r="B9956" s="2">
        <v>46100.876201736108</v>
      </c>
      <c r="C9956" s="3" t="str">
        <f>IFERROR(VLOOKUP(A9956,'Base Prueba'!A:C,3,),"NO REGISTRA")</f>
        <v>OLGA GAVILAN BENAVIDES</v>
      </c>
      <c r="D9956" s="4" t="str">
        <f>IFERROR(VLOOKUP(A9956,'Base Prueba'!A:D,4,),"NO REGISTRA")</f>
        <v>AUXILIAR DE SERVICIOS</v>
      </c>
      <c r="E9956" s="5" t="str">
        <f>IFERROR(VLOOKUP(A9956,'Base Prueba'!A:E,5,),"NO REGISTRA")</f>
        <v>LOGISTICA Y SERVICIOS GENERALES</v>
      </c>
    </row>
    <row r="9957" spans="1:5" ht="15.75" x14ac:dyDescent="0.25">
      <c r="A9957" s="14">
        <v>52059516</v>
      </c>
      <c r="B9957" s="2">
        <v>46100.87626203704</v>
      </c>
      <c r="C9957" s="3" t="str">
        <f>IFERROR(VLOOKUP(A9957,'Base Prueba'!A:C,3,),"NO REGISTRA")</f>
        <v>YANETT AFANADOR AGUILAR</v>
      </c>
      <c r="D9957" s="4" t="str">
        <f>IFERROR(VLOOKUP(A9957,'Base Prueba'!A:D,4,),"NO REGISTRA")</f>
        <v>AUXILIAR DE SERVICIOS</v>
      </c>
      <c r="E9957" s="5" t="str">
        <f>IFERROR(VLOOKUP(A9957,'Base Prueba'!A:E,5,),"NO REGISTRA")</f>
        <v>LOGISTICA Y SERVICIOS GENERALES</v>
      </c>
    </row>
    <row r="9958" spans="1:5" ht="15.75" x14ac:dyDescent="0.25">
      <c r="A9958" s="14">
        <v>52220354</v>
      </c>
      <c r="B9958" s="2">
        <v>46100.876310879627</v>
      </c>
      <c r="C9958" s="3" t="str">
        <f>IFERROR(VLOOKUP(A9958,'Base Prueba'!A:C,3,),"NO REGISTRA")</f>
        <v>ILSA BARAHONA POLO</v>
      </c>
      <c r="D9958" s="4" t="str">
        <f>IFERROR(VLOOKUP(A9958,'Base Prueba'!A:D,4,),"NO REGISTRA")</f>
        <v>AUXILIAR DE SERVICIOS</v>
      </c>
      <c r="E9958" s="5" t="str">
        <f>IFERROR(VLOOKUP(A9958,'Base Prueba'!A:E,5,),"NO REGISTRA")</f>
        <v>LOGISTICA Y SERVICIOS GENERALES</v>
      </c>
    </row>
    <row r="9959" spans="1:5" ht="15.75" x14ac:dyDescent="0.25">
      <c r="A9959" s="14">
        <v>52735929</v>
      </c>
      <c r="B9959" s="2">
        <v>46100.876390277779</v>
      </c>
      <c r="C9959" s="3" t="str">
        <f>IFERROR(VLOOKUP(A9959,'Base Prueba'!A:C,3,),"NO REGISTRA")</f>
        <v>JEIMMY AREVALO MELO</v>
      </c>
      <c r="D9959" s="4" t="str">
        <f>IFERROR(VLOOKUP(A9959,'Base Prueba'!A:D,4,),"NO REGISTRA")</f>
        <v>COORDINADOR DE BIBLIOTECA</v>
      </c>
      <c r="E9959" s="5" t="str">
        <f>IFERROR(VLOOKUP(A9959,'Base Prueba'!A:E,5,),"NO REGISTRA")</f>
        <v>BIBLIOTECA</v>
      </c>
    </row>
    <row r="9960" spans="1:5" ht="15.75" x14ac:dyDescent="0.25">
      <c r="A9960" s="14">
        <v>80472319</v>
      </c>
      <c r="B9960" s="2">
        <v>46100.881480208336</v>
      </c>
      <c r="C9960" s="3" t="str">
        <f>IFERROR(VLOOKUP(A9960,'Base Prueba'!A:C,3,),"NO REGISTRA")</f>
        <v>FRANCISCO JAVIER MONTENEGRO AGUILAR</v>
      </c>
      <c r="D9960" s="4" t="str">
        <f>IFERROR(VLOOKUP(A9960,'Base Prueba'!A:D,4,),"NO REGISTRA")</f>
        <v>DOCENTE DE MEDIO TIEMPO</v>
      </c>
      <c r="E9960" s="5" t="str">
        <f>IFERROR(VLOOKUP(A9960,'Base Prueba'!A:E,5,),"NO REGISTRA")</f>
        <v>TECNOLOGIA EN COMERCIO Y NEGOCIOS INTERNACIONALES</v>
      </c>
    </row>
    <row r="9961" spans="1:5" ht="15.75" x14ac:dyDescent="0.25">
      <c r="A9961" s="14">
        <v>1024505434</v>
      </c>
      <c r="B9961" s="2">
        <v>46100.881558680558</v>
      </c>
      <c r="C9961" s="3" t="str">
        <f>IFERROR(VLOOKUP(A9961,'Base Prueba'!A:C,3,),"NO REGISTRA")</f>
        <v>CRISTIAN ALBERTO MELO TORRES</v>
      </c>
      <c r="D9961" s="4" t="str">
        <f>IFERROR(VLOOKUP(A9961,'Base Prueba'!A:D,4,),"NO REGISTRA")</f>
        <v>COORDINADOR DE INFRAESTRUCTURA</v>
      </c>
      <c r="E9961" s="5" t="str">
        <f>IFERROR(VLOOKUP(A9961,'Base Prueba'!A:E,5,),"NO REGISTRA")</f>
        <v>VICERRECTORIA ADMINISTRATIVA Y FINANCIERA</v>
      </c>
    </row>
    <row r="9962" spans="1:5" ht="15.75" x14ac:dyDescent="0.25">
      <c r="A9962" s="14">
        <v>1110476907</v>
      </c>
      <c r="B9962" s="2">
        <v>46100.881826504628</v>
      </c>
      <c r="C9962" s="3" t="str">
        <f>IFERROR(VLOOKUP(A9962,'Base Prueba'!A:C,3,),"NO REGISTRA")</f>
        <v>DIEGO ARMANDO MOTTA DIAZ</v>
      </c>
      <c r="D9962" s="4" t="str">
        <f>IFERROR(VLOOKUP(A9962,'Base Prueba'!A:D,4,),"NO REGISTRA")</f>
        <v>DOCENTE DE TIEMPO COMPLETO</v>
      </c>
      <c r="E9962" s="5" t="str">
        <f>IFERROR(VLOOKUP(A9962,'Base Prueba'!A:E,5,),"NO REGISTRA")</f>
        <v>UNIVERSITARIO EN SEGURIDAD Y SALUD EN EL TRABAJO</v>
      </c>
    </row>
    <row r="9963" spans="1:5" ht="15.75" x14ac:dyDescent="0.25">
      <c r="A9963" s="14">
        <v>1148454724</v>
      </c>
      <c r="B9963" s="2">
        <v>46100.881916550927</v>
      </c>
      <c r="C9963" s="3" t="str">
        <f>IFERROR(VLOOKUP(A9963,'Base Prueba'!A:C,3,),"NO REGISTRA")</f>
        <v>JOSE ALFREDO PARADA PUENTES</v>
      </c>
      <c r="D9963" s="4" t="str">
        <f>IFERROR(VLOOKUP(A9963,'Base Prueba'!A:D,4,),"NO REGISTRA")</f>
        <v>DOCENTE DE MEDIO TIEMPO</v>
      </c>
      <c r="E9963" s="5" t="str">
        <f>IFERROR(VLOOKUP(A9963,'Base Prueba'!A:E,5,),"NO REGISTRA")</f>
        <v>UNIVERSITARIO ADMINISTRACION DE EMPRESAS</v>
      </c>
    </row>
    <row r="9964" spans="1:5" ht="15.75" x14ac:dyDescent="0.25">
      <c r="A9964" s="14">
        <v>88195474</v>
      </c>
      <c r="B9964" s="2">
        <v>46100.883687615744</v>
      </c>
      <c r="C9964" s="3" t="str">
        <f>IFERROR(VLOOKUP(A9964,'Base Prueba'!A:C,3,),"NO REGISTRA")</f>
        <v>WILMER RINCON MONTAÑEZ</v>
      </c>
      <c r="D9964" s="4" t="str">
        <f>IFERROR(VLOOKUP(A9964,'Base Prueba'!A:D,4,),"NO REGISTRA")</f>
        <v>DIRECTOR DE PROGRAMAS LINEAS DE ADMINISTRACION Y SST</v>
      </c>
      <c r="E9964" s="5" t="str">
        <f>IFERROR(VLOOKUP(A9964,'Base Prueba'!A:E,5,),"NO REGISTRA")</f>
        <v>FACULTAD DE CIENCIAS ECONOMICAS Y ADMINISTRATIVAS</v>
      </c>
    </row>
    <row r="9965" spans="1:5" ht="15.75" x14ac:dyDescent="0.25">
      <c r="A9965" s="14">
        <v>1110512583</v>
      </c>
      <c r="B9965" s="2">
        <v>46100.893797222219</v>
      </c>
      <c r="C9965" s="3" t="str">
        <f>IFERROR(VLOOKUP(A9965,'Base Prueba'!A:C,3,),"NO REGISTRA")</f>
        <v>VERONICA ALEJANDRA RODRIGUEZ RAMOS</v>
      </c>
      <c r="D9965" s="4" t="str">
        <f>IFERROR(VLOOKUP(A9965,'Base Prueba'!A:D,4,),"NO REGISTRA")</f>
        <v>DOCENTE DE MEDIO TIEMPO</v>
      </c>
      <c r="E9965" s="5" t="str">
        <f>IFERROR(VLOOKUP(A9965,'Base Prueba'!A:E,5,),"NO REGISTRA")</f>
        <v>TECNICO LABORAL EN COCINA</v>
      </c>
    </row>
    <row r="9966" spans="1:5" ht="15.75" x14ac:dyDescent="0.25">
      <c r="A9966" s="14">
        <v>52961012</v>
      </c>
      <c r="B9966" s="2">
        <v>46100.898208217593</v>
      </c>
      <c r="C9966" s="3" t="str">
        <f>IFERROR(VLOOKUP(A9966,'Base Prueba'!A:C,3,),"NO REGISTRA")</f>
        <v>ELVY JOHANNA RAMIREZ DONCEL</v>
      </c>
      <c r="D9966" s="4" t="str">
        <f>IFERROR(VLOOKUP(A9966,'Base Prueba'!A:D,4,),"NO REGISTRA")</f>
        <v>DOCENTE DE TIEMPO COMPLETO</v>
      </c>
      <c r="E9966" s="5" t="str">
        <f>IFERROR(VLOOKUP(A9966,'Base Prueba'!A:E,5,),"NO REGISTRA")</f>
        <v>NARRATIVAS DIGITALES Y AUDIOVISUALES</v>
      </c>
    </row>
    <row r="9967" spans="1:5" ht="15.75" x14ac:dyDescent="0.25">
      <c r="A9967" s="14">
        <v>52261177</v>
      </c>
      <c r="B9967" s="2">
        <v>46100.903571643517</v>
      </c>
      <c r="C9967" s="3" t="str">
        <f>IFERROR(VLOOKUP(A9967,'Base Prueba'!A:C,3,),"NO REGISTRA")</f>
        <v>ELSA STELLA PARDO BAEZ</v>
      </c>
      <c r="D9967" s="4" t="str">
        <f>IFERROR(VLOOKUP(A9967,'Base Prueba'!A:D,4,),"NO REGISTRA")</f>
        <v>CATEDRATICO</v>
      </c>
      <c r="E9967" s="5" t="str">
        <f>IFERROR(VLOOKUP(A9967,'Base Prueba'!A:E,5,),"NO REGISTRA")</f>
        <v>ESPECIALIZACION EN GERENCIA DE SEGURIDAD INDUSTRIAL</v>
      </c>
    </row>
    <row r="9968" spans="1:5" ht="15.75" x14ac:dyDescent="0.25">
      <c r="A9968" s="14">
        <v>1011095300</v>
      </c>
      <c r="B9968" s="2">
        <v>46100.90509270833</v>
      </c>
      <c r="C9968" s="3" t="str">
        <f>IFERROR(VLOOKUP(A9968,'Base Prueba'!A:C,3,),"NO REGISTRA")</f>
        <v>MARIA DE LOS ANGELES MONTENEGRO JIMENEZ</v>
      </c>
      <c r="D9968" s="4" t="str">
        <f>IFERROR(VLOOKUP(A9968,'Base Prueba'!A:D,4,),"NO REGISTRA")</f>
        <v>AUXILIAR DE RECURSOS AUDIOVISUALES</v>
      </c>
      <c r="E9968" s="5" t="str">
        <f>IFERROR(VLOOKUP(A9968,'Base Prueba'!A:E,5,),"NO REGISTRA")</f>
        <v>OFICINA DE AUDIOVISUALES</v>
      </c>
    </row>
    <row r="9969" spans="1:5" ht="15.75" x14ac:dyDescent="0.25">
      <c r="A9969" s="14">
        <v>1233690957</v>
      </c>
      <c r="B9969" s="2">
        <v>46100.90518854167</v>
      </c>
      <c r="C9969" s="3" t="str">
        <f>IFERROR(VLOOKUP(A9969,'Base Prueba'!A:C,3,),"NO REGISTRA")</f>
        <v>DAVID SANTIAGO TINJACA LARA</v>
      </c>
      <c r="D9969" s="4" t="str">
        <f>IFERROR(VLOOKUP(A9969,'Base Prueba'!A:D,4,),"NO REGISTRA")</f>
        <v>LIDER DE RECURSOS AUDIOVISUALES</v>
      </c>
      <c r="E9969" s="5" t="str">
        <f>IFERROR(VLOOKUP(A9969,'Base Prueba'!A:E,5,),"NO REGISTRA")</f>
        <v>OFICINA DE AUDIOVISUALES</v>
      </c>
    </row>
    <row r="9970" spans="1:5" ht="15.75" x14ac:dyDescent="0.25">
      <c r="A9970" s="14">
        <v>79042407</v>
      </c>
      <c r="B9970" s="2">
        <v>46100.905234722224</v>
      </c>
      <c r="C9970" s="3" t="str">
        <f>IFERROR(VLOOKUP(A9970,'Base Prueba'!A:C,3,),"NO REGISTRA")</f>
        <v>MARTIN EMILIO BOCANEGRA ORJUELA</v>
      </c>
      <c r="D9970" s="4" t="str">
        <f>IFERROR(VLOOKUP(A9970,'Base Prueba'!A:D,4,),"NO REGISTRA")</f>
        <v>CATEDRATICO</v>
      </c>
      <c r="E9970" s="5" t="str">
        <f>IFERROR(VLOOKUP(A9970,'Base Prueba'!A:E,5,),"NO REGISTRA")</f>
        <v>ESPECIALIZACION EN GERENCIA DE PROYECTOS INFORMATICOS</v>
      </c>
    </row>
    <row r="9971" spans="1:5" ht="15.75" x14ac:dyDescent="0.25">
      <c r="A9971" s="14">
        <v>1019008046</v>
      </c>
      <c r="B9971" s="2">
        <v>46100.906444791668</v>
      </c>
      <c r="C9971" s="3" t="str">
        <f>IFERROR(VLOOKUP(A9971,'Base Prueba'!A:C,3,),"NO REGISTRA")</f>
        <v>JORGE ARMANDO CAMARGO GALVIS</v>
      </c>
      <c r="D9971" s="4" t="str">
        <f>IFERROR(VLOOKUP(A9971,'Base Prueba'!A:D,4,),"NO REGISTRA")</f>
        <v>DOCENTE DE MEDIO TIEMPO</v>
      </c>
      <c r="E9971" s="5" t="str">
        <f>IFERROR(VLOOKUP(A9971,'Base Prueba'!A:E,5,),"NO REGISTRA")</f>
        <v>NARRATIVAS DIGITALES Y AUDIOVISUALES</v>
      </c>
    </row>
    <row r="9972" spans="1:5" ht="15.75" x14ac:dyDescent="0.25">
      <c r="A9972" s="14">
        <v>80817377</v>
      </c>
      <c r="B9972" s="2">
        <v>46100.913862499998</v>
      </c>
      <c r="C9972" s="3" t="str">
        <f>IFERROR(VLOOKUP(A9972,'Base Prueba'!A:C,3,),"NO REGISTRA")</f>
        <v>OMAR ANDRES BONILLA ACOSTA</v>
      </c>
      <c r="D9972" s="4" t="str">
        <f>IFERROR(VLOOKUP(A9972,'Base Prueba'!A:D,4,),"NO REGISTRA")</f>
        <v>DIRECTOR DE PROGRAMAS DE INGENIERIA</v>
      </c>
      <c r="E9972" s="5" t="str">
        <f>IFERROR(VLOOKUP(A9972,'Base Prueba'!A:E,5,),"NO REGISTRA")</f>
        <v>FACULTAD DE CIENCIAS ECONOMICAS Y ADMINISTRATIVAS</v>
      </c>
    </row>
    <row r="9973" spans="1:5" ht="15.75" x14ac:dyDescent="0.25">
      <c r="A9973" s="14">
        <v>1018482392</v>
      </c>
      <c r="B9973" s="2">
        <v>46100.919312615741</v>
      </c>
      <c r="C9973" s="3" t="str">
        <f>IFERROR(VLOOKUP(A9973,'Base Prueba'!A:C,3,),"NO REGISTRA")</f>
        <v>RAQUEL YANETH SANDOVAL FORERO</v>
      </c>
      <c r="D9973" s="4" t="str">
        <f>IFERROR(VLOOKUP(A9973,'Base Prueba'!A:D,4,),"NO REGISTRA")</f>
        <v>AUXILIAR DE RECURSOS ACADEMICOS</v>
      </c>
      <c r="E9973" s="5" t="str">
        <f>IFERROR(VLOOKUP(A9973,'Base Prueba'!A:E,5,),"NO REGISTRA")</f>
        <v>RECURSOS ACADEMICOS</v>
      </c>
    </row>
    <row r="9974" spans="1:5" ht="15.75" x14ac:dyDescent="0.25">
      <c r="A9974" s="14">
        <v>1057581152</v>
      </c>
      <c r="B9974" s="2">
        <v>46100.925509143519</v>
      </c>
      <c r="C9974" s="3" t="str">
        <f>IFERROR(VLOOKUP(A9974,'Base Prueba'!A:C,3,),"NO REGISTRA")</f>
        <v>ANA SABRINA STEFFANNY VANEGAS SOLAQUE</v>
      </c>
      <c r="D9974" s="4" t="str">
        <f>IFERROR(VLOOKUP(A9974,'Base Prueba'!A:D,4,),"NO REGISTRA")</f>
        <v>DIRECTORA DE PROGRAMAS DE TURISMO, GASTRONOMIA Y POSGRADOS</v>
      </c>
      <c r="E9974" s="5" t="str">
        <f>IFERROR(VLOOKUP(A9974,'Base Prueba'!A:E,5,),"NO REGISTRA")</f>
        <v>FACULTAD DE CIENCIAS ECONOMICAS Y ADMINISTRATIVAS</v>
      </c>
    </row>
    <row r="9975" spans="1:5" ht="15.75" x14ac:dyDescent="0.25">
      <c r="A9975" s="14">
        <v>80211886</v>
      </c>
      <c r="B9975" s="2">
        <v>46100.926152083332</v>
      </c>
      <c r="C9975" s="3" t="str">
        <f>IFERROR(VLOOKUP(A9975,'Base Prueba'!A:C,3,),"NO REGISTRA")</f>
        <v>EDWIN GIOVANNY QUIMBAY HIDALGO</v>
      </c>
      <c r="D9975" s="4" t="str">
        <f>IFERROR(VLOOKUP(A9975,'Base Prueba'!A:D,4,),"NO REGISTRA")</f>
        <v>LIDER DE RECURSOS ACADEMICOS</v>
      </c>
      <c r="E9975" s="5" t="str">
        <f>IFERROR(VLOOKUP(A9975,'Base Prueba'!A:E,5,),"NO REGISTRA")</f>
        <v>RECURSOS ACADEMICOS</v>
      </c>
    </row>
    <row r="9976" spans="1:5" ht="15.75" x14ac:dyDescent="0.25">
      <c r="A9976" s="14">
        <v>52443092</v>
      </c>
      <c r="B9976" s="2">
        <v>46101.23493958333</v>
      </c>
      <c r="C9976" s="3" t="str">
        <f>IFERROR(VLOOKUP(A9976,'Base Prueba'!A:C,3,),"NO REGISTRA")</f>
        <v>LUZ MYRIAM SAAVEDRA CONTRERAS</v>
      </c>
      <c r="D9976" s="4" t="str">
        <f>IFERROR(VLOOKUP(A9976,'Base Prueba'!A:D,4,),"NO REGISTRA")</f>
        <v>AUXILIAR DE SERVICIOS</v>
      </c>
      <c r="E9976" s="5" t="str">
        <f>IFERROR(VLOOKUP(A9976,'Base Prueba'!A:E,5,),"NO REGISTRA")</f>
        <v>LOGISTICA Y SERVICIOS GENERALES</v>
      </c>
    </row>
    <row r="9977" spans="1:5" ht="15.75" x14ac:dyDescent="0.25">
      <c r="A9977" s="14">
        <v>1033724599</v>
      </c>
      <c r="B9977" s="2">
        <v>46101.24162789352</v>
      </c>
      <c r="C9977" s="3" t="str">
        <f>IFERROR(VLOOKUP(A9977,'Base Prueba'!A:C,3,),"NO REGISTRA")</f>
        <v>LUZ MARIA RAMIREZ RODRIGUEZ</v>
      </c>
      <c r="D9977" s="4" t="str">
        <f>IFERROR(VLOOKUP(A9977,'Base Prueba'!A:D,4,),"NO REGISTRA")</f>
        <v>AUXILIAR DE SERVICIOS</v>
      </c>
      <c r="E9977" s="5" t="str">
        <f>IFERROR(VLOOKUP(A9977,'Base Prueba'!A:E,5,),"NO REGISTRA")</f>
        <v>LOGISTICA Y SERVICIOS GENERALES</v>
      </c>
    </row>
    <row r="9978" spans="1:5" ht="15.75" x14ac:dyDescent="0.25">
      <c r="A9978" s="14">
        <v>52603556</v>
      </c>
      <c r="B9978" s="2">
        <v>46101.242831134259</v>
      </c>
      <c r="C9978" s="3" t="str">
        <f>IFERROR(VLOOKUP(A9978,'Base Prueba'!A:C,3,),"NO REGISTRA")</f>
        <v>MARISOL FARFAN QUIROGA</v>
      </c>
      <c r="D9978" s="4" t="str">
        <f>IFERROR(VLOOKUP(A9978,'Base Prueba'!A:D,4,),"NO REGISTRA")</f>
        <v>AUXILIAR DE SERVICIOS</v>
      </c>
      <c r="E9978" s="5" t="str">
        <f>IFERROR(VLOOKUP(A9978,'Base Prueba'!A:E,5,),"NO REGISTRA")</f>
        <v>LOGISTICA Y SERVICIOS GENERALES</v>
      </c>
    </row>
    <row r="9979" spans="1:5" ht="15.75" x14ac:dyDescent="0.25">
      <c r="A9979" s="14">
        <v>1473024</v>
      </c>
      <c r="B9979" s="2">
        <v>46101.244638425924</v>
      </c>
      <c r="C9979" s="3" t="str">
        <f>IFERROR(VLOOKUP(A9979,'Base Prueba'!A:C,3,),"NO REGISTRA")</f>
        <v>GUILLERMO MUÑOZ PAJOY</v>
      </c>
      <c r="D9979" s="4" t="str">
        <f>IFERROR(VLOOKUP(A9979,'Base Prueba'!A:D,4,),"NO REGISTRA")</f>
        <v>AUXILIAR DE SERVICIOS  GENERALES</v>
      </c>
      <c r="E9979" s="5" t="str">
        <f>IFERROR(VLOOKUP(A9979,'Base Prueba'!A:E,5,),"NO REGISTRA")</f>
        <v>LOGISTICA Y SERVICIOS GENERALES</v>
      </c>
    </row>
    <row r="9980" spans="1:5" ht="15.75" x14ac:dyDescent="0.25">
      <c r="A9980" s="14">
        <v>79704152</v>
      </c>
      <c r="B9980" s="2">
        <v>46101.245761805556</v>
      </c>
      <c r="C9980" s="3" t="str">
        <f>IFERROR(VLOOKUP(A9980,'Base Prueba'!A:C,3,),"NO REGISTRA")</f>
        <v>FABIO ORLANDO MONTENEGRO RIAÑO</v>
      </c>
      <c r="D9980" s="4" t="str">
        <f>IFERROR(VLOOKUP(A9980,'Base Prueba'!A:D,4,),"NO REGISTRA")</f>
        <v>AUXILIAR RECURSOS ACADÉMICOS</v>
      </c>
      <c r="E9980" s="5" t="str">
        <f>IFERROR(VLOOKUP(A9980,'Base Prueba'!A:E,5,),"NO REGISTRA")</f>
        <v>OFICINA DE AUDIOVISUALES</v>
      </c>
    </row>
    <row r="9981" spans="1:5" ht="15.75" x14ac:dyDescent="0.25">
      <c r="A9981" s="14">
        <v>52885874</v>
      </c>
      <c r="B9981" s="2">
        <v>46101.248876736114</v>
      </c>
      <c r="C9981" s="3" t="str">
        <f>IFERROR(VLOOKUP(A9981,'Base Prueba'!A:C,3,),"NO REGISTRA")</f>
        <v>MARIBEL CAYCEDO</v>
      </c>
      <c r="D9981" s="4" t="str">
        <f>IFERROR(VLOOKUP(A9981,'Base Prueba'!A:D,4,),"NO REGISTRA")</f>
        <v>AUXILIAR DE SERVICIOS</v>
      </c>
      <c r="E9981" s="5" t="str">
        <f>IFERROR(VLOOKUP(A9981,'Base Prueba'!A:E,5,),"NO REGISTRA")</f>
        <v>LOGISTICA Y SERVICIOS GENERALES</v>
      </c>
    </row>
    <row r="9982" spans="1:5" ht="15.75" x14ac:dyDescent="0.25">
      <c r="A9982" s="14">
        <v>1105681275</v>
      </c>
      <c r="B9982" s="2">
        <v>46101.24892337963</v>
      </c>
      <c r="C9982" s="3" t="str">
        <f>IFERROR(VLOOKUP(A9982,'Base Prueba'!A:C,3,),"NO REGISTRA")</f>
        <v>VICTORIA GUTIERREZ BARRIOS</v>
      </c>
      <c r="D9982" s="4" t="str">
        <f>IFERROR(VLOOKUP(A9982,'Base Prueba'!A:D,4,),"NO REGISTRA")</f>
        <v>AUXILIAR DE SERVICIOS</v>
      </c>
      <c r="E9982" s="5" t="str">
        <f>IFERROR(VLOOKUP(A9982,'Base Prueba'!A:E,5,),"NO REGISTRA")</f>
        <v>LOGISTICA Y SERVICIOS GENERALES</v>
      </c>
    </row>
    <row r="9983" spans="1:5" ht="15.75" x14ac:dyDescent="0.25">
      <c r="A9983" s="14">
        <v>24175966</v>
      </c>
      <c r="B9983" s="2">
        <v>46101.251114699073</v>
      </c>
      <c r="C9983" s="3" t="str">
        <f>IFERROR(VLOOKUP(A9983,'Base Prueba'!A:C,3,),"NO REGISTRA")</f>
        <v>EUNICE MISE AYALA</v>
      </c>
      <c r="D9983" s="4" t="str">
        <f>IFERROR(VLOOKUP(A9983,'Base Prueba'!A:D,4,),"NO REGISTRA")</f>
        <v>AUXILIAR DE SERVICIOS</v>
      </c>
      <c r="E9983" s="5" t="str">
        <f>IFERROR(VLOOKUP(A9983,'Base Prueba'!A:E,5,),"NO REGISTRA")</f>
        <v>LOGISTICA Y SERVICIOS GENERALES</v>
      </c>
    </row>
    <row r="9984" spans="1:5" ht="15.75" x14ac:dyDescent="0.25">
      <c r="A9984" s="14">
        <v>79313678</v>
      </c>
      <c r="B9984" s="2">
        <v>46101.25298715278</v>
      </c>
      <c r="C9984" s="3" t="str">
        <f>IFERROR(VLOOKUP(A9984,'Base Prueba'!A:C,3,),"NO REGISTRA")</f>
        <v>MARCO VINICIO RAMIREZ PEREIRA</v>
      </c>
      <c r="D9984" s="4" t="str">
        <f>IFERROR(VLOOKUP(A9984,'Base Prueba'!A:D,4,),"NO REGISTRA")</f>
        <v>TECNICO EN MANTENIMIENTO DE RECURSOS ACADEMICOS</v>
      </c>
      <c r="E9984" s="5" t="str">
        <f>IFERROR(VLOOKUP(A9984,'Base Prueba'!A:E,5,),"NO REGISTRA")</f>
        <v>RECURSOS ACADEMICOS</v>
      </c>
    </row>
    <row r="9985" spans="1:5" ht="15.75" x14ac:dyDescent="0.25">
      <c r="A9985" s="14">
        <v>52290503</v>
      </c>
      <c r="B9985" s="2">
        <v>46101.253319444448</v>
      </c>
      <c r="C9985" s="3" t="str">
        <f>IFERROR(VLOOKUP(A9985,'Base Prueba'!A:C,3,),"NO REGISTRA")</f>
        <v>MARIA IDALIA RODRIGUEZ GONZALEZ</v>
      </c>
      <c r="D9985" s="4" t="str">
        <f>IFERROR(VLOOKUP(A9985,'Base Prueba'!A:D,4,),"NO REGISTRA")</f>
        <v>AUXILIAR DE SERVICIOS</v>
      </c>
      <c r="E9985" s="5" t="str">
        <f>IFERROR(VLOOKUP(A9985,'Base Prueba'!A:E,5,),"NO REGISTRA")</f>
        <v>LOGISTICA Y SERVICIOS GENERALES</v>
      </c>
    </row>
    <row r="9986" spans="1:5" ht="15.75" x14ac:dyDescent="0.25">
      <c r="A9986" s="14">
        <v>72223001</v>
      </c>
      <c r="B9986" s="2">
        <v>46101.258462962964</v>
      </c>
      <c r="C9986" s="3" t="str">
        <f>IFERROR(VLOOKUP(A9986,'Base Prueba'!A:C,3,),"NO REGISTRA")</f>
        <v>JOSE AGUSTIN BLANCO MEJIA</v>
      </c>
      <c r="D9986" s="4" t="str">
        <f>IFERROR(VLOOKUP(A9986,'Base Prueba'!A:D,4,),"NO REGISTRA")</f>
        <v>ENTRENADOR DEL CENTRO DE ALTURAS</v>
      </c>
      <c r="E9986" s="5" t="str">
        <f>IFERROR(VLOOKUP(A9986,'Base Prueba'!A:E,5,),"NO REGISTRA")</f>
        <v>OFICINA DE PLANEACION Y GESTION DE LA CALIDAD</v>
      </c>
    </row>
    <row r="9987" spans="1:5" ht="15.75" x14ac:dyDescent="0.25">
      <c r="A9987" s="14">
        <v>80778198</v>
      </c>
      <c r="B9987" s="2">
        <v>46101.274157291664</v>
      </c>
      <c r="C9987" s="3" t="str">
        <f>IFERROR(VLOOKUP(A9987,'Base Prueba'!A:C,3,),"NO REGISTRA")</f>
        <v>JIMY JAVIER ALDANA REYES</v>
      </c>
      <c r="D9987" s="4" t="str">
        <f>IFERROR(VLOOKUP(A9987,'Base Prueba'!A:D,4,),"NO REGISTRA")</f>
        <v>DOCENTE DE TIEMPO COMPLETO</v>
      </c>
      <c r="E9987" s="5" t="str">
        <f>IFERROR(VLOOKUP(A9987,'Base Prueba'!A:E,5,),"NO REGISTRA")</f>
        <v>INGENIERIA DE SOFTWARE</v>
      </c>
    </row>
    <row r="9988" spans="1:5" ht="15.75" x14ac:dyDescent="0.25">
      <c r="A9988" s="14">
        <v>19488606</v>
      </c>
      <c r="B9988" s="2">
        <v>46101.274307870372</v>
      </c>
      <c r="C9988" s="3" t="str">
        <f>IFERROR(VLOOKUP(A9988,'Base Prueba'!A:C,3,),"NO REGISTRA")</f>
        <v>ARISTARCO LOPEZ TALERO</v>
      </c>
      <c r="D9988" s="4" t="str">
        <f>IFERROR(VLOOKUP(A9988,'Base Prueba'!A:D,4,),"NO REGISTRA")</f>
        <v>OFICIAL DE MANTENIMIENTO</v>
      </c>
      <c r="E9988" s="5" t="str">
        <f>IFERROR(VLOOKUP(A9988,'Base Prueba'!A:E,5,),"NO REGISTRA")</f>
        <v>LOGISTICA Y SERVICIOS GENERALES</v>
      </c>
    </row>
    <row r="9989" spans="1:5" ht="15.75" x14ac:dyDescent="0.25">
      <c r="A9989" s="14">
        <v>1005927138</v>
      </c>
      <c r="B9989" s="2">
        <v>46101.275050694443</v>
      </c>
      <c r="C9989" s="3" t="str">
        <f>IFERROR(VLOOKUP(A9989,'Base Prueba'!A:C,3,),"NO REGISTRA")</f>
        <v>MARLON YEINER MEJIA ACOSTA</v>
      </c>
      <c r="D9989" s="4" t="str">
        <f>IFERROR(VLOOKUP(A9989,'Base Prueba'!A:D,4,),"NO REGISTRA")</f>
        <v>AUXILIAR  DE MANTENIMIENTO</v>
      </c>
      <c r="E9989" s="5" t="str">
        <f>IFERROR(VLOOKUP(A9989,'Base Prueba'!A:E,5,),"NO REGISTRA")</f>
        <v>LOGISTICA Y SERVICIOS GENERALES</v>
      </c>
    </row>
    <row r="9990" spans="1:5" ht="15.75" x14ac:dyDescent="0.25">
      <c r="A9990" s="14">
        <v>79484197</v>
      </c>
      <c r="B9990" s="2">
        <v>46101.275689814815</v>
      </c>
      <c r="C9990" s="3" t="str">
        <f>IFERROR(VLOOKUP(A9990,'Base Prueba'!A:C,3,),"NO REGISTRA")</f>
        <v>JOHN DANIEL GUTIERREZ BOADA</v>
      </c>
      <c r="D9990" s="4" t="str">
        <f>IFERROR(VLOOKUP(A9990,'Base Prueba'!A:D,4,),"NO REGISTRA")</f>
        <v>DOCENTE DE MEDIO TIEMPO</v>
      </c>
      <c r="E9990" s="5" t="str">
        <f>IFERROR(VLOOKUP(A9990,'Base Prueba'!A:E,5,),"NO REGISTRA")</f>
        <v>UNIVERSITARIO COMUNICACION SOCIAL</v>
      </c>
    </row>
    <row r="9991" spans="1:5" ht="15.75" x14ac:dyDescent="0.25">
      <c r="A9991" s="14">
        <v>79435738</v>
      </c>
      <c r="B9991" s="2">
        <v>46101.281102083332</v>
      </c>
      <c r="C9991" s="3" t="str">
        <f>IFERROR(VLOOKUP(A9991,'Base Prueba'!A:C,3,),"NO REGISTRA")</f>
        <v>DANIEL ANDRES MURCIA DIAZ</v>
      </c>
      <c r="D9991" s="4" t="str">
        <f>IFERROR(VLOOKUP(A9991,'Base Prueba'!A:D,4,),"NO REGISTRA")</f>
        <v>DOCENTE DE TIEMPO COMPLETO</v>
      </c>
      <c r="E9991" s="5" t="str">
        <f>IFERROR(VLOOKUP(A9991,'Base Prueba'!A:E,5,),"NO REGISTRA")</f>
        <v>INGENIERIA DE SOFTWARE</v>
      </c>
    </row>
    <row r="9992" spans="1:5" ht="15.75" x14ac:dyDescent="0.25">
      <c r="A9992" s="14">
        <v>79667746</v>
      </c>
      <c r="B9992" s="2">
        <v>46101.285265162034</v>
      </c>
      <c r="C9992" s="3" t="str">
        <f>IFERROR(VLOOKUP(A9992,'Base Prueba'!A:C,3,),"NO REGISTRA")</f>
        <v>JOHN JAIRO SUAREZ PINZON</v>
      </c>
      <c r="D9992" s="4" t="str">
        <f>IFERROR(VLOOKUP(A9992,'Base Prueba'!A:D,4,),"NO REGISTRA")</f>
        <v>AUXILIAR ELECTRICO</v>
      </c>
      <c r="E9992" s="5" t="str">
        <f>IFERROR(VLOOKUP(A9992,'Base Prueba'!A:E,5,),"NO REGISTRA")</f>
        <v>LOGISTICA Y SERVICIOS GENERALES</v>
      </c>
    </row>
    <row r="9993" spans="1:5" ht="15.75" x14ac:dyDescent="0.25">
      <c r="A9993" s="14">
        <v>93413614</v>
      </c>
      <c r="B9993" s="2">
        <v>46101.286582523149</v>
      </c>
      <c r="C9993" s="3" t="str">
        <f>IFERROR(VLOOKUP(A9993,'Base Prueba'!A:C,3,),"NO REGISTRA")</f>
        <v>ALEXANDER CALDERON ALVARADO</v>
      </c>
      <c r="D9993" s="4" t="str">
        <f>IFERROR(VLOOKUP(A9993,'Base Prueba'!A:D,4,),"NO REGISTRA")</f>
        <v>OFICIAL DE MANTENIMIENTO</v>
      </c>
      <c r="E9993" s="5" t="str">
        <f>IFERROR(VLOOKUP(A9993,'Base Prueba'!A:E,5,),"NO REGISTRA")</f>
        <v>LOGISTICA Y SERVICIOS GENERALES</v>
      </c>
    </row>
    <row r="9994" spans="1:5" ht="15.75" x14ac:dyDescent="0.25">
      <c r="A9994" s="14">
        <v>19344689</v>
      </c>
      <c r="B9994" s="2">
        <v>46101.28726365741</v>
      </c>
      <c r="C9994" s="3" t="str">
        <f>IFERROR(VLOOKUP(A9994,'Base Prueba'!A:C,3,),"NO REGISTRA")</f>
        <v>EDGAR PALACINO ANTIA</v>
      </c>
      <c r="D9994" s="4" t="str">
        <f>IFERROR(VLOOKUP(A9994,'Base Prueba'!A:D,4,),"NO REGISTRA")</f>
        <v>DOCENTE DE MEDIO TIEMPO</v>
      </c>
      <c r="E9994" s="5" t="str">
        <f>IFERROR(VLOOKUP(A9994,'Base Prueba'!A:E,5,),"NO REGISTRA")</f>
        <v>AREA DE CIENCIAS BASICAS</v>
      </c>
    </row>
    <row r="9995" spans="1:5" ht="15.75" x14ac:dyDescent="0.25">
      <c r="A9995" s="14">
        <v>19461924</v>
      </c>
      <c r="B9995" s="2">
        <v>46101.290065277775</v>
      </c>
      <c r="C9995" s="3" t="str">
        <f>IFERROR(VLOOKUP(A9995,'Base Prueba'!A:C,3,),"NO REGISTRA")</f>
        <v>ORLANDO ALBERTO ORTIZ SANCHEZ</v>
      </c>
      <c r="D9995" s="4" t="str">
        <f>IFERROR(VLOOKUP(A9995,'Base Prueba'!A:D,4,),"NO REGISTRA")</f>
        <v>DOCENTE DE TIEMPO COMPLETO</v>
      </c>
      <c r="E9995" s="5" t="str">
        <f>IFERROR(VLOOKUP(A9995,'Base Prueba'!A:E,5,),"NO REGISTRA")</f>
        <v>AREA DE CIENCIAS BASICAS</v>
      </c>
    </row>
    <row r="9996" spans="1:5" ht="15.75" x14ac:dyDescent="0.25">
      <c r="A9996" s="14">
        <v>19461924</v>
      </c>
      <c r="B9996" s="2">
        <v>46101.290068402777</v>
      </c>
      <c r="C9996" s="3" t="str">
        <f>IFERROR(VLOOKUP(A9996,'Base Prueba'!A:C,3,),"NO REGISTRA")</f>
        <v>ORLANDO ALBERTO ORTIZ SANCHEZ</v>
      </c>
      <c r="D9996" s="4" t="str">
        <f>IFERROR(VLOOKUP(A9996,'Base Prueba'!A:D,4,),"NO REGISTRA")</f>
        <v>DOCENTE DE TIEMPO COMPLETO</v>
      </c>
      <c r="E9996" s="5" t="str">
        <f>IFERROR(VLOOKUP(A9996,'Base Prueba'!A:E,5,),"NO REGISTRA")</f>
        <v>AREA DE CIENCIAS BASICAS</v>
      </c>
    </row>
    <row r="9997" spans="1:5" ht="15.75" x14ac:dyDescent="0.25">
      <c r="A9997" s="14">
        <v>1193376686</v>
      </c>
      <c r="B9997" s="2">
        <v>46101.292013773149</v>
      </c>
      <c r="C9997" s="3" t="str">
        <f>IFERROR(VLOOKUP(A9997,'Base Prueba'!A:C,3,),"NO REGISTRA")</f>
        <v>STEVEN FERNANDO CORRECHA PERDOMO</v>
      </c>
      <c r="D9997" s="4" t="str">
        <f>IFERROR(VLOOKUP(A9997,'Base Prueba'!A:D,4,),"NO REGISTRA")</f>
        <v>AUXILIAR  DE MANTENIMIENTO</v>
      </c>
      <c r="E9997" s="5" t="str">
        <f>IFERROR(VLOOKUP(A9997,'Base Prueba'!A:E,5,),"NO REGISTRA")</f>
        <v>LOGISTICA Y SERVICIOS GENERALES</v>
      </c>
    </row>
    <row r="9998" spans="1:5" ht="15.75" x14ac:dyDescent="0.25">
      <c r="A9998" s="14">
        <v>1023880617</v>
      </c>
      <c r="B9998" s="2">
        <v>46101.292575694446</v>
      </c>
      <c r="C9998" s="3" t="str">
        <f>IFERROR(VLOOKUP(A9998,'Base Prueba'!A:C,3,),"NO REGISTRA")</f>
        <v>BYRON YESID PARRA DIAZ</v>
      </c>
      <c r="D9998" s="4" t="str">
        <f>IFERROR(VLOOKUP(A9998,'Base Prueba'!A:D,4,),"NO REGISTRA")</f>
        <v>AUXILIAR  DE MANTENIMIENTO</v>
      </c>
      <c r="E9998" s="5" t="str">
        <f>IFERROR(VLOOKUP(A9998,'Base Prueba'!A:E,5,),"NO REGISTRA")</f>
        <v>LOGISTICA Y SERVICIOS GENERALES</v>
      </c>
    </row>
    <row r="9999" spans="1:5" ht="15.75" x14ac:dyDescent="0.25">
      <c r="A9999" s="14">
        <v>1193150666</v>
      </c>
      <c r="B9999" s="2">
        <v>46101.295277546298</v>
      </c>
      <c r="C9999" s="3" t="str">
        <f>IFERROR(VLOOKUP(A9999,'Base Prueba'!A:C,3,),"NO REGISTRA")</f>
        <v>LUIS FELIPE JAIMES BELTRAN</v>
      </c>
      <c r="D9999" s="4" t="str">
        <f>IFERROR(VLOOKUP(A9999,'Base Prueba'!A:D,4,),"NO REGISTRA")</f>
        <v>DOCENTE DE TIEMPO COMPLETO</v>
      </c>
      <c r="E9999" s="5" t="str">
        <f>IFERROR(VLOOKUP(A9999,'Base Prueba'!A:E,5,),"NO REGISTRA")</f>
        <v>UNIVERSITARIO EN TURISMO Y GASTRONOMIA</v>
      </c>
    </row>
    <row r="10000" spans="1:5" ht="15.75" x14ac:dyDescent="0.25">
      <c r="A10000" s="14">
        <v>1023033647</v>
      </c>
      <c r="B10000" s="2">
        <v>46101.295351504632</v>
      </c>
      <c r="C10000" s="3" t="str">
        <f>IFERROR(VLOOKUP(A10000,'Base Prueba'!A:C,3,),"NO REGISTRA")</f>
        <v>JUAN FRANCISCO HENAO CALDERON</v>
      </c>
      <c r="D10000" s="4" t="str">
        <f>IFERROR(VLOOKUP(A10000,'Base Prueba'!A:D,4,),"NO REGISTRA")</f>
        <v>DOCENTE DE MEDIO TIEMPO</v>
      </c>
      <c r="E10000" s="5" t="str">
        <f>IFERROR(VLOOKUP(A10000,'Base Prueba'!A:E,5,),"NO REGISTRA")</f>
        <v>TECNICO LABORAL EN COCINA</v>
      </c>
    </row>
    <row r="10001" spans="1:5" ht="15.75" x14ac:dyDescent="0.25">
      <c r="A10001" s="14">
        <v>1014215096</v>
      </c>
      <c r="B10001" s="2">
        <v>46101.299110185188</v>
      </c>
      <c r="C10001" s="3" t="str">
        <f>IFERROR(VLOOKUP(A10001,'Base Prueba'!A:C,3,),"NO REGISTRA")</f>
        <v>ALEXANDER BELTRAN AGUILERA</v>
      </c>
      <c r="D10001" s="4" t="str">
        <f>IFERROR(VLOOKUP(A10001,'Base Prueba'!A:D,4,),"NO REGISTRA")</f>
        <v>DOCENTE DE TIEMPO COMPLETO</v>
      </c>
      <c r="E10001" s="5" t="str">
        <f>IFERROR(VLOOKUP(A10001,'Base Prueba'!A:E,5,),"NO REGISTRA")</f>
        <v>UNIVERSITARIO EN TURISMO Y GASTRONOMIA</v>
      </c>
    </row>
    <row r="10002" spans="1:5" ht="15.75" x14ac:dyDescent="0.25">
      <c r="A10002" s="14">
        <v>11189740</v>
      </c>
      <c r="B10002" s="2">
        <v>46101.300275694448</v>
      </c>
      <c r="C10002" s="3" t="str">
        <f>IFERROR(VLOOKUP(A10002,'Base Prueba'!A:C,3,),"NO REGISTRA")</f>
        <v>FERNEY ALARCON AGUIRRE</v>
      </c>
      <c r="D10002" s="4" t="str">
        <f>IFERROR(VLOOKUP(A10002,'Base Prueba'!A:D,4,),"NO REGISTRA")</f>
        <v>DOCENTE DE TIEMPO COMPLETO</v>
      </c>
      <c r="E10002" s="5" t="str">
        <f>IFERROR(VLOOKUP(A10002,'Base Prueba'!A:E,5,),"NO REGISTRA")</f>
        <v>UNIVERSITARIO ADMINISTRACION DE EMPRESAS</v>
      </c>
    </row>
    <row r="10003" spans="1:5" ht="15.75" x14ac:dyDescent="0.25">
      <c r="A10003" s="14">
        <v>1000216787</v>
      </c>
      <c r="B10003" s="2">
        <v>46101.302118402775</v>
      </c>
      <c r="C10003" s="3" t="str">
        <f>IFERROR(VLOOKUP(A10003,'Base Prueba'!A:C,3,),"NO REGISTRA")</f>
        <v>LAURA CAMILA SANCHEZ MARTINEZ</v>
      </c>
      <c r="D10003" s="4" t="str">
        <f>IFERROR(VLOOKUP(A10003,'Base Prueba'!A:D,4,),"NO REGISTRA")</f>
        <v>SECRETARIA ACADEMICA - ADMINISTRATIVA DE FACULTAD</v>
      </c>
      <c r="E10003" s="5" t="str">
        <f>IFERROR(VLOOKUP(A10003,'Base Prueba'!A:E,5,),"NO REGISTRA")</f>
        <v>FACULTAD DE INGENIERIA Y TECNOLOGIA DE LA INFORMACION</v>
      </c>
    </row>
    <row r="10004" spans="1:5" ht="15.75" x14ac:dyDescent="0.25">
      <c r="A10004" s="14">
        <v>80817377</v>
      </c>
      <c r="B10004" s="2">
        <v>46101.303377199074</v>
      </c>
      <c r="C10004" s="3" t="str">
        <f>IFERROR(VLOOKUP(A10004,'Base Prueba'!A:C,3,),"NO REGISTRA")</f>
        <v>OMAR ANDRES BONILLA ACOSTA</v>
      </c>
      <c r="D10004" s="4" t="str">
        <f>IFERROR(VLOOKUP(A10004,'Base Prueba'!A:D,4,),"NO REGISTRA")</f>
        <v>DIRECTOR DE PROGRAMAS DE INGENIERIA</v>
      </c>
      <c r="E10004" s="5" t="str">
        <f>IFERROR(VLOOKUP(A10004,'Base Prueba'!A:E,5,),"NO REGISTRA")</f>
        <v>FACULTAD DE CIENCIAS ECONOMICAS Y ADMINISTRATIVAS</v>
      </c>
    </row>
    <row r="10005" spans="1:5" ht="15.75" x14ac:dyDescent="0.25">
      <c r="A10005" s="14">
        <v>1000692621</v>
      </c>
      <c r="B10005" s="2">
        <v>46101.304117129628</v>
      </c>
      <c r="C10005" s="3" t="str">
        <f>IFERROR(VLOOKUP(A10005,'Base Prueba'!A:C,3,),"NO REGISTRA")</f>
        <v>ANGIE KATERINE SALAMANCA PEÑUELA</v>
      </c>
      <c r="D10005" s="4" t="str">
        <f>IFERROR(VLOOKUP(A10005,'Base Prueba'!A:D,4,),"NO REGISTRA")</f>
        <v>ASISTENTE ADMINISTRATIVA CEA</v>
      </c>
      <c r="E10005" s="5" t="str">
        <f>IFERROR(VLOOKUP(A10005,'Base Prueba'!A:E,5,),"NO REGISTRA")</f>
        <v>OFICINA DE PLANEACION Y GESTION DE LA CALIDAD</v>
      </c>
    </row>
    <row r="10006" spans="1:5" ht="15.75" x14ac:dyDescent="0.25">
      <c r="A10006" s="14">
        <v>1018411979</v>
      </c>
      <c r="B10006" s="2">
        <v>46101.306527430555</v>
      </c>
      <c r="C10006" s="3" t="str">
        <f>IFERROR(VLOOKUP(A10006,'Base Prueba'!A:C,3,),"NO REGISTRA")</f>
        <v>MIGUEL ALFONSO CUELLAR GOMEZ</v>
      </c>
      <c r="D10006" s="4" t="str">
        <f>IFERROR(VLOOKUP(A10006,'Base Prueba'!A:D,4,),"NO REGISTRA")</f>
        <v>DIRECTOR DE PROGRAMAS DE PRODUCCIÓN VISUAL Y AUDIOVISUAL</v>
      </c>
      <c r="E10006" s="5" t="str">
        <f>IFERROR(VLOOKUP(A10006,'Base Prueba'!A:E,5,),"NO REGISTRA")</f>
        <v>FACULTAD DE COMINICACIÓN PERIODISMO Y ARTES</v>
      </c>
    </row>
    <row r="10007" spans="1:5" ht="15.75" x14ac:dyDescent="0.25">
      <c r="A10007" s="14">
        <v>1141514141</v>
      </c>
      <c r="B10007" s="2">
        <v>46101.312777083331</v>
      </c>
      <c r="C10007" s="3" t="str">
        <f>IFERROR(VLOOKUP(A10007,'Base Prueba'!A:C,3,),"NO REGISTRA")</f>
        <v>LAURA SOFIA VARGAS LESMES</v>
      </c>
      <c r="D10007" s="4" t="str">
        <f>IFERROR(VLOOKUP(A10007,'Base Prueba'!A:D,4,),"NO REGISTRA")</f>
        <v>AUXILIAR BIBLIOTECA</v>
      </c>
      <c r="E10007" s="5" t="str">
        <f>IFERROR(VLOOKUP(A10007,'Base Prueba'!A:E,5,),"NO REGISTRA")</f>
        <v>BIBLIOTECA</v>
      </c>
    </row>
    <row r="10008" spans="1:5" ht="15.75" x14ac:dyDescent="0.25">
      <c r="A10008" s="14">
        <v>1000218614</v>
      </c>
      <c r="B10008" s="2">
        <v>46101.318970486114</v>
      </c>
      <c r="C10008" s="3" t="str">
        <f>IFERROR(VLOOKUP(A10008,'Base Prueba'!A:C,3,),"NO REGISTRA")</f>
        <v>SEBASTIAN DAVID MELO DIAZ</v>
      </c>
      <c r="D10008" s="4" t="str">
        <f>IFERROR(VLOOKUP(A10008,'Base Prueba'!A:D,4,),"NO REGISTRA")</f>
        <v>ANALISTA DE SISTEMAS</v>
      </c>
      <c r="E10008" s="5" t="str">
        <f>IFERROR(VLOOKUP(A10008,'Base Prueba'!A:E,5,),"NO REGISTRA")</f>
        <v>DEPARTAMENTO DE INFORMATICA Y TECNOLOGIA</v>
      </c>
    </row>
    <row r="10009" spans="1:5" ht="15.75" x14ac:dyDescent="0.25">
      <c r="A10009" s="14">
        <v>80725196</v>
      </c>
      <c r="B10009" s="2">
        <v>46101.324561458336</v>
      </c>
      <c r="C10009" s="3" t="str">
        <f>IFERROR(VLOOKUP(A10009,'Base Prueba'!A:C,3,),"NO REGISTRA")</f>
        <v>YEISON YOSET TOVAR BARBOSA</v>
      </c>
      <c r="D10009" s="4" t="str">
        <f>IFERROR(VLOOKUP(A10009,'Base Prueba'!A:D,4,),"NO REGISTRA")</f>
        <v>LIDER GESTION DOCUMENTAL</v>
      </c>
      <c r="E10009" s="5" t="str">
        <f>IFERROR(VLOOKUP(A10009,'Base Prueba'!A:E,5,),"NO REGISTRA")</f>
        <v>CENTRO DE GESTION DOCUMENTAL</v>
      </c>
    </row>
    <row r="10010" spans="1:5" ht="15.75" x14ac:dyDescent="0.25">
      <c r="A10010" s="14">
        <v>11318253</v>
      </c>
      <c r="B10010" s="2">
        <v>46101.324683564817</v>
      </c>
      <c r="C10010" s="3" t="str">
        <f>IFERROR(VLOOKUP(A10010,'Base Prueba'!A:C,3,),"NO REGISTRA")</f>
        <v>RODRIGO RODRIGUEZ</v>
      </c>
      <c r="D10010" s="4" t="str">
        <f>IFERROR(VLOOKUP(A10010,'Base Prueba'!A:D,4,),"NO REGISTRA")</f>
        <v>APRENDIZ UNIVERSITARIO</v>
      </c>
      <c r="E10010" s="5" t="str">
        <f>IFERROR(VLOOKUP(A10010,'Base Prueba'!A:E,5,),"NO REGISTRA")</f>
        <v>CENTRO DE GESTION DOCUMENTAL</v>
      </c>
    </row>
    <row r="10011" spans="1:5" ht="15.75" x14ac:dyDescent="0.25">
      <c r="A10011" s="14">
        <v>79624306</v>
      </c>
      <c r="B10011" s="2">
        <v>46101.32790729167</v>
      </c>
      <c r="C10011" s="3" t="str">
        <f>IFERROR(VLOOKUP(A10011,'Base Prueba'!A:C,3,),"NO REGISTRA")</f>
        <v>NELSON MONGUA PEDREROS</v>
      </c>
      <c r="D10011" s="4" t="str">
        <f>IFERROR(VLOOKUP(A10011,'Base Prueba'!A:D,4,),"NO REGISTRA")</f>
        <v>ADMINISTRADOR DE REDES</v>
      </c>
      <c r="E10011" s="5" t="str">
        <f>IFERROR(VLOOKUP(A10011,'Base Prueba'!A:E,5,),"NO REGISTRA")</f>
        <v>DEPARTAMENTO DE INFORMATICA Y TECNOLOGIA</v>
      </c>
    </row>
    <row r="10012" spans="1:5" ht="15.75" x14ac:dyDescent="0.25">
      <c r="A10012" s="14">
        <v>1000611958</v>
      </c>
      <c r="B10012" s="2">
        <v>46101.331857291669</v>
      </c>
      <c r="C10012" s="3" t="str">
        <f>IFERROR(VLOOKUP(A10012,'Base Prueba'!A:C,3,),"NO REGISTRA")</f>
        <v>TYLER CORRADINE  VARGAS</v>
      </c>
      <c r="D10012" s="4" t="str">
        <f>IFERROR(VLOOKUP(A10012,'Base Prueba'!A:D,4,),"NO REGISTRA")</f>
        <v>APRENDIZ UNIVERSITARIO</v>
      </c>
      <c r="E10012" s="5" t="str">
        <f>IFERROR(VLOOKUP(A10012,'Base Prueba'!A:E,5,),"NO REGISTRA")</f>
        <v>DEPARTAMENTO DE INFORMATICA Y TECNOLOGIA</v>
      </c>
    </row>
    <row r="10013" spans="1:5" ht="15.75" x14ac:dyDescent="0.25">
      <c r="A10013" s="14">
        <v>1014266838</v>
      </c>
      <c r="B10013" s="2">
        <v>46101.333436921297</v>
      </c>
      <c r="C10013" s="3" t="str">
        <f>IFERROR(VLOOKUP(A10013,'Base Prueba'!A:C,3,),"NO REGISTRA")</f>
        <v>JENNIFER ASTRID ROMERO HURTADO</v>
      </c>
      <c r="D10013" s="4" t="str">
        <f>IFERROR(VLOOKUP(A10013,'Base Prueba'!A:D,4,),"NO REGISTRA")</f>
        <v>LIDER DE RECAUDO</v>
      </c>
      <c r="E10013" s="5" t="str">
        <f>IFERROR(VLOOKUP(A10013,'Base Prueba'!A:E,5,),"NO REGISTRA")</f>
        <v>AREA FINANCIERA Y CONTABLE</v>
      </c>
    </row>
    <row r="10014" spans="1:5" ht="15.75" x14ac:dyDescent="0.25">
      <c r="A10014" s="14">
        <v>1025322754</v>
      </c>
      <c r="B10014" s="2">
        <v>46101.334044444447</v>
      </c>
      <c r="C10014" s="3" t="str">
        <f>IFERROR(VLOOKUP(A10014,'Base Prueba'!A:C,3,),"NO REGISTRA")</f>
        <v>ALISON YULIANA BEJARANO RUIZ</v>
      </c>
      <c r="D10014" s="4" t="str">
        <f>IFERROR(VLOOKUP(A10014,'Base Prueba'!A:D,4,),"NO REGISTRA")</f>
        <v>AUXILIAR DE SISTEMAS</v>
      </c>
      <c r="E10014" s="5" t="str">
        <f>IFERROR(VLOOKUP(A10014,'Base Prueba'!A:E,5,),"NO REGISTRA")</f>
        <v>DEPARTAMENTO DE INFORMATICA Y TECNOLOGIA</v>
      </c>
    </row>
    <row r="10015" spans="1:5" ht="15.75" x14ac:dyDescent="0.25">
      <c r="A10015" s="14">
        <v>1032487526</v>
      </c>
      <c r="B10015" s="2">
        <v>46101.338342013885</v>
      </c>
      <c r="C10015" s="3" t="str">
        <f>IFERROR(VLOOKUP(A10015,'Base Prueba'!A:C,3,),"NO REGISTRA")</f>
        <v>LAURA ANDREA MEZA MARTINEZ</v>
      </c>
      <c r="D10015" s="4" t="str">
        <f>IFERROR(VLOOKUP(A10015,'Base Prueba'!A:D,4,),"NO REGISTRA")</f>
        <v>DOCENTE DE MEDIO TIEMPO</v>
      </c>
      <c r="E10015" s="5" t="str">
        <f>IFERROR(VLOOKUP(A10015,'Base Prueba'!A:E,5,),"NO REGISTRA")</f>
        <v>TECNICO LABORAL AUXILIAR PRODUCCION GRAFICA</v>
      </c>
    </row>
    <row r="10016" spans="1:5" ht="15.75" x14ac:dyDescent="0.25">
      <c r="A10016" s="14">
        <v>1069724855</v>
      </c>
      <c r="B10016" s="2">
        <v>46101.340886689817</v>
      </c>
      <c r="C10016" s="3" t="str">
        <f>IFERROR(VLOOKUP(A10016,'Base Prueba'!A:C,3,),"NO REGISTRA")</f>
        <v>PEDRO ALBERTO OSPINA RODRIGUEZ</v>
      </c>
      <c r="D10016" s="4" t="str">
        <f>IFERROR(VLOOKUP(A10016,'Base Prueba'!A:D,4,),"NO REGISTRA")</f>
        <v>DIRECTOR DE PROGRAMAS DE COMUNICACION SOCIAL, PERIODISMO Y POSGRADOS</v>
      </c>
      <c r="E10016" s="5" t="str">
        <f>IFERROR(VLOOKUP(A10016,'Base Prueba'!A:E,5,),"NO REGISTRA")</f>
        <v>FACULTAD DE COMINICACIÓN PERIODISMO Y ARTES</v>
      </c>
    </row>
    <row r="10017" spans="1:5" ht="15.75" x14ac:dyDescent="0.25">
      <c r="A10017" s="14">
        <v>1023954848</v>
      </c>
      <c r="B10017" s="2">
        <v>46101.343106712964</v>
      </c>
      <c r="C10017" s="3" t="str">
        <f>IFERROR(VLOOKUP(A10017,'Base Prueba'!A:C,3,),"NO REGISTRA")</f>
        <v>JUAN CARLOS ESPITIA ORTIZ</v>
      </c>
      <c r="D10017" s="4" t="str">
        <f>IFERROR(VLOOKUP(A10017,'Base Prueba'!A:D,4,),"NO REGISTRA")</f>
        <v>ANALISTA DE INFRAESTRUCTURA</v>
      </c>
      <c r="E10017" s="5" t="str">
        <f>IFERROR(VLOOKUP(A10017,'Base Prueba'!A:E,5,),"NO REGISTRA")</f>
        <v>DEPARTAMENTO DE INFORMATICA Y TECNOLOGIA</v>
      </c>
    </row>
    <row r="10018" spans="1:5" ht="15.75" x14ac:dyDescent="0.25">
      <c r="A10018" s="14">
        <v>85437910</v>
      </c>
      <c r="B10018" s="2">
        <v>46101.344015046299</v>
      </c>
      <c r="C10018" s="3" t="str">
        <f>IFERROR(VLOOKUP(A10018,'Base Prueba'!A:C,3,),"NO REGISTRA")</f>
        <v>EDGAR JOSE PISCIOTTI LEON</v>
      </c>
      <c r="D10018" s="4" t="str">
        <f>IFERROR(VLOOKUP(A10018,'Base Prueba'!A:D,4,),"NO REGISTRA")</f>
        <v>DOCENTE DE MEDIO TIEMPO</v>
      </c>
      <c r="E10018" s="5" t="str">
        <f>IFERROR(VLOOKUP(A10018,'Base Prueba'!A:E,5,),"NO REGISTRA")</f>
        <v>TECNOLOGIA EN COMERCIO Y NEGOCIOS INTERNACIONALES</v>
      </c>
    </row>
    <row r="10019" spans="1:5" ht="15.75" x14ac:dyDescent="0.25">
      <c r="A10019" s="14">
        <v>1022378300</v>
      </c>
      <c r="B10019" s="2">
        <v>46101.345171412038</v>
      </c>
      <c r="C10019" s="3" t="str">
        <f>IFERROR(VLOOKUP(A10019,'Base Prueba'!A:C,3,),"NO REGISTRA")</f>
        <v>FERNEY ANDRES CHASPUENGAL RAMIREZ</v>
      </c>
      <c r="D10019" s="4" t="str">
        <f>IFERROR(VLOOKUP(A10019,'Base Prueba'!A:D,4,),"NO REGISTRA")</f>
        <v>LÍDER DE DEPORTE Y CULTURA</v>
      </c>
      <c r="E10019" s="5" t="str">
        <f>IFERROR(VLOOKUP(A10019,'Base Prueba'!A:E,5,),"NO REGISTRA")</f>
        <v>DIRECCION DE BIENESTAR INSTITUCIONAL</v>
      </c>
    </row>
    <row r="10020" spans="1:5" ht="15.75" x14ac:dyDescent="0.25">
      <c r="A10020" s="14">
        <v>52976228</v>
      </c>
      <c r="B10020" s="2">
        <v>46101.346648726852</v>
      </c>
      <c r="C10020" s="3" t="str">
        <f>IFERROR(VLOOKUP(A10020,'Base Prueba'!A:C,3,),"NO REGISTRA")</f>
        <v>ANDREA IBAÑEZ CASTRO</v>
      </c>
      <c r="D10020" s="4" t="str">
        <f>IFERROR(VLOOKUP(A10020,'Base Prueba'!A:D,4,),"NO REGISTRA")</f>
        <v>DOCENTE DE TIEMPO COMPLETO</v>
      </c>
      <c r="E10020" s="5" t="str">
        <f>IFERROR(VLOOKUP(A10020,'Base Prueba'!A:E,5,),"NO REGISTRA")</f>
        <v>UNIDAD DE IDIOMAS</v>
      </c>
    </row>
    <row r="10021" spans="1:5" ht="15.75" x14ac:dyDescent="0.25">
      <c r="A10021" s="14">
        <v>52776481</v>
      </c>
      <c r="B10021" s="2">
        <v>46101.349580902781</v>
      </c>
      <c r="C10021" s="3" t="str">
        <f>IFERROR(VLOOKUP(A10021,'Base Prueba'!A:C,3,),"NO REGISTRA")</f>
        <v>LESLY DAYANA GONZALEZ FAJARDO</v>
      </c>
      <c r="D10021" s="4" t="str">
        <f>IFERROR(VLOOKUP(A10021,'Base Prueba'!A:D,4,),"NO REGISTRA")</f>
        <v>DOCENTE DE TIEMPO COMPLETO</v>
      </c>
      <c r="E10021" s="5" t="str">
        <f>IFERROR(VLOOKUP(A10021,'Base Prueba'!A:E,5,),"NO REGISTRA")</f>
        <v>TECNOLOGÍA EN PRODUCCIÓN DE MEDIOS AUDIOVISUALES</v>
      </c>
    </row>
    <row r="10022" spans="1:5" ht="15.75" x14ac:dyDescent="0.25">
      <c r="A10022" s="14">
        <v>1020731995</v>
      </c>
      <c r="B10022" s="2">
        <v>46101.356731134256</v>
      </c>
      <c r="C10022" s="3" t="str">
        <f>IFERROR(VLOOKUP(A10022,'Base Prueba'!A:C,3,),"NO REGISTRA")</f>
        <v>KARLA PAOLA BELTRAN PEÑUELA</v>
      </c>
      <c r="D10022" s="4" t="str">
        <f>IFERROR(VLOOKUP(A10022,'Base Prueba'!A:D,4,),"NO REGISTRA")</f>
        <v>SUPERVISOR DE FORMACION</v>
      </c>
      <c r="E10022" s="5" t="str">
        <f>IFERROR(VLOOKUP(A10022,'Base Prueba'!A:E,5,),"NO REGISTRA")</f>
        <v>VICERRECTORIA ACADEMICA</v>
      </c>
    </row>
    <row r="10023" spans="1:5" ht="15.75" x14ac:dyDescent="0.25">
      <c r="A10023" s="14">
        <v>1014210502</v>
      </c>
      <c r="B10023" s="2">
        <v>46101.362264583331</v>
      </c>
      <c r="C10023" s="3" t="str">
        <f>IFERROR(VLOOKUP(A10023,'Base Prueba'!A:C,3,),"NO REGISTRA")</f>
        <v>PABLO JAVIER MEDINA RAMIREZ</v>
      </c>
      <c r="D10023" s="4" t="str">
        <f>IFERROR(VLOOKUP(A10023,'Base Prueba'!A:D,4,),"NO REGISTRA")</f>
        <v>DOCENTE DE MEDIO TIEMPO</v>
      </c>
      <c r="E10023" s="5" t="str">
        <f>IFERROR(VLOOKUP(A10023,'Base Prueba'!A:E,5,),"NO REGISTRA")</f>
        <v>NARRATIVAS DIGITALES Y AUDIOVISUALES</v>
      </c>
    </row>
    <row r="10024" spans="1:5" ht="15.75" x14ac:dyDescent="0.25">
      <c r="A10024" s="14">
        <v>1024528858</v>
      </c>
      <c r="B10024" s="2">
        <v>46101.364498495372</v>
      </c>
      <c r="C10024" s="3" t="str">
        <f>IFERROR(VLOOKUP(A10024,'Base Prueba'!A:C,3,),"NO REGISTRA")</f>
        <v>LEIDY PAOLA SANDOVAL FUENTES</v>
      </c>
      <c r="D10024" s="4" t="str">
        <f>IFERROR(VLOOKUP(A10024,'Base Prueba'!A:D,4,),"NO REGISTRA")</f>
        <v>SECRETARIA ACADEMICA - ADMINISTRATIVA DE FACULTAD</v>
      </c>
      <c r="E10024" s="5" t="str">
        <f>IFERROR(VLOOKUP(A10024,'Base Prueba'!A:E,5,),"NO REGISTRA")</f>
        <v>FACULTAD DE CIENCIAS ECONOMICAS Y ADMINISTRATIVAS</v>
      </c>
    </row>
    <row r="10025" spans="1:5" ht="15.75" x14ac:dyDescent="0.25">
      <c r="A10025" s="14">
        <v>79456180</v>
      </c>
      <c r="B10025" s="2">
        <v>46101.366854282409</v>
      </c>
      <c r="C10025" s="3" t="str">
        <f>IFERROR(VLOOKUP(A10025,'Base Prueba'!A:C,3,),"NO REGISTRA")</f>
        <v>CESAR AUGUSTO AVELLANEDA DUARTE</v>
      </c>
      <c r="D10025" s="4" t="str">
        <f>IFERROR(VLOOKUP(A10025,'Base Prueba'!A:D,4,),"NO REGISTRA")</f>
        <v>DOCENTE DE TIEMPO COMPLETO</v>
      </c>
      <c r="E10025" s="5" t="str">
        <f>IFERROR(VLOOKUP(A10025,'Base Prueba'!A:E,5,),"NO REGISTRA")</f>
        <v>AREA DE CIENCIAS BASICAS</v>
      </c>
    </row>
    <row r="10026" spans="1:5" ht="15.75" x14ac:dyDescent="0.25">
      <c r="A10026" s="14">
        <v>1032453118</v>
      </c>
      <c r="B10026" s="2">
        <v>46101.367016319447</v>
      </c>
      <c r="C10026" s="3" t="str">
        <f>IFERROR(VLOOKUP(A10026,'Base Prueba'!A:C,3,),"NO REGISTRA")</f>
        <v>JOHN STIVEN OSPINA VARGAS</v>
      </c>
      <c r="D10026" s="4" t="str">
        <f>IFERROR(VLOOKUP(A10026,'Base Prueba'!A:D,4,),"NO REGISTRA")</f>
        <v>LIDER DE ENTORNOS VIRTUALES Y DESARROLLO</v>
      </c>
      <c r="E10026" s="5" t="str">
        <f>IFERROR(VLOOKUP(A10026,'Base Prueba'!A:E,5,),"NO REGISTRA")</f>
        <v>VICERRECTORIA ACADEMICA</v>
      </c>
    </row>
    <row r="10027" spans="1:5" ht="15.75" x14ac:dyDescent="0.25">
      <c r="A10027" s="14">
        <v>248294</v>
      </c>
      <c r="B10027" s="2">
        <v>46101.369456597226</v>
      </c>
      <c r="C10027" s="3" t="str">
        <f>IFERROR(VLOOKUP(A10027,'Base Prueba'!A:C,3,),"NO REGISTRA")</f>
        <v>WALTER NATALIO VALDEZ MONTAÑEZ</v>
      </c>
      <c r="D10027" s="4" t="str">
        <f>IFERROR(VLOOKUP(A10027,'Base Prueba'!A:D,4,),"NO REGISTRA")</f>
        <v>DOCENTE DE TIEMPO COMPLETO</v>
      </c>
      <c r="E10027" s="5" t="str">
        <f>IFERROR(VLOOKUP(A10027,'Base Prueba'!A:E,5,),"NO REGISTRA")</f>
        <v>UNIVERSITARIO EN TURISMO Y GASTRONOMIA</v>
      </c>
    </row>
    <row r="10028" spans="1:5" ht="15.75" x14ac:dyDescent="0.25">
      <c r="A10028" s="14">
        <v>88195474</v>
      </c>
      <c r="B10028" s="2">
        <v>46101.370777777774</v>
      </c>
      <c r="C10028" s="3" t="str">
        <f>IFERROR(VLOOKUP(A10028,'Base Prueba'!A:C,3,),"NO REGISTRA")</f>
        <v>WILMER RINCON MONTAÑEZ</v>
      </c>
      <c r="D10028" s="4" t="str">
        <f>IFERROR(VLOOKUP(A10028,'Base Prueba'!A:D,4,),"NO REGISTRA")</f>
        <v>DIRECTOR DE PROGRAMAS LINEAS DE ADMINISTRACION Y SST</v>
      </c>
      <c r="E10028" s="5" t="str">
        <f>IFERROR(VLOOKUP(A10028,'Base Prueba'!A:E,5,),"NO REGISTRA")</f>
        <v>FACULTAD DE CIENCIAS ECONOMICAS Y ADMINISTRATIVAS</v>
      </c>
    </row>
    <row r="10029" spans="1:5" ht="15.75" x14ac:dyDescent="0.25">
      <c r="A10029" s="14">
        <v>52735929</v>
      </c>
      <c r="B10029" s="2">
        <v>46101.371834606478</v>
      </c>
      <c r="C10029" s="3" t="str">
        <f>IFERROR(VLOOKUP(A10029,'Base Prueba'!A:C,3,),"NO REGISTRA")</f>
        <v>JEIMMY AREVALO MELO</v>
      </c>
      <c r="D10029" s="4" t="str">
        <f>IFERROR(VLOOKUP(A10029,'Base Prueba'!A:D,4,),"NO REGISTRA")</f>
        <v>COORDINADOR DE BIBLIOTECA</v>
      </c>
      <c r="E10029" s="5" t="str">
        <f>IFERROR(VLOOKUP(A10029,'Base Prueba'!A:E,5,),"NO REGISTRA")</f>
        <v>BIBLIOTECA</v>
      </c>
    </row>
    <row r="10030" spans="1:5" ht="15.75" x14ac:dyDescent="0.25">
      <c r="A10030" s="14">
        <v>1003690253</v>
      </c>
      <c r="B10030" s="2">
        <v>46101.374850347223</v>
      </c>
      <c r="C10030" s="3" t="str">
        <f>IFERROR(VLOOKUP(A10030,'Base Prueba'!A:C,3,),"NO REGISTRA")</f>
        <v>MELISSA GONZALEZ PEDRAZA</v>
      </c>
      <c r="D10030" s="4" t="str">
        <f>IFERROR(VLOOKUP(A10030,'Base Prueba'!A:D,4,),"NO REGISTRA")</f>
        <v>LIDER DE JOVENES A LA E</v>
      </c>
      <c r="E10030" s="5" t="str">
        <f>IFERROR(VLOOKUP(A10030,'Base Prueba'!A:E,5,),"NO REGISTRA")</f>
        <v>DIRECCION DE BIENESTAR INSTITUCIONAL</v>
      </c>
    </row>
    <row r="10031" spans="1:5" ht="15.75" x14ac:dyDescent="0.25">
      <c r="A10031" s="14">
        <v>79713882</v>
      </c>
      <c r="B10031" s="2">
        <v>46101.379014583334</v>
      </c>
      <c r="C10031" s="3" t="str">
        <f>IFERROR(VLOOKUP(A10031,'Base Prueba'!A:C,3,),"NO REGISTRA")</f>
        <v>FREDY ANGEL DAVILA CUBIDES</v>
      </c>
      <c r="D10031" s="4" t="str">
        <f>IFERROR(VLOOKUP(A10031,'Base Prueba'!A:D,4,),"NO REGISTRA")</f>
        <v>DECANO</v>
      </c>
      <c r="E10031" s="5" t="str">
        <f>IFERROR(VLOOKUP(A10031,'Base Prueba'!A:E,5,),"NO REGISTRA")</f>
        <v>ESCUELA DE INGENIERÍA Y TECNOLOGÍAS DE LA INFORMACIÓN</v>
      </c>
    </row>
    <row r="10032" spans="1:5" ht="15.75" x14ac:dyDescent="0.25">
      <c r="A10032" s="14">
        <v>1074527083</v>
      </c>
      <c r="B10032" s="2">
        <v>46101.379053124998</v>
      </c>
      <c r="C10032" s="3" t="str">
        <f>IFERROR(VLOOKUP(A10032,'Base Prueba'!A:C,3,),"NO REGISTRA")</f>
        <v>SHARON MICHELL VALERO RICAURTE</v>
      </c>
      <c r="D10032" s="4" t="str">
        <f>IFERROR(VLOOKUP(A10032,'Base Prueba'!A:D,4,),"NO REGISTRA")</f>
        <v>APRENDIZ UNIVERSITARIO</v>
      </c>
      <c r="E10032" s="5" t="str">
        <f>IFERROR(VLOOKUP(A10032,'Base Prueba'!A:E,5,),"NO REGISTRA")</f>
        <v>VICERRECTORIA ACADEMICA</v>
      </c>
    </row>
    <row r="10033" spans="1:5" ht="15.75" x14ac:dyDescent="0.25">
      <c r="A10033" s="14">
        <v>1057581152</v>
      </c>
      <c r="B10033" s="2">
        <v>46101.388003125001</v>
      </c>
      <c r="C10033" s="3" t="str">
        <f>IFERROR(VLOOKUP(A10033,'Base Prueba'!A:C,3,),"NO REGISTRA")</f>
        <v>ANA SABRINA STEFFANNY VANEGAS SOLAQUE</v>
      </c>
      <c r="D10033" s="4" t="str">
        <f>IFERROR(VLOOKUP(A10033,'Base Prueba'!A:D,4,),"NO REGISTRA")</f>
        <v>DIRECTORA DE PROGRAMAS DE TURISMO, GASTRONOMIA Y POSGRADOS</v>
      </c>
      <c r="E10033" s="5" t="str">
        <f>IFERROR(VLOOKUP(A10033,'Base Prueba'!A:E,5,),"NO REGISTRA")</f>
        <v>FACULTAD DE CIENCIAS ECONOMICAS Y ADMINISTRATIVAS</v>
      </c>
    </row>
    <row r="10034" spans="1:5" ht="15.75" x14ac:dyDescent="0.25">
      <c r="A10034" s="14">
        <v>1019116766</v>
      </c>
      <c r="B10034" s="2">
        <v>46101.389092129626</v>
      </c>
      <c r="C10034" s="3" t="str">
        <f>IFERROR(VLOOKUP(A10034,'Base Prueba'!A:C,3,),"NO REGISTRA")</f>
        <v>IVAN FERNEY MONTOYA BOLAÑOS</v>
      </c>
      <c r="D10034" s="4" t="str">
        <f>IFERROR(VLOOKUP(A10034,'Base Prueba'!A:D,4,),"NO REGISTRA")</f>
        <v>DOCENTE DE TIEMPO COMPLETO</v>
      </c>
      <c r="E10034" s="5" t="str">
        <f>IFERROR(VLOOKUP(A10034,'Base Prueba'!A:E,5,),"NO REGISTRA")</f>
        <v>UNIVERSITARIO EN TURISMO Y GASTRONOMIA</v>
      </c>
    </row>
    <row r="10035" spans="1:5" ht="15.75" x14ac:dyDescent="0.25">
      <c r="A10035" s="14">
        <v>1010189117</v>
      </c>
      <c r="B10035" s="2">
        <v>46101.392131944442</v>
      </c>
      <c r="C10035" s="3" t="str">
        <f>IFERROR(VLOOKUP(A10035,'Base Prueba'!A:C,3,),"NO REGISTRA")</f>
        <v>ADRIANA PAOLA CARVAJAL TARAZONA</v>
      </c>
      <c r="D10035" s="4" t="str">
        <f>IFERROR(VLOOKUP(A10035,'Base Prueba'!A:D,4,),"NO REGISTRA")</f>
        <v>DOCENTE DE MEDIO TIEMPO</v>
      </c>
      <c r="E10035" s="5" t="str">
        <f>IFERROR(VLOOKUP(A10035,'Base Prueba'!A:E,5,),"NO REGISTRA")</f>
        <v>UNIVERSITARIO COMUNICACION SOCIAL</v>
      </c>
    </row>
    <row r="10036" spans="1:5" ht="15.75" x14ac:dyDescent="0.25">
      <c r="A10036" s="14">
        <v>52776481</v>
      </c>
      <c r="B10036" s="2">
        <v>46101.393351388891</v>
      </c>
      <c r="C10036" s="3" t="str">
        <f>IFERROR(VLOOKUP(A10036,'Base Prueba'!A:C,3,),"NO REGISTRA")</f>
        <v>LESLY DAYANA GONZALEZ FAJARDO</v>
      </c>
      <c r="D10036" s="4" t="str">
        <f>IFERROR(VLOOKUP(A10036,'Base Prueba'!A:D,4,),"NO REGISTRA")</f>
        <v>DOCENTE DE TIEMPO COMPLETO</v>
      </c>
      <c r="E10036" s="5" t="str">
        <f>IFERROR(VLOOKUP(A10036,'Base Prueba'!A:E,5,),"NO REGISTRA")</f>
        <v>TECNOLOGÍA EN PRODUCCIÓN DE MEDIOS AUDIOVISUALES</v>
      </c>
    </row>
    <row r="10037" spans="1:5" ht="15.75" x14ac:dyDescent="0.25">
      <c r="A10037" s="14">
        <v>79484197</v>
      </c>
      <c r="B10037" s="2">
        <v>46101.412187037036</v>
      </c>
      <c r="C10037" s="3" t="str">
        <f>IFERROR(VLOOKUP(A10037,'Base Prueba'!A:C,3,),"NO REGISTRA")</f>
        <v>JOHN DANIEL GUTIERREZ BOADA</v>
      </c>
      <c r="D10037" s="4" t="str">
        <f>IFERROR(VLOOKUP(A10037,'Base Prueba'!A:D,4,),"NO REGISTRA")</f>
        <v>DOCENTE DE MEDIO TIEMPO</v>
      </c>
      <c r="E10037" s="5" t="str">
        <f>IFERROR(VLOOKUP(A10037,'Base Prueba'!A:E,5,),"NO REGISTRA")</f>
        <v>UNIVERSITARIO COMUNICACION SOCIAL</v>
      </c>
    </row>
    <row r="10038" spans="1:5" ht="15.75" x14ac:dyDescent="0.25">
      <c r="A10038" s="14">
        <v>1032498759</v>
      </c>
      <c r="B10038" s="2">
        <v>46101.412596643517</v>
      </c>
      <c r="C10038" s="3" t="str">
        <f>IFERROR(VLOOKUP(A10038,'Base Prueba'!A:C,3,),"NO REGISTRA")</f>
        <v>ANDREA CATALINA GAVIRIA TORRES</v>
      </c>
      <c r="D10038" s="4" t="str">
        <f>IFERROR(VLOOKUP(A10038,'Base Prueba'!A:D,4,),"NO REGISTRA")</f>
        <v>AUXILIAR DE RECURSOS AUDIOVISUALES</v>
      </c>
      <c r="E10038" s="5" t="str">
        <f>IFERROR(VLOOKUP(A10038,'Base Prueba'!A:E,5,),"NO REGISTRA")</f>
        <v>OFICINA DE AUDIOVISUALES</v>
      </c>
    </row>
    <row r="10039" spans="1:5" ht="15.75" x14ac:dyDescent="0.25">
      <c r="A10039" s="14">
        <v>1000283508</v>
      </c>
      <c r="B10039" s="2">
        <v>46101.413376736113</v>
      </c>
      <c r="C10039" s="3" t="str">
        <f>IFERROR(VLOOKUP(A10039,'Base Prueba'!A:C,3,),"NO REGISTRA")</f>
        <v>SARA VALENTINA CHACON ZAPATA</v>
      </c>
      <c r="D10039" s="4" t="str">
        <f>IFERROR(VLOOKUP(A10039,'Base Prueba'!A:D,4,),"NO REGISTRA")</f>
        <v>AUXILIAR DE RECURSOS AUDIOVISUALES</v>
      </c>
      <c r="E10039" s="5" t="str">
        <f>IFERROR(VLOOKUP(A10039,'Base Prueba'!A:E,5,),"NO REGISTRA")</f>
        <v>OFICINA DE AUDIOVISUALES</v>
      </c>
    </row>
    <row r="10040" spans="1:5" ht="15.75" x14ac:dyDescent="0.25">
      <c r="A10040" s="14">
        <v>1026293347</v>
      </c>
      <c r="B10040" s="2">
        <v>46101.423383333335</v>
      </c>
      <c r="C10040" s="3" t="str">
        <f>IFERROR(VLOOKUP(A10040,'Base Prueba'!A:C,3,),"NO REGISTRA")</f>
        <v>LAURA JINETH ORJUELA ROJAS</v>
      </c>
      <c r="D10040" s="4" t="str">
        <f>IFERROR(VLOOKUP(A10040,'Base Prueba'!A:D,4,),"NO REGISTRA")</f>
        <v>APRENDIZ UNIVERSITARIO</v>
      </c>
      <c r="E10040" s="5" t="str">
        <f>IFERROR(VLOOKUP(A10040,'Base Prueba'!A:E,5,),"NO REGISTRA")</f>
        <v>DIRECCION DE BIENESTAR INSTITUCIONAL</v>
      </c>
    </row>
    <row r="10041" spans="1:5" ht="15.75" x14ac:dyDescent="0.25">
      <c r="A10041" s="14">
        <v>80812084</v>
      </c>
      <c r="B10041" s="2">
        <v>46101.448463310182</v>
      </c>
      <c r="C10041" s="3" t="str">
        <f>IFERROR(VLOOKUP(A10041,'Base Prueba'!A:C,3,),"NO REGISTRA")</f>
        <v>LUIS HELI RUIZ GUTIERREZ</v>
      </c>
      <c r="D10041" s="4" t="str">
        <f>IFERROR(VLOOKUP(A10041,'Base Prueba'!A:D,4,),"NO REGISTRA")</f>
        <v>AUXILIAR DE SERVICIOS  GENERALES</v>
      </c>
      <c r="E10041" s="5" t="str">
        <f>IFERROR(VLOOKUP(A10041,'Base Prueba'!A:E,5,),"NO REGISTRA")</f>
        <v>LOGISTICA Y SERVICIOS GENERALES</v>
      </c>
    </row>
    <row r="10042" spans="1:5" ht="15.75" x14ac:dyDescent="0.25">
      <c r="A10042" s="14">
        <v>1019116766</v>
      </c>
      <c r="B10042" s="2">
        <v>46101.469774537036</v>
      </c>
      <c r="C10042" s="3" t="str">
        <f>IFERROR(VLOOKUP(A10042,'Base Prueba'!A:C,3,),"NO REGISTRA")</f>
        <v>IVAN FERNEY MONTOYA BOLAÑOS</v>
      </c>
      <c r="D10042" s="4" t="str">
        <f>IFERROR(VLOOKUP(A10042,'Base Prueba'!A:D,4,),"NO REGISTRA")</f>
        <v>DOCENTE DE TIEMPO COMPLETO</v>
      </c>
      <c r="E10042" s="5" t="str">
        <f>IFERROR(VLOOKUP(A10042,'Base Prueba'!A:E,5,),"NO REGISTRA")</f>
        <v>UNIVERSITARIO EN TURISMO Y GASTRONOMIA</v>
      </c>
    </row>
    <row r="10043" spans="1:5" ht="15.75" x14ac:dyDescent="0.25">
      <c r="A10043" s="14">
        <v>1026597443</v>
      </c>
      <c r="B10043" s="2">
        <v>46101.47870925926</v>
      </c>
      <c r="C10043" s="3" t="str">
        <f>IFERROR(VLOOKUP(A10043,'Base Prueba'!A:C,3,),"NO REGISTRA")</f>
        <v>SERGIO ALEXANDER VERA GARCIA</v>
      </c>
      <c r="D10043" s="4" t="str">
        <f>IFERROR(VLOOKUP(A10043,'Base Prueba'!A:D,4,),"NO REGISTRA")</f>
        <v>AUXILIAR ELECTRICO</v>
      </c>
      <c r="E10043" s="5" t="str">
        <f>IFERROR(VLOOKUP(A10043,'Base Prueba'!A:E,5,),"NO REGISTRA")</f>
        <v>LOGISTICA Y SERVICIOS GENERALES</v>
      </c>
    </row>
    <row r="10044" spans="1:5" ht="15.75" x14ac:dyDescent="0.25">
      <c r="A10044" s="14">
        <v>1012338489</v>
      </c>
      <c r="B10044" s="2">
        <v>46101.479591435185</v>
      </c>
      <c r="C10044" s="3" t="str">
        <f>IFERROR(VLOOKUP(A10044,'Base Prueba'!A:C,3,),"NO REGISTRA")</f>
        <v>DERLY TATIANA ROJAS NAVARRO</v>
      </c>
      <c r="D10044" s="4" t="str">
        <f>IFERROR(VLOOKUP(A10044,'Base Prueba'!A:D,4,),"NO REGISTRA")</f>
        <v>AUXILIAR BIBLIOTECA</v>
      </c>
      <c r="E10044" s="5" t="str">
        <f>IFERROR(VLOOKUP(A10044,'Base Prueba'!A:E,5,),"NO REGISTRA")</f>
        <v>BIBLIOTECA</v>
      </c>
    </row>
    <row r="10045" spans="1:5" ht="15.75" x14ac:dyDescent="0.25">
      <c r="A10045" s="14">
        <v>11189740</v>
      </c>
      <c r="B10045" s="2">
        <v>46101.484416898151</v>
      </c>
      <c r="C10045" s="3" t="str">
        <f>IFERROR(VLOOKUP(A10045,'Base Prueba'!A:C,3,),"NO REGISTRA")</f>
        <v>FERNEY ALARCON AGUIRRE</v>
      </c>
      <c r="D10045" s="4" t="str">
        <f>IFERROR(VLOOKUP(A10045,'Base Prueba'!A:D,4,),"NO REGISTRA")</f>
        <v>DOCENTE DE TIEMPO COMPLETO</v>
      </c>
      <c r="E10045" s="5" t="str">
        <f>IFERROR(VLOOKUP(A10045,'Base Prueba'!A:E,5,),"NO REGISTRA")</f>
        <v>UNIVERSITARIO ADMINISTRACION DE EMPRESAS</v>
      </c>
    </row>
    <row r="10046" spans="1:5" ht="15.75" x14ac:dyDescent="0.25">
      <c r="A10046" s="14">
        <v>1010189117</v>
      </c>
      <c r="B10046" s="2">
        <v>46101.493319444446</v>
      </c>
      <c r="C10046" s="3" t="str">
        <f>IFERROR(VLOOKUP(A10046,'Base Prueba'!A:C,3,),"NO REGISTRA")</f>
        <v>ADRIANA PAOLA CARVAJAL TARAZONA</v>
      </c>
      <c r="D10046" s="4" t="str">
        <f>IFERROR(VLOOKUP(A10046,'Base Prueba'!A:D,4,),"NO REGISTRA")</f>
        <v>DOCENTE DE MEDIO TIEMPO</v>
      </c>
      <c r="E10046" s="5" t="str">
        <f>IFERROR(VLOOKUP(A10046,'Base Prueba'!A:E,5,),"NO REGISTRA")</f>
        <v>UNIVERSITARIO COMUNICACION SOCIAL</v>
      </c>
    </row>
    <row r="10047" spans="1:5" ht="15.75" x14ac:dyDescent="0.25">
      <c r="A10047" s="14">
        <v>52034349</v>
      </c>
      <c r="B10047" s="2">
        <v>46101.493464004627</v>
      </c>
      <c r="C10047" s="3" t="str">
        <f>IFERROR(VLOOKUP(A10047,'Base Prueba'!A:C,3,),"NO REGISTRA")</f>
        <v>DIDILMA BARRERA BAREÑO</v>
      </c>
      <c r="D10047" s="4" t="str">
        <f>IFERROR(VLOOKUP(A10047,'Base Prueba'!A:D,4,),"NO REGISTRA")</f>
        <v>AUXILIAR DE SERVICIOS</v>
      </c>
      <c r="E10047" s="5" t="str">
        <f>IFERROR(VLOOKUP(A10047,'Base Prueba'!A:E,5,),"NO REGISTRA")</f>
        <v>LOGISTICA Y SERVICIOS GENERALES</v>
      </c>
    </row>
    <row r="10048" spans="1:5" ht="15.75" x14ac:dyDescent="0.25">
      <c r="A10048" s="14">
        <v>1023033647</v>
      </c>
      <c r="B10048" s="2">
        <v>46101.503963888892</v>
      </c>
      <c r="C10048" s="3" t="str">
        <f>IFERROR(VLOOKUP(A10048,'Base Prueba'!A:C,3,),"NO REGISTRA")</f>
        <v>JUAN FRANCISCO HENAO CALDERON</v>
      </c>
      <c r="D10048" s="4" t="str">
        <f>IFERROR(VLOOKUP(A10048,'Base Prueba'!A:D,4,),"NO REGISTRA")</f>
        <v>DOCENTE DE MEDIO TIEMPO</v>
      </c>
      <c r="E10048" s="5" t="str">
        <f>IFERROR(VLOOKUP(A10048,'Base Prueba'!A:E,5,),"NO REGISTRA")</f>
        <v>TECNICO LABORAL EN COCINA</v>
      </c>
    </row>
    <row r="10049" spans="1:5" ht="15.75" x14ac:dyDescent="0.25">
      <c r="A10049" s="14">
        <v>1069724855</v>
      </c>
      <c r="B10049" s="2">
        <v>46101.52020486111</v>
      </c>
      <c r="C10049" s="3" t="str">
        <f>IFERROR(VLOOKUP(A10049,'Base Prueba'!A:C,3,),"NO REGISTRA")</f>
        <v>PEDRO ALBERTO OSPINA RODRIGUEZ</v>
      </c>
      <c r="D10049" s="4" t="str">
        <f>IFERROR(VLOOKUP(A10049,'Base Prueba'!A:D,4,),"NO REGISTRA")</f>
        <v>DIRECTOR DE PROGRAMAS DE COMUNICACION SOCIAL, PERIODISMO Y POSGRADOS</v>
      </c>
      <c r="E10049" s="5" t="str">
        <f>IFERROR(VLOOKUP(A10049,'Base Prueba'!A:E,5,),"NO REGISTRA")</f>
        <v>FACULTAD DE COMINICACIÓN PERIODISMO Y ARTES</v>
      </c>
    </row>
    <row r="10050" spans="1:5" ht="15.75" x14ac:dyDescent="0.25">
      <c r="A10050" s="14">
        <v>1069724855</v>
      </c>
      <c r="B10050" s="2">
        <v>46101.520208796297</v>
      </c>
      <c r="C10050" s="3" t="str">
        <f>IFERROR(VLOOKUP(A10050,'Base Prueba'!A:C,3,),"NO REGISTRA")</f>
        <v>PEDRO ALBERTO OSPINA RODRIGUEZ</v>
      </c>
      <c r="D10050" s="4" t="str">
        <f>IFERROR(VLOOKUP(A10050,'Base Prueba'!A:D,4,),"NO REGISTRA")</f>
        <v>DIRECTOR DE PROGRAMAS DE COMUNICACION SOCIAL, PERIODISMO Y POSGRADOS</v>
      </c>
      <c r="E10050" s="5" t="str">
        <f>IFERROR(VLOOKUP(A10050,'Base Prueba'!A:E,5,),"NO REGISTRA")</f>
        <v>FACULTAD DE COMINICACIÓN PERIODISMO Y ARTES</v>
      </c>
    </row>
    <row r="10051" spans="1:5" ht="15.75" x14ac:dyDescent="0.25">
      <c r="A10051" s="14">
        <v>79704152</v>
      </c>
      <c r="B10051" s="2">
        <v>46101.540126273147</v>
      </c>
      <c r="C10051" s="3" t="str">
        <f>IFERROR(VLOOKUP(A10051,'Base Prueba'!A:C,3,),"NO REGISTRA")</f>
        <v>FABIO ORLANDO MONTENEGRO RIAÑO</v>
      </c>
      <c r="D10051" s="4" t="str">
        <f>IFERROR(VLOOKUP(A10051,'Base Prueba'!A:D,4,),"NO REGISTRA")</f>
        <v>AUXILIAR RECURSOS ACADÉMICOS</v>
      </c>
      <c r="E10051" s="5" t="str">
        <f>IFERROR(VLOOKUP(A10051,'Base Prueba'!A:E,5,),"NO REGISTRA")</f>
        <v>OFICINA DE AUDIOVISUALES</v>
      </c>
    </row>
    <row r="10052" spans="1:5" ht="15.75" x14ac:dyDescent="0.25">
      <c r="A10052" s="14">
        <v>1005927138</v>
      </c>
      <c r="B10052" s="2">
        <v>46101.541916782407</v>
      </c>
      <c r="C10052" s="3" t="str">
        <f>IFERROR(VLOOKUP(A10052,'Base Prueba'!A:C,3,),"NO REGISTRA")</f>
        <v>MARLON YEINER MEJIA ACOSTA</v>
      </c>
      <c r="D10052" s="4" t="str">
        <f>IFERROR(VLOOKUP(A10052,'Base Prueba'!A:D,4,),"NO REGISTRA")</f>
        <v>AUXILIAR  DE MANTENIMIENTO</v>
      </c>
      <c r="E10052" s="5" t="str">
        <f>IFERROR(VLOOKUP(A10052,'Base Prueba'!A:E,5,),"NO REGISTRA")</f>
        <v>LOGISTICA Y SERVICIOS GENERALES</v>
      </c>
    </row>
    <row r="10053" spans="1:5" ht="15.75" x14ac:dyDescent="0.25">
      <c r="A10053" s="14">
        <v>1473024</v>
      </c>
      <c r="B10053" s="2">
        <v>46101.541994907406</v>
      </c>
      <c r="C10053" s="3" t="str">
        <f>IFERROR(VLOOKUP(A10053,'Base Prueba'!A:C,3,),"NO REGISTRA")</f>
        <v>GUILLERMO MUÑOZ PAJOY</v>
      </c>
      <c r="D10053" s="4" t="str">
        <f>IFERROR(VLOOKUP(A10053,'Base Prueba'!A:D,4,),"NO REGISTRA")</f>
        <v>AUXILIAR DE SERVICIOS  GENERALES</v>
      </c>
      <c r="E10053" s="5" t="str">
        <f>IFERROR(VLOOKUP(A10053,'Base Prueba'!A:E,5,),"NO REGISTRA")</f>
        <v>LOGISTICA Y SERVICIOS GENERALES</v>
      </c>
    </row>
    <row r="10054" spans="1:5" ht="15.75" x14ac:dyDescent="0.25">
      <c r="A10054" s="14">
        <v>79667746</v>
      </c>
      <c r="B10054" s="2">
        <v>46101.543632523149</v>
      </c>
      <c r="C10054" s="3" t="str">
        <f>IFERROR(VLOOKUP(A10054,'Base Prueba'!A:C,3,),"NO REGISTRA")</f>
        <v>JOHN JAIRO SUAREZ PINZON</v>
      </c>
      <c r="D10054" s="4" t="str">
        <f>IFERROR(VLOOKUP(A10054,'Base Prueba'!A:D,4,),"NO REGISTRA")</f>
        <v>AUXILIAR ELECTRICO</v>
      </c>
      <c r="E10054" s="5" t="str">
        <f>IFERROR(VLOOKUP(A10054,'Base Prueba'!A:E,5,),"NO REGISTRA")</f>
        <v>LOGISTICA Y SERVICIOS GENERALES</v>
      </c>
    </row>
    <row r="10055" spans="1:5" ht="15.75" x14ac:dyDescent="0.25">
      <c r="A10055" s="14">
        <v>93413614</v>
      </c>
      <c r="B10055" s="2">
        <v>46101.546138194448</v>
      </c>
      <c r="C10055" s="3" t="str">
        <f>IFERROR(VLOOKUP(A10055,'Base Prueba'!A:C,3,),"NO REGISTRA")</f>
        <v>ALEXANDER CALDERON ALVARADO</v>
      </c>
      <c r="D10055" s="4" t="str">
        <f>IFERROR(VLOOKUP(A10055,'Base Prueba'!A:D,4,),"NO REGISTRA")</f>
        <v>OFICIAL DE MANTENIMIENTO</v>
      </c>
      <c r="E10055" s="5" t="str">
        <f>IFERROR(VLOOKUP(A10055,'Base Prueba'!A:E,5,),"NO REGISTRA")</f>
        <v>LOGISTICA Y SERVICIOS GENERALES</v>
      </c>
    </row>
    <row r="10056" spans="1:5" ht="15.75" x14ac:dyDescent="0.25">
      <c r="A10056" s="14">
        <v>93413614</v>
      </c>
      <c r="B10056" s="2">
        <v>46101.546142361112</v>
      </c>
      <c r="C10056" s="3" t="str">
        <f>IFERROR(VLOOKUP(A10056,'Base Prueba'!A:C,3,),"NO REGISTRA")</f>
        <v>ALEXANDER CALDERON ALVARADO</v>
      </c>
      <c r="D10056" s="4" t="str">
        <f>IFERROR(VLOOKUP(A10056,'Base Prueba'!A:D,4,),"NO REGISTRA")</f>
        <v>OFICIAL DE MANTENIMIENTO</v>
      </c>
      <c r="E10056" s="5" t="str">
        <f>IFERROR(VLOOKUP(A10056,'Base Prueba'!A:E,5,),"NO REGISTRA")</f>
        <v>LOGISTICA Y SERVICIOS GENERALES</v>
      </c>
    </row>
    <row r="10057" spans="1:5" ht="15.75" x14ac:dyDescent="0.25">
      <c r="A10057" s="14">
        <v>51840480</v>
      </c>
      <c r="B10057" s="2">
        <v>46101.546352083336</v>
      </c>
      <c r="C10057" s="3" t="str">
        <f>IFERROR(VLOOKUP(A10057,'Base Prueba'!A:C,3,),"NO REGISTRA")</f>
        <v>OLGA GAVILAN BENAVIDES</v>
      </c>
      <c r="D10057" s="4" t="str">
        <f>IFERROR(VLOOKUP(A10057,'Base Prueba'!A:D,4,),"NO REGISTRA")</f>
        <v>AUXILIAR DE SERVICIOS</v>
      </c>
      <c r="E10057" s="5" t="str">
        <f>IFERROR(VLOOKUP(A10057,'Base Prueba'!A:E,5,),"NO REGISTRA")</f>
        <v>LOGISTICA Y SERVICIOS GENERALES</v>
      </c>
    </row>
    <row r="10058" spans="1:5" ht="15.75" x14ac:dyDescent="0.25">
      <c r="A10058" s="14">
        <v>52290503</v>
      </c>
      <c r="B10058" s="2">
        <v>46101.547808564814</v>
      </c>
      <c r="C10058" s="3" t="str">
        <f>IFERROR(VLOOKUP(A10058,'Base Prueba'!A:C,3,),"NO REGISTRA")</f>
        <v>MARIA IDALIA RODRIGUEZ GONZALEZ</v>
      </c>
      <c r="D10058" s="4" t="str">
        <f>IFERROR(VLOOKUP(A10058,'Base Prueba'!A:D,4,),"NO REGISTRA")</f>
        <v>AUXILIAR DE SERVICIOS</v>
      </c>
      <c r="E10058" s="5" t="str">
        <f>IFERROR(VLOOKUP(A10058,'Base Prueba'!A:E,5,),"NO REGISTRA")</f>
        <v>LOGISTICA Y SERVICIOS GENERALES</v>
      </c>
    </row>
    <row r="10059" spans="1:5" ht="15.75" x14ac:dyDescent="0.25">
      <c r="A10059" s="14">
        <v>1032498759</v>
      </c>
      <c r="B10059" s="2">
        <v>46101.555966782405</v>
      </c>
      <c r="C10059" s="3" t="str">
        <f>IFERROR(VLOOKUP(A10059,'Base Prueba'!A:C,3,),"NO REGISTRA")</f>
        <v>ANDREA CATALINA GAVIRIA TORRES</v>
      </c>
      <c r="D10059" s="4" t="str">
        <f>IFERROR(VLOOKUP(A10059,'Base Prueba'!A:D,4,),"NO REGISTRA")</f>
        <v>AUXILIAR DE RECURSOS AUDIOVISUALES</v>
      </c>
      <c r="E10059" s="5" t="str">
        <f>IFERROR(VLOOKUP(A10059,'Base Prueba'!A:E,5,),"NO REGISTRA")</f>
        <v>OFICINA DE AUDIOVISUALES</v>
      </c>
    </row>
    <row r="10060" spans="1:5" ht="15.75" x14ac:dyDescent="0.25">
      <c r="A10060" s="14">
        <v>1000283508</v>
      </c>
      <c r="B10060" s="2">
        <v>46101.555999652781</v>
      </c>
      <c r="C10060" s="3" t="str">
        <f>IFERROR(VLOOKUP(A10060,'Base Prueba'!A:C,3,),"NO REGISTRA")</f>
        <v>SARA VALENTINA CHACON ZAPATA</v>
      </c>
      <c r="D10060" s="4" t="str">
        <f>IFERROR(VLOOKUP(A10060,'Base Prueba'!A:D,4,),"NO REGISTRA")</f>
        <v>AUXILIAR DE RECURSOS AUDIOVISUALES</v>
      </c>
      <c r="E10060" s="5" t="str">
        <f>IFERROR(VLOOKUP(A10060,'Base Prueba'!A:E,5,),"NO REGISTRA")</f>
        <v>OFICINA DE AUDIOVISUALES</v>
      </c>
    </row>
    <row r="10061" spans="1:5" ht="15.75" x14ac:dyDescent="0.25">
      <c r="A10061" s="14">
        <v>1014215096</v>
      </c>
      <c r="B10061" s="2">
        <v>46101.562323611113</v>
      </c>
      <c r="C10061" s="3" t="str">
        <f>IFERROR(VLOOKUP(A10061,'Base Prueba'!A:C,3,),"NO REGISTRA")</f>
        <v>ALEXANDER BELTRAN AGUILERA</v>
      </c>
      <c r="D10061" s="4" t="str">
        <f>IFERROR(VLOOKUP(A10061,'Base Prueba'!A:D,4,),"NO REGISTRA")</f>
        <v>DOCENTE DE TIEMPO COMPLETO</v>
      </c>
      <c r="E10061" s="5" t="str">
        <f>IFERROR(VLOOKUP(A10061,'Base Prueba'!A:E,5,),"NO REGISTRA")</f>
        <v>UNIVERSITARIO EN TURISMO Y GASTRONOMIA</v>
      </c>
    </row>
    <row r="10062" spans="1:5" ht="15.75" x14ac:dyDescent="0.25">
      <c r="A10062" s="14">
        <v>79313678</v>
      </c>
      <c r="B10062" s="2">
        <v>46101.564513657409</v>
      </c>
      <c r="C10062" s="3" t="str">
        <f>IFERROR(VLOOKUP(A10062,'Base Prueba'!A:C,3,),"NO REGISTRA")</f>
        <v>MARCO VINICIO RAMIREZ PEREIRA</v>
      </c>
      <c r="D10062" s="4" t="str">
        <f>IFERROR(VLOOKUP(A10062,'Base Prueba'!A:D,4,),"NO REGISTRA")</f>
        <v>TECNICO EN MANTENIMIENTO DE RECURSOS ACADEMICOS</v>
      </c>
      <c r="E10062" s="5" t="str">
        <f>IFERROR(VLOOKUP(A10062,'Base Prueba'!A:E,5,),"NO REGISTRA")</f>
        <v>RECURSOS ACADEMICOS</v>
      </c>
    </row>
    <row r="10063" spans="1:5" ht="15.75" x14ac:dyDescent="0.25">
      <c r="A10063" s="14">
        <v>1011095300</v>
      </c>
      <c r="B10063" s="2">
        <v>46101.570068402776</v>
      </c>
      <c r="C10063" s="3" t="str">
        <f>IFERROR(VLOOKUP(A10063,'Base Prueba'!A:C,3,),"NO REGISTRA")</f>
        <v>MARIA DE LOS ANGELES MONTENEGRO JIMENEZ</v>
      </c>
      <c r="D10063" s="4" t="str">
        <f>IFERROR(VLOOKUP(A10063,'Base Prueba'!A:D,4,),"NO REGISTRA")</f>
        <v>AUXILIAR DE RECURSOS AUDIOVISUALES</v>
      </c>
      <c r="E10063" s="5" t="str">
        <f>IFERROR(VLOOKUP(A10063,'Base Prueba'!A:E,5,),"NO REGISTRA")</f>
        <v>OFICINA DE AUDIOVISUALES</v>
      </c>
    </row>
    <row r="10064" spans="1:5" ht="15.75" x14ac:dyDescent="0.25">
      <c r="A10064" s="14">
        <v>1233690957</v>
      </c>
      <c r="B10064" s="2">
        <v>46101.570135532405</v>
      </c>
      <c r="C10064" s="3" t="str">
        <f>IFERROR(VLOOKUP(A10064,'Base Prueba'!A:C,3,),"NO REGISTRA")</f>
        <v>DAVID SANTIAGO TINJACA LARA</v>
      </c>
      <c r="D10064" s="4" t="str">
        <f>IFERROR(VLOOKUP(A10064,'Base Prueba'!A:D,4,),"NO REGISTRA")</f>
        <v>LIDER DE RECURSOS AUDIOVISUALES</v>
      </c>
      <c r="E10064" s="5" t="str">
        <f>IFERROR(VLOOKUP(A10064,'Base Prueba'!A:E,5,),"NO REGISTRA")</f>
        <v>OFICINA DE AUDIOVISUALES</v>
      </c>
    </row>
    <row r="10065" spans="1:5" ht="15.75" x14ac:dyDescent="0.25">
      <c r="A10065" s="14">
        <v>52220354</v>
      </c>
      <c r="B10065" s="2">
        <v>46101.578211689812</v>
      </c>
      <c r="C10065" s="3" t="str">
        <f>IFERROR(VLOOKUP(A10065,'Base Prueba'!A:C,3,),"NO REGISTRA")</f>
        <v>ILSA BARAHONA POLO</v>
      </c>
      <c r="D10065" s="4" t="str">
        <f>IFERROR(VLOOKUP(A10065,'Base Prueba'!A:D,4,),"NO REGISTRA")</f>
        <v>AUXILIAR DE SERVICIOS</v>
      </c>
      <c r="E10065" s="5" t="str">
        <f>IFERROR(VLOOKUP(A10065,'Base Prueba'!A:E,5,),"NO REGISTRA")</f>
        <v>LOGISTICA Y SERVICIOS GENERALES</v>
      </c>
    </row>
    <row r="10066" spans="1:5" ht="15.75" x14ac:dyDescent="0.25">
      <c r="A10066" s="14">
        <v>52220354</v>
      </c>
      <c r="B10066" s="2">
        <v>46101.578214699075</v>
      </c>
      <c r="C10066" s="3" t="str">
        <f>IFERROR(VLOOKUP(A10066,'Base Prueba'!A:C,3,),"NO REGISTRA")</f>
        <v>ILSA BARAHONA POLO</v>
      </c>
      <c r="D10066" s="4" t="str">
        <f>IFERROR(VLOOKUP(A10066,'Base Prueba'!A:D,4,),"NO REGISTRA")</f>
        <v>AUXILIAR DE SERVICIOS</v>
      </c>
      <c r="E10066" s="5" t="str">
        <f>IFERROR(VLOOKUP(A10066,'Base Prueba'!A:E,5,),"NO REGISTRA")</f>
        <v>LOGISTICA Y SERVICIOS GENERALES</v>
      </c>
    </row>
    <row r="10067" spans="1:5" ht="15.75" x14ac:dyDescent="0.25">
      <c r="A10067" s="14">
        <v>24175966</v>
      </c>
      <c r="B10067" s="2">
        <v>46101.582655902777</v>
      </c>
      <c r="C10067" s="3" t="str">
        <f>IFERROR(VLOOKUP(A10067,'Base Prueba'!A:C,3,),"NO REGISTRA")</f>
        <v>EUNICE MISE AYALA</v>
      </c>
      <c r="D10067" s="4" t="str">
        <f>IFERROR(VLOOKUP(A10067,'Base Prueba'!A:D,4,),"NO REGISTRA")</f>
        <v>AUXILIAR DE SERVICIOS</v>
      </c>
      <c r="E10067" s="5" t="str">
        <f>IFERROR(VLOOKUP(A10067,'Base Prueba'!A:E,5,),"NO REGISTRA")</f>
        <v>LOGISTICA Y SERVICIOS GENERALES</v>
      </c>
    </row>
    <row r="10068" spans="1:5" ht="15.75" x14ac:dyDescent="0.25">
      <c r="A10068" s="14">
        <v>80211886</v>
      </c>
      <c r="B10068" s="2">
        <v>46101.584665740738</v>
      </c>
      <c r="C10068" s="3" t="str">
        <f>IFERROR(VLOOKUP(A10068,'Base Prueba'!A:C,3,),"NO REGISTRA")</f>
        <v>EDWIN GIOVANNY QUIMBAY HIDALGO</v>
      </c>
      <c r="D10068" s="4" t="str">
        <f>IFERROR(VLOOKUP(A10068,'Base Prueba'!A:D,4,),"NO REGISTRA")</f>
        <v>LIDER DE RECURSOS ACADEMICOS</v>
      </c>
      <c r="E10068" s="5" t="str">
        <f>IFERROR(VLOOKUP(A10068,'Base Prueba'!A:E,5,),"NO REGISTRA")</f>
        <v>RECURSOS ACADEMICOS</v>
      </c>
    </row>
    <row r="10069" spans="1:5" ht="15.75" x14ac:dyDescent="0.25">
      <c r="A10069" s="14">
        <v>52603556</v>
      </c>
      <c r="B10069" s="2">
        <v>46101.58499988426</v>
      </c>
      <c r="C10069" s="3" t="str">
        <f>IFERROR(VLOOKUP(A10069,'Base Prueba'!A:C,3,),"NO REGISTRA")</f>
        <v>MARISOL FARFAN QUIROGA</v>
      </c>
      <c r="D10069" s="4" t="str">
        <f>IFERROR(VLOOKUP(A10069,'Base Prueba'!A:D,4,),"NO REGISTRA")</f>
        <v>AUXILIAR DE SERVICIOS</v>
      </c>
      <c r="E10069" s="5" t="str">
        <f>IFERROR(VLOOKUP(A10069,'Base Prueba'!A:E,5,),"NO REGISTRA")</f>
        <v>LOGISTICA Y SERVICIOS GENERALES</v>
      </c>
    </row>
    <row r="10070" spans="1:5" ht="15.75" x14ac:dyDescent="0.25">
      <c r="A10070" s="14">
        <v>52603556</v>
      </c>
      <c r="B10070" s="2">
        <v>46101.585003356478</v>
      </c>
      <c r="C10070" s="3" t="str">
        <f>IFERROR(VLOOKUP(A10070,'Base Prueba'!A:C,3,),"NO REGISTRA")</f>
        <v>MARISOL FARFAN QUIROGA</v>
      </c>
      <c r="D10070" s="4" t="str">
        <f>IFERROR(VLOOKUP(A10070,'Base Prueba'!A:D,4,),"NO REGISTRA")</f>
        <v>AUXILIAR DE SERVICIOS</v>
      </c>
      <c r="E10070" s="5" t="str">
        <f>IFERROR(VLOOKUP(A10070,'Base Prueba'!A:E,5,),"NO REGISTRA")</f>
        <v>LOGISTICA Y SERVICIOS GENERALES</v>
      </c>
    </row>
    <row r="10071" spans="1:5" ht="15.75" x14ac:dyDescent="0.25">
      <c r="A10071" s="14">
        <v>1033724599</v>
      </c>
      <c r="B10071" s="2">
        <v>46101.585032291667</v>
      </c>
      <c r="C10071" s="3" t="str">
        <f>IFERROR(VLOOKUP(A10071,'Base Prueba'!A:C,3,),"NO REGISTRA")</f>
        <v>LUZ MARIA RAMIREZ RODRIGUEZ</v>
      </c>
      <c r="D10071" s="4" t="str">
        <f>IFERROR(VLOOKUP(A10071,'Base Prueba'!A:D,4,),"NO REGISTRA")</f>
        <v>AUXILIAR DE SERVICIOS</v>
      </c>
      <c r="E10071" s="5" t="str">
        <f>IFERROR(VLOOKUP(A10071,'Base Prueba'!A:E,5,),"NO REGISTRA")</f>
        <v>LOGISTICA Y SERVICIOS GENERALES</v>
      </c>
    </row>
    <row r="10072" spans="1:5" ht="15.75" x14ac:dyDescent="0.25">
      <c r="A10072" s="14">
        <v>52059516</v>
      </c>
      <c r="B10072" s="2">
        <v>46101.586058912035</v>
      </c>
      <c r="C10072" s="3" t="str">
        <f>IFERROR(VLOOKUP(A10072,'Base Prueba'!A:C,3,),"NO REGISTRA")</f>
        <v>YANETT AFANADOR AGUILAR</v>
      </c>
      <c r="D10072" s="4" t="str">
        <f>IFERROR(VLOOKUP(A10072,'Base Prueba'!A:D,4,),"NO REGISTRA")</f>
        <v>AUXILIAR DE SERVICIOS</v>
      </c>
      <c r="E10072" s="5" t="str">
        <f>IFERROR(VLOOKUP(A10072,'Base Prueba'!A:E,5,),"NO REGISTRA")</f>
        <v>LOGISTICA Y SERVICIOS GENERALES</v>
      </c>
    </row>
    <row r="10073" spans="1:5" ht="15.75" x14ac:dyDescent="0.25">
      <c r="A10073" s="14">
        <v>1193150666</v>
      </c>
      <c r="B10073" s="2">
        <v>46101.592517129633</v>
      </c>
      <c r="C10073" s="3" t="str">
        <f>IFERROR(VLOOKUP(A10073,'Base Prueba'!A:C,3,),"NO REGISTRA")</f>
        <v>LUIS FELIPE JAIMES BELTRAN</v>
      </c>
      <c r="D10073" s="4" t="str">
        <f>IFERROR(VLOOKUP(A10073,'Base Prueba'!A:D,4,),"NO REGISTRA")</f>
        <v>DOCENTE DE TIEMPO COMPLETO</v>
      </c>
      <c r="E10073" s="5" t="str">
        <f>IFERROR(VLOOKUP(A10073,'Base Prueba'!A:E,5,),"NO REGISTRA")</f>
        <v>UNIVERSITARIO EN TURISMO Y GASTRONOMIA</v>
      </c>
    </row>
    <row r="10074" spans="1:5" ht="15.75" x14ac:dyDescent="0.25">
      <c r="A10074" s="14">
        <v>1105681275</v>
      </c>
      <c r="B10074" s="2">
        <v>46101.598805208334</v>
      </c>
      <c r="C10074" s="3" t="str">
        <f>IFERROR(VLOOKUP(A10074,'Base Prueba'!A:C,3,),"NO REGISTRA")</f>
        <v>VICTORIA GUTIERREZ BARRIOS</v>
      </c>
      <c r="D10074" s="4" t="str">
        <f>IFERROR(VLOOKUP(A10074,'Base Prueba'!A:D,4,),"NO REGISTRA")</f>
        <v>AUXILIAR DE SERVICIOS</v>
      </c>
      <c r="E10074" s="5" t="str">
        <f>IFERROR(VLOOKUP(A10074,'Base Prueba'!A:E,5,),"NO REGISTRA")</f>
        <v>LOGISTICA Y SERVICIOS GENERALES</v>
      </c>
    </row>
    <row r="10075" spans="1:5" ht="15.75" x14ac:dyDescent="0.25">
      <c r="A10075" s="14">
        <v>1018482392</v>
      </c>
      <c r="B10075" s="2">
        <v>46101.604633680552</v>
      </c>
      <c r="C10075" s="3" t="str">
        <f>IFERROR(VLOOKUP(A10075,'Base Prueba'!A:C,3,),"NO REGISTRA")</f>
        <v>RAQUEL YANETH SANDOVAL FORERO</v>
      </c>
      <c r="D10075" s="4" t="str">
        <f>IFERROR(VLOOKUP(A10075,'Base Prueba'!A:D,4,),"NO REGISTRA")</f>
        <v>AUXILIAR DE RECURSOS ACADEMICOS</v>
      </c>
      <c r="E10075" s="5" t="str">
        <f>IFERROR(VLOOKUP(A10075,'Base Prueba'!A:E,5,),"NO REGISTRA")</f>
        <v>RECURSOS ACADEMICOS</v>
      </c>
    </row>
    <row r="10076" spans="1:5" ht="15.75" x14ac:dyDescent="0.25">
      <c r="A10076" s="14">
        <v>52885874</v>
      </c>
      <c r="B10076" s="2">
        <v>46101.614125</v>
      </c>
      <c r="C10076" s="3" t="str">
        <f>IFERROR(VLOOKUP(A10076,'Base Prueba'!A:C,3,),"NO REGISTRA")</f>
        <v>MARIBEL CAYCEDO</v>
      </c>
      <c r="D10076" s="4" t="str">
        <f>IFERROR(VLOOKUP(A10076,'Base Prueba'!A:D,4,),"NO REGISTRA")</f>
        <v>AUXILIAR DE SERVICIOS</v>
      </c>
      <c r="E10076" s="5" t="str">
        <f>IFERROR(VLOOKUP(A10076,'Base Prueba'!A:E,5,),"NO REGISTRA")</f>
        <v>LOGISTICA Y SERVICIOS GENERALES</v>
      </c>
    </row>
    <row r="10077" spans="1:5" ht="15.75" x14ac:dyDescent="0.25">
      <c r="A10077" s="14">
        <v>52976228</v>
      </c>
      <c r="B10077" s="2">
        <v>46101.663435648145</v>
      </c>
      <c r="C10077" s="3" t="str">
        <f>IFERROR(VLOOKUP(A10077,'Base Prueba'!A:C,3,),"NO REGISTRA")</f>
        <v>ANDREA IBAÑEZ CASTRO</v>
      </c>
      <c r="D10077" s="4" t="str">
        <f>IFERROR(VLOOKUP(A10077,'Base Prueba'!A:D,4,),"NO REGISTRA")</f>
        <v>DOCENTE DE TIEMPO COMPLETO</v>
      </c>
      <c r="E10077" s="5" t="str">
        <f>IFERROR(VLOOKUP(A10077,'Base Prueba'!A:E,5,),"NO REGISTRA")</f>
        <v>UNIDAD DE IDIOMAS</v>
      </c>
    </row>
    <row r="10078" spans="1:5" ht="15.75" x14ac:dyDescent="0.25">
      <c r="A10078" s="14">
        <v>1000692621</v>
      </c>
      <c r="B10078" s="2">
        <v>46101.664865856481</v>
      </c>
      <c r="C10078" s="3" t="str">
        <f>IFERROR(VLOOKUP(A10078,'Base Prueba'!A:C,3,),"NO REGISTRA")</f>
        <v>ANGIE KATERINE SALAMANCA PEÑUELA</v>
      </c>
      <c r="D10078" s="4" t="str">
        <f>IFERROR(VLOOKUP(A10078,'Base Prueba'!A:D,4,),"NO REGISTRA")</f>
        <v>ASISTENTE ADMINISTRATIVA CEA</v>
      </c>
      <c r="E10078" s="5" t="str">
        <f>IFERROR(VLOOKUP(A10078,'Base Prueba'!A:E,5,),"NO REGISTRA")</f>
        <v>OFICINA DE PLANEACION Y GESTION DE LA CALIDAD</v>
      </c>
    </row>
    <row r="10079" spans="1:5" ht="15.75" x14ac:dyDescent="0.25">
      <c r="A10079" s="14">
        <v>72223001</v>
      </c>
      <c r="B10079" s="2">
        <v>46101.665022337962</v>
      </c>
      <c r="C10079" s="3" t="str">
        <f>IFERROR(VLOOKUP(A10079,'Base Prueba'!A:C,3,),"NO REGISTRA")</f>
        <v>JOSE AGUSTIN BLANCO MEJIA</v>
      </c>
      <c r="D10079" s="4" t="str">
        <f>IFERROR(VLOOKUP(A10079,'Base Prueba'!A:D,4,),"NO REGISTRA")</f>
        <v>ENTRENADOR DEL CENTRO DE ALTURAS</v>
      </c>
      <c r="E10079" s="5" t="str">
        <f>IFERROR(VLOOKUP(A10079,'Base Prueba'!A:E,5,),"NO REGISTRA")</f>
        <v>OFICINA DE PLANEACION Y GESTION DE LA CALIDAD</v>
      </c>
    </row>
    <row r="10080" spans="1:5" ht="15.75" x14ac:dyDescent="0.25">
      <c r="A10080" s="14">
        <v>1023954848</v>
      </c>
      <c r="B10080" s="2">
        <v>46101.670536226855</v>
      </c>
      <c r="C10080" s="3" t="str">
        <f>IFERROR(VLOOKUP(A10080,'Base Prueba'!A:C,3,),"NO REGISTRA")</f>
        <v>JUAN CARLOS ESPITIA ORTIZ</v>
      </c>
      <c r="D10080" s="4" t="str">
        <f>IFERROR(VLOOKUP(A10080,'Base Prueba'!A:D,4,),"NO REGISTRA")</f>
        <v>ANALISTA DE INFRAESTRUCTURA</v>
      </c>
      <c r="E10080" s="5" t="str">
        <f>IFERROR(VLOOKUP(A10080,'Base Prueba'!A:E,5,),"NO REGISTRA")</f>
        <v>DEPARTAMENTO DE INFORMATICA Y TECNOLOGIA</v>
      </c>
    </row>
    <row r="10081" spans="1:5" ht="15.75" x14ac:dyDescent="0.25">
      <c r="A10081" s="14">
        <v>1000218614</v>
      </c>
      <c r="B10081" s="2">
        <v>46101.670559375001</v>
      </c>
      <c r="C10081" s="3" t="str">
        <f>IFERROR(VLOOKUP(A10081,'Base Prueba'!A:C,3,),"NO REGISTRA")</f>
        <v>SEBASTIAN DAVID MELO DIAZ</v>
      </c>
      <c r="D10081" s="4" t="str">
        <f>IFERROR(VLOOKUP(A10081,'Base Prueba'!A:D,4,),"NO REGISTRA")</f>
        <v>ANALISTA DE SISTEMAS</v>
      </c>
      <c r="E10081" s="5" t="str">
        <f>IFERROR(VLOOKUP(A10081,'Base Prueba'!A:E,5,),"NO REGISTRA")</f>
        <v>DEPARTAMENTO DE INFORMATICA Y TECNOLOGIA</v>
      </c>
    </row>
    <row r="10082" spans="1:5" ht="15.75" x14ac:dyDescent="0.25">
      <c r="A10082" s="14">
        <v>1193376686</v>
      </c>
      <c r="B10082" s="2">
        <v>46101.678451851854</v>
      </c>
      <c r="C10082" s="3" t="str">
        <f>IFERROR(VLOOKUP(A10082,'Base Prueba'!A:C,3,),"NO REGISTRA")</f>
        <v>STEVEN FERNANDO CORRECHA PERDOMO</v>
      </c>
      <c r="D10082" s="4" t="str">
        <f>IFERROR(VLOOKUP(A10082,'Base Prueba'!A:D,4,),"NO REGISTRA")</f>
        <v>AUXILIAR  DE MANTENIMIENTO</v>
      </c>
      <c r="E10082" s="5" t="str">
        <f>IFERROR(VLOOKUP(A10082,'Base Prueba'!A:E,5,),"NO REGISTRA")</f>
        <v>LOGISTICA Y SERVICIOS GENERALES</v>
      </c>
    </row>
    <row r="10083" spans="1:5" ht="15.75" x14ac:dyDescent="0.25">
      <c r="A10083" s="14">
        <v>1023880617</v>
      </c>
      <c r="B10083" s="2">
        <v>46101.687525578702</v>
      </c>
      <c r="C10083" s="3" t="str">
        <f>IFERROR(VLOOKUP(A10083,'Base Prueba'!A:C,3,),"NO REGISTRA")</f>
        <v>BYRON YESID PARRA DIAZ</v>
      </c>
      <c r="D10083" s="4" t="str">
        <f>IFERROR(VLOOKUP(A10083,'Base Prueba'!A:D,4,),"NO REGISTRA")</f>
        <v>AUXILIAR  DE MANTENIMIENTO</v>
      </c>
      <c r="E10083" s="5" t="str">
        <f>IFERROR(VLOOKUP(A10083,'Base Prueba'!A:E,5,),"NO REGISTRA")</f>
        <v>LOGISTICA Y SERVICIOS GENERALES</v>
      </c>
    </row>
    <row r="10084" spans="1:5" ht="15.75" x14ac:dyDescent="0.25">
      <c r="A10084" s="14">
        <v>19488606</v>
      </c>
      <c r="B10084" s="2">
        <v>46101.687593287039</v>
      </c>
      <c r="C10084" s="3" t="str">
        <f>IFERROR(VLOOKUP(A10084,'Base Prueba'!A:C,3,),"NO REGISTRA")</f>
        <v>ARISTARCO LOPEZ TALERO</v>
      </c>
      <c r="D10084" s="4" t="str">
        <f>IFERROR(VLOOKUP(A10084,'Base Prueba'!A:D,4,),"NO REGISTRA")</f>
        <v>OFICIAL DE MANTENIMIENTO</v>
      </c>
      <c r="E10084" s="5" t="str">
        <f>IFERROR(VLOOKUP(A10084,'Base Prueba'!A:E,5,),"NO REGISTRA")</f>
        <v>LOGISTICA Y SERVICIOS GENERALES</v>
      </c>
    </row>
    <row r="10085" spans="1:5" ht="15.75" x14ac:dyDescent="0.25">
      <c r="A10085" s="14">
        <v>1032457498</v>
      </c>
      <c r="B10085" s="2">
        <v>46101.701559143519</v>
      </c>
      <c r="C10085" s="3" t="str">
        <f>IFERROR(VLOOKUP(A10085,'Base Prueba'!A:C,3,),"NO REGISTRA")</f>
        <v>LOTUS KING SALCEDO VALLEJO</v>
      </c>
      <c r="D10085" s="4" t="str">
        <f>IFERROR(VLOOKUP(A10085,'Base Prueba'!A:D,4,),"NO REGISTRA")</f>
        <v>COORDINADOR DE INVESTIGACIÓN</v>
      </c>
      <c r="E10085" s="5" t="str">
        <f>IFERROR(VLOOKUP(A10085,'Base Prueba'!A:E,5,),"NO REGISTRA")</f>
        <v>VICERRECTORIA ACADEMICA</v>
      </c>
    </row>
    <row r="10086" spans="1:5" ht="15.75" x14ac:dyDescent="0.25">
      <c r="A10086" s="14">
        <v>1022378300</v>
      </c>
      <c r="B10086" s="2">
        <v>46101.706022453705</v>
      </c>
      <c r="C10086" s="3" t="str">
        <f>IFERROR(VLOOKUP(A10086,'Base Prueba'!A:C,3,),"NO REGISTRA")</f>
        <v>FERNEY ANDRES CHASPUENGAL RAMIREZ</v>
      </c>
      <c r="D10086" s="4" t="str">
        <f>IFERROR(VLOOKUP(A10086,'Base Prueba'!A:D,4,),"NO REGISTRA")</f>
        <v>LÍDER DE DEPORTE Y CULTURA</v>
      </c>
      <c r="E10086" s="5" t="str">
        <f>IFERROR(VLOOKUP(A10086,'Base Prueba'!A:E,5,),"NO REGISTRA")</f>
        <v>DIRECCION DE BIENESTAR INSTITUCIONAL</v>
      </c>
    </row>
    <row r="10087" spans="1:5" ht="15.75" x14ac:dyDescent="0.25">
      <c r="A10087" s="14">
        <v>1074527083</v>
      </c>
      <c r="B10087" s="2">
        <v>46101.709287152778</v>
      </c>
      <c r="C10087" s="3" t="str">
        <f>IFERROR(VLOOKUP(A10087,'Base Prueba'!A:C,3,),"NO REGISTRA")</f>
        <v>SHARON MICHELL VALERO RICAURTE</v>
      </c>
      <c r="D10087" s="4" t="str">
        <f>IFERROR(VLOOKUP(A10087,'Base Prueba'!A:D,4,),"NO REGISTRA")</f>
        <v>APRENDIZ UNIVERSITARIO</v>
      </c>
      <c r="E10087" s="5" t="str">
        <f>IFERROR(VLOOKUP(A10087,'Base Prueba'!A:E,5,),"NO REGISTRA")</f>
        <v>VICERRECTORIA ACADEMICA</v>
      </c>
    </row>
    <row r="10088" spans="1:5" ht="15.75" x14ac:dyDescent="0.25">
      <c r="A10088" s="14">
        <v>79624306</v>
      </c>
      <c r="B10088" s="2">
        <v>46101.710553819445</v>
      </c>
      <c r="C10088" s="3" t="str">
        <f>IFERROR(VLOOKUP(A10088,'Base Prueba'!A:C,3,),"NO REGISTRA")</f>
        <v>NELSON MONGUA PEDREROS</v>
      </c>
      <c r="D10088" s="4" t="str">
        <f>IFERROR(VLOOKUP(A10088,'Base Prueba'!A:D,4,),"NO REGISTRA")</f>
        <v>ADMINISTRADOR DE REDES</v>
      </c>
      <c r="E10088" s="5" t="str">
        <f>IFERROR(VLOOKUP(A10088,'Base Prueba'!A:E,5,),"NO REGISTRA")</f>
        <v>DEPARTAMENTO DE INFORMATICA Y TECNOLOGIA</v>
      </c>
    </row>
    <row r="10089" spans="1:5" ht="15.75" x14ac:dyDescent="0.25">
      <c r="A10089" s="14">
        <v>1003690253</v>
      </c>
      <c r="B10089" s="2">
        <v>46101.710934143521</v>
      </c>
      <c r="C10089" s="3" t="str">
        <f>IFERROR(VLOOKUP(A10089,'Base Prueba'!A:C,3,),"NO REGISTRA")</f>
        <v>MELISSA GONZALEZ PEDRAZA</v>
      </c>
      <c r="D10089" s="4" t="str">
        <f>IFERROR(VLOOKUP(A10089,'Base Prueba'!A:D,4,),"NO REGISTRA")</f>
        <v>LIDER DE JOVENES A LA E</v>
      </c>
      <c r="E10089" s="5" t="str">
        <f>IFERROR(VLOOKUP(A10089,'Base Prueba'!A:E,5,),"NO REGISTRA")</f>
        <v>DIRECCION DE BIENESTAR INSTITUCIONAL</v>
      </c>
    </row>
    <row r="10090" spans="1:5" ht="15.75" x14ac:dyDescent="0.25">
      <c r="A10090" s="14">
        <v>1000216787</v>
      </c>
      <c r="B10090" s="2">
        <v>46101.711338194444</v>
      </c>
      <c r="C10090" s="3" t="str">
        <f>IFERROR(VLOOKUP(A10090,'Base Prueba'!A:C,3,),"NO REGISTRA")</f>
        <v>LAURA CAMILA SANCHEZ MARTINEZ</v>
      </c>
      <c r="D10090" s="4" t="str">
        <f>IFERROR(VLOOKUP(A10090,'Base Prueba'!A:D,4,),"NO REGISTRA")</f>
        <v>SECRETARIA ACADEMICA - ADMINISTRATIVA DE FACULTAD</v>
      </c>
      <c r="E10090" s="5" t="str">
        <f>IFERROR(VLOOKUP(A10090,'Base Prueba'!A:E,5,),"NO REGISTRA")</f>
        <v>FACULTAD DE INGENIERIA Y TECNOLOGIA DE LA INFORMACION</v>
      </c>
    </row>
    <row r="10091" spans="1:5" ht="15.75" x14ac:dyDescent="0.25">
      <c r="A10091" s="14">
        <v>80725196</v>
      </c>
      <c r="B10091" s="2">
        <v>46101.711917361114</v>
      </c>
      <c r="C10091" s="3" t="str">
        <f>IFERROR(VLOOKUP(A10091,'Base Prueba'!A:C,3,),"NO REGISTRA")</f>
        <v>YEISON YOSET TOVAR BARBOSA</v>
      </c>
      <c r="D10091" s="4" t="str">
        <f>IFERROR(VLOOKUP(A10091,'Base Prueba'!A:D,4,),"NO REGISTRA")</f>
        <v>LIDER GESTION DOCUMENTAL</v>
      </c>
      <c r="E10091" s="5" t="str">
        <f>IFERROR(VLOOKUP(A10091,'Base Prueba'!A:E,5,),"NO REGISTRA")</f>
        <v>CENTRO DE GESTION DOCUMENTAL</v>
      </c>
    </row>
    <row r="10092" spans="1:5" ht="15.75" x14ac:dyDescent="0.25">
      <c r="A10092" s="14">
        <v>11318253</v>
      </c>
      <c r="B10092" s="2">
        <v>46101.712043865744</v>
      </c>
      <c r="C10092" s="3" t="str">
        <f>IFERROR(VLOOKUP(A10092,'Base Prueba'!A:C,3,),"NO REGISTRA")</f>
        <v>RODRIGO RODRIGUEZ</v>
      </c>
      <c r="D10092" s="4" t="str">
        <f>IFERROR(VLOOKUP(A10092,'Base Prueba'!A:D,4,),"NO REGISTRA")</f>
        <v>APRENDIZ UNIVERSITARIO</v>
      </c>
      <c r="E10092" s="5" t="str">
        <f>IFERROR(VLOOKUP(A10092,'Base Prueba'!A:E,5,),"NO REGISTRA")</f>
        <v>CENTRO DE GESTION DOCUMENTAL</v>
      </c>
    </row>
    <row r="10093" spans="1:5" ht="15.75" x14ac:dyDescent="0.25">
      <c r="A10093" s="14">
        <v>1025322754</v>
      </c>
      <c r="B10093" s="2">
        <v>46101.719340162039</v>
      </c>
      <c r="C10093" s="3" t="str">
        <f>IFERROR(VLOOKUP(A10093,'Base Prueba'!A:C,3,),"NO REGISTRA")</f>
        <v>ALISON YULIANA BEJARANO RUIZ</v>
      </c>
      <c r="D10093" s="4" t="str">
        <f>IFERROR(VLOOKUP(A10093,'Base Prueba'!A:D,4,),"NO REGISTRA")</f>
        <v>AUXILIAR DE SISTEMAS</v>
      </c>
      <c r="E10093" s="5" t="str">
        <f>IFERROR(VLOOKUP(A10093,'Base Prueba'!A:E,5,),"NO REGISTRA")</f>
        <v>DEPARTAMENTO DE INFORMATICA Y TECNOLOGIA</v>
      </c>
    </row>
    <row r="10094" spans="1:5" ht="15.75" x14ac:dyDescent="0.25">
      <c r="A10094" s="14">
        <v>1093773069</v>
      </c>
      <c r="B10094" s="2">
        <v>46101.719561921294</v>
      </c>
      <c r="C10094" s="3" t="str">
        <f>IFERROR(VLOOKUP(A10094,'Base Prueba'!A:C,3,),"NO REGISTRA")</f>
        <v>MICHAEL STEVEN AMAYA SANCHEZ</v>
      </c>
      <c r="D10094" s="4" t="str">
        <f>IFERROR(VLOOKUP(A10094,'Base Prueba'!A:D,4,),"NO REGISTRA")</f>
        <v>DOCENTE DE TIEMPO COMPLETO</v>
      </c>
      <c r="E10094" s="5" t="str">
        <f>IFERROR(VLOOKUP(A10094,'Base Prueba'!A:E,5,),"NO REGISTRA")</f>
        <v>UNIVERSITARIO EN SEGURIDAD Y SALUD EN EL TRABAJO</v>
      </c>
    </row>
    <row r="10095" spans="1:5" ht="15.75" x14ac:dyDescent="0.25">
      <c r="A10095" s="14">
        <v>1014266838</v>
      </c>
      <c r="B10095" s="2">
        <v>46101.72109421296</v>
      </c>
      <c r="C10095" s="3" t="str">
        <f>IFERROR(VLOOKUP(A10095,'Base Prueba'!A:C,3,),"NO REGISTRA")</f>
        <v>JENNIFER ASTRID ROMERO HURTADO</v>
      </c>
      <c r="D10095" s="4" t="str">
        <f>IFERROR(VLOOKUP(A10095,'Base Prueba'!A:D,4,),"NO REGISTRA")</f>
        <v>LIDER DE RECAUDO</v>
      </c>
      <c r="E10095" s="5" t="str">
        <f>IFERROR(VLOOKUP(A10095,'Base Prueba'!A:E,5,),"NO REGISTRA")</f>
        <v>AREA FINANCIERA Y CONTABLE</v>
      </c>
    </row>
    <row r="10096" spans="1:5" ht="15.75" x14ac:dyDescent="0.25">
      <c r="A10096" s="14">
        <v>79301557</v>
      </c>
      <c r="B10096" s="2">
        <v>46101.726019560185</v>
      </c>
      <c r="C10096" s="3" t="str">
        <f>IFERROR(VLOOKUP(A10096,'Base Prueba'!A:C,3,),"NO REGISTRA")</f>
        <v>NESTOR ALEJANDRO PINZON LOPEZ</v>
      </c>
      <c r="D10096" s="4" t="str">
        <f>IFERROR(VLOOKUP(A10096,'Base Prueba'!A:D,4,),"NO REGISTRA")</f>
        <v>DOCENTE DE TIEMPO COMPLETO</v>
      </c>
      <c r="E10096" s="5" t="str">
        <f>IFERROR(VLOOKUP(A10096,'Base Prueba'!A:E,5,),"NO REGISTRA")</f>
        <v>PROFESIONAL EN INGENIERIA MULTIMEDIA</v>
      </c>
    </row>
    <row r="10097" spans="1:5" ht="15.75" x14ac:dyDescent="0.25">
      <c r="A10097" s="14">
        <v>79042407</v>
      </c>
      <c r="B10097" s="2">
        <v>46101.726083680558</v>
      </c>
      <c r="C10097" s="3" t="str">
        <f>IFERROR(VLOOKUP(A10097,'Base Prueba'!A:C,3,),"NO REGISTRA")</f>
        <v>MARTIN EMILIO BOCANEGRA ORJUELA</v>
      </c>
      <c r="D10097" s="4" t="str">
        <f>IFERROR(VLOOKUP(A10097,'Base Prueba'!A:D,4,),"NO REGISTRA")</f>
        <v>CATEDRATICO</v>
      </c>
      <c r="E10097" s="5" t="str">
        <f>IFERROR(VLOOKUP(A10097,'Base Prueba'!A:E,5,),"NO REGISTRA")</f>
        <v>ESPECIALIZACION EN GERENCIA DE PROYECTOS INFORMATICOS</v>
      </c>
    </row>
    <row r="10098" spans="1:5" ht="15.75" x14ac:dyDescent="0.25">
      <c r="A10098" s="14">
        <v>11388623</v>
      </c>
      <c r="B10098" s="2">
        <v>46101.728676388891</v>
      </c>
      <c r="C10098" s="3" t="str">
        <f>IFERROR(VLOOKUP(A10098,'Base Prueba'!A:C,3,),"NO REGISTRA")</f>
        <v>DIEGO MAURICIO PADILLA DIAZ</v>
      </c>
      <c r="D10098" s="4" t="str">
        <f>IFERROR(VLOOKUP(A10098,'Base Prueba'!A:D,4,),"NO REGISTRA")</f>
        <v>DOCENTE DE MEDIO TIEMPO</v>
      </c>
      <c r="E10098" s="5" t="str">
        <f>IFERROR(VLOOKUP(A10098,'Base Prueba'!A:E,5,),"NO REGISTRA")</f>
        <v>UNIVERSITARIO ADMINISTRACION DE EMPRESAS</v>
      </c>
    </row>
    <row r="10099" spans="1:5" ht="15.75" x14ac:dyDescent="0.25">
      <c r="A10099" s="14">
        <v>80932179</v>
      </c>
      <c r="B10099" s="2">
        <v>46101.729922685183</v>
      </c>
      <c r="C10099" s="3" t="str">
        <f>IFERROR(VLOOKUP(A10099,'Base Prueba'!A:C,3,),"NO REGISTRA")</f>
        <v>JULIAN ANDRES GOMEZ VARGAS</v>
      </c>
      <c r="D10099" s="4" t="str">
        <f>IFERROR(VLOOKUP(A10099,'Base Prueba'!A:D,4,),"NO REGISTRA")</f>
        <v>CATEDRATICO</v>
      </c>
      <c r="E10099" s="5" t="str">
        <f>IFERROR(VLOOKUP(A10099,'Base Prueba'!A:E,5,),"NO REGISTRA")</f>
        <v>ESPECIALIZACIÓN EN GERENCIA DE PROYECTOS</v>
      </c>
    </row>
    <row r="10100" spans="1:5" ht="15.75" x14ac:dyDescent="0.25">
      <c r="A10100" s="14">
        <v>79946416</v>
      </c>
      <c r="B10100" s="2">
        <v>46101.735020601853</v>
      </c>
      <c r="C10100" s="3" t="str">
        <f>IFERROR(VLOOKUP(A10100,'Base Prueba'!A:C,3,),"NO REGISTRA")</f>
        <v>ALBERTO HERNAN SEGURA ABRIL</v>
      </c>
      <c r="D10100" s="4" t="str">
        <f>IFERROR(VLOOKUP(A10100,'Base Prueba'!A:D,4,),"NO REGISTRA")</f>
        <v>DOCENTE DE TIEMPO COMPLETO</v>
      </c>
      <c r="E10100" s="5" t="str">
        <f>IFERROR(VLOOKUP(A10100,'Base Prueba'!A:E,5,),"NO REGISTRA")</f>
        <v>TECNOLOGÍA EN PRODUCCIÓN DE MEDIOS AUDIOVISUALES</v>
      </c>
    </row>
    <row r="10101" spans="1:5" ht="15.75" x14ac:dyDescent="0.25">
      <c r="A10101" s="14">
        <v>19459733</v>
      </c>
      <c r="B10101" s="2">
        <v>46101.736765162037</v>
      </c>
      <c r="C10101" s="3" t="str">
        <f>IFERROR(VLOOKUP(A10101,'Base Prueba'!A:C,3,),"NO REGISTRA")</f>
        <v>EDGAR ALBERTO CAICEDO VELASCO</v>
      </c>
      <c r="D10101" s="4" t="str">
        <f>IFERROR(VLOOKUP(A10101,'Base Prueba'!A:D,4,),"NO REGISTRA")</f>
        <v>DOCENTE DE MEDIO TIEMPO</v>
      </c>
      <c r="E10101" s="5" t="str">
        <f>IFERROR(VLOOKUP(A10101,'Base Prueba'!A:E,5,),"NO REGISTRA")</f>
        <v>TECNOLOGIA EN SEGURIDAD Y SALUD EN EL TRABAJO</v>
      </c>
    </row>
    <row r="10102" spans="1:5" ht="15.75" x14ac:dyDescent="0.25">
      <c r="A10102" s="14">
        <v>1022346044</v>
      </c>
      <c r="B10102" s="2">
        <v>46101.743053240738</v>
      </c>
      <c r="C10102" s="3" t="str">
        <f>IFERROR(VLOOKUP(A10102,'Base Prueba'!A:C,3,),"NO REGISTRA")</f>
        <v>LUZ ALEJANDRA CASTILLO RODRIGUEZ</v>
      </c>
      <c r="D10102" s="4" t="str">
        <f>IFERROR(VLOOKUP(A10102,'Base Prueba'!A:D,4,),"NO REGISTRA")</f>
        <v>DOCENTE DE MEDIO TIEMPO</v>
      </c>
      <c r="E10102" s="5" t="str">
        <f>IFERROR(VLOOKUP(A10102,'Base Prueba'!A:E,5,),"NO REGISTRA")</f>
        <v>UNIVERSITARIO EN SEGURIDAD Y SALUD EN EL TRABAJO</v>
      </c>
    </row>
    <row r="10103" spans="1:5" ht="15.75" x14ac:dyDescent="0.25">
      <c r="A10103" s="14">
        <v>79522309</v>
      </c>
      <c r="B10103" s="2">
        <v>46101.745125462963</v>
      </c>
      <c r="C10103" s="3" t="str">
        <f>IFERROR(VLOOKUP(A10103,'Base Prueba'!A:C,3,),"NO REGISTRA")</f>
        <v>JULIAN ARTURO PUIN MANRIQUE</v>
      </c>
      <c r="D10103" s="4" t="str">
        <f>IFERROR(VLOOKUP(A10103,'Base Prueba'!A:D,4,),"NO REGISTRA")</f>
        <v>DOCENTE DE MEDIO TIEMPO</v>
      </c>
      <c r="E10103" s="5" t="str">
        <f>IFERROR(VLOOKUP(A10103,'Base Prueba'!A:E,5,),"NO REGISTRA")</f>
        <v>TECNOLOGIA EN SEGURIDAD Y SALUD EN EL TRABAJO</v>
      </c>
    </row>
    <row r="10104" spans="1:5" ht="15.75" x14ac:dyDescent="0.25">
      <c r="A10104" s="14">
        <v>1110476907</v>
      </c>
      <c r="B10104" s="2">
        <v>46101.745294328706</v>
      </c>
      <c r="C10104" s="3" t="str">
        <f>IFERROR(VLOOKUP(A10104,'Base Prueba'!A:C,3,),"NO REGISTRA")</f>
        <v>DIEGO ARMANDO MOTTA DIAZ</v>
      </c>
      <c r="D10104" s="4" t="str">
        <f>IFERROR(VLOOKUP(A10104,'Base Prueba'!A:D,4,),"NO REGISTRA")</f>
        <v>DOCENTE DE TIEMPO COMPLETO</v>
      </c>
      <c r="E10104" s="5" t="str">
        <f>IFERROR(VLOOKUP(A10104,'Base Prueba'!A:E,5,),"NO REGISTRA")</f>
        <v>UNIVERSITARIO EN SEGURIDAD Y SALUD EN EL TRABAJO</v>
      </c>
    </row>
    <row r="10105" spans="1:5" ht="15.75" x14ac:dyDescent="0.25">
      <c r="A10105" s="14">
        <v>79435738</v>
      </c>
      <c r="B10105" s="2">
        <v>46101.746890162038</v>
      </c>
      <c r="C10105" s="3" t="str">
        <f>IFERROR(VLOOKUP(A10105,'Base Prueba'!A:C,3,),"NO REGISTRA")</f>
        <v>DANIEL ANDRES MURCIA DIAZ</v>
      </c>
      <c r="D10105" s="4" t="str">
        <f>IFERROR(VLOOKUP(A10105,'Base Prueba'!A:D,4,),"NO REGISTRA")</f>
        <v>DOCENTE DE TIEMPO COMPLETO</v>
      </c>
      <c r="E10105" s="5" t="str">
        <f>IFERROR(VLOOKUP(A10105,'Base Prueba'!A:E,5,),"NO REGISTRA")</f>
        <v>INGENIERIA DE SOFTWARE</v>
      </c>
    </row>
    <row r="10106" spans="1:5" ht="15.75" x14ac:dyDescent="0.25">
      <c r="A10106" s="14">
        <v>52261177</v>
      </c>
      <c r="B10106" s="2">
        <v>46101.748097800926</v>
      </c>
      <c r="C10106" s="3" t="str">
        <f>IFERROR(VLOOKUP(A10106,'Base Prueba'!A:C,3,),"NO REGISTRA")</f>
        <v>ELSA STELLA PARDO BAEZ</v>
      </c>
      <c r="D10106" s="4" t="str">
        <f>IFERROR(VLOOKUP(A10106,'Base Prueba'!A:D,4,),"NO REGISTRA")</f>
        <v>CATEDRATICO</v>
      </c>
      <c r="E10106" s="5" t="str">
        <f>IFERROR(VLOOKUP(A10106,'Base Prueba'!A:E,5,),"NO REGISTRA")</f>
        <v>ESPECIALIZACION EN GERENCIA DE SEGURIDAD INDUSTRIAL</v>
      </c>
    </row>
    <row r="10107" spans="1:5" ht="15.75" x14ac:dyDescent="0.25">
      <c r="A10107" s="14">
        <v>79312652</v>
      </c>
      <c r="B10107" s="2">
        <v>46101.750236805558</v>
      </c>
      <c r="C10107" s="3" t="str">
        <f>IFERROR(VLOOKUP(A10107,'Base Prueba'!A:C,3,),"NO REGISTRA")</f>
        <v>JOSE ALVARO LARA MANOSALVA</v>
      </c>
      <c r="D10107" s="4" t="str">
        <f>IFERROR(VLOOKUP(A10107,'Base Prueba'!A:D,4,),"NO REGISTRA")</f>
        <v>DOCENTE DE TIEMPO COMPLETO</v>
      </c>
      <c r="E10107" s="5" t="str">
        <f>IFERROR(VLOOKUP(A10107,'Base Prueba'!A:E,5,),"NO REGISTRA")</f>
        <v>UNIVERSITARIO ADMINISTRACION DE EMPRESAS</v>
      </c>
    </row>
    <row r="10108" spans="1:5" ht="15.75" x14ac:dyDescent="0.25">
      <c r="A10108" s="14">
        <v>8715040</v>
      </c>
      <c r="B10108" s="2">
        <v>46101.750510300924</v>
      </c>
      <c r="C10108" s="3" t="str">
        <f>IFERROR(VLOOKUP(A10108,'Base Prueba'!A:C,3,),"NO REGISTRA")</f>
        <v>DACARTH RAFAEL SARMIENTO PORTO</v>
      </c>
      <c r="D10108" s="4" t="str">
        <f>IFERROR(VLOOKUP(A10108,'Base Prueba'!A:D,4,),"NO REGISTRA")</f>
        <v>DOCENTE DE TIEMPO COMPLETO</v>
      </c>
      <c r="E10108" s="5" t="str">
        <f>IFERROR(VLOOKUP(A10108,'Base Prueba'!A:E,5,),"NO REGISTRA")</f>
        <v>INGENIERIA DE SOFTWARE</v>
      </c>
    </row>
    <row r="10109" spans="1:5" ht="15.75" x14ac:dyDescent="0.25">
      <c r="A10109" s="14">
        <v>79737561</v>
      </c>
      <c r="B10109" s="2">
        <v>46101.751990625002</v>
      </c>
      <c r="C10109" s="3" t="str">
        <f>IFERROR(VLOOKUP(A10109,'Base Prueba'!A:C,3,),"NO REGISTRA")</f>
        <v>WILSON CAMACHO MEDINA</v>
      </c>
      <c r="D10109" s="4" t="str">
        <f>IFERROR(VLOOKUP(A10109,'Base Prueba'!A:D,4,),"NO REGISTRA")</f>
        <v>DOCENTE DE TIEMPO COMPLETO</v>
      </c>
      <c r="E10109" s="5" t="str">
        <f>IFERROR(VLOOKUP(A10109,'Base Prueba'!A:E,5,),"NO REGISTRA")</f>
        <v>TECNOLOGIA EN DESARROLLO DE SOFTWARE</v>
      </c>
    </row>
    <row r="10110" spans="1:5" ht="15.75" x14ac:dyDescent="0.25">
      <c r="A10110" s="14">
        <v>65784153</v>
      </c>
      <c r="B10110" s="2">
        <v>46101.75574872685</v>
      </c>
      <c r="C10110" s="3" t="str">
        <f>IFERROR(VLOOKUP(A10110,'Base Prueba'!A:C,3,),"NO REGISTRA")</f>
        <v>ALEJANDRA MARIA RUGELES VILLA</v>
      </c>
      <c r="D10110" s="4" t="str">
        <f>IFERROR(VLOOKUP(A10110,'Base Prueba'!A:D,4,),"NO REGISTRA")</f>
        <v>DOCENTE DE TIEMPO COMPLETO</v>
      </c>
      <c r="E10110" s="5" t="str">
        <f>IFERROR(VLOOKUP(A10110,'Base Prueba'!A:E,5,),"NO REGISTRA")</f>
        <v>UNIVERSITARIO ADMINISTRACION DE EMPRESAS</v>
      </c>
    </row>
    <row r="10111" spans="1:5" ht="15.75" x14ac:dyDescent="0.25">
      <c r="A10111" s="14">
        <v>1014210502</v>
      </c>
      <c r="B10111" s="2">
        <v>46101.755866550928</v>
      </c>
      <c r="C10111" s="3" t="str">
        <f>IFERROR(VLOOKUP(A10111,'Base Prueba'!A:C,3,),"NO REGISTRA")</f>
        <v>PABLO JAVIER MEDINA RAMIREZ</v>
      </c>
      <c r="D10111" s="4" t="str">
        <f>IFERROR(VLOOKUP(A10111,'Base Prueba'!A:D,4,),"NO REGISTRA")</f>
        <v>DOCENTE DE MEDIO TIEMPO</v>
      </c>
      <c r="E10111" s="5" t="str">
        <f>IFERROR(VLOOKUP(A10111,'Base Prueba'!A:E,5,),"NO REGISTRA")</f>
        <v>NARRATIVAS DIGITALES Y AUDIOVISUALES</v>
      </c>
    </row>
    <row r="10112" spans="1:5" ht="15.75" x14ac:dyDescent="0.25">
      <c r="A10112" s="14">
        <v>79951802</v>
      </c>
      <c r="B10112" s="2">
        <v>46101.756415162039</v>
      </c>
      <c r="C10112" s="3" t="str">
        <f>IFERROR(VLOOKUP(A10112,'Base Prueba'!A:C,3,),"NO REGISTRA")</f>
        <v>HERNAN ANDRES ROJAS VARGAS</v>
      </c>
      <c r="D10112" s="4" t="str">
        <f>IFERROR(VLOOKUP(A10112,'Base Prueba'!A:D,4,),"NO REGISTRA")</f>
        <v>DOCENTE DE MEDIO TIEMPO</v>
      </c>
      <c r="E10112" s="5" t="str">
        <f>IFERROR(VLOOKUP(A10112,'Base Prueba'!A:E,5,),"NO REGISTRA")</f>
        <v>UNIVERSITARIO ADMINISTRACION DE EMPRESAS</v>
      </c>
    </row>
    <row r="10113" spans="1:5" ht="15.75" x14ac:dyDescent="0.25">
      <c r="A10113" s="14">
        <v>80117154</v>
      </c>
      <c r="B10113" s="2">
        <v>46101.756637384256</v>
      </c>
      <c r="C10113" s="3" t="str">
        <f>IFERROR(VLOOKUP(A10113,'Base Prueba'!A:C,3,),"NO REGISTRA")</f>
        <v>CARLOS ALBERTO WILCHES BELTRAN</v>
      </c>
      <c r="D10113" s="4" t="str">
        <f>IFERROR(VLOOKUP(A10113,'Base Prueba'!A:D,4,),"NO REGISTRA")</f>
        <v>DOCENTE DE MEDIO TIEMPO</v>
      </c>
      <c r="E10113" s="5" t="str">
        <f>IFERROR(VLOOKUP(A10113,'Base Prueba'!A:E,5,),"NO REGISTRA")</f>
        <v>INGENIERIA DE SOFTWARE</v>
      </c>
    </row>
    <row r="10114" spans="1:5" ht="15.75" x14ac:dyDescent="0.25">
      <c r="A10114" s="14">
        <v>80472319</v>
      </c>
      <c r="B10114" s="2">
        <v>46101.758440162041</v>
      </c>
      <c r="C10114" s="3" t="str">
        <f>IFERROR(VLOOKUP(A10114,'Base Prueba'!A:C,3,),"NO REGISTRA")</f>
        <v>FRANCISCO JAVIER MONTENEGRO AGUILAR</v>
      </c>
      <c r="D10114" s="4" t="str">
        <f>IFERROR(VLOOKUP(A10114,'Base Prueba'!A:D,4,),"NO REGISTRA")</f>
        <v>DOCENTE DE MEDIO TIEMPO</v>
      </c>
      <c r="E10114" s="5" t="str">
        <f>IFERROR(VLOOKUP(A10114,'Base Prueba'!A:E,5,),"NO REGISTRA")</f>
        <v>TECNOLOGIA EN COMERCIO Y NEGOCIOS INTERNACIONALES</v>
      </c>
    </row>
    <row r="10115" spans="1:5" ht="15.75" x14ac:dyDescent="0.25">
      <c r="A10115" s="14">
        <v>79918292</v>
      </c>
      <c r="B10115" s="2">
        <v>46101.767736574075</v>
      </c>
      <c r="C10115" s="3" t="str">
        <f>IFERROR(VLOOKUP(A10115,'Base Prueba'!A:C,3,),"NO REGISTRA")</f>
        <v>GABRIEL ALBERTO MORENO MONROY</v>
      </c>
      <c r="D10115" s="4" t="str">
        <f>IFERROR(VLOOKUP(A10115,'Base Prueba'!A:D,4,),"NO REGISTRA")</f>
        <v>DOCENTE DE MEDIO TIEMPO</v>
      </c>
      <c r="E10115" s="5" t="str">
        <f>IFERROR(VLOOKUP(A10115,'Base Prueba'!A:E,5,),"NO REGISTRA")</f>
        <v>TECNOLOGIA EN COMERCIO Y NEGOCIOS INTERNACIONALES</v>
      </c>
    </row>
    <row r="10116" spans="1:5" ht="15.75" x14ac:dyDescent="0.25">
      <c r="A10116" s="14">
        <v>1018411979</v>
      </c>
      <c r="B10116" s="2">
        <v>46101.77413391204</v>
      </c>
      <c r="C10116" s="3" t="str">
        <f>IFERROR(VLOOKUP(A10116,'Base Prueba'!A:C,3,),"NO REGISTRA")</f>
        <v>MIGUEL ALFONSO CUELLAR GOMEZ</v>
      </c>
      <c r="D10116" s="4" t="str">
        <f>IFERROR(VLOOKUP(A10116,'Base Prueba'!A:D,4,),"NO REGISTRA")</f>
        <v>DIRECTOR DE PROGRAMAS DE PRODUCCIÓN VISUAL Y AUDIOVISUAL</v>
      </c>
      <c r="E10116" s="5" t="str">
        <f>IFERROR(VLOOKUP(A10116,'Base Prueba'!A:E,5,),"NO REGISTRA")</f>
        <v>FACULTAD DE COMINICACIÓN PERIODISMO Y ARTES</v>
      </c>
    </row>
    <row r="10117" spans="1:5" ht="15.75" x14ac:dyDescent="0.25">
      <c r="A10117" s="14">
        <v>1020731995</v>
      </c>
      <c r="B10117" s="2">
        <v>46101.784028587965</v>
      </c>
      <c r="C10117" s="3" t="str">
        <f>IFERROR(VLOOKUP(A10117,'Base Prueba'!A:C,3,),"NO REGISTRA")</f>
        <v>KARLA PAOLA BELTRAN PEÑUELA</v>
      </c>
      <c r="D10117" s="4" t="str">
        <f>IFERROR(VLOOKUP(A10117,'Base Prueba'!A:D,4,),"NO REGISTRA")</f>
        <v>SUPERVISOR DE FORMACION</v>
      </c>
      <c r="E10117" s="5" t="str">
        <f>IFERROR(VLOOKUP(A10117,'Base Prueba'!A:E,5,),"NO REGISTRA")</f>
        <v>VICERRECTORIA ACADEMICA</v>
      </c>
    </row>
    <row r="10118" spans="1:5" ht="15.75" x14ac:dyDescent="0.25">
      <c r="A10118" s="14">
        <v>52034349</v>
      </c>
      <c r="B10118" s="2">
        <v>46101.789910416664</v>
      </c>
      <c r="C10118" s="3" t="str">
        <f>IFERROR(VLOOKUP(A10118,'Base Prueba'!A:C,3,),"NO REGISTRA")</f>
        <v>DIDILMA BARRERA BAREÑO</v>
      </c>
      <c r="D10118" s="4" t="str">
        <f>IFERROR(VLOOKUP(A10118,'Base Prueba'!A:D,4,),"NO REGISTRA")</f>
        <v>AUXILIAR DE SERVICIOS</v>
      </c>
      <c r="E10118" s="5" t="str">
        <f>IFERROR(VLOOKUP(A10118,'Base Prueba'!A:E,5,),"NO REGISTRA")</f>
        <v>LOGISTICA Y SERVICIOS GENERALES</v>
      </c>
    </row>
    <row r="10119" spans="1:5" ht="15.75" x14ac:dyDescent="0.25">
      <c r="A10119" s="14">
        <v>1014736595</v>
      </c>
      <c r="B10119" s="2">
        <v>46101.792680208331</v>
      </c>
      <c r="C10119" s="3" t="str">
        <f>IFERROR(VLOOKUP(A10119,'Base Prueba'!A:C,3,),"NO REGISTRA")</f>
        <v>PAULA ANDREA PAEZ BUITRAGO</v>
      </c>
      <c r="D10119" s="4" t="str">
        <f>IFERROR(VLOOKUP(A10119,'Base Prueba'!A:D,4,),"NO REGISTRA")</f>
        <v>PROMOTOR DE BIENESTAR INSTITUCIONAL</v>
      </c>
      <c r="E10119" s="5" t="str">
        <f>IFERROR(VLOOKUP(A10119,'Base Prueba'!A:E,5,),"NO REGISTRA")</f>
        <v>DIRECCION DE BIENESTAR INSTITUCIONAL</v>
      </c>
    </row>
    <row r="10120" spans="1:5" ht="15.75" x14ac:dyDescent="0.25">
      <c r="A10120" s="14">
        <v>1026293347</v>
      </c>
      <c r="B10120" s="2">
        <v>46101.792730092595</v>
      </c>
      <c r="C10120" s="3" t="str">
        <f>IFERROR(VLOOKUP(A10120,'Base Prueba'!A:C,3,),"NO REGISTRA")</f>
        <v>LAURA JINETH ORJUELA ROJAS</v>
      </c>
      <c r="D10120" s="4" t="str">
        <f>IFERROR(VLOOKUP(A10120,'Base Prueba'!A:D,4,),"NO REGISTRA")</f>
        <v>APRENDIZ UNIVERSITARIO</v>
      </c>
      <c r="E10120" s="5" t="str">
        <f>IFERROR(VLOOKUP(A10120,'Base Prueba'!A:E,5,),"NO REGISTRA")</f>
        <v>DIRECCION DE BIENESTAR INSTITUCIONAL</v>
      </c>
    </row>
    <row r="10121" spans="1:5" ht="15.75" x14ac:dyDescent="0.25">
      <c r="A10121" s="14">
        <v>1026597443</v>
      </c>
      <c r="B10121" s="2">
        <v>46101.793868981484</v>
      </c>
      <c r="C10121" s="3" t="str">
        <f>IFERROR(VLOOKUP(A10121,'Base Prueba'!A:C,3,),"NO REGISTRA")</f>
        <v>SERGIO ALEXANDER VERA GARCIA</v>
      </c>
      <c r="D10121" s="4" t="str">
        <f>IFERROR(VLOOKUP(A10121,'Base Prueba'!A:D,4,),"NO REGISTRA")</f>
        <v>AUXILIAR ELECTRICO</v>
      </c>
      <c r="E10121" s="5" t="str">
        <f>IFERROR(VLOOKUP(A10121,'Base Prueba'!A:E,5,),"NO REGISTRA")</f>
        <v>LOGISTICA Y SERVICIOS GENERALES</v>
      </c>
    </row>
    <row r="10122" spans="1:5" ht="15.75" x14ac:dyDescent="0.25">
      <c r="A10122" s="14">
        <v>1057581152</v>
      </c>
      <c r="B10122" s="2">
        <v>46101.796645023147</v>
      </c>
      <c r="C10122" s="3" t="str">
        <f>IFERROR(VLOOKUP(A10122,'Base Prueba'!A:C,3,),"NO REGISTRA")</f>
        <v>ANA SABRINA STEFFANNY VANEGAS SOLAQUE</v>
      </c>
      <c r="D10122" s="4" t="str">
        <f>IFERROR(VLOOKUP(A10122,'Base Prueba'!A:D,4,),"NO REGISTRA")</f>
        <v>DIRECTORA DE PROGRAMAS DE TURISMO, GASTRONOMIA Y POSGRADOS</v>
      </c>
      <c r="E10122" s="5" t="str">
        <f>IFERROR(VLOOKUP(A10122,'Base Prueba'!A:E,5,),"NO REGISTRA")</f>
        <v>FACULTAD DE CIENCIAS ECONOMICAS Y ADMINISTRATIVAS</v>
      </c>
    </row>
    <row r="10123" spans="1:5" ht="15.75" x14ac:dyDescent="0.25">
      <c r="A10123" s="14">
        <v>1032453118</v>
      </c>
      <c r="B10123" s="2">
        <v>46101.797356249997</v>
      </c>
      <c r="C10123" s="3" t="str">
        <f>IFERROR(VLOOKUP(A10123,'Base Prueba'!A:C,3,),"NO REGISTRA")</f>
        <v>JOHN STIVEN OSPINA VARGAS</v>
      </c>
      <c r="D10123" s="4" t="str">
        <f>IFERROR(VLOOKUP(A10123,'Base Prueba'!A:D,4,),"NO REGISTRA")</f>
        <v>LIDER DE ENTORNOS VIRTUALES Y DESARROLLO</v>
      </c>
      <c r="E10123" s="5" t="str">
        <f>IFERROR(VLOOKUP(A10123,'Base Prueba'!A:E,5,),"NO REGISTRA")</f>
        <v>VICERRECTORIA ACADEMICA</v>
      </c>
    </row>
    <row r="10124" spans="1:5" ht="15.75" x14ac:dyDescent="0.25">
      <c r="A10124" s="14">
        <v>1024528858</v>
      </c>
      <c r="B10124" s="2">
        <v>46101.797392245368</v>
      </c>
      <c r="C10124" s="3" t="str">
        <f>IFERROR(VLOOKUP(A10124,'Base Prueba'!A:C,3,),"NO REGISTRA")</f>
        <v>LEIDY PAOLA SANDOVAL FUENTES</v>
      </c>
      <c r="D10124" s="4" t="str">
        <f>IFERROR(VLOOKUP(A10124,'Base Prueba'!A:D,4,),"NO REGISTRA")</f>
        <v>SECRETARIA ACADEMICA - ADMINISTRATIVA DE FACULTAD</v>
      </c>
      <c r="E10124" s="5" t="str">
        <f>IFERROR(VLOOKUP(A10124,'Base Prueba'!A:E,5,),"NO REGISTRA")</f>
        <v>FACULTAD DE CIENCIAS ECONOMICAS Y ADMINISTRATIVAS</v>
      </c>
    </row>
    <row r="10125" spans="1:5" ht="15.75" x14ac:dyDescent="0.25">
      <c r="A10125" s="14">
        <v>80812084</v>
      </c>
      <c r="B10125" s="2">
        <v>46101.804485879627</v>
      </c>
      <c r="C10125" s="3" t="str">
        <f>IFERROR(VLOOKUP(A10125,'Base Prueba'!A:C,3,),"NO REGISTRA")</f>
        <v>LUIS HELI RUIZ GUTIERREZ</v>
      </c>
      <c r="D10125" s="4" t="str">
        <f>IFERROR(VLOOKUP(A10125,'Base Prueba'!A:D,4,),"NO REGISTRA")</f>
        <v>AUXILIAR DE SERVICIOS  GENERALES</v>
      </c>
      <c r="E10125" s="5" t="str">
        <f>IFERROR(VLOOKUP(A10125,'Base Prueba'!A:E,5,),"NO REGISTRA")</f>
        <v>LOGISTICA Y SERVICIOS GENERALES</v>
      </c>
    </row>
    <row r="10126" spans="1:5" ht="15.75" x14ac:dyDescent="0.25">
      <c r="A10126" s="14">
        <v>80817377</v>
      </c>
      <c r="B10126" s="2">
        <v>46101.807706481479</v>
      </c>
      <c r="C10126" s="3" t="str">
        <f>IFERROR(VLOOKUP(A10126,'Base Prueba'!A:C,3,),"NO REGISTRA")</f>
        <v>OMAR ANDRES BONILLA ACOSTA</v>
      </c>
      <c r="D10126" s="4" t="str">
        <f>IFERROR(VLOOKUP(A10126,'Base Prueba'!A:D,4,),"NO REGISTRA")</f>
        <v>DIRECTOR DE PROGRAMAS DE INGENIERIA</v>
      </c>
      <c r="E10126" s="5" t="str">
        <f>IFERROR(VLOOKUP(A10126,'Base Prueba'!A:E,5,),"NO REGISTRA")</f>
        <v>FACULTAD DE CIENCIAS ECONOMICAS Y ADMINISTRATIVAS</v>
      </c>
    </row>
    <row r="10127" spans="1:5" ht="15.75" x14ac:dyDescent="0.25">
      <c r="A10127" s="14">
        <v>52735929</v>
      </c>
      <c r="B10127" s="2">
        <v>46101.811596990738</v>
      </c>
      <c r="C10127" s="3" t="str">
        <f>IFERROR(VLOOKUP(A10127,'Base Prueba'!A:C,3,),"NO REGISTRA")</f>
        <v>JEIMMY AREVALO MELO</v>
      </c>
      <c r="D10127" s="4" t="str">
        <f>IFERROR(VLOOKUP(A10127,'Base Prueba'!A:D,4,),"NO REGISTRA")</f>
        <v>COORDINADOR DE BIBLIOTECA</v>
      </c>
      <c r="E10127" s="5" t="str">
        <f>IFERROR(VLOOKUP(A10127,'Base Prueba'!A:E,5,),"NO REGISTRA")</f>
        <v>BIBLIOTECA</v>
      </c>
    </row>
    <row r="10128" spans="1:5" ht="15.75" x14ac:dyDescent="0.25">
      <c r="A10128" s="14">
        <v>79312652</v>
      </c>
      <c r="B10128" s="2">
        <v>46101.815526851853</v>
      </c>
      <c r="C10128" s="3" t="str">
        <f>IFERROR(VLOOKUP(A10128,'Base Prueba'!A:C,3,),"NO REGISTRA")</f>
        <v>JOSE ALVARO LARA MANOSALVA</v>
      </c>
      <c r="D10128" s="4" t="str">
        <f>IFERROR(VLOOKUP(A10128,'Base Prueba'!A:D,4,),"NO REGISTRA")</f>
        <v>DOCENTE DE TIEMPO COMPLETO</v>
      </c>
      <c r="E10128" s="5" t="str">
        <f>IFERROR(VLOOKUP(A10128,'Base Prueba'!A:E,5,),"NO REGISTRA")</f>
        <v>UNIVERSITARIO ADMINISTRACION DE EMPRESAS</v>
      </c>
    </row>
    <row r="10129" spans="1:5" ht="15.75" x14ac:dyDescent="0.25">
      <c r="A10129" s="14">
        <v>1012338489</v>
      </c>
      <c r="B10129" s="2">
        <v>46101.838564583333</v>
      </c>
      <c r="C10129" s="3" t="str">
        <f>IFERROR(VLOOKUP(A10129,'Base Prueba'!A:C,3,),"NO REGISTRA")</f>
        <v>DERLY TATIANA ROJAS NAVARRO</v>
      </c>
      <c r="D10129" s="4" t="str">
        <f>IFERROR(VLOOKUP(A10129,'Base Prueba'!A:D,4,),"NO REGISTRA")</f>
        <v>AUXILIAR BIBLIOTECA</v>
      </c>
      <c r="E10129" s="5" t="str">
        <f>IFERROR(VLOOKUP(A10129,'Base Prueba'!A:E,5,),"NO REGISTRA")</f>
        <v>BIBLIOTECA</v>
      </c>
    </row>
    <row r="10130" spans="1:5" ht="15.75" x14ac:dyDescent="0.25">
      <c r="A10130" s="14">
        <v>79301557</v>
      </c>
      <c r="B10130" s="2">
        <v>46101.849354513892</v>
      </c>
      <c r="C10130" s="3" t="str">
        <f>IFERROR(VLOOKUP(A10130,'Base Prueba'!A:C,3,),"NO REGISTRA")</f>
        <v>NESTOR ALEJANDRO PINZON LOPEZ</v>
      </c>
      <c r="D10130" s="4" t="str">
        <f>IFERROR(VLOOKUP(A10130,'Base Prueba'!A:D,4,),"NO REGISTRA")</f>
        <v>DOCENTE DE TIEMPO COMPLETO</v>
      </c>
      <c r="E10130" s="5" t="str">
        <f>IFERROR(VLOOKUP(A10130,'Base Prueba'!A:E,5,),"NO REGISTRA")</f>
        <v>PROFESIONAL EN INGENIERIA MULTIMEDIA</v>
      </c>
    </row>
    <row r="10131" spans="1:5" ht="15.75" x14ac:dyDescent="0.25">
      <c r="A10131" s="14">
        <v>88195474</v>
      </c>
      <c r="B10131" s="2">
        <v>46101.864465625004</v>
      </c>
      <c r="C10131" s="3" t="str">
        <f>IFERROR(VLOOKUP(A10131,'Base Prueba'!A:C,3,),"NO REGISTRA")</f>
        <v>WILMER RINCON MONTAÑEZ</v>
      </c>
      <c r="D10131" s="4" t="str">
        <f>IFERROR(VLOOKUP(A10131,'Base Prueba'!A:D,4,),"NO REGISTRA")</f>
        <v>DIRECTOR DE PROGRAMAS LINEAS DE ADMINISTRACION Y SST</v>
      </c>
      <c r="E10131" s="5" t="str">
        <f>IFERROR(VLOOKUP(A10131,'Base Prueba'!A:E,5,),"NO REGISTRA")</f>
        <v>FACULTAD DE CIENCIAS ECONOMICAS Y ADMINISTRATIVAS</v>
      </c>
    </row>
    <row r="10132" spans="1:5" ht="15.75" x14ac:dyDescent="0.25">
      <c r="A10132" s="14">
        <v>8715040</v>
      </c>
      <c r="B10132" s="2">
        <v>46101.869016550925</v>
      </c>
      <c r="C10132" s="3" t="str">
        <f>IFERROR(VLOOKUP(A10132,'Base Prueba'!A:C,3,),"NO REGISTRA")</f>
        <v>DACARTH RAFAEL SARMIENTO PORTO</v>
      </c>
      <c r="D10132" s="4" t="str">
        <f>IFERROR(VLOOKUP(A10132,'Base Prueba'!A:D,4,),"NO REGISTRA")</f>
        <v>DOCENTE DE TIEMPO COMPLETO</v>
      </c>
      <c r="E10132" s="5" t="str">
        <f>IFERROR(VLOOKUP(A10132,'Base Prueba'!A:E,5,),"NO REGISTRA")</f>
        <v>INGENIERIA DE SOFTWARE</v>
      </c>
    </row>
    <row r="10133" spans="1:5" ht="15.75" x14ac:dyDescent="0.25">
      <c r="A10133" s="14">
        <v>1110476907</v>
      </c>
      <c r="B10133" s="2">
        <v>46101.873358564815</v>
      </c>
      <c r="C10133" s="3" t="str">
        <f>IFERROR(VLOOKUP(A10133,'Base Prueba'!A:C,3,),"NO REGISTRA")</f>
        <v>DIEGO ARMANDO MOTTA DIAZ</v>
      </c>
      <c r="D10133" s="4" t="str">
        <f>IFERROR(VLOOKUP(A10133,'Base Prueba'!A:D,4,),"NO REGISTRA")</f>
        <v>DOCENTE DE TIEMPO COMPLETO</v>
      </c>
      <c r="E10133" s="5" t="str">
        <f>IFERROR(VLOOKUP(A10133,'Base Prueba'!A:E,5,),"NO REGISTRA")</f>
        <v>UNIVERSITARIO EN SEGURIDAD Y SALUD EN EL TRABAJO</v>
      </c>
    </row>
    <row r="10134" spans="1:5" ht="15.75" x14ac:dyDescent="0.25">
      <c r="A10134" s="14">
        <v>51840480</v>
      </c>
      <c r="B10134" s="2">
        <v>46101.876014467591</v>
      </c>
      <c r="C10134" s="3" t="str">
        <f>IFERROR(VLOOKUP(A10134,'Base Prueba'!A:C,3,),"NO REGISTRA")</f>
        <v>OLGA GAVILAN BENAVIDES</v>
      </c>
      <c r="D10134" s="4" t="str">
        <f>IFERROR(VLOOKUP(A10134,'Base Prueba'!A:D,4,),"NO REGISTRA")</f>
        <v>AUXILIAR DE SERVICIOS</v>
      </c>
      <c r="E10134" s="5" t="str">
        <f>IFERROR(VLOOKUP(A10134,'Base Prueba'!A:E,5,),"NO REGISTRA")</f>
        <v>LOGISTICA Y SERVICIOS GENERALES</v>
      </c>
    </row>
    <row r="10135" spans="1:5" ht="15.75" x14ac:dyDescent="0.25">
      <c r="A10135" s="14">
        <v>52059516</v>
      </c>
      <c r="B10135" s="2">
        <v>46101.876160879627</v>
      </c>
      <c r="C10135" s="3" t="str">
        <f>IFERROR(VLOOKUP(A10135,'Base Prueba'!A:C,3,),"NO REGISTRA")</f>
        <v>YANETT AFANADOR AGUILAR</v>
      </c>
      <c r="D10135" s="4" t="str">
        <f>IFERROR(VLOOKUP(A10135,'Base Prueba'!A:D,4,),"NO REGISTRA")</f>
        <v>AUXILIAR DE SERVICIOS</v>
      </c>
      <c r="E10135" s="5" t="str">
        <f>IFERROR(VLOOKUP(A10135,'Base Prueba'!A:E,5,),"NO REGISTRA")</f>
        <v>LOGISTICA Y SERVICIOS GENERALES</v>
      </c>
    </row>
    <row r="10136" spans="1:5" ht="15.75" x14ac:dyDescent="0.25">
      <c r="A10136" s="14">
        <v>52220354</v>
      </c>
      <c r="B10136" s="2">
        <v>46101.87621678241</v>
      </c>
      <c r="C10136" s="3" t="str">
        <f>IFERROR(VLOOKUP(A10136,'Base Prueba'!A:C,3,),"NO REGISTRA")</f>
        <v>ILSA BARAHONA POLO</v>
      </c>
      <c r="D10136" s="4" t="str">
        <f>IFERROR(VLOOKUP(A10136,'Base Prueba'!A:D,4,),"NO REGISTRA")</f>
        <v>AUXILIAR DE SERVICIOS</v>
      </c>
      <c r="E10136" s="5" t="str">
        <f>IFERROR(VLOOKUP(A10136,'Base Prueba'!A:E,5,),"NO REGISTRA")</f>
        <v>LOGISTICA Y SERVICIOS GENERALES</v>
      </c>
    </row>
    <row r="10137" spans="1:5" ht="15.75" x14ac:dyDescent="0.25">
      <c r="A10137" s="14">
        <v>80472319</v>
      </c>
      <c r="B10137" s="2">
        <v>46101.876734259262</v>
      </c>
      <c r="C10137" s="3" t="str">
        <f>IFERROR(VLOOKUP(A10137,'Base Prueba'!A:C,3,),"NO REGISTRA")</f>
        <v>FRANCISCO JAVIER MONTENEGRO AGUILAR</v>
      </c>
      <c r="D10137" s="4" t="str">
        <f>IFERROR(VLOOKUP(A10137,'Base Prueba'!A:D,4,),"NO REGISTRA")</f>
        <v>DOCENTE DE MEDIO TIEMPO</v>
      </c>
      <c r="E10137" s="5" t="str">
        <f>IFERROR(VLOOKUP(A10137,'Base Prueba'!A:E,5,),"NO REGISTRA")</f>
        <v>TECNOLOGIA EN COMERCIO Y NEGOCIOS INTERNACIONALES</v>
      </c>
    </row>
    <row r="10138" spans="1:5" ht="15.75" x14ac:dyDescent="0.25">
      <c r="A10138" s="14">
        <v>79946416</v>
      </c>
      <c r="B10138" s="2">
        <v>46101.899703703704</v>
      </c>
      <c r="C10138" s="3" t="str">
        <f>IFERROR(VLOOKUP(A10138,'Base Prueba'!A:C,3,),"NO REGISTRA")</f>
        <v>ALBERTO HERNAN SEGURA ABRIL</v>
      </c>
      <c r="D10138" s="4" t="str">
        <f>IFERROR(VLOOKUP(A10138,'Base Prueba'!A:D,4,),"NO REGISTRA")</f>
        <v>DOCENTE DE TIEMPO COMPLETO</v>
      </c>
      <c r="E10138" s="5" t="str">
        <f>IFERROR(VLOOKUP(A10138,'Base Prueba'!A:E,5,),"NO REGISTRA")</f>
        <v>TECNOLOGÍA EN PRODUCCIÓN DE MEDIOS AUDIOVISUALES</v>
      </c>
    </row>
    <row r="10139" spans="1:5" ht="15.75" x14ac:dyDescent="0.25">
      <c r="A10139" s="14">
        <v>52261177</v>
      </c>
      <c r="B10139" s="2">
        <v>46101.899980439812</v>
      </c>
      <c r="C10139" s="3" t="str">
        <f>IFERROR(VLOOKUP(A10139,'Base Prueba'!A:C,3,),"NO REGISTRA")</f>
        <v>ELSA STELLA PARDO BAEZ</v>
      </c>
      <c r="D10139" s="4" t="str">
        <f>IFERROR(VLOOKUP(A10139,'Base Prueba'!A:D,4,),"NO REGISTRA")</f>
        <v>CATEDRATICO</v>
      </c>
      <c r="E10139" s="5" t="str">
        <f>IFERROR(VLOOKUP(A10139,'Base Prueba'!A:E,5,),"NO REGISTRA")</f>
        <v>ESPECIALIZACION EN GERENCIA DE SEGURIDAD INDUSTRIAL</v>
      </c>
    </row>
    <row r="10140" spans="1:5" ht="15.75" x14ac:dyDescent="0.25">
      <c r="A10140" s="14">
        <v>1233690957</v>
      </c>
      <c r="B10140" s="2">
        <v>46101.902931597222</v>
      </c>
      <c r="C10140" s="3" t="str">
        <f>IFERROR(VLOOKUP(A10140,'Base Prueba'!A:C,3,),"NO REGISTRA")</f>
        <v>DAVID SANTIAGO TINJACA LARA</v>
      </c>
      <c r="D10140" s="4" t="str">
        <f>IFERROR(VLOOKUP(A10140,'Base Prueba'!A:D,4,),"NO REGISTRA")</f>
        <v>LIDER DE RECURSOS AUDIOVISUALES</v>
      </c>
      <c r="E10140" s="5" t="str">
        <f>IFERROR(VLOOKUP(A10140,'Base Prueba'!A:E,5,),"NO REGISTRA")</f>
        <v>OFICINA DE AUDIOVISUALES</v>
      </c>
    </row>
    <row r="10141" spans="1:5" ht="15.75" x14ac:dyDescent="0.25">
      <c r="A10141" s="14">
        <v>1011095300</v>
      </c>
      <c r="B10141" s="2">
        <v>46101.902967013892</v>
      </c>
      <c r="C10141" s="3" t="str">
        <f>IFERROR(VLOOKUP(A10141,'Base Prueba'!A:C,3,),"NO REGISTRA")</f>
        <v>MARIA DE LOS ANGELES MONTENEGRO JIMENEZ</v>
      </c>
      <c r="D10141" s="4" t="str">
        <f>IFERROR(VLOOKUP(A10141,'Base Prueba'!A:D,4,),"NO REGISTRA")</f>
        <v>AUXILIAR DE RECURSOS AUDIOVISUALES</v>
      </c>
      <c r="E10141" s="5" t="str">
        <f>IFERROR(VLOOKUP(A10141,'Base Prueba'!A:E,5,),"NO REGISTRA")</f>
        <v>OFICINA DE AUDIOVISUALES</v>
      </c>
    </row>
    <row r="10142" spans="1:5" ht="15.75" x14ac:dyDescent="0.25">
      <c r="A10142" s="14">
        <v>79042407</v>
      </c>
      <c r="B10142" s="2">
        <v>46101.904292129628</v>
      </c>
      <c r="C10142" s="3" t="str">
        <f>IFERROR(VLOOKUP(A10142,'Base Prueba'!A:C,3,),"NO REGISTRA")</f>
        <v>MARTIN EMILIO BOCANEGRA ORJUELA</v>
      </c>
      <c r="D10142" s="4" t="str">
        <f>IFERROR(VLOOKUP(A10142,'Base Prueba'!A:D,4,),"NO REGISTRA")</f>
        <v>CATEDRATICO</v>
      </c>
      <c r="E10142" s="5" t="str">
        <f>IFERROR(VLOOKUP(A10142,'Base Prueba'!A:E,5,),"NO REGISTRA")</f>
        <v>ESPECIALIZACION EN GERENCIA DE PROYECTOS INFORMATICOS</v>
      </c>
    </row>
    <row r="10143" spans="1:5" ht="15.75" x14ac:dyDescent="0.25">
      <c r="A10143" s="14">
        <v>1018482392</v>
      </c>
      <c r="B10143" s="2">
        <v>46101.913412037036</v>
      </c>
      <c r="C10143" s="3" t="str">
        <f>IFERROR(VLOOKUP(A10143,'Base Prueba'!A:C,3,),"NO REGISTRA")</f>
        <v>RAQUEL YANETH SANDOVAL FORERO</v>
      </c>
      <c r="D10143" s="4" t="str">
        <f>IFERROR(VLOOKUP(A10143,'Base Prueba'!A:D,4,),"NO REGISTRA")</f>
        <v>AUXILIAR DE RECURSOS ACADEMICOS</v>
      </c>
      <c r="E10143" s="5" t="str">
        <f>IFERROR(VLOOKUP(A10143,'Base Prueba'!A:E,5,),"NO REGISTRA")</f>
        <v>RECURSOS ACADEMICOS</v>
      </c>
    </row>
    <row r="10144" spans="1:5" ht="15.75" x14ac:dyDescent="0.25">
      <c r="A10144" s="14">
        <v>80211886</v>
      </c>
      <c r="B10144" s="2">
        <v>46101.913500115741</v>
      </c>
      <c r="C10144" s="3" t="str">
        <f>IFERROR(VLOOKUP(A10144,'Base Prueba'!A:C,3,),"NO REGISTRA")</f>
        <v>EDWIN GIOVANNY QUIMBAY HIDALGO</v>
      </c>
      <c r="D10144" s="4" t="str">
        <f>IFERROR(VLOOKUP(A10144,'Base Prueba'!A:D,4,),"NO REGISTRA")</f>
        <v>LIDER DE RECURSOS ACADEMICOS</v>
      </c>
      <c r="E10144" s="5" t="str">
        <f>IFERROR(VLOOKUP(A10144,'Base Prueba'!A:E,5,),"NO REGISTRA")</f>
        <v>RECURSOS ACADEMICOS</v>
      </c>
    </row>
    <row r="10145" spans="1:5" ht="15.75" x14ac:dyDescent="0.25">
      <c r="A10145" s="14">
        <v>52443092</v>
      </c>
      <c r="B10145" s="2">
        <v>46102.234937384259</v>
      </c>
      <c r="C10145" s="3" t="str">
        <f>IFERROR(VLOOKUP(A10145,'Base Prueba'!A:C,3,),"NO REGISTRA")</f>
        <v>LUZ MYRIAM SAAVEDRA CONTRERAS</v>
      </c>
      <c r="D10145" s="4" t="str">
        <f>IFERROR(VLOOKUP(A10145,'Base Prueba'!A:D,4,),"NO REGISTRA")</f>
        <v>AUXILIAR DE SERVICIOS</v>
      </c>
      <c r="E10145" s="5" t="str">
        <f>IFERROR(VLOOKUP(A10145,'Base Prueba'!A:E,5,),"NO REGISTRA")</f>
        <v>LOGISTICA Y SERVICIOS GENERALES</v>
      </c>
    </row>
    <row r="10146" spans="1:5" ht="15.75" x14ac:dyDescent="0.25">
      <c r="A10146" s="14">
        <v>52034349</v>
      </c>
      <c r="B10146" s="2">
        <v>46102.235471412037</v>
      </c>
      <c r="C10146" s="3" t="str">
        <f>IFERROR(VLOOKUP(A10146,'Base Prueba'!A:C,3,),"NO REGISTRA")</f>
        <v>DIDILMA BARRERA BAREÑO</v>
      </c>
      <c r="D10146" s="4" t="str">
        <f>IFERROR(VLOOKUP(A10146,'Base Prueba'!A:D,4,),"NO REGISTRA")</f>
        <v>AUXILIAR DE SERVICIOS</v>
      </c>
      <c r="E10146" s="5" t="str">
        <f>IFERROR(VLOOKUP(A10146,'Base Prueba'!A:E,5,),"NO REGISTRA")</f>
        <v>LOGISTICA Y SERVICIOS GENERALES</v>
      </c>
    </row>
    <row r="10147" spans="1:5" ht="15.75" x14ac:dyDescent="0.25">
      <c r="A10147" s="14">
        <v>52603556</v>
      </c>
      <c r="B10147" s="2">
        <v>46102.240447800927</v>
      </c>
      <c r="C10147" s="3" t="str">
        <f>IFERROR(VLOOKUP(A10147,'Base Prueba'!A:C,3,),"NO REGISTRA")</f>
        <v>MARISOL FARFAN QUIROGA</v>
      </c>
      <c r="D10147" s="4" t="str">
        <f>IFERROR(VLOOKUP(A10147,'Base Prueba'!A:D,4,),"NO REGISTRA")</f>
        <v>AUXILIAR DE SERVICIOS</v>
      </c>
      <c r="E10147" s="5" t="str">
        <f>IFERROR(VLOOKUP(A10147,'Base Prueba'!A:E,5,),"NO REGISTRA")</f>
        <v>LOGISTICA Y SERVICIOS GENERALES</v>
      </c>
    </row>
    <row r="10148" spans="1:5" ht="15.75" x14ac:dyDescent="0.25">
      <c r="A10148" s="14">
        <v>1473024</v>
      </c>
      <c r="B10148" s="2">
        <v>46102.243811921297</v>
      </c>
      <c r="C10148" s="3" t="str">
        <f>IFERROR(VLOOKUP(A10148,'Base Prueba'!A:C,3,),"NO REGISTRA")</f>
        <v>GUILLERMO MUÑOZ PAJOY</v>
      </c>
      <c r="D10148" s="4" t="str">
        <f>IFERROR(VLOOKUP(A10148,'Base Prueba'!A:D,4,),"NO REGISTRA")</f>
        <v>AUXILIAR DE SERVICIOS  GENERALES</v>
      </c>
      <c r="E10148" s="5" t="str">
        <f>IFERROR(VLOOKUP(A10148,'Base Prueba'!A:E,5,),"NO REGISTRA")</f>
        <v>LOGISTICA Y SERVICIOS GENERALES</v>
      </c>
    </row>
    <row r="10149" spans="1:5" ht="15.75" x14ac:dyDescent="0.25">
      <c r="A10149" s="14">
        <v>24175966</v>
      </c>
      <c r="B10149" s="2">
        <v>46102.244376967596</v>
      </c>
      <c r="C10149" s="3" t="str">
        <f>IFERROR(VLOOKUP(A10149,'Base Prueba'!A:C,3,),"NO REGISTRA")</f>
        <v>EUNICE MISE AYALA</v>
      </c>
      <c r="D10149" s="4" t="str">
        <f>IFERROR(VLOOKUP(A10149,'Base Prueba'!A:D,4,),"NO REGISTRA")</f>
        <v>AUXILIAR DE SERVICIOS</v>
      </c>
      <c r="E10149" s="5" t="str">
        <f>IFERROR(VLOOKUP(A10149,'Base Prueba'!A:E,5,),"NO REGISTRA")</f>
        <v>LOGISTICA Y SERVICIOS GENERALES</v>
      </c>
    </row>
    <row r="10150" spans="1:5" ht="15.75" x14ac:dyDescent="0.25">
      <c r="A10150" s="14">
        <v>79704152</v>
      </c>
      <c r="B10150" s="2">
        <v>46102.247943865739</v>
      </c>
      <c r="C10150" s="3" t="str">
        <f>IFERROR(VLOOKUP(A10150,'Base Prueba'!A:C,3,),"NO REGISTRA")</f>
        <v>FABIO ORLANDO MONTENEGRO RIAÑO</v>
      </c>
      <c r="D10150" s="4" t="str">
        <f>IFERROR(VLOOKUP(A10150,'Base Prueba'!A:D,4,),"NO REGISTRA")</f>
        <v>AUXILIAR RECURSOS ACADÉMICOS</v>
      </c>
      <c r="E10150" s="5" t="str">
        <f>IFERROR(VLOOKUP(A10150,'Base Prueba'!A:E,5,),"NO REGISTRA")</f>
        <v>OFICINA DE AUDIOVISUALES</v>
      </c>
    </row>
    <row r="10151" spans="1:5" ht="15.75" x14ac:dyDescent="0.25">
      <c r="A10151" s="14">
        <v>52290503</v>
      </c>
      <c r="B10151" s="2">
        <v>46102.247969097225</v>
      </c>
      <c r="C10151" s="3" t="str">
        <f>IFERROR(VLOOKUP(A10151,'Base Prueba'!A:C,3,),"NO REGISTRA")</f>
        <v>MARIA IDALIA RODRIGUEZ GONZALEZ</v>
      </c>
      <c r="D10151" s="4" t="str">
        <f>IFERROR(VLOOKUP(A10151,'Base Prueba'!A:D,4,),"NO REGISTRA")</f>
        <v>AUXILIAR DE SERVICIOS</v>
      </c>
      <c r="E10151" s="5" t="str">
        <f>IFERROR(VLOOKUP(A10151,'Base Prueba'!A:E,5,),"NO REGISTRA")</f>
        <v>LOGISTICA Y SERVICIOS GENERALES</v>
      </c>
    </row>
    <row r="10152" spans="1:5" ht="15.75" x14ac:dyDescent="0.25">
      <c r="A10152" s="14">
        <v>1023880617</v>
      </c>
      <c r="B10152" s="2">
        <v>46102.254207407408</v>
      </c>
      <c r="C10152" s="3" t="str">
        <f>IFERROR(VLOOKUP(A10152,'Base Prueba'!A:C,3,),"NO REGISTRA")</f>
        <v>BYRON YESID PARRA DIAZ</v>
      </c>
      <c r="D10152" s="4" t="str">
        <f>IFERROR(VLOOKUP(A10152,'Base Prueba'!A:D,4,),"NO REGISTRA")</f>
        <v>AUXILIAR  DE MANTENIMIENTO</v>
      </c>
      <c r="E10152" s="5" t="str">
        <f>IFERROR(VLOOKUP(A10152,'Base Prueba'!A:E,5,),"NO REGISTRA")</f>
        <v>LOGISTICA Y SERVICIOS GENERALES</v>
      </c>
    </row>
    <row r="10153" spans="1:5" ht="15.75" x14ac:dyDescent="0.25">
      <c r="A10153" s="14">
        <v>79043674</v>
      </c>
      <c r="B10153" s="2">
        <v>46102.254395138887</v>
      </c>
      <c r="C10153" s="3" t="str">
        <f>IFERROR(VLOOKUP(A10153,'Base Prueba'!A:C,3,),"NO REGISTRA")</f>
        <v>PEDRO ANTONIO ACERO</v>
      </c>
      <c r="D10153" s="4" t="str">
        <f>IFERROR(VLOOKUP(A10153,'Base Prueba'!A:D,4,),"NO REGISTRA")</f>
        <v>SUPERVISOR DE SERVICIOS</v>
      </c>
      <c r="E10153" s="5" t="str">
        <f>IFERROR(VLOOKUP(A10153,'Base Prueba'!A:E,5,),"NO REGISTRA")</f>
        <v>LOGISTICA Y SERVICIOS GENERALES</v>
      </c>
    </row>
    <row r="10154" spans="1:5" ht="15.75" x14ac:dyDescent="0.25">
      <c r="A10154" s="14">
        <v>79313678</v>
      </c>
      <c r="B10154" s="2">
        <v>46102.256879513887</v>
      </c>
      <c r="C10154" s="3" t="str">
        <f>IFERROR(VLOOKUP(A10154,'Base Prueba'!A:C,3,),"NO REGISTRA")</f>
        <v>MARCO VINICIO RAMIREZ PEREIRA</v>
      </c>
      <c r="D10154" s="4" t="str">
        <f>IFERROR(VLOOKUP(A10154,'Base Prueba'!A:D,4,),"NO REGISTRA")</f>
        <v>TECNICO EN MANTENIMIENTO DE RECURSOS ACADEMICOS</v>
      </c>
      <c r="E10154" s="5" t="str">
        <f>IFERROR(VLOOKUP(A10154,'Base Prueba'!A:E,5,),"NO REGISTRA")</f>
        <v>RECURSOS ACADEMICOS</v>
      </c>
    </row>
    <row r="10155" spans="1:5" ht="15.75" x14ac:dyDescent="0.25">
      <c r="A10155" s="14">
        <v>52885874</v>
      </c>
      <c r="B10155" s="2">
        <v>46102.258610185185</v>
      </c>
      <c r="C10155" s="3" t="str">
        <f>IFERROR(VLOOKUP(A10155,'Base Prueba'!A:C,3,),"NO REGISTRA")</f>
        <v>MARIBEL CAYCEDO</v>
      </c>
      <c r="D10155" s="4" t="str">
        <f>IFERROR(VLOOKUP(A10155,'Base Prueba'!A:D,4,),"NO REGISTRA")</f>
        <v>AUXILIAR DE SERVICIOS</v>
      </c>
      <c r="E10155" s="5" t="str">
        <f>IFERROR(VLOOKUP(A10155,'Base Prueba'!A:E,5,),"NO REGISTRA")</f>
        <v>LOGISTICA Y SERVICIOS GENERALES</v>
      </c>
    </row>
    <row r="10156" spans="1:5" ht="15.75" x14ac:dyDescent="0.25">
      <c r="A10156" s="14">
        <v>19488606</v>
      </c>
      <c r="B10156" s="2">
        <v>46102.263288425929</v>
      </c>
      <c r="C10156" s="3" t="str">
        <f>IFERROR(VLOOKUP(A10156,'Base Prueba'!A:C,3,),"NO REGISTRA")</f>
        <v>ARISTARCO LOPEZ TALERO</v>
      </c>
      <c r="D10156" s="4" t="str">
        <f>IFERROR(VLOOKUP(A10156,'Base Prueba'!A:D,4,),"NO REGISTRA")</f>
        <v>OFICIAL DE MANTENIMIENTO</v>
      </c>
      <c r="E10156" s="5" t="str">
        <f>IFERROR(VLOOKUP(A10156,'Base Prueba'!A:E,5,),"NO REGISTRA")</f>
        <v>LOGISTICA Y SERVICIOS GENERALES</v>
      </c>
    </row>
    <row r="10157" spans="1:5" ht="15.75" x14ac:dyDescent="0.25">
      <c r="A10157" s="14">
        <v>1005927138</v>
      </c>
      <c r="B10157" s="2">
        <v>46102.265346643515</v>
      </c>
      <c r="C10157" s="3" t="str">
        <f>IFERROR(VLOOKUP(A10157,'Base Prueba'!A:C,3,),"NO REGISTRA")</f>
        <v>MARLON YEINER MEJIA ACOSTA</v>
      </c>
      <c r="D10157" s="4" t="str">
        <f>IFERROR(VLOOKUP(A10157,'Base Prueba'!A:D,4,),"NO REGISTRA")</f>
        <v>AUXILIAR  DE MANTENIMIENTO</v>
      </c>
      <c r="E10157" s="5" t="str">
        <f>IFERROR(VLOOKUP(A10157,'Base Prueba'!A:E,5,),"NO REGISTRA")</f>
        <v>LOGISTICA Y SERVICIOS GENERALES</v>
      </c>
    </row>
    <row r="10158" spans="1:5" ht="15.75" x14ac:dyDescent="0.25">
      <c r="A10158" s="14">
        <v>1032498759</v>
      </c>
      <c r="B10158" s="2">
        <v>46102.265421990742</v>
      </c>
      <c r="C10158" s="3" t="str">
        <f>IFERROR(VLOOKUP(A10158,'Base Prueba'!A:C,3,),"NO REGISTRA")</f>
        <v>ANDREA CATALINA GAVIRIA TORRES</v>
      </c>
      <c r="D10158" s="4" t="str">
        <f>IFERROR(VLOOKUP(A10158,'Base Prueba'!A:D,4,),"NO REGISTRA")</f>
        <v>AUXILIAR DE RECURSOS AUDIOVISUALES</v>
      </c>
      <c r="E10158" s="5" t="str">
        <f>IFERROR(VLOOKUP(A10158,'Base Prueba'!A:E,5,),"NO REGISTRA")</f>
        <v>OFICINA DE AUDIOVISUALES</v>
      </c>
    </row>
    <row r="10159" spans="1:5" ht="15.75" x14ac:dyDescent="0.25">
      <c r="A10159" s="14">
        <v>52133632</v>
      </c>
      <c r="B10159" s="2">
        <v>46102.272966666664</v>
      </c>
      <c r="C10159" s="3" t="str">
        <f>IFERROR(VLOOKUP(A10159,'Base Prueba'!A:C,3,),"NO REGISTRA")</f>
        <v>ANA MARIA VALDERRAMA JARA</v>
      </c>
      <c r="D10159" s="4" t="str">
        <f>IFERROR(VLOOKUP(A10159,'Base Prueba'!A:D,4,),"NO REGISTRA")</f>
        <v>DOCENTE DE TIEMPO COMPLETO</v>
      </c>
      <c r="E10159" s="5" t="str">
        <f>IFERROR(VLOOKUP(A10159,'Base Prueba'!A:E,5,),"NO REGISTRA")</f>
        <v>UNIVERSITARIO EN SEGURIDAD Y SALUD EN EL TRABAJO</v>
      </c>
    </row>
    <row r="10160" spans="1:5" ht="15.75" x14ac:dyDescent="0.25">
      <c r="A10160" s="14">
        <v>79456180</v>
      </c>
      <c r="B10160" s="2">
        <v>46102.273620717591</v>
      </c>
      <c r="C10160" s="3" t="str">
        <f>IFERROR(VLOOKUP(A10160,'Base Prueba'!A:C,3,),"NO REGISTRA")</f>
        <v>CESAR AUGUSTO AVELLANEDA DUARTE</v>
      </c>
      <c r="D10160" s="4" t="str">
        <f>IFERROR(VLOOKUP(A10160,'Base Prueba'!A:D,4,),"NO REGISTRA")</f>
        <v>DOCENTE DE TIEMPO COMPLETO</v>
      </c>
      <c r="E10160" s="5" t="str">
        <f>IFERROR(VLOOKUP(A10160,'Base Prueba'!A:E,5,),"NO REGISTRA")</f>
        <v>AREA DE CIENCIAS BASICAS</v>
      </c>
    </row>
    <row r="10161" spans="1:5" ht="15.75" x14ac:dyDescent="0.25">
      <c r="A10161" s="14">
        <v>7563945</v>
      </c>
      <c r="B10161" s="2">
        <v>46102.277182060185</v>
      </c>
      <c r="C10161" s="3" t="str">
        <f>IFERROR(VLOOKUP(A10161,'Base Prueba'!A:C,3,),"NO REGISTRA")</f>
        <v>NESTOR FABIO OSPINA RIVERA</v>
      </c>
      <c r="D10161" s="4" t="str">
        <f>IFERROR(VLOOKUP(A10161,'Base Prueba'!A:D,4,),"NO REGISTRA")</f>
        <v>AUXILIAR  DE MANTENIMIENTO</v>
      </c>
      <c r="E10161" s="5" t="str">
        <f>IFERROR(VLOOKUP(A10161,'Base Prueba'!A:E,5,),"NO REGISTRA")</f>
        <v>LOGISTICA Y SERVICIOS GENERALES</v>
      </c>
    </row>
    <row r="10162" spans="1:5" ht="15.75" x14ac:dyDescent="0.25">
      <c r="A10162" s="14">
        <v>23810964</v>
      </c>
      <c r="B10162" s="2">
        <v>46102.279885069445</v>
      </c>
      <c r="C10162" s="3" t="str">
        <f>IFERROR(VLOOKUP(A10162,'Base Prueba'!A:C,3,),"NO REGISTRA")</f>
        <v>JULY FERNANDA GOMEZ NIÑO</v>
      </c>
      <c r="D10162" s="4" t="str">
        <f>IFERROR(VLOOKUP(A10162,'Base Prueba'!A:D,4,),"NO REGISTRA")</f>
        <v>DOCENTE DE MEDIO TIEMPO</v>
      </c>
      <c r="E10162" s="5" t="str">
        <f>IFERROR(VLOOKUP(A10162,'Base Prueba'!A:E,5,),"NO REGISTRA")</f>
        <v>TECNOLOGIA EN ADMINISTRACION DEL TALENTO HUMANO</v>
      </c>
    </row>
    <row r="10163" spans="1:5" ht="15.75" x14ac:dyDescent="0.25">
      <c r="A10163" s="14">
        <v>8715040</v>
      </c>
      <c r="B10163" s="2">
        <v>46102.281144675922</v>
      </c>
      <c r="C10163" s="3" t="str">
        <f>IFERROR(VLOOKUP(A10163,'Base Prueba'!A:C,3,),"NO REGISTRA")</f>
        <v>DACARTH RAFAEL SARMIENTO PORTO</v>
      </c>
      <c r="D10163" s="4" t="str">
        <f>IFERROR(VLOOKUP(A10163,'Base Prueba'!A:D,4,),"NO REGISTRA")</f>
        <v>DOCENTE DE TIEMPO COMPLETO</v>
      </c>
      <c r="E10163" s="5" t="str">
        <f>IFERROR(VLOOKUP(A10163,'Base Prueba'!A:E,5,),"NO REGISTRA")</f>
        <v>INGENIERIA DE SOFTWARE</v>
      </c>
    </row>
    <row r="10164" spans="1:5" ht="15.75" x14ac:dyDescent="0.25">
      <c r="A10164" s="14">
        <v>8715040</v>
      </c>
      <c r="B10164" s="2">
        <v>46102.281149074071</v>
      </c>
      <c r="C10164" s="3" t="str">
        <f>IFERROR(VLOOKUP(A10164,'Base Prueba'!A:C,3,),"NO REGISTRA")</f>
        <v>DACARTH RAFAEL SARMIENTO PORTO</v>
      </c>
      <c r="D10164" s="4" t="str">
        <f>IFERROR(VLOOKUP(A10164,'Base Prueba'!A:D,4,),"NO REGISTRA")</f>
        <v>DOCENTE DE TIEMPO COMPLETO</v>
      </c>
      <c r="E10164" s="5" t="str">
        <f>IFERROR(VLOOKUP(A10164,'Base Prueba'!A:E,5,),"NO REGISTRA")</f>
        <v>INGENIERIA DE SOFTWARE</v>
      </c>
    </row>
    <row r="10165" spans="1:5" ht="15.75" x14ac:dyDescent="0.25">
      <c r="A10165" s="14">
        <v>80817377</v>
      </c>
      <c r="B10165" s="2">
        <v>46102.281457291669</v>
      </c>
      <c r="C10165" s="3" t="str">
        <f>IFERROR(VLOOKUP(A10165,'Base Prueba'!A:C,3,),"NO REGISTRA")</f>
        <v>OMAR ANDRES BONILLA ACOSTA</v>
      </c>
      <c r="D10165" s="4" t="str">
        <f>IFERROR(VLOOKUP(A10165,'Base Prueba'!A:D,4,),"NO REGISTRA")</f>
        <v>DIRECTOR DE PROGRAMAS DE INGENIERIA</v>
      </c>
      <c r="E10165" s="5" t="str">
        <f>IFERROR(VLOOKUP(A10165,'Base Prueba'!A:E,5,),"NO REGISTRA")</f>
        <v>FACULTAD DE CIENCIAS ECONOMICAS Y ADMINISTRATIVAS</v>
      </c>
    </row>
    <row r="10166" spans="1:5" ht="15.75" x14ac:dyDescent="0.25">
      <c r="A10166" s="14">
        <v>1000283508</v>
      </c>
      <c r="B10166" s="2">
        <v>46102.283138657411</v>
      </c>
      <c r="C10166" s="3" t="str">
        <f>IFERROR(VLOOKUP(A10166,'Base Prueba'!A:C,3,),"NO REGISTRA")</f>
        <v>SARA VALENTINA CHACON ZAPATA</v>
      </c>
      <c r="D10166" s="4" t="str">
        <f>IFERROR(VLOOKUP(A10166,'Base Prueba'!A:D,4,),"NO REGISTRA")</f>
        <v>AUXILIAR DE RECURSOS AUDIOVISUALES</v>
      </c>
      <c r="E10166" s="5" t="str">
        <f>IFERROR(VLOOKUP(A10166,'Base Prueba'!A:E,5,),"NO REGISTRA")</f>
        <v>OFICINA DE AUDIOVISUALES</v>
      </c>
    </row>
    <row r="10167" spans="1:5" ht="15.75" x14ac:dyDescent="0.25">
      <c r="A10167" s="14">
        <v>79595661</v>
      </c>
      <c r="B10167" s="2">
        <v>46102.28365636574</v>
      </c>
      <c r="C10167" s="3" t="str">
        <f>IFERROR(VLOOKUP(A10167,'Base Prueba'!A:C,3,),"NO REGISTRA")</f>
        <v>JUAN CARLOS BOTELLO NOPE</v>
      </c>
      <c r="D10167" s="4" t="str">
        <f>IFERROR(VLOOKUP(A10167,'Base Prueba'!A:D,4,),"NO REGISTRA")</f>
        <v>DOCENTE DE TIEMPO COMPLETO</v>
      </c>
      <c r="E10167" s="5" t="str">
        <f>IFERROR(VLOOKUP(A10167,'Base Prueba'!A:E,5,),"NO REGISTRA")</f>
        <v>INGENIERIA DE SOFTWARE</v>
      </c>
    </row>
    <row r="10168" spans="1:5" ht="15.75" x14ac:dyDescent="0.25">
      <c r="A10168" s="14">
        <v>79435738</v>
      </c>
      <c r="B10168" s="2">
        <v>46102.284489004633</v>
      </c>
      <c r="C10168" s="3" t="str">
        <f>IFERROR(VLOOKUP(A10168,'Base Prueba'!A:C,3,),"NO REGISTRA")</f>
        <v>DANIEL ANDRES MURCIA DIAZ</v>
      </c>
      <c r="D10168" s="4" t="str">
        <f>IFERROR(VLOOKUP(A10168,'Base Prueba'!A:D,4,),"NO REGISTRA")</f>
        <v>DOCENTE DE TIEMPO COMPLETO</v>
      </c>
      <c r="E10168" s="5" t="str">
        <f>IFERROR(VLOOKUP(A10168,'Base Prueba'!A:E,5,),"NO REGISTRA")</f>
        <v>INGENIERIA DE SOFTWARE</v>
      </c>
    </row>
    <row r="10169" spans="1:5" ht="15.75" x14ac:dyDescent="0.25">
      <c r="A10169" s="14">
        <v>79667746</v>
      </c>
      <c r="B10169" s="2">
        <v>46102.284851157405</v>
      </c>
      <c r="C10169" s="3" t="str">
        <f>IFERROR(VLOOKUP(A10169,'Base Prueba'!A:C,3,),"NO REGISTRA")</f>
        <v>JOHN JAIRO SUAREZ PINZON</v>
      </c>
      <c r="D10169" s="4" t="str">
        <f>IFERROR(VLOOKUP(A10169,'Base Prueba'!A:D,4,),"NO REGISTRA")</f>
        <v>AUXILIAR ELECTRICO</v>
      </c>
      <c r="E10169" s="5" t="str">
        <f>IFERROR(VLOOKUP(A10169,'Base Prueba'!A:E,5,),"NO REGISTRA")</f>
        <v>LOGISTICA Y SERVICIOS GENERALES</v>
      </c>
    </row>
    <row r="10170" spans="1:5" ht="15.75" x14ac:dyDescent="0.25">
      <c r="A10170" s="14">
        <v>63478515</v>
      </c>
      <c r="B10170" s="2">
        <v>46102.285402199072</v>
      </c>
      <c r="C10170" s="3" t="str">
        <f>IFERROR(VLOOKUP(A10170,'Base Prueba'!A:C,3,),"NO REGISTRA")</f>
        <v>SANDRA XIMENA RIOS PINTO</v>
      </c>
      <c r="D10170" s="4" t="str">
        <f>IFERROR(VLOOKUP(A10170,'Base Prueba'!A:D,4,),"NO REGISTRA")</f>
        <v>DOCENTE DE MEDIO TIEMPO</v>
      </c>
      <c r="E10170" s="5" t="str">
        <f>IFERROR(VLOOKUP(A10170,'Base Prueba'!A:E,5,),"NO REGISTRA")</f>
        <v>TECNOLOGIA EN ADMINISTRACION DEL TALENTO HUMANO</v>
      </c>
    </row>
    <row r="10171" spans="1:5" ht="15.75" x14ac:dyDescent="0.25">
      <c r="A10171" s="14">
        <v>11189740</v>
      </c>
      <c r="B10171" s="2">
        <v>46102.286919212966</v>
      </c>
      <c r="C10171" s="3" t="str">
        <f>IFERROR(VLOOKUP(A10171,'Base Prueba'!A:C,3,),"NO REGISTRA")</f>
        <v>FERNEY ALARCON AGUIRRE</v>
      </c>
      <c r="D10171" s="4" t="str">
        <f>IFERROR(VLOOKUP(A10171,'Base Prueba'!A:D,4,),"NO REGISTRA")</f>
        <v>DOCENTE DE TIEMPO COMPLETO</v>
      </c>
      <c r="E10171" s="5" t="str">
        <f>IFERROR(VLOOKUP(A10171,'Base Prueba'!A:E,5,),"NO REGISTRA")</f>
        <v>UNIVERSITARIO ADMINISTRACION DE EMPRESAS</v>
      </c>
    </row>
    <row r="10172" spans="1:5" ht="15.75" x14ac:dyDescent="0.25">
      <c r="A10172" s="14">
        <v>1014215096</v>
      </c>
      <c r="B10172" s="2">
        <v>46102.288505555553</v>
      </c>
      <c r="C10172" s="3" t="str">
        <f>IFERROR(VLOOKUP(A10172,'Base Prueba'!A:C,3,),"NO REGISTRA")</f>
        <v>ALEXANDER BELTRAN AGUILERA</v>
      </c>
      <c r="D10172" s="4" t="str">
        <f>IFERROR(VLOOKUP(A10172,'Base Prueba'!A:D,4,),"NO REGISTRA")</f>
        <v>DOCENTE DE TIEMPO COMPLETO</v>
      </c>
      <c r="E10172" s="5" t="str">
        <f>IFERROR(VLOOKUP(A10172,'Base Prueba'!A:E,5,),"NO REGISTRA")</f>
        <v>UNIVERSITARIO EN TURISMO Y GASTRONOMIA</v>
      </c>
    </row>
    <row r="10173" spans="1:5" ht="15.75" x14ac:dyDescent="0.25">
      <c r="A10173" s="14">
        <v>80778198</v>
      </c>
      <c r="B10173" s="2">
        <v>46102.288642361113</v>
      </c>
      <c r="C10173" s="3" t="str">
        <f>IFERROR(VLOOKUP(A10173,'Base Prueba'!A:C,3,),"NO REGISTRA")</f>
        <v>JIMY JAVIER ALDANA REYES</v>
      </c>
      <c r="D10173" s="4" t="str">
        <f>IFERROR(VLOOKUP(A10173,'Base Prueba'!A:D,4,),"NO REGISTRA")</f>
        <v>DOCENTE DE TIEMPO COMPLETO</v>
      </c>
      <c r="E10173" s="5" t="str">
        <f>IFERROR(VLOOKUP(A10173,'Base Prueba'!A:E,5,),"NO REGISTRA")</f>
        <v>INGENIERIA DE SOFTWARE</v>
      </c>
    </row>
    <row r="10174" spans="1:5" ht="15.75" x14ac:dyDescent="0.25">
      <c r="A10174" s="14">
        <v>79639365</v>
      </c>
      <c r="B10174" s="2">
        <v>46102.289849884262</v>
      </c>
      <c r="C10174" s="3" t="str">
        <f>IFERROR(VLOOKUP(A10174,'Base Prueba'!A:C,3,),"NO REGISTRA")</f>
        <v>RICARDO ROA DIAZ</v>
      </c>
      <c r="D10174" s="4" t="str">
        <f>IFERROR(VLOOKUP(A10174,'Base Prueba'!A:D,4,),"NO REGISTRA")</f>
        <v>AUXILIAR  DE MANTENIMIENTO</v>
      </c>
      <c r="E10174" s="5" t="str">
        <f>IFERROR(VLOOKUP(A10174,'Base Prueba'!A:E,5,),"NO REGISTRA")</f>
        <v>LOGISTICA Y SERVICIOS GENERALES</v>
      </c>
    </row>
    <row r="10175" spans="1:5" ht="15.75" x14ac:dyDescent="0.25">
      <c r="A10175" s="14">
        <v>1193376686</v>
      </c>
      <c r="B10175" s="2">
        <v>46102.290707870372</v>
      </c>
      <c r="C10175" s="3" t="str">
        <f>IFERROR(VLOOKUP(A10175,'Base Prueba'!A:C,3,),"NO REGISTRA")</f>
        <v>STEVEN FERNANDO CORRECHA PERDOMO</v>
      </c>
      <c r="D10175" s="4" t="str">
        <f>IFERROR(VLOOKUP(A10175,'Base Prueba'!A:D,4,),"NO REGISTRA")</f>
        <v>AUXILIAR  DE MANTENIMIENTO</v>
      </c>
      <c r="E10175" s="5" t="str">
        <f>IFERROR(VLOOKUP(A10175,'Base Prueba'!A:E,5,),"NO REGISTRA")</f>
        <v>LOGISTICA Y SERVICIOS GENERALES</v>
      </c>
    </row>
    <row r="10176" spans="1:5" ht="15.75" x14ac:dyDescent="0.25">
      <c r="A10176" s="14">
        <v>1032361262</v>
      </c>
      <c r="B10176" s="2">
        <v>46102.292552662038</v>
      </c>
      <c r="C10176" s="3" t="str">
        <f>IFERROR(VLOOKUP(A10176,'Base Prueba'!A:C,3,),"NO REGISTRA")</f>
        <v>CAMILO  ANDRES BALLESTEROS SANABRIA</v>
      </c>
      <c r="D10176" s="4" t="str">
        <f>IFERROR(VLOOKUP(A10176,'Base Prueba'!A:D,4,),"NO REGISTRA")</f>
        <v>DOCENTE DE MEDIO TIEMPO</v>
      </c>
      <c r="E10176" s="5" t="str">
        <f>IFERROR(VLOOKUP(A10176,'Base Prueba'!A:E,5,),"NO REGISTRA")</f>
        <v>TECNICA EN FOTOGRAFIA</v>
      </c>
    </row>
    <row r="10177" spans="1:5" ht="15.75" x14ac:dyDescent="0.25">
      <c r="A10177" s="14">
        <v>1020716152</v>
      </c>
      <c r="B10177" s="2">
        <v>46102.292711805552</v>
      </c>
      <c r="C10177" s="3" t="str">
        <f>IFERROR(VLOOKUP(A10177,'Base Prueba'!A:C,3,),"NO REGISTRA")</f>
        <v>JORGE ARMANDO JURADO PERALTA</v>
      </c>
      <c r="D10177" s="4" t="str">
        <f>IFERROR(VLOOKUP(A10177,'Base Prueba'!A:D,4,),"NO REGISTRA")</f>
        <v>DOCENTE DE TIEMPO COMPLETO</v>
      </c>
      <c r="E10177" s="5" t="str">
        <f>IFERROR(VLOOKUP(A10177,'Base Prueba'!A:E,5,),"NO REGISTRA")</f>
        <v>CIENCIAS DE LA INFORMACION Y BIBLIOTECOLOGIA</v>
      </c>
    </row>
    <row r="10178" spans="1:5" ht="15.75" x14ac:dyDescent="0.25">
      <c r="A10178" s="14">
        <v>19459733</v>
      </c>
      <c r="B10178" s="2">
        <v>46102.292839930553</v>
      </c>
      <c r="C10178" s="3" t="str">
        <f>IFERROR(VLOOKUP(A10178,'Base Prueba'!A:C,3,),"NO REGISTRA")</f>
        <v>EDGAR ALBERTO CAICEDO VELASCO</v>
      </c>
      <c r="D10178" s="4" t="str">
        <f>IFERROR(VLOOKUP(A10178,'Base Prueba'!A:D,4,),"NO REGISTRA")</f>
        <v>DOCENTE DE MEDIO TIEMPO</v>
      </c>
      <c r="E10178" s="5" t="str">
        <f>IFERROR(VLOOKUP(A10178,'Base Prueba'!A:E,5,),"NO REGISTRA")</f>
        <v>TECNOLOGIA EN SEGURIDAD Y SALUD EN EL TRABAJO</v>
      </c>
    </row>
    <row r="10179" spans="1:5" ht="15.75" x14ac:dyDescent="0.25">
      <c r="A10179" s="14">
        <v>19344689</v>
      </c>
      <c r="B10179" s="2">
        <v>46102.293977546295</v>
      </c>
      <c r="C10179" s="3" t="str">
        <f>IFERROR(VLOOKUP(A10179,'Base Prueba'!A:C,3,),"NO REGISTRA")</f>
        <v>EDGAR PALACINO ANTIA</v>
      </c>
      <c r="D10179" s="4" t="str">
        <f>IFERROR(VLOOKUP(A10179,'Base Prueba'!A:D,4,),"NO REGISTRA")</f>
        <v>DOCENTE DE MEDIO TIEMPO</v>
      </c>
      <c r="E10179" s="5" t="str">
        <f>IFERROR(VLOOKUP(A10179,'Base Prueba'!A:E,5,),"NO REGISTRA")</f>
        <v>AREA DE CIENCIAS BASICAS</v>
      </c>
    </row>
    <row r="10180" spans="1:5" ht="15.75" x14ac:dyDescent="0.25">
      <c r="A10180" s="14">
        <v>1026252093</v>
      </c>
      <c r="B10180" s="2">
        <v>46102.29435358796</v>
      </c>
      <c r="C10180" s="3" t="str">
        <f>IFERROR(VLOOKUP(A10180,'Base Prueba'!A:C,3,),"NO REGISTRA")</f>
        <v>NADIA ROJAS MUÑOZ</v>
      </c>
      <c r="D10180" s="4" t="str">
        <f>IFERROR(VLOOKUP(A10180,'Base Prueba'!A:D,4,),"NO REGISTRA")</f>
        <v>DOCENTE DE TIEMPO COMPLETO</v>
      </c>
      <c r="E10180" s="5" t="str">
        <f>IFERROR(VLOOKUP(A10180,'Base Prueba'!A:E,5,),"NO REGISTRA")</f>
        <v>UNIVERSITARIO COMUNICACION SOCIAL</v>
      </c>
    </row>
    <row r="10181" spans="1:5" ht="15.75" x14ac:dyDescent="0.25">
      <c r="A10181" s="14">
        <v>93413614</v>
      </c>
      <c r="B10181" s="2">
        <v>46102.295012037037</v>
      </c>
      <c r="C10181" s="3" t="str">
        <f>IFERROR(VLOOKUP(A10181,'Base Prueba'!A:C,3,),"NO REGISTRA")</f>
        <v>ALEXANDER CALDERON ALVARADO</v>
      </c>
      <c r="D10181" s="4" t="str">
        <f>IFERROR(VLOOKUP(A10181,'Base Prueba'!A:D,4,),"NO REGISTRA")</f>
        <v>OFICIAL DE MANTENIMIENTO</v>
      </c>
      <c r="E10181" s="5" t="str">
        <f>IFERROR(VLOOKUP(A10181,'Base Prueba'!A:E,5,),"NO REGISTRA")</f>
        <v>LOGISTICA Y SERVICIOS GENERALES</v>
      </c>
    </row>
    <row r="10182" spans="1:5" ht="15.75" x14ac:dyDescent="0.25">
      <c r="A10182" s="14">
        <v>1032427103</v>
      </c>
      <c r="B10182" s="2">
        <v>46102.29507511574</v>
      </c>
      <c r="C10182" s="3" t="str">
        <f>IFERROR(VLOOKUP(A10182,'Base Prueba'!A:C,3,),"NO REGISTRA")</f>
        <v>KATHERIN QUINTERO ZUÑIGA</v>
      </c>
      <c r="D10182" s="4" t="str">
        <f>IFERROR(VLOOKUP(A10182,'Base Prueba'!A:D,4,),"NO REGISTRA")</f>
        <v>DOCENTE DE TIEMPO COMPLETO</v>
      </c>
      <c r="E10182" s="5" t="str">
        <f>IFERROR(VLOOKUP(A10182,'Base Prueba'!A:E,5,),"NO REGISTRA")</f>
        <v>TECNICA EN FOTOGRAFIA</v>
      </c>
    </row>
    <row r="10183" spans="1:5" ht="15.75" x14ac:dyDescent="0.25">
      <c r="A10183" s="14">
        <v>80119943</v>
      </c>
      <c r="B10183" s="2">
        <v>46102.295140740738</v>
      </c>
      <c r="C10183" s="3" t="str">
        <f>IFERROR(VLOOKUP(A10183,'Base Prueba'!A:C,3,),"NO REGISTRA")</f>
        <v>DAVID EDUARDO SANCHEZ MONROY</v>
      </c>
      <c r="D10183" s="4" t="str">
        <f>IFERROR(VLOOKUP(A10183,'Base Prueba'!A:D,4,),"NO REGISTRA")</f>
        <v>DOCENTE DE MEDIO TIEMPO</v>
      </c>
      <c r="E10183" s="5" t="str">
        <f>IFERROR(VLOOKUP(A10183,'Base Prueba'!A:E,5,),"NO REGISTRA")</f>
        <v>CIENCIAS DE LA INFORMACION Y BIBLIOTECOLOGIA</v>
      </c>
    </row>
    <row r="10184" spans="1:5" ht="15.75" x14ac:dyDescent="0.25">
      <c r="A10184" s="14">
        <v>1093773069</v>
      </c>
      <c r="B10184" s="2">
        <v>46102.295730555554</v>
      </c>
      <c r="C10184" s="3" t="str">
        <f>IFERROR(VLOOKUP(A10184,'Base Prueba'!A:C,3,),"NO REGISTRA")</f>
        <v>MICHAEL STEVEN AMAYA SANCHEZ</v>
      </c>
      <c r="D10184" s="4" t="str">
        <f>IFERROR(VLOOKUP(A10184,'Base Prueba'!A:D,4,),"NO REGISTRA")</f>
        <v>DOCENTE DE TIEMPO COMPLETO</v>
      </c>
      <c r="E10184" s="5" t="str">
        <f>IFERROR(VLOOKUP(A10184,'Base Prueba'!A:E,5,),"NO REGISTRA")</f>
        <v>UNIVERSITARIO EN SEGURIDAD Y SALUD EN EL TRABAJO</v>
      </c>
    </row>
    <row r="10185" spans="1:5" ht="15.75" x14ac:dyDescent="0.25">
      <c r="A10185" s="14">
        <v>19461924</v>
      </c>
      <c r="B10185" s="2">
        <v>46102.295987268517</v>
      </c>
      <c r="C10185" s="3" t="str">
        <f>IFERROR(VLOOKUP(A10185,'Base Prueba'!A:C,3,),"NO REGISTRA")</f>
        <v>ORLANDO ALBERTO ORTIZ SANCHEZ</v>
      </c>
      <c r="D10185" s="4" t="str">
        <f>IFERROR(VLOOKUP(A10185,'Base Prueba'!A:D,4,),"NO REGISTRA")</f>
        <v>DOCENTE DE TIEMPO COMPLETO</v>
      </c>
      <c r="E10185" s="5" t="str">
        <f>IFERROR(VLOOKUP(A10185,'Base Prueba'!A:E,5,),"NO REGISTRA")</f>
        <v>AREA DE CIENCIAS BASICAS</v>
      </c>
    </row>
    <row r="10186" spans="1:5" ht="15.75" x14ac:dyDescent="0.25">
      <c r="A10186" s="14">
        <v>1000257532</v>
      </c>
      <c r="B10186" s="2">
        <v>46102.296623379632</v>
      </c>
      <c r="C10186" s="3" t="str">
        <f>IFERROR(VLOOKUP(A10186,'Base Prueba'!A:C,3,),"NO REGISTRA")</f>
        <v>ANDRES FELIPE RINCON CADENA</v>
      </c>
      <c r="D10186" s="4" t="str">
        <f>IFERROR(VLOOKUP(A10186,'Base Prueba'!A:D,4,),"NO REGISTRA")</f>
        <v>DOCENTE DE TIEMPO COMPLETO</v>
      </c>
      <c r="E10186" s="5" t="str">
        <f>IFERROR(VLOOKUP(A10186,'Base Prueba'!A:E,5,),"NO REGISTRA")</f>
        <v>TECNOLOGÍA EN PRODUCCIÓN DE MEDIOS AUDIOVISUALES</v>
      </c>
    </row>
    <row r="10187" spans="1:5" ht="15.75" x14ac:dyDescent="0.25">
      <c r="A10187" s="14">
        <v>248294</v>
      </c>
      <c r="B10187" s="2">
        <v>46102.296720023151</v>
      </c>
      <c r="C10187" s="3" t="str">
        <f>IFERROR(VLOOKUP(A10187,'Base Prueba'!A:C,3,),"NO REGISTRA")</f>
        <v>WALTER NATALIO VALDEZ MONTAÑEZ</v>
      </c>
      <c r="D10187" s="4" t="str">
        <f>IFERROR(VLOOKUP(A10187,'Base Prueba'!A:D,4,),"NO REGISTRA")</f>
        <v>DOCENTE DE TIEMPO COMPLETO</v>
      </c>
      <c r="E10187" s="5" t="str">
        <f>IFERROR(VLOOKUP(A10187,'Base Prueba'!A:E,5,),"NO REGISTRA")</f>
        <v>UNIVERSITARIO EN TURISMO Y GASTRONOMIA</v>
      </c>
    </row>
    <row r="10188" spans="1:5" ht="15.75" x14ac:dyDescent="0.25">
      <c r="A10188" s="14">
        <v>72223001</v>
      </c>
      <c r="B10188" s="2">
        <v>46102.297138657406</v>
      </c>
      <c r="C10188" s="3" t="str">
        <f>IFERROR(VLOOKUP(A10188,'Base Prueba'!A:C,3,),"NO REGISTRA")</f>
        <v>JOSE AGUSTIN BLANCO MEJIA</v>
      </c>
      <c r="D10188" s="4" t="str">
        <f>IFERROR(VLOOKUP(A10188,'Base Prueba'!A:D,4,),"NO REGISTRA")</f>
        <v>ENTRENADOR DEL CENTRO DE ALTURAS</v>
      </c>
      <c r="E10188" s="5" t="str">
        <f>IFERROR(VLOOKUP(A10188,'Base Prueba'!A:E,5,),"NO REGISTRA")</f>
        <v>OFICINA DE PLANEACION Y GESTION DE LA CALIDAD</v>
      </c>
    </row>
    <row r="10189" spans="1:5" ht="15.75" x14ac:dyDescent="0.25">
      <c r="A10189" s="14">
        <v>1110476907</v>
      </c>
      <c r="B10189" s="2">
        <v>46102.297433564818</v>
      </c>
      <c r="C10189" s="3" t="str">
        <f>IFERROR(VLOOKUP(A10189,'Base Prueba'!A:C,3,),"NO REGISTRA")</f>
        <v>DIEGO ARMANDO MOTTA DIAZ</v>
      </c>
      <c r="D10189" s="4" t="str">
        <f>IFERROR(VLOOKUP(A10189,'Base Prueba'!A:D,4,),"NO REGISTRA")</f>
        <v>DOCENTE DE TIEMPO COMPLETO</v>
      </c>
      <c r="E10189" s="5" t="str">
        <f>IFERROR(VLOOKUP(A10189,'Base Prueba'!A:E,5,),"NO REGISTRA")</f>
        <v>UNIVERSITARIO EN SEGURIDAD Y SALUD EN EL TRABAJO</v>
      </c>
    </row>
    <row r="10190" spans="1:5" ht="15.75" x14ac:dyDescent="0.25">
      <c r="A10190" s="14">
        <v>3221368</v>
      </c>
      <c r="B10190" s="2">
        <v>46102.298155902776</v>
      </c>
      <c r="C10190" s="3" t="str">
        <f>IFERROR(VLOOKUP(A10190,'Base Prueba'!A:C,3,),"NO REGISTRA")</f>
        <v>DARIO FERNANDO LEON ROJAS</v>
      </c>
      <c r="D10190" s="4" t="str">
        <f>IFERROR(VLOOKUP(A10190,'Base Prueba'!A:D,4,),"NO REGISTRA")</f>
        <v>DOCENTE DE MEDIO TIEMPO</v>
      </c>
      <c r="E10190" s="5" t="str">
        <f>IFERROR(VLOOKUP(A10190,'Base Prueba'!A:E,5,),"NO REGISTRA")</f>
        <v>CIENCIAS DE LA INFORMACION Y BIBLIOTECOLOGIA</v>
      </c>
    </row>
    <row r="10191" spans="1:5" ht="15.75" x14ac:dyDescent="0.25">
      <c r="A10191" s="14">
        <v>79211001</v>
      </c>
      <c r="B10191" s="2">
        <v>46102.299862615742</v>
      </c>
      <c r="C10191" s="3" t="str">
        <f>IFERROR(VLOOKUP(A10191,'Base Prueba'!A:C,3,),"NO REGISTRA")</f>
        <v>EDISON MONSALVE CUARTAS</v>
      </c>
      <c r="D10191" s="4" t="str">
        <f>IFERROR(VLOOKUP(A10191,'Base Prueba'!A:D,4,),"NO REGISTRA")</f>
        <v>DOCENTE DE TIEMPO COMPLETO</v>
      </c>
      <c r="E10191" s="5" t="str">
        <f>IFERROR(VLOOKUP(A10191,'Base Prueba'!A:E,5,),"NO REGISTRA")</f>
        <v>PROFESIONAL EN INGENIERIA MULTIMEDIA</v>
      </c>
    </row>
    <row r="10192" spans="1:5" ht="15.75" x14ac:dyDescent="0.25">
      <c r="A10192" s="14">
        <v>79946416</v>
      </c>
      <c r="B10192" s="2">
        <v>46102.299912847222</v>
      </c>
      <c r="C10192" s="3" t="str">
        <f>IFERROR(VLOOKUP(A10192,'Base Prueba'!A:C,3,),"NO REGISTRA")</f>
        <v>ALBERTO HERNAN SEGURA ABRIL</v>
      </c>
      <c r="D10192" s="4" t="str">
        <f>IFERROR(VLOOKUP(A10192,'Base Prueba'!A:D,4,),"NO REGISTRA")</f>
        <v>DOCENTE DE TIEMPO COMPLETO</v>
      </c>
      <c r="E10192" s="5" t="str">
        <f>IFERROR(VLOOKUP(A10192,'Base Prueba'!A:E,5,),"NO REGISTRA")</f>
        <v>TECNOLOGÍA EN PRODUCCIÓN DE MEDIOS AUDIOVISUALES</v>
      </c>
    </row>
    <row r="10193" spans="1:5" ht="15.75" x14ac:dyDescent="0.25">
      <c r="A10193" s="14">
        <v>1019008046</v>
      </c>
      <c r="B10193" s="2">
        <v>46102.299933564813</v>
      </c>
      <c r="C10193" s="3" t="str">
        <f>IFERROR(VLOOKUP(A10193,'Base Prueba'!A:C,3,),"NO REGISTRA")</f>
        <v>JORGE ARMANDO CAMARGO GALVIS</v>
      </c>
      <c r="D10193" s="4" t="str">
        <f>IFERROR(VLOOKUP(A10193,'Base Prueba'!A:D,4,),"NO REGISTRA")</f>
        <v>DOCENTE DE MEDIO TIEMPO</v>
      </c>
      <c r="E10193" s="5" t="str">
        <f>IFERROR(VLOOKUP(A10193,'Base Prueba'!A:E,5,),"NO REGISTRA")</f>
        <v>NARRATIVAS DIGITALES Y AUDIOVISUALES</v>
      </c>
    </row>
    <row r="10194" spans="1:5" ht="15.75" x14ac:dyDescent="0.25">
      <c r="A10194" s="14">
        <v>80824834</v>
      </c>
      <c r="B10194" s="2">
        <v>46102.301360069447</v>
      </c>
      <c r="C10194" s="3" t="str">
        <f>IFERROR(VLOOKUP(A10194,'Base Prueba'!A:C,3,),"NO REGISTRA")</f>
        <v>ELFAR DIDIER MORANTES SANCHEZ</v>
      </c>
      <c r="D10194" s="4" t="str">
        <f>IFERROR(VLOOKUP(A10194,'Base Prueba'!A:D,4,),"NO REGISTRA")</f>
        <v>DOCENTE DE MEDIO TIEMPO</v>
      </c>
      <c r="E10194" s="5" t="str">
        <f>IFERROR(VLOOKUP(A10194,'Base Prueba'!A:E,5,),"NO REGISTRA")</f>
        <v>INGENIERIA DE SOFTWARE</v>
      </c>
    </row>
    <row r="10195" spans="1:5" ht="15.75" x14ac:dyDescent="0.25">
      <c r="A10195" s="14">
        <v>1010189117</v>
      </c>
      <c r="B10195" s="2">
        <v>46102.301671064815</v>
      </c>
      <c r="C10195" s="3" t="str">
        <f>IFERROR(VLOOKUP(A10195,'Base Prueba'!A:C,3,),"NO REGISTRA")</f>
        <v>ADRIANA PAOLA CARVAJAL TARAZONA</v>
      </c>
      <c r="D10195" s="4" t="str">
        <f>IFERROR(VLOOKUP(A10195,'Base Prueba'!A:D,4,),"NO REGISTRA")</f>
        <v>DOCENTE DE MEDIO TIEMPO</v>
      </c>
      <c r="E10195" s="5" t="str">
        <f>IFERROR(VLOOKUP(A10195,'Base Prueba'!A:E,5,),"NO REGISTRA")</f>
        <v>UNIVERSITARIO COMUNICACION SOCIAL</v>
      </c>
    </row>
    <row r="10196" spans="1:5" ht="15.75" x14ac:dyDescent="0.25">
      <c r="A10196" s="14">
        <v>52776481</v>
      </c>
      <c r="B10196" s="2">
        <v>46102.301998495372</v>
      </c>
      <c r="C10196" s="3" t="str">
        <f>IFERROR(VLOOKUP(A10196,'Base Prueba'!A:C,3,),"NO REGISTRA")</f>
        <v>LESLY DAYANA GONZALEZ FAJARDO</v>
      </c>
      <c r="D10196" s="4" t="str">
        <f>IFERROR(VLOOKUP(A10196,'Base Prueba'!A:D,4,),"NO REGISTRA")</f>
        <v>DOCENTE DE TIEMPO COMPLETO</v>
      </c>
      <c r="E10196" s="5" t="str">
        <f>IFERROR(VLOOKUP(A10196,'Base Prueba'!A:E,5,),"NO REGISTRA")</f>
        <v>TECNOLOGÍA EN PRODUCCIÓN DE MEDIOS AUDIOVISUALES</v>
      </c>
    </row>
    <row r="10197" spans="1:5" ht="15.75" x14ac:dyDescent="0.25">
      <c r="A10197" s="14">
        <v>79301557</v>
      </c>
      <c r="B10197" s="2">
        <v>46102.303204050928</v>
      </c>
      <c r="C10197" s="3" t="str">
        <f>IFERROR(VLOOKUP(A10197,'Base Prueba'!A:C,3,),"NO REGISTRA")</f>
        <v>NESTOR ALEJANDRO PINZON LOPEZ</v>
      </c>
      <c r="D10197" s="4" t="str">
        <f>IFERROR(VLOOKUP(A10197,'Base Prueba'!A:D,4,),"NO REGISTRA")</f>
        <v>DOCENTE DE TIEMPO COMPLETO</v>
      </c>
      <c r="E10197" s="5" t="str">
        <f>IFERROR(VLOOKUP(A10197,'Base Prueba'!A:E,5,),"NO REGISTRA")</f>
        <v>PROFESIONAL EN INGENIERIA MULTIMEDIA</v>
      </c>
    </row>
    <row r="10198" spans="1:5" ht="15.75" x14ac:dyDescent="0.25">
      <c r="A10198" s="14">
        <v>1148454724</v>
      </c>
      <c r="B10198" s="2">
        <v>46102.30549027778</v>
      </c>
      <c r="C10198" s="3" t="str">
        <f>IFERROR(VLOOKUP(A10198,'Base Prueba'!A:C,3,),"NO REGISTRA")</f>
        <v>JOSE ALFREDO PARADA PUENTES</v>
      </c>
      <c r="D10198" s="4" t="str">
        <f>IFERROR(VLOOKUP(A10198,'Base Prueba'!A:D,4,),"NO REGISTRA")</f>
        <v>DOCENTE DE MEDIO TIEMPO</v>
      </c>
      <c r="E10198" s="5" t="str">
        <f>IFERROR(VLOOKUP(A10198,'Base Prueba'!A:E,5,),"NO REGISTRA")</f>
        <v>UNIVERSITARIO ADMINISTRACION DE EMPRESAS</v>
      </c>
    </row>
    <row r="10199" spans="1:5" ht="15.75" x14ac:dyDescent="0.25">
      <c r="A10199" s="14">
        <v>80049711</v>
      </c>
      <c r="B10199" s="2">
        <v>46102.307005324074</v>
      </c>
      <c r="C10199" s="3" t="str">
        <f>IFERROR(VLOOKUP(A10199,'Base Prueba'!A:C,3,),"NO REGISTRA")</f>
        <v>JOSE ALEXANDER GERENA HERRERA</v>
      </c>
      <c r="D10199" s="4" t="str">
        <f>IFERROR(VLOOKUP(A10199,'Base Prueba'!A:D,4,),"NO REGISTRA")</f>
        <v>DOCENTE DE TIEMPO COMPLETO</v>
      </c>
      <c r="E10199" s="5" t="str">
        <f>IFERROR(VLOOKUP(A10199,'Base Prueba'!A:E,5,),"NO REGISTRA")</f>
        <v>CIENCIAS DE LA INFORMACION Y BIBLIOTECOLOGIA</v>
      </c>
    </row>
    <row r="10200" spans="1:5" ht="15.75" x14ac:dyDescent="0.25">
      <c r="A10200" s="14">
        <v>1023866246</v>
      </c>
      <c r="B10200" s="2">
        <v>46102.307631597221</v>
      </c>
      <c r="C10200" s="3" t="str">
        <f>IFERROR(VLOOKUP(A10200,'Base Prueba'!A:C,3,),"NO REGISTRA")</f>
        <v>JENNY PAOLA PAEZ POSSE</v>
      </c>
      <c r="D10200" s="4" t="str">
        <f>IFERROR(VLOOKUP(A10200,'Base Prueba'!A:D,4,),"NO REGISTRA")</f>
        <v>DOCENTE DE TIEMPO COMPLETO</v>
      </c>
      <c r="E10200" s="5" t="str">
        <f>IFERROR(VLOOKUP(A10200,'Base Prueba'!A:E,5,),"NO REGISTRA")</f>
        <v>CIENCIAS DE LA INFORMACION Y BIBLIOTECOLOGIA</v>
      </c>
    </row>
    <row r="10201" spans="1:5" ht="15.75" x14ac:dyDescent="0.25">
      <c r="A10201" s="14">
        <v>1141514141</v>
      </c>
      <c r="B10201" s="2">
        <v>46102.307823495372</v>
      </c>
      <c r="C10201" s="3" t="str">
        <f>IFERROR(VLOOKUP(A10201,'Base Prueba'!A:C,3,),"NO REGISTRA")</f>
        <v>LAURA SOFIA VARGAS LESMES</v>
      </c>
      <c r="D10201" s="4" t="str">
        <f>IFERROR(VLOOKUP(A10201,'Base Prueba'!A:D,4,),"NO REGISTRA")</f>
        <v>AUXILIAR BIBLIOTECA</v>
      </c>
      <c r="E10201" s="5" t="str">
        <f>IFERROR(VLOOKUP(A10201,'Base Prueba'!A:E,5,),"NO REGISTRA")</f>
        <v>BIBLIOTECA</v>
      </c>
    </row>
    <row r="10202" spans="1:5" ht="15.75" x14ac:dyDescent="0.25">
      <c r="A10202" s="14">
        <v>65784153</v>
      </c>
      <c r="B10202" s="2">
        <v>46102.315577083333</v>
      </c>
      <c r="C10202" s="3" t="str">
        <f>IFERROR(VLOOKUP(A10202,'Base Prueba'!A:C,3,),"NO REGISTRA")</f>
        <v>ALEJANDRA MARIA RUGELES VILLA</v>
      </c>
      <c r="D10202" s="4" t="str">
        <f>IFERROR(VLOOKUP(A10202,'Base Prueba'!A:D,4,),"NO REGISTRA")</f>
        <v>DOCENTE DE TIEMPO COMPLETO</v>
      </c>
      <c r="E10202" s="5" t="str">
        <f>IFERROR(VLOOKUP(A10202,'Base Prueba'!A:E,5,),"NO REGISTRA")</f>
        <v>UNIVERSITARIO ADMINISTRACION DE EMPRESAS</v>
      </c>
    </row>
    <row r="10203" spans="1:5" ht="15.75" x14ac:dyDescent="0.25">
      <c r="A10203" s="14">
        <v>1032453118</v>
      </c>
      <c r="B10203" s="2">
        <v>46102.317676041668</v>
      </c>
      <c r="C10203" s="3" t="str">
        <f>IFERROR(VLOOKUP(A10203,'Base Prueba'!A:C,3,),"NO REGISTRA")</f>
        <v>JOHN STIVEN OSPINA VARGAS</v>
      </c>
      <c r="D10203" s="4" t="str">
        <f>IFERROR(VLOOKUP(A10203,'Base Prueba'!A:D,4,),"NO REGISTRA")</f>
        <v>LIDER DE ENTORNOS VIRTUALES Y DESARROLLO</v>
      </c>
      <c r="E10203" s="5" t="str">
        <f>IFERROR(VLOOKUP(A10203,'Base Prueba'!A:E,5,),"NO REGISTRA")</f>
        <v>VICERRECTORIA ACADEMICA</v>
      </c>
    </row>
    <row r="10204" spans="1:5" ht="15.75" x14ac:dyDescent="0.25">
      <c r="A10204" s="14">
        <v>52976228</v>
      </c>
      <c r="B10204" s="2">
        <v>46102.322265625</v>
      </c>
      <c r="C10204" s="3" t="str">
        <f>IFERROR(VLOOKUP(A10204,'Base Prueba'!A:C,3,),"NO REGISTRA")</f>
        <v>ANDREA IBAÑEZ CASTRO</v>
      </c>
      <c r="D10204" s="4" t="str">
        <f>IFERROR(VLOOKUP(A10204,'Base Prueba'!A:D,4,),"NO REGISTRA")</f>
        <v>DOCENTE DE TIEMPO COMPLETO</v>
      </c>
      <c r="E10204" s="5" t="str">
        <f>IFERROR(VLOOKUP(A10204,'Base Prueba'!A:E,5,),"NO REGISTRA")</f>
        <v>UNIDAD DE IDIOMAS</v>
      </c>
    </row>
    <row r="10205" spans="1:5" ht="15.75" x14ac:dyDescent="0.25">
      <c r="A10205" s="14">
        <v>1000218614</v>
      </c>
      <c r="B10205" s="2">
        <v>46102.328184143516</v>
      </c>
      <c r="C10205" s="3" t="str">
        <f>IFERROR(VLOOKUP(A10205,'Base Prueba'!A:C,3,),"NO REGISTRA")</f>
        <v>SEBASTIAN DAVID MELO DIAZ</v>
      </c>
      <c r="D10205" s="4" t="str">
        <f>IFERROR(VLOOKUP(A10205,'Base Prueba'!A:D,4,),"NO REGISTRA")</f>
        <v>ANALISTA DE SISTEMAS</v>
      </c>
      <c r="E10205" s="5" t="str">
        <f>IFERROR(VLOOKUP(A10205,'Base Prueba'!A:E,5,),"NO REGISTRA")</f>
        <v>DEPARTAMENTO DE INFORMATICA Y TECNOLOGIA</v>
      </c>
    </row>
    <row r="10206" spans="1:5" ht="15.75" x14ac:dyDescent="0.25">
      <c r="A10206" s="14">
        <v>1000611958</v>
      </c>
      <c r="B10206" s="2">
        <v>46102.329638425923</v>
      </c>
      <c r="C10206" s="3" t="str">
        <f>IFERROR(VLOOKUP(A10206,'Base Prueba'!A:C,3,),"NO REGISTRA")</f>
        <v>TYLER CORRADINE  VARGAS</v>
      </c>
      <c r="D10206" s="4" t="str">
        <f>IFERROR(VLOOKUP(A10206,'Base Prueba'!A:D,4,),"NO REGISTRA")</f>
        <v>APRENDIZ UNIVERSITARIO</v>
      </c>
      <c r="E10206" s="5" t="str">
        <f>IFERROR(VLOOKUP(A10206,'Base Prueba'!A:E,5,),"NO REGISTRA")</f>
        <v>DEPARTAMENTO DE INFORMATICA Y TECNOLOGIA</v>
      </c>
    </row>
    <row r="10207" spans="1:5" ht="15.75" x14ac:dyDescent="0.25">
      <c r="A10207" s="14">
        <v>1022932726</v>
      </c>
      <c r="B10207" s="2">
        <v>46102.331643055557</v>
      </c>
      <c r="C10207" s="3" t="str">
        <f>IFERROR(VLOOKUP(A10207,'Base Prueba'!A:C,3,),"NO REGISTRA")</f>
        <v>ASTRID ALEJANDRA RODRIGUEZ VAQUIRO</v>
      </c>
      <c r="D10207" s="4" t="str">
        <f>IFERROR(VLOOKUP(A10207,'Base Prueba'!A:D,4,),"NO REGISTRA")</f>
        <v>DOCENTE DE TIEMPO COMPLETO</v>
      </c>
      <c r="E10207" s="5" t="str">
        <f>IFERROR(VLOOKUP(A10207,'Base Prueba'!A:E,5,),"NO REGISTRA")</f>
        <v>UNIVERSITARIO COMUNICACION SOCIAL</v>
      </c>
    </row>
    <row r="10208" spans="1:5" ht="15.75" x14ac:dyDescent="0.25">
      <c r="A10208" s="14">
        <v>1025322754</v>
      </c>
      <c r="B10208" s="2">
        <v>46102.337171180552</v>
      </c>
      <c r="C10208" s="3" t="str">
        <f>IFERROR(VLOOKUP(A10208,'Base Prueba'!A:C,3,),"NO REGISTRA")</f>
        <v>ALISON YULIANA BEJARANO RUIZ</v>
      </c>
      <c r="D10208" s="4" t="str">
        <f>IFERROR(VLOOKUP(A10208,'Base Prueba'!A:D,4,),"NO REGISTRA")</f>
        <v>AUXILIAR DE SISTEMAS</v>
      </c>
      <c r="E10208" s="5" t="str">
        <f>IFERROR(VLOOKUP(A10208,'Base Prueba'!A:E,5,),"NO REGISTRA")</f>
        <v>DEPARTAMENTO DE INFORMATICA Y TECNOLOGIA</v>
      </c>
    </row>
    <row r="10209" spans="1:5" ht="15.75" x14ac:dyDescent="0.25">
      <c r="A10209" s="14">
        <v>1073150473</v>
      </c>
      <c r="B10209" s="2">
        <v>46102.346135416665</v>
      </c>
      <c r="C10209" s="3" t="str">
        <f>IFERROR(VLOOKUP(A10209,'Base Prueba'!A:C,3,),"NO REGISTRA")</f>
        <v>DIANA STELLA MELGAREJO MUÑOZ</v>
      </c>
      <c r="D10209" s="4" t="str">
        <f>IFERROR(VLOOKUP(A10209,'Base Prueba'!A:D,4,),"NO REGISTRA")</f>
        <v>DOCENTE DE MEDIO TIEMPO</v>
      </c>
      <c r="E10209" s="5" t="str">
        <f>IFERROR(VLOOKUP(A10209,'Base Prueba'!A:E,5,),"NO REGISTRA")</f>
        <v>TECNICA EN FOTOGRAFIA</v>
      </c>
    </row>
    <row r="10210" spans="1:5" ht="15.75" x14ac:dyDescent="0.25">
      <c r="A10210" s="14">
        <v>52899220</v>
      </c>
      <c r="B10210" s="2">
        <v>46102.352864236113</v>
      </c>
      <c r="C10210" s="3" t="str">
        <f>IFERROR(VLOOKUP(A10210,'Base Prueba'!A:C,3,),"NO REGISTRA")</f>
        <v>CLARA ROSALBA SANCHEZ PALOMA</v>
      </c>
      <c r="D10210" s="4" t="str">
        <f>IFERROR(VLOOKUP(A10210,'Base Prueba'!A:D,4,),"NO REGISTRA")</f>
        <v>DOCENTE DE MEDIO TIEMPO</v>
      </c>
      <c r="E10210" s="5" t="str">
        <f>IFERROR(VLOOKUP(A10210,'Base Prueba'!A:E,5,),"NO REGISTRA")</f>
        <v>UNIDAD DE IDIOMAS</v>
      </c>
    </row>
    <row r="10211" spans="1:5" ht="15.75" x14ac:dyDescent="0.25">
      <c r="A10211" s="14">
        <v>1022378300</v>
      </c>
      <c r="B10211" s="2">
        <v>46102.373218518522</v>
      </c>
      <c r="C10211" s="3" t="str">
        <f>IFERROR(VLOOKUP(A10211,'Base Prueba'!A:C,3,),"NO REGISTRA")</f>
        <v>FERNEY ANDRES CHASPUENGAL RAMIREZ</v>
      </c>
      <c r="D10211" s="4" t="str">
        <f>IFERROR(VLOOKUP(A10211,'Base Prueba'!A:D,4,),"NO REGISTRA")</f>
        <v>LÍDER DE DEPORTE Y CULTURA</v>
      </c>
      <c r="E10211" s="5" t="str">
        <f>IFERROR(VLOOKUP(A10211,'Base Prueba'!A:E,5,),"NO REGISTRA")</f>
        <v>DIRECCION DE BIENESTAR INSTITUCIONAL</v>
      </c>
    </row>
    <row r="10212" spans="1:5" ht="15.75" x14ac:dyDescent="0.25">
      <c r="A10212" s="14">
        <v>1023954848</v>
      </c>
      <c r="B10212" s="2">
        <v>46102.373609722221</v>
      </c>
      <c r="C10212" s="3" t="str">
        <f>IFERROR(VLOOKUP(A10212,'Base Prueba'!A:C,3,),"NO REGISTRA")</f>
        <v>JUAN CARLOS ESPITIA ORTIZ</v>
      </c>
      <c r="D10212" s="4" t="str">
        <f>IFERROR(VLOOKUP(A10212,'Base Prueba'!A:D,4,),"NO REGISTRA")</f>
        <v>ANALISTA DE INFRAESTRUCTURA</v>
      </c>
      <c r="E10212" s="5" t="str">
        <f>IFERROR(VLOOKUP(A10212,'Base Prueba'!A:E,5,),"NO REGISTRA")</f>
        <v>DEPARTAMENTO DE INFORMATICA Y TECNOLOGIA</v>
      </c>
    </row>
    <row r="10213" spans="1:5" ht="15.75" x14ac:dyDescent="0.25">
      <c r="A10213" s="14">
        <v>1003690253</v>
      </c>
      <c r="B10213" s="2">
        <v>46102.376139930559</v>
      </c>
      <c r="C10213" s="3" t="str">
        <f>IFERROR(VLOOKUP(A10213,'Base Prueba'!A:C,3,),"NO REGISTRA")</f>
        <v>MELISSA GONZALEZ PEDRAZA</v>
      </c>
      <c r="D10213" s="4" t="str">
        <f>IFERROR(VLOOKUP(A10213,'Base Prueba'!A:D,4,),"NO REGISTRA")</f>
        <v>LIDER DE JOVENES A LA E</v>
      </c>
      <c r="E10213" s="5" t="str">
        <f>IFERROR(VLOOKUP(A10213,'Base Prueba'!A:E,5,),"NO REGISTRA")</f>
        <v>DIRECCION DE BIENESTAR INSTITUCIONAL</v>
      </c>
    </row>
    <row r="10214" spans="1:5" ht="15.75" x14ac:dyDescent="0.25">
      <c r="A10214" s="14">
        <v>1026293347</v>
      </c>
      <c r="B10214" s="2">
        <v>46102.376561921294</v>
      </c>
      <c r="C10214" s="3" t="str">
        <f>IFERROR(VLOOKUP(A10214,'Base Prueba'!A:C,3,),"NO REGISTRA")</f>
        <v>LAURA JINETH ORJUELA ROJAS</v>
      </c>
      <c r="D10214" s="4" t="str">
        <f>IFERROR(VLOOKUP(A10214,'Base Prueba'!A:D,4,),"NO REGISTRA")</f>
        <v>APRENDIZ UNIVERSITARIO</v>
      </c>
      <c r="E10214" s="5" t="str">
        <f>IFERROR(VLOOKUP(A10214,'Base Prueba'!A:E,5,),"NO REGISTRA")</f>
        <v>DIRECCION DE BIENESTAR INSTITUCIONAL</v>
      </c>
    </row>
    <row r="10215" spans="1:5" ht="15.75" x14ac:dyDescent="0.25">
      <c r="A10215" s="14">
        <v>1069724855</v>
      </c>
      <c r="B10215" s="2">
        <v>46102.378384143522</v>
      </c>
      <c r="C10215" s="3" t="str">
        <f>IFERROR(VLOOKUP(A10215,'Base Prueba'!A:C,3,),"NO REGISTRA")</f>
        <v>PEDRO ALBERTO OSPINA RODRIGUEZ</v>
      </c>
      <c r="D10215" s="4" t="str">
        <f>IFERROR(VLOOKUP(A10215,'Base Prueba'!A:D,4,),"NO REGISTRA")</f>
        <v>DIRECTOR DE PROGRAMAS DE COMUNICACION SOCIAL, PERIODISMO Y POSGRADOS</v>
      </c>
      <c r="E10215" s="5" t="str">
        <f>IFERROR(VLOOKUP(A10215,'Base Prueba'!A:E,5,),"NO REGISTRA")</f>
        <v>FACULTAD DE COMINICACIÓN PERIODISMO Y ARTES</v>
      </c>
    </row>
    <row r="10216" spans="1:5" ht="15.75" x14ac:dyDescent="0.25">
      <c r="A10216" s="14">
        <v>1069724855</v>
      </c>
      <c r="B10216" s="2">
        <v>46102.378391319442</v>
      </c>
      <c r="C10216" s="3" t="str">
        <f>IFERROR(VLOOKUP(A10216,'Base Prueba'!A:C,3,),"NO REGISTRA")</f>
        <v>PEDRO ALBERTO OSPINA RODRIGUEZ</v>
      </c>
      <c r="D10216" s="4" t="str">
        <f>IFERROR(VLOOKUP(A10216,'Base Prueba'!A:D,4,),"NO REGISTRA")</f>
        <v>DIRECTOR DE PROGRAMAS DE COMUNICACION SOCIAL, PERIODISMO Y POSGRADOS</v>
      </c>
      <c r="E10216" s="5" t="str">
        <f>IFERROR(VLOOKUP(A10216,'Base Prueba'!A:E,5,),"NO REGISTRA")</f>
        <v>FACULTAD DE COMINICACIÓN PERIODISMO Y ARTES</v>
      </c>
    </row>
    <row r="10217" spans="1:5" ht="15.75" x14ac:dyDescent="0.25">
      <c r="A10217" s="14">
        <v>1000216787</v>
      </c>
      <c r="B10217" s="2">
        <v>46102.383005324074</v>
      </c>
      <c r="C10217" s="3" t="str">
        <f>IFERROR(VLOOKUP(A10217,'Base Prueba'!A:C,3,),"NO REGISTRA")</f>
        <v>LAURA CAMILA SANCHEZ MARTINEZ</v>
      </c>
      <c r="D10217" s="4" t="str">
        <f>IFERROR(VLOOKUP(A10217,'Base Prueba'!A:D,4,),"NO REGISTRA")</f>
        <v>SECRETARIA ACADEMICA - ADMINISTRATIVA DE FACULTAD</v>
      </c>
      <c r="E10217" s="5" t="str">
        <f>IFERROR(VLOOKUP(A10217,'Base Prueba'!A:E,5,),"NO REGISTRA")</f>
        <v>FACULTAD DE INGENIERIA Y TECNOLOGIA DE LA INFORMACION</v>
      </c>
    </row>
    <row r="10218" spans="1:5" ht="15.75" x14ac:dyDescent="0.25">
      <c r="A10218" s="14">
        <v>79872151</v>
      </c>
      <c r="B10218" s="2">
        <v>46102.401347453706</v>
      </c>
      <c r="C10218" s="3" t="str">
        <f>IFERROR(VLOOKUP(A10218,'Base Prueba'!A:C,3,),"NO REGISTRA")</f>
        <v>HECTOR ALIRIO MARTINEZ TORRES</v>
      </c>
      <c r="D10218" s="4" t="str">
        <f>IFERROR(VLOOKUP(A10218,'Base Prueba'!A:D,4,),"NO REGISTRA")</f>
        <v>DOCENTE DE TIEMPO COMPLETO</v>
      </c>
      <c r="E10218" s="5" t="str">
        <f>IFERROR(VLOOKUP(A10218,'Base Prueba'!A:E,5,),"NO REGISTRA")</f>
        <v>CIENCIAS DE LA INFORMACION Y BIBLIOTECOLOGIA</v>
      </c>
    </row>
    <row r="10219" spans="1:5" ht="15.75" x14ac:dyDescent="0.25">
      <c r="A10219" s="14">
        <v>79484197</v>
      </c>
      <c r="B10219" s="2">
        <v>46102.401689236111</v>
      </c>
      <c r="C10219" s="3" t="str">
        <f>IFERROR(VLOOKUP(A10219,'Base Prueba'!A:C,3,),"NO REGISTRA")</f>
        <v>JOHN DANIEL GUTIERREZ BOADA</v>
      </c>
      <c r="D10219" s="4" t="str">
        <f>IFERROR(VLOOKUP(A10219,'Base Prueba'!A:D,4,),"NO REGISTRA")</f>
        <v>DOCENTE DE MEDIO TIEMPO</v>
      </c>
      <c r="E10219" s="5" t="str">
        <f>IFERROR(VLOOKUP(A10219,'Base Prueba'!A:E,5,),"NO REGISTRA")</f>
        <v>UNIVERSITARIO COMUNICACION SOCIAL</v>
      </c>
    </row>
    <row r="10220" spans="1:5" ht="15.75" x14ac:dyDescent="0.25">
      <c r="A10220" s="14">
        <v>24334467</v>
      </c>
      <c r="B10220" s="2">
        <v>46102.404067708332</v>
      </c>
      <c r="C10220" s="3" t="str">
        <f>IFERROR(VLOOKUP(A10220,'Base Prueba'!A:C,3,),"NO REGISTRA")</f>
        <v>NORMA CLEMENCIA BERNAL ALVAREZ</v>
      </c>
      <c r="D10220" s="4" t="str">
        <f>IFERROR(VLOOKUP(A10220,'Base Prueba'!A:D,4,),"NO REGISTRA")</f>
        <v>DOCENTE DE MEDIO TIEMPO</v>
      </c>
      <c r="E10220" s="5" t="str">
        <f>IFERROR(VLOOKUP(A10220,'Base Prueba'!A:E,5,),"NO REGISTRA")</f>
        <v>CIENCIAS DE LA INFORMACION Y BIBLIOTECOLOGIA</v>
      </c>
    </row>
    <row r="10221" spans="1:5" ht="15.75" x14ac:dyDescent="0.25">
      <c r="A10221" s="14">
        <v>91283826</v>
      </c>
      <c r="B10221" s="2">
        <v>46102.40736863426</v>
      </c>
      <c r="C10221" s="3" t="str">
        <f>IFERROR(VLOOKUP(A10221,'Base Prueba'!A:C,3,),"NO REGISTRA")</f>
        <v>CARLOS ALBERTO ESPINOSA HERRERA</v>
      </c>
      <c r="D10221" s="4" t="str">
        <f>IFERROR(VLOOKUP(A10221,'Base Prueba'!A:D,4,),"NO REGISTRA")</f>
        <v>DOCENTE DE MEDIO TIEMPO</v>
      </c>
      <c r="E10221" s="5" t="str">
        <f>IFERROR(VLOOKUP(A10221,'Base Prueba'!A:E,5,),"NO REGISTRA")</f>
        <v>TECNOLOGÍA EN PRODUCCIÓN DE CONTENIDOS PERIODÍSTICOS</v>
      </c>
    </row>
    <row r="10222" spans="1:5" ht="15.75" x14ac:dyDescent="0.25">
      <c r="A10222" s="14">
        <v>91283826</v>
      </c>
      <c r="B10222" s="2">
        <v>46102.407381597222</v>
      </c>
      <c r="C10222" s="3" t="str">
        <f>IFERROR(VLOOKUP(A10222,'Base Prueba'!A:C,3,),"NO REGISTRA")</f>
        <v>CARLOS ALBERTO ESPINOSA HERRERA</v>
      </c>
      <c r="D10222" s="4" t="str">
        <f>IFERROR(VLOOKUP(A10222,'Base Prueba'!A:D,4,),"NO REGISTRA")</f>
        <v>DOCENTE DE MEDIO TIEMPO</v>
      </c>
      <c r="E10222" s="5" t="str">
        <f>IFERROR(VLOOKUP(A10222,'Base Prueba'!A:E,5,),"NO REGISTRA")</f>
        <v>TECNOLOGÍA EN PRODUCCIÓN DE CONTENIDOS PERIODÍSTICOS</v>
      </c>
    </row>
    <row r="10223" spans="1:5" ht="15.75" x14ac:dyDescent="0.25">
      <c r="A10223" s="14">
        <v>1023880617</v>
      </c>
      <c r="B10223" s="2">
        <v>46102.407850578704</v>
      </c>
      <c r="C10223" s="3" t="str">
        <f>IFERROR(VLOOKUP(A10223,'Base Prueba'!A:C,3,),"NO REGISTRA")</f>
        <v>BYRON YESID PARRA DIAZ</v>
      </c>
      <c r="D10223" s="4" t="str">
        <f>IFERROR(VLOOKUP(A10223,'Base Prueba'!A:D,4,),"NO REGISTRA")</f>
        <v>AUXILIAR  DE MANTENIMIENTO</v>
      </c>
      <c r="E10223" s="5" t="str">
        <f>IFERROR(VLOOKUP(A10223,'Base Prueba'!A:E,5,),"NO REGISTRA")</f>
        <v>LOGISTICA Y SERVICIOS GENERALES</v>
      </c>
    </row>
    <row r="10224" spans="1:5" ht="15.75" x14ac:dyDescent="0.25">
      <c r="A10224" s="14">
        <v>1019008046</v>
      </c>
      <c r="B10224" s="2">
        <v>46102.415704050924</v>
      </c>
      <c r="C10224" s="3" t="str">
        <f>IFERROR(VLOOKUP(A10224,'Base Prueba'!A:C,3,),"NO REGISTRA")</f>
        <v>JORGE ARMANDO CAMARGO GALVIS</v>
      </c>
      <c r="D10224" s="4" t="str">
        <f>IFERROR(VLOOKUP(A10224,'Base Prueba'!A:D,4,),"NO REGISTRA")</f>
        <v>DOCENTE DE MEDIO TIEMPO</v>
      </c>
      <c r="E10224" s="5" t="str">
        <f>IFERROR(VLOOKUP(A10224,'Base Prueba'!A:E,5,),"NO REGISTRA")</f>
        <v>NARRATIVAS DIGITALES Y AUDIOVISUALES</v>
      </c>
    </row>
    <row r="10225" spans="1:5" ht="15.75" x14ac:dyDescent="0.25">
      <c r="A10225" s="14">
        <v>1001060798</v>
      </c>
      <c r="B10225" s="2">
        <v>46102.415919212966</v>
      </c>
      <c r="C10225" s="3" t="str">
        <f>IFERROR(VLOOKUP(A10225,'Base Prueba'!A:C,3,),"NO REGISTRA")</f>
        <v>ANGIE GABRIELA ADAMES RAMOS</v>
      </c>
      <c r="D10225" s="4" t="str">
        <f>IFERROR(VLOOKUP(A10225,'Base Prueba'!A:D,4,),"NO REGISTRA")</f>
        <v>DOCENTE DE MEDIO TIEMPO</v>
      </c>
      <c r="E10225" s="5" t="str">
        <f>IFERROR(VLOOKUP(A10225,'Base Prueba'!A:E,5,),"NO REGISTRA")</f>
        <v>UNIDAD DE IDIOMAS</v>
      </c>
    </row>
    <row r="10226" spans="1:5" ht="15.75" x14ac:dyDescent="0.25">
      <c r="A10226" s="14">
        <v>79522309</v>
      </c>
      <c r="B10226" s="2">
        <v>46102.419972569442</v>
      </c>
      <c r="C10226" s="3" t="str">
        <f>IFERROR(VLOOKUP(A10226,'Base Prueba'!A:C,3,),"NO REGISTRA")</f>
        <v>JULIAN ARTURO PUIN MANRIQUE</v>
      </c>
      <c r="D10226" s="4" t="str">
        <f>IFERROR(VLOOKUP(A10226,'Base Prueba'!A:D,4,),"NO REGISTRA")</f>
        <v>DOCENTE DE MEDIO TIEMPO</v>
      </c>
      <c r="E10226" s="5" t="str">
        <f>IFERROR(VLOOKUP(A10226,'Base Prueba'!A:E,5,),"NO REGISTRA")</f>
        <v>TECNOLOGIA EN SEGURIDAD Y SALUD EN EL TRABAJO</v>
      </c>
    </row>
    <row r="10227" spans="1:5" ht="15.75" x14ac:dyDescent="0.25">
      <c r="A10227" s="14">
        <v>1019116766</v>
      </c>
      <c r="B10227" s="2">
        <v>46102.422299421298</v>
      </c>
      <c r="C10227" s="3" t="str">
        <f>IFERROR(VLOOKUP(A10227,'Base Prueba'!A:C,3,),"NO REGISTRA")</f>
        <v>IVAN FERNEY MONTOYA BOLAÑOS</v>
      </c>
      <c r="D10227" s="4" t="str">
        <f>IFERROR(VLOOKUP(A10227,'Base Prueba'!A:D,4,),"NO REGISTRA")</f>
        <v>DOCENTE DE TIEMPO COMPLETO</v>
      </c>
      <c r="E10227" s="5" t="str">
        <f>IFERROR(VLOOKUP(A10227,'Base Prueba'!A:E,5,),"NO REGISTRA")</f>
        <v>UNIVERSITARIO EN TURISMO Y GASTRONOMIA</v>
      </c>
    </row>
    <row r="10228" spans="1:5" ht="15.75" x14ac:dyDescent="0.25">
      <c r="A10228" s="14">
        <v>11308140</v>
      </c>
      <c r="B10228" s="2">
        <v>46102.429357291665</v>
      </c>
      <c r="C10228" s="3" t="str">
        <f>IFERROR(VLOOKUP(A10228,'Base Prueba'!A:C,3,),"NO REGISTRA")</f>
        <v>EDGAR EUDORO MARTINEZ CALLEJAS</v>
      </c>
      <c r="D10228" s="4" t="str">
        <f>IFERROR(VLOOKUP(A10228,'Base Prueba'!A:D,4,),"NO REGISTRA")</f>
        <v>DOCENTE DE MEDIO TIEMPO</v>
      </c>
      <c r="E10228" s="5" t="str">
        <f>IFERROR(VLOOKUP(A10228,'Base Prueba'!A:E,5,),"NO REGISTRA")</f>
        <v>AREA DE CIENCIAS BASICAS</v>
      </c>
    </row>
    <row r="10229" spans="1:5" ht="15.75" x14ac:dyDescent="0.25">
      <c r="A10229" s="14">
        <v>1010189117</v>
      </c>
      <c r="B10229" s="2">
        <v>46102.439965509257</v>
      </c>
      <c r="C10229" s="3" t="str">
        <f>IFERROR(VLOOKUP(A10229,'Base Prueba'!A:C,3,),"NO REGISTRA")</f>
        <v>ADRIANA PAOLA CARVAJAL TARAZONA</v>
      </c>
      <c r="D10229" s="4" t="str">
        <f>IFERROR(VLOOKUP(A10229,'Base Prueba'!A:D,4,),"NO REGISTRA")</f>
        <v>DOCENTE DE MEDIO TIEMPO</v>
      </c>
      <c r="E10229" s="5" t="str">
        <f>IFERROR(VLOOKUP(A10229,'Base Prueba'!A:E,5,),"NO REGISTRA")</f>
        <v>UNIVERSITARIO COMUNICACION SOCIAL</v>
      </c>
    </row>
    <row r="10230" spans="1:5" ht="15.75" x14ac:dyDescent="0.25">
      <c r="A10230" s="14">
        <v>1000218614</v>
      </c>
      <c r="B10230" s="2">
        <v>46102.466882291665</v>
      </c>
      <c r="C10230" s="3" t="str">
        <f>IFERROR(VLOOKUP(A10230,'Base Prueba'!A:C,3,),"NO REGISTRA")</f>
        <v>SEBASTIAN DAVID MELO DIAZ</v>
      </c>
      <c r="D10230" s="4" t="str">
        <f>IFERROR(VLOOKUP(A10230,'Base Prueba'!A:D,4,),"NO REGISTRA")</f>
        <v>ANALISTA DE SISTEMAS</v>
      </c>
      <c r="E10230" s="5" t="str">
        <f>IFERROR(VLOOKUP(A10230,'Base Prueba'!A:E,5,),"NO REGISTRA")</f>
        <v>DEPARTAMENTO DE INFORMATICA Y TECNOLOGIA</v>
      </c>
    </row>
    <row r="10231" spans="1:5" ht="15.75" x14ac:dyDescent="0.25">
      <c r="A10231" s="14">
        <v>1012338489</v>
      </c>
      <c r="B10231" s="2">
        <v>46102.467799652775</v>
      </c>
      <c r="C10231" s="3" t="str">
        <f>IFERROR(VLOOKUP(A10231,'Base Prueba'!A:C,3,),"NO REGISTRA")</f>
        <v>DERLY TATIANA ROJAS NAVARRO</v>
      </c>
      <c r="D10231" s="4" t="str">
        <f>IFERROR(VLOOKUP(A10231,'Base Prueba'!A:D,4,),"NO REGISTRA")</f>
        <v>AUXILIAR BIBLIOTECA</v>
      </c>
      <c r="E10231" s="5" t="str">
        <f>IFERROR(VLOOKUP(A10231,'Base Prueba'!A:E,5,),"NO REGISTRA")</f>
        <v>BIBLIOTECA</v>
      </c>
    </row>
    <row r="10232" spans="1:5" ht="15.75" x14ac:dyDescent="0.25">
      <c r="A10232" s="14">
        <v>1022932726</v>
      </c>
      <c r="B10232" s="2">
        <v>46102.480109837961</v>
      </c>
      <c r="C10232" s="3" t="str">
        <f>IFERROR(VLOOKUP(A10232,'Base Prueba'!A:C,3,),"NO REGISTRA")</f>
        <v>ASTRID ALEJANDRA RODRIGUEZ VAQUIRO</v>
      </c>
      <c r="D10232" s="4" t="str">
        <f>IFERROR(VLOOKUP(A10232,'Base Prueba'!A:D,4,),"NO REGISTRA")</f>
        <v>DOCENTE DE TIEMPO COMPLETO</v>
      </c>
      <c r="E10232" s="5" t="str">
        <f>IFERROR(VLOOKUP(A10232,'Base Prueba'!A:E,5,),"NO REGISTRA")</f>
        <v>UNIVERSITARIO COMUNICACION SOCIAL</v>
      </c>
    </row>
    <row r="10233" spans="1:5" ht="15.75" x14ac:dyDescent="0.25">
      <c r="A10233" s="14">
        <v>52220354</v>
      </c>
      <c r="B10233" s="2">
        <v>46102.486901273151</v>
      </c>
      <c r="C10233" s="3" t="str">
        <f>IFERROR(VLOOKUP(A10233,'Base Prueba'!A:C,3,),"NO REGISTRA")</f>
        <v>ILSA BARAHONA POLO</v>
      </c>
      <c r="D10233" s="4" t="str">
        <f>IFERROR(VLOOKUP(A10233,'Base Prueba'!A:D,4,),"NO REGISTRA")</f>
        <v>AUXILIAR DE SERVICIOS</v>
      </c>
      <c r="E10233" s="5" t="str">
        <f>IFERROR(VLOOKUP(A10233,'Base Prueba'!A:E,5,),"NO REGISTRA")</f>
        <v>LOGISTICA Y SERVICIOS GENERALES</v>
      </c>
    </row>
    <row r="10234" spans="1:5" ht="15.75" x14ac:dyDescent="0.25">
      <c r="A10234" s="14">
        <v>52976228</v>
      </c>
      <c r="B10234" s="2">
        <v>46102.495418287035</v>
      </c>
      <c r="C10234" s="3" t="str">
        <f>IFERROR(VLOOKUP(A10234,'Base Prueba'!A:C,3,),"NO REGISTRA")</f>
        <v>ANDREA IBAÑEZ CASTRO</v>
      </c>
      <c r="D10234" s="4" t="str">
        <f>IFERROR(VLOOKUP(A10234,'Base Prueba'!A:D,4,),"NO REGISTRA")</f>
        <v>DOCENTE DE TIEMPO COMPLETO</v>
      </c>
      <c r="E10234" s="5" t="str">
        <f>IFERROR(VLOOKUP(A10234,'Base Prueba'!A:E,5,),"NO REGISTRA")</f>
        <v>UNIDAD DE IDIOMAS</v>
      </c>
    </row>
    <row r="10235" spans="1:5" ht="15.75" x14ac:dyDescent="0.25">
      <c r="A10235" s="14">
        <v>1022378300</v>
      </c>
      <c r="B10235" s="2">
        <v>46102.497844444442</v>
      </c>
      <c r="C10235" s="3" t="str">
        <f>IFERROR(VLOOKUP(A10235,'Base Prueba'!A:C,3,),"NO REGISTRA")</f>
        <v>FERNEY ANDRES CHASPUENGAL RAMIREZ</v>
      </c>
      <c r="D10235" s="4" t="str">
        <f>IFERROR(VLOOKUP(A10235,'Base Prueba'!A:D,4,),"NO REGISTRA")</f>
        <v>LÍDER DE DEPORTE Y CULTURA</v>
      </c>
      <c r="E10235" s="5" t="str">
        <f>IFERROR(VLOOKUP(A10235,'Base Prueba'!A:E,5,),"NO REGISTRA")</f>
        <v>DIRECCION DE BIENESTAR INSTITUCIONAL</v>
      </c>
    </row>
    <row r="10236" spans="1:5" ht="15.75" x14ac:dyDescent="0.25">
      <c r="A10236" s="14">
        <v>51840480</v>
      </c>
      <c r="B10236" s="2">
        <v>46102.498582060187</v>
      </c>
      <c r="C10236" s="3" t="str">
        <f>IFERROR(VLOOKUP(A10236,'Base Prueba'!A:C,3,),"NO REGISTRA")</f>
        <v>OLGA GAVILAN BENAVIDES</v>
      </c>
      <c r="D10236" s="4" t="str">
        <f>IFERROR(VLOOKUP(A10236,'Base Prueba'!A:D,4,),"NO REGISTRA")</f>
        <v>AUXILIAR DE SERVICIOS</v>
      </c>
      <c r="E10236" s="5" t="str">
        <f>IFERROR(VLOOKUP(A10236,'Base Prueba'!A:E,5,),"NO REGISTRA")</f>
        <v>LOGISTICA Y SERVICIOS GENERALES</v>
      </c>
    </row>
    <row r="10237" spans="1:5" ht="15.75" x14ac:dyDescent="0.25">
      <c r="A10237" s="14">
        <v>52059516</v>
      </c>
      <c r="B10237" s="2">
        <v>46102.498984606478</v>
      </c>
      <c r="C10237" s="3" t="str">
        <f>IFERROR(VLOOKUP(A10237,'Base Prueba'!A:C,3,),"NO REGISTRA")</f>
        <v>YANETT AFANADOR AGUILAR</v>
      </c>
      <c r="D10237" s="4" t="str">
        <f>IFERROR(VLOOKUP(A10237,'Base Prueba'!A:D,4,),"NO REGISTRA")</f>
        <v>AUXILIAR DE SERVICIOS</v>
      </c>
      <c r="E10237" s="5" t="str">
        <f>IFERROR(VLOOKUP(A10237,'Base Prueba'!A:E,5,),"NO REGISTRA")</f>
        <v>LOGISTICA Y SERVICIOS GENERALES</v>
      </c>
    </row>
    <row r="10238" spans="1:5" ht="15.75" x14ac:dyDescent="0.25">
      <c r="A10238" s="14">
        <v>1026597443</v>
      </c>
      <c r="B10238" s="2">
        <v>46102.500766666664</v>
      </c>
      <c r="C10238" s="3" t="str">
        <f>IFERROR(VLOOKUP(A10238,'Base Prueba'!A:C,3,),"NO REGISTRA")</f>
        <v>SERGIO ALEXANDER VERA GARCIA</v>
      </c>
      <c r="D10238" s="4" t="str">
        <f>IFERROR(VLOOKUP(A10238,'Base Prueba'!A:D,4,),"NO REGISTRA")</f>
        <v>AUXILIAR ELECTRICO</v>
      </c>
      <c r="E10238" s="5" t="str">
        <f>IFERROR(VLOOKUP(A10238,'Base Prueba'!A:E,5,),"NO REGISTRA")</f>
        <v>LOGISTICA Y SERVICIOS GENERALES</v>
      </c>
    </row>
    <row r="10239" spans="1:5" ht="15.75" x14ac:dyDescent="0.25">
      <c r="A10239" s="14">
        <v>1023954848</v>
      </c>
      <c r="B10239" s="2">
        <v>46102.502906134258</v>
      </c>
      <c r="C10239" s="3" t="str">
        <f>IFERROR(VLOOKUP(A10239,'Base Prueba'!A:C,3,),"NO REGISTRA")</f>
        <v>JUAN CARLOS ESPITIA ORTIZ</v>
      </c>
      <c r="D10239" s="4" t="str">
        <f>IFERROR(VLOOKUP(A10239,'Base Prueba'!A:D,4,),"NO REGISTRA")</f>
        <v>ANALISTA DE INFRAESTRUCTURA</v>
      </c>
      <c r="E10239" s="5" t="str">
        <f>IFERROR(VLOOKUP(A10239,'Base Prueba'!A:E,5,),"NO REGISTRA")</f>
        <v>DEPARTAMENTO DE INFORMATICA Y TECNOLOGIA</v>
      </c>
    </row>
    <row r="10240" spans="1:5" ht="15.75" x14ac:dyDescent="0.25">
      <c r="A10240" s="14">
        <v>52603556</v>
      </c>
      <c r="B10240" s="2">
        <v>46102.50387847222</v>
      </c>
      <c r="C10240" s="3" t="str">
        <f>IFERROR(VLOOKUP(A10240,'Base Prueba'!A:C,3,),"NO REGISTRA")</f>
        <v>MARISOL FARFAN QUIROGA</v>
      </c>
      <c r="D10240" s="4" t="str">
        <f>IFERROR(VLOOKUP(A10240,'Base Prueba'!A:D,4,),"NO REGISTRA")</f>
        <v>AUXILIAR DE SERVICIOS</v>
      </c>
      <c r="E10240" s="5" t="str">
        <f>IFERROR(VLOOKUP(A10240,'Base Prueba'!A:E,5,),"NO REGISTRA")</f>
        <v>LOGISTICA Y SERVICIOS GENERALES</v>
      </c>
    </row>
    <row r="10241" spans="1:5" ht="15.75" x14ac:dyDescent="0.25">
      <c r="A10241" s="14">
        <v>52290503</v>
      </c>
      <c r="B10241" s="2">
        <v>46102.503896180555</v>
      </c>
      <c r="C10241" s="3" t="str">
        <f>IFERROR(VLOOKUP(A10241,'Base Prueba'!A:C,3,),"NO REGISTRA")</f>
        <v>MARIA IDALIA RODRIGUEZ GONZALEZ</v>
      </c>
      <c r="D10241" s="4" t="str">
        <f>IFERROR(VLOOKUP(A10241,'Base Prueba'!A:D,4,),"NO REGISTRA")</f>
        <v>AUXILIAR DE SERVICIOS</v>
      </c>
      <c r="E10241" s="5" t="str">
        <f>IFERROR(VLOOKUP(A10241,'Base Prueba'!A:E,5,),"NO REGISTRA")</f>
        <v>LOGISTICA Y SERVICIOS GENERALES</v>
      </c>
    </row>
    <row r="10242" spans="1:5" ht="15.75" x14ac:dyDescent="0.25">
      <c r="A10242" s="14">
        <v>24175966</v>
      </c>
      <c r="B10242" s="2">
        <v>46102.504244444448</v>
      </c>
      <c r="C10242" s="3" t="str">
        <f>IFERROR(VLOOKUP(A10242,'Base Prueba'!A:C,3,),"NO REGISTRA")</f>
        <v>EUNICE MISE AYALA</v>
      </c>
      <c r="D10242" s="4" t="str">
        <f>IFERROR(VLOOKUP(A10242,'Base Prueba'!A:D,4,),"NO REGISTRA")</f>
        <v>AUXILIAR DE SERVICIOS</v>
      </c>
      <c r="E10242" s="5" t="str">
        <f>IFERROR(VLOOKUP(A10242,'Base Prueba'!A:E,5,),"NO REGISTRA")</f>
        <v>LOGISTICA Y SERVICIOS GENERALES</v>
      </c>
    </row>
    <row r="10243" spans="1:5" ht="15.75" x14ac:dyDescent="0.25">
      <c r="A10243" s="14">
        <v>79043674</v>
      </c>
      <c r="B10243" s="2">
        <v>46102.507686458332</v>
      </c>
      <c r="C10243" s="3" t="str">
        <f>IFERROR(VLOOKUP(A10243,'Base Prueba'!A:C,3,),"NO REGISTRA")</f>
        <v>PEDRO ANTONIO ACERO</v>
      </c>
      <c r="D10243" s="4" t="str">
        <f>IFERROR(VLOOKUP(A10243,'Base Prueba'!A:D,4,),"NO REGISTRA")</f>
        <v>SUPERVISOR DE SERVICIOS</v>
      </c>
      <c r="E10243" s="5" t="str">
        <f>IFERROR(VLOOKUP(A10243,'Base Prueba'!A:E,5,),"NO REGISTRA")</f>
        <v>LOGISTICA Y SERVICIOS GENERALES</v>
      </c>
    </row>
    <row r="10244" spans="1:5" ht="15.75" x14ac:dyDescent="0.25">
      <c r="A10244" s="14">
        <v>1026293347</v>
      </c>
      <c r="B10244" s="2">
        <v>46102.508255787034</v>
      </c>
      <c r="C10244" s="3" t="str">
        <f>IFERROR(VLOOKUP(A10244,'Base Prueba'!A:C,3,),"NO REGISTRA")</f>
        <v>LAURA JINETH ORJUELA ROJAS</v>
      </c>
      <c r="D10244" s="4" t="str">
        <f>IFERROR(VLOOKUP(A10244,'Base Prueba'!A:D,4,),"NO REGISTRA")</f>
        <v>APRENDIZ UNIVERSITARIO</v>
      </c>
      <c r="E10244" s="5" t="str">
        <f>IFERROR(VLOOKUP(A10244,'Base Prueba'!A:E,5,),"NO REGISTRA")</f>
        <v>DIRECCION DE BIENESTAR INSTITUCIONAL</v>
      </c>
    </row>
    <row r="10245" spans="1:5" ht="15.75" x14ac:dyDescent="0.25">
      <c r="A10245" s="14">
        <v>1025322754</v>
      </c>
      <c r="B10245" s="2">
        <v>46102.510003009258</v>
      </c>
      <c r="C10245" s="3" t="str">
        <f>IFERROR(VLOOKUP(A10245,'Base Prueba'!A:C,3,),"NO REGISTRA")</f>
        <v>ALISON YULIANA BEJARANO RUIZ</v>
      </c>
      <c r="D10245" s="4" t="str">
        <f>IFERROR(VLOOKUP(A10245,'Base Prueba'!A:D,4,),"NO REGISTRA")</f>
        <v>AUXILIAR DE SISTEMAS</v>
      </c>
      <c r="E10245" s="5" t="str">
        <f>IFERROR(VLOOKUP(A10245,'Base Prueba'!A:E,5,),"NO REGISTRA")</f>
        <v>DEPARTAMENTO DE INFORMATICA Y TECNOLOGIA</v>
      </c>
    </row>
    <row r="10246" spans="1:5" ht="15.75" x14ac:dyDescent="0.25">
      <c r="A10246" s="14">
        <v>1473024</v>
      </c>
      <c r="B10246" s="2">
        <v>46102.510427430556</v>
      </c>
      <c r="C10246" s="3" t="str">
        <f>IFERROR(VLOOKUP(A10246,'Base Prueba'!A:C,3,),"NO REGISTRA")</f>
        <v>GUILLERMO MUÑOZ PAJOY</v>
      </c>
      <c r="D10246" s="4" t="str">
        <f>IFERROR(VLOOKUP(A10246,'Base Prueba'!A:D,4,),"NO REGISTRA")</f>
        <v>AUXILIAR DE SERVICIOS  GENERALES</v>
      </c>
      <c r="E10246" s="5" t="str">
        <f>IFERROR(VLOOKUP(A10246,'Base Prueba'!A:E,5,),"NO REGISTRA")</f>
        <v>LOGISTICA Y SERVICIOS GENERALES</v>
      </c>
    </row>
    <row r="10247" spans="1:5" ht="15.75" x14ac:dyDescent="0.25">
      <c r="A10247" s="14">
        <v>52034349</v>
      </c>
      <c r="B10247" s="2">
        <v>46102.514210532405</v>
      </c>
      <c r="C10247" s="3" t="str">
        <f>IFERROR(VLOOKUP(A10247,'Base Prueba'!A:C,3,),"NO REGISTRA")</f>
        <v>DIDILMA BARRERA BAREÑO</v>
      </c>
      <c r="D10247" s="4" t="str">
        <f>IFERROR(VLOOKUP(A10247,'Base Prueba'!A:D,4,),"NO REGISTRA")</f>
        <v>AUXILIAR DE SERVICIOS</v>
      </c>
      <c r="E10247" s="5" t="str">
        <f>IFERROR(VLOOKUP(A10247,'Base Prueba'!A:E,5,),"NO REGISTRA")</f>
        <v>LOGISTICA Y SERVICIOS GENERALES</v>
      </c>
    </row>
    <row r="10248" spans="1:5" ht="15.75" x14ac:dyDescent="0.25">
      <c r="A10248" s="14">
        <v>1018482392</v>
      </c>
      <c r="B10248" s="2">
        <v>46102.514809953704</v>
      </c>
      <c r="C10248" s="3" t="str">
        <f>IFERROR(VLOOKUP(A10248,'Base Prueba'!A:C,3,),"NO REGISTRA")</f>
        <v>RAQUEL YANETH SANDOVAL FORERO</v>
      </c>
      <c r="D10248" s="4" t="str">
        <f>IFERROR(VLOOKUP(A10248,'Base Prueba'!A:D,4,),"NO REGISTRA")</f>
        <v>AUXILIAR DE RECURSOS ACADEMICOS</v>
      </c>
      <c r="E10248" s="5" t="str">
        <f>IFERROR(VLOOKUP(A10248,'Base Prueba'!A:E,5,),"NO REGISTRA")</f>
        <v>RECURSOS ACADEMICOS</v>
      </c>
    </row>
    <row r="10249" spans="1:5" ht="15.75" x14ac:dyDescent="0.25">
      <c r="A10249" s="14">
        <v>1003690253</v>
      </c>
      <c r="B10249" s="2">
        <v>46102.517774768516</v>
      </c>
      <c r="C10249" s="3" t="str">
        <f>IFERROR(VLOOKUP(A10249,'Base Prueba'!A:C,3,),"NO REGISTRA")</f>
        <v>MELISSA GONZALEZ PEDRAZA</v>
      </c>
      <c r="D10249" s="4" t="str">
        <f>IFERROR(VLOOKUP(A10249,'Base Prueba'!A:D,4,),"NO REGISTRA")</f>
        <v>LIDER DE JOVENES A LA E</v>
      </c>
      <c r="E10249" s="5" t="str">
        <f>IFERROR(VLOOKUP(A10249,'Base Prueba'!A:E,5,),"NO REGISTRA")</f>
        <v>DIRECCION DE BIENESTAR INSTITUCIONAL</v>
      </c>
    </row>
    <row r="10250" spans="1:5" ht="15.75" x14ac:dyDescent="0.25">
      <c r="A10250" s="14">
        <v>79704152</v>
      </c>
      <c r="B10250" s="2">
        <v>46102.521710300927</v>
      </c>
      <c r="C10250" s="3" t="str">
        <f>IFERROR(VLOOKUP(A10250,'Base Prueba'!A:C,3,),"NO REGISTRA")</f>
        <v>FABIO ORLANDO MONTENEGRO RIAÑO</v>
      </c>
      <c r="D10250" s="4" t="str">
        <f>IFERROR(VLOOKUP(A10250,'Base Prueba'!A:D,4,),"NO REGISTRA")</f>
        <v>AUXILIAR RECURSOS ACADÉMICOS</v>
      </c>
      <c r="E10250" s="5" t="str">
        <f>IFERROR(VLOOKUP(A10250,'Base Prueba'!A:E,5,),"NO REGISTRA")</f>
        <v>OFICINA DE AUDIOVISUALES</v>
      </c>
    </row>
    <row r="10251" spans="1:5" ht="15.75" x14ac:dyDescent="0.25">
      <c r="A10251" s="14">
        <v>79313678</v>
      </c>
      <c r="B10251" s="2">
        <v>46102.527535995374</v>
      </c>
      <c r="C10251" s="3" t="str">
        <f>IFERROR(VLOOKUP(A10251,'Base Prueba'!A:C,3,),"NO REGISTRA")</f>
        <v>MARCO VINICIO RAMIREZ PEREIRA</v>
      </c>
      <c r="D10251" s="4" t="str">
        <f>IFERROR(VLOOKUP(A10251,'Base Prueba'!A:D,4,),"NO REGISTRA")</f>
        <v>TECNICO EN MANTENIMIENTO DE RECURSOS ACADEMICOS</v>
      </c>
      <c r="E10251" s="5" t="str">
        <f>IFERROR(VLOOKUP(A10251,'Base Prueba'!A:E,5,),"NO REGISTRA")</f>
        <v>RECURSOS ACADEMICOS</v>
      </c>
    </row>
    <row r="10252" spans="1:5" ht="15.75" x14ac:dyDescent="0.25">
      <c r="A10252" s="14">
        <v>80812084</v>
      </c>
      <c r="B10252" s="2">
        <v>46102.537985416668</v>
      </c>
      <c r="C10252" s="3" t="str">
        <f>IFERROR(VLOOKUP(A10252,'Base Prueba'!A:C,3,),"NO REGISTRA")</f>
        <v>LUIS HELI RUIZ GUTIERREZ</v>
      </c>
      <c r="D10252" s="4" t="str">
        <f>IFERROR(VLOOKUP(A10252,'Base Prueba'!A:D,4,),"NO REGISTRA")</f>
        <v>AUXILIAR DE SERVICIOS  GENERALES</v>
      </c>
      <c r="E10252" s="5" t="str">
        <f>IFERROR(VLOOKUP(A10252,'Base Prueba'!A:E,5,),"NO REGISTRA")</f>
        <v>LOGISTICA Y SERVICIOS GENERALES</v>
      </c>
    </row>
    <row r="10253" spans="1:5" ht="15.75" x14ac:dyDescent="0.25">
      <c r="A10253" s="14">
        <v>7563945</v>
      </c>
      <c r="B10253" s="2">
        <v>46102.539868518521</v>
      </c>
      <c r="C10253" s="3" t="str">
        <f>IFERROR(VLOOKUP(A10253,'Base Prueba'!A:C,3,),"NO REGISTRA")</f>
        <v>NESTOR FABIO OSPINA RIVERA</v>
      </c>
      <c r="D10253" s="4" t="str">
        <f>IFERROR(VLOOKUP(A10253,'Base Prueba'!A:D,4,),"NO REGISTRA")</f>
        <v>AUXILIAR  DE MANTENIMIENTO</v>
      </c>
      <c r="E10253" s="5" t="str">
        <f>IFERROR(VLOOKUP(A10253,'Base Prueba'!A:E,5,),"NO REGISTRA")</f>
        <v>LOGISTICA Y SERVICIOS GENERALES</v>
      </c>
    </row>
    <row r="10254" spans="1:5" ht="15.75" x14ac:dyDescent="0.25">
      <c r="A10254" s="14">
        <v>52885874</v>
      </c>
      <c r="B10254" s="2">
        <v>46102.540303125003</v>
      </c>
      <c r="C10254" s="3" t="str">
        <f>IFERROR(VLOOKUP(A10254,'Base Prueba'!A:C,3,),"NO REGISTRA")</f>
        <v>MARIBEL CAYCEDO</v>
      </c>
      <c r="D10254" s="4" t="str">
        <f>IFERROR(VLOOKUP(A10254,'Base Prueba'!A:D,4,),"NO REGISTRA")</f>
        <v>AUXILIAR DE SERVICIOS</v>
      </c>
      <c r="E10254" s="5" t="str">
        <f>IFERROR(VLOOKUP(A10254,'Base Prueba'!A:E,5,),"NO REGISTRA")</f>
        <v>LOGISTICA Y SERVICIOS GENERALES</v>
      </c>
    </row>
    <row r="10255" spans="1:5" ht="15.75" x14ac:dyDescent="0.25">
      <c r="A10255" s="14">
        <v>1032361262</v>
      </c>
      <c r="B10255" s="2">
        <v>46102.544827546299</v>
      </c>
      <c r="C10255" s="3" t="str">
        <f>IFERROR(VLOOKUP(A10255,'Base Prueba'!A:C,3,),"NO REGISTRA")</f>
        <v>CAMILO  ANDRES BALLESTEROS SANABRIA</v>
      </c>
      <c r="D10255" s="4" t="str">
        <f>IFERROR(VLOOKUP(A10255,'Base Prueba'!A:D,4,),"NO REGISTRA")</f>
        <v>DOCENTE DE MEDIO TIEMPO</v>
      </c>
      <c r="E10255" s="5" t="str">
        <f>IFERROR(VLOOKUP(A10255,'Base Prueba'!A:E,5,),"NO REGISTRA")</f>
        <v>TECNICA EN FOTOGRAFIA</v>
      </c>
    </row>
    <row r="10256" spans="1:5" ht="15.75" x14ac:dyDescent="0.25">
      <c r="A10256" s="14">
        <v>1005927138</v>
      </c>
      <c r="B10256" s="2">
        <v>46102.545722222225</v>
      </c>
      <c r="C10256" s="3" t="str">
        <f>IFERROR(VLOOKUP(A10256,'Base Prueba'!A:C,3,),"NO REGISTRA")</f>
        <v>MARLON YEINER MEJIA ACOSTA</v>
      </c>
      <c r="D10256" s="4" t="str">
        <f>IFERROR(VLOOKUP(A10256,'Base Prueba'!A:D,4,),"NO REGISTRA")</f>
        <v>AUXILIAR  DE MANTENIMIENTO</v>
      </c>
      <c r="E10256" s="5" t="str">
        <f>IFERROR(VLOOKUP(A10256,'Base Prueba'!A:E,5,),"NO REGISTRA")</f>
        <v>LOGISTICA Y SERVICIOS GENERALES</v>
      </c>
    </row>
    <row r="10257" spans="1:5" ht="15.75" x14ac:dyDescent="0.25">
      <c r="A10257" s="14">
        <v>1014200970</v>
      </c>
      <c r="B10257" s="2">
        <v>46102.546300810187</v>
      </c>
      <c r="C10257" s="3" t="str">
        <f>IFERROR(VLOOKUP(A10257,'Base Prueba'!A:C,3,),"NO REGISTRA")</f>
        <v>MARILYN GAITAN HERRERA</v>
      </c>
      <c r="D10257" s="4" t="str">
        <f>IFERROR(VLOOKUP(A10257,'Base Prueba'!A:D,4,),"NO REGISTRA")</f>
        <v>DOCENTE DE MEDIO TIEMPO</v>
      </c>
      <c r="E10257" s="5" t="str">
        <f>IFERROR(VLOOKUP(A10257,'Base Prueba'!A:E,5,),"NO REGISTRA")</f>
        <v>UNIDAD DE IDIOMAS</v>
      </c>
    </row>
    <row r="10258" spans="1:5" ht="15.75" x14ac:dyDescent="0.25">
      <c r="A10258" s="14">
        <v>1000257532</v>
      </c>
      <c r="B10258" s="2">
        <v>46102.546542013886</v>
      </c>
      <c r="C10258" s="3" t="str">
        <f>IFERROR(VLOOKUP(A10258,'Base Prueba'!A:C,3,),"NO REGISTRA")</f>
        <v>ANDRES FELIPE RINCON CADENA</v>
      </c>
      <c r="D10258" s="4" t="str">
        <f>IFERROR(VLOOKUP(A10258,'Base Prueba'!A:D,4,),"NO REGISTRA")</f>
        <v>DOCENTE DE TIEMPO COMPLETO</v>
      </c>
      <c r="E10258" s="5" t="str">
        <f>IFERROR(VLOOKUP(A10258,'Base Prueba'!A:E,5,),"NO REGISTRA")</f>
        <v>TECNOLOGÍA EN PRODUCCIÓN DE MEDIOS AUDIOVISUALES</v>
      </c>
    </row>
    <row r="10259" spans="1:5" ht="15.75" x14ac:dyDescent="0.25">
      <c r="A10259" s="14">
        <v>79667746</v>
      </c>
      <c r="B10259" s="2">
        <v>46102.547042592596</v>
      </c>
      <c r="C10259" s="3" t="str">
        <f>IFERROR(VLOOKUP(A10259,'Base Prueba'!A:C,3,),"NO REGISTRA")</f>
        <v>JOHN JAIRO SUAREZ PINZON</v>
      </c>
      <c r="D10259" s="4" t="str">
        <f>IFERROR(VLOOKUP(A10259,'Base Prueba'!A:D,4,),"NO REGISTRA")</f>
        <v>AUXILIAR ELECTRICO</v>
      </c>
      <c r="E10259" s="5" t="str">
        <f>IFERROR(VLOOKUP(A10259,'Base Prueba'!A:E,5,),"NO REGISTRA")</f>
        <v>LOGISTICA Y SERVICIOS GENERALES</v>
      </c>
    </row>
    <row r="10260" spans="1:5" ht="15.75" x14ac:dyDescent="0.25">
      <c r="A10260" s="14">
        <v>19488606</v>
      </c>
      <c r="B10260" s="2">
        <v>46102.548061689813</v>
      </c>
      <c r="C10260" s="3" t="str">
        <f>IFERROR(VLOOKUP(A10260,'Base Prueba'!A:C,3,),"NO REGISTRA")</f>
        <v>ARISTARCO LOPEZ TALERO</v>
      </c>
      <c r="D10260" s="4" t="str">
        <f>IFERROR(VLOOKUP(A10260,'Base Prueba'!A:D,4,),"NO REGISTRA")</f>
        <v>OFICIAL DE MANTENIMIENTO</v>
      </c>
      <c r="E10260" s="5" t="str">
        <f>IFERROR(VLOOKUP(A10260,'Base Prueba'!A:E,5,),"NO REGISTRA")</f>
        <v>LOGISTICA Y SERVICIOS GENERALES</v>
      </c>
    </row>
    <row r="10261" spans="1:5" ht="15.75" x14ac:dyDescent="0.25">
      <c r="A10261" s="14">
        <v>79639365</v>
      </c>
      <c r="B10261" s="2">
        <v>46102.548191666669</v>
      </c>
      <c r="C10261" s="3" t="str">
        <f>IFERROR(VLOOKUP(A10261,'Base Prueba'!A:C,3,),"NO REGISTRA")</f>
        <v>RICARDO ROA DIAZ</v>
      </c>
      <c r="D10261" s="4" t="str">
        <f>IFERROR(VLOOKUP(A10261,'Base Prueba'!A:D,4,),"NO REGISTRA")</f>
        <v>AUXILIAR  DE MANTENIMIENTO</v>
      </c>
      <c r="E10261" s="5" t="str">
        <f>IFERROR(VLOOKUP(A10261,'Base Prueba'!A:E,5,),"NO REGISTRA")</f>
        <v>LOGISTICA Y SERVICIOS GENERALES</v>
      </c>
    </row>
    <row r="10262" spans="1:5" ht="15.75" x14ac:dyDescent="0.25">
      <c r="A10262" s="14">
        <v>93413614</v>
      </c>
      <c r="B10262" s="2">
        <v>46102.548449652779</v>
      </c>
      <c r="C10262" s="3" t="str">
        <f>IFERROR(VLOOKUP(A10262,'Base Prueba'!A:C,3,),"NO REGISTRA")</f>
        <v>ALEXANDER CALDERON ALVARADO</v>
      </c>
      <c r="D10262" s="4" t="str">
        <f>IFERROR(VLOOKUP(A10262,'Base Prueba'!A:D,4,),"NO REGISTRA")</f>
        <v>OFICIAL DE MANTENIMIENTO</v>
      </c>
      <c r="E10262" s="5" t="str">
        <f>IFERROR(VLOOKUP(A10262,'Base Prueba'!A:E,5,),"NO REGISTRA")</f>
        <v>LOGISTICA Y SERVICIOS GENERALES</v>
      </c>
    </row>
    <row r="10263" spans="1:5" ht="15.75" x14ac:dyDescent="0.25">
      <c r="A10263" s="14">
        <v>52776481</v>
      </c>
      <c r="B10263" s="2">
        <v>46102.548506134262</v>
      </c>
      <c r="C10263" s="3" t="str">
        <f>IFERROR(VLOOKUP(A10263,'Base Prueba'!A:C,3,),"NO REGISTRA")</f>
        <v>LESLY DAYANA GONZALEZ FAJARDO</v>
      </c>
      <c r="D10263" s="4" t="str">
        <f>IFERROR(VLOOKUP(A10263,'Base Prueba'!A:D,4,),"NO REGISTRA")</f>
        <v>DOCENTE DE TIEMPO COMPLETO</v>
      </c>
      <c r="E10263" s="5" t="str">
        <f>IFERROR(VLOOKUP(A10263,'Base Prueba'!A:E,5,),"NO REGISTRA")</f>
        <v>TECNOLOGÍA EN PRODUCCIÓN DE MEDIOS AUDIOVISUALES</v>
      </c>
    </row>
    <row r="10264" spans="1:5" ht="15.75" x14ac:dyDescent="0.25">
      <c r="A10264" s="14">
        <v>80211886</v>
      </c>
      <c r="B10264" s="2">
        <v>46102.548622800925</v>
      </c>
      <c r="C10264" s="3" t="str">
        <f>IFERROR(VLOOKUP(A10264,'Base Prueba'!A:C,3,),"NO REGISTRA")</f>
        <v>EDWIN GIOVANNY QUIMBAY HIDALGO</v>
      </c>
      <c r="D10264" s="4" t="str">
        <f>IFERROR(VLOOKUP(A10264,'Base Prueba'!A:D,4,),"NO REGISTRA")</f>
        <v>LIDER DE RECURSOS ACADEMICOS</v>
      </c>
      <c r="E10264" s="5" t="str">
        <f>IFERROR(VLOOKUP(A10264,'Base Prueba'!A:E,5,),"NO REGISTRA")</f>
        <v>RECURSOS ACADEMICOS</v>
      </c>
    </row>
    <row r="10265" spans="1:5" ht="15.75" x14ac:dyDescent="0.25">
      <c r="A10265" s="14">
        <v>1069724855</v>
      </c>
      <c r="B10265" s="2">
        <v>46102.549159374998</v>
      </c>
      <c r="C10265" s="3" t="str">
        <f>IFERROR(VLOOKUP(A10265,'Base Prueba'!A:C,3,),"NO REGISTRA")</f>
        <v>PEDRO ALBERTO OSPINA RODRIGUEZ</v>
      </c>
      <c r="D10265" s="4" t="str">
        <f>IFERROR(VLOOKUP(A10265,'Base Prueba'!A:D,4,),"NO REGISTRA")</f>
        <v>DIRECTOR DE PROGRAMAS DE COMUNICACION SOCIAL, PERIODISMO Y POSGRADOS</v>
      </c>
      <c r="E10265" s="5" t="str">
        <f>IFERROR(VLOOKUP(A10265,'Base Prueba'!A:E,5,),"NO REGISTRA")</f>
        <v>FACULTAD DE COMINICACIÓN PERIODISMO Y ARTES</v>
      </c>
    </row>
    <row r="10266" spans="1:5" ht="15.75" x14ac:dyDescent="0.25">
      <c r="A10266" s="14">
        <v>1069724855</v>
      </c>
      <c r="B10266" s="2">
        <v>46102.549164004631</v>
      </c>
      <c r="C10266" s="3" t="str">
        <f>IFERROR(VLOOKUP(A10266,'Base Prueba'!A:C,3,),"NO REGISTRA")</f>
        <v>PEDRO ALBERTO OSPINA RODRIGUEZ</v>
      </c>
      <c r="D10266" s="4" t="str">
        <f>IFERROR(VLOOKUP(A10266,'Base Prueba'!A:D,4,),"NO REGISTRA")</f>
        <v>DIRECTOR DE PROGRAMAS DE COMUNICACION SOCIAL, PERIODISMO Y POSGRADOS</v>
      </c>
      <c r="E10266" s="5" t="str">
        <f>IFERROR(VLOOKUP(A10266,'Base Prueba'!A:E,5,),"NO REGISTRA")</f>
        <v>FACULTAD DE COMINICACIÓN PERIODISMO Y ARTES</v>
      </c>
    </row>
    <row r="10267" spans="1:5" ht="15.75" x14ac:dyDescent="0.25">
      <c r="A10267" s="14">
        <v>1019116766</v>
      </c>
      <c r="B10267" s="2">
        <v>46102.560867592591</v>
      </c>
      <c r="C10267" s="3" t="str">
        <f>IFERROR(VLOOKUP(A10267,'Base Prueba'!A:C,3,),"NO REGISTRA")</f>
        <v>IVAN FERNEY MONTOYA BOLAÑOS</v>
      </c>
      <c r="D10267" s="4" t="str">
        <f>IFERROR(VLOOKUP(A10267,'Base Prueba'!A:D,4,),"NO REGISTRA")</f>
        <v>DOCENTE DE TIEMPO COMPLETO</v>
      </c>
      <c r="E10267" s="5" t="str">
        <f>IFERROR(VLOOKUP(A10267,'Base Prueba'!A:E,5,),"NO REGISTRA")</f>
        <v>UNIVERSITARIO EN TURISMO Y GASTRONOMIA</v>
      </c>
    </row>
    <row r="10268" spans="1:5" ht="15.75" x14ac:dyDescent="0.25">
      <c r="A10268" s="14">
        <v>1014215096</v>
      </c>
      <c r="B10268" s="2">
        <v>46102.561497453702</v>
      </c>
      <c r="C10268" s="3" t="str">
        <f>IFERROR(VLOOKUP(A10268,'Base Prueba'!A:C,3,),"NO REGISTRA")</f>
        <v>ALEXANDER BELTRAN AGUILERA</v>
      </c>
      <c r="D10268" s="4" t="str">
        <f>IFERROR(VLOOKUP(A10268,'Base Prueba'!A:D,4,),"NO REGISTRA")</f>
        <v>DOCENTE DE TIEMPO COMPLETO</v>
      </c>
      <c r="E10268" s="5" t="str">
        <f>IFERROR(VLOOKUP(A10268,'Base Prueba'!A:E,5,),"NO REGISTRA")</f>
        <v>UNIVERSITARIO EN TURISMO Y GASTRONOMIA</v>
      </c>
    </row>
    <row r="10269" spans="1:5" ht="15.75" x14ac:dyDescent="0.25">
      <c r="A10269" s="14">
        <v>1193376686</v>
      </c>
      <c r="B10269" s="2">
        <v>46102.568217129628</v>
      </c>
      <c r="C10269" s="3" t="str">
        <f>IFERROR(VLOOKUP(A10269,'Base Prueba'!A:C,3,),"NO REGISTRA")</f>
        <v>STEVEN FERNANDO CORRECHA PERDOMO</v>
      </c>
      <c r="D10269" s="4" t="str">
        <f>IFERROR(VLOOKUP(A10269,'Base Prueba'!A:D,4,),"NO REGISTRA")</f>
        <v>AUXILIAR  DE MANTENIMIENTO</v>
      </c>
      <c r="E10269" s="5" t="str">
        <f>IFERROR(VLOOKUP(A10269,'Base Prueba'!A:E,5,),"NO REGISTRA")</f>
        <v>LOGISTICA Y SERVICIOS GENERALES</v>
      </c>
    </row>
    <row r="10270" spans="1:5" ht="15.75" x14ac:dyDescent="0.25">
      <c r="A10270" s="14">
        <v>79507540</v>
      </c>
      <c r="B10270" s="2">
        <v>46102.573344560187</v>
      </c>
      <c r="C10270" s="3" t="str">
        <f>IFERROR(VLOOKUP(A10270,'Base Prueba'!A:C,3,),"NO REGISTRA")</f>
        <v>SHARYK ROMERO CALDERON</v>
      </c>
      <c r="D10270" s="4" t="str">
        <f>IFERROR(VLOOKUP(A10270,'Base Prueba'!A:D,4,),"NO REGISTRA")</f>
        <v>DOCENTE DE MEDIO TIEMPO</v>
      </c>
      <c r="E10270" s="5" t="str">
        <f>IFERROR(VLOOKUP(A10270,'Base Prueba'!A:E,5,),"NO REGISTRA")</f>
        <v>UNIVERSITARIO ADMINISTRACION DE EMPRESAS</v>
      </c>
    </row>
    <row r="10271" spans="1:5" ht="15.75" x14ac:dyDescent="0.25">
      <c r="A10271" s="14">
        <v>72223001</v>
      </c>
      <c r="B10271" s="2">
        <v>46102.574196412039</v>
      </c>
      <c r="C10271" s="3" t="str">
        <f>IFERROR(VLOOKUP(A10271,'Base Prueba'!A:C,3,),"NO REGISTRA")</f>
        <v>JOSE AGUSTIN BLANCO MEJIA</v>
      </c>
      <c r="D10271" s="4" t="str">
        <f>IFERROR(VLOOKUP(A10271,'Base Prueba'!A:D,4,),"NO REGISTRA")</f>
        <v>ENTRENADOR DEL CENTRO DE ALTURAS</v>
      </c>
      <c r="E10271" s="5" t="str">
        <f>IFERROR(VLOOKUP(A10271,'Base Prueba'!A:E,5,),"NO REGISTRA")</f>
        <v>OFICINA DE PLANEACION Y GESTION DE LA CALIDAD</v>
      </c>
    </row>
    <row r="10272" spans="1:5" ht="15.75" x14ac:dyDescent="0.25">
      <c r="A10272" s="14">
        <v>1024529015</v>
      </c>
      <c r="B10272" s="2">
        <v>46102.58115046296</v>
      </c>
      <c r="C10272" s="3" t="str">
        <f>IFERROR(VLOOKUP(A10272,'Base Prueba'!A:C,3,),"NO REGISTRA")</f>
        <v>EDGAR JAVIER CUERVO RINCON</v>
      </c>
      <c r="D10272" s="4" t="str">
        <f>IFERROR(VLOOKUP(A10272,'Base Prueba'!A:D,4,),"NO REGISTRA")</f>
        <v>DOCENTE DE MEDIO TIEMPO</v>
      </c>
      <c r="E10272" s="5" t="str">
        <f>IFERROR(VLOOKUP(A10272,'Base Prueba'!A:E,5,),"NO REGISTRA")</f>
        <v>NARRATIVAS DIGITALES Y AUDIOVISUALES</v>
      </c>
    </row>
    <row r="10273" spans="1:5" ht="15.75" x14ac:dyDescent="0.25">
      <c r="A10273" s="14">
        <v>79312652</v>
      </c>
      <c r="B10273" s="2">
        <v>46102.584704629633</v>
      </c>
      <c r="C10273" s="3" t="str">
        <f>IFERROR(VLOOKUP(A10273,'Base Prueba'!A:C,3,),"NO REGISTRA")</f>
        <v>JOSE ALVARO LARA MANOSALVA</v>
      </c>
      <c r="D10273" s="4" t="str">
        <f>IFERROR(VLOOKUP(A10273,'Base Prueba'!A:D,4,),"NO REGISTRA")</f>
        <v>DOCENTE DE TIEMPO COMPLETO</v>
      </c>
      <c r="E10273" s="5" t="str">
        <f>IFERROR(VLOOKUP(A10273,'Base Prueba'!A:E,5,),"NO REGISTRA")</f>
        <v>UNIVERSITARIO ADMINISTRACION DE EMPRESAS</v>
      </c>
    </row>
    <row r="10274" spans="1:5" ht="15.75" x14ac:dyDescent="0.25">
      <c r="A10274" s="14">
        <v>79433573</v>
      </c>
      <c r="B10274" s="2">
        <v>46102.593435995368</v>
      </c>
      <c r="C10274" s="3" t="str">
        <f>IFERROR(VLOOKUP(A10274,'Base Prueba'!A:C,3,),"NO REGISTRA")</f>
        <v>NELSON GUILLERMO GARCIA GAITAN</v>
      </c>
      <c r="D10274" s="4" t="str">
        <f>IFERROR(VLOOKUP(A10274,'Base Prueba'!A:D,4,),"NO REGISTRA")</f>
        <v>DOCENTE DE TIEMPO COMPLETO</v>
      </c>
      <c r="E10274" s="5" t="str">
        <f>IFERROR(VLOOKUP(A10274,'Base Prueba'!A:E,5,),"NO REGISTRA")</f>
        <v>UNIVERSITARIO COMUNICACION SOCIAL</v>
      </c>
    </row>
    <row r="10275" spans="1:5" ht="15.75" x14ac:dyDescent="0.25">
      <c r="A10275" s="14">
        <v>1000216787</v>
      </c>
      <c r="B10275" s="2">
        <v>46102.593932407406</v>
      </c>
      <c r="C10275" s="3" t="str">
        <f>IFERROR(VLOOKUP(A10275,'Base Prueba'!A:C,3,),"NO REGISTRA")</f>
        <v>LAURA CAMILA SANCHEZ MARTINEZ</v>
      </c>
      <c r="D10275" s="4" t="str">
        <f>IFERROR(VLOOKUP(A10275,'Base Prueba'!A:D,4,),"NO REGISTRA")</f>
        <v>SECRETARIA ACADEMICA - ADMINISTRATIVA DE FACULTAD</v>
      </c>
      <c r="E10275" s="5" t="str">
        <f>IFERROR(VLOOKUP(A10275,'Base Prueba'!A:E,5,),"NO REGISTRA")</f>
        <v>FACULTAD DE INGENIERIA Y TECNOLOGIA DE LA INFORMACION</v>
      </c>
    </row>
    <row r="10276" spans="1:5" ht="15.75" x14ac:dyDescent="0.25">
      <c r="A10276" s="14">
        <v>1110476907</v>
      </c>
      <c r="B10276" s="2">
        <v>46102.597126504632</v>
      </c>
      <c r="C10276" s="3" t="str">
        <f>IFERROR(VLOOKUP(A10276,'Base Prueba'!A:C,3,),"NO REGISTRA")</f>
        <v>DIEGO ARMANDO MOTTA DIAZ</v>
      </c>
      <c r="D10276" s="4" t="str">
        <f>IFERROR(VLOOKUP(A10276,'Base Prueba'!A:D,4,),"NO REGISTRA")</f>
        <v>DOCENTE DE TIEMPO COMPLETO</v>
      </c>
      <c r="E10276" s="5" t="str">
        <f>IFERROR(VLOOKUP(A10276,'Base Prueba'!A:E,5,),"NO REGISTRA")</f>
        <v>UNIVERSITARIO EN SEGURIDAD Y SALUD EN EL TRABAJO</v>
      </c>
    </row>
    <row r="10277" spans="1:5" ht="15.75" x14ac:dyDescent="0.25">
      <c r="A10277" s="14">
        <v>85437910</v>
      </c>
      <c r="B10277" s="2">
        <v>46102.601528819447</v>
      </c>
      <c r="C10277" s="3" t="str">
        <f>IFERROR(VLOOKUP(A10277,'Base Prueba'!A:C,3,),"NO REGISTRA")</f>
        <v>EDGAR JOSE PISCIOTTI LEON</v>
      </c>
      <c r="D10277" s="4" t="str">
        <f>IFERROR(VLOOKUP(A10277,'Base Prueba'!A:D,4,),"NO REGISTRA")</f>
        <v>DOCENTE DE MEDIO TIEMPO</v>
      </c>
      <c r="E10277" s="5" t="str">
        <f>IFERROR(VLOOKUP(A10277,'Base Prueba'!A:E,5,),"NO REGISTRA")</f>
        <v>TECNOLOGIA EN COMERCIO Y NEGOCIOS INTERNACIONALES</v>
      </c>
    </row>
    <row r="10278" spans="1:5" ht="15.75" x14ac:dyDescent="0.25">
      <c r="A10278" s="14">
        <v>52735929</v>
      </c>
      <c r="B10278" s="2">
        <v>46102.636389814812</v>
      </c>
      <c r="C10278" s="3" t="str">
        <f>IFERROR(VLOOKUP(A10278,'Base Prueba'!A:C,3,),"NO REGISTRA")</f>
        <v>JEIMMY AREVALO MELO</v>
      </c>
      <c r="D10278" s="4" t="str">
        <f>IFERROR(VLOOKUP(A10278,'Base Prueba'!A:D,4,),"NO REGISTRA")</f>
        <v>COORDINADOR DE BIBLIOTECA</v>
      </c>
      <c r="E10278" s="5" t="str">
        <f>IFERROR(VLOOKUP(A10278,'Base Prueba'!A:E,5,),"NO REGISTRA")</f>
        <v>BIBLIOTECA</v>
      </c>
    </row>
    <row r="10279" spans="1:5" ht="15.75" x14ac:dyDescent="0.25">
      <c r="A10279" s="14">
        <v>88195474</v>
      </c>
      <c r="B10279" s="2">
        <v>46102.640796874999</v>
      </c>
      <c r="C10279" s="3" t="str">
        <f>IFERROR(VLOOKUP(A10279,'Base Prueba'!A:C,3,),"NO REGISTRA")</f>
        <v>WILMER RINCON MONTAÑEZ</v>
      </c>
      <c r="D10279" s="4" t="str">
        <f>IFERROR(VLOOKUP(A10279,'Base Prueba'!A:D,4,),"NO REGISTRA")</f>
        <v>DIRECTOR DE PROGRAMAS LINEAS DE ADMINISTRACION Y SST</v>
      </c>
      <c r="E10279" s="5" t="str">
        <f>IFERROR(VLOOKUP(A10279,'Base Prueba'!A:E,5,),"NO REGISTRA")</f>
        <v>FACULTAD DE CIENCIAS ECONOMICAS Y ADMINISTRATIVAS</v>
      </c>
    </row>
    <row r="10280" spans="1:5" ht="15.75" x14ac:dyDescent="0.25">
      <c r="A10280" s="14">
        <v>91283826</v>
      </c>
      <c r="B10280" s="2">
        <v>46102.666254050928</v>
      </c>
      <c r="C10280" s="3" t="str">
        <f>IFERROR(VLOOKUP(A10280,'Base Prueba'!A:C,3,),"NO REGISTRA")</f>
        <v>CARLOS ALBERTO ESPINOSA HERRERA</v>
      </c>
      <c r="D10280" s="4" t="str">
        <f>IFERROR(VLOOKUP(A10280,'Base Prueba'!A:D,4,),"NO REGISTRA")</f>
        <v>DOCENTE DE MEDIO TIEMPO</v>
      </c>
      <c r="E10280" s="5" t="str">
        <f>IFERROR(VLOOKUP(A10280,'Base Prueba'!A:E,5,),"NO REGISTRA")</f>
        <v>TECNOLOGÍA EN PRODUCCIÓN DE CONTENIDOS PERIODÍSTICOS</v>
      </c>
    </row>
    <row r="10281" spans="1:5" ht="15.75" x14ac:dyDescent="0.25">
      <c r="A10281" s="14">
        <v>79918292</v>
      </c>
      <c r="B10281" s="2">
        <v>46102.682148032407</v>
      </c>
      <c r="C10281" s="3" t="str">
        <f>IFERROR(VLOOKUP(A10281,'Base Prueba'!A:C,3,),"NO REGISTRA")</f>
        <v>GABRIEL ALBERTO MORENO MONROY</v>
      </c>
      <c r="D10281" s="4" t="str">
        <f>IFERROR(VLOOKUP(A10281,'Base Prueba'!A:D,4,),"NO REGISTRA")</f>
        <v>DOCENTE DE MEDIO TIEMPO</v>
      </c>
      <c r="E10281" s="5" t="str">
        <f>IFERROR(VLOOKUP(A10281,'Base Prueba'!A:E,5,),"NO REGISTRA")</f>
        <v>TECNOLOGIA EN COMERCIO Y NEGOCIOS INTERNACIONALES</v>
      </c>
    </row>
    <row r="10282" spans="1:5" ht="15.75" x14ac:dyDescent="0.25">
      <c r="A10282" s="14">
        <v>79312652</v>
      </c>
      <c r="B10282" s="2">
        <v>46102.686930555552</v>
      </c>
      <c r="C10282" s="3" t="str">
        <f>IFERROR(VLOOKUP(A10282,'Base Prueba'!A:C,3,),"NO REGISTRA")</f>
        <v>JOSE ALVARO LARA MANOSALVA</v>
      </c>
      <c r="D10282" s="4" t="str">
        <f>IFERROR(VLOOKUP(A10282,'Base Prueba'!A:D,4,),"NO REGISTRA")</f>
        <v>DOCENTE DE TIEMPO COMPLETO</v>
      </c>
      <c r="E10282" s="5" t="str">
        <f>IFERROR(VLOOKUP(A10282,'Base Prueba'!A:E,5,),"NO REGISTRA")</f>
        <v>UNIVERSITARIO ADMINISTRACION DE EMPRESAS</v>
      </c>
    </row>
    <row r="10283" spans="1:5" ht="15.75" x14ac:dyDescent="0.25">
      <c r="A10283" s="14">
        <v>11189740</v>
      </c>
      <c r="B10283" s="2">
        <v>46102.711690972224</v>
      </c>
      <c r="C10283" s="3" t="str">
        <f>IFERROR(VLOOKUP(A10283,'Base Prueba'!A:C,3,),"NO REGISTRA")</f>
        <v>FERNEY ALARCON AGUIRRE</v>
      </c>
      <c r="D10283" s="4" t="str">
        <f>IFERROR(VLOOKUP(A10283,'Base Prueba'!A:D,4,),"NO REGISTRA")</f>
        <v>DOCENTE DE TIEMPO COMPLETO</v>
      </c>
      <c r="E10283" s="5" t="str">
        <f>IFERROR(VLOOKUP(A10283,'Base Prueba'!A:E,5,),"NO REGISTRA")</f>
        <v>UNIVERSITARIO ADMINISTRACION DE EMPRESAS</v>
      </c>
    </row>
    <row r="10284" spans="1:5" ht="15.75" x14ac:dyDescent="0.25">
      <c r="A10284" s="14">
        <v>1010189117</v>
      </c>
      <c r="B10284" s="2">
        <v>46102.714750462961</v>
      </c>
      <c r="C10284" s="3" t="str">
        <f>IFERROR(VLOOKUP(A10284,'Base Prueba'!A:C,3,),"NO REGISTRA")</f>
        <v>ADRIANA PAOLA CARVAJAL TARAZONA</v>
      </c>
      <c r="D10284" s="4" t="str">
        <f>IFERROR(VLOOKUP(A10284,'Base Prueba'!A:D,4,),"NO REGISTRA")</f>
        <v>DOCENTE DE MEDIO TIEMPO</v>
      </c>
      <c r="E10284" s="5" t="str">
        <f>IFERROR(VLOOKUP(A10284,'Base Prueba'!A:E,5,),"NO REGISTRA")</f>
        <v>UNIVERSITARIO COMUNICACION SOCIAL</v>
      </c>
    </row>
    <row r="10285" spans="1:5" ht="15.75" x14ac:dyDescent="0.25">
      <c r="A10285" s="14">
        <v>1014200970</v>
      </c>
      <c r="B10285" s="2">
        <v>46102.717136805557</v>
      </c>
      <c r="C10285" s="3" t="str">
        <f>IFERROR(VLOOKUP(A10285,'Base Prueba'!A:C,3,),"NO REGISTRA")</f>
        <v>MARILYN GAITAN HERRERA</v>
      </c>
      <c r="D10285" s="4" t="str">
        <f>IFERROR(VLOOKUP(A10285,'Base Prueba'!A:D,4,),"NO REGISTRA")</f>
        <v>DOCENTE DE MEDIO TIEMPO</v>
      </c>
      <c r="E10285" s="5" t="str">
        <f>IFERROR(VLOOKUP(A10285,'Base Prueba'!A:E,5,),"NO REGISTRA")</f>
        <v>UNIDAD DE IDIOMAS</v>
      </c>
    </row>
    <row r="10286" spans="1:5" ht="15.75" x14ac:dyDescent="0.25">
      <c r="A10286" s="14">
        <v>79946416</v>
      </c>
      <c r="B10286" s="2">
        <v>46102.744628125001</v>
      </c>
      <c r="C10286" s="3" t="str">
        <f>IFERROR(VLOOKUP(A10286,'Base Prueba'!A:C,3,),"NO REGISTRA")</f>
        <v>ALBERTO HERNAN SEGURA ABRIL</v>
      </c>
      <c r="D10286" s="4" t="str">
        <f>IFERROR(VLOOKUP(A10286,'Base Prueba'!A:D,4,),"NO REGISTRA")</f>
        <v>DOCENTE DE TIEMPO COMPLETO</v>
      </c>
      <c r="E10286" s="5" t="str">
        <f>IFERROR(VLOOKUP(A10286,'Base Prueba'!A:E,5,),"NO REGISTRA")</f>
        <v>TECNOLOGÍA EN PRODUCCIÓN DE MEDIOS AUDIOVISUALES</v>
      </c>
    </row>
    <row r="10287" spans="1:5" ht="15.75" x14ac:dyDescent="0.25">
      <c r="A10287" s="14">
        <v>79918292</v>
      </c>
      <c r="B10287" s="2">
        <v>46102.746119444448</v>
      </c>
      <c r="C10287" s="3" t="str">
        <f>IFERROR(VLOOKUP(A10287,'Base Prueba'!A:C,3,),"NO REGISTRA")</f>
        <v>GABRIEL ALBERTO MORENO MONROY</v>
      </c>
      <c r="D10287" s="4" t="str">
        <f>IFERROR(VLOOKUP(A10287,'Base Prueba'!A:D,4,),"NO REGISTRA")</f>
        <v>DOCENTE DE MEDIO TIEMPO</v>
      </c>
      <c r="E10287" s="5" t="str">
        <f>IFERROR(VLOOKUP(A10287,'Base Prueba'!A:E,5,),"NO REGISTRA")</f>
        <v>TECNOLOGIA EN COMERCIO Y NEGOCIOS INTERNACIONALES</v>
      </c>
    </row>
    <row r="10288" spans="1:5" ht="15.75" x14ac:dyDescent="0.25">
      <c r="A10288" s="14">
        <v>52059516</v>
      </c>
      <c r="B10288" s="2">
        <v>46102.752014930556</v>
      </c>
      <c r="C10288" s="3" t="str">
        <f>IFERROR(VLOOKUP(A10288,'Base Prueba'!A:C,3,),"NO REGISTRA")</f>
        <v>YANETT AFANADOR AGUILAR</v>
      </c>
      <c r="D10288" s="4" t="str">
        <f>IFERROR(VLOOKUP(A10288,'Base Prueba'!A:D,4,),"NO REGISTRA")</f>
        <v>AUXILIAR DE SERVICIOS</v>
      </c>
      <c r="E10288" s="5" t="str">
        <f>IFERROR(VLOOKUP(A10288,'Base Prueba'!A:E,5,),"NO REGISTRA")</f>
        <v>LOGISTICA Y SERVICIOS GENERALES</v>
      </c>
    </row>
    <row r="10289" spans="1:5" ht="15.75" x14ac:dyDescent="0.25">
      <c r="A10289" s="14">
        <v>51840480</v>
      </c>
      <c r="B10289" s="2">
        <v>46102.75206215278</v>
      </c>
      <c r="C10289" s="3" t="str">
        <f>IFERROR(VLOOKUP(A10289,'Base Prueba'!A:C,3,),"NO REGISTRA")</f>
        <v>OLGA GAVILAN BENAVIDES</v>
      </c>
      <c r="D10289" s="4" t="str">
        <f>IFERROR(VLOOKUP(A10289,'Base Prueba'!A:D,4,),"NO REGISTRA")</f>
        <v>AUXILIAR DE SERVICIOS</v>
      </c>
      <c r="E10289" s="5" t="str">
        <f>IFERROR(VLOOKUP(A10289,'Base Prueba'!A:E,5,),"NO REGISTRA")</f>
        <v>LOGISTICA Y SERVICIOS GENERALES</v>
      </c>
    </row>
    <row r="10290" spans="1:5" ht="15.75" x14ac:dyDescent="0.25">
      <c r="A10290" s="14">
        <v>52220354</v>
      </c>
      <c r="B10290" s="2">
        <v>46102.752110069443</v>
      </c>
      <c r="C10290" s="3" t="str">
        <f>IFERROR(VLOOKUP(A10290,'Base Prueba'!A:C,3,),"NO REGISTRA")</f>
        <v>ILSA BARAHONA POLO</v>
      </c>
      <c r="D10290" s="4" t="str">
        <f>IFERROR(VLOOKUP(A10290,'Base Prueba'!A:D,4,),"NO REGISTRA")</f>
        <v>AUXILIAR DE SERVICIOS</v>
      </c>
      <c r="E10290" s="5" t="str">
        <f>IFERROR(VLOOKUP(A10290,'Base Prueba'!A:E,5,),"NO REGISTRA")</f>
        <v>LOGISTICA Y SERVICIOS GENERALES</v>
      </c>
    </row>
    <row r="10291" spans="1:5" ht="15.75" x14ac:dyDescent="0.25">
      <c r="A10291" s="14">
        <v>1026597443</v>
      </c>
      <c r="B10291" s="2">
        <v>46102.7539525463</v>
      </c>
      <c r="C10291" s="3" t="str">
        <f>IFERROR(VLOOKUP(A10291,'Base Prueba'!A:C,3,),"NO REGISTRA")</f>
        <v>SERGIO ALEXANDER VERA GARCIA</v>
      </c>
      <c r="D10291" s="4" t="str">
        <f>IFERROR(VLOOKUP(A10291,'Base Prueba'!A:D,4,),"NO REGISTRA")</f>
        <v>AUXILIAR ELECTRICO</v>
      </c>
      <c r="E10291" s="5" t="str">
        <f>IFERROR(VLOOKUP(A10291,'Base Prueba'!A:E,5,),"NO REGISTRA")</f>
        <v>LOGISTICA Y SERVICIOS GENERALES</v>
      </c>
    </row>
    <row r="10292" spans="1:5" ht="15.75" x14ac:dyDescent="0.25">
      <c r="A10292" s="14">
        <v>1093773069</v>
      </c>
      <c r="B10292" s="2">
        <v>46102.754278819448</v>
      </c>
      <c r="C10292" s="3" t="str">
        <f>IFERROR(VLOOKUP(A10292,'Base Prueba'!A:C,3,),"NO REGISTRA")</f>
        <v>MICHAEL STEVEN AMAYA SANCHEZ</v>
      </c>
      <c r="D10292" s="4" t="str">
        <f>IFERROR(VLOOKUP(A10292,'Base Prueba'!A:D,4,),"NO REGISTRA")</f>
        <v>DOCENTE DE TIEMPO COMPLETO</v>
      </c>
      <c r="E10292" s="5" t="str">
        <f>IFERROR(VLOOKUP(A10292,'Base Prueba'!A:E,5,),"NO REGISTRA")</f>
        <v>UNIVERSITARIO EN SEGURIDAD Y SALUD EN EL TRABAJO</v>
      </c>
    </row>
    <row r="10293" spans="1:5" ht="15.75" x14ac:dyDescent="0.25">
      <c r="A10293" s="14">
        <v>1093773069</v>
      </c>
      <c r="B10293" s="2">
        <v>46102.754282175927</v>
      </c>
      <c r="C10293" s="3" t="str">
        <f>IFERROR(VLOOKUP(A10293,'Base Prueba'!A:C,3,),"NO REGISTRA")</f>
        <v>MICHAEL STEVEN AMAYA SANCHEZ</v>
      </c>
      <c r="D10293" s="4" t="str">
        <f>IFERROR(VLOOKUP(A10293,'Base Prueba'!A:D,4,),"NO REGISTRA")</f>
        <v>DOCENTE DE TIEMPO COMPLETO</v>
      </c>
      <c r="E10293" s="5" t="str">
        <f>IFERROR(VLOOKUP(A10293,'Base Prueba'!A:E,5,),"NO REGISTRA")</f>
        <v>UNIVERSITARIO EN SEGURIDAD Y SALUD EN EL TRABAJO</v>
      </c>
    </row>
    <row r="10294" spans="1:5" ht="15.75" x14ac:dyDescent="0.25">
      <c r="A10294" s="14">
        <v>80817377</v>
      </c>
      <c r="B10294" s="2">
        <v>46102.763389930558</v>
      </c>
      <c r="C10294" s="3" t="str">
        <f>IFERROR(VLOOKUP(A10294,'Base Prueba'!A:C,3,),"NO REGISTRA")</f>
        <v>OMAR ANDRES BONILLA ACOSTA</v>
      </c>
      <c r="D10294" s="4" t="str">
        <f>IFERROR(VLOOKUP(A10294,'Base Prueba'!A:D,4,),"NO REGISTRA")</f>
        <v>DIRECTOR DE PROGRAMAS DE INGENIERIA</v>
      </c>
      <c r="E10294" s="5" t="str">
        <f>IFERROR(VLOOKUP(A10294,'Base Prueba'!A:E,5,),"NO REGISTRA")</f>
        <v>FACULTAD DE CIENCIAS ECONOMICAS Y ADMINISTRATIVAS</v>
      </c>
    </row>
    <row r="10295" spans="1:5" ht="15.75" x14ac:dyDescent="0.25">
      <c r="A10295" s="14">
        <v>79301557</v>
      </c>
      <c r="B10295" s="2">
        <v>46102.767785300923</v>
      </c>
      <c r="C10295" s="3" t="str">
        <f>IFERROR(VLOOKUP(A10295,'Base Prueba'!A:C,3,),"NO REGISTRA")</f>
        <v>NESTOR ALEJANDRO PINZON LOPEZ</v>
      </c>
      <c r="D10295" s="4" t="str">
        <f>IFERROR(VLOOKUP(A10295,'Base Prueba'!A:D,4,),"NO REGISTRA")</f>
        <v>DOCENTE DE TIEMPO COMPLETO</v>
      </c>
      <c r="E10295" s="5" t="str">
        <f>IFERROR(VLOOKUP(A10295,'Base Prueba'!A:E,5,),"NO REGISTRA")</f>
        <v>PROFESIONAL EN INGENIERIA MULTIMEDIA</v>
      </c>
    </row>
    <row r="10296" spans="1:5" ht="15.75" x14ac:dyDescent="0.25">
      <c r="A10296" s="14">
        <v>79433573</v>
      </c>
      <c r="B10296" s="2">
        <v>46102.769092476854</v>
      </c>
      <c r="C10296" s="3" t="str">
        <f>IFERROR(VLOOKUP(A10296,'Base Prueba'!A:C,3,),"NO REGISTRA")</f>
        <v>NELSON GUILLERMO GARCIA GAITAN</v>
      </c>
      <c r="D10296" s="4" t="str">
        <f>IFERROR(VLOOKUP(A10296,'Base Prueba'!A:D,4,),"NO REGISTRA")</f>
        <v>DOCENTE DE TIEMPO COMPLETO</v>
      </c>
      <c r="E10296" s="5" t="str">
        <f>IFERROR(VLOOKUP(A10296,'Base Prueba'!A:E,5,),"NO REGISTRA")</f>
        <v>UNIVERSITARIO COMUNICACION SOCIAL</v>
      </c>
    </row>
    <row r="10297" spans="1:5" ht="15.75" x14ac:dyDescent="0.25">
      <c r="A10297" s="14">
        <v>1141514141</v>
      </c>
      <c r="B10297" s="2">
        <v>46102.7720625</v>
      </c>
      <c r="C10297" s="3" t="str">
        <f>IFERROR(VLOOKUP(A10297,'Base Prueba'!A:C,3,),"NO REGISTRA")</f>
        <v>LAURA SOFIA VARGAS LESMES</v>
      </c>
      <c r="D10297" s="4" t="str">
        <f>IFERROR(VLOOKUP(A10297,'Base Prueba'!A:D,4,),"NO REGISTRA")</f>
        <v>AUXILIAR BIBLIOTECA</v>
      </c>
      <c r="E10297" s="5" t="str">
        <f>IFERROR(VLOOKUP(A10297,'Base Prueba'!A:E,5,),"NO REGISTRA")</f>
        <v>BIBLIOTECA</v>
      </c>
    </row>
    <row r="10298" spans="1:5" ht="15.75" x14ac:dyDescent="0.25">
      <c r="A10298" s="14">
        <v>1012338489</v>
      </c>
      <c r="B10298" s="2">
        <v>46102.777741666665</v>
      </c>
      <c r="C10298" s="3" t="str">
        <f>IFERROR(VLOOKUP(A10298,'Base Prueba'!A:C,3,),"NO REGISTRA")</f>
        <v>DERLY TATIANA ROJAS NAVARRO</v>
      </c>
      <c r="D10298" s="4" t="str">
        <f>IFERROR(VLOOKUP(A10298,'Base Prueba'!A:D,4,),"NO REGISTRA")</f>
        <v>AUXILIAR BIBLIOTECA</v>
      </c>
      <c r="E10298" s="5" t="str">
        <f>IFERROR(VLOOKUP(A10298,'Base Prueba'!A:E,5,),"NO REGISTRA")</f>
        <v>BIBLIOTECA</v>
      </c>
    </row>
    <row r="10299" spans="1:5" ht="15.75" x14ac:dyDescent="0.25">
      <c r="A10299" s="14">
        <v>1010189117</v>
      </c>
      <c r="B10299" s="2">
        <v>46102.780818981482</v>
      </c>
      <c r="C10299" s="3" t="str">
        <f>IFERROR(VLOOKUP(A10299,'Base Prueba'!A:C,3,),"NO REGISTRA")</f>
        <v>ADRIANA PAOLA CARVAJAL TARAZONA</v>
      </c>
      <c r="D10299" s="4" t="str">
        <f>IFERROR(VLOOKUP(A10299,'Base Prueba'!A:D,4,),"NO REGISTRA")</f>
        <v>DOCENTE DE MEDIO TIEMPO</v>
      </c>
      <c r="E10299" s="5" t="str">
        <f>IFERROR(VLOOKUP(A10299,'Base Prueba'!A:E,5,),"NO REGISTRA")</f>
        <v>UNIVERSITARIO COMUNICACION SOCIAL</v>
      </c>
    </row>
    <row r="10300" spans="1:5" ht="15.75" x14ac:dyDescent="0.25">
      <c r="A10300" s="14">
        <v>1026252093</v>
      </c>
      <c r="B10300" s="2">
        <v>46102.790887037037</v>
      </c>
      <c r="C10300" s="3" t="str">
        <f>IFERROR(VLOOKUP(A10300,'Base Prueba'!A:C,3,),"NO REGISTRA")</f>
        <v>NADIA ROJAS MUÑOZ</v>
      </c>
      <c r="D10300" s="4" t="str">
        <f>IFERROR(VLOOKUP(A10300,'Base Prueba'!A:D,4,),"NO REGISTRA")</f>
        <v>DOCENTE DE TIEMPO COMPLETO</v>
      </c>
      <c r="E10300" s="5" t="str">
        <f>IFERROR(VLOOKUP(A10300,'Base Prueba'!A:E,5,),"NO REGISTRA")</f>
        <v>UNIVERSITARIO COMUNICACION SOCIAL</v>
      </c>
    </row>
    <row r="10301" spans="1:5" ht="15.75" x14ac:dyDescent="0.25">
      <c r="A10301" s="14">
        <v>79484197</v>
      </c>
      <c r="B10301" s="2">
        <v>46102.791838425925</v>
      </c>
      <c r="C10301" s="3" t="str">
        <f>IFERROR(VLOOKUP(A10301,'Base Prueba'!A:C,3,),"NO REGISTRA")</f>
        <v>JOHN DANIEL GUTIERREZ BOADA</v>
      </c>
      <c r="D10301" s="4" t="str">
        <f>IFERROR(VLOOKUP(A10301,'Base Prueba'!A:D,4,),"NO REGISTRA")</f>
        <v>DOCENTE DE MEDIO TIEMPO</v>
      </c>
      <c r="E10301" s="5" t="str">
        <f>IFERROR(VLOOKUP(A10301,'Base Prueba'!A:E,5,),"NO REGISTRA")</f>
        <v>UNIVERSITARIO COMUNICACION SOCIAL</v>
      </c>
    </row>
    <row r="10302" spans="1:5" ht="15.75" x14ac:dyDescent="0.25">
      <c r="A10302" s="14">
        <v>1001060798</v>
      </c>
      <c r="B10302" s="2">
        <v>46102.794666782407</v>
      </c>
      <c r="C10302" s="3" t="str">
        <f>IFERROR(VLOOKUP(A10302,'Base Prueba'!A:C,3,),"NO REGISTRA")</f>
        <v>ANGIE GABRIELA ADAMES RAMOS</v>
      </c>
      <c r="D10302" s="4" t="str">
        <f>IFERROR(VLOOKUP(A10302,'Base Prueba'!A:D,4,),"NO REGISTRA")</f>
        <v>DOCENTE DE MEDIO TIEMPO</v>
      </c>
      <c r="E10302" s="5" t="str">
        <f>IFERROR(VLOOKUP(A10302,'Base Prueba'!A:E,5,),"NO REGISTRA")</f>
        <v>UNIDAD DE IDIOMAS</v>
      </c>
    </row>
    <row r="10303" spans="1:5" ht="15.75" x14ac:dyDescent="0.25">
      <c r="A10303" s="14">
        <v>80812084</v>
      </c>
      <c r="B10303" s="2">
        <v>46102.795223611109</v>
      </c>
      <c r="C10303" s="3" t="str">
        <f>IFERROR(VLOOKUP(A10303,'Base Prueba'!A:C,3,),"NO REGISTRA")</f>
        <v>LUIS HELI RUIZ GUTIERREZ</v>
      </c>
      <c r="D10303" s="4" t="str">
        <f>IFERROR(VLOOKUP(A10303,'Base Prueba'!A:D,4,),"NO REGISTRA")</f>
        <v>AUXILIAR DE SERVICIOS  GENERALES</v>
      </c>
      <c r="E10303" s="5" t="str">
        <f>IFERROR(VLOOKUP(A10303,'Base Prueba'!A:E,5,),"NO REGISTRA")</f>
        <v>LOGISTICA Y SERVICIOS GENERALES</v>
      </c>
    </row>
    <row r="10304" spans="1:5" ht="15.75" x14ac:dyDescent="0.25">
      <c r="A10304" s="14">
        <v>80843387</v>
      </c>
      <c r="B10304" s="2">
        <v>46102.795492013887</v>
      </c>
      <c r="C10304" s="3" t="str">
        <f>IFERROR(VLOOKUP(A10304,'Base Prueba'!A:C,3,),"NO REGISTRA")</f>
        <v>ESTEBAN ADOLFO QUESADA SALAZAR</v>
      </c>
      <c r="D10304" s="4" t="str">
        <f>IFERROR(VLOOKUP(A10304,'Base Prueba'!A:D,4,),"NO REGISTRA")</f>
        <v>DOCENTE DE TIEMPO COMPLETO</v>
      </c>
      <c r="E10304" s="5" t="str">
        <f>IFERROR(VLOOKUP(A10304,'Base Prueba'!A:E,5,),"NO REGISTRA")</f>
        <v>UNIVERSITARIO COMUNICACION SOCIAL</v>
      </c>
    </row>
    <row r="10305" spans="1:5" ht="15.75" x14ac:dyDescent="0.25">
      <c r="A10305" s="14">
        <v>80824834</v>
      </c>
      <c r="B10305" s="2">
        <v>46102.796909027777</v>
      </c>
      <c r="C10305" s="3" t="str">
        <f>IFERROR(VLOOKUP(A10305,'Base Prueba'!A:C,3,),"NO REGISTRA")</f>
        <v>ELFAR DIDIER MORANTES SANCHEZ</v>
      </c>
      <c r="D10305" s="4" t="str">
        <f>IFERROR(VLOOKUP(A10305,'Base Prueba'!A:D,4,),"NO REGISTRA")</f>
        <v>DOCENTE DE MEDIO TIEMPO</v>
      </c>
      <c r="E10305" s="5" t="str">
        <f>IFERROR(VLOOKUP(A10305,'Base Prueba'!A:E,5,),"NO REGISTRA")</f>
        <v>INGENIERIA DE SOFTWARE</v>
      </c>
    </row>
    <row r="10306" spans="1:5" ht="15.75" x14ac:dyDescent="0.25">
      <c r="A10306" s="14">
        <v>1019088352</v>
      </c>
      <c r="B10306" s="2">
        <v>46102.797191435187</v>
      </c>
      <c r="C10306" s="3" t="str">
        <f>IFERROR(VLOOKUP(A10306,'Base Prueba'!A:C,3,),"NO REGISTRA")</f>
        <v>LEONARDO VALENZUELA RODRIGUEZ</v>
      </c>
      <c r="D10306" s="4" t="str">
        <f>IFERROR(VLOOKUP(A10306,'Base Prueba'!A:D,4,),"NO REGISTRA")</f>
        <v>DOCENTE DE TIEMPO COMPLETO</v>
      </c>
      <c r="E10306" s="5" t="str">
        <f>IFERROR(VLOOKUP(A10306,'Base Prueba'!A:E,5,),"NO REGISTRA")</f>
        <v>INGENIERIA DE SOFTWARE</v>
      </c>
    </row>
    <row r="10307" spans="1:5" ht="15.75" x14ac:dyDescent="0.25">
      <c r="A10307" s="14">
        <v>1148454724</v>
      </c>
      <c r="B10307" s="2">
        <v>46102.799927430555</v>
      </c>
      <c r="C10307" s="3" t="str">
        <f>IFERROR(VLOOKUP(A10307,'Base Prueba'!A:C,3,),"NO REGISTRA")</f>
        <v>JOSE ALFREDO PARADA PUENTES</v>
      </c>
      <c r="D10307" s="4" t="str">
        <f>IFERROR(VLOOKUP(A10307,'Base Prueba'!A:D,4,),"NO REGISTRA")</f>
        <v>DOCENTE DE MEDIO TIEMPO</v>
      </c>
      <c r="E10307" s="5" t="str">
        <f>IFERROR(VLOOKUP(A10307,'Base Prueba'!A:E,5,),"NO REGISTRA")</f>
        <v>UNIVERSITARIO ADMINISTRACION DE EMPRESAS</v>
      </c>
    </row>
    <row r="10308" spans="1:5" ht="15.75" x14ac:dyDescent="0.25">
      <c r="A10308" s="14">
        <v>1032427103</v>
      </c>
      <c r="B10308" s="2">
        <v>46102.799978240742</v>
      </c>
      <c r="C10308" s="3" t="str">
        <f>IFERROR(VLOOKUP(A10308,'Base Prueba'!A:C,3,),"NO REGISTRA")</f>
        <v>KATHERIN QUINTERO ZUÑIGA</v>
      </c>
      <c r="D10308" s="4" t="str">
        <f>IFERROR(VLOOKUP(A10308,'Base Prueba'!A:D,4,),"NO REGISTRA")</f>
        <v>DOCENTE DE TIEMPO COMPLETO</v>
      </c>
      <c r="E10308" s="5" t="str">
        <f>IFERROR(VLOOKUP(A10308,'Base Prueba'!A:E,5,),"NO REGISTRA")</f>
        <v>TECNICA EN FOTOGRAFIA</v>
      </c>
    </row>
    <row r="10309" spans="1:5" ht="15.75" x14ac:dyDescent="0.25">
      <c r="A10309" s="14">
        <v>1000283508</v>
      </c>
      <c r="B10309" s="2">
        <v>46102.802040277777</v>
      </c>
      <c r="C10309" s="3" t="str">
        <f>IFERROR(VLOOKUP(A10309,'Base Prueba'!A:C,3,),"NO REGISTRA")</f>
        <v>SARA VALENTINA CHACON ZAPATA</v>
      </c>
      <c r="D10309" s="4" t="str">
        <f>IFERROR(VLOOKUP(A10309,'Base Prueba'!A:D,4,),"NO REGISTRA")</f>
        <v>AUXILIAR DE RECURSOS AUDIOVISUALES</v>
      </c>
      <c r="E10309" s="5" t="str">
        <f>IFERROR(VLOOKUP(A10309,'Base Prueba'!A:E,5,),"NO REGISTRA")</f>
        <v>OFICINA DE AUDIOVISUALES</v>
      </c>
    </row>
    <row r="10310" spans="1:5" ht="15.75" x14ac:dyDescent="0.25">
      <c r="A10310" s="14">
        <v>1032498759</v>
      </c>
      <c r="B10310" s="2">
        <v>46102.802066550925</v>
      </c>
      <c r="C10310" s="3" t="str">
        <f>IFERROR(VLOOKUP(A10310,'Base Prueba'!A:C,3,),"NO REGISTRA")</f>
        <v>ANDREA CATALINA GAVIRIA TORRES</v>
      </c>
      <c r="D10310" s="4" t="str">
        <f>IFERROR(VLOOKUP(A10310,'Base Prueba'!A:D,4,),"NO REGISTRA")</f>
        <v>AUXILIAR DE RECURSOS AUDIOVISUALES</v>
      </c>
      <c r="E10310" s="5" t="str">
        <f>IFERROR(VLOOKUP(A10310,'Base Prueba'!A:E,5,),"NO REGISTRA")</f>
        <v>OFICINA DE AUDIOVISUALES</v>
      </c>
    </row>
    <row r="10311" spans="1:5" ht="15.75" x14ac:dyDescent="0.25">
      <c r="A10311" s="14">
        <v>1018482392</v>
      </c>
      <c r="B10311" s="2">
        <v>46102.803809722223</v>
      </c>
      <c r="C10311" s="3" t="str">
        <f>IFERROR(VLOOKUP(A10311,'Base Prueba'!A:C,3,),"NO REGISTRA")</f>
        <v>RAQUEL YANETH SANDOVAL FORERO</v>
      </c>
      <c r="D10311" s="4" t="str">
        <f>IFERROR(VLOOKUP(A10311,'Base Prueba'!A:D,4,),"NO REGISTRA")</f>
        <v>AUXILIAR DE RECURSOS ACADEMICOS</v>
      </c>
      <c r="E10311" s="5" t="str">
        <f>IFERROR(VLOOKUP(A10311,'Base Prueba'!A:E,5,),"NO REGISTRA")</f>
        <v>RECURSOS ACADEMICOS</v>
      </c>
    </row>
    <row r="10312" spans="1:5" ht="15.75" x14ac:dyDescent="0.25">
      <c r="A10312" s="14">
        <v>80211886</v>
      </c>
      <c r="B10312" s="2">
        <v>46102.803946874999</v>
      </c>
      <c r="C10312" s="3" t="str">
        <f>IFERROR(VLOOKUP(A10312,'Base Prueba'!A:C,3,),"NO REGISTRA")</f>
        <v>EDWIN GIOVANNY QUIMBAY HIDALGO</v>
      </c>
      <c r="D10312" s="4" t="str">
        <f>IFERROR(VLOOKUP(A10312,'Base Prueba'!A:D,4,),"NO REGISTRA")</f>
        <v>LIDER DE RECURSOS ACADEMICOS</v>
      </c>
      <c r="E10312" s="5" t="str">
        <f>IFERROR(VLOOKUP(A10312,'Base Prueba'!A:E,5,),"NO REGISTRA")</f>
        <v>RECURSOS ACADEMICOS</v>
      </c>
    </row>
    <row r="10313" spans="1:5" ht="15.75" x14ac:dyDescent="0.25">
      <c r="A10313" s="14">
        <v>72223001</v>
      </c>
      <c r="B10313" s="2">
        <v>46103.262184259256</v>
      </c>
      <c r="C10313" s="3" t="str">
        <f>IFERROR(VLOOKUP(A10313,'Base Prueba'!A:C,3,),"NO REGISTRA")</f>
        <v>JOSE AGUSTIN BLANCO MEJIA</v>
      </c>
      <c r="D10313" s="4" t="str">
        <f>IFERROR(VLOOKUP(A10313,'Base Prueba'!A:D,4,),"NO REGISTRA")</f>
        <v>ENTRENADOR DEL CENTRO DE ALTURAS</v>
      </c>
      <c r="E10313" s="5" t="str">
        <f>IFERROR(VLOOKUP(A10313,'Base Prueba'!A:E,5,),"NO REGISTRA")</f>
        <v>OFICINA DE PLANEACION Y GESTION DE LA CALIDAD</v>
      </c>
    </row>
    <row r="10314" spans="1:5" ht="15.75" x14ac:dyDescent="0.25">
      <c r="A10314" s="14">
        <v>72223001</v>
      </c>
      <c r="B10314" s="2">
        <v>46103.593397685188</v>
      </c>
      <c r="C10314" s="3" t="str">
        <f>IFERROR(VLOOKUP(A10314,'Base Prueba'!A:C,3,),"NO REGISTRA")</f>
        <v>JOSE AGUSTIN BLANCO MEJIA</v>
      </c>
      <c r="D10314" s="4" t="str">
        <f>IFERROR(VLOOKUP(A10314,'Base Prueba'!A:D,4,),"NO REGISTRA")</f>
        <v>ENTRENADOR DEL CENTRO DE ALTURAS</v>
      </c>
      <c r="E10314" s="5" t="str">
        <f>IFERROR(VLOOKUP(A10314,'Base Prueba'!A:E,5,),"NO REGISTRA")</f>
        <v>OFICINA DE PLANEACION Y GESTION DE LA CALIDAD</v>
      </c>
    </row>
    <row r="10315" spans="1:5" ht="15.75" x14ac:dyDescent="0.25">
      <c r="A10315" s="14">
        <v>52220354</v>
      </c>
      <c r="B10315" s="2">
        <v>46105.22761898148</v>
      </c>
      <c r="C10315" s="3" t="str">
        <f>IFERROR(VLOOKUP(A10315,'Base Prueba'!A:C,3,),"NO REGISTRA")</f>
        <v>ILSA BARAHONA POLO</v>
      </c>
      <c r="D10315" s="4" t="str">
        <f>IFERROR(VLOOKUP(A10315,'Base Prueba'!A:D,4,),"NO REGISTRA")</f>
        <v>AUXILIAR DE SERVICIOS</v>
      </c>
      <c r="E10315" s="5" t="str">
        <f>IFERROR(VLOOKUP(A10315,'Base Prueba'!A:E,5,),"NO REGISTRA")</f>
        <v>LOGISTICA Y SERVICIOS GENERALES</v>
      </c>
    </row>
    <row r="10316" spans="1:5" ht="15.75" x14ac:dyDescent="0.25">
      <c r="A10316" s="14">
        <v>52059516</v>
      </c>
      <c r="B10316" s="2">
        <v>46105.235888541669</v>
      </c>
      <c r="C10316" s="3" t="str">
        <f>IFERROR(VLOOKUP(A10316,'Base Prueba'!A:C,3,),"NO REGISTRA")</f>
        <v>YANETT AFANADOR AGUILAR</v>
      </c>
      <c r="D10316" s="4" t="str">
        <f>IFERROR(VLOOKUP(A10316,'Base Prueba'!A:D,4,),"NO REGISTRA")</f>
        <v>AUXILIAR DE SERVICIOS</v>
      </c>
      <c r="E10316" s="5" t="str">
        <f>IFERROR(VLOOKUP(A10316,'Base Prueba'!A:E,5,),"NO REGISTRA")</f>
        <v>LOGISTICA Y SERVICIOS GENERALES</v>
      </c>
    </row>
    <row r="10317" spans="1:5" ht="15.75" x14ac:dyDescent="0.25">
      <c r="A10317" s="14">
        <v>52034349</v>
      </c>
      <c r="B10317" s="2">
        <v>46105.236145370371</v>
      </c>
      <c r="C10317" s="3" t="str">
        <f>IFERROR(VLOOKUP(A10317,'Base Prueba'!A:C,3,),"NO REGISTRA")</f>
        <v>DIDILMA BARRERA BAREÑO</v>
      </c>
      <c r="D10317" s="4" t="str">
        <f>IFERROR(VLOOKUP(A10317,'Base Prueba'!A:D,4,),"NO REGISTRA")</f>
        <v>AUXILIAR DE SERVICIOS</v>
      </c>
      <c r="E10317" s="5" t="str">
        <f>IFERROR(VLOOKUP(A10317,'Base Prueba'!A:E,5,),"NO REGISTRA")</f>
        <v>LOGISTICA Y SERVICIOS GENERALES</v>
      </c>
    </row>
    <row r="10318" spans="1:5" ht="15.75" x14ac:dyDescent="0.25">
      <c r="A10318" s="14">
        <v>24175966</v>
      </c>
      <c r="B10318" s="2">
        <v>46105.245061226851</v>
      </c>
      <c r="C10318" s="3" t="str">
        <f>IFERROR(VLOOKUP(A10318,'Base Prueba'!A:C,3,),"NO REGISTRA")</f>
        <v>EUNICE MISE AYALA</v>
      </c>
      <c r="D10318" s="4" t="str">
        <f>IFERROR(VLOOKUP(A10318,'Base Prueba'!A:D,4,),"NO REGISTRA")</f>
        <v>AUXILIAR DE SERVICIOS</v>
      </c>
      <c r="E10318" s="5" t="str">
        <f>IFERROR(VLOOKUP(A10318,'Base Prueba'!A:E,5,),"NO REGISTRA")</f>
        <v>LOGISTICA Y SERVICIOS GENERALES</v>
      </c>
    </row>
    <row r="10319" spans="1:5" ht="15.75" x14ac:dyDescent="0.25">
      <c r="A10319" s="14">
        <v>80812084</v>
      </c>
      <c r="B10319" s="2">
        <v>46105.245382175926</v>
      </c>
      <c r="C10319" s="3" t="str">
        <f>IFERROR(VLOOKUP(A10319,'Base Prueba'!A:C,3,),"NO REGISTRA")</f>
        <v>LUIS HELI RUIZ GUTIERREZ</v>
      </c>
      <c r="D10319" s="4" t="str">
        <f>IFERROR(VLOOKUP(A10319,'Base Prueba'!A:D,4,),"NO REGISTRA")</f>
        <v>AUXILIAR DE SERVICIOS  GENERALES</v>
      </c>
      <c r="E10319" s="5" t="str">
        <f>IFERROR(VLOOKUP(A10319,'Base Prueba'!A:E,5,),"NO REGISTRA")</f>
        <v>LOGISTICA Y SERVICIOS GENERALES</v>
      </c>
    </row>
    <row r="10320" spans="1:5" ht="15.75" x14ac:dyDescent="0.25">
      <c r="A10320" s="14">
        <v>79704152</v>
      </c>
      <c r="B10320" s="2">
        <v>46105.248195949076</v>
      </c>
      <c r="C10320" s="3" t="str">
        <f>IFERROR(VLOOKUP(A10320,'Base Prueba'!A:C,3,),"NO REGISTRA")</f>
        <v>FABIO ORLANDO MONTENEGRO RIAÑO</v>
      </c>
      <c r="D10320" s="4" t="str">
        <f>IFERROR(VLOOKUP(A10320,'Base Prueba'!A:D,4,),"NO REGISTRA")</f>
        <v>AUXILIAR RECURSOS ACADÉMICOS</v>
      </c>
      <c r="E10320" s="5" t="str">
        <f>IFERROR(VLOOKUP(A10320,'Base Prueba'!A:E,5,),"NO REGISTRA")</f>
        <v>OFICINA DE AUDIOVISUALES</v>
      </c>
    </row>
    <row r="10321" spans="1:5" ht="15.75" x14ac:dyDescent="0.25">
      <c r="A10321" s="14">
        <v>79313678</v>
      </c>
      <c r="B10321" s="2">
        <v>46105.250492013889</v>
      </c>
      <c r="C10321" s="3" t="str">
        <f>IFERROR(VLOOKUP(A10321,'Base Prueba'!A:C,3,),"NO REGISTRA")</f>
        <v>MARCO VINICIO RAMIREZ PEREIRA</v>
      </c>
      <c r="D10321" s="4" t="str">
        <f>IFERROR(VLOOKUP(A10321,'Base Prueba'!A:D,4,),"NO REGISTRA")</f>
        <v>TECNICO EN MANTENIMIENTO DE RECURSOS ACADEMICOS</v>
      </c>
      <c r="E10321" s="5" t="str">
        <f>IFERROR(VLOOKUP(A10321,'Base Prueba'!A:E,5,),"NO REGISTRA")</f>
        <v>RECURSOS ACADEMICOS</v>
      </c>
    </row>
    <row r="10322" spans="1:5" ht="15.75" x14ac:dyDescent="0.25">
      <c r="A10322" s="14">
        <v>79313678</v>
      </c>
      <c r="B10322" s="2">
        <v>46105.250495486114</v>
      </c>
      <c r="C10322" s="3" t="str">
        <f>IFERROR(VLOOKUP(A10322,'Base Prueba'!A:C,3,),"NO REGISTRA")</f>
        <v>MARCO VINICIO RAMIREZ PEREIRA</v>
      </c>
      <c r="D10322" s="4" t="str">
        <f>IFERROR(VLOOKUP(A10322,'Base Prueba'!A:D,4,),"NO REGISTRA")</f>
        <v>TECNICO EN MANTENIMIENTO DE RECURSOS ACADEMICOS</v>
      </c>
      <c r="E10322" s="5" t="str">
        <f>IFERROR(VLOOKUP(A10322,'Base Prueba'!A:E,5,),"NO REGISTRA")</f>
        <v>RECURSOS ACADEMICOS</v>
      </c>
    </row>
    <row r="10323" spans="1:5" ht="15.75" x14ac:dyDescent="0.25">
      <c r="A10323" s="14">
        <v>79043674</v>
      </c>
      <c r="B10323" s="2">
        <v>46105.251714930557</v>
      </c>
      <c r="C10323" s="3" t="str">
        <f>IFERROR(VLOOKUP(A10323,'Base Prueba'!A:C,3,),"NO REGISTRA")</f>
        <v>PEDRO ANTONIO ACERO</v>
      </c>
      <c r="D10323" s="4" t="str">
        <f>IFERROR(VLOOKUP(A10323,'Base Prueba'!A:D,4,),"NO REGISTRA")</f>
        <v>SUPERVISOR DE SERVICIOS</v>
      </c>
      <c r="E10323" s="5" t="str">
        <f>IFERROR(VLOOKUP(A10323,'Base Prueba'!A:E,5,),"NO REGISTRA")</f>
        <v>LOGISTICA Y SERVICIOS GENERALES</v>
      </c>
    </row>
    <row r="10324" spans="1:5" ht="15.75" x14ac:dyDescent="0.25">
      <c r="A10324" s="14">
        <v>79043674</v>
      </c>
      <c r="B10324" s="2">
        <v>46105.251717939813</v>
      </c>
      <c r="C10324" s="3" t="str">
        <f>IFERROR(VLOOKUP(A10324,'Base Prueba'!A:C,3,),"NO REGISTRA")</f>
        <v>PEDRO ANTONIO ACERO</v>
      </c>
      <c r="D10324" s="4" t="str">
        <f>IFERROR(VLOOKUP(A10324,'Base Prueba'!A:D,4,),"NO REGISTRA")</f>
        <v>SUPERVISOR DE SERVICIOS</v>
      </c>
      <c r="E10324" s="5" t="str">
        <f>IFERROR(VLOOKUP(A10324,'Base Prueba'!A:E,5,),"NO REGISTRA")</f>
        <v>LOGISTICA Y SERVICIOS GENERALES</v>
      </c>
    </row>
    <row r="10325" spans="1:5" ht="15.75" x14ac:dyDescent="0.25">
      <c r="A10325" s="14">
        <v>72223001</v>
      </c>
      <c r="B10325" s="2">
        <v>46105.254050925927</v>
      </c>
      <c r="C10325" s="3" t="str">
        <f>IFERROR(VLOOKUP(A10325,'Base Prueba'!A:C,3,),"NO REGISTRA")</f>
        <v>JOSE AGUSTIN BLANCO MEJIA</v>
      </c>
      <c r="D10325" s="4" t="str">
        <f>IFERROR(VLOOKUP(A10325,'Base Prueba'!A:D,4,),"NO REGISTRA")</f>
        <v>ENTRENADOR DEL CENTRO DE ALTURAS</v>
      </c>
      <c r="E10325" s="5" t="str">
        <f>IFERROR(VLOOKUP(A10325,'Base Prueba'!A:E,5,),"NO REGISTRA")</f>
        <v>OFICINA DE PLANEACION Y GESTION DE LA CALIDAD</v>
      </c>
    </row>
    <row r="10326" spans="1:5" ht="15.75" x14ac:dyDescent="0.25">
      <c r="A10326" s="14">
        <v>52290503</v>
      </c>
      <c r="B10326" s="2">
        <v>46105.254215624998</v>
      </c>
      <c r="C10326" s="3" t="str">
        <f>IFERROR(VLOOKUP(A10326,'Base Prueba'!A:C,3,),"NO REGISTRA")</f>
        <v>MARIA IDALIA RODRIGUEZ GONZALEZ</v>
      </c>
      <c r="D10326" s="4" t="str">
        <f>IFERROR(VLOOKUP(A10326,'Base Prueba'!A:D,4,),"NO REGISTRA")</f>
        <v>AUXILIAR DE SERVICIOS</v>
      </c>
      <c r="E10326" s="5" t="str">
        <f>IFERROR(VLOOKUP(A10326,'Base Prueba'!A:E,5,),"NO REGISTRA")</f>
        <v>LOGISTICA Y SERVICIOS GENERALES</v>
      </c>
    </row>
    <row r="10327" spans="1:5" ht="15.75" x14ac:dyDescent="0.25">
      <c r="A10327" s="14">
        <v>7563945</v>
      </c>
      <c r="B10327" s="2">
        <v>46105.275759953707</v>
      </c>
      <c r="C10327" s="3" t="str">
        <f>IFERROR(VLOOKUP(A10327,'Base Prueba'!A:C,3,),"NO REGISTRA")</f>
        <v>NESTOR FABIO OSPINA RIVERA</v>
      </c>
      <c r="D10327" s="4" t="str">
        <f>IFERROR(VLOOKUP(A10327,'Base Prueba'!A:D,4,),"NO REGISTRA")</f>
        <v>AUXILIAR  DE MANTENIMIENTO</v>
      </c>
      <c r="E10327" s="5" t="str">
        <f>IFERROR(VLOOKUP(A10327,'Base Prueba'!A:E,5,),"NO REGISTRA")</f>
        <v>LOGISTICA Y SERVICIOS GENERALES</v>
      </c>
    </row>
    <row r="10328" spans="1:5" ht="15.75" x14ac:dyDescent="0.25">
      <c r="A10328" s="14">
        <v>1032498759</v>
      </c>
      <c r="B10328" s="2">
        <v>46105.277403472224</v>
      </c>
      <c r="C10328" s="3" t="str">
        <f>IFERROR(VLOOKUP(A10328,'Base Prueba'!A:C,3,),"NO REGISTRA")</f>
        <v>ANDREA CATALINA GAVIRIA TORRES</v>
      </c>
      <c r="D10328" s="4" t="str">
        <f>IFERROR(VLOOKUP(A10328,'Base Prueba'!A:D,4,),"NO REGISTRA")</f>
        <v>AUXILIAR DE RECURSOS AUDIOVISUALES</v>
      </c>
      <c r="E10328" s="5" t="str">
        <f>IFERROR(VLOOKUP(A10328,'Base Prueba'!A:E,5,),"NO REGISTRA")</f>
        <v>OFICINA DE AUDIOVISUALES</v>
      </c>
    </row>
    <row r="10329" spans="1:5" ht="15.75" x14ac:dyDescent="0.25">
      <c r="A10329" s="14">
        <v>79484197</v>
      </c>
      <c r="B10329" s="2">
        <v>46105.277854513886</v>
      </c>
      <c r="C10329" s="3" t="str">
        <f>IFERROR(VLOOKUP(A10329,'Base Prueba'!A:C,3,),"NO REGISTRA")</f>
        <v>JOHN DANIEL GUTIERREZ BOADA</v>
      </c>
      <c r="D10329" s="4" t="str">
        <f>IFERROR(VLOOKUP(A10329,'Base Prueba'!A:D,4,),"NO REGISTRA")</f>
        <v>DOCENTE DE MEDIO TIEMPO</v>
      </c>
      <c r="E10329" s="5" t="str">
        <f>IFERROR(VLOOKUP(A10329,'Base Prueba'!A:E,5,),"NO REGISTRA")</f>
        <v>UNIVERSITARIO COMUNICACION SOCIAL</v>
      </c>
    </row>
    <row r="10330" spans="1:5" ht="15.75" x14ac:dyDescent="0.25">
      <c r="A10330" s="14">
        <v>1005927138</v>
      </c>
      <c r="B10330" s="2">
        <v>46105.279443981482</v>
      </c>
      <c r="C10330" s="3" t="str">
        <f>IFERROR(VLOOKUP(A10330,'Base Prueba'!A:C,3,),"NO REGISTRA")</f>
        <v>MARLON YEINER MEJIA ACOSTA</v>
      </c>
      <c r="D10330" s="4" t="str">
        <f>IFERROR(VLOOKUP(A10330,'Base Prueba'!A:D,4,),"NO REGISTRA")</f>
        <v>AUXILIAR  DE MANTENIMIENTO</v>
      </c>
      <c r="E10330" s="5" t="str">
        <f>IFERROR(VLOOKUP(A10330,'Base Prueba'!A:E,5,),"NO REGISTRA")</f>
        <v>LOGISTICA Y SERVICIOS GENERALES</v>
      </c>
    </row>
    <row r="10331" spans="1:5" ht="15.75" x14ac:dyDescent="0.25">
      <c r="A10331" s="14">
        <v>19488606</v>
      </c>
      <c r="B10331" s="2">
        <v>46105.280081481484</v>
      </c>
      <c r="C10331" s="3" t="str">
        <f>IFERROR(VLOOKUP(A10331,'Base Prueba'!A:C,3,),"NO REGISTRA")</f>
        <v>ARISTARCO LOPEZ TALERO</v>
      </c>
      <c r="D10331" s="4" t="str">
        <f>IFERROR(VLOOKUP(A10331,'Base Prueba'!A:D,4,),"NO REGISTRA")</f>
        <v>OFICIAL DE MANTENIMIENTO</v>
      </c>
      <c r="E10331" s="5" t="str">
        <f>IFERROR(VLOOKUP(A10331,'Base Prueba'!A:E,5,),"NO REGISTRA")</f>
        <v>LOGISTICA Y SERVICIOS GENERALES</v>
      </c>
    </row>
    <row r="10332" spans="1:5" ht="15.75" x14ac:dyDescent="0.25">
      <c r="A10332" s="14">
        <v>79667746</v>
      </c>
      <c r="B10332" s="2">
        <v>46105.283983680558</v>
      </c>
      <c r="C10332" s="3" t="str">
        <f>IFERROR(VLOOKUP(A10332,'Base Prueba'!A:C,3,),"NO REGISTRA")</f>
        <v>JOHN JAIRO SUAREZ PINZON</v>
      </c>
      <c r="D10332" s="4" t="str">
        <f>IFERROR(VLOOKUP(A10332,'Base Prueba'!A:D,4,),"NO REGISTRA")</f>
        <v>AUXILIAR ELECTRICO</v>
      </c>
      <c r="E10332" s="5" t="str">
        <f>IFERROR(VLOOKUP(A10332,'Base Prueba'!A:E,5,),"NO REGISTRA")</f>
        <v>LOGISTICA Y SERVICIOS GENERALES</v>
      </c>
    </row>
    <row r="10333" spans="1:5" ht="15.75" x14ac:dyDescent="0.25">
      <c r="A10333" s="14">
        <v>8715040</v>
      </c>
      <c r="B10333" s="2">
        <v>46105.284651967595</v>
      </c>
      <c r="C10333" s="3" t="str">
        <f>IFERROR(VLOOKUP(A10333,'Base Prueba'!A:C,3,),"NO REGISTRA")</f>
        <v>DACARTH RAFAEL SARMIENTO PORTO</v>
      </c>
      <c r="D10333" s="4" t="str">
        <f>IFERROR(VLOOKUP(A10333,'Base Prueba'!A:D,4,),"NO REGISTRA")</f>
        <v>DOCENTE DE TIEMPO COMPLETO</v>
      </c>
      <c r="E10333" s="5" t="str">
        <f>IFERROR(VLOOKUP(A10333,'Base Prueba'!A:E,5,),"NO REGISTRA")</f>
        <v>INGENIERIA DE SOFTWARE</v>
      </c>
    </row>
    <row r="10334" spans="1:5" ht="15.75" x14ac:dyDescent="0.25">
      <c r="A10334" s="14">
        <v>52976228</v>
      </c>
      <c r="B10334" s="2">
        <v>46105.284689004628</v>
      </c>
      <c r="C10334" s="3" t="str">
        <f>IFERROR(VLOOKUP(A10334,'Base Prueba'!A:C,3,),"NO REGISTRA")</f>
        <v>ANDREA IBAÑEZ CASTRO</v>
      </c>
      <c r="D10334" s="4" t="str">
        <f>IFERROR(VLOOKUP(A10334,'Base Prueba'!A:D,4,),"NO REGISTRA")</f>
        <v>DOCENTE DE TIEMPO COMPLETO</v>
      </c>
      <c r="E10334" s="5" t="str">
        <f>IFERROR(VLOOKUP(A10334,'Base Prueba'!A:E,5,),"NO REGISTRA")</f>
        <v>UNIDAD DE IDIOMAS</v>
      </c>
    </row>
    <row r="10335" spans="1:5" ht="15.75" x14ac:dyDescent="0.25">
      <c r="A10335" s="14">
        <v>1023965965</v>
      </c>
      <c r="B10335" s="2">
        <v>46105.286408449072</v>
      </c>
      <c r="C10335" s="3" t="str">
        <f>IFERROR(VLOOKUP(A10335,'Base Prueba'!A:C,3,),"NO REGISTRA")</f>
        <v>EDISON ALEJANDRO SALAZAR HERNANDEZ</v>
      </c>
      <c r="D10335" s="4" t="str">
        <f>IFERROR(VLOOKUP(A10335,'Base Prueba'!A:D,4,),"NO REGISTRA")</f>
        <v>DOCENTE DE MEDIO TIEMPO</v>
      </c>
      <c r="E10335" s="5" t="str">
        <f>IFERROR(VLOOKUP(A10335,'Base Prueba'!A:E,5,),"NO REGISTRA")</f>
        <v>NARRATIVAS DIGITALES Y AUDIOVISUALES</v>
      </c>
    </row>
    <row r="10336" spans="1:5" ht="15.75" x14ac:dyDescent="0.25">
      <c r="A10336" s="14">
        <v>79942078</v>
      </c>
      <c r="B10336" s="2">
        <v>46105.2865318287</v>
      </c>
      <c r="C10336" s="3" t="str">
        <f>IFERROR(VLOOKUP(A10336,'Base Prueba'!A:C,3,),"NO REGISTRA")</f>
        <v>JORGE MARIO ORJUELA MARQUEZ</v>
      </c>
      <c r="D10336" s="4" t="str">
        <f>IFERROR(VLOOKUP(A10336,'Base Prueba'!A:D,4,),"NO REGISTRA")</f>
        <v>DOCENTE DE TIEMPO COMPLETO</v>
      </c>
      <c r="E10336" s="5" t="str">
        <f>IFERROR(VLOOKUP(A10336,'Base Prueba'!A:E,5,),"NO REGISTRA")</f>
        <v>UNIVERSITARIO ADMINISTRACION DE EMPRESAS</v>
      </c>
    </row>
    <row r="10337" spans="1:5" ht="15.75" x14ac:dyDescent="0.25">
      <c r="A10337" s="14">
        <v>80778198</v>
      </c>
      <c r="B10337" s="2">
        <v>46105.286930671296</v>
      </c>
      <c r="C10337" s="3" t="str">
        <f>IFERROR(VLOOKUP(A10337,'Base Prueba'!A:C,3,),"NO REGISTRA")</f>
        <v>JIMY JAVIER ALDANA REYES</v>
      </c>
      <c r="D10337" s="4" t="str">
        <f>IFERROR(VLOOKUP(A10337,'Base Prueba'!A:D,4,),"NO REGISTRA")</f>
        <v>DOCENTE DE TIEMPO COMPLETO</v>
      </c>
      <c r="E10337" s="5" t="str">
        <f>IFERROR(VLOOKUP(A10337,'Base Prueba'!A:E,5,),"NO REGISTRA")</f>
        <v>INGENIERIA DE SOFTWARE</v>
      </c>
    </row>
    <row r="10338" spans="1:5" ht="15.75" x14ac:dyDescent="0.25">
      <c r="A10338" s="14">
        <v>93413614</v>
      </c>
      <c r="B10338" s="2">
        <v>46105.289032638888</v>
      </c>
      <c r="C10338" s="3" t="str">
        <f>IFERROR(VLOOKUP(A10338,'Base Prueba'!A:C,3,),"NO REGISTRA")</f>
        <v>ALEXANDER CALDERON ALVARADO</v>
      </c>
      <c r="D10338" s="4" t="str">
        <f>IFERROR(VLOOKUP(A10338,'Base Prueba'!A:D,4,),"NO REGISTRA")</f>
        <v>OFICIAL DE MANTENIMIENTO</v>
      </c>
      <c r="E10338" s="5" t="str">
        <f>IFERROR(VLOOKUP(A10338,'Base Prueba'!A:E,5,),"NO REGISTRA")</f>
        <v>LOGISTICA Y SERVICIOS GENERALES</v>
      </c>
    </row>
    <row r="10339" spans="1:5" ht="15.75" x14ac:dyDescent="0.25">
      <c r="A10339" s="14">
        <v>1023880617</v>
      </c>
      <c r="B10339" s="2">
        <v>46105.289837384262</v>
      </c>
      <c r="C10339" s="3" t="str">
        <f>IFERROR(VLOOKUP(A10339,'Base Prueba'!A:C,3,),"NO REGISTRA")</f>
        <v>BYRON YESID PARRA DIAZ</v>
      </c>
      <c r="D10339" s="4" t="str">
        <f>IFERROR(VLOOKUP(A10339,'Base Prueba'!A:D,4,),"NO REGISTRA")</f>
        <v>AUXILIAR  DE MANTENIMIENTO</v>
      </c>
      <c r="E10339" s="5" t="str">
        <f>IFERROR(VLOOKUP(A10339,'Base Prueba'!A:E,5,),"NO REGISTRA")</f>
        <v>LOGISTICA Y SERVICIOS GENERALES</v>
      </c>
    </row>
    <row r="10340" spans="1:5" ht="15.75" x14ac:dyDescent="0.25">
      <c r="A10340" s="14">
        <v>79312652</v>
      </c>
      <c r="B10340" s="2">
        <v>46105.289911689812</v>
      </c>
      <c r="C10340" s="3" t="str">
        <f>IFERROR(VLOOKUP(A10340,'Base Prueba'!A:C,3,),"NO REGISTRA")</f>
        <v>JOSE ALVARO LARA MANOSALVA</v>
      </c>
      <c r="D10340" s="4" t="str">
        <f>IFERROR(VLOOKUP(A10340,'Base Prueba'!A:D,4,),"NO REGISTRA")</f>
        <v>DOCENTE DE TIEMPO COMPLETO</v>
      </c>
      <c r="E10340" s="5" t="str">
        <f>IFERROR(VLOOKUP(A10340,'Base Prueba'!A:E,5,),"NO REGISTRA")</f>
        <v>UNIVERSITARIO ADMINISTRACION DE EMPRESAS</v>
      </c>
    </row>
    <row r="10341" spans="1:5" ht="15.75" x14ac:dyDescent="0.25">
      <c r="A10341" s="14">
        <v>52776481</v>
      </c>
      <c r="B10341" s="2">
        <v>46105.290379050923</v>
      </c>
      <c r="C10341" s="3" t="str">
        <f>IFERROR(VLOOKUP(A10341,'Base Prueba'!A:C,3,),"NO REGISTRA")</f>
        <v>LESLY DAYANA GONZALEZ FAJARDO</v>
      </c>
      <c r="D10341" s="4" t="str">
        <f>IFERROR(VLOOKUP(A10341,'Base Prueba'!A:D,4,),"NO REGISTRA")</f>
        <v>DOCENTE DE TIEMPO COMPLETO</v>
      </c>
      <c r="E10341" s="5" t="str">
        <f>IFERROR(VLOOKUP(A10341,'Base Prueba'!A:E,5,),"NO REGISTRA")</f>
        <v>TECNOLOGÍA EN PRODUCCIÓN DE MEDIOS AUDIOVISUALES</v>
      </c>
    </row>
    <row r="10342" spans="1:5" ht="15.75" x14ac:dyDescent="0.25">
      <c r="A10342" s="14">
        <v>19344689</v>
      </c>
      <c r="B10342" s="2">
        <v>46105.29063703704</v>
      </c>
      <c r="C10342" s="3" t="str">
        <f>IFERROR(VLOOKUP(A10342,'Base Prueba'!A:C,3,),"NO REGISTRA")</f>
        <v>EDGAR PALACINO ANTIA</v>
      </c>
      <c r="D10342" s="4" t="str">
        <f>IFERROR(VLOOKUP(A10342,'Base Prueba'!A:D,4,),"NO REGISTRA")</f>
        <v>DOCENTE DE MEDIO TIEMPO</v>
      </c>
      <c r="E10342" s="5" t="str">
        <f>IFERROR(VLOOKUP(A10342,'Base Prueba'!A:E,5,),"NO REGISTRA")</f>
        <v>AREA DE CIENCIAS BASICAS</v>
      </c>
    </row>
    <row r="10343" spans="1:5" ht="15.75" x14ac:dyDescent="0.25">
      <c r="A10343" s="14">
        <v>79639365</v>
      </c>
      <c r="B10343" s="2">
        <v>46105.291591898145</v>
      </c>
      <c r="C10343" s="3" t="str">
        <f>IFERROR(VLOOKUP(A10343,'Base Prueba'!A:C,3,),"NO REGISTRA")</f>
        <v>RICARDO ROA DIAZ</v>
      </c>
      <c r="D10343" s="4" t="str">
        <f>IFERROR(VLOOKUP(A10343,'Base Prueba'!A:D,4,),"NO REGISTRA")</f>
        <v>AUXILIAR  DE MANTENIMIENTO</v>
      </c>
      <c r="E10343" s="5" t="str">
        <f>IFERROR(VLOOKUP(A10343,'Base Prueba'!A:E,5,),"NO REGISTRA")</f>
        <v>LOGISTICA Y SERVICIOS GENERALES</v>
      </c>
    </row>
    <row r="10344" spans="1:5" ht="15.75" x14ac:dyDescent="0.25">
      <c r="A10344" s="14">
        <v>1141514141</v>
      </c>
      <c r="B10344" s="2">
        <v>46105.291695138891</v>
      </c>
      <c r="C10344" s="3" t="str">
        <f>IFERROR(VLOOKUP(A10344,'Base Prueba'!A:C,3,),"NO REGISTRA")</f>
        <v>LAURA SOFIA VARGAS LESMES</v>
      </c>
      <c r="D10344" s="4" t="str">
        <f>IFERROR(VLOOKUP(A10344,'Base Prueba'!A:D,4,),"NO REGISTRA")</f>
        <v>AUXILIAR BIBLIOTECA</v>
      </c>
      <c r="E10344" s="5" t="str">
        <f>IFERROR(VLOOKUP(A10344,'Base Prueba'!A:E,5,),"NO REGISTRA")</f>
        <v>BIBLIOTECA</v>
      </c>
    </row>
    <row r="10345" spans="1:5" ht="15.75" x14ac:dyDescent="0.25">
      <c r="A10345" s="14">
        <v>1032361262</v>
      </c>
      <c r="B10345" s="2">
        <v>46105.291928819446</v>
      </c>
      <c r="C10345" s="3" t="str">
        <f>IFERROR(VLOOKUP(A10345,'Base Prueba'!A:C,3,),"NO REGISTRA")</f>
        <v>CAMILO  ANDRES BALLESTEROS SANABRIA</v>
      </c>
      <c r="D10345" s="4" t="str">
        <f>IFERROR(VLOOKUP(A10345,'Base Prueba'!A:D,4,),"NO REGISTRA")</f>
        <v>DOCENTE DE MEDIO TIEMPO</v>
      </c>
      <c r="E10345" s="5" t="str">
        <f>IFERROR(VLOOKUP(A10345,'Base Prueba'!A:E,5,),"NO REGISTRA")</f>
        <v>TECNICA EN FOTOGRAFIA</v>
      </c>
    </row>
    <row r="10346" spans="1:5" ht="15.75" x14ac:dyDescent="0.25">
      <c r="A10346" s="14">
        <v>79456180</v>
      </c>
      <c r="B10346" s="2">
        <v>46105.293403356482</v>
      </c>
      <c r="C10346" s="3" t="str">
        <f>IFERROR(VLOOKUP(A10346,'Base Prueba'!A:C,3,),"NO REGISTRA")</f>
        <v>CESAR AUGUSTO AVELLANEDA DUARTE</v>
      </c>
      <c r="D10346" s="4" t="str">
        <f>IFERROR(VLOOKUP(A10346,'Base Prueba'!A:D,4,),"NO REGISTRA")</f>
        <v>DOCENTE DE TIEMPO COMPLETO</v>
      </c>
      <c r="E10346" s="5" t="str">
        <f>IFERROR(VLOOKUP(A10346,'Base Prueba'!A:E,5,),"NO REGISTRA")</f>
        <v>AREA DE CIENCIAS BASICAS</v>
      </c>
    </row>
    <row r="10347" spans="1:5" ht="15.75" x14ac:dyDescent="0.25">
      <c r="A10347" s="14">
        <v>1032427103</v>
      </c>
      <c r="B10347" s="2">
        <v>46105.294788657404</v>
      </c>
      <c r="C10347" s="3" t="str">
        <f>IFERROR(VLOOKUP(A10347,'Base Prueba'!A:C,3,),"NO REGISTRA")</f>
        <v>KATHERIN QUINTERO ZUÑIGA</v>
      </c>
      <c r="D10347" s="4" t="str">
        <f>IFERROR(VLOOKUP(A10347,'Base Prueba'!A:D,4,),"NO REGISTRA")</f>
        <v>DOCENTE DE TIEMPO COMPLETO</v>
      </c>
      <c r="E10347" s="5" t="str">
        <f>IFERROR(VLOOKUP(A10347,'Base Prueba'!A:E,5,),"NO REGISTRA")</f>
        <v>TECNICA EN FOTOGRAFIA</v>
      </c>
    </row>
    <row r="10348" spans="1:5" ht="15.75" x14ac:dyDescent="0.25">
      <c r="A10348" s="14">
        <v>1018411979</v>
      </c>
      <c r="B10348" s="2">
        <v>46105.294828240738</v>
      </c>
      <c r="C10348" s="3" t="str">
        <f>IFERROR(VLOOKUP(A10348,'Base Prueba'!A:C,3,),"NO REGISTRA")</f>
        <v>MIGUEL ALFONSO CUELLAR GOMEZ</v>
      </c>
      <c r="D10348" s="4" t="str">
        <f>IFERROR(VLOOKUP(A10348,'Base Prueba'!A:D,4,),"NO REGISTRA")</f>
        <v>DIRECTOR DE PROGRAMAS DE PRODUCCIÓN VISUAL Y AUDIOVISUAL</v>
      </c>
      <c r="E10348" s="5" t="str">
        <f>IFERROR(VLOOKUP(A10348,'Base Prueba'!A:E,5,),"NO REGISTRA")</f>
        <v>FACULTAD DE COMINICACIÓN PERIODISMO Y ARTES</v>
      </c>
    </row>
    <row r="10349" spans="1:5" ht="15.75" x14ac:dyDescent="0.25">
      <c r="A10349" s="14">
        <v>1024549760</v>
      </c>
      <c r="B10349" s="2">
        <v>46105.295127199075</v>
      </c>
      <c r="C10349" s="3" t="str">
        <f>IFERROR(VLOOKUP(A10349,'Base Prueba'!A:C,3,),"NO REGISTRA")</f>
        <v>FRANCY YISETH JAIMES NEIRA</v>
      </c>
      <c r="D10349" s="4" t="str">
        <f>IFERROR(VLOOKUP(A10349,'Base Prueba'!A:D,4,),"NO REGISTRA")</f>
        <v>SECRETARIA ACADEMICA - ADMINISTRATIVA DE FACULTAD</v>
      </c>
      <c r="E10349" s="5" t="str">
        <f>IFERROR(VLOOKUP(A10349,'Base Prueba'!A:E,5,),"NO REGISTRA")</f>
        <v>FACULTAD DE COMINICACIÓN PERIODISMO Y ARTES</v>
      </c>
    </row>
    <row r="10350" spans="1:5" ht="15.75" x14ac:dyDescent="0.25">
      <c r="A10350" s="14">
        <v>79951802</v>
      </c>
      <c r="B10350" s="2">
        <v>46105.295744212963</v>
      </c>
      <c r="C10350" s="3" t="str">
        <f>IFERROR(VLOOKUP(A10350,'Base Prueba'!A:C,3,),"NO REGISTRA")</f>
        <v>HERNAN ANDRES ROJAS VARGAS</v>
      </c>
      <c r="D10350" s="4" t="str">
        <f>IFERROR(VLOOKUP(A10350,'Base Prueba'!A:D,4,),"NO REGISTRA")</f>
        <v>DOCENTE DE MEDIO TIEMPO</v>
      </c>
      <c r="E10350" s="5" t="str">
        <f>IFERROR(VLOOKUP(A10350,'Base Prueba'!A:E,5,),"NO REGISTRA")</f>
        <v>UNIVERSITARIO ADMINISTRACION DE EMPRESAS</v>
      </c>
    </row>
    <row r="10351" spans="1:5" ht="15.75" x14ac:dyDescent="0.25">
      <c r="A10351" s="14">
        <v>1193376686</v>
      </c>
      <c r="B10351" s="2">
        <v>46105.296185185187</v>
      </c>
      <c r="C10351" s="3" t="str">
        <f>IFERROR(VLOOKUP(A10351,'Base Prueba'!A:C,3,),"NO REGISTRA")</f>
        <v>STEVEN FERNANDO CORRECHA PERDOMO</v>
      </c>
      <c r="D10351" s="4" t="str">
        <f>IFERROR(VLOOKUP(A10351,'Base Prueba'!A:D,4,),"NO REGISTRA")</f>
        <v>AUXILIAR  DE MANTENIMIENTO</v>
      </c>
      <c r="E10351" s="5" t="str">
        <f>IFERROR(VLOOKUP(A10351,'Base Prueba'!A:E,5,),"NO REGISTRA")</f>
        <v>LOGISTICA Y SERVICIOS GENERALES</v>
      </c>
    </row>
    <row r="10352" spans="1:5" ht="15.75" x14ac:dyDescent="0.25">
      <c r="A10352" s="14">
        <v>1023033647</v>
      </c>
      <c r="B10352" s="2">
        <v>46105.296800578704</v>
      </c>
      <c r="C10352" s="3" t="str">
        <f>IFERROR(VLOOKUP(A10352,'Base Prueba'!A:C,3,),"NO REGISTRA")</f>
        <v>JUAN FRANCISCO HENAO CALDERON</v>
      </c>
      <c r="D10352" s="4" t="str">
        <f>IFERROR(VLOOKUP(A10352,'Base Prueba'!A:D,4,),"NO REGISTRA")</f>
        <v>DOCENTE DE MEDIO TIEMPO</v>
      </c>
      <c r="E10352" s="5" t="str">
        <f>IFERROR(VLOOKUP(A10352,'Base Prueba'!A:E,5,),"NO REGISTRA")</f>
        <v>TECNICO LABORAL EN COCINA</v>
      </c>
    </row>
    <row r="10353" spans="1:5" ht="15.75" x14ac:dyDescent="0.25">
      <c r="A10353" s="14">
        <v>1193150666</v>
      </c>
      <c r="B10353" s="2">
        <v>46105.296833333334</v>
      </c>
      <c r="C10353" s="3" t="str">
        <f>IFERROR(VLOOKUP(A10353,'Base Prueba'!A:C,3,),"NO REGISTRA")</f>
        <v>LUIS FELIPE JAIMES BELTRAN</v>
      </c>
      <c r="D10353" s="4" t="str">
        <f>IFERROR(VLOOKUP(A10353,'Base Prueba'!A:D,4,),"NO REGISTRA")</f>
        <v>DOCENTE DE TIEMPO COMPLETO</v>
      </c>
      <c r="E10353" s="5" t="str">
        <f>IFERROR(VLOOKUP(A10353,'Base Prueba'!A:E,5,),"NO REGISTRA")</f>
        <v>UNIVERSITARIO EN TURISMO Y GASTRONOMIA</v>
      </c>
    </row>
    <row r="10354" spans="1:5" ht="15.75" x14ac:dyDescent="0.25">
      <c r="A10354" s="14">
        <v>1053807440</v>
      </c>
      <c r="B10354" s="2">
        <v>46105.296953819445</v>
      </c>
      <c r="C10354" s="3" t="str">
        <f>IFERROR(VLOOKUP(A10354,'Base Prueba'!A:C,3,),"NO REGISTRA")</f>
        <v>PABLO ARANGO ROBLEDO</v>
      </c>
      <c r="D10354" s="4" t="str">
        <f>IFERROR(VLOOKUP(A10354,'Base Prueba'!A:D,4,),"NO REGISTRA")</f>
        <v>DOCENTE DE MEDIO TIEMPO</v>
      </c>
      <c r="E10354" s="5" t="str">
        <f>IFERROR(VLOOKUP(A10354,'Base Prueba'!A:E,5,),"NO REGISTRA")</f>
        <v>UNIVERSITARIO COMUNICACION SOCIAL</v>
      </c>
    </row>
    <row r="10355" spans="1:5" ht="15.75" x14ac:dyDescent="0.25">
      <c r="A10355" s="14">
        <v>1053807440</v>
      </c>
      <c r="B10355" s="2">
        <v>46105.296957523147</v>
      </c>
      <c r="C10355" s="3" t="str">
        <f>IFERROR(VLOOKUP(A10355,'Base Prueba'!A:C,3,),"NO REGISTRA")</f>
        <v>PABLO ARANGO ROBLEDO</v>
      </c>
      <c r="D10355" s="4" t="str">
        <f>IFERROR(VLOOKUP(A10355,'Base Prueba'!A:D,4,),"NO REGISTRA")</f>
        <v>DOCENTE DE MEDIO TIEMPO</v>
      </c>
      <c r="E10355" s="5" t="str">
        <f>IFERROR(VLOOKUP(A10355,'Base Prueba'!A:E,5,),"NO REGISTRA")</f>
        <v>UNIVERSITARIO COMUNICACION SOCIAL</v>
      </c>
    </row>
    <row r="10356" spans="1:5" ht="15.75" x14ac:dyDescent="0.25">
      <c r="A10356" s="14">
        <v>1053807440</v>
      </c>
      <c r="B10356" s="2">
        <v>46105.29697974537</v>
      </c>
      <c r="C10356" s="3" t="str">
        <f>IFERROR(VLOOKUP(A10356,'Base Prueba'!A:C,3,),"NO REGISTRA")</f>
        <v>PABLO ARANGO ROBLEDO</v>
      </c>
      <c r="D10356" s="4" t="str">
        <f>IFERROR(VLOOKUP(A10356,'Base Prueba'!A:D,4,),"NO REGISTRA")</f>
        <v>DOCENTE DE MEDIO TIEMPO</v>
      </c>
      <c r="E10356" s="5" t="str">
        <f>IFERROR(VLOOKUP(A10356,'Base Prueba'!A:E,5,),"NO REGISTRA")</f>
        <v>UNIVERSITARIO COMUNICACION SOCIAL</v>
      </c>
    </row>
    <row r="10357" spans="1:5" ht="15.75" x14ac:dyDescent="0.25">
      <c r="A10357" s="14">
        <v>1000257532</v>
      </c>
      <c r="B10357" s="2">
        <v>46105.29774386574</v>
      </c>
      <c r="C10357" s="3" t="str">
        <f>IFERROR(VLOOKUP(A10357,'Base Prueba'!A:C,3,),"NO REGISTRA")</f>
        <v>ANDRES FELIPE RINCON CADENA</v>
      </c>
      <c r="D10357" s="4" t="str">
        <f>IFERROR(VLOOKUP(A10357,'Base Prueba'!A:D,4,),"NO REGISTRA")</f>
        <v>DOCENTE DE TIEMPO COMPLETO</v>
      </c>
      <c r="E10357" s="5" t="str">
        <f>IFERROR(VLOOKUP(A10357,'Base Prueba'!A:E,5,),"NO REGISTRA")</f>
        <v>TECNOLOGÍA EN PRODUCCIÓN DE MEDIOS AUDIOVISUALES</v>
      </c>
    </row>
    <row r="10358" spans="1:5" ht="15.75" x14ac:dyDescent="0.25">
      <c r="A10358" s="14">
        <v>19461924</v>
      </c>
      <c r="B10358" s="2">
        <v>46105.297842939814</v>
      </c>
      <c r="C10358" s="3" t="str">
        <f>IFERROR(VLOOKUP(A10358,'Base Prueba'!A:C,3,),"NO REGISTRA")</f>
        <v>ORLANDO ALBERTO ORTIZ SANCHEZ</v>
      </c>
      <c r="D10358" s="4" t="str">
        <f>IFERROR(VLOOKUP(A10358,'Base Prueba'!A:D,4,),"NO REGISTRA")</f>
        <v>DOCENTE DE TIEMPO COMPLETO</v>
      </c>
      <c r="E10358" s="5" t="str">
        <f>IFERROR(VLOOKUP(A10358,'Base Prueba'!A:E,5,),"NO REGISTRA")</f>
        <v>AREA DE CIENCIAS BASICAS</v>
      </c>
    </row>
    <row r="10359" spans="1:5" ht="15.75" x14ac:dyDescent="0.25">
      <c r="A10359" s="14">
        <v>1019116766</v>
      </c>
      <c r="B10359" s="2">
        <v>46105.299285069443</v>
      </c>
      <c r="C10359" s="3" t="str">
        <f>IFERROR(VLOOKUP(A10359,'Base Prueba'!A:C,3,),"NO REGISTRA")</f>
        <v>IVAN FERNEY MONTOYA BOLAÑOS</v>
      </c>
      <c r="D10359" s="4" t="str">
        <f>IFERROR(VLOOKUP(A10359,'Base Prueba'!A:D,4,),"NO REGISTRA")</f>
        <v>DOCENTE DE TIEMPO COMPLETO</v>
      </c>
      <c r="E10359" s="5" t="str">
        <f>IFERROR(VLOOKUP(A10359,'Base Prueba'!A:E,5,),"NO REGISTRA")</f>
        <v>UNIVERSITARIO EN TURISMO Y GASTRONOMIA</v>
      </c>
    </row>
    <row r="10360" spans="1:5" ht="15.75" x14ac:dyDescent="0.25">
      <c r="A10360" s="14">
        <v>1014257968</v>
      </c>
      <c r="B10360" s="2">
        <v>46105.300743287036</v>
      </c>
      <c r="C10360" s="3" t="str">
        <f>IFERROR(VLOOKUP(A10360,'Base Prueba'!A:C,3,),"NO REGISTRA")</f>
        <v>JORGE ANDRES LIEVANO LOPEZ</v>
      </c>
      <c r="D10360" s="4" t="str">
        <f>IFERROR(VLOOKUP(A10360,'Base Prueba'!A:D,4,),"NO REGISTRA")</f>
        <v>DOCENTE DE TIEMPO COMPLETO</v>
      </c>
      <c r="E10360" s="5" t="str">
        <f>IFERROR(VLOOKUP(A10360,'Base Prueba'!A:E,5,),"NO REGISTRA")</f>
        <v>UNIDAD DE IDIOMAS</v>
      </c>
    </row>
    <row r="10361" spans="1:5" ht="15.75" x14ac:dyDescent="0.25">
      <c r="A10361" s="14">
        <v>1014215096</v>
      </c>
      <c r="B10361" s="2">
        <v>46105.300855324072</v>
      </c>
      <c r="C10361" s="3" t="str">
        <f>IFERROR(VLOOKUP(A10361,'Base Prueba'!A:C,3,),"NO REGISTRA")</f>
        <v>ALEXANDER BELTRAN AGUILERA</v>
      </c>
      <c r="D10361" s="4" t="str">
        <f>IFERROR(VLOOKUP(A10361,'Base Prueba'!A:D,4,),"NO REGISTRA")</f>
        <v>DOCENTE DE TIEMPO COMPLETO</v>
      </c>
      <c r="E10361" s="5" t="str">
        <f>IFERROR(VLOOKUP(A10361,'Base Prueba'!A:E,5,),"NO REGISTRA")</f>
        <v>UNIVERSITARIO EN TURISMO Y GASTRONOMIA</v>
      </c>
    </row>
    <row r="10362" spans="1:5" ht="15.75" x14ac:dyDescent="0.25">
      <c r="A10362" s="14">
        <v>79433573</v>
      </c>
      <c r="B10362" s="2">
        <v>46105.301513078703</v>
      </c>
      <c r="C10362" s="3" t="str">
        <f>IFERROR(VLOOKUP(A10362,'Base Prueba'!A:C,3,),"NO REGISTRA")</f>
        <v>NELSON GUILLERMO GARCIA GAITAN</v>
      </c>
      <c r="D10362" s="4" t="str">
        <f>IFERROR(VLOOKUP(A10362,'Base Prueba'!A:D,4,),"NO REGISTRA")</f>
        <v>DOCENTE DE TIEMPO COMPLETO</v>
      </c>
      <c r="E10362" s="5" t="str">
        <f>IFERROR(VLOOKUP(A10362,'Base Prueba'!A:E,5,),"NO REGISTRA")</f>
        <v>UNIVERSITARIO COMUNICACION SOCIAL</v>
      </c>
    </row>
    <row r="10363" spans="1:5" ht="15.75" x14ac:dyDescent="0.25">
      <c r="A10363" s="14">
        <v>11189740</v>
      </c>
      <c r="B10363" s="2">
        <v>46105.30159328704</v>
      </c>
      <c r="C10363" s="3" t="str">
        <f>IFERROR(VLOOKUP(A10363,'Base Prueba'!A:C,3,),"NO REGISTRA")</f>
        <v>FERNEY ALARCON AGUIRRE</v>
      </c>
      <c r="D10363" s="4" t="str">
        <f>IFERROR(VLOOKUP(A10363,'Base Prueba'!A:D,4,),"NO REGISTRA")</f>
        <v>DOCENTE DE TIEMPO COMPLETO</v>
      </c>
      <c r="E10363" s="5" t="str">
        <f>IFERROR(VLOOKUP(A10363,'Base Prueba'!A:E,5,),"NO REGISTRA")</f>
        <v>UNIVERSITARIO ADMINISTRACION DE EMPRESAS</v>
      </c>
    </row>
    <row r="10364" spans="1:5" ht="15.75" x14ac:dyDescent="0.25">
      <c r="A10364" s="14">
        <v>1000692621</v>
      </c>
      <c r="B10364" s="2">
        <v>46105.301816666666</v>
      </c>
      <c r="C10364" s="3" t="str">
        <f>IFERROR(VLOOKUP(A10364,'Base Prueba'!A:C,3,),"NO REGISTRA")</f>
        <v>ANGIE KATERINE SALAMANCA PEÑUELA</v>
      </c>
      <c r="D10364" s="4" t="str">
        <f>IFERROR(VLOOKUP(A10364,'Base Prueba'!A:D,4,),"NO REGISTRA")</f>
        <v>ASISTENTE ADMINISTRATIVA CEA</v>
      </c>
      <c r="E10364" s="5" t="str">
        <f>IFERROR(VLOOKUP(A10364,'Base Prueba'!A:E,5,),"NO REGISTRA")</f>
        <v>OFICINA DE PLANEACION Y GESTION DE LA CALIDAD</v>
      </c>
    </row>
    <row r="10365" spans="1:5" ht="15.75" x14ac:dyDescent="0.25">
      <c r="A10365" s="14">
        <v>1000692621</v>
      </c>
      <c r="B10365" s="2">
        <v>46105.301820138891</v>
      </c>
      <c r="C10365" s="3" t="str">
        <f>IFERROR(VLOOKUP(A10365,'Base Prueba'!A:C,3,),"NO REGISTRA")</f>
        <v>ANGIE KATERINE SALAMANCA PEÑUELA</v>
      </c>
      <c r="D10365" s="4" t="str">
        <f>IFERROR(VLOOKUP(A10365,'Base Prueba'!A:D,4,),"NO REGISTRA")</f>
        <v>ASISTENTE ADMINISTRATIVA CEA</v>
      </c>
      <c r="E10365" s="5" t="str">
        <f>IFERROR(VLOOKUP(A10365,'Base Prueba'!A:E,5,),"NO REGISTRA")</f>
        <v>OFICINA DE PLANEACION Y GESTION DE LA CALIDAD</v>
      </c>
    </row>
    <row r="10366" spans="1:5" ht="15.75" x14ac:dyDescent="0.25">
      <c r="A10366" s="14">
        <v>80843387</v>
      </c>
      <c r="B10366" s="2">
        <v>46105.306021412034</v>
      </c>
      <c r="C10366" s="3" t="str">
        <f>IFERROR(VLOOKUP(A10366,'Base Prueba'!A:C,3,),"NO REGISTRA")</f>
        <v>ESTEBAN ADOLFO QUESADA SALAZAR</v>
      </c>
      <c r="D10366" s="4" t="str">
        <f>IFERROR(VLOOKUP(A10366,'Base Prueba'!A:D,4,),"NO REGISTRA")</f>
        <v>DOCENTE DE TIEMPO COMPLETO</v>
      </c>
      <c r="E10366" s="5" t="str">
        <f>IFERROR(VLOOKUP(A10366,'Base Prueba'!A:E,5,),"NO REGISTRA")</f>
        <v>UNIVERSITARIO COMUNICACION SOCIAL</v>
      </c>
    </row>
    <row r="10367" spans="1:5" ht="15.75" x14ac:dyDescent="0.25">
      <c r="A10367" s="14">
        <v>80843387</v>
      </c>
      <c r="B10367" s="2">
        <v>46105.30603472222</v>
      </c>
      <c r="C10367" s="3" t="str">
        <f>IFERROR(VLOOKUP(A10367,'Base Prueba'!A:C,3,),"NO REGISTRA")</f>
        <v>ESTEBAN ADOLFO QUESADA SALAZAR</v>
      </c>
      <c r="D10367" s="4" t="str">
        <f>IFERROR(VLOOKUP(A10367,'Base Prueba'!A:D,4,),"NO REGISTRA")</f>
        <v>DOCENTE DE TIEMPO COMPLETO</v>
      </c>
      <c r="E10367" s="5" t="str">
        <f>IFERROR(VLOOKUP(A10367,'Base Prueba'!A:E,5,),"NO REGISTRA")</f>
        <v>UNIVERSITARIO COMUNICACION SOCIAL</v>
      </c>
    </row>
    <row r="10368" spans="1:5" ht="15.75" x14ac:dyDescent="0.25">
      <c r="A10368" s="14">
        <v>11318253</v>
      </c>
      <c r="B10368" s="2">
        <v>46105.314859837963</v>
      </c>
      <c r="C10368" s="3" t="str">
        <f>IFERROR(VLOOKUP(A10368,'Base Prueba'!A:C,3,),"NO REGISTRA")</f>
        <v>RODRIGO RODRIGUEZ</v>
      </c>
      <c r="D10368" s="4" t="str">
        <f>IFERROR(VLOOKUP(A10368,'Base Prueba'!A:D,4,),"NO REGISTRA")</f>
        <v>APRENDIZ UNIVERSITARIO</v>
      </c>
      <c r="E10368" s="5" t="str">
        <f>IFERROR(VLOOKUP(A10368,'Base Prueba'!A:E,5,),"NO REGISTRA")</f>
        <v>CENTRO DE GESTION DOCUMENTAL</v>
      </c>
    </row>
    <row r="10369" spans="1:5" ht="15.75" x14ac:dyDescent="0.25">
      <c r="A10369" s="14">
        <v>79435738</v>
      </c>
      <c r="B10369" s="2">
        <v>46105.317164120373</v>
      </c>
      <c r="C10369" s="3" t="str">
        <f>IFERROR(VLOOKUP(A10369,'Base Prueba'!A:C,3,),"NO REGISTRA")</f>
        <v>DANIEL ANDRES MURCIA DIAZ</v>
      </c>
      <c r="D10369" s="4" t="str">
        <f>IFERROR(VLOOKUP(A10369,'Base Prueba'!A:D,4,),"NO REGISTRA")</f>
        <v>DOCENTE DE TIEMPO COMPLETO</v>
      </c>
      <c r="E10369" s="5" t="str">
        <f>IFERROR(VLOOKUP(A10369,'Base Prueba'!A:E,5,),"NO REGISTRA")</f>
        <v>INGENIERIA DE SOFTWARE</v>
      </c>
    </row>
    <row r="10370" spans="1:5" ht="15.75" x14ac:dyDescent="0.25">
      <c r="A10370" s="14">
        <v>79435738</v>
      </c>
      <c r="B10370" s="2">
        <v>46105.31716875</v>
      </c>
      <c r="C10370" s="3" t="str">
        <f>IFERROR(VLOOKUP(A10370,'Base Prueba'!A:C,3,),"NO REGISTRA")</f>
        <v>DANIEL ANDRES MURCIA DIAZ</v>
      </c>
      <c r="D10370" s="4" t="str">
        <f>IFERROR(VLOOKUP(A10370,'Base Prueba'!A:D,4,),"NO REGISTRA")</f>
        <v>DOCENTE DE TIEMPO COMPLETO</v>
      </c>
      <c r="E10370" s="5" t="str">
        <f>IFERROR(VLOOKUP(A10370,'Base Prueba'!A:E,5,),"NO REGISTRA")</f>
        <v>INGENIERIA DE SOFTWARE</v>
      </c>
    </row>
    <row r="10371" spans="1:5" ht="15.75" x14ac:dyDescent="0.25">
      <c r="A10371" s="14">
        <v>52961012</v>
      </c>
      <c r="B10371" s="2">
        <v>46105.317306597222</v>
      </c>
      <c r="C10371" s="3" t="str">
        <f>IFERROR(VLOOKUP(A10371,'Base Prueba'!A:C,3,),"NO REGISTRA")</f>
        <v>ELVY JOHANNA RAMIREZ DONCEL</v>
      </c>
      <c r="D10371" s="4" t="str">
        <f>IFERROR(VLOOKUP(A10371,'Base Prueba'!A:D,4,),"NO REGISTRA")</f>
        <v>DOCENTE DE TIEMPO COMPLETO</v>
      </c>
      <c r="E10371" s="5" t="str">
        <f>IFERROR(VLOOKUP(A10371,'Base Prueba'!A:E,5,),"NO REGISTRA")</f>
        <v>NARRATIVAS DIGITALES Y AUDIOVISUALES</v>
      </c>
    </row>
    <row r="10372" spans="1:5" ht="15.75" x14ac:dyDescent="0.25">
      <c r="A10372" s="14">
        <v>52961012</v>
      </c>
      <c r="B10372" s="2">
        <v>46105.317310763887</v>
      </c>
      <c r="C10372" s="3" t="str">
        <f>IFERROR(VLOOKUP(A10372,'Base Prueba'!A:C,3,),"NO REGISTRA")</f>
        <v>ELVY JOHANNA RAMIREZ DONCEL</v>
      </c>
      <c r="D10372" s="4" t="str">
        <f>IFERROR(VLOOKUP(A10372,'Base Prueba'!A:D,4,),"NO REGISTRA")</f>
        <v>DOCENTE DE TIEMPO COMPLETO</v>
      </c>
      <c r="E10372" s="5" t="str">
        <f>IFERROR(VLOOKUP(A10372,'Base Prueba'!A:E,5,),"NO REGISTRA")</f>
        <v>NARRATIVAS DIGITALES Y AUDIOVISUALES</v>
      </c>
    </row>
    <row r="10373" spans="1:5" ht="15.75" x14ac:dyDescent="0.25">
      <c r="A10373" s="14">
        <v>79855885</v>
      </c>
      <c r="B10373" s="2">
        <v>46105.319949421297</v>
      </c>
      <c r="C10373" s="3" t="str">
        <f>IFERROR(VLOOKUP(A10373,'Base Prueba'!A:C,3,),"NO REGISTRA")</f>
        <v>DANIEL EDUARDO USECHE LOPEZ</v>
      </c>
      <c r="D10373" s="4" t="str">
        <f>IFERROR(VLOOKUP(A10373,'Base Prueba'!A:D,4,),"NO REGISTRA")</f>
        <v>DOCENTE DE MEDIO TIEMPO</v>
      </c>
      <c r="E10373" s="5" t="str">
        <f>IFERROR(VLOOKUP(A10373,'Base Prueba'!A:E,5,),"NO REGISTRA")</f>
        <v>UNIVERSITARIO EN TURISMO Y GASTRONOMIA</v>
      </c>
    </row>
    <row r="10374" spans="1:5" ht="15.75" x14ac:dyDescent="0.25">
      <c r="A10374" s="14">
        <v>79624306</v>
      </c>
      <c r="B10374" s="2">
        <v>46105.321119907407</v>
      </c>
      <c r="C10374" s="3" t="str">
        <f>IFERROR(VLOOKUP(A10374,'Base Prueba'!A:C,3,),"NO REGISTRA")</f>
        <v>NELSON MONGUA PEDREROS</v>
      </c>
      <c r="D10374" s="4" t="str">
        <f>IFERROR(VLOOKUP(A10374,'Base Prueba'!A:D,4,),"NO REGISTRA")</f>
        <v>ADMINISTRADOR DE REDES</v>
      </c>
      <c r="E10374" s="5" t="str">
        <f>IFERROR(VLOOKUP(A10374,'Base Prueba'!A:E,5,),"NO REGISTRA")</f>
        <v>DEPARTAMENTO DE INFORMATICA Y TECNOLOGIA</v>
      </c>
    </row>
    <row r="10375" spans="1:5" ht="15.75" x14ac:dyDescent="0.25">
      <c r="A10375" s="14">
        <v>1026293347</v>
      </c>
      <c r="B10375" s="2">
        <v>46105.32130196759</v>
      </c>
      <c r="C10375" s="3" t="str">
        <f>IFERROR(VLOOKUP(A10375,'Base Prueba'!A:C,3,),"NO REGISTRA")</f>
        <v>LAURA JINETH ORJUELA ROJAS</v>
      </c>
      <c r="D10375" s="4" t="str">
        <f>IFERROR(VLOOKUP(A10375,'Base Prueba'!A:D,4,),"NO REGISTRA")</f>
        <v>APRENDIZ UNIVERSITARIO</v>
      </c>
      <c r="E10375" s="5" t="str">
        <f>IFERROR(VLOOKUP(A10375,'Base Prueba'!A:E,5,),"NO REGISTRA")</f>
        <v>DIRECCION DE BIENESTAR INSTITUCIONAL</v>
      </c>
    </row>
    <row r="10376" spans="1:5" ht="15.75" x14ac:dyDescent="0.25">
      <c r="A10376" s="14">
        <v>1000467399</v>
      </c>
      <c r="B10376" s="2">
        <v>46105.325720023146</v>
      </c>
      <c r="C10376" s="3" t="str">
        <f>IFERROR(VLOOKUP(A10376,'Base Prueba'!A:C,3,),"NO REGISTRA")</f>
        <v>BRANDO ESTIVEN DIAZ QUIMBAYA</v>
      </c>
      <c r="D10376" s="4" t="str">
        <f>IFERROR(VLOOKUP(A10376,'Base Prueba'!A:D,4,),"NO REGISTRA")</f>
        <v>APRENDIZ UNIVERSITARIO</v>
      </c>
      <c r="E10376" s="5" t="str">
        <f>IFERROR(VLOOKUP(A10376,'Base Prueba'!A:E,5,),"NO REGISTRA")</f>
        <v>DEPARTAMENTO DE GESTION HUMANA</v>
      </c>
    </row>
    <row r="10377" spans="1:5" ht="15.75" x14ac:dyDescent="0.25">
      <c r="A10377" s="14">
        <v>1030567635</v>
      </c>
      <c r="B10377" s="2">
        <v>46105.328220254632</v>
      </c>
      <c r="C10377" s="3" t="str">
        <f>IFERROR(VLOOKUP(A10377,'Base Prueba'!A:C,3,),"NO REGISTRA")</f>
        <v>JEFFERSON ANDRES BARRETO DIAZ</v>
      </c>
      <c r="D10377" s="4" t="str">
        <f>IFERROR(VLOOKUP(A10377,'Base Prueba'!A:D,4,),"NO REGISTRA")</f>
        <v>AUXILIAR DE ARCHIVO</v>
      </c>
      <c r="E10377" s="5" t="str">
        <f>IFERROR(VLOOKUP(A10377,'Base Prueba'!A:E,5,),"NO REGISTRA")</f>
        <v>CENTRO DE GESTION DOCUMENTAL</v>
      </c>
    </row>
    <row r="10378" spans="1:5" ht="15.75" x14ac:dyDescent="0.25">
      <c r="A10378" s="14">
        <v>1073150473</v>
      </c>
      <c r="B10378" s="2">
        <v>46105.329592245369</v>
      </c>
      <c r="C10378" s="3" t="str">
        <f>IFERROR(VLOOKUP(A10378,'Base Prueba'!A:C,3,),"NO REGISTRA")</f>
        <v>DIANA STELLA MELGAREJO MUÑOZ</v>
      </c>
      <c r="D10378" s="4" t="str">
        <f>IFERROR(VLOOKUP(A10378,'Base Prueba'!A:D,4,),"NO REGISTRA")</f>
        <v>DOCENTE DE MEDIO TIEMPO</v>
      </c>
      <c r="E10378" s="5" t="str">
        <f>IFERROR(VLOOKUP(A10378,'Base Prueba'!A:E,5,),"NO REGISTRA")</f>
        <v>TECNICA EN FOTOGRAFIA</v>
      </c>
    </row>
    <row r="10379" spans="1:5" ht="15.75" x14ac:dyDescent="0.25">
      <c r="A10379" s="14">
        <v>1000611958</v>
      </c>
      <c r="B10379" s="2">
        <v>46105.330399305552</v>
      </c>
      <c r="C10379" s="3" t="str">
        <f>IFERROR(VLOOKUP(A10379,'Base Prueba'!A:C,3,),"NO REGISTRA")</f>
        <v>TYLER CORRADINE  VARGAS</v>
      </c>
      <c r="D10379" s="4" t="str">
        <f>IFERROR(VLOOKUP(A10379,'Base Prueba'!A:D,4,),"NO REGISTRA")</f>
        <v>APRENDIZ UNIVERSITARIO</v>
      </c>
      <c r="E10379" s="5" t="str">
        <f>IFERROR(VLOOKUP(A10379,'Base Prueba'!A:E,5,),"NO REGISTRA")</f>
        <v>DEPARTAMENTO DE INFORMATICA Y TECNOLOGIA</v>
      </c>
    </row>
    <row r="10380" spans="1:5" ht="15.75" x14ac:dyDescent="0.25">
      <c r="A10380" s="14">
        <v>1014266838</v>
      </c>
      <c r="B10380" s="2">
        <v>46105.333828356481</v>
      </c>
      <c r="C10380" s="3" t="str">
        <f>IFERROR(VLOOKUP(A10380,'Base Prueba'!A:C,3,),"NO REGISTRA")</f>
        <v>JENNIFER ASTRID ROMERO HURTADO</v>
      </c>
      <c r="D10380" s="4" t="str">
        <f>IFERROR(VLOOKUP(A10380,'Base Prueba'!A:D,4,),"NO REGISTRA")</f>
        <v>LIDER DE RECAUDO</v>
      </c>
      <c r="E10380" s="5" t="str">
        <f>IFERROR(VLOOKUP(A10380,'Base Prueba'!A:E,5,),"NO REGISTRA")</f>
        <v>AREA FINANCIERA Y CONTABLE</v>
      </c>
    </row>
    <row r="10381" spans="1:5" ht="15.75" x14ac:dyDescent="0.25">
      <c r="A10381" s="14">
        <v>1032487526</v>
      </c>
      <c r="B10381" s="2">
        <v>46105.334014236112</v>
      </c>
      <c r="C10381" s="3" t="str">
        <f>IFERROR(VLOOKUP(A10381,'Base Prueba'!A:C,3,),"NO REGISTRA")</f>
        <v>LAURA ANDREA MEZA MARTINEZ</v>
      </c>
      <c r="D10381" s="4" t="str">
        <f>IFERROR(VLOOKUP(A10381,'Base Prueba'!A:D,4,),"NO REGISTRA")</f>
        <v>DOCENTE DE MEDIO TIEMPO</v>
      </c>
      <c r="E10381" s="5" t="str">
        <f>IFERROR(VLOOKUP(A10381,'Base Prueba'!A:E,5,),"NO REGISTRA")</f>
        <v>TECNICO LABORAL AUXILIAR PRODUCCION GRAFICA</v>
      </c>
    </row>
    <row r="10382" spans="1:5" ht="15.75" x14ac:dyDescent="0.25">
      <c r="A10382" s="14">
        <v>1023954848</v>
      </c>
      <c r="B10382" s="2">
        <v>46105.340503472224</v>
      </c>
      <c r="C10382" s="3" t="str">
        <f>IFERROR(VLOOKUP(A10382,'Base Prueba'!A:C,3,),"NO REGISTRA")</f>
        <v>JUAN CARLOS ESPITIA ORTIZ</v>
      </c>
      <c r="D10382" s="4" t="str">
        <f>IFERROR(VLOOKUP(A10382,'Base Prueba'!A:D,4,),"NO REGISTRA")</f>
        <v>ANALISTA DE INFRAESTRUCTURA</v>
      </c>
      <c r="E10382" s="5" t="str">
        <f>IFERROR(VLOOKUP(A10382,'Base Prueba'!A:E,5,),"NO REGISTRA")</f>
        <v>DEPARTAMENTO DE INFORMATICA Y TECNOLOGIA</v>
      </c>
    </row>
    <row r="10383" spans="1:5" ht="15.75" x14ac:dyDescent="0.25">
      <c r="A10383" s="14">
        <v>1000218614</v>
      </c>
      <c r="B10383" s="2">
        <v>46105.34073009259</v>
      </c>
      <c r="C10383" s="3" t="str">
        <f>IFERROR(VLOOKUP(A10383,'Base Prueba'!A:C,3,),"NO REGISTRA")</f>
        <v>SEBASTIAN DAVID MELO DIAZ</v>
      </c>
      <c r="D10383" s="4" t="str">
        <f>IFERROR(VLOOKUP(A10383,'Base Prueba'!A:D,4,),"NO REGISTRA")</f>
        <v>ANALISTA DE SISTEMAS</v>
      </c>
      <c r="E10383" s="5" t="str">
        <f>IFERROR(VLOOKUP(A10383,'Base Prueba'!A:E,5,),"NO REGISTRA")</f>
        <v>DEPARTAMENTO DE INFORMATICA Y TECNOLOGIA</v>
      </c>
    </row>
    <row r="10384" spans="1:5" ht="15.75" x14ac:dyDescent="0.25">
      <c r="A10384" s="14">
        <v>1025322754</v>
      </c>
      <c r="B10384" s="2">
        <v>46105.342940046299</v>
      </c>
      <c r="C10384" s="3" t="str">
        <f>IFERROR(VLOOKUP(A10384,'Base Prueba'!A:C,3,),"NO REGISTRA")</f>
        <v>ALISON YULIANA BEJARANO RUIZ</v>
      </c>
      <c r="D10384" s="4" t="str">
        <f>IFERROR(VLOOKUP(A10384,'Base Prueba'!A:D,4,),"NO REGISTRA")</f>
        <v>AUXILIAR DE SISTEMAS</v>
      </c>
      <c r="E10384" s="5" t="str">
        <f>IFERROR(VLOOKUP(A10384,'Base Prueba'!A:E,5,),"NO REGISTRA")</f>
        <v>DEPARTAMENTO DE INFORMATICA Y TECNOLOGIA</v>
      </c>
    </row>
    <row r="10385" spans="1:5" ht="15.75" x14ac:dyDescent="0.25">
      <c r="A10385" s="14">
        <v>1003690253</v>
      </c>
      <c r="B10385" s="2">
        <v>46105.352528587966</v>
      </c>
      <c r="C10385" s="3" t="str">
        <f>IFERROR(VLOOKUP(A10385,'Base Prueba'!A:C,3,),"NO REGISTRA")</f>
        <v>MELISSA GONZALEZ PEDRAZA</v>
      </c>
      <c r="D10385" s="4" t="str">
        <f>IFERROR(VLOOKUP(A10385,'Base Prueba'!A:D,4,),"NO REGISTRA")</f>
        <v>LIDER DE JOVENES A LA E</v>
      </c>
      <c r="E10385" s="5" t="str">
        <f>IFERROR(VLOOKUP(A10385,'Base Prueba'!A:E,5,),"NO REGISTRA")</f>
        <v>DIRECCION DE BIENESTAR INSTITUCIONAL</v>
      </c>
    </row>
    <row r="10386" spans="1:5" ht="15.75" x14ac:dyDescent="0.25">
      <c r="A10386" s="14">
        <v>1057581152</v>
      </c>
      <c r="B10386" s="2">
        <v>46105.362786226855</v>
      </c>
      <c r="C10386" s="3" t="str">
        <f>IFERROR(VLOOKUP(A10386,'Base Prueba'!A:C,3,),"NO REGISTRA")</f>
        <v>ANA SABRINA STEFFANNY VANEGAS SOLAQUE</v>
      </c>
      <c r="D10386" s="4" t="str">
        <f>IFERROR(VLOOKUP(A10386,'Base Prueba'!A:D,4,),"NO REGISTRA")</f>
        <v>DIRECTORA DE PROGRAMAS DE TURISMO, GASTRONOMIA Y POSGRADOS</v>
      </c>
      <c r="E10386" s="5" t="str">
        <f>IFERROR(VLOOKUP(A10386,'Base Prueba'!A:E,5,),"NO REGISTRA")</f>
        <v>FACULTAD DE CIENCIAS ECONOMICAS Y ADMINISTRATIVAS</v>
      </c>
    </row>
    <row r="10387" spans="1:5" ht="15.75" x14ac:dyDescent="0.25">
      <c r="A10387" s="14">
        <v>1057581152</v>
      </c>
      <c r="B10387" s="2">
        <v>46105.362789930557</v>
      </c>
      <c r="C10387" s="3" t="str">
        <f>IFERROR(VLOOKUP(A10387,'Base Prueba'!A:C,3,),"NO REGISTRA")</f>
        <v>ANA SABRINA STEFFANNY VANEGAS SOLAQUE</v>
      </c>
      <c r="D10387" s="4" t="str">
        <f>IFERROR(VLOOKUP(A10387,'Base Prueba'!A:D,4,),"NO REGISTRA")</f>
        <v>DIRECTORA DE PROGRAMAS DE TURISMO, GASTRONOMIA Y POSGRADOS</v>
      </c>
      <c r="E10387" s="5" t="str">
        <f>IFERROR(VLOOKUP(A10387,'Base Prueba'!A:E,5,),"NO REGISTRA")</f>
        <v>FACULTAD DE CIENCIAS ECONOMICAS Y ADMINISTRATIVAS</v>
      </c>
    </row>
    <row r="10388" spans="1:5" ht="15.75" x14ac:dyDescent="0.25">
      <c r="A10388" s="14">
        <v>52735929</v>
      </c>
      <c r="B10388" s="2">
        <v>46105.363869328707</v>
      </c>
      <c r="C10388" s="3" t="str">
        <f>IFERROR(VLOOKUP(A10388,'Base Prueba'!A:C,3,),"NO REGISTRA")</f>
        <v>JEIMMY AREVALO MELO</v>
      </c>
      <c r="D10388" s="4" t="str">
        <f>IFERROR(VLOOKUP(A10388,'Base Prueba'!A:D,4,),"NO REGISTRA")</f>
        <v>COORDINADOR DE BIBLIOTECA</v>
      </c>
      <c r="E10388" s="5" t="str">
        <f>IFERROR(VLOOKUP(A10388,'Base Prueba'!A:E,5,),"NO REGISTRA")</f>
        <v>BIBLIOTECA</v>
      </c>
    </row>
    <row r="10389" spans="1:5" ht="15.75" x14ac:dyDescent="0.25">
      <c r="A10389" s="14">
        <v>52988865</v>
      </c>
      <c r="B10389" s="2">
        <v>46105.364890046294</v>
      </c>
      <c r="C10389" s="3" t="str">
        <f>IFERROR(VLOOKUP(A10389,'Base Prueba'!A:C,3,),"NO REGISTRA")</f>
        <v>PAULA MARINA YOPASA RODRIGUEZ</v>
      </c>
      <c r="D10389" s="4" t="str">
        <f>IFERROR(VLOOKUP(A10389,'Base Prueba'!A:D,4,),"NO REGISTRA")</f>
        <v>COORDINADOR DE ORGANIZACION ACADEMICA Y MEDIOS EDUCATIVOS</v>
      </c>
      <c r="E10389" s="5" t="str">
        <f>IFERROR(VLOOKUP(A10389,'Base Prueba'!A:E,5,),"NO REGISTRA")</f>
        <v>VICERRECTORIA ACADEMICA</v>
      </c>
    </row>
    <row r="10390" spans="1:5" ht="15.75" x14ac:dyDescent="0.25">
      <c r="A10390" s="14">
        <v>52988865</v>
      </c>
      <c r="B10390" s="2">
        <v>46105.36489571759</v>
      </c>
      <c r="C10390" s="3" t="str">
        <f>IFERROR(VLOOKUP(A10390,'Base Prueba'!A:C,3,),"NO REGISTRA")</f>
        <v>PAULA MARINA YOPASA RODRIGUEZ</v>
      </c>
      <c r="D10390" s="4" t="str">
        <f>IFERROR(VLOOKUP(A10390,'Base Prueba'!A:D,4,),"NO REGISTRA")</f>
        <v>COORDINADOR DE ORGANIZACION ACADEMICA Y MEDIOS EDUCATIVOS</v>
      </c>
      <c r="E10390" s="5" t="str">
        <f>IFERROR(VLOOKUP(A10390,'Base Prueba'!A:E,5,),"NO REGISTRA")</f>
        <v>VICERRECTORIA ACADEMICA</v>
      </c>
    </row>
    <row r="10391" spans="1:5" ht="15.75" x14ac:dyDescent="0.25">
      <c r="A10391" s="14">
        <v>1019008046</v>
      </c>
      <c r="B10391" s="2">
        <v>46105.372875810186</v>
      </c>
      <c r="C10391" s="3" t="str">
        <f>IFERROR(VLOOKUP(A10391,'Base Prueba'!A:C,3,),"NO REGISTRA")</f>
        <v>JORGE ARMANDO CAMARGO GALVIS</v>
      </c>
      <c r="D10391" s="4" t="str">
        <f>IFERROR(VLOOKUP(A10391,'Base Prueba'!A:D,4,),"NO REGISTRA")</f>
        <v>DOCENTE DE MEDIO TIEMPO</v>
      </c>
      <c r="E10391" s="5" t="str">
        <f>IFERROR(VLOOKUP(A10391,'Base Prueba'!A:E,5,),"NO REGISTRA")</f>
        <v>NARRATIVAS DIGITALES Y AUDIOVISUALES</v>
      </c>
    </row>
    <row r="10392" spans="1:5" ht="15.75" x14ac:dyDescent="0.25">
      <c r="A10392" s="14">
        <v>1069724855</v>
      </c>
      <c r="B10392" s="2">
        <v>46105.372990277778</v>
      </c>
      <c r="C10392" s="3" t="str">
        <f>IFERROR(VLOOKUP(A10392,'Base Prueba'!A:C,3,),"NO REGISTRA")</f>
        <v>PEDRO ALBERTO OSPINA RODRIGUEZ</v>
      </c>
      <c r="D10392" s="4" t="str">
        <f>IFERROR(VLOOKUP(A10392,'Base Prueba'!A:D,4,),"NO REGISTRA")</f>
        <v>DIRECTOR DE PROGRAMAS DE COMUNICACION SOCIAL, PERIODISMO Y POSGRADOS</v>
      </c>
      <c r="E10392" s="5" t="str">
        <f>IFERROR(VLOOKUP(A10392,'Base Prueba'!A:E,5,),"NO REGISTRA")</f>
        <v>FACULTAD DE COMINICACIÓN PERIODISMO Y ARTES</v>
      </c>
    </row>
    <row r="10393" spans="1:5" ht="15.75" x14ac:dyDescent="0.25">
      <c r="A10393" s="14">
        <v>1069724855</v>
      </c>
      <c r="B10393" s="2">
        <v>46105.373000347223</v>
      </c>
      <c r="C10393" s="3" t="str">
        <f>IFERROR(VLOOKUP(A10393,'Base Prueba'!A:C,3,),"NO REGISTRA")</f>
        <v>PEDRO ALBERTO OSPINA RODRIGUEZ</v>
      </c>
      <c r="D10393" s="4" t="str">
        <f>IFERROR(VLOOKUP(A10393,'Base Prueba'!A:D,4,),"NO REGISTRA")</f>
        <v>DIRECTOR DE PROGRAMAS DE COMUNICACION SOCIAL, PERIODISMO Y POSGRADOS</v>
      </c>
      <c r="E10393" s="5" t="str">
        <f>IFERROR(VLOOKUP(A10393,'Base Prueba'!A:E,5,),"NO REGISTRA")</f>
        <v>FACULTAD DE COMINICACIÓN PERIODISMO Y ARTES</v>
      </c>
    </row>
    <row r="10394" spans="1:5" ht="15.75" x14ac:dyDescent="0.25">
      <c r="A10394" s="14">
        <v>1074527083</v>
      </c>
      <c r="B10394" s="2">
        <v>46105.373261805558</v>
      </c>
      <c r="C10394" s="3" t="str">
        <f>IFERROR(VLOOKUP(A10394,'Base Prueba'!A:C,3,),"NO REGISTRA")</f>
        <v>SHARON MICHELL VALERO RICAURTE</v>
      </c>
      <c r="D10394" s="4" t="str">
        <f>IFERROR(VLOOKUP(A10394,'Base Prueba'!A:D,4,),"NO REGISTRA")</f>
        <v>APRENDIZ UNIVERSITARIO</v>
      </c>
      <c r="E10394" s="5" t="str">
        <f>IFERROR(VLOOKUP(A10394,'Base Prueba'!A:E,5,),"NO REGISTRA")</f>
        <v>VICERRECTORIA ACADEMICA</v>
      </c>
    </row>
    <row r="10395" spans="1:5" ht="15.75" x14ac:dyDescent="0.25">
      <c r="A10395" s="14">
        <v>1074527083</v>
      </c>
      <c r="B10395" s="2">
        <v>46105.373269328702</v>
      </c>
      <c r="C10395" s="3" t="str">
        <f>IFERROR(VLOOKUP(A10395,'Base Prueba'!A:C,3,),"NO REGISTRA")</f>
        <v>SHARON MICHELL VALERO RICAURTE</v>
      </c>
      <c r="D10395" s="4" t="str">
        <f>IFERROR(VLOOKUP(A10395,'Base Prueba'!A:D,4,),"NO REGISTRA")</f>
        <v>APRENDIZ UNIVERSITARIO</v>
      </c>
      <c r="E10395" s="5" t="str">
        <f>IFERROR(VLOOKUP(A10395,'Base Prueba'!A:E,5,),"NO REGISTRA")</f>
        <v>VICERRECTORIA ACADEMICA</v>
      </c>
    </row>
    <row r="10396" spans="1:5" ht="15.75" x14ac:dyDescent="0.25">
      <c r="A10396" s="14">
        <v>52850506</v>
      </c>
      <c r="B10396" s="2">
        <v>46105.375269097225</v>
      </c>
      <c r="C10396" s="3" t="str">
        <f>IFERROR(VLOOKUP(A10396,'Base Prueba'!A:C,3,),"NO REGISTRA")</f>
        <v>PAOLA ANDREA VASQUEZ FONSECA</v>
      </c>
      <c r="D10396" s="4" t="str">
        <f>IFERROR(VLOOKUP(A10396,'Base Prueba'!A:D,4,),"NO REGISTRA")</f>
        <v>DOCENTE DE TIEMPO COMPLETO</v>
      </c>
      <c r="E10396" s="5" t="str">
        <f>IFERROR(VLOOKUP(A10396,'Base Prueba'!A:E,5,),"NO REGISTRA")</f>
        <v>UNIVERSITARIO COMUNICACION SOCIAL</v>
      </c>
    </row>
    <row r="10397" spans="1:5" ht="15.75" x14ac:dyDescent="0.25">
      <c r="A10397" s="14">
        <v>1032453118</v>
      </c>
      <c r="B10397" s="2">
        <v>46105.375288194446</v>
      </c>
      <c r="C10397" s="3" t="str">
        <f>IFERROR(VLOOKUP(A10397,'Base Prueba'!A:C,3,),"NO REGISTRA")</f>
        <v>JOHN STIVEN OSPINA VARGAS</v>
      </c>
      <c r="D10397" s="4" t="str">
        <f>IFERROR(VLOOKUP(A10397,'Base Prueba'!A:D,4,),"NO REGISTRA")</f>
        <v>LIDER DE ENTORNOS VIRTUALES Y DESARROLLO</v>
      </c>
      <c r="E10397" s="5" t="str">
        <f>IFERROR(VLOOKUP(A10397,'Base Prueba'!A:E,5,),"NO REGISTRA")</f>
        <v>VICERRECTORIA ACADEMICA</v>
      </c>
    </row>
    <row r="10398" spans="1:5" ht="15.75" x14ac:dyDescent="0.25">
      <c r="A10398" s="14">
        <v>1026261012</v>
      </c>
      <c r="B10398" s="2">
        <v>46105.38122372685</v>
      </c>
      <c r="C10398" s="3" t="str">
        <f>IFERROR(VLOOKUP(A10398,'Base Prueba'!A:C,3,),"NO REGISTRA")</f>
        <v>LUIS FELIPE NAVARRETE ECHEVERRIA</v>
      </c>
      <c r="D10398" s="4" t="str">
        <f>IFERROR(VLOOKUP(A10398,'Base Prueba'!A:D,4,),"NO REGISTRA")</f>
        <v>DOCENTE DE TIEMPO COMPLETO</v>
      </c>
      <c r="E10398" s="5" t="str">
        <f>IFERROR(VLOOKUP(A10398,'Base Prueba'!A:E,5,),"NO REGISTRA")</f>
        <v>UNIVERSITARIO COMUNICACION SOCIAL</v>
      </c>
    </row>
    <row r="10399" spans="1:5" ht="15.75" x14ac:dyDescent="0.25">
      <c r="A10399" s="14">
        <v>1026261012</v>
      </c>
      <c r="B10399" s="2">
        <v>46105.381230208332</v>
      </c>
      <c r="C10399" s="3" t="str">
        <f>IFERROR(VLOOKUP(A10399,'Base Prueba'!A:C,3,),"NO REGISTRA")</f>
        <v>LUIS FELIPE NAVARRETE ECHEVERRIA</v>
      </c>
      <c r="D10399" s="4" t="str">
        <f>IFERROR(VLOOKUP(A10399,'Base Prueba'!A:D,4,),"NO REGISTRA")</f>
        <v>DOCENTE DE TIEMPO COMPLETO</v>
      </c>
      <c r="E10399" s="5" t="str">
        <f>IFERROR(VLOOKUP(A10399,'Base Prueba'!A:E,5,),"NO REGISTRA")</f>
        <v>UNIVERSITARIO COMUNICACION SOCIAL</v>
      </c>
    </row>
    <row r="10400" spans="1:5" ht="15.75" x14ac:dyDescent="0.25">
      <c r="A10400" s="14">
        <v>79312652</v>
      </c>
      <c r="B10400" s="2">
        <v>46105.382071412037</v>
      </c>
      <c r="C10400" s="3" t="str">
        <f>IFERROR(VLOOKUP(A10400,'Base Prueba'!A:C,3,),"NO REGISTRA")</f>
        <v>JOSE ALVARO LARA MANOSALVA</v>
      </c>
      <c r="D10400" s="4" t="str">
        <f>IFERROR(VLOOKUP(A10400,'Base Prueba'!A:D,4,),"NO REGISTRA")</f>
        <v>DOCENTE DE TIEMPO COMPLETO</v>
      </c>
      <c r="E10400" s="5" t="str">
        <f>IFERROR(VLOOKUP(A10400,'Base Prueba'!A:E,5,),"NO REGISTRA")</f>
        <v>UNIVERSITARIO ADMINISTRACION DE EMPRESAS</v>
      </c>
    </row>
    <row r="10401" spans="1:5" ht="15.75" x14ac:dyDescent="0.25">
      <c r="A10401" s="14">
        <v>1014200970</v>
      </c>
      <c r="B10401" s="2">
        <v>46105.382885995372</v>
      </c>
      <c r="C10401" s="3" t="str">
        <f>IFERROR(VLOOKUP(A10401,'Base Prueba'!A:C,3,),"NO REGISTRA")</f>
        <v>MARILYN GAITAN HERRERA</v>
      </c>
      <c r="D10401" s="4" t="str">
        <f>IFERROR(VLOOKUP(A10401,'Base Prueba'!A:D,4,),"NO REGISTRA")</f>
        <v>DOCENTE DE MEDIO TIEMPO</v>
      </c>
      <c r="E10401" s="5" t="str">
        <f>IFERROR(VLOOKUP(A10401,'Base Prueba'!A:E,5,),"NO REGISTRA")</f>
        <v>UNIDAD DE IDIOMAS</v>
      </c>
    </row>
    <row r="10402" spans="1:5" ht="15.75" x14ac:dyDescent="0.25">
      <c r="A10402" s="14">
        <v>79484197</v>
      </c>
      <c r="B10402" s="2">
        <v>46105.386259837964</v>
      </c>
      <c r="C10402" s="3" t="str">
        <f>IFERROR(VLOOKUP(A10402,'Base Prueba'!A:C,3,),"NO REGISTRA")</f>
        <v>JOHN DANIEL GUTIERREZ BOADA</v>
      </c>
      <c r="D10402" s="4" t="str">
        <f>IFERROR(VLOOKUP(A10402,'Base Prueba'!A:D,4,),"NO REGISTRA")</f>
        <v>DOCENTE DE MEDIO TIEMPO</v>
      </c>
      <c r="E10402" s="5" t="str">
        <f>IFERROR(VLOOKUP(A10402,'Base Prueba'!A:E,5,),"NO REGISTRA")</f>
        <v>UNIVERSITARIO COMUNICACION SOCIAL</v>
      </c>
    </row>
    <row r="10403" spans="1:5" ht="15.75" x14ac:dyDescent="0.25">
      <c r="A10403" s="14">
        <v>1000216787</v>
      </c>
      <c r="B10403" s="2">
        <v>46105.386349421293</v>
      </c>
      <c r="C10403" s="3" t="str">
        <f>IFERROR(VLOOKUP(A10403,'Base Prueba'!A:C,3,),"NO REGISTRA")</f>
        <v>LAURA CAMILA SANCHEZ MARTINEZ</v>
      </c>
      <c r="D10403" s="4" t="str">
        <f>IFERROR(VLOOKUP(A10403,'Base Prueba'!A:D,4,),"NO REGISTRA")</f>
        <v>SECRETARIA ACADEMICA - ADMINISTRATIVA DE FACULTAD</v>
      </c>
      <c r="E10403" s="5" t="str">
        <f>IFERROR(VLOOKUP(A10403,'Base Prueba'!A:E,5,),"NO REGISTRA")</f>
        <v>FACULTAD DE INGENIERIA Y TECNOLOGIA DE LA INFORMACION</v>
      </c>
    </row>
    <row r="10404" spans="1:5" ht="15.75" x14ac:dyDescent="0.25">
      <c r="A10404" s="14">
        <v>88195474</v>
      </c>
      <c r="B10404" s="2">
        <v>46105.387663657406</v>
      </c>
      <c r="C10404" s="3" t="str">
        <f>IFERROR(VLOOKUP(A10404,'Base Prueba'!A:C,3,),"NO REGISTRA")</f>
        <v>WILMER RINCON MONTAÑEZ</v>
      </c>
      <c r="D10404" s="4" t="str">
        <f>IFERROR(VLOOKUP(A10404,'Base Prueba'!A:D,4,),"NO REGISTRA")</f>
        <v>DIRECTOR DE PROGRAMAS LINEAS DE ADMINISTRACION Y SST</v>
      </c>
      <c r="E10404" s="5" t="str">
        <f>IFERROR(VLOOKUP(A10404,'Base Prueba'!A:E,5,),"NO REGISTRA")</f>
        <v>FACULTAD DE CIENCIAS ECONOMICAS Y ADMINISTRATIVAS</v>
      </c>
    </row>
    <row r="10405" spans="1:5" ht="15.75" x14ac:dyDescent="0.25">
      <c r="A10405" s="14">
        <v>1023898029</v>
      </c>
      <c r="B10405" s="2">
        <v>46105.39147638889</v>
      </c>
      <c r="C10405" s="3" t="str">
        <f>IFERROR(VLOOKUP(A10405,'Base Prueba'!A:C,3,),"NO REGISTRA")</f>
        <v>EMANUEL ENCISO CAMACHO</v>
      </c>
      <c r="D10405" s="4" t="str">
        <f>IFERROR(VLOOKUP(A10405,'Base Prueba'!A:D,4,),"NO REGISTRA")</f>
        <v>DECANO</v>
      </c>
      <c r="E10405" s="5" t="str">
        <f>IFERROR(VLOOKUP(A10405,'Base Prueba'!A:E,5,),"NO REGISTRA")</f>
        <v>FACULTAD DE COMINICACIÓN PERIODISMO Y ARTES</v>
      </c>
    </row>
    <row r="10406" spans="1:5" ht="15.75" x14ac:dyDescent="0.25">
      <c r="A10406" s="14">
        <v>52860766</v>
      </c>
      <c r="B10406" s="2">
        <v>46105.392467592595</v>
      </c>
      <c r="C10406" s="3" t="str">
        <f>IFERROR(VLOOKUP(A10406,'Base Prueba'!A:C,3,),"NO REGISTRA")</f>
        <v>SANDRA PAOLA LOAIZA SANDOVAL</v>
      </c>
      <c r="D10406" s="4" t="str">
        <f>IFERROR(VLOOKUP(A10406,'Base Prueba'!A:D,4,),"NO REGISTRA")</f>
        <v>DECANO</v>
      </c>
      <c r="E10406" s="5" t="str">
        <f>IFERROR(VLOOKUP(A10406,'Base Prueba'!A:E,5,),"NO REGISTRA")</f>
        <v>FACULTAD DE CIENCIAS ECONOMICAS Y ADMINISTRATIVAS</v>
      </c>
    </row>
    <row r="10407" spans="1:5" ht="15.75" x14ac:dyDescent="0.25">
      <c r="A10407" s="14">
        <v>79713882</v>
      </c>
      <c r="B10407" s="2">
        <v>46105.396172337962</v>
      </c>
      <c r="C10407" s="3" t="str">
        <f>IFERROR(VLOOKUP(A10407,'Base Prueba'!A:C,3,),"NO REGISTRA")</f>
        <v>FREDY ANGEL DAVILA CUBIDES</v>
      </c>
      <c r="D10407" s="4" t="str">
        <f>IFERROR(VLOOKUP(A10407,'Base Prueba'!A:D,4,),"NO REGISTRA")</f>
        <v>DECANO</v>
      </c>
      <c r="E10407" s="5" t="str">
        <f>IFERROR(VLOOKUP(A10407,'Base Prueba'!A:E,5,),"NO REGISTRA")</f>
        <v>ESCUELA DE INGENIERÍA Y TECNOLOGÍAS DE LA INFORMACIÓN</v>
      </c>
    </row>
    <row r="10408" spans="1:5" ht="15.75" x14ac:dyDescent="0.25">
      <c r="A10408" s="14">
        <v>1026252093</v>
      </c>
      <c r="B10408" s="2">
        <v>46105.397637615744</v>
      </c>
      <c r="C10408" s="3" t="str">
        <f>IFERROR(VLOOKUP(A10408,'Base Prueba'!A:C,3,),"NO REGISTRA")</f>
        <v>NADIA ROJAS MUÑOZ</v>
      </c>
      <c r="D10408" s="4" t="str">
        <f>IFERROR(VLOOKUP(A10408,'Base Prueba'!A:D,4,),"NO REGISTRA")</f>
        <v>DOCENTE DE TIEMPO COMPLETO</v>
      </c>
      <c r="E10408" s="5" t="str">
        <f>IFERROR(VLOOKUP(A10408,'Base Prueba'!A:E,5,),"NO REGISTRA")</f>
        <v>UNIVERSITARIO COMUNICACION SOCIAL</v>
      </c>
    </row>
    <row r="10409" spans="1:5" ht="15.75" x14ac:dyDescent="0.25">
      <c r="A10409" s="14">
        <v>1026597443</v>
      </c>
      <c r="B10409" s="2">
        <v>46105.409558449071</v>
      </c>
      <c r="C10409" s="3" t="str">
        <f>IFERROR(VLOOKUP(A10409,'Base Prueba'!A:C,3,),"NO REGISTRA")</f>
        <v>SERGIO ALEXANDER VERA GARCIA</v>
      </c>
      <c r="D10409" s="4" t="str">
        <f>IFERROR(VLOOKUP(A10409,'Base Prueba'!A:D,4,),"NO REGISTRA")</f>
        <v>AUXILIAR ELECTRICO</v>
      </c>
      <c r="E10409" s="5" t="str">
        <f>IFERROR(VLOOKUP(A10409,'Base Prueba'!A:E,5,),"NO REGISTRA")</f>
        <v>LOGISTICA Y SERVICIOS GENERALES</v>
      </c>
    </row>
    <row r="10410" spans="1:5" ht="15.75" x14ac:dyDescent="0.25">
      <c r="A10410" s="14">
        <v>11189740</v>
      </c>
      <c r="B10410" s="2">
        <v>46105.420288310183</v>
      </c>
      <c r="C10410" s="3" t="str">
        <f>IFERROR(VLOOKUP(A10410,'Base Prueba'!A:C,3,),"NO REGISTRA")</f>
        <v>FERNEY ALARCON AGUIRRE</v>
      </c>
      <c r="D10410" s="4" t="str">
        <f>IFERROR(VLOOKUP(A10410,'Base Prueba'!A:D,4,),"NO REGISTRA")</f>
        <v>DOCENTE DE TIEMPO COMPLETO</v>
      </c>
      <c r="E10410" s="5" t="str">
        <f>IFERROR(VLOOKUP(A10410,'Base Prueba'!A:E,5,),"NO REGISTRA")</f>
        <v>UNIVERSITARIO ADMINISTRACION DE EMPRESAS</v>
      </c>
    </row>
    <row r="10411" spans="1:5" ht="15.75" x14ac:dyDescent="0.25">
      <c r="A10411" s="14">
        <v>1105681275</v>
      </c>
      <c r="B10411" s="2">
        <v>46105.458602662038</v>
      </c>
      <c r="C10411" s="3" t="str">
        <f>IFERROR(VLOOKUP(A10411,'Base Prueba'!A:C,3,),"NO REGISTRA")</f>
        <v>VICTORIA GUTIERREZ BARRIOS</v>
      </c>
      <c r="D10411" s="4" t="str">
        <f>IFERROR(VLOOKUP(A10411,'Base Prueba'!A:D,4,),"NO REGISTRA")</f>
        <v>AUXILIAR DE SERVICIOS</v>
      </c>
      <c r="E10411" s="5" t="str">
        <f>IFERROR(VLOOKUP(A10411,'Base Prueba'!A:E,5,),"NO REGISTRA")</f>
        <v>LOGISTICA Y SERVICIOS GENERALES</v>
      </c>
    </row>
    <row r="10412" spans="1:5" ht="15.75" x14ac:dyDescent="0.25">
      <c r="A10412" s="14">
        <v>1012338489</v>
      </c>
      <c r="B10412" s="2">
        <v>46105.458641319441</v>
      </c>
      <c r="C10412" s="3" t="str">
        <f>IFERROR(VLOOKUP(A10412,'Base Prueba'!A:C,3,),"NO REGISTRA")</f>
        <v>DERLY TATIANA ROJAS NAVARRO</v>
      </c>
      <c r="D10412" s="4" t="str">
        <f>IFERROR(VLOOKUP(A10412,'Base Prueba'!A:D,4,),"NO REGISTRA")</f>
        <v>AUXILIAR BIBLIOTECA</v>
      </c>
      <c r="E10412" s="5" t="str">
        <f>IFERROR(VLOOKUP(A10412,'Base Prueba'!A:E,5,),"NO REGISTRA")</f>
        <v>BIBLIOTECA</v>
      </c>
    </row>
    <row r="10413" spans="1:5" ht="15.75" x14ac:dyDescent="0.25">
      <c r="A10413" s="14">
        <v>1053807440</v>
      </c>
      <c r="B10413" s="2">
        <v>46105.468258217596</v>
      </c>
      <c r="C10413" s="3" t="str">
        <f>IFERROR(VLOOKUP(A10413,'Base Prueba'!A:C,3,),"NO REGISTRA")</f>
        <v>PABLO ARANGO ROBLEDO</v>
      </c>
      <c r="D10413" s="4" t="str">
        <f>IFERROR(VLOOKUP(A10413,'Base Prueba'!A:D,4,),"NO REGISTRA")</f>
        <v>DOCENTE DE MEDIO TIEMPO</v>
      </c>
      <c r="E10413" s="5" t="str">
        <f>IFERROR(VLOOKUP(A10413,'Base Prueba'!A:E,5,),"NO REGISTRA")</f>
        <v>UNIVERSITARIO COMUNICACION SOCIAL</v>
      </c>
    </row>
    <row r="10414" spans="1:5" ht="15.75" x14ac:dyDescent="0.25">
      <c r="A10414" s="14">
        <v>1014257968</v>
      </c>
      <c r="B10414" s="2">
        <v>46105.483879282408</v>
      </c>
      <c r="C10414" s="3" t="str">
        <f>IFERROR(VLOOKUP(A10414,'Base Prueba'!A:C,3,),"NO REGISTRA")</f>
        <v>JORGE ANDRES LIEVANO LOPEZ</v>
      </c>
      <c r="D10414" s="4" t="str">
        <f>IFERROR(VLOOKUP(A10414,'Base Prueba'!A:D,4,),"NO REGISTRA")</f>
        <v>DOCENTE DE TIEMPO COMPLETO</v>
      </c>
      <c r="E10414" s="5" t="str">
        <f>IFERROR(VLOOKUP(A10414,'Base Prueba'!A:E,5,),"NO REGISTRA")</f>
        <v>UNIDAD DE IDIOMAS</v>
      </c>
    </row>
    <row r="10415" spans="1:5" ht="15.75" x14ac:dyDescent="0.25">
      <c r="A10415" s="14">
        <v>1032361262</v>
      </c>
      <c r="B10415" s="2">
        <v>46105.485691087961</v>
      </c>
      <c r="C10415" s="3" t="str">
        <f>IFERROR(VLOOKUP(A10415,'Base Prueba'!A:C,3,),"NO REGISTRA")</f>
        <v>CAMILO  ANDRES BALLESTEROS SANABRIA</v>
      </c>
      <c r="D10415" s="4" t="str">
        <f>IFERROR(VLOOKUP(A10415,'Base Prueba'!A:D,4,),"NO REGISTRA")</f>
        <v>DOCENTE DE MEDIO TIEMPO</v>
      </c>
      <c r="E10415" s="5" t="str">
        <f>IFERROR(VLOOKUP(A10415,'Base Prueba'!A:E,5,),"NO REGISTRA")</f>
        <v>TECNICA EN FOTOGRAFIA</v>
      </c>
    </row>
    <row r="10416" spans="1:5" ht="15.75" x14ac:dyDescent="0.25">
      <c r="A10416" s="14">
        <v>1032487526</v>
      </c>
      <c r="B10416" s="2">
        <v>46105.489271296297</v>
      </c>
      <c r="C10416" s="3" t="str">
        <f>IFERROR(VLOOKUP(A10416,'Base Prueba'!A:C,3,),"NO REGISTRA")</f>
        <v>LAURA ANDREA MEZA MARTINEZ</v>
      </c>
      <c r="D10416" s="4" t="str">
        <f>IFERROR(VLOOKUP(A10416,'Base Prueba'!A:D,4,),"NO REGISTRA")</f>
        <v>DOCENTE DE MEDIO TIEMPO</v>
      </c>
      <c r="E10416" s="5" t="str">
        <f>IFERROR(VLOOKUP(A10416,'Base Prueba'!A:E,5,),"NO REGISTRA")</f>
        <v>TECNICO LABORAL AUXILIAR PRODUCCION GRAFICA</v>
      </c>
    </row>
    <row r="10417" spans="1:5" ht="15.75" x14ac:dyDescent="0.25">
      <c r="A10417" s="14">
        <v>1023033647</v>
      </c>
      <c r="B10417" s="2">
        <v>46105.492537731479</v>
      </c>
      <c r="C10417" s="3" t="str">
        <f>IFERROR(VLOOKUP(A10417,'Base Prueba'!A:C,3,),"NO REGISTRA")</f>
        <v>JUAN FRANCISCO HENAO CALDERON</v>
      </c>
      <c r="D10417" s="4" t="str">
        <f>IFERROR(VLOOKUP(A10417,'Base Prueba'!A:D,4,),"NO REGISTRA")</f>
        <v>DOCENTE DE MEDIO TIEMPO</v>
      </c>
      <c r="E10417" s="5" t="str">
        <f>IFERROR(VLOOKUP(A10417,'Base Prueba'!A:E,5,),"NO REGISTRA")</f>
        <v>TECNICO LABORAL EN COCINA</v>
      </c>
    </row>
    <row r="10418" spans="1:5" ht="15.75" x14ac:dyDescent="0.25">
      <c r="A10418" s="14">
        <v>79433573</v>
      </c>
      <c r="B10418" s="2">
        <v>46105.493933564816</v>
      </c>
      <c r="C10418" s="3" t="str">
        <f>IFERROR(VLOOKUP(A10418,'Base Prueba'!A:C,3,),"NO REGISTRA")</f>
        <v>NELSON GUILLERMO GARCIA GAITAN</v>
      </c>
      <c r="D10418" s="4" t="str">
        <f>IFERROR(VLOOKUP(A10418,'Base Prueba'!A:D,4,),"NO REGISTRA")</f>
        <v>DOCENTE DE TIEMPO COMPLETO</v>
      </c>
      <c r="E10418" s="5" t="str">
        <f>IFERROR(VLOOKUP(A10418,'Base Prueba'!A:E,5,),"NO REGISTRA")</f>
        <v>UNIVERSITARIO COMUNICACION SOCIAL</v>
      </c>
    </row>
    <row r="10419" spans="1:5" ht="15.75" x14ac:dyDescent="0.25">
      <c r="A10419" s="14">
        <v>52961012</v>
      </c>
      <c r="B10419" s="2">
        <v>46105.496797569445</v>
      </c>
      <c r="C10419" s="3" t="str">
        <f>IFERROR(VLOOKUP(A10419,'Base Prueba'!A:C,3,),"NO REGISTRA")</f>
        <v>ELVY JOHANNA RAMIREZ DONCEL</v>
      </c>
      <c r="D10419" s="4" t="str">
        <f>IFERROR(VLOOKUP(A10419,'Base Prueba'!A:D,4,),"NO REGISTRA")</f>
        <v>DOCENTE DE TIEMPO COMPLETO</v>
      </c>
      <c r="E10419" s="5" t="str">
        <f>IFERROR(VLOOKUP(A10419,'Base Prueba'!A:E,5,),"NO REGISTRA")</f>
        <v>NARRATIVAS DIGITALES Y AUDIOVISUALES</v>
      </c>
    </row>
    <row r="10420" spans="1:5" ht="15.75" x14ac:dyDescent="0.25">
      <c r="A10420" s="14">
        <v>1019008046</v>
      </c>
      <c r="B10420" s="2">
        <v>46105.500661805556</v>
      </c>
      <c r="C10420" s="3" t="str">
        <f>IFERROR(VLOOKUP(A10420,'Base Prueba'!A:C,3,),"NO REGISTRA")</f>
        <v>JORGE ARMANDO CAMARGO GALVIS</v>
      </c>
      <c r="D10420" s="4" t="str">
        <f>IFERROR(VLOOKUP(A10420,'Base Prueba'!A:D,4,),"NO REGISTRA")</f>
        <v>DOCENTE DE MEDIO TIEMPO</v>
      </c>
      <c r="E10420" s="5" t="str">
        <f>IFERROR(VLOOKUP(A10420,'Base Prueba'!A:E,5,),"NO REGISTRA")</f>
        <v>NARRATIVAS DIGITALES Y AUDIOVISUALES</v>
      </c>
    </row>
    <row r="10421" spans="1:5" ht="15.75" x14ac:dyDescent="0.25">
      <c r="A10421" s="14">
        <v>1019008046</v>
      </c>
      <c r="B10421" s="2">
        <v>46105.500665509258</v>
      </c>
      <c r="C10421" s="3" t="str">
        <f>IFERROR(VLOOKUP(A10421,'Base Prueba'!A:C,3,),"NO REGISTRA")</f>
        <v>JORGE ARMANDO CAMARGO GALVIS</v>
      </c>
      <c r="D10421" s="4" t="str">
        <f>IFERROR(VLOOKUP(A10421,'Base Prueba'!A:D,4,),"NO REGISTRA")</f>
        <v>DOCENTE DE MEDIO TIEMPO</v>
      </c>
      <c r="E10421" s="5" t="str">
        <f>IFERROR(VLOOKUP(A10421,'Base Prueba'!A:E,5,),"NO REGISTRA")</f>
        <v>NARRATIVAS DIGITALES Y AUDIOVISUALES</v>
      </c>
    </row>
    <row r="10422" spans="1:5" ht="15.75" x14ac:dyDescent="0.25">
      <c r="A10422" s="14">
        <v>1473024</v>
      </c>
      <c r="B10422" s="2">
        <v>46105.506418055556</v>
      </c>
      <c r="C10422" s="3" t="str">
        <f>IFERROR(VLOOKUP(A10422,'Base Prueba'!A:C,3,),"NO REGISTRA")</f>
        <v>GUILLERMO MUÑOZ PAJOY</v>
      </c>
      <c r="D10422" s="4" t="str">
        <f>IFERROR(VLOOKUP(A10422,'Base Prueba'!A:D,4,),"NO REGISTRA")</f>
        <v>AUXILIAR DE SERVICIOS  GENERALES</v>
      </c>
      <c r="E10422" s="5" t="str">
        <f>IFERROR(VLOOKUP(A10422,'Base Prueba'!A:E,5,),"NO REGISTRA")</f>
        <v>LOGISTICA Y SERVICIOS GENERALES</v>
      </c>
    </row>
    <row r="10423" spans="1:5" ht="15.75" x14ac:dyDescent="0.25">
      <c r="A10423" s="14">
        <v>1073150473</v>
      </c>
      <c r="B10423" s="2">
        <v>46105.506660069441</v>
      </c>
      <c r="C10423" s="3" t="str">
        <f>IFERROR(VLOOKUP(A10423,'Base Prueba'!A:C,3,),"NO REGISTRA")</f>
        <v>DIANA STELLA MELGAREJO MUÑOZ</v>
      </c>
      <c r="D10423" s="4" t="str">
        <f>IFERROR(VLOOKUP(A10423,'Base Prueba'!A:D,4,),"NO REGISTRA")</f>
        <v>DOCENTE DE MEDIO TIEMPO</v>
      </c>
      <c r="E10423" s="5" t="str">
        <f>IFERROR(VLOOKUP(A10423,'Base Prueba'!A:E,5,),"NO REGISTRA")</f>
        <v>TECNICA EN FOTOGRAFIA</v>
      </c>
    </row>
    <row r="10424" spans="1:5" ht="15.75" x14ac:dyDescent="0.25">
      <c r="A10424" s="14">
        <v>1000257532</v>
      </c>
      <c r="B10424" s="2">
        <v>46105.515973032409</v>
      </c>
      <c r="C10424" s="3" t="str">
        <f>IFERROR(VLOOKUP(A10424,'Base Prueba'!A:C,3,),"NO REGISTRA")</f>
        <v>ANDRES FELIPE RINCON CADENA</v>
      </c>
      <c r="D10424" s="4" t="str">
        <f>IFERROR(VLOOKUP(A10424,'Base Prueba'!A:D,4,),"NO REGISTRA")</f>
        <v>DOCENTE DE TIEMPO COMPLETO</v>
      </c>
      <c r="E10424" s="5" t="str">
        <f>IFERROR(VLOOKUP(A10424,'Base Prueba'!A:E,5,),"NO REGISTRA")</f>
        <v>TECNOLOGÍA EN PRODUCCIÓN DE MEDIOS AUDIOVISUALES</v>
      </c>
    </row>
    <row r="10425" spans="1:5" ht="15.75" x14ac:dyDescent="0.25">
      <c r="A10425" s="14">
        <v>1023965965</v>
      </c>
      <c r="B10425" s="2">
        <v>46105.516184953703</v>
      </c>
      <c r="C10425" s="3" t="str">
        <f>IFERROR(VLOOKUP(A10425,'Base Prueba'!A:C,3,),"NO REGISTRA")</f>
        <v>EDISON ALEJANDRO SALAZAR HERNANDEZ</v>
      </c>
      <c r="D10425" s="4" t="str">
        <f>IFERROR(VLOOKUP(A10425,'Base Prueba'!A:D,4,),"NO REGISTRA")</f>
        <v>DOCENTE DE MEDIO TIEMPO</v>
      </c>
      <c r="E10425" s="5" t="str">
        <f>IFERROR(VLOOKUP(A10425,'Base Prueba'!A:E,5,),"NO REGISTRA")</f>
        <v>NARRATIVAS DIGITALES Y AUDIOVISUALES</v>
      </c>
    </row>
    <row r="10426" spans="1:5" ht="15.75" x14ac:dyDescent="0.25">
      <c r="A10426" s="14">
        <v>1032427103</v>
      </c>
      <c r="B10426" s="2">
        <v>46105.522957870373</v>
      </c>
      <c r="C10426" s="3" t="str">
        <f>IFERROR(VLOOKUP(A10426,'Base Prueba'!A:C,3,),"NO REGISTRA")</f>
        <v>KATHERIN QUINTERO ZUÑIGA</v>
      </c>
      <c r="D10426" s="4" t="str">
        <f>IFERROR(VLOOKUP(A10426,'Base Prueba'!A:D,4,),"NO REGISTRA")</f>
        <v>DOCENTE DE TIEMPO COMPLETO</v>
      </c>
      <c r="E10426" s="5" t="str">
        <f>IFERROR(VLOOKUP(A10426,'Base Prueba'!A:E,5,),"NO REGISTRA")</f>
        <v>TECNICA EN FOTOGRAFIA</v>
      </c>
    </row>
    <row r="10427" spans="1:5" ht="15.75" x14ac:dyDescent="0.25">
      <c r="A10427" s="14">
        <v>1010189117</v>
      </c>
      <c r="B10427" s="2">
        <v>46105.522981018519</v>
      </c>
      <c r="C10427" s="3" t="str">
        <f>IFERROR(VLOOKUP(A10427,'Base Prueba'!A:C,3,),"NO REGISTRA")</f>
        <v>ADRIANA PAOLA CARVAJAL TARAZONA</v>
      </c>
      <c r="D10427" s="4" t="str">
        <f>IFERROR(VLOOKUP(A10427,'Base Prueba'!A:D,4,),"NO REGISTRA")</f>
        <v>DOCENTE DE MEDIO TIEMPO</v>
      </c>
      <c r="E10427" s="5" t="str">
        <f>IFERROR(VLOOKUP(A10427,'Base Prueba'!A:E,5,),"NO REGISTRA")</f>
        <v>UNIVERSITARIO COMUNICACION SOCIAL</v>
      </c>
    </row>
    <row r="10428" spans="1:5" ht="15.75" x14ac:dyDescent="0.25">
      <c r="A10428" s="14">
        <v>52603556</v>
      </c>
      <c r="B10428" s="2">
        <v>46105.531347569442</v>
      </c>
      <c r="C10428" s="3" t="str">
        <f>IFERROR(VLOOKUP(A10428,'Base Prueba'!A:C,3,),"NO REGISTRA")</f>
        <v>MARISOL FARFAN QUIROGA</v>
      </c>
      <c r="D10428" s="4" t="str">
        <f>IFERROR(VLOOKUP(A10428,'Base Prueba'!A:D,4,),"NO REGISTRA")</f>
        <v>AUXILIAR DE SERVICIOS</v>
      </c>
      <c r="E10428" s="5" t="str">
        <f>IFERROR(VLOOKUP(A10428,'Base Prueba'!A:E,5,),"NO REGISTRA")</f>
        <v>LOGISTICA Y SERVICIOS GENERALES</v>
      </c>
    </row>
    <row r="10429" spans="1:5" ht="15.75" x14ac:dyDescent="0.25">
      <c r="A10429" s="14">
        <v>52885874</v>
      </c>
      <c r="B10429" s="2">
        <v>46105.539568402775</v>
      </c>
      <c r="C10429" s="3" t="str">
        <f>IFERROR(VLOOKUP(A10429,'Base Prueba'!A:C,3,),"NO REGISTRA")</f>
        <v>MARIBEL CAYCEDO</v>
      </c>
      <c r="D10429" s="4" t="str">
        <f>IFERROR(VLOOKUP(A10429,'Base Prueba'!A:D,4,),"NO REGISTRA")</f>
        <v>AUXILIAR DE SERVICIOS</v>
      </c>
      <c r="E10429" s="5" t="str">
        <f>IFERROR(VLOOKUP(A10429,'Base Prueba'!A:E,5,),"NO REGISTRA")</f>
        <v>LOGISTICA Y SERVICIOS GENERALES</v>
      </c>
    </row>
    <row r="10430" spans="1:5" ht="15.75" x14ac:dyDescent="0.25">
      <c r="A10430" s="14">
        <v>19488606</v>
      </c>
      <c r="B10430" s="2">
        <v>46105.54355185185</v>
      </c>
      <c r="C10430" s="3" t="str">
        <f>IFERROR(VLOOKUP(A10430,'Base Prueba'!A:C,3,),"NO REGISTRA")</f>
        <v>ARISTARCO LOPEZ TALERO</v>
      </c>
      <c r="D10430" s="4" t="str">
        <f>IFERROR(VLOOKUP(A10430,'Base Prueba'!A:D,4,),"NO REGISTRA")</f>
        <v>OFICIAL DE MANTENIMIENTO</v>
      </c>
      <c r="E10430" s="5" t="str">
        <f>IFERROR(VLOOKUP(A10430,'Base Prueba'!A:E,5,),"NO REGISTRA")</f>
        <v>LOGISTICA Y SERVICIOS GENERALES</v>
      </c>
    </row>
    <row r="10431" spans="1:5" ht="15.75" x14ac:dyDescent="0.25">
      <c r="A10431" s="14">
        <v>7563945</v>
      </c>
      <c r="B10431" s="2">
        <v>46105.543689467595</v>
      </c>
      <c r="C10431" s="3" t="str">
        <f>IFERROR(VLOOKUP(A10431,'Base Prueba'!A:C,3,),"NO REGISTRA")</f>
        <v>NESTOR FABIO OSPINA RIVERA</v>
      </c>
      <c r="D10431" s="4" t="str">
        <f>IFERROR(VLOOKUP(A10431,'Base Prueba'!A:D,4,),"NO REGISTRA")</f>
        <v>AUXILIAR  DE MANTENIMIENTO</v>
      </c>
      <c r="E10431" s="5" t="str">
        <f>IFERROR(VLOOKUP(A10431,'Base Prueba'!A:E,5,),"NO REGISTRA")</f>
        <v>LOGISTICA Y SERVICIOS GENERALES</v>
      </c>
    </row>
    <row r="10432" spans="1:5" ht="15.75" x14ac:dyDescent="0.25">
      <c r="A10432" s="14">
        <v>1019116766</v>
      </c>
      <c r="B10432" s="2">
        <v>46105.546366319446</v>
      </c>
      <c r="C10432" s="3" t="str">
        <f>IFERROR(VLOOKUP(A10432,'Base Prueba'!A:C,3,),"NO REGISTRA")</f>
        <v>IVAN FERNEY MONTOYA BOLAÑOS</v>
      </c>
      <c r="D10432" s="4" t="str">
        <f>IFERROR(VLOOKUP(A10432,'Base Prueba'!A:D,4,),"NO REGISTRA")</f>
        <v>DOCENTE DE TIEMPO COMPLETO</v>
      </c>
      <c r="E10432" s="5" t="str">
        <f>IFERROR(VLOOKUP(A10432,'Base Prueba'!A:E,5,),"NO REGISTRA")</f>
        <v>UNIVERSITARIO EN TURISMO Y GASTRONOMIA</v>
      </c>
    </row>
    <row r="10433" spans="1:5" ht="15.75" x14ac:dyDescent="0.25">
      <c r="A10433" s="14">
        <v>24175966</v>
      </c>
      <c r="B10433" s="2">
        <v>46105.546488541666</v>
      </c>
      <c r="C10433" s="3" t="str">
        <f>IFERROR(VLOOKUP(A10433,'Base Prueba'!A:C,3,),"NO REGISTRA")</f>
        <v>EUNICE MISE AYALA</v>
      </c>
      <c r="D10433" s="4" t="str">
        <f>IFERROR(VLOOKUP(A10433,'Base Prueba'!A:D,4,),"NO REGISTRA")</f>
        <v>AUXILIAR DE SERVICIOS</v>
      </c>
      <c r="E10433" s="5" t="str">
        <f>IFERROR(VLOOKUP(A10433,'Base Prueba'!A:E,5,),"NO REGISTRA")</f>
        <v>LOGISTICA Y SERVICIOS GENERALES</v>
      </c>
    </row>
    <row r="10434" spans="1:5" ht="15.75" x14ac:dyDescent="0.25">
      <c r="A10434" s="14">
        <v>1000283508</v>
      </c>
      <c r="B10434" s="2">
        <v>46105.551371296293</v>
      </c>
      <c r="C10434" s="3" t="str">
        <f>IFERROR(VLOOKUP(A10434,'Base Prueba'!A:C,3,),"NO REGISTRA")</f>
        <v>SARA VALENTINA CHACON ZAPATA</v>
      </c>
      <c r="D10434" s="4" t="str">
        <f>IFERROR(VLOOKUP(A10434,'Base Prueba'!A:D,4,),"NO REGISTRA")</f>
        <v>AUXILIAR DE RECURSOS AUDIOVISUALES</v>
      </c>
      <c r="E10434" s="5" t="str">
        <f>IFERROR(VLOOKUP(A10434,'Base Prueba'!A:E,5,),"NO REGISTRA")</f>
        <v>OFICINA DE AUDIOVISUALES</v>
      </c>
    </row>
    <row r="10435" spans="1:5" ht="15.75" x14ac:dyDescent="0.25">
      <c r="A10435" s="14">
        <v>79313678</v>
      </c>
      <c r="B10435" s="2">
        <v>46105.562949768515</v>
      </c>
      <c r="C10435" s="3" t="str">
        <f>IFERROR(VLOOKUP(A10435,'Base Prueba'!A:C,3,),"NO REGISTRA")</f>
        <v>MARCO VINICIO RAMIREZ PEREIRA</v>
      </c>
      <c r="D10435" s="4" t="str">
        <f>IFERROR(VLOOKUP(A10435,'Base Prueba'!A:D,4,),"NO REGISTRA")</f>
        <v>TECNICO EN MANTENIMIENTO DE RECURSOS ACADEMICOS</v>
      </c>
      <c r="E10435" s="5" t="str">
        <f>IFERROR(VLOOKUP(A10435,'Base Prueba'!A:E,5,),"NO REGISTRA")</f>
        <v>RECURSOS ACADEMICOS</v>
      </c>
    </row>
    <row r="10436" spans="1:5" ht="15.75" x14ac:dyDescent="0.25">
      <c r="A10436" s="14">
        <v>80812084</v>
      </c>
      <c r="B10436" s="2">
        <v>46105.584140162035</v>
      </c>
      <c r="C10436" s="3" t="str">
        <f>IFERROR(VLOOKUP(A10436,'Base Prueba'!A:C,3,),"NO REGISTRA")</f>
        <v>LUIS HELI RUIZ GUTIERREZ</v>
      </c>
      <c r="D10436" s="4" t="str">
        <f>IFERROR(VLOOKUP(A10436,'Base Prueba'!A:D,4,),"NO REGISTRA")</f>
        <v>AUXILIAR DE SERVICIOS  GENERALES</v>
      </c>
      <c r="E10436" s="5" t="str">
        <f>IFERROR(VLOOKUP(A10436,'Base Prueba'!A:E,5,),"NO REGISTRA")</f>
        <v>LOGISTICA Y SERVICIOS GENERALES</v>
      </c>
    </row>
    <row r="10437" spans="1:5" ht="15.75" x14ac:dyDescent="0.25">
      <c r="A10437" s="14">
        <v>79704152</v>
      </c>
      <c r="B10437" s="2">
        <v>46105.586694675927</v>
      </c>
      <c r="C10437" s="3" t="str">
        <f>IFERROR(VLOOKUP(A10437,'Base Prueba'!A:C,3,),"NO REGISTRA")</f>
        <v>FABIO ORLANDO MONTENEGRO RIAÑO</v>
      </c>
      <c r="D10437" s="4" t="str">
        <f>IFERROR(VLOOKUP(A10437,'Base Prueba'!A:D,4,),"NO REGISTRA")</f>
        <v>AUXILIAR RECURSOS ACADÉMICOS</v>
      </c>
      <c r="E10437" s="5" t="str">
        <f>IFERROR(VLOOKUP(A10437,'Base Prueba'!A:E,5,),"NO REGISTRA")</f>
        <v>OFICINA DE AUDIOVISUALES</v>
      </c>
    </row>
    <row r="10438" spans="1:5" ht="15.75" x14ac:dyDescent="0.25">
      <c r="A10438" s="14">
        <v>52220354</v>
      </c>
      <c r="B10438" s="2">
        <v>46105.586798842596</v>
      </c>
      <c r="C10438" s="3" t="str">
        <f>IFERROR(VLOOKUP(A10438,'Base Prueba'!A:C,3,),"NO REGISTRA")</f>
        <v>ILSA BARAHONA POLO</v>
      </c>
      <c r="D10438" s="4" t="str">
        <f>IFERROR(VLOOKUP(A10438,'Base Prueba'!A:D,4,),"NO REGISTRA")</f>
        <v>AUXILIAR DE SERVICIOS</v>
      </c>
      <c r="E10438" s="5" t="str">
        <f>IFERROR(VLOOKUP(A10438,'Base Prueba'!A:E,5,),"NO REGISTRA")</f>
        <v>LOGISTICA Y SERVICIOS GENERALES</v>
      </c>
    </row>
    <row r="10439" spans="1:5" ht="15.75" x14ac:dyDescent="0.25">
      <c r="A10439" s="14">
        <v>52059516</v>
      </c>
      <c r="B10439" s="2">
        <v>46105.589610995368</v>
      </c>
      <c r="C10439" s="3" t="str">
        <f>IFERROR(VLOOKUP(A10439,'Base Prueba'!A:C,3,),"NO REGISTRA")</f>
        <v>YANETT AFANADOR AGUILAR</v>
      </c>
      <c r="D10439" s="4" t="str">
        <f>IFERROR(VLOOKUP(A10439,'Base Prueba'!A:D,4,),"NO REGISTRA")</f>
        <v>AUXILIAR DE SERVICIOS</v>
      </c>
      <c r="E10439" s="5" t="str">
        <f>IFERROR(VLOOKUP(A10439,'Base Prueba'!A:E,5,),"NO REGISTRA")</f>
        <v>LOGISTICA Y SERVICIOS GENERALES</v>
      </c>
    </row>
    <row r="10440" spans="1:5" ht="15.75" x14ac:dyDescent="0.25">
      <c r="A10440" s="14">
        <v>52034349</v>
      </c>
      <c r="B10440" s="2">
        <v>46105.589659143516</v>
      </c>
      <c r="C10440" s="3" t="str">
        <f>IFERROR(VLOOKUP(A10440,'Base Prueba'!A:C,3,),"NO REGISTRA")</f>
        <v>DIDILMA BARRERA BAREÑO</v>
      </c>
      <c r="D10440" s="4" t="str">
        <f>IFERROR(VLOOKUP(A10440,'Base Prueba'!A:D,4,),"NO REGISTRA")</f>
        <v>AUXILIAR DE SERVICIOS</v>
      </c>
      <c r="E10440" s="5" t="str">
        <f>IFERROR(VLOOKUP(A10440,'Base Prueba'!A:E,5,),"NO REGISTRA")</f>
        <v>LOGISTICA Y SERVICIOS GENERALES</v>
      </c>
    </row>
    <row r="10441" spans="1:5" ht="15.75" x14ac:dyDescent="0.25">
      <c r="A10441" s="14">
        <v>52290503</v>
      </c>
      <c r="B10441" s="2">
        <v>46105.590799074074</v>
      </c>
      <c r="C10441" s="3" t="str">
        <f>IFERROR(VLOOKUP(A10441,'Base Prueba'!A:C,3,),"NO REGISTRA")</f>
        <v>MARIA IDALIA RODRIGUEZ GONZALEZ</v>
      </c>
      <c r="D10441" s="4" t="str">
        <f>IFERROR(VLOOKUP(A10441,'Base Prueba'!A:D,4,),"NO REGISTRA")</f>
        <v>AUXILIAR DE SERVICIOS</v>
      </c>
      <c r="E10441" s="5" t="str">
        <f>IFERROR(VLOOKUP(A10441,'Base Prueba'!A:E,5,),"NO REGISTRA")</f>
        <v>LOGISTICA Y SERVICIOS GENERALES</v>
      </c>
    </row>
    <row r="10442" spans="1:5" ht="15.75" x14ac:dyDescent="0.25">
      <c r="A10442" s="14">
        <v>52965463</v>
      </c>
      <c r="B10442" s="2">
        <v>46105.597897106483</v>
      </c>
      <c r="C10442" s="3" t="str">
        <f>IFERROR(VLOOKUP(A10442,'Base Prueba'!A:C,3,),"NO REGISTRA")</f>
        <v>ADRIANA MARCELA GONZALEZ CETINA</v>
      </c>
      <c r="D10442" s="4" t="str">
        <f>IFERROR(VLOOKUP(A10442,'Base Prueba'!A:D,4,),"NO REGISTRA")</f>
        <v>DIRECTORA DE PROGRAMAS DE CIENCIAS DE LA INFORMACIÓN Y DE DATOS</v>
      </c>
      <c r="E10442" s="5" t="str">
        <f>IFERROR(VLOOKUP(A10442,'Base Prueba'!A:E,5,),"NO REGISTRA")</f>
        <v>FACULTAD DE INGENIERIA Y TECNOLOGIA DE LA INFORMACION</v>
      </c>
    </row>
    <row r="10443" spans="1:5" ht="15.75" x14ac:dyDescent="0.25">
      <c r="A10443" s="14">
        <v>1018482392</v>
      </c>
      <c r="B10443" s="2">
        <v>46105.603474421296</v>
      </c>
      <c r="C10443" s="3" t="str">
        <f>IFERROR(VLOOKUP(A10443,'Base Prueba'!A:C,3,),"NO REGISTRA")</f>
        <v>RAQUEL YANETH SANDOVAL FORERO</v>
      </c>
      <c r="D10443" s="4" t="str">
        <f>IFERROR(VLOOKUP(A10443,'Base Prueba'!A:D,4,),"NO REGISTRA")</f>
        <v>AUXILIAR DE RECURSOS ACADEMICOS</v>
      </c>
      <c r="E10443" s="5" t="str">
        <f>IFERROR(VLOOKUP(A10443,'Base Prueba'!A:E,5,),"NO REGISTRA")</f>
        <v>RECURSOS ACADEMICOS</v>
      </c>
    </row>
    <row r="10444" spans="1:5" ht="15.75" x14ac:dyDescent="0.25">
      <c r="A10444" s="14">
        <v>80211886</v>
      </c>
      <c r="B10444" s="2">
        <v>46105.605388657408</v>
      </c>
      <c r="C10444" s="3" t="str">
        <f>IFERROR(VLOOKUP(A10444,'Base Prueba'!A:C,3,),"NO REGISTRA")</f>
        <v>EDWIN GIOVANNY QUIMBAY HIDALGO</v>
      </c>
      <c r="D10444" s="4" t="str">
        <f>IFERROR(VLOOKUP(A10444,'Base Prueba'!A:D,4,),"NO REGISTRA")</f>
        <v>LIDER DE RECURSOS ACADEMICOS</v>
      </c>
      <c r="E10444" s="5" t="str">
        <f>IFERROR(VLOOKUP(A10444,'Base Prueba'!A:E,5,),"NO REGISTRA")</f>
        <v>RECURSOS ACADEMICOS</v>
      </c>
    </row>
    <row r="10445" spans="1:5" ht="15.75" x14ac:dyDescent="0.25">
      <c r="A10445" s="14">
        <v>1032498759</v>
      </c>
      <c r="B10445" s="2">
        <v>46105.626034953704</v>
      </c>
      <c r="C10445" s="3" t="str">
        <f>IFERROR(VLOOKUP(A10445,'Base Prueba'!A:C,3,),"NO REGISTRA")</f>
        <v>ANDREA CATALINA GAVIRIA TORRES</v>
      </c>
      <c r="D10445" s="4" t="str">
        <f>IFERROR(VLOOKUP(A10445,'Base Prueba'!A:D,4,),"NO REGISTRA")</f>
        <v>AUXILIAR DE RECURSOS AUDIOVISUALES</v>
      </c>
      <c r="E10445" s="5" t="str">
        <f>IFERROR(VLOOKUP(A10445,'Base Prueba'!A:E,5,),"NO REGISTRA")</f>
        <v>OFICINA DE AUDIOVISUALES</v>
      </c>
    </row>
    <row r="10446" spans="1:5" ht="15.75" x14ac:dyDescent="0.25">
      <c r="A10446" s="14">
        <v>79737561</v>
      </c>
      <c r="B10446" s="2">
        <v>46105.63300277778</v>
      </c>
      <c r="C10446" s="3" t="str">
        <f>IFERROR(VLOOKUP(A10446,'Base Prueba'!A:C,3,),"NO REGISTRA")</f>
        <v>WILSON CAMACHO MEDINA</v>
      </c>
      <c r="D10446" s="4" t="str">
        <f>IFERROR(VLOOKUP(A10446,'Base Prueba'!A:D,4,),"NO REGISTRA")</f>
        <v>DOCENTE DE TIEMPO COMPLETO</v>
      </c>
      <c r="E10446" s="5" t="str">
        <f>IFERROR(VLOOKUP(A10446,'Base Prueba'!A:E,5,),"NO REGISTRA")</f>
        <v>TECNOLOGIA EN DESARROLLO DE SOFTWARE</v>
      </c>
    </row>
    <row r="10447" spans="1:5" ht="15.75" x14ac:dyDescent="0.25">
      <c r="A10447" s="14">
        <v>1014215096</v>
      </c>
      <c r="B10447" s="2">
        <v>46105.645164120368</v>
      </c>
      <c r="C10447" s="3" t="str">
        <f>IFERROR(VLOOKUP(A10447,'Base Prueba'!A:C,3,),"NO REGISTRA")</f>
        <v>ALEXANDER BELTRAN AGUILERA</v>
      </c>
      <c r="D10447" s="4" t="str">
        <f>IFERROR(VLOOKUP(A10447,'Base Prueba'!A:D,4,),"NO REGISTRA")</f>
        <v>DOCENTE DE TIEMPO COMPLETO</v>
      </c>
      <c r="E10447" s="5" t="str">
        <f>IFERROR(VLOOKUP(A10447,'Base Prueba'!A:E,5,),"NO REGISTRA")</f>
        <v>UNIVERSITARIO EN TURISMO Y GASTRONOMIA</v>
      </c>
    </row>
    <row r="10448" spans="1:5" ht="15.75" x14ac:dyDescent="0.25">
      <c r="A10448" s="14">
        <v>1014215096</v>
      </c>
      <c r="B10448" s="2">
        <v>46105.645167476854</v>
      </c>
      <c r="C10448" s="3" t="str">
        <f>IFERROR(VLOOKUP(A10448,'Base Prueba'!A:C,3,),"NO REGISTRA")</f>
        <v>ALEXANDER BELTRAN AGUILERA</v>
      </c>
      <c r="D10448" s="4" t="str">
        <f>IFERROR(VLOOKUP(A10448,'Base Prueba'!A:D,4,),"NO REGISTRA")</f>
        <v>DOCENTE DE TIEMPO COMPLETO</v>
      </c>
      <c r="E10448" s="5" t="str">
        <f>IFERROR(VLOOKUP(A10448,'Base Prueba'!A:E,5,),"NO REGISTRA")</f>
        <v>UNIVERSITARIO EN TURISMO Y GASTRONOMIA</v>
      </c>
    </row>
    <row r="10449" spans="1:5" ht="15.75" x14ac:dyDescent="0.25">
      <c r="A10449" s="14">
        <v>1023866246</v>
      </c>
      <c r="B10449" s="2">
        <v>46105.65375636574</v>
      </c>
      <c r="C10449" s="3" t="str">
        <f>IFERROR(VLOOKUP(A10449,'Base Prueba'!A:C,3,),"NO REGISTRA")</f>
        <v>JENNY PAOLA PAEZ POSSE</v>
      </c>
      <c r="D10449" s="4" t="str">
        <f>IFERROR(VLOOKUP(A10449,'Base Prueba'!A:D,4,),"NO REGISTRA")</f>
        <v>DOCENTE DE TIEMPO COMPLETO</v>
      </c>
      <c r="E10449" s="5" t="str">
        <f>IFERROR(VLOOKUP(A10449,'Base Prueba'!A:E,5,),"NO REGISTRA")</f>
        <v>CIENCIAS DE LA INFORMACION Y BIBLIOTECOLOGIA</v>
      </c>
    </row>
    <row r="10450" spans="1:5" ht="15.75" x14ac:dyDescent="0.25">
      <c r="A10450" s="14">
        <v>72223001</v>
      </c>
      <c r="B10450" s="2">
        <v>46105.662356597219</v>
      </c>
      <c r="C10450" s="3" t="str">
        <f>IFERROR(VLOOKUP(A10450,'Base Prueba'!A:C,3,),"NO REGISTRA")</f>
        <v>JOSE AGUSTIN BLANCO MEJIA</v>
      </c>
      <c r="D10450" s="4" t="str">
        <f>IFERROR(VLOOKUP(A10450,'Base Prueba'!A:D,4,),"NO REGISTRA")</f>
        <v>ENTRENADOR DEL CENTRO DE ALTURAS</v>
      </c>
      <c r="E10450" s="5" t="str">
        <f>IFERROR(VLOOKUP(A10450,'Base Prueba'!A:E,5,),"NO REGISTRA")</f>
        <v>OFICINA DE PLANEACION Y GESTION DE LA CALIDAD</v>
      </c>
    </row>
    <row r="10451" spans="1:5" ht="15.75" x14ac:dyDescent="0.25">
      <c r="A10451" s="14">
        <v>248294</v>
      </c>
      <c r="B10451" s="2">
        <v>46105.666436458334</v>
      </c>
      <c r="C10451" s="3" t="str">
        <f>IFERROR(VLOOKUP(A10451,'Base Prueba'!A:C,3,),"NO REGISTRA")</f>
        <v>WALTER NATALIO VALDEZ MONTAÑEZ</v>
      </c>
      <c r="D10451" s="4" t="str">
        <f>IFERROR(VLOOKUP(A10451,'Base Prueba'!A:D,4,),"NO REGISTRA")</f>
        <v>DOCENTE DE TIEMPO COMPLETO</v>
      </c>
      <c r="E10451" s="5" t="str">
        <f>IFERROR(VLOOKUP(A10451,'Base Prueba'!A:E,5,),"NO REGISTRA")</f>
        <v>UNIVERSITARIO EN TURISMO Y GASTRONOMIA</v>
      </c>
    </row>
    <row r="10452" spans="1:5" ht="15.75" x14ac:dyDescent="0.25">
      <c r="A10452" s="14">
        <v>1005927138</v>
      </c>
      <c r="B10452" s="2">
        <v>46105.666537268517</v>
      </c>
      <c r="C10452" s="3" t="str">
        <f>IFERROR(VLOOKUP(A10452,'Base Prueba'!A:C,3,),"NO REGISTRA")</f>
        <v>MARLON YEINER MEJIA ACOSTA</v>
      </c>
      <c r="D10452" s="4" t="str">
        <f>IFERROR(VLOOKUP(A10452,'Base Prueba'!A:D,4,),"NO REGISTRA")</f>
        <v>AUXILIAR  DE MANTENIMIENTO</v>
      </c>
      <c r="E10452" s="5" t="str">
        <f>IFERROR(VLOOKUP(A10452,'Base Prueba'!A:E,5,),"NO REGISTRA")</f>
        <v>LOGISTICA Y SERVICIOS GENERALES</v>
      </c>
    </row>
    <row r="10453" spans="1:5" ht="15.75" x14ac:dyDescent="0.25">
      <c r="A10453" s="14">
        <v>79043674</v>
      </c>
      <c r="B10453" s="2">
        <v>46105.669847916666</v>
      </c>
      <c r="C10453" s="3" t="str">
        <f>IFERROR(VLOOKUP(A10453,'Base Prueba'!A:C,3,),"NO REGISTRA")</f>
        <v>PEDRO ANTONIO ACERO</v>
      </c>
      <c r="D10453" s="4" t="str">
        <f>IFERROR(VLOOKUP(A10453,'Base Prueba'!A:D,4,),"NO REGISTRA")</f>
        <v>SUPERVISOR DE SERVICIOS</v>
      </c>
      <c r="E10453" s="5" t="str">
        <f>IFERROR(VLOOKUP(A10453,'Base Prueba'!A:E,5,),"NO REGISTRA")</f>
        <v>LOGISTICA Y SERVICIOS GENERALES</v>
      </c>
    </row>
    <row r="10454" spans="1:5" ht="15.75" x14ac:dyDescent="0.25">
      <c r="A10454" s="14">
        <v>79667746</v>
      </c>
      <c r="B10454" s="2">
        <v>46105.670538194441</v>
      </c>
      <c r="C10454" s="3" t="str">
        <f>IFERROR(VLOOKUP(A10454,'Base Prueba'!A:C,3,),"NO REGISTRA")</f>
        <v>JOHN JAIRO SUAREZ PINZON</v>
      </c>
      <c r="D10454" s="4" t="str">
        <f>IFERROR(VLOOKUP(A10454,'Base Prueba'!A:D,4,),"NO REGISTRA")</f>
        <v>AUXILIAR ELECTRICO</v>
      </c>
      <c r="E10454" s="5" t="str">
        <f>IFERROR(VLOOKUP(A10454,'Base Prueba'!A:E,5,),"NO REGISTRA")</f>
        <v>LOGISTICA Y SERVICIOS GENERALES</v>
      </c>
    </row>
    <row r="10455" spans="1:5" ht="15.75" x14ac:dyDescent="0.25">
      <c r="A10455" s="14">
        <v>1193376686</v>
      </c>
      <c r="B10455" s="2">
        <v>46105.671451273149</v>
      </c>
      <c r="C10455" s="3" t="str">
        <f>IFERROR(VLOOKUP(A10455,'Base Prueba'!A:C,3,),"NO REGISTRA")</f>
        <v>STEVEN FERNANDO CORRECHA PERDOMO</v>
      </c>
      <c r="D10455" s="4" t="str">
        <f>IFERROR(VLOOKUP(A10455,'Base Prueba'!A:D,4,),"NO REGISTRA")</f>
        <v>AUXILIAR  DE MANTENIMIENTO</v>
      </c>
      <c r="E10455" s="5" t="str">
        <f>IFERROR(VLOOKUP(A10455,'Base Prueba'!A:E,5,),"NO REGISTRA")</f>
        <v>LOGISTICA Y SERVICIOS GENERALES</v>
      </c>
    </row>
    <row r="10456" spans="1:5" ht="15.75" x14ac:dyDescent="0.25">
      <c r="A10456" s="14">
        <v>1000692621</v>
      </c>
      <c r="B10456" s="2">
        <v>46105.675819444441</v>
      </c>
      <c r="C10456" s="3" t="str">
        <f>IFERROR(VLOOKUP(A10456,'Base Prueba'!A:C,3,),"NO REGISTRA")</f>
        <v>ANGIE KATERINE SALAMANCA PEÑUELA</v>
      </c>
      <c r="D10456" s="4" t="str">
        <f>IFERROR(VLOOKUP(A10456,'Base Prueba'!A:D,4,),"NO REGISTRA")</f>
        <v>ASISTENTE ADMINISTRATIVA CEA</v>
      </c>
      <c r="E10456" s="5" t="str">
        <f>IFERROR(VLOOKUP(A10456,'Base Prueba'!A:E,5,),"NO REGISTRA")</f>
        <v>OFICINA DE PLANEACION Y GESTION DE LA CALIDAD</v>
      </c>
    </row>
    <row r="10457" spans="1:5" ht="15.75" x14ac:dyDescent="0.25">
      <c r="A10457" s="14">
        <v>1000692621</v>
      </c>
      <c r="B10457" s="2">
        <v>46105.675822916666</v>
      </c>
      <c r="C10457" s="3" t="str">
        <f>IFERROR(VLOOKUP(A10457,'Base Prueba'!A:C,3,),"NO REGISTRA")</f>
        <v>ANGIE KATERINE SALAMANCA PEÑUELA</v>
      </c>
      <c r="D10457" s="4" t="str">
        <f>IFERROR(VLOOKUP(A10457,'Base Prueba'!A:D,4,),"NO REGISTRA")</f>
        <v>ASISTENTE ADMINISTRATIVA CEA</v>
      </c>
      <c r="E10457" s="5" t="str">
        <f>IFERROR(VLOOKUP(A10457,'Base Prueba'!A:E,5,),"NO REGISTRA")</f>
        <v>OFICINA DE PLANEACION Y GESTION DE LA CALIDAD</v>
      </c>
    </row>
    <row r="10458" spans="1:5" ht="15.75" x14ac:dyDescent="0.25">
      <c r="A10458" s="14">
        <v>79639365</v>
      </c>
      <c r="B10458" s="2">
        <v>46105.678258796295</v>
      </c>
      <c r="C10458" s="3" t="str">
        <f>IFERROR(VLOOKUP(A10458,'Base Prueba'!A:C,3,),"NO REGISTRA")</f>
        <v>RICARDO ROA DIAZ</v>
      </c>
      <c r="D10458" s="4" t="str">
        <f>IFERROR(VLOOKUP(A10458,'Base Prueba'!A:D,4,),"NO REGISTRA")</f>
        <v>AUXILIAR  DE MANTENIMIENTO</v>
      </c>
      <c r="E10458" s="5" t="str">
        <f>IFERROR(VLOOKUP(A10458,'Base Prueba'!A:E,5,),"NO REGISTRA")</f>
        <v>LOGISTICA Y SERVICIOS GENERALES</v>
      </c>
    </row>
    <row r="10459" spans="1:5" ht="15.75" x14ac:dyDescent="0.25">
      <c r="A10459" s="14">
        <v>52976228</v>
      </c>
      <c r="B10459" s="2">
        <v>46105.683476736114</v>
      </c>
      <c r="C10459" s="3" t="str">
        <f>IFERROR(VLOOKUP(A10459,'Base Prueba'!A:C,3,),"NO REGISTRA")</f>
        <v>ANDREA IBAÑEZ CASTRO</v>
      </c>
      <c r="D10459" s="4" t="str">
        <f>IFERROR(VLOOKUP(A10459,'Base Prueba'!A:D,4,),"NO REGISTRA")</f>
        <v>DOCENTE DE TIEMPO COMPLETO</v>
      </c>
      <c r="E10459" s="5" t="str">
        <f>IFERROR(VLOOKUP(A10459,'Base Prueba'!A:E,5,),"NO REGISTRA")</f>
        <v>UNIDAD DE IDIOMAS</v>
      </c>
    </row>
    <row r="10460" spans="1:5" ht="15.75" x14ac:dyDescent="0.25">
      <c r="A10460" s="14">
        <v>1032457498</v>
      </c>
      <c r="B10460" s="2">
        <v>46105.69691608796</v>
      </c>
      <c r="C10460" s="3" t="str">
        <f>IFERROR(VLOOKUP(A10460,'Base Prueba'!A:C,3,),"NO REGISTRA")</f>
        <v>LOTUS KING SALCEDO VALLEJO</v>
      </c>
      <c r="D10460" s="4" t="str">
        <f>IFERROR(VLOOKUP(A10460,'Base Prueba'!A:D,4,),"NO REGISTRA")</f>
        <v>COORDINADOR DE INVESTIGACIÓN</v>
      </c>
      <c r="E10460" s="5" t="str">
        <f>IFERROR(VLOOKUP(A10460,'Base Prueba'!A:E,5,),"NO REGISTRA")</f>
        <v>VICERRECTORIA ACADEMICA</v>
      </c>
    </row>
    <row r="10461" spans="1:5" ht="15.75" x14ac:dyDescent="0.25">
      <c r="A10461" s="14">
        <v>1032457498</v>
      </c>
      <c r="B10461" s="2">
        <v>46105.696919907408</v>
      </c>
      <c r="C10461" s="3" t="str">
        <f>IFERROR(VLOOKUP(A10461,'Base Prueba'!A:C,3,),"NO REGISTRA")</f>
        <v>LOTUS KING SALCEDO VALLEJO</v>
      </c>
      <c r="D10461" s="4" t="str">
        <f>IFERROR(VLOOKUP(A10461,'Base Prueba'!A:D,4,),"NO REGISTRA")</f>
        <v>COORDINADOR DE INVESTIGACIÓN</v>
      </c>
      <c r="E10461" s="5" t="str">
        <f>IFERROR(VLOOKUP(A10461,'Base Prueba'!A:E,5,),"NO REGISTRA")</f>
        <v>VICERRECTORIA ACADEMICA</v>
      </c>
    </row>
    <row r="10462" spans="1:5" ht="15.75" x14ac:dyDescent="0.25">
      <c r="A10462" s="14">
        <v>93413614</v>
      </c>
      <c r="B10462" s="2">
        <v>46105.69756724537</v>
      </c>
      <c r="C10462" s="3" t="str">
        <f>IFERROR(VLOOKUP(A10462,'Base Prueba'!A:C,3,),"NO REGISTRA")</f>
        <v>ALEXANDER CALDERON ALVARADO</v>
      </c>
      <c r="D10462" s="4" t="str">
        <f>IFERROR(VLOOKUP(A10462,'Base Prueba'!A:D,4,),"NO REGISTRA")</f>
        <v>OFICIAL DE MANTENIMIENTO</v>
      </c>
      <c r="E10462" s="5" t="str">
        <f>IFERROR(VLOOKUP(A10462,'Base Prueba'!A:E,5,),"NO REGISTRA")</f>
        <v>LOGISTICA Y SERVICIOS GENERALES</v>
      </c>
    </row>
    <row r="10463" spans="1:5" ht="15.75" x14ac:dyDescent="0.25">
      <c r="A10463" s="14">
        <v>1022378300</v>
      </c>
      <c r="B10463" s="2">
        <v>46105.703182754631</v>
      </c>
      <c r="C10463" s="3" t="str">
        <f>IFERROR(VLOOKUP(A10463,'Base Prueba'!A:C,3,),"NO REGISTRA")</f>
        <v>FERNEY ANDRES CHASPUENGAL RAMIREZ</v>
      </c>
      <c r="D10463" s="4" t="str">
        <f>IFERROR(VLOOKUP(A10463,'Base Prueba'!A:D,4,),"NO REGISTRA")</f>
        <v>LÍDER DE DEPORTE Y CULTURA</v>
      </c>
      <c r="E10463" s="5" t="str">
        <f>IFERROR(VLOOKUP(A10463,'Base Prueba'!A:E,5,),"NO REGISTRA")</f>
        <v>DIRECCION DE BIENESTAR INSTITUCIONAL</v>
      </c>
    </row>
    <row r="10464" spans="1:5" ht="15.75" x14ac:dyDescent="0.25">
      <c r="A10464" s="14">
        <v>1023880617</v>
      </c>
      <c r="B10464" s="2">
        <v>46105.70379861111</v>
      </c>
      <c r="C10464" s="3" t="str">
        <f>IFERROR(VLOOKUP(A10464,'Base Prueba'!A:C,3,),"NO REGISTRA")</f>
        <v>BYRON YESID PARRA DIAZ</v>
      </c>
      <c r="D10464" s="4" t="str">
        <f>IFERROR(VLOOKUP(A10464,'Base Prueba'!A:D,4,),"NO REGISTRA")</f>
        <v>AUXILIAR  DE MANTENIMIENTO</v>
      </c>
      <c r="E10464" s="5" t="str">
        <f>IFERROR(VLOOKUP(A10464,'Base Prueba'!A:E,5,),"NO REGISTRA")</f>
        <v>LOGISTICA Y SERVICIOS GENERALES</v>
      </c>
    </row>
    <row r="10465" spans="1:5" ht="15.75" x14ac:dyDescent="0.25">
      <c r="A10465" s="14">
        <v>79211001</v>
      </c>
      <c r="B10465" s="2">
        <v>46105.704717939814</v>
      </c>
      <c r="C10465" s="3" t="str">
        <f>IFERROR(VLOOKUP(A10465,'Base Prueba'!A:C,3,),"NO REGISTRA")</f>
        <v>EDISON MONSALVE CUARTAS</v>
      </c>
      <c r="D10465" s="4" t="str">
        <f>IFERROR(VLOOKUP(A10465,'Base Prueba'!A:D,4,),"NO REGISTRA")</f>
        <v>DOCENTE DE TIEMPO COMPLETO</v>
      </c>
      <c r="E10465" s="5" t="str">
        <f>IFERROR(VLOOKUP(A10465,'Base Prueba'!A:E,5,),"NO REGISTRA")</f>
        <v>PROFESIONAL EN INGENIERIA MULTIMEDIA</v>
      </c>
    </row>
    <row r="10466" spans="1:5" ht="15.75" x14ac:dyDescent="0.25">
      <c r="A10466" s="14">
        <v>1032453118</v>
      </c>
      <c r="B10466" s="2">
        <v>46105.707582407405</v>
      </c>
      <c r="C10466" s="3" t="str">
        <f>IFERROR(VLOOKUP(A10466,'Base Prueba'!A:C,3,),"NO REGISTRA")</f>
        <v>JOHN STIVEN OSPINA VARGAS</v>
      </c>
      <c r="D10466" s="4" t="str">
        <f>IFERROR(VLOOKUP(A10466,'Base Prueba'!A:D,4,),"NO REGISTRA")</f>
        <v>LIDER DE ENTORNOS VIRTUALES Y DESARROLLO</v>
      </c>
      <c r="E10466" s="5" t="str">
        <f>IFERROR(VLOOKUP(A10466,'Base Prueba'!A:E,5,),"NO REGISTRA")</f>
        <v>VICERRECTORIA ACADEMICA</v>
      </c>
    </row>
    <row r="10467" spans="1:5" ht="15.75" x14ac:dyDescent="0.25">
      <c r="A10467" s="14">
        <v>52133632</v>
      </c>
      <c r="B10467" s="2">
        <v>46105.707700810184</v>
      </c>
      <c r="C10467" s="3" t="str">
        <f>IFERROR(VLOOKUP(A10467,'Base Prueba'!A:C,3,),"NO REGISTRA")</f>
        <v>ANA MARIA VALDERRAMA JARA</v>
      </c>
      <c r="D10467" s="4" t="str">
        <f>IFERROR(VLOOKUP(A10467,'Base Prueba'!A:D,4,),"NO REGISTRA")</f>
        <v>DOCENTE DE TIEMPO COMPLETO</v>
      </c>
      <c r="E10467" s="5" t="str">
        <f>IFERROR(VLOOKUP(A10467,'Base Prueba'!A:E,5,),"NO REGISTRA")</f>
        <v>UNIVERSITARIO EN SEGURIDAD Y SALUD EN EL TRABAJO</v>
      </c>
    </row>
    <row r="10468" spans="1:5" ht="15.75" x14ac:dyDescent="0.25">
      <c r="A10468" s="14">
        <v>79301557</v>
      </c>
      <c r="B10468" s="2">
        <v>46105.725822337961</v>
      </c>
      <c r="C10468" s="3" t="str">
        <f>IFERROR(VLOOKUP(A10468,'Base Prueba'!A:C,3,),"NO REGISTRA")</f>
        <v>NESTOR ALEJANDRO PINZON LOPEZ</v>
      </c>
      <c r="D10468" s="4" t="str">
        <f>IFERROR(VLOOKUP(A10468,'Base Prueba'!A:D,4,),"NO REGISTRA")</f>
        <v>DOCENTE DE TIEMPO COMPLETO</v>
      </c>
      <c r="E10468" s="5" t="str">
        <f>IFERROR(VLOOKUP(A10468,'Base Prueba'!A:E,5,),"NO REGISTRA")</f>
        <v>PROFESIONAL EN INGENIERIA MULTIMEDIA</v>
      </c>
    </row>
    <row r="10469" spans="1:5" ht="15.75" x14ac:dyDescent="0.25">
      <c r="A10469" s="14">
        <v>1025322754</v>
      </c>
      <c r="B10469" s="2">
        <v>46105.726924884257</v>
      </c>
      <c r="C10469" s="3" t="str">
        <f>IFERROR(VLOOKUP(A10469,'Base Prueba'!A:C,3,),"NO REGISTRA")</f>
        <v>ALISON YULIANA BEJARANO RUIZ</v>
      </c>
      <c r="D10469" s="4" t="str">
        <f>IFERROR(VLOOKUP(A10469,'Base Prueba'!A:D,4,),"NO REGISTRA")</f>
        <v>AUXILIAR DE SISTEMAS</v>
      </c>
      <c r="E10469" s="5" t="str">
        <f>IFERROR(VLOOKUP(A10469,'Base Prueba'!A:E,5,),"NO REGISTRA")</f>
        <v>DEPARTAMENTO DE INFORMATICA Y TECNOLOGIA</v>
      </c>
    </row>
    <row r="10470" spans="1:5" ht="15.75" x14ac:dyDescent="0.25">
      <c r="A10470" s="14">
        <v>1024549760</v>
      </c>
      <c r="B10470" s="2">
        <v>46105.728185995373</v>
      </c>
      <c r="C10470" s="3" t="str">
        <f>IFERROR(VLOOKUP(A10470,'Base Prueba'!A:C,3,),"NO REGISTRA")</f>
        <v>FRANCY YISETH JAIMES NEIRA</v>
      </c>
      <c r="D10470" s="4" t="str">
        <f>IFERROR(VLOOKUP(A10470,'Base Prueba'!A:D,4,),"NO REGISTRA")</f>
        <v>SECRETARIA ACADEMICA - ADMINISTRATIVA DE FACULTAD</v>
      </c>
      <c r="E10470" s="5" t="str">
        <f>IFERROR(VLOOKUP(A10470,'Base Prueba'!A:E,5,),"NO REGISTRA")</f>
        <v>FACULTAD DE COMINICACIÓN PERIODISMO Y ARTES</v>
      </c>
    </row>
    <row r="10471" spans="1:5" ht="15.75" x14ac:dyDescent="0.25">
      <c r="A10471" s="14">
        <v>79507540</v>
      </c>
      <c r="B10471" s="2">
        <v>46105.729325347223</v>
      </c>
      <c r="C10471" s="3" t="str">
        <f>IFERROR(VLOOKUP(A10471,'Base Prueba'!A:C,3,),"NO REGISTRA")</f>
        <v>SHARYK ROMERO CALDERON</v>
      </c>
      <c r="D10471" s="4" t="str">
        <f>IFERROR(VLOOKUP(A10471,'Base Prueba'!A:D,4,),"NO REGISTRA")</f>
        <v>DOCENTE DE MEDIO TIEMPO</v>
      </c>
      <c r="E10471" s="5" t="str">
        <f>IFERROR(VLOOKUP(A10471,'Base Prueba'!A:E,5,),"NO REGISTRA")</f>
        <v>UNIVERSITARIO ADMINISTRACION DE EMPRESAS</v>
      </c>
    </row>
    <row r="10472" spans="1:5" ht="15.75" x14ac:dyDescent="0.25">
      <c r="A10472" s="14">
        <v>52961012</v>
      </c>
      <c r="B10472" s="2">
        <v>46105.740406018522</v>
      </c>
      <c r="C10472" s="3" t="str">
        <f>IFERROR(VLOOKUP(A10472,'Base Prueba'!A:C,3,),"NO REGISTRA")</f>
        <v>ELVY JOHANNA RAMIREZ DONCEL</v>
      </c>
      <c r="D10472" s="4" t="str">
        <f>IFERROR(VLOOKUP(A10472,'Base Prueba'!A:D,4,),"NO REGISTRA")</f>
        <v>DOCENTE DE TIEMPO COMPLETO</v>
      </c>
      <c r="E10472" s="5" t="str">
        <f>IFERROR(VLOOKUP(A10472,'Base Prueba'!A:E,5,),"NO REGISTRA")</f>
        <v>NARRATIVAS DIGITALES Y AUDIOVISUALES</v>
      </c>
    </row>
    <row r="10473" spans="1:5" ht="15.75" x14ac:dyDescent="0.25">
      <c r="A10473" s="14">
        <v>52782050</v>
      </c>
      <c r="B10473" s="2">
        <v>46105.741680902778</v>
      </c>
      <c r="C10473" s="3" t="str">
        <f>IFERROR(VLOOKUP(A10473,'Base Prueba'!A:C,3,),"NO REGISTRA")</f>
        <v>MELISSA AVENDAÑO TOCANCHON</v>
      </c>
      <c r="D10473" s="4" t="str">
        <f>IFERROR(VLOOKUP(A10473,'Base Prueba'!A:D,4,),"NO REGISTRA")</f>
        <v>DOCENTE DE MEDIO TIEMPO</v>
      </c>
      <c r="E10473" s="5" t="str">
        <f>IFERROR(VLOOKUP(A10473,'Base Prueba'!A:E,5,),"NO REGISTRA")</f>
        <v>NARRATIVAS DIGITALES Y AUDIOVISUALES</v>
      </c>
    </row>
    <row r="10474" spans="1:5" ht="15.75" x14ac:dyDescent="0.25">
      <c r="A10474" s="14">
        <v>19459733</v>
      </c>
      <c r="B10474" s="2">
        <v>46105.741956597223</v>
      </c>
      <c r="C10474" s="3" t="str">
        <f>IFERROR(VLOOKUP(A10474,'Base Prueba'!A:C,3,),"NO REGISTRA")</f>
        <v>EDGAR ALBERTO CAICEDO VELASCO</v>
      </c>
      <c r="D10474" s="4" t="str">
        <f>IFERROR(VLOOKUP(A10474,'Base Prueba'!A:D,4,),"NO REGISTRA")</f>
        <v>DOCENTE DE MEDIO TIEMPO</v>
      </c>
      <c r="E10474" s="5" t="str">
        <f>IFERROR(VLOOKUP(A10474,'Base Prueba'!A:E,5,),"NO REGISTRA")</f>
        <v>TECNOLOGIA EN SEGURIDAD Y SALUD EN EL TRABAJO</v>
      </c>
    </row>
    <row r="10475" spans="1:5" ht="15.75" x14ac:dyDescent="0.25">
      <c r="A10475" s="14">
        <v>11388623</v>
      </c>
      <c r="B10475" s="2">
        <v>46105.742120370371</v>
      </c>
      <c r="C10475" s="3" t="str">
        <f>IFERROR(VLOOKUP(A10475,'Base Prueba'!A:C,3,),"NO REGISTRA")</f>
        <v>DIEGO MAURICIO PADILLA DIAZ</v>
      </c>
      <c r="D10475" s="4" t="str">
        <f>IFERROR(VLOOKUP(A10475,'Base Prueba'!A:D,4,),"NO REGISTRA")</f>
        <v>DOCENTE DE MEDIO TIEMPO</v>
      </c>
      <c r="E10475" s="5" t="str">
        <f>IFERROR(VLOOKUP(A10475,'Base Prueba'!A:E,5,),"NO REGISTRA")</f>
        <v>UNIVERSITARIO ADMINISTRACION DE EMPRESAS</v>
      </c>
    </row>
    <row r="10476" spans="1:5" ht="15.75" x14ac:dyDescent="0.25">
      <c r="A10476" s="14">
        <v>1001060798</v>
      </c>
      <c r="B10476" s="2">
        <v>46105.744486805554</v>
      </c>
      <c r="C10476" s="3" t="str">
        <f>IFERROR(VLOOKUP(A10476,'Base Prueba'!A:C,3,),"NO REGISTRA")</f>
        <v>ANGIE GABRIELA ADAMES RAMOS</v>
      </c>
      <c r="D10476" s="4" t="str">
        <f>IFERROR(VLOOKUP(A10476,'Base Prueba'!A:D,4,),"NO REGISTRA")</f>
        <v>DOCENTE DE MEDIO TIEMPO</v>
      </c>
      <c r="E10476" s="5" t="str">
        <f>IFERROR(VLOOKUP(A10476,'Base Prueba'!A:E,5,),"NO REGISTRA")</f>
        <v>UNIDAD DE IDIOMAS</v>
      </c>
    </row>
    <row r="10477" spans="1:5" ht="15.75" x14ac:dyDescent="0.25">
      <c r="A10477" s="14">
        <v>11308140</v>
      </c>
      <c r="B10477" s="2">
        <v>46105.746012615738</v>
      </c>
      <c r="C10477" s="3" t="str">
        <f>IFERROR(VLOOKUP(A10477,'Base Prueba'!A:C,3,),"NO REGISTRA")</f>
        <v>EDGAR EUDORO MARTINEZ CALLEJAS</v>
      </c>
      <c r="D10477" s="4" t="str">
        <f>IFERROR(VLOOKUP(A10477,'Base Prueba'!A:D,4,),"NO REGISTRA")</f>
        <v>DOCENTE DE MEDIO TIEMPO</v>
      </c>
      <c r="E10477" s="5" t="str">
        <f>IFERROR(VLOOKUP(A10477,'Base Prueba'!A:E,5,),"NO REGISTRA")</f>
        <v>AREA DE CIENCIAS BASICAS</v>
      </c>
    </row>
    <row r="10478" spans="1:5" ht="15.75" x14ac:dyDescent="0.25">
      <c r="A10478" s="14">
        <v>1110512583</v>
      </c>
      <c r="B10478" s="2">
        <v>46105.748743518518</v>
      </c>
      <c r="C10478" s="3" t="str">
        <f>IFERROR(VLOOKUP(A10478,'Base Prueba'!A:C,3,),"NO REGISTRA")</f>
        <v>VERONICA ALEJANDRA RODRIGUEZ RAMOS</v>
      </c>
      <c r="D10478" s="4" t="str">
        <f>IFERROR(VLOOKUP(A10478,'Base Prueba'!A:D,4,),"NO REGISTRA")</f>
        <v>DOCENTE DE MEDIO TIEMPO</v>
      </c>
      <c r="E10478" s="5" t="str">
        <f>IFERROR(VLOOKUP(A10478,'Base Prueba'!A:E,5,),"NO REGISTRA")</f>
        <v>TECNICO LABORAL EN COCINA</v>
      </c>
    </row>
    <row r="10479" spans="1:5" ht="15.75" x14ac:dyDescent="0.25">
      <c r="A10479" s="14">
        <v>79433573</v>
      </c>
      <c r="B10479" s="2">
        <v>46105.749487152774</v>
      </c>
      <c r="C10479" s="3" t="str">
        <f>IFERROR(VLOOKUP(A10479,'Base Prueba'!A:C,3,),"NO REGISTRA")</f>
        <v>NELSON GUILLERMO GARCIA GAITAN</v>
      </c>
      <c r="D10479" s="4" t="str">
        <f>IFERROR(VLOOKUP(A10479,'Base Prueba'!A:D,4,),"NO REGISTRA")</f>
        <v>DOCENTE DE TIEMPO COMPLETO</v>
      </c>
      <c r="E10479" s="5" t="str">
        <f>IFERROR(VLOOKUP(A10479,'Base Prueba'!A:E,5,),"NO REGISTRA")</f>
        <v>UNIVERSITARIO COMUNICACION SOCIAL</v>
      </c>
    </row>
    <row r="10480" spans="1:5" ht="15.75" x14ac:dyDescent="0.25">
      <c r="A10480" s="14">
        <v>79624306</v>
      </c>
      <c r="B10480" s="2">
        <v>46105.750484722223</v>
      </c>
      <c r="C10480" s="3" t="str">
        <f>IFERROR(VLOOKUP(A10480,'Base Prueba'!A:C,3,),"NO REGISTRA")</f>
        <v>NELSON MONGUA PEDREROS</v>
      </c>
      <c r="D10480" s="4" t="str">
        <f>IFERROR(VLOOKUP(A10480,'Base Prueba'!A:D,4,),"NO REGISTRA")</f>
        <v>ADMINISTRADOR DE REDES</v>
      </c>
      <c r="E10480" s="5" t="str">
        <f>IFERROR(VLOOKUP(A10480,'Base Prueba'!A:E,5,),"NO REGISTRA")</f>
        <v>DEPARTAMENTO DE INFORMATICA Y TECNOLOGIA</v>
      </c>
    </row>
    <row r="10481" spans="1:5" ht="15.75" x14ac:dyDescent="0.25">
      <c r="A10481" s="14">
        <v>11318253</v>
      </c>
      <c r="B10481" s="2">
        <v>46105.750728703701</v>
      </c>
      <c r="C10481" s="3" t="str">
        <f>IFERROR(VLOOKUP(A10481,'Base Prueba'!A:C,3,),"NO REGISTRA")</f>
        <v>RODRIGO RODRIGUEZ</v>
      </c>
      <c r="D10481" s="4" t="str">
        <f>IFERROR(VLOOKUP(A10481,'Base Prueba'!A:D,4,),"NO REGISTRA")</f>
        <v>APRENDIZ UNIVERSITARIO</v>
      </c>
      <c r="E10481" s="5" t="str">
        <f>IFERROR(VLOOKUP(A10481,'Base Prueba'!A:E,5,),"NO REGISTRA")</f>
        <v>CENTRO DE GESTION DOCUMENTAL</v>
      </c>
    </row>
    <row r="10482" spans="1:5" ht="15.75" x14ac:dyDescent="0.25">
      <c r="A10482" s="14">
        <v>80725196</v>
      </c>
      <c r="B10482" s="2">
        <v>46105.750742824071</v>
      </c>
      <c r="C10482" s="3" t="str">
        <f>IFERROR(VLOOKUP(A10482,'Base Prueba'!A:C,3,),"NO REGISTRA")</f>
        <v>YEISON YOSET TOVAR BARBOSA</v>
      </c>
      <c r="D10482" s="4" t="str">
        <f>IFERROR(VLOOKUP(A10482,'Base Prueba'!A:D,4,),"NO REGISTRA")</f>
        <v>LIDER GESTION DOCUMENTAL</v>
      </c>
      <c r="E10482" s="5" t="str">
        <f>IFERROR(VLOOKUP(A10482,'Base Prueba'!A:E,5,),"NO REGISTRA")</f>
        <v>CENTRO DE GESTION DOCUMENTAL</v>
      </c>
    </row>
    <row r="10483" spans="1:5" ht="15.75" x14ac:dyDescent="0.25">
      <c r="A10483" s="14">
        <v>1030567635</v>
      </c>
      <c r="B10483" s="2">
        <v>46105.750789699072</v>
      </c>
      <c r="C10483" s="3" t="str">
        <f>IFERROR(VLOOKUP(A10483,'Base Prueba'!A:C,3,),"NO REGISTRA")</f>
        <v>JEFFERSON ANDRES BARRETO DIAZ</v>
      </c>
      <c r="D10483" s="4" t="str">
        <f>IFERROR(VLOOKUP(A10483,'Base Prueba'!A:D,4,),"NO REGISTRA")</f>
        <v>AUXILIAR DE ARCHIVO</v>
      </c>
      <c r="E10483" s="5" t="str">
        <f>IFERROR(VLOOKUP(A10483,'Base Prueba'!A:E,5,),"NO REGISTRA")</f>
        <v>CENTRO DE GESTION DOCUMENTAL</v>
      </c>
    </row>
    <row r="10484" spans="1:5" ht="15.75" x14ac:dyDescent="0.25">
      <c r="A10484" s="14">
        <v>1074527083</v>
      </c>
      <c r="B10484" s="2">
        <v>46105.752464814817</v>
      </c>
      <c r="C10484" s="3" t="str">
        <f>IFERROR(VLOOKUP(A10484,'Base Prueba'!A:C,3,),"NO REGISTRA")</f>
        <v>SHARON MICHELL VALERO RICAURTE</v>
      </c>
      <c r="D10484" s="4" t="str">
        <f>IFERROR(VLOOKUP(A10484,'Base Prueba'!A:D,4,),"NO REGISTRA")</f>
        <v>APRENDIZ UNIVERSITARIO</v>
      </c>
      <c r="E10484" s="5" t="str">
        <f>IFERROR(VLOOKUP(A10484,'Base Prueba'!A:E,5,),"NO REGISTRA")</f>
        <v>VICERRECTORIA ACADEMICA</v>
      </c>
    </row>
    <row r="10485" spans="1:5" ht="15.75" x14ac:dyDescent="0.25">
      <c r="A10485" s="14">
        <v>80472319</v>
      </c>
      <c r="B10485" s="2">
        <v>46105.75518148148</v>
      </c>
      <c r="C10485" s="3" t="str">
        <f>IFERROR(VLOOKUP(A10485,'Base Prueba'!A:C,3,),"NO REGISTRA")</f>
        <v>FRANCISCO JAVIER MONTENEGRO AGUILAR</v>
      </c>
      <c r="D10485" s="4" t="str">
        <f>IFERROR(VLOOKUP(A10485,'Base Prueba'!A:D,4,),"NO REGISTRA")</f>
        <v>DOCENTE DE MEDIO TIEMPO</v>
      </c>
      <c r="E10485" s="5" t="str">
        <f>IFERROR(VLOOKUP(A10485,'Base Prueba'!A:E,5,),"NO REGISTRA")</f>
        <v>TECNOLOGIA EN COMERCIO Y NEGOCIOS INTERNACIONALES</v>
      </c>
    </row>
    <row r="10486" spans="1:5" ht="15.75" x14ac:dyDescent="0.25">
      <c r="A10486" s="14">
        <v>1023954848</v>
      </c>
      <c r="B10486" s="2">
        <v>46105.755884953702</v>
      </c>
      <c r="C10486" s="3" t="str">
        <f>IFERROR(VLOOKUP(A10486,'Base Prueba'!A:C,3,),"NO REGISTRA")</f>
        <v>JUAN CARLOS ESPITIA ORTIZ</v>
      </c>
      <c r="D10486" s="4" t="str">
        <f>IFERROR(VLOOKUP(A10486,'Base Prueba'!A:D,4,),"NO REGISTRA")</f>
        <v>ANALISTA DE INFRAESTRUCTURA</v>
      </c>
      <c r="E10486" s="5" t="str">
        <f>IFERROR(VLOOKUP(A10486,'Base Prueba'!A:E,5,),"NO REGISTRA")</f>
        <v>DEPARTAMENTO DE INFORMATICA Y TECNOLOGIA</v>
      </c>
    </row>
    <row r="10487" spans="1:5" ht="15.75" x14ac:dyDescent="0.25">
      <c r="A10487" s="14">
        <v>1000218614</v>
      </c>
      <c r="B10487" s="2">
        <v>46105.75596840278</v>
      </c>
      <c r="C10487" s="3" t="str">
        <f>IFERROR(VLOOKUP(A10487,'Base Prueba'!A:C,3,),"NO REGISTRA")</f>
        <v>SEBASTIAN DAVID MELO DIAZ</v>
      </c>
      <c r="D10487" s="4" t="str">
        <f>IFERROR(VLOOKUP(A10487,'Base Prueba'!A:D,4,),"NO REGISTRA")</f>
        <v>ANALISTA DE SISTEMAS</v>
      </c>
      <c r="E10487" s="5" t="str">
        <f>IFERROR(VLOOKUP(A10487,'Base Prueba'!A:E,5,),"NO REGISTRA")</f>
        <v>DEPARTAMENTO DE INFORMATICA Y TECNOLOGIA</v>
      </c>
    </row>
    <row r="10488" spans="1:5" ht="15.75" x14ac:dyDescent="0.25">
      <c r="A10488" s="14">
        <v>1000257532</v>
      </c>
      <c r="B10488" s="2">
        <v>46105.756221875003</v>
      </c>
      <c r="C10488" s="3" t="str">
        <f>IFERROR(VLOOKUP(A10488,'Base Prueba'!A:C,3,),"NO REGISTRA")</f>
        <v>ANDRES FELIPE RINCON CADENA</v>
      </c>
      <c r="D10488" s="4" t="str">
        <f>IFERROR(VLOOKUP(A10488,'Base Prueba'!A:D,4,),"NO REGISTRA")</f>
        <v>DOCENTE DE TIEMPO COMPLETO</v>
      </c>
      <c r="E10488" s="5" t="str">
        <f>IFERROR(VLOOKUP(A10488,'Base Prueba'!A:E,5,),"NO REGISTRA")</f>
        <v>TECNOLOGÍA EN PRODUCCIÓN DE MEDIOS AUDIOVISUALES</v>
      </c>
    </row>
    <row r="10489" spans="1:5" ht="15.75" x14ac:dyDescent="0.25">
      <c r="A10489" s="14">
        <v>1024529015</v>
      </c>
      <c r="B10489" s="2">
        <v>46105.757724074072</v>
      </c>
      <c r="C10489" s="3" t="str">
        <f>IFERROR(VLOOKUP(A10489,'Base Prueba'!A:C,3,),"NO REGISTRA")</f>
        <v>EDGAR JAVIER CUERVO RINCON</v>
      </c>
      <c r="D10489" s="4" t="str">
        <f>IFERROR(VLOOKUP(A10489,'Base Prueba'!A:D,4,),"NO REGISTRA")</f>
        <v>DOCENTE DE MEDIO TIEMPO</v>
      </c>
      <c r="E10489" s="5" t="str">
        <f>IFERROR(VLOOKUP(A10489,'Base Prueba'!A:E,5,),"NO REGISTRA")</f>
        <v>NARRATIVAS DIGITALES Y AUDIOVISUALES</v>
      </c>
    </row>
    <row r="10490" spans="1:5" ht="15.75" x14ac:dyDescent="0.25">
      <c r="A10490" s="14">
        <v>19461924</v>
      </c>
      <c r="B10490" s="2">
        <v>46105.759160416666</v>
      </c>
      <c r="C10490" s="3" t="str">
        <f>IFERROR(VLOOKUP(A10490,'Base Prueba'!A:C,3,),"NO REGISTRA")</f>
        <v>ORLANDO ALBERTO ORTIZ SANCHEZ</v>
      </c>
      <c r="D10490" s="4" t="str">
        <f>IFERROR(VLOOKUP(A10490,'Base Prueba'!A:D,4,),"NO REGISTRA")</f>
        <v>DOCENTE DE TIEMPO COMPLETO</v>
      </c>
      <c r="E10490" s="5" t="str">
        <f>IFERROR(VLOOKUP(A10490,'Base Prueba'!A:E,5,),"NO REGISTRA")</f>
        <v>AREA DE CIENCIAS BASICAS</v>
      </c>
    </row>
    <row r="10491" spans="1:5" ht="15.75" x14ac:dyDescent="0.25">
      <c r="A10491" s="14">
        <v>79951802</v>
      </c>
      <c r="B10491" s="2">
        <v>46105.759574537034</v>
      </c>
      <c r="C10491" s="3" t="str">
        <f>IFERROR(VLOOKUP(A10491,'Base Prueba'!A:C,3,),"NO REGISTRA")</f>
        <v>HERNAN ANDRES ROJAS VARGAS</v>
      </c>
      <c r="D10491" s="4" t="str">
        <f>IFERROR(VLOOKUP(A10491,'Base Prueba'!A:D,4,),"NO REGISTRA")</f>
        <v>DOCENTE DE MEDIO TIEMPO</v>
      </c>
      <c r="E10491" s="5" t="str">
        <f>IFERROR(VLOOKUP(A10491,'Base Prueba'!A:E,5,),"NO REGISTRA")</f>
        <v>UNIVERSITARIO ADMINISTRACION DE EMPRESAS</v>
      </c>
    </row>
    <row r="10492" spans="1:5" ht="15.75" x14ac:dyDescent="0.25">
      <c r="A10492" s="14">
        <v>80117154</v>
      </c>
      <c r="B10492" s="2">
        <v>46105.763198148146</v>
      </c>
      <c r="C10492" s="3" t="str">
        <f>IFERROR(VLOOKUP(A10492,'Base Prueba'!A:C,3,),"NO REGISTRA")</f>
        <v>CARLOS ALBERTO WILCHES BELTRAN</v>
      </c>
      <c r="D10492" s="4" t="str">
        <f>IFERROR(VLOOKUP(A10492,'Base Prueba'!A:D,4,),"NO REGISTRA")</f>
        <v>DOCENTE DE MEDIO TIEMPO</v>
      </c>
      <c r="E10492" s="5" t="str">
        <f>IFERROR(VLOOKUP(A10492,'Base Prueba'!A:E,5,),"NO REGISTRA")</f>
        <v>INGENIERIA DE SOFTWARE</v>
      </c>
    </row>
    <row r="10493" spans="1:5" ht="15.75" x14ac:dyDescent="0.25">
      <c r="A10493" s="14">
        <v>1016090131</v>
      </c>
      <c r="B10493" s="2">
        <v>46105.775122685183</v>
      </c>
      <c r="C10493" s="3" t="str">
        <f>IFERROR(VLOOKUP(A10493,'Base Prueba'!A:C,3,),"NO REGISTRA")</f>
        <v>NICOLAS RODRIGUEZ PACHECO</v>
      </c>
      <c r="D10493" s="4" t="str">
        <f>IFERROR(VLOOKUP(A10493,'Base Prueba'!A:D,4,),"NO REGISTRA")</f>
        <v>COORDINADOR DE COMUNICACIONES</v>
      </c>
      <c r="E10493" s="5" t="str">
        <f>IFERROR(VLOOKUP(A10493,'Base Prueba'!A:E,5,),"NO REGISTRA")</f>
        <v>OFICINA DE MERCADEO</v>
      </c>
    </row>
    <row r="10494" spans="1:5" ht="15.75" x14ac:dyDescent="0.25">
      <c r="A10494" s="14">
        <v>52735929</v>
      </c>
      <c r="B10494" s="2">
        <v>46105.777157523145</v>
      </c>
      <c r="C10494" s="3" t="str">
        <f>IFERROR(VLOOKUP(A10494,'Base Prueba'!A:C,3,),"NO REGISTRA")</f>
        <v>JEIMMY AREVALO MELO</v>
      </c>
      <c r="D10494" s="4" t="str">
        <f>IFERROR(VLOOKUP(A10494,'Base Prueba'!A:D,4,),"NO REGISTRA")</f>
        <v>COORDINADOR DE BIBLIOTECA</v>
      </c>
      <c r="E10494" s="5" t="str">
        <f>IFERROR(VLOOKUP(A10494,'Base Prueba'!A:E,5,),"NO REGISTRA")</f>
        <v>BIBLIOTECA</v>
      </c>
    </row>
    <row r="10495" spans="1:5" ht="15.75" x14ac:dyDescent="0.25">
      <c r="A10495" s="14">
        <v>1032401971</v>
      </c>
      <c r="B10495" s="2">
        <v>46105.778147569443</v>
      </c>
      <c r="C10495" s="3" t="str">
        <f>IFERROR(VLOOKUP(A10495,'Base Prueba'!A:C,3,),"NO REGISTRA")</f>
        <v>ANDRYU ENRIQUE MENDOZA BELTRAN</v>
      </c>
      <c r="D10495" s="4" t="str">
        <f>IFERROR(VLOOKUP(A10495,'Base Prueba'!A:D,4,),"NO REGISTRA")</f>
        <v>DOCENTE DE TIEMPO COMPLETO</v>
      </c>
      <c r="E10495" s="5" t="str">
        <f>IFERROR(VLOOKUP(A10495,'Base Prueba'!A:E,5,),"NO REGISTRA")</f>
        <v>UNIVERSITARIO ADMINISTRACION DE EMPRESAS</v>
      </c>
    </row>
    <row r="10496" spans="1:5" ht="15.75" x14ac:dyDescent="0.25">
      <c r="A10496" s="14">
        <v>1026293347</v>
      </c>
      <c r="B10496" s="2">
        <v>46105.779260069445</v>
      </c>
      <c r="C10496" s="3" t="str">
        <f>IFERROR(VLOOKUP(A10496,'Base Prueba'!A:C,3,),"NO REGISTRA")</f>
        <v>LAURA JINETH ORJUELA ROJAS</v>
      </c>
      <c r="D10496" s="4" t="str">
        <f>IFERROR(VLOOKUP(A10496,'Base Prueba'!A:D,4,),"NO REGISTRA")</f>
        <v>APRENDIZ UNIVERSITARIO</v>
      </c>
      <c r="E10496" s="5" t="str">
        <f>IFERROR(VLOOKUP(A10496,'Base Prueba'!A:E,5,),"NO REGISTRA")</f>
        <v>DIRECCION DE BIENESTAR INSTITUCIONAL</v>
      </c>
    </row>
    <row r="10497" spans="1:5" ht="15.75" x14ac:dyDescent="0.25">
      <c r="A10497" s="14">
        <v>79713882</v>
      </c>
      <c r="B10497" s="2">
        <v>46105.779941550929</v>
      </c>
      <c r="C10497" s="3" t="str">
        <f>IFERROR(VLOOKUP(A10497,'Base Prueba'!A:C,3,),"NO REGISTRA")</f>
        <v>FREDY ANGEL DAVILA CUBIDES</v>
      </c>
      <c r="D10497" s="4" t="str">
        <f>IFERROR(VLOOKUP(A10497,'Base Prueba'!A:D,4,),"NO REGISTRA")</f>
        <v>DECANO</v>
      </c>
      <c r="E10497" s="5" t="str">
        <f>IFERROR(VLOOKUP(A10497,'Base Prueba'!A:E,5,),"NO REGISTRA")</f>
        <v>ESCUELA DE INGENIERÍA Y TECNOLOGÍAS DE LA INFORMACIÓN</v>
      </c>
    </row>
    <row r="10498" spans="1:5" ht="15.75" x14ac:dyDescent="0.25">
      <c r="A10498" s="14">
        <v>52860766</v>
      </c>
      <c r="B10498" s="2">
        <v>46105.788961805556</v>
      </c>
      <c r="C10498" s="3" t="str">
        <f>IFERROR(VLOOKUP(A10498,'Base Prueba'!A:C,3,),"NO REGISTRA")</f>
        <v>SANDRA PAOLA LOAIZA SANDOVAL</v>
      </c>
      <c r="D10498" s="4" t="str">
        <f>IFERROR(VLOOKUP(A10498,'Base Prueba'!A:D,4,),"NO REGISTRA")</f>
        <v>DECANO</v>
      </c>
      <c r="E10498" s="5" t="str">
        <f>IFERROR(VLOOKUP(A10498,'Base Prueba'!A:E,5,),"NO REGISTRA")</f>
        <v>FACULTAD DE CIENCIAS ECONOMICAS Y ADMINISTRATIVAS</v>
      </c>
    </row>
    <row r="10499" spans="1:5" ht="15.75" x14ac:dyDescent="0.25">
      <c r="A10499" s="14">
        <v>1026597443</v>
      </c>
      <c r="B10499" s="2">
        <v>46105.791610763888</v>
      </c>
      <c r="C10499" s="3" t="str">
        <f>IFERROR(VLOOKUP(A10499,'Base Prueba'!A:C,3,),"NO REGISTRA")</f>
        <v>SERGIO ALEXANDER VERA GARCIA</v>
      </c>
      <c r="D10499" s="4" t="str">
        <f>IFERROR(VLOOKUP(A10499,'Base Prueba'!A:D,4,),"NO REGISTRA")</f>
        <v>AUXILIAR ELECTRICO</v>
      </c>
      <c r="E10499" s="5" t="str">
        <f>IFERROR(VLOOKUP(A10499,'Base Prueba'!A:E,5,),"NO REGISTRA")</f>
        <v>LOGISTICA Y SERVICIOS GENERALES</v>
      </c>
    </row>
    <row r="10500" spans="1:5" ht="15.75" x14ac:dyDescent="0.25">
      <c r="A10500" s="14">
        <v>1473024</v>
      </c>
      <c r="B10500" s="2">
        <v>46105.792163425926</v>
      </c>
      <c r="C10500" s="3" t="str">
        <f>IFERROR(VLOOKUP(A10500,'Base Prueba'!A:C,3,),"NO REGISTRA")</f>
        <v>GUILLERMO MUÑOZ PAJOY</v>
      </c>
      <c r="D10500" s="4" t="str">
        <f>IFERROR(VLOOKUP(A10500,'Base Prueba'!A:D,4,),"NO REGISTRA")</f>
        <v>AUXILIAR DE SERVICIOS  GENERALES</v>
      </c>
      <c r="E10500" s="5" t="str">
        <f>IFERROR(VLOOKUP(A10500,'Base Prueba'!A:E,5,),"NO REGISTRA")</f>
        <v>LOGISTICA Y SERVICIOS GENERALES</v>
      </c>
    </row>
    <row r="10501" spans="1:5" ht="15.75" x14ac:dyDescent="0.25">
      <c r="A10501" s="14">
        <v>1000216787</v>
      </c>
      <c r="B10501" s="2">
        <v>46105.801291203701</v>
      </c>
      <c r="C10501" s="3" t="str">
        <f>IFERROR(VLOOKUP(A10501,'Base Prueba'!A:C,3,),"NO REGISTRA")</f>
        <v>LAURA CAMILA SANCHEZ MARTINEZ</v>
      </c>
      <c r="D10501" s="4" t="str">
        <f>IFERROR(VLOOKUP(A10501,'Base Prueba'!A:D,4,),"NO REGISTRA")</f>
        <v>SECRETARIA ACADEMICA - ADMINISTRATIVA DE FACULTAD</v>
      </c>
      <c r="E10501" s="5" t="str">
        <f>IFERROR(VLOOKUP(A10501,'Base Prueba'!A:E,5,),"NO REGISTRA")</f>
        <v>FACULTAD DE INGENIERIA Y TECNOLOGIA DE LA INFORMACION</v>
      </c>
    </row>
    <row r="10502" spans="1:5" ht="15.75" x14ac:dyDescent="0.25">
      <c r="A10502" s="14">
        <v>79312652</v>
      </c>
      <c r="B10502" s="2">
        <v>46105.804739814812</v>
      </c>
      <c r="C10502" s="3" t="str">
        <f>IFERROR(VLOOKUP(A10502,'Base Prueba'!A:C,3,),"NO REGISTRA")</f>
        <v>JOSE ALVARO LARA MANOSALVA</v>
      </c>
      <c r="D10502" s="4" t="str">
        <f>IFERROR(VLOOKUP(A10502,'Base Prueba'!A:D,4,),"NO REGISTRA")</f>
        <v>DOCENTE DE TIEMPO COMPLETO</v>
      </c>
      <c r="E10502" s="5" t="str">
        <f>IFERROR(VLOOKUP(A10502,'Base Prueba'!A:E,5,),"NO REGISTRA")</f>
        <v>UNIVERSITARIO ADMINISTRACION DE EMPRESAS</v>
      </c>
    </row>
    <row r="10503" spans="1:5" ht="15.75" x14ac:dyDescent="0.25">
      <c r="A10503" s="14">
        <v>1057581152</v>
      </c>
      <c r="B10503" s="2">
        <v>46105.812420601855</v>
      </c>
      <c r="C10503" s="3" t="str">
        <f>IFERROR(VLOOKUP(A10503,'Base Prueba'!A:C,3,),"NO REGISTRA")</f>
        <v>ANA SABRINA STEFFANNY VANEGAS SOLAQUE</v>
      </c>
      <c r="D10503" s="4" t="str">
        <f>IFERROR(VLOOKUP(A10503,'Base Prueba'!A:D,4,),"NO REGISTRA")</f>
        <v>DIRECTORA DE PROGRAMAS DE TURISMO, GASTRONOMIA Y POSGRADOS</v>
      </c>
      <c r="E10503" s="5" t="str">
        <f>IFERROR(VLOOKUP(A10503,'Base Prueba'!A:E,5,),"NO REGISTRA")</f>
        <v>FACULTAD DE CIENCIAS ECONOMICAS Y ADMINISTRATIVAS</v>
      </c>
    </row>
    <row r="10504" spans="1:5" ht="15.75" x14ac:dyDescent="0.25">
      <c r="A10504" s="14">
        <v>88195474</v>
      </c>
      <c r="B10504" s="2">
        <v>46105.812551388888</v>
      </c>
      <c r="C10504" s="3" t="str">
        <f>IFERROR(VLOOKUP(A10504,'Base Prueba'!A:C,3,),"NO REGISTRA")</f>
        <v>WILMER RINCON MONTAÑEZ</v>
      </c>
      <c r="D10504" s="4" t="str">
        <f>IFERROR(VLOOKUP(A10504,'Base Prueba'!A:D,4,),"NO REGISTRA")</f>
        <v>DIRECTOR DE PROGRAMAS LINEAS DE ADMINISTRACION Y SST</v>
      </c>
      <c r="E10504" s="5" t="str">
        <f>IFERROR(VLOOKUP(A10504,'Base Prueba'!A:E,5,),"NO REGISTRA")</f>
        <v>FACULTAD DE CIENCIAS ECONOMICAS Y ADMINISTRATIVAS</v>
      </c>
    </row>
    <row r="10505" spans="1:5" ht="15.75" x14ac:dyDescent="0.25">
      <c r="A10505" s="14">
        <v>1193150666</v>
      </c>
      <c r="B10505" s="2">
        <v>46105.817073842591</v>
      </c>
      <c r="C10505" s="3" t="str">
        <f>IFERROR(VLOOKUP(A10505,'Base Prueba'!A:C,3,),"NO REGISTRA")</f>
        <v>LUIS FELIPE JAIMES BELTRAN</v>
      </c>
      <c r="D10505" s="4" t="str">
        <f>IFERROR(VLOOKUP(A10505,'Base Prueba'!A:D,4,),"NO REGISTRA")</f>
        <v>DOCENTE DE TIEMPO COMPLETO</v>
      </c>
      <c r="E10505" s="5" t="str">
        <f>IFERROR(VLOOKUP(A10505,'Base Prueba'!A:E,5,),"NO REGISTRA")</f>
        <v>UNIVERSITARIO EN TURISMO Y GASTRONOMIA</v>
      </c>
    </row>
    <row r="10506" spans="1:5" ht="15.75" x14ac:dyDescent="0.25">
      <c r="A10506" s="14">
        <v>1023898029</v>
      </c>
      <c r="B10506" s="2">
        <v>46105.822060416664</v>
      </c>
      <c r="C10506" s="3" t="str">
        <f>IFERROR(VLOOKUP(A10506,'Base Prueba'!A:C,3,),"NO REGISTRA")</f>
        <v>EMANUEL ENCISO CAMACHO</v>
      </c>
      <c r="D10506" s="4" t="str">
        <f>IFERROR(VLOOKUP(A10506,'Base Prueba'!A:D,4,),"NO REGISTRA")</f>
        <v>DECANO</v>
      </c>
      <c r="E10506" s="5" t="str">
        <f>IFERROR(VLOOKUP(A10506,'Base Prueba'!A:E,5,),"NO REGISTRA")</f>
        <v>FACULTAD DE COMINICACIÓN PERIODISMO Y ARTES</v>
      </c>
    </row>
    <row r="10507" spans="1:5" ht="15.75" x14ac:dyDescent="0.25">
      <c r="A10507" s="14">
        <v>80472319</v>
      </c>
      <c r="B10507" s="2">
        <v>46105.823114583334</v>
      </c>
      <c r="C10507" s="3" t="str">
        <f>IFERROR(VLOOKUP(A10507,'Base Prueba'!A:C,3,),"NO REGISTRA")</f>
        <v>FRANCISCO JAVIER MONTENEGRO AGUILAR</v>
      </c>
      <c r="D10507" s="4" t="str">
        <f>IFERROR(VLOOKUP(A10507,'Base Prueba'!A:D,4,),"NO REGISTRA")</f>
        <v>DOCENTE DE MEDIO TIEMPO</v>
      </c>
      <c r="E10507" s="5" t="str">
        <f>IFERROR(VLOOKUP(A10507,'Base Prueba'!A:E,5,),"NO REGISTRA")</f>
        <v>TECNOLOGIA EN COMERCIO Y NEGOCIOS INTERNACIONALES</v>
      </c>
    </row>
    <row r="10508" spans="1:5" ht="15.75" x14ac:dyDescent="0.25">
      <c r="A10508" s="14">
        <v>80472319</v>
      </c>
      <c r="B10508" s="2">
        <v>46105.823134375001</v>
      </c>
      <c r="C10508" s="3" t="str">
        <f>IFERROR(VLOOKUP(A10508,'Base Prueba'!A:C,3,),"NO REGISTRA")</f>
        <v>FRANCISCO JAVIER MONTENEGRO AGUILAR</v>
      </c>
      <c r="D10508" s="4" t="str">
        <f>IFERROR(VLOOKUP(A10508,'Base Prueba'!A:D,4,),"NO REGISTRA")</f>
        <v>DOCENTE DE MEDIO TIEMPO</v>
      </c>
      <c r="E10508" s="5" t="str">
        <f>IFERROR(VLOOKUP(A10508,'Base Prueba'!A:E,5,),"NO REGISTRA")</f>
        <v>TECNOLOGIA EN COMERCIO Y NEGOCIOS INTERNACIONALES</v>
      </c>
    </row>
    <row r="10509" spans="1:5" ht="15.75" x14ac:dyDescent="0.25">
      <c r="A10509" s="14">
        <v>1014200970</v>
      </c>
      <c r="B10509" s="2">
        <v>46105.823711458332</v>
      </c>
      <c r="C10509" s="3" t="str">
        <f>IFERROR(VLOOKUP(A10509,'Base Prueba'!A:C,3,),"NO REGISTRA")</f>
        <v>MARILYN GAITAN HERRERA</v>
      </c>
      <c r="D10509" s="4" t="str">
        <f>IFERROR(VLOOKUP(A10509,'Base Prueba'!A:D,4,),"NO REGISTRA")</f>
        <v>DOCENTE DE MEDIO TIEMPO</v>
      </c>
      <c r="E10509" s="5" t="str">
        <f>IFERROR(VLOOKUP(A10509,'Base Prueba'!A:E,5,),"NO REGISTRA")</f>
        <v>UNIDAD DE IDIOMAS</v>
      </c>
    </row>
    <row r="10510" spans="1:5" ht="15.75" x14ac:dyDescent="0.25">
      <c r="A10510" s="14">
        <v>1014200970</v>
      </c>
      <c r="B10510" s="2">
        <v>46105.823715740742</v>
      </c>
      <c r="C10510" s="3" t="str">
        <f>IFERROR(VLOOKUP(A10510,'Base Prueba'!A:C,3,),"NO REGISTRA")</f>
        <v>MARILYN GAITAN HERRERA</v>
      </c>
      <c r="D10510" s="4" t="str">
        <f>IFERROR(VLOOKUP(A10510,'Base Prueba'!A:D,4,),"NO REGISTRA")</f>
        <v>DOCENTE DE MEDIO TIEMPO</v>
      </c>
      <c r="E10510" s="5" t="str">
        <f>IFERROR(VLOOKUP(A10510,'Base Prueba'!A:E,5,),"NO REGISTRA")</f>
        <v>UNIDAD DE IDIOMAS</v>
      </c>
    </row>
    <row r="10511" spans="1:5" ht="15.75" x14ac:dyDescent="0.25">
      <c r="A10511" s="14">
        <v>80843387</v>
      </c>
      <c r="B10511" s="2">
        <v>46105.832339004628</v>
      </c>
      <c r="C10511" s="3" t="str">
        <f>IFERROR(VLOOKUP(A10511,'Base Prueba'!A:C,3,),"NO REGISTRA")</f>
        <v>ESTEBAN ADOLFO QUESADA SALAZAR</v>
      </c>
      <c r="D10511" s="4" t="str">
        <f>IFERROR(VLOOKUP(A10511,'Base Prueba'!A:D,4,),"NO REGISTRA")</f>
        <v>DOCENTE DE TIEMPO COMPLETO</v>
      </c>
      <c r="E10511" s="5" t="str">
        <f>IFERROR(VLOOKUP(A10511,'Base Prueba'!A:E,5,),"NO REGISTRA")</f>
        <v>UNIVERSITARIO COMUNICACION SOCIAL</v>
      </c>
    </row>
    <row r="10512" spans="1:5" ht="15.75" x14ac:dyDescent="0.25">
      <c r="A10512" s="14">
        <v>52776481</v>
      </c>
      <c r="B10512" s="2">
        <v>46105.840418865744</v>
      </c>
      <c r="C10512" s="3" t="str">
        <f>IFERROR(VLOOKUP(A10512,'Base Prueba'!A:C,3,),"NO REGISTRA")</f>
        <v>LESLY DAYANA GONZALEZ FAJARDO</v>
      </c>
      <c r="D10512" s="4" t="str">
        <f>IFERROR(VLOOKUP(A10512,'Base Prueba'!A:D,4,),"NO REGISTRA")</f>
        <v>DOCENTE DE TIEMPO COMPLETO</v>
      </c>
      <c r="E10512" s="5" t="str">
        <f>IFERROR(VLOOKUP(A10512,'Base Prueba'!A:E,5,),"NO REGISTRA")</f>
        <v>TECNOLOGÍA EN PRODUCCIÓN DE MEDIOS AUDIOVISUALES</v>
      </c>
    </row>
    <row r="10513" spans="1:5" ht="15.75" x14ac:dyDescent="0.25">
      <c r="A10513" s="14">
        <v>1001060798</v>
      </c>
      <c r="B10513" s="2">
        <v>46105.84067662037</v>
      </c>
      <c r="C10513" s="3" t="str">
        <f>IFERROR(VLOOKUP(A10513,'Base Prueba'!A:C,3,),"NO REGISTRA")</f>
        <v>ANGIE GABRIELA ADAMES RAMOS</v>
      </c>
      <c r="D10513" s="4" t="str">
        <f>IFERROR(VLOOKUP(A10513,'Base Prueba'!A:D,4,),"NO REGISTRA")</f>
        <v>DOCENTE DE MEDIO TIEMPO</v>
      </c>
      <c r="E10513" s="5" t="str">
        <f>IFERROR(VLOOKUP(A10513,'Base Prueba'!A:E,5,),"NO REGISTRA")</f>
        <v>UNIDAD DE IDIOMAS</v>
      </c>
    </row>
    <row r="10514" spans="1:5" ht="15.75" x14ac:dyDescent="0.25">
      <c r="A10514" s="14">
        <v>1012338489</v>
      </c>
      <c r="B10514" s="2">
        <v>46105.853573148146</v>
      </c>
      <c r="C10514" s="3" t="str">
        <f>IFERROR(VLOOKUP(A10514,'Base Prueba'!A:C,3,),"NO REGISTRA")</f>
        <v>DERLY TATIANA ROJAS NAVARRO</v>
      </c>
      <c r="D10514" s="4" t="str">
        <f>IFERROR(VLOOKUP(A10514,'Base Prueba'!A:D,4,),"NO REGISTRA")</f>
        <v>AUXILIAR BIBLIOTECA</v>
      </c>
      <c r="E10514" s="5" t="str">
        <f>IFERROR(VLOOKUP(A10514,'Base Prueba'!A:E,5,),"NO REGISTRA")</f>
        <v>BIBLIOTECA</v>
      </c>
    </row>
    <row r="10515" spans="1:5" ht="15.75" x14ac:dyDescent="0.25">
      <c r="A10515" s="14">
        <v>52961012</v>
      </c>
      <c r="B10515" s="2">
        <v>46105.854116898146</v>
      </c>
      <c r="C10515" s="3" t="str">
        <f>IFERROR(VLOOKUP(A10515,'Base Prueba'!A:C,3,),"NO REGISTRA")</f>
        <v>ELVY JOHANNA RAMIREZ DONCEL</v>
      </c>
      <c r="D10515" s="4" t="str">
        <f>IFERROR(VLOOKUP(A10515,'Base Prueba'!A:D,4,),"NO REGISTRA")</f>
        <v>DOCENTE DE TIEMPO COMPLETO</v>
      </c>
      <c r="E10515" s="5" t="str">
        <f>IFERROR(VLOOKUP(A10515,'Base Prueba'!A:E,5,),"NO REGISTRA")</f>
        <v>NARRATIVAS DIGITALES Y AUDIOVISUALES</v>
      </c>
    </row>
    <row r="10516" spans="1:5" ht="15.75" x14ac:dyDescent="0.25">
      <c r="A10516" s="14">
        <v>1033762993</v>
      </c>
      <c r="B10516" s="2">
        <v>46105.860590162039</v>
      </c>
      <c r="C10516" s="3" t="str">
        <f>IFERROR(VLOOKUP(A10516,'Base Prueba'!A:C,3,),"NO REGISTRA")</f>
        <v>DIEGO FERNANDO MEDINA PEREZ</v>
      </c>
      <c r="D10516" s="4" t="str">
        <f>IFERROR(VLOOKUP(A10516,'Base Prueba'!A:D,4,),"NO REGISTRA")</f>
        <v>DOCENTE DE MEDIO TIEMPO</v>
      </c>
      <c r="E10516" s="5" t="str">
        <f>IFERROR(VLOOKUP(A10516,'Base Prueba'!A:E,5,),"NO REGISTRA")</f>
        <v>UNIDAD DE IDIOMAS</v>
      </c>
    </row>
    <row r="10517" spans="1:5" ht="15.75" x14ac:dyDescent="0.25">
      <c r="A10517" s="14">
        <v>79312652</v>
      </c>
      <c r="B10517" s="2">
        <v>46105.874167476853</v>
      </c>
      <c r="C10517" s="3" t="str">
        <f>IFERROR(VLOOKUP(A10517,'Base Prueba'!A:C,3,),"NO REGISTRA")</f>
        <v>JOSE ALVARO LARA MANOSALVA</v>
      </c>
      <c r="D10517" s="4" t="str">
        <f>IFERROR(VLOOKUP(A10517,'Base Prueba'!A:D,4,),"NO REGISTRA")</f>
        <v>DOCENTE DE TIEMPO COMPLETO</v>
      </c>
      <c r="E10517" s="5" t="str">
        <f>IFERROR(VLOOKUP(A10517,'Base Prueba'!A:E,5,),"NO REGISTRA")</f>
        <v>UNIVERSITARIO ADMINISTRACION DE EMPRESAS</v>
      </c>
    </row>
    <row r="10518" spans="1:5" ht="15.75" x14ac:dyDescent="0.25">
      <c r="A10518" s="14">
        <v>52603556</v>
      </c>
      <c r="B10518" s="2">
        <v>46105.875171990738</v>
      </c>
      <c r="C10518" s="3" t="str">
        <f>IFERROR(VLOOKUP(A10518,'Base Prueba'!A:C,3,),"NO REGISTRA")</f>
        <v>MARISOL FARFAN QUIROGA</v>
      </c>
      <c r="D10518" s="4" t="str">
        <f>IFERROR(VLOOKUP(A10518,'Base Prueba'!A:D,4,),"NO REGISTRA")</f>
        <v>AUXILIAR DE SERVICIOS</v>
      </c>
      <c r="E10518" s="5" t="str">
        <f>IFERROR(VLOOKUP(A10518,'Base Prueba'!A:E,5,),"NO REGISTRA")</f>
        <v>LOGISTICA Y SERVICIOS GENERALES</v>
      </c>
    </row>
    <row r="10519" spans="1:5" ht="15.75" x14ac:dyDescent="0.25">
      <c r="A10519" s="14">
        <v>1032401971</v>
      </c>
      <c r="B10519" s="2">
        <v>46105.87801990741</v>
      </c>
      <c r="C10519" s="3" t="str">
        <f>IFERROR(VLOOKUP(A10519,'Base Prueba'!A:C,3,),"NO REGISTRA")</f>
        <v>ANDRYU ENRIQUE MENDOZA BELTRAN</v>
      </c>
      <c r="D10519" s="4" t="str">
        <f>IFERROR(VLOOKUP(A10519,'Base Prueba'!A:D,4,),"NO REGISTRA")</f>
        <v>DOCENTE DE TIEMPO COMPLETO</v>
      </c>
      <c r="E10519" s="5" t="str">
        <f>IFERROR(VLOOKUP(A10519,'Base Prueba'!A:E,5,),"NO REGISTRA")</f>
        <v>UNIVERSITARIO ADMINISTRACION DE EMPRESAS</v>
      </c>
    </row>
    <row r="10520" spans="1:5" ht="15.75" x14ac:dyDescent="0.25">
      <c r="A10520" s="14">
        <v>1105681275</v>
      </c>
      <c r="B10520" s="2">
        <v>46105.880777893515</v>
      </c>
      <c r="C10520" s="3" t="str">
        <f>IFERROR(VLOOKUP(A10520,'Base Prueba'!A:C,3,),"NO REGISTRA")</f>
        <v>VICTORIA GUTIERREZ BARRIOS</v>
      </c>
      <c r="D10520" s="4" t="str">
        <f>IFERROR(VLOOKUP(A10520,'Base Prueba'!A:D,4,),"NO REGISTRA")</f>
        <v>AUXILIAR DE SERVICIOS</v>
      </c>
      <c r="E10520" s="5" t="str">
        <f>IFERROR(VLOOKUP(A10520,'Base Prueba'!A:E,5,),"NO REGISTRA")</f>
        <v>LOGISTICA Y SERVICIOS GENERALES</v>
      </c>
    </row>
    <row r="10521" spans="1:5" ht="15.75" x14ac:dyDescent="0.25">
      <c r="A10521" s="14">
        <v>1000283508</v>
      </c>
      <c r="B10521" s="2">
        <v>46105.89138645833</v>
      </c>
      <c r="C10521" s="3" t="str">
        <f>IFERROR(VLOOKUP(A10521,'Base Prueba'!A:C,3,),"NO REGISTRA")</f>
        <v>SARA VALENTINA CHACON ZAPATA</v>
      </c>
      <c r="D10521" s="4" t="str">
        <f>IFERROR(VLOOKUP(A10521,'Base Prueba'!A:D,4,),"NO REGISTRA")</f>
        <v>AUXILIAR DE RECURSOS AUDIOVISUALES</v>
      </c>
      <c r="E10521" s="5" t="str">
        <f>IFERROR(VLOOKUP(A10521,'Base Prueba'!A:E,5,),"NO REGISTRA")</f>
        <v>OFICINA DE AUDIOVISUALES</v>
      </c>
    </row>
    <row r="10522" spans="1:5" ht="15.75" x14ac:dyDescent="0.25">
      <c r="A10522" s="14">
        <v>1233690957</v>
      </c>
      <c r="B10522" s="2">
        <v>46105.89144039352</v>
      </c>
      <c r="C10522" s="3" t="str">
        <f>IFERROR(VLOOKUP(A10522,'Base Prueba'!A:C,3,),"NO REGISTRA")</f>
        <v>DAVID SANTIAGO TINJACA LARA</v>
      </c>
      <c r="D10522" s="4" t="str">
        <f>IFERROR(VLOOKUP(A10522,'Base Prueba'!A:D,4,),"NO REGISTRA")</f>
        <v>LIDER DE RECURSOS AUDIOVISUALES</v>
      </c>
      <c r="E10522" s="5" t="str">
        <f>IFERROR(VLOOKUP(A10522,'Base Prueba'!A:E,5,),"NO REGISTRA")</f>
        <v>OFICINA DE AUDIOVISUALES</v>
      </c>
    </row>
    <row r="10523" spans="1:5" ht="15.75" x14ac:dyDescent="0.25">
      <c r="A10523" s="14">
        <v>1110512583</v>
      </c>
      <c r="B10523" s="2">
        <v>46105.899318518517</v>
      </c>
      <c r="C10523" s="3" t="str">
        <f>IFERROR(VLOOKUP(A10523,'Base Prueba'!A:C,3,),"NO REGISTRA")</f>
        <v>VERONICA ALEJANDRA RODRIGUEZ RAMOS</v>
      </c>
      <c r="D10523" s="4" t="str">
        <f>IFERROR(VLOOKUP(A10523,'Base Prueba'!A:D,4,),"NO REGISTRA")</f>
        <v>DOCENTE DE MEDIO TIEMPO</v>
      </c>
      <c r="E10523" s="5" t="str">
        <f>IFERROR(VLOOKUP(A10523,'Base Prueba'!A:E,5,),"NO REGISTRA")</f>
        <v>TECNICO LABORAL EN COCINA</v>
      </c>
    </row>
    <row r="10524" spans="1:5" ht="15.75" x14ac:dyDescent="0.25">
      <c r="A10524" s="14">
        <v>52885874</v>
      </c>
      <c r="B10524" s="2">
        <v>46105.900299421293</v>
      </c>
      <c r="C10524" s="3" t="str">
        <f>IFERROR(VLOOKUP(A10524,'Base Prueba'!A:C,3,),"NO REGISTRA")</f>
        <v>MARIBEL CAYCEDO</v>
      </c>
      <c r="D10524" s="4" t="str">
        <f>IFERROR(VLOOKUP(A10524,'Base Prueba'!A:D,4,),"NO REGISTRA")</f>
        <v>AUXILIAR DE SERVICIOS</v>
      </c>
      <c r="E10524" s="5" t="str">
        <f>IFERROR(VLOOKUP(A10524,'Base Prueba'!A:E,5,),"NO REGISTRA")</f>
        <v>LOGISTICA Y SERVICIOS GENERALES</v>
      </c>
    </row>
    <row r="10525" spans="1:5" ht="15.75" x14ac:dyDescent="0.25">
      <c r="A10525" s="14">
        <v>52782050</v>
      </c>
      <c r="B10525" s="2">
        <v>46105.902948842595</v>
      </c>
      <c r="C10525" s="3" t="str">
        <f>IFERROR(VLOOKUP(A10525,'Base Prueba'!A:C,3,),"NO REGISTRA")</f>
        <v>MELISSA AVENDAÑO TOCANCHON</v>
      </c>
      <c r="D10525" s="4" t="str">
        <f>IFERROR(VLOOKUP(A10525,'Base Prueba'!A:D,4,),"NO REGISTRA")</f>
        <v>DOCENTE DE MEDIO TIEMPO</v>
      </c>
      <c r="E10525" s="5" t="str">
        <f>IFERROR(VLOOKUP(A10525,'Base Prueba'!A:E,5,),"NO REGISTRA")</f>
        <v>NARRATIVAS DIGITALES Y AUDIOVISUALES</v>
      </c>
    </row>
    <row r="10526" spans="1:5" ht="15.75" x14ac:dyDescent="0.25">
      <c r="A10526" s="14">
        <v>52782050</v>
      </c>
      <c r="B10526" s="2">
        <v>46105.902952546297</v>
      </c>
      <c r="C10526" s="3" t="str">
        <f>IFERROR(VLOOKUP(A10526,'Base Prueba'!A:C,3,),"NO REGISTRA")</f>
        <v>MELISSA AVENDAÑO TOCANCHON</v>
      </c>
      <c r="D10526" s="4" t="str">
        <f>IFERROR(VLOOKUP(A10526,'Base Prueba'!A:D,4,),"NO REGISTRA")</f>
        <v>DOCENTE DE MEDIO TIEMPO</v>
      </c>
      <c r="E10526" s="5" t="str">
        <f>IFERROR(VLOOKUP(A10526,'Base Prueba'!A:E,5,),"NO REGISTRA")</f>
        <v>NARRATIVAS DIGITALES Y AUDIOVISUALES</v>
      </c>
    </row>
    <row r="10527" spans="1:5" ht="15.75" x14ac:dyDescent="0.25">
      <c r="A10527" s="14">
        <v>79433573</v>
      </c>
      <c r="B10527" s="2">
        <v>46105.905281018517</v>
      </c>
      <c r="C10527" s="3" t="str">
        <f>IFERROR(VLOOKUP(A10527,'Base Prueba'!A:C,3,),"NO REGISTRA")</f>
        <v>NELSON GUILLERMO GARCIA GAITAN</v>
      </c>
      <c r="D10527" s="4" t="str">
        <f>IFERROR(VLOOKUP(A10527,'Base Prueba'!A:D,4,),"NO REGISTRA")</f>
        <v>DOCENTE DE TIEMPO COMPLETO</v>
      </c>
      <c r="E10527" s="5" t="str">
        <f>IFERROR(VLOOKUP(A10527,'Base Prueba'!A:E,5,),"NO REGISTRA")</f>
        <v>UNIVERSITARIO COMUNICACION SOCIAL</v>
      </c>
    </row>
    <row r="10528" spans="1:5" ht="15.75" x14ac:dyDescent="0.25">
      <c r="A10528" s="14">
        <v>1026261012</v>
      </c>
      <c r="B10528" s="2">
        <v>46105.912163310182</v>
      </c>
      <c r="C10528" s="3" t="str">
        <f>IFERROR(VLOOKUP(A10528,'Base Prueba'!A:C,3,),"NO REGISTRA")</f>
        <v>LUIS FELIPE NAVARRETE ECHEVERRIA</v>
      </c>
      <c r="D10528" s="4" t="str">
        <f>IFERROR(VLOOKUP(A10528,'Base Prueba'!A:D,4,),"NO REGISTRA")</f>
        <v>DOCENTE DE TIEMPO COMPLETO</v>
      </c>
      <c r="E10528" s="5" t="str">
        <f>IFERROR(VLOOKUP(A10528,'Base Prueba'!A:E,5,),"NO REGISTRA")</f>
        <v>UNIVERSITARIO COMUNICACION SOCIAL</v>
      </c>
    </row>
    <row r="10529" spans="1:5" ht="15.75" x14ac:dyDescent="0.25">
      <c r="A10529" s="14">
        <v>1003690253</v>
      </c>
      <c r="B10529" s="2">
        <v>46105.913193055552</v>
      </c>
      <c r="C10529" s="3" t="str">
        <f>IFERROR(VLOOKUP(A10529,'Base Prueba'!A:C,3,),"NO REGISTRA")</f>
        <v>MELISSA GONZALEZ PEDRAZA</v>
      </c>
      <c r="D10529" s="4" t="str">
        <f>IFERROR(VLOOKUP(A10529,'Base Prueba'!A:D,4,),"NO REGISTRA")</f>
        <v>LIDER DE JOVENES A LA E</v>
      </c>
      <c r="E10529" s="5" t="str">
        <f>IFERROR(VLOOKUP(A10529,'Base Prueba'!A:E,5,),"NO REGISTRA")</f>
        <v>DIRECCION DE BIENESTAR INSTITUCIONAL</v>
      </c>
    </row>
    <row r="10530" spans="1:5" ht="15.75" x14ac:dyDescent="0.25">
      <c r="A10530" s="14">
        <v>8715040</v>
      </c>
      <c r="B10530" s="2">
        <v>46105.913654398151</v>
      </c>
      <c r="C10530" s="3" t="str">
        <f>IFERROR(VLOOKUP(A10530,'Base Prueba'!A:C,3,),"NO REGISTRA")</f>
        <v>DACARTH RAFAEL SARMIENTO PORTO</v>
      </c>
      <c r="D10530" s="4" t="str">
        <f>IFERROR(VLOOKUP(A10530,'Base Prueba'!A:D,4,),"NO REGISTRA")</f>
        <v>DOCENTE DE TIEMPO COMPLETO</v>
      </c>
      <c r="E10530" s="5" t="str">
        <f>IFERROR(VLOOKUP(A10530,'Base Prueba'!A:E,5,),"NO REGISTRA")</f>
        <v>INGENIERIA DE SOFTWARE</v>
      </c>
    </row>
    <row r="10531" spans="1:5" ht="15.75" x14ac:dyDescent="0.25">
      <c r="A10531" s="14">
        <v>1019088352</v>
      </c>
      <c r="B10531" s="2">
        <v>46105.913745833335</v>
      </c>
      <c r="C10531" s="3" t="str">
        <f>IFERROR(VLOOKUP(A10531,'Base Prueba'!A:C,3,),"NO REGISTRA")</f>
        <v>LEONARDO VALENZUELA RODRIGUEZ</v>
      </c>
      <c r="D10531" s="4" t="str">
        <f>IFERROR(VLOOKUP(A10531,'Base Prueba'!A:D,4,),"NO REGISTRA")</f>
        <v>DOCENTE DE TIEMPO COMPLETO</v>
      </c>
      <c r="E10531" s="5" t="str">
        <f>IFERROR(VLOOKUP(A10531,'Base Prueba'!A:E,5,),"NO REGISTRA")</f>
        <v>INGENIERIA DE SOFTWARE</v>
      </c>
    </row>
    <row r="10532" spans="1:5" ht="15.75" x14ac:dyDescent="0.25">
      <c r="A10532" s="14">
        <v>1018482392</v>
      </c>
      <c r="B10532" s="2">
        <v>46105.918384722223</v>
      </c>
      <c r="C10532" s="3" t="str">
        <f>IFERROR(VLOOKUP(A10532,'Base Prueba'!A:C,3,),"NO REGISTRA")</f>
        <v>RAQUEL YANETH SANDOVAL FORERO</v>
      </c>
      <c r="D10532" s="4" t="str">
        <f>IFERROR(VLOOKUP(A10532,'Base Prueba'!A:D,4,),"NO REGISTRA")</f>
        <v>AUXILIAR DE RECURSOS ACADEMICOS</v>
      </c>
      <c r="E10532" s="5" t="str">
        <f>IFERROR(VLOOKUP(A10532,'Base Prueba'!A:E,5,),"NO REGISTRA")</f>
        <v>RECURSOS ACADEMICOS</v>
      </c>
    </row>
    <row r="10533" spans="1:5" ht="15.75" x14ac:dyDescent="0.25">
      <c r="A10533" s="14">
        <v>80211886</v>
      </c>
      <c r="B10533" s="2">
        <v>46105.918451157406</v>
      </c>
      <c r="C10533" s="3" t="str">
        <f>IFERROR(VLOOKUP(A10533,'Base Prueba'!A:C,3,),"NO REGISTRA")</f>
        <v>EDWIN GIOVANNY QUIMBAY HIDALGO</v>
      </c>
      <c r="D10533" s="4" t="str">
        <f>IFERROR(VLOOKUP(A10533,'Base Prueba'!A:D,4,),"NO REGISTRA")</f>
        <v>LIDER DE RECURSOS ACADEMICOS</v>
      </c>
      <c r="E10533" s="5" t="str">
        <f>IFERROR(VLOOKUP(A10533,'Base Prueba'!A:E,5,),"NO REGISTRA")</f>
        <v>RECURSOS ACADEMICOS</v>
      </c>
    </row>
    <row r="10534" spans="1:5" ht="15.75" x14ac:dyDescent="0.25">
      <c r="A10534" s="14">
        <v>80817377</v>
      </c>
      <c r="B10534" s="2">
        <v>46105.929214930555</v>
      </c>
      <c r="C10534" s="3" t="str">
        <f>IFERROR(VLOOKUP(A10534,'Base Prueba'!A:C,3,),"NO REGISTRA")</f>
        <v>OMAR ANDRES BONILLA ACOSTA</v>
      </c>
      <c r="D10534" s="4" t="str">
        <f>IFERROR(VLOOKUP(A10534,'Base Prueba'!A:D,4,),"NO REGISTRA")</f>
        <v>DIRECTOR DE PROGRAMAS DE INGENIERIA</v>
      </c>
      <c r="E10534" s="5" t="str">
        <f>IFERROR(VLOOKUP(A10534,'Base Prueba'!A:E,5,),"NO REGISTRA")</f>
        <v>FACULTAD DE CIENCIAS ECONOMICAS Y ADMINISTRATIVAS</v>
      </c>
    </row>
    <row r="10535" spans="1:5" ht="15.75" x14ac:dyDescent="0.25">
      <c r="A10535" s="14">
        <v>79211001</v>
      </c>
      <c r="B10535" s="2">
        <v>46105.929248611108</v>
      </c>
      <c r="C10535" s="3" t="str">
        <f>IFERROR(VLOOKUP(A10535,'Base Prueba'!A:C,3,),"NO REGISTRA")</f>
        <v>EDISON MONSALVE CUARTAS</v>
      </c>
      <c r="D10535" s="4" t="str">
        <f>IFERROR(VLOOKUP(A10535,'Base Prueba'!A:D,4,),"NO REGISTRA")</f>
        <v>DOCENTE DE TIEMPO COMPLETO</v>
      </c>
      <c r="E10535" s="5" t="str">
        <f>IFERROR(VLOOKUP(A10535,'Base Prueba'!A:E,5,),"NO REGISTRA")</f>
        <v>PROFESIONAL EN INGENIERIA MULTIMEDIA</v>
      </c>
    </row>
    <row r="10536" spans="1:5" ht="15.75" x14ac:dyDescent="0.25">
      <c r="A10536" s="14">
        <v>52034349</v>
      </c>
      <c r="B10536" s="2">
        <v>46106.235959490739</v>
      </c>
      <c r="C10536" s="3" t="str">
        <f>IFERROR(VLOOKUP(A10536,'Base Prueba'!A:C,3,),"NO REGISTRA")</f>
        <v>DIDILMA BARRERA BAREÑO</v>
      </c>
      <c r="D10536" s="4" t="str">
        <f>IFERROR(VLOOKUP(A10536,'Base Prueba'!A:D,4,),"NO REGISTRA")</f>
        <v>AUXILIAR DE SERVICIOS</v>
      </c>
      <c r="E10536" s="5" t="str">
        <f>IFERROR(VLOOKUP(A10536,'Base Prueba'!A:E,5,),"NO REGISTRA")</f>
        <v>LOGISTICA Y SERVICIOS GENERALES</v>
      </c>
    </row>
    <row r="10537" spans="1:5" ht="15.75" x14ac:dyDescent="0.25">
      <c r="A10537" s="14">
        <v>52059516</v>
      </c>
      <c r="B10537" s="2">
        <v>46106.236817592595</v>
      </c>
      <c r="C10537" s="3" t="str">
        <f>IFERROR(VLOOKUP(A10537,'Base Prueba'!A:C,3,),"NO REGISTRA")</f>
        <v>YANETT AFANADOR AGUILAR</v>
      </c>
      <c r="D10537" s="4" t="str">
        <f>IFERROR(VLOOKUP(A10537,'Base Prueba'!A:D,4,),"NO REGISTRA")</f>
        <v>AUXILIAR DE SERVICIOS</v>
      </c>
      <c r="E10537" s="5" t="str">
        <f>IFERROR(VLOOKUP(A10537,'Base Prueba'!A:E,5,),"NO REGISTRA")</f>
        <v>LOGISTICA Y SERVICIOS GENERALES</v>
      </c>
    </row>
    <row r="10538" spans="1:5" ht="15.75" x14ac:dyDescent="0.25">
      <c r="A10538" s="14">
        <v>52220354</v>
      </c>
      <c r="B10538" s="2">
        <v>46106.237024768518</v>
      </c>
      <c r="C10538" s="3" t="str">
        <f>IFERROR(VLOOKUP(A10538,'Base Prueba'!A:C,3,),"NO REGISTRA")</f>
        <v>ILSA BARAHONA POLO</v>
      </c>
      <c r="D10538" s="4" t="str">
        <f>IFERROR(VLOOKUP(A10538,'Base Prueba'!A:D,4,),"NO REGISTRA")</f>
        <v>AUXILIAR DE SERVICIOS</v>
      </c>
      <c r="E10538" s="5" t="str">
        <f>IFERROR(VLOOKUP(A10538,'Base Prueba'!A:E,5,),"NO REGISTRA")</f>
        <v>LOGISTICA Y SERVICIOS GENERALES</v>
      </c>
    </row>
    <row r="10539" spans="1:5" ht="15.75" x14ac:dyDescent="0.25">
      <c r="A10539" s="14">
        <v>1033724599</v>
      </c>
      <c r="B10539" s="2">
        <v>46106.240513425924</v>
      </c>
      <c r="C10539" s="3" t="str">
        <f>IFERROR(VLOOKUP(A10539,'Base Prueba'!A:C,3,),"NO REGISTRA")</f>
        <v>LUZ MARIA RAMIREZ RODRIGUEZ</v>
      </c>
      <c r="D10539" s="4" t="str">
        <f>IFERROR(VLOOKUP(A10539,'Base Prueba'!A:D,4,),"NO REGISTRA")</f>
        <v>AUXILIAR DE SERVICIOS</v>
      </c>
      <c r="E10539" s="5" t="str">
        <f>IFERROR(VLOOKUP(A10539,'Base Prueba'!A:E,5,),"NO REGISTRA")</f>
        <v>LOGISTICA Y SERVICIOS GENERALES</v>
      </c>
    </row>
    <row r="10540" spans="1:5" ht="15.75" x14ac:dyDescent="0.25">
      <c r="A10540" s="14">
        <v>79313678</v>
      </c>
      <c r="B10540" s="2">
        <v>46106.242349074077</v>
      </c>
      <c r="C10540" s="3" t="str">
        <f>IFERROR(VLOOKUP(A10540,'Base Prueba'!A:C,3,),"NO REGISTRA")</f>
        <v>MARCO VINICIO RAMIREZ PEREIRA</v>
      </c>
      <c r="D10540" s="4" t="str">
        <f>IFERROR(VLOOKUP(A10540,'Base Prueba'!A:D,4,),"NO REGISTRA")</f>
        <v>TECNICO EN MANTENIMIENTO DE RECURSOS ACADEMICOS</v>
      </c>
      <c r="E10540" s="5" t="str">
        <f>IFERROR(VLOOKUP(A10540,'Base Prueba'!A:E,5,),"NO REGISTRA")</f>
        <v>RECURSOS ACADEMICOS</v>
      </c>
    </row>
    <row r="10541" spans="1:5" ht="15.75" x14ac:dyDescent="0.25">
      <c r="A10541" s="14">
        <v>24175966</v>
      </c>
      <c r="B10541" s="2">
        <v>46106.244702777774</v>
      </c>
      <c r="C10541" s="3" t="str">
        <f>IFERROR(VLOOKUP(A10541,'Base Prueba'!A:C,3,),"NO REGISTRA")</f>
        <v>EUNICE MISE AYALA</v>
      </c>
      <c r="D10541" s="4" t="str">
        <f>IFERROR(VLOOKUP(A10541,'Base Prueba'!A:D,4,),"NO REGISTRA")</f>
        <v>AUXILIAR DE SERVICIOS</v>
      </c>
      <c r="E10541" s="5" t="str">
        <f>IFERROR(VLOOKUP(A10541,'Base Prueba'!A:E,5,),"NO REGISTRA")</f>
        <v>LOGISTICA Y SERVICIOS GENERALES</v>
      </c>
    </row>
    <row r="10542" spans="1:5" ht="15.75" x14ac:dyDescent="0.25">
      <c r="A10542" s="14">
        <v>51840480</v>
      </c>
      <c r="B10542" s="2">
        <v>46106.249235185183</v>
      </c>
      <c r="C10542" s="3" t="str">
        <f>IFERROR(VLOOKUP(A10542,'Base Prueba'!A:C,3,),"NO REGISTRA")</f>
        <v>OLGA GAVILAN BENAVIDES</v>
      </c>
      <c r="D10542" s="4" t="str">
        <f>IFERROR(VLOOKUP(A10542,'Base Prueba'!A:D,4,),"NO REGISTRA")</f>
        <v>AUXILIAR DE SERVICIOS</v>
      </c>
      <c r="E10542" s="5" t="str">
        <f>IFERROR(VLOOKUP(A10542,'Base Prueba'!A:E,5,),"NO REGISTRA")</f>
        <v>LOGISTICA Y SERVICIOS GENERALES</v>
      </c>
    </row>
    <row r="10543" spans="1:5" ht="15.75" x14ac:dyDescent="0.25">
      <c r="A10543" s="14">
        <v>80812084</v>
      </c>
      <c r="B10543" s="2">
        <v>46106.250021990738</v>
      </c>
      <c r="C10543" s="3" t="str">
        <f>IFERROR(VLOOKUP(A10543,'Base Prueba'!A:C,3,),"NO REGISTRA")</f>
        <v>LUIS HELI RUIZ GUTIERREZ</v>
      </c>
      <c r="D10543" s="4" t="str">
        <f>IFERROR(VLOOKUP(A10543,'Base Prueba'!A:D,4,),"NO REGISTRA")</f>
        <v>AUXILIAR DE SERVICIOS  GENERALES</v>
      </c>
      <c r="E10543" s="5" t="str">
        <f>IFERROR(VLOOKUP(A10543,'Base Prueba'!A:E,5,),"NO REGISTRA")</f>
        <v>LOGISTICA Y SERVICIOS GENERALES</v>
      </c>
    </row>
    <row r="10544" spans="1:5" ht="15.75" x14ac:dyDescent="0.25">
      <c r="A10544" s="14">
        <v>79704152</v>
      </c>
      <c r="B10544" s="2">
        <v>46106.252063657405</v>
      </c>
      <c r="C10544" s="3" t="str">
        <f>IFERROR(VLOOKUP(A10544,'Base Prueba'!A:C,3,),"NO REGISTRA")</f>
        <v>FABIO ORLANDO MONTENEGRO RIAÑO</v>
      </c>
      <c r="D10544" s="4" t="str">
        <f>IFERROR(VLOOKUP(A10544,'Base Prueba'!A:D,4,),"NO REGISTRA")</f>
        <v>AUXILIAR RECURSOS ACADÉMICOS</v>
      </c>
      <c r="E10544" s="5" t="str">
        <f>IFERROR(VLOOKUP(A10544,'Base Prueba'!A:E,5,),"NO REGISTRA")</f>
        <v>OFICINA DE AUDIOVISUALES</v>
      </c>
    </row>
    <row r="10545" spans="1:5" ht="15.75" x14ac:dyDescent="0.25">
      <c r="A10545" s="14">
        <v>79043674</v>
      </c>
      <c r="B10545" s="2">
        <v>46106.252481481482</v>
      </c>
      <c r="C10545" s="3" t="str">
        <f>IFERROR(VLOOKUP(A10545,'Base Prueba'!A:C,3,),"NO REGISTRA")</f>
        <v>PEDRO ANTONIO ACERO</v>
      </c>
      <c r="D10545" s="4" t="str">
        <f>IFERROR(VLOOKUP(A10545,'Base Prueba'!A:D,4,),"NO REGISTRA")</f>
        <v>SUPERVISOR DE SERVICIOS</v>
      </c>
      <c r="E10545" s="5" t="str">
        <f>IFERROR(VLOOKUP(A10545,'Base Prueba'!A:E,5,),"NO REGISTRA")</f>
        <v>LOGISTICA Y SERVICIOS GENERALES</v>
      </c>
    </row>
    <row r="10546" spans="1:5" ht="15.75" x14ac:dyDescent="0.25">
      <c r="A10546" s="14">
        <v>52290503</v>
      </c>
      <c r="B10546" s="2">
        <v>46106.252737037037</v>
      </c>
      <c r="C10546" s="3" t="str">
        <f>IFERROR(VLOOKUP(A10546,'Base Prueba'!A:C,3,),"NO REGISTRA")</f>
        <v>MARIA IDALIA RODRIGUEZ GONZALEZ</v>
      </c>
      <c r="D10546" s="4" t="str">
        <f>IFERROR(VLOOKUP(A10546,'Base Prueba'!A:D,4,),"NO REGISTRA")</f>
        <v>AUXILIAR DE SERVICIOS</v>
      </c>
      <c r="E10546" s="5" t="str">
        <f>IFERROR(VLOOKUP(A10546,'Base Prueba'!A:E,5,),"NO REGISTRA")</f>
        <v>LOGISTICA Y SERVICIOS GENERALES</v>
      </c>
    </row>
    <row r="10547" spans="1:5" ht="15.75" x14ac:dyDescent="0.25">
      <c r="A10547" s="14">
        <v>1032498759</v>
      </c>
      <c r="B10547" s="2">
        <v>46106.274127083336</v>
      </c>
      <c r="C10547" s="3" t="str">
        <f>IFERROR(VLOOKUP(A10547,'Base Prueba'!A:C,3,),"NO REGISTRA")</f>
        <v>ANDREA CATALINA GAVIRIA TORRES</v>
      </c>
      <c r="D10547" s="4" t="str">
        <f>IFERROR(VLOOKUP(A10547,'Base Prueba'!A:D,4,),"NO REGISTRA")</f>
        <v>AUXILIAR DE RECURSOS AUDIOVISUALES</v>
      </c>
      <c r="E10547" s="5" t="str">
        <f>IFERROR(VLOOKUP(A10547,'Base Prueba'!A:E,5,),"NO REGISTRA")</f>
        <v>OFICINA DE AUDIOVISUALES</v>
      </c>
    </row>
    <row r="10548" spans="1:5" ht="15.75" x14ac:dyDescent="0.25">
      <c r="A10548" s="14">
        <v>1005927138</v>
      </c>
      <c r="B10548" s="2">
        <v>46106.276106944446</v>
      </c>
      <c r="C10548" s="3" t="str">
        <f>IFERROR(VLOOKUP(A10548,'Base Prueba'!A:C,3,),"NO REGISTRA")</f>
        <v>MARLON YEINER MEJIA ACOSTA</v>
      </c>
      <c r="D10548" s="4" t="str">
        <f>IFERROR(VLOOKUP(A10548,'Base Prueba'!A:D,4,),"NO REGISTRA")</f>
        <v>AUXILIAR  DE MANTENIMIENTO</v>
      </c>
      <c r="E10548" s="5" t="str">
        <f>IFERROR(VLOOKUP(A10548,'Base Prueba'!A:E,5,),"NO REGISTRA")</f>
        <v>LOGISTICA Y SERVICIOS GENERALES</v>
      </c>
    </row>
    <row r="10549" spans="1:5" ht="15.75" x14ac:dyDescent="0.25">
      <c r="A10549" s="14">
        <v>52976228</v>
      </c>
      <c r="B10549" s="2">
        <v>46106.276480208333</v>
      </c>
      <c r="C10549" s="3" t="str">
        <f>IFERROR(VLOOKUP(A10549,'Base Prueba'!A:C,3,),"NO REGISTRA")</f>
        <v>ANDREA IBAÑEZ CASTRO</v>
      </c>
      <c r="D10549" s="4" t="str">
        <f>IFERROR(VLOOKUP(A10549,'Base Prueba'!A:D,4,),"NO REGISTRA")</f>
        <v>DOCENTE DE TIEMPO COMPLETO</v>
      </c>
      <c r="E10549" s="5" t="str">
        <f>IFERROR(VLOOKUP(A10549,'Base Prueba'!A:E,5,),"NO REGISTRA")</f>
        <v>UNIDAD DE IDIOMAS</v>
      </c>
    </row>
    <row r="10550" spans="1:5" ht="15.75" x14ac:dyDescent="0.25">
      <c r="A10550" s="14">
        <v>19488606</v>
      </c>
      <c r="B10550" s="2">
        <v>46106.277887962962</v>
      </c>
      <c r="C10550" s="3" t="str">
        <f>IFERROR(VLOOKUP(A10550,'Base Prueba'!A:C,3,),"NO REGISTRA")</f>
        <v>ARISTARCO LOPEZ TALERO</v>
      </c>
      <c r="D10550" s="4" t="str">
        <f>IFERROR(VLOOKUP(A10550,'Base Prueba'!A:D,4,),"NO REGISTRA")</f>
        <v>OFICIAL DE MANTENIMIENTO</v>
      </c>
      <c r="E10550" s="5" t="str">
        <f>IFERROR(VLOOKUP(A10550,'Base Prueba'!A:E,5,),"NO REGISTRA")</f>
        <v>LOGISTICA Y SERVICIOS GENERALES</v>
      </c>
    </row>
    <row r="10551" spans="1:5" ht="15.75" x14ac:dyDescent="0.25">
      <c r="A10551" s="14">
        <v>52133632</v>
      </c>
      <c r="B10551" s="2">
        <v>46106.278327430555</v>
      </c>
      <c r="C10551" s="3" t="str">
        <f>IFERROR(VLOOKUP(A10551,'Base Prueba'!A:C,3,),"NO REGISTRA")</f>
        <v>ANA MARIA VALDERRAMA JARA</v>
      </c>
      <c r="D10551" s="4" t="str">
        <f>IFERROR(VLOOKUP(A10551,'Base Prueba'!A:D,4,),"NO REGISTRA")</f>
        <v>DOCENTE DE TIEMPO COMPLETO</v>
      </c>
      <c r="E10551" s="5" t="str">
        <f>IFERROR(VLOOKUP(A10551,'Base Prueba'!A:E,5,),"NO REGISTRA")</f>
        <v>UNIVERSITARIO EN SEGURIDAD Y SALUD EN EL TRABAJO</v>
      </c>
    </row>
    <row r="10552" spans="1:5" ht="15.75" x14ac:dyDescent="0.25">
      <c r="A10552" s="14">
        <v>79667746</v>
      </c>
      <c r="B10552" s="2">
        <v>46106.280109490741</v>
      </c>
      <c r="C10552" s="3" t="str">
        <f>IFERROR(VLOOKUP(A10552,'Base Prueba'!A:C,3,),"NO REGISTRA")</f>
        <v>JOHN JAIRO SUAREZ PINZON</v>
      </c>
      <c r="D10552" s="4" t="str">
        <f>IFERROR(VLOOKUP(A10552,'Base Prueba'!A:D,4,),"NO REGISTRA")</f>
        <v>AUXILIAR ELECTRICO</v>
      </c>
      <c r="E10552" s="5" t="str">
        <f>IFERROR(VLOOKUP(A10552,'Base Prueba'!A:E,5,),"NO REGISTRA")</f>
        <v>LOGISTICA Y SERVICIOS GENERALES</v>
      </c>
    </row>
    <row r="10553" spans="1:5" ht="15.75" x14ac:dyDescent="0.25">
      <c r="A10553" s="14">
        <v>7563945</v>
      </c>
      <c r="B10553" s="2">
        <v>46106.282141087962</v>
      </c>
      <c r="C10553" s="3" t="str">
        <f>IFERROR(VLOOKUP(A10553,'Base Prueba'!A:C,3,),"NO REGISTRA")</f>
        <v>NESTOR FABIO OSPINA RIVERA</v>
      </c>
      <c r="D10553" s="4" t="str">
        <f>IFERROR(VLOOKUP(A10553,'Base Prueba'!A:D,4,),"NO REGISTRA")</f>
        <v>AUXILIAR  DE MANTENIMIENTO</v>
      </c>
      <c r="E10553" s="5" t="str">
        <f>IFERROR(VLOOKUP(A10553,'Base Prueba'!A:E,5,),"NO REGISTRA")</f>
        <v>LOGISTICA Y SERVICIOS GENERALES</v>
      </c>
    </row>
    <row r="10554" spans="1:5" ht="15.75" x14ac:dyDescent="0.25">
      <c r="A10554" s="14">
        <v>79312652</v>
      </c>
      <c r="B10554" s="2">
        <v>46106.284111805558</v>
      </c>
      <c r="C10554" s="3" t="str">
        <f>IFERROR(VLOOKUP(A10554,'Base Prueba'!A:C,3,),"NO REGISTRA")</f>
        <v>JOSE ALVARO LARA MANOSALVA</v>
      </c>
      <c r="D10554" s="4" t="str">
        <f>IFERROR(VLOOKUP(A10554,'Base Prueba'!A:D,4,),"NO REGISTRA")</f>
        <v>DOCENTE DE TIEMPO COMPLETO</v>
      </c>
      <c r="E10554" s="5" t="str">
        <f>IFERROR(VLOOKUP(A10554,'Base Prueba'!A:E,5,),"NO REGISTRA")</f>
        <v>UNIVERSITARIO ADMINISTRACION DE EMPRESAS</v>
      </c>
    </row>
    <row r="10555" spans="1:5" ht="15.75" x14ac:dyDescent="0.25">
      <c r="A10555" s="14">
        <v>1022932726</v>
      </c>
      <c r="B10555" s="2">
        <v>46106.286063425927</v>
      </c>
      <c r="C10555" s="3" t="str">
        <f>IFERROR(VLOOKUP(A10555,'Base Prueba'!A:C,3,),"NO REGISTRA")</f>
        <v>ASTRID ALEJANDRA RODRIGUEZ VAQUIRO</v>
      </c>
      <c r="D10555" s="4" t="str">
        <f>IFERROR(VLOOKUP(A10555,'Base Prueba'!A:D,4,),"NO REGISTRA")</f>
        <v>DOCENTE DE TIEMPO COMPLETO</v>
      </c>
      <c r="E10555" s="5" t="str">
        <f>IFERROR(VLOOKUP(A10555,'Base Prueba'!A:E,5,),"NO REGISTRA")</f>
        <v>UNIVERSITARIO COMUNICACION SOCIAL</v>
      </c>
    </row>
    <row r="10556" spans="1:5" ht="15.75" x14ac:dyDescent="0.25">
      <c r="A10556" s="14">
        <v>80843387</v>
      </c>
      <c r="B10556" s="2">
        <v>46106.286398611112</v>
      </c>
      <c r="C10556" s="3" t="str">
        <f>IFERROR(VLOOKUP(A10556,'Base Prueba'!A:C,3,),"NO REGISTRA")</f>
        <v>ESTEBAN ADOLFO QUESADA SALAZAR</v>
      </c>
      <c r="D10556" s="4" t="str">
        <f>IFERROR(VLOOKUP(A10556,'Base Prueba'!A:D,4,),"NO REGISTRA")</f>
        <v>DOCENTE DE TIEMPO COMPLETO</v>
      </c>
      <c r="E10556" s="5" t="str">
        <f>IFERROR(VLOOKUP(A10556,'Base Prueba'!A:E,5,),"NO REGISTRA")</f>
        <v>UNIVERSITARIO COMUNICACION SOCIAL</v>
      </c>
    </row>
    <row r="10557" spans="1:5" ht="15.75" x14ac:dyDescent="0.25">
      <c r="A10557" s="14">
        <v>1023880617</v>
      </c>
      <c r="B10557" s="2">
        <v>46106.288571064812</v>
      </c>
      <c r="C10557" s="3" t="str">
        <f>IFERROR(VLOOKUP(A10557,'Base Prueba'!A:C,3,),"NO REGISTRA")</f>
        <v>BYRON YESID PARRA DIAZ</v>
      </c>
      <c r="D10557" s="4" t="str">
        <f>IFERROR(VLOOKUP(A10557,'Base Prueba'!A:D,4,),"NO REGISTRA")</f>
        <v>AUXILIAR  DE MANTENIMIENTO</v>
      </c>
      <c r="E10557" s="5" t="str">
        <f>IFERROR(VLOOKUP(A10557,'Base Prueba'!A:E,5,),"NO REGISTRA")</f>
        <v>LOGISTICA Y SERVICIOS GENERALES</v>
      </c>
    </row>
    <row r="10558" spans="1:5" ht="15.75" x14ac:dyDescent="0.25">
      <c r="A10558" s="14">
        <v>80778198</v>
      </c>
      <c r="B10558" s="2">
        <v>46106.289318402778</v>
      </c>
      <c r="C10558" s="3" t="str">
        <f>IFERROR(VLOOKUP(A10558,'Base Prueba'!A:C,3,),"NO REGISTRA")</f>
        <v>JIMY JAVIER ALDANA REYES</v>
      </c>
      <c r="D10558" s="4" t="str">
        <f>IFERROR(VLOOKUP(A10558,'Base Prueba'!A:D,4,),"NO REGISTRA")</f>
        <v>DOCENTE DE TIEMPO COMPLETO</v>
      </c>
      <c r="E10558" s="5" t="str">
        <f>IFERROR(VLOOKUP(A10558,'Base Prueba'!A:E,5,),"NO REGISTRA")</f>
        <v>INGENIERIA DE SOFTWARE</v>
      </c>
    </row>
    <row r="10559" spans="1:5" ht="15.75" x14ac:dyDescent="0.25">
      <c r="A10559" s="14">
        <v>23810964</v>
      </c>
      <c r="B10559" s="2">
        <v>46106.290372916665</v>
      </c>
      <c r="C10559" s="3" t="str">
        <f>IFERROR(VLOOKUP(A10559,'Base Prueba'!A:C,3,),"NO REGISTRA")</f>
        <v>JULY FERNANDA GOMEZ NIÑO</v>
      </c>
      <c r="D10559" s="4" t="str">
        <f>IFERROR(VLOOKUP(A10559,'Base Prueba'!A:D,4,),"NO REGISTRA")</f>
        <v>DOCENTE DE MEDIO TIEMPO</v>
      </c>
      <c r="E10559" s="5" t="str">
        <f>IFERROR(VLOOKUP(A10559,'Base Prueba'!A:E,5,),"NO REGISTRA")</f>
        <v>TECNOLOGIA EN ADMINISTRACION DEL TALENTO HUMANO</v>
      </c>
    </row>
    <row r="10560" spans="1:5" ht="15.75" x14ac:dyDescent="0.25">
      <c r="A10560" s="14">
        <v>93413614</v>
      </c>
      <c r="B10560" s="2">
        <v>46106.29097094907</v>
      </c>
      <c r="C10560" s="3" t="str">
        <f>IFERROR(VLOOKUP(A10560,'Base Prueba'!A:C,3,),"NO REGISTRA")</f>
        <v>ALEXANDER CALDERON ALVARADO</v>
      </c>
      <c r="D10560" s="4" t="str">
        <f>IFERROR(VLOOKUP(A10560,'Base Prueba'!A:D,4,),"NO REGISTRA")</f>
        <v>OFICIAL DE MANTENIMIENTO</v>
      </c>
      <c r="E10560" s="5" t="str">
        <f>IFERROR(VLOOKUP(A10560,'Base Prueba'!A:E,5,),"NO REGISTRA")</f>
        <v>LOGISTICA Y SERVICIOS GENERALES</v>
      </c>
    </row>
    <row r="10561" spans="1:5" ht="15.75" x14ac:dyDescent="0.25">
      <c r="A10561" s="14">
        <v>52776481</v>
      </c>
      <c r="B10561" s="2">
        <v>46106.29143715278</v>
      </c>
      <c r="C10561" s="3" t="str">
        <f>IFERROR(VLOOKUP(A10561,'Base Prueba'!A:C,3,),"NO REGISTRA")</f>
        <v>LESLY DAYANA GONZALEZ FAJARDO</v>
      </c>
      <c r="D10561" s="4" t="str">
        <f>IFERROR(VLOOKUP(A10561,'Base Prueba'!A:D,4,),"NO REGISTRA")</f>
        <v>DOCENTE DE TIEMPO COMPLETO</v>
      </c>
      <c r="E10561" s="5" t="str">
        <f>IFERROR(VLOOKUP(A10561,'Base Prueba'!A:E,5,),"NO REGISTRA")</f>
        <v>TECNOLOGÍA EN PRODUCCIÓN DE MEDIOS AUDIOVISUALES</v>
      </c>
    </row>
    <row r="10562" spans="1:5" ht="15.75" x14ac:dyDescent="0.25">
      <c r="A10562" s="14">
        <v>1032361262</v>
      </c>
      <c r="B10562" s="2">
        <v>46106.292824189812</v>
      </c>
      <c r="C10562" s="3" t="str">
        <f>IFERROR(VLOOKUP(A10562,'Base Prueba'!A:C,3,),"NO REGISTRA")</f>
        <v>CAMILO  ANDRES BALLESTEROS SANABRIA</v>
      </c>
      <c r="D10562" s="4" t="str">
        <f>IFERROR(VLOOKUP(A10562,'Base Prueba'!A:D,4,),"NO REGISTRA")</f>
        <v>DOCENTE DE MEDIO TIEMPO</v>
      </c>
      <c r="E10562" s="5" t="str">
        <f>IFERROR(VLOOKUP(A10562,'Base Prueba'!A:E,5,),"NO REGISTRA")</f>
        <v>TECNICA EN FOTOGRAFIA</v>
      </c>
    </row>
    <row r="10563" spans="1:5" ht="15.75" x14ac:dyDescent="0.25">
      <c r="A10563" s="14">
        <v>72223001</v>
      </c>
      <c r="B10563" s="2">
        <v>46106.293020833335</v>
      </c>
      <c r="C10563" s="3" t="str">
        <f>IFERROR(VLOOKUP(A10563,'Base Prueba'!A:C,3,),"NO REGISTRA")</f>
        <v>JOSE AGUSTIN BLANCO MEJIA</v>
      </c>
      <c r="D10563" s="4" t="str">
        <f>IFERROR(VLOOKUP(A10563,'Base Prueba'!A:D,4,),"NO REGISTRA")</f>
        <v>ENTRENADOR DEL CENTRO DE ALTURAS</v>
      </c>
      <c r="E10563" s="5" t="str">
        <f>IFERROR(VLOOKUP(A10563,'Base Prueba'!A:E,5,),"NO REGISTRA")</f>
        <v>OFICINA DE PLANEACION Y GESTION DE LA CALIDAD</v>
      </c>
    </row>
    <row r="10564" spans="1:5" ht="15.75" x14ac:dyDescent="0.25">
      <c r="A10564" s="14">
        <v>1032427103</v>
      </c>
      <c r="B10564" s="2">
        <v>46106.29344050926</v>
      </c>
      <c r="C10564" s="3" t="str">
        <f>IFERROR(VLOOKUP(A10564,'Base Prueba'!A:C,3,),"NO REGISTRA")</f>
        <v>KATHERIN QUINTERO ZUÑIGA</v>
      </c>
      <c r="D10564" s="4" t="str">
        <f>IFERROR(VLOOKUP(A10564,'Base Prueba'!A:D,4,),"NO REGISTRA")</f>
        <v>DOCENTE DE TIEMPO COMPLETO</v>
      </c>
      <c r="E10564" s="5" t="str">
        <f>IFERROR(VLOOKUP(A10564,'Base Prueba'!A:E,5,),"NO REGISTRA")</f>
        <v>TECNICA EN FOTOGRAFIA</v>
      </c>
    </row>
    <row r="10565" spans="1:5" ht="15.75" x14ac:dyDescent="0.25">
      <c r="A10565" s="14">
        <v>79639365</v>
      </c>
      <c r="B10565" s="2">
        <v>46106.293706597222</v>
      </c>
      <c r="C10565" s="3" t="str">
        <f>IFERROR(VLOOKUP(A10565,'Base Prueba'!A:C,3,),"NO REGISTRA")</f>
        <v>RICARDO ROA DIAZ</v>
      </c>
      <c r="D10565" s="4" t="str">
        <f>IFERROR(VLOOKUP(A10565,'Base Prueba'!A:D,4,),"NO REGISTRA")</f>
        <v>AUXILIAR  DE MANTENIMIENTO</v>
      </c>
      <c r="E10565" s="5" t="str">
        <f>IFERROR(VLOOKUP(A10565,'Base Prueba'!A:E,5,),"NO REGISTRA")</f>
        <v>LOGISTICA Y SERVICIOS GENERALES</v>
      </c>
    </row>
    <row r="10566" spans="1:5" ht="15.75" x14ac:dyDescent="0.25">
      <c r="A10566" s="14">
        <v>1053807440</v>
      </c>
      <c r="B10566" s="2">
        <v>46106.294379398147</v>
      </c>
      <c r="C10566" s="3" t="str">
        <f>IFERROR(VLOOKUP(A10566,'Base Prueba'!A:C,3,),"NO REGISTRA")</f>
        <v>PABLO ARANGO ROBLEDO</v>
      </c>
      <c r="D10566" s="4" t="str">
        <f>IFERROR(VLOOKUP(A10566,'Base Prueba'!A:D,4,),"NO REGISTRA")</f>
        <v>DOCENTE DE MEDIO TIEMPO</v>
      </c>
      <c r="E10566" s="5" t="str">
        <f>IFERROR(VLOOKUP(A10566,'Base Prueba'!A:E,5,),"NO REGISTRA")</f>
        <v>UNIVERSITARIO COMUNICACION SOCIAL</v>
      </c>
    </row>
    <row r="10567" spans="1:5" ht="15.75" x14ac:dyDescent="0.25">
      <c r="A10567" s="14">
        <v>19344689</v>
      </c>
      <c r="B10567" s="2">
        <v>46106.294488425927</v>
      </c>
      <c r="C10567" s="3" t="str">
        <f>IFERROR(VLOOKUP(A10567,'Base Prueba'!A:C,3,),"NO REGISTRA")</f>
        <v>EDGAR PALACINO ANTIA</v>
      </c>
      <c r="D10567" s="4" t="str">
        <f>IFERROR(VLOOKUP(A10567,'Base Prueba'!A:D,4,),"NO REGISTRA")</f>
        <v>DOCENTE DE MEDIO TIEMPO</v>
      </c>
      <c r="E10567" s="5" t="str">
        <f>IFERROR(VLOOKUP(A10567,'Base Prueba'!A:E,5,),"NO REGISTRA")</f>
        <v>AREA DE CIENCIAS BASICAS</v>
      </c>
    </row>
    <row r="10568" spans="1:5" ht="15.75" x14ac:dyDescent="0.25">
      <c r="A10568" s="14">
        <v>1026252093</v>
      </c>
      <c r="B10568" s="2">
        <v>46106.295061458331</v>
      </c>
      <c r="C10568" s="3" t="str">
        <f>IFERROR(VLOOKUP(A10568,'Base Prueba'!A:C,3,),"NO REGISTRA")</f>
        <v>NADIA ROJAS MUÑOZ</v>
      </c>
      <c r="D10568" s="4" t="str">
        <f>IFERROR(VLOOKUP(A10568,'Base Prueba'!A:D,4,),"NO REGISTRA")</f>
        <v>DOCENTE DE TIEMPO COMPLETO</v>
      </c>
      <c r="E10568" s="5" t="str">
        <f>IFERROR(VLOOKUP(A10568,'Base Prueba'!A:E,5,),"NO REGISTRA")</f>
        <v>UNIVERSITARIO COMUNICACION SOCIAL</v>
      </c>
    </row>
    <row r="10569" spans="1:5" ht="15.75" x14ac:dyDescent="0.25">
      <c r="A10569" s="14">
        <v>1026261012</v>
      </c>
      <c r="B10569" s="2">
        <v>46106.295169444442</v>
      </c>
      <c r="C10569" s="3" t="str">
        <f>IFERROR(VLOOKUP(A10569,'Base Prueba'!A:C,3,),"NO REGISTRA")</f>
        <v>LUIS FELIPE NAVARRETE ECHEVERRIA</v>
      </c>
      <c r="D10569" s="4" t="str">
        <f>IFERROR(VLOOKUP(A10569,'Base Prueba'!A:D,4,),"NO REGISTRA")</f>
        <v>DOCENTE DE TIEMPO COMPLETO</v>
      </c>
      <c r="E10569" s="5" t="str">
        <f>IFERROR(VLOOKUP(A10569,'Base Prueba'!A:E,5,),"NO REGISTRA")</f>
        <v>UNIVERSITARIO COMUNICACION SOCIAL</v>
      </c>
    </row>
    <row r="10570" spans="1:5" ht="15.75" x14ac:dyDescent="0.25">
      <c r="A10570" s="14">
        <v>79435738</v>
      </c>
      <c r="B10570" s="2">
        <v>46106.295909606481</v>
      </c>
      <c r="C10570" s="3" t="str">
        <f>IFERROR(VLOOKUP(A10570,'Base Prueba'!A:C,3,),"NO REGISTRA")</f>
        <v>DANIEL ANDRES MURCIA DIAZ</v>
      </c>
      <c r="D10570" s="4" t="str">
        <f>IFERROR(VLOOKUP(A10570,'Base Prueba'!A:D,4,),"NO REGISTRA")</f>
        <v>DOCENTE DE TIEMPO COMPLETO</v>
      </c>
      <c r="E10570" s="5" t="str">
        <f>IFERROR(VLOOKUP(A10570,'Base Prueba'!A:E,5,),"NO REGISTRA")</f>
        <v>INGENIERIA DE SOFTWARE</v>
      </c>
    </row>
    <row r="10571" spans="1:5" ht="15.75" x14ac:dyDescent="0.25">
      <c r="A10571" s="14">
        <v>52850506</v>
      </c>
      <c r="B10571" s="2">
        <v>46106.296381481479</v>
      </c>
      <c r="C10571" s="3" t="str">
        <f>IFERROR(VLOOKUP(A10571,'Base Prueba'!A:C,3,),"NO REGISTRA")</f>
        <v>PAOLA ANDREA VASQUEZ FONSECA</v>
      </c>
      <c r="D10571" s="4" t="str">
        <f>IFERROR(VLOOKUP(A10571,'Base Prueba'!A:D,4,),"NO REGISTRA")</f>
        <v>DOCENTE DE TIEMPO COMPLETO</v>
      </c>
      <c r="E10571" s="5" t="str">
        <f>IFERROR(VLOOKUP(A10571,'Base Prueba'!A:E,5,),"NO REGISTRA")</f>
        <v>UNIVERSITARIO COMUNICACION SOCIAL</v>
      </c>
    </row>
    <row r="10572" spans="1:5" ht="15.75" x14ac:dyDescent="0.25">
      <c r="A10572" s="14">
        <v>1000257532</v>
      </c>
      <c r="B10572" s="2">
        <v>46106.296665624999</v>
      </c>
      <c r="C10572" s="3" t="str">
        <f>IFERROR(VLOOKUP(A10572,'Base Prueba'!A:C,3,),"NO REGISTRA")</f>
        <v>ANDRES FELIPE RINCON CADENA</v>
      </c>
      <c r="D10572" s="4" t="str">
        <f>IFERROR(VLOOKUP(A10572,'Base Prueba'!A:D,4,),"NO REGISTRA")</f>
        <v>DOCENTE DE TIEMPO COMPLETO</v>
      </c>
      <c r="E10572" s="5" t="str">
        <f>IFERROR(VLOOKUP(A10572,'Base Prueba'!A:E,5,),"NO REGISTRA")</f>
        <v>TECNOLOGÍA EN PRODUCCIÓN DE MEDIOS AUDIOVISUALES</v>
      </c>
    </row>
    <row r="10573" spans="1:5" ht="15.75" x14ac:dyDescent="0.25">
      <c r="A10573" s="14">
        <v>1019008046</v>
      </c>
      <c r="B10573" s="2">
        <v>46106.297392824075</v>
      </c>
      <c r="C10573" s="3" t="str">
        <f>IFERROR(VLOOKUP(A10573,'Base Prueba'!A:C,3,),"NO REGISTRA")</f>
        <v>JORGE ARMANDO CAMARGO GALVIS</v>
      </c>
      <c r="D10573" s="4" t="str">
        <f>IFERROR(VLOOKUP(A10573,'Base Prueba'!A:D,4,),"NO REGISTRA")</f>
        <v>DOCENTE DE MEDIO TIEMPO</v>
      </c>
      <c r="E10573" s="5" t="str">
        <f>IFERROR(VLOOKUP(A10573,'Base Prueba'!A:E,5,),"NO REGISTRA")</f>
        <v>NARRATIVAS DIGITALES Y AUDIOVISUALES</v>
      </c>
    </row>
    <row r="10574" spans="1:5" ht="15.75" x14ac:dyDescent="0.25">
      <c r="A10574" s="14">
        <v>79737561</v>
      </c>
      <c r="B10574" s="2">
        <v>46106.298200925929</v>
      </c>
      <c r="C10574" s="3" t="str">
        <f>IFERROR(VLOOKUP(A10574,'Base Prueba'!A:C,3,),"NO REGISTRA")</f>
        <v>WILSON CAMACHO MEDINA</v>
      </c>
      <c r="D10574" s="4" t="str">
        <f>IFERROR(VLOOKUP(A10574,'Base Prueba'!A:D,4,),"NO REGISTRA")</f>
        <v>DOCENTE DE TIEMPO COMPLETO</v>
      </c>
      <c r="E10574" s="5" t="str">
        <f>IFERROR(VLOOKUP(A10574,'Base Prueba'!A:E,5,),"NO REGISTRA")</f>
        <v>TECNOLOGIA EN DESARROLLO DE SOFTWARE</v>
      </c>
    </row>
    <row r="10575" spans="1:5" ht="15.75" x14ac:dyDescent="0.25">
      <c r="A10575" s="14">
        <v>1014215096</v>
      </c>
      <c r="B10575" s="2">
        <v>46106.301750462961</v>
      </c>
      <c r="C10575" s="3" t="str">
        <f>IFERROR(VLOOKUP(A10575,'Base Prueba'!A:C,3,),"NO REGISTRA")</f>
        <v>ALEXANDER BELTRAN AGUILERA</v>
      </c>
      <c r="D10575" s="4" t="str">
        <f>IFERROR(VLOOKUP(A10575,'Base Prueba'!A:D,4,),"NO REGISTRA")</f>
        <v>DOCENTE DE TIEMPO COMPLETO</v>
      </c>
      <c r="E10575" s="5" t="str">
        <f>IFERROR(VLOOKUP(A10575,'Base Prueba'!A:E,5,),"NO REGISTRA")</f>
        <v>UNIVERSITARIO EN TURISMO Y GASTRONOMIA</v>
      </c>
    </row>
    <row r="10576" spans="1:5" ht="15.75" x14ac:dyDescent="0.25">
      <c r="A10576" s="14">
        <v>1020731995</v>
      </c>
      <c r="B10576" s="2">
        <v>46106.303465856479</v>
      </c>
      <c r="C10576" s="3" t="str">
        <f>IFERROR(VLOOKUP(A10576,'Base Prueba'!A:C,3,),"NO REGISTRA")</f>
        <v>KARLA PAOLA BELTRAN PEÑUELA</v>
      </c>
      <c r="D10576" s="4" t="str">
        <f>IFERROR(VLOOKUP(A10576,'Base Prueba'!A:D,4,),"NO REGISTRA")</f>
        <v>SUPERVISOR DE FORMACION</v>
      </c>
      <c r="E10576" s="5" t="str">
        <f>IFERROR(VLOOKUP(A10576,'Base Prueba'!A:E,5,),"NO REGISTRA")</f>
        <v>VICERRECTORIA ACADEMICA</v>
      </c>
    </row>
    <row r="10577" spans="1:5" ht="15.75" x14ac:dyDescent="0.25">
      <c r="A10577" s="14">
        <v>248294</v>
      </c>
      <c r="B10577" s="2">
        <v>46106.304646296296</v>
      </c>
      <c r="C10577" s="3" t="str">
        <f>IFERROR(VLOOKUP(A10577,'Base Prueba'!A:C,3,),"NO REGISTRA")</f>
        <v>WALTER NATALIO VALDEZ MONTAÑEZ</v>
      </c>
      <c r="D10577" s="4" t="str">
        <f>IFERROR(VLOOKUP(A10577,'Base Prueba'!A:D,4,),"NO REGISTRA")</f>
        <v>DOCENTE DE TIEMPO COMPLETO</v>
      </c>
      <c r="E10577" s="5" t="str">
        <f>IFERROR(VLOOKUP(A10577,'Base Prueba'!A:E,5,),"NO REGISTRA")</f>
        <v>UNIVERSITARIO EN TURISMO Y GASTRONOMIA</v>
      </c>
    </row>
    <row r="10578" spans="1:5" ht="15.75" x14ac:dyDescent="0.25">
      <c r="A10578" s="14">
        <v>79918292</v>
      </c>
      <c r="B10578" s="2">
        <v>46106.307078587961</v>
      </c>
      <c r="C10578" s="3" t="str">
        <f>IFERROR(VLOOKUP(A10578,'Base Prueba'!A:C,3,),"NO REGISTRA")</f>
        <v>GABRIEL ALBERTO MORENO MONROY</v>
      </c>
      <c r="D10578" s="4" t="str">
        <f>IFERROR(VLOOKUP(A10578,'Base Prueba'!A:D,4,),"NO REGISTRA")</f>
        <v>DOCENTE DE MEDIO TIEMPO</v>
      </c>
      <c r="E10578" s="5" t="str">
        <f>IFERROR(VLOOKUP(A10578,'Base Prueba'!A:E,5,),"NO REGISTRA")</f>
        <v>TECNOLOGIA EN COMERCIO Y NEGOCIOS INTERNACIONALES</v>
      </c>
    </row>
    <row r="10579" spans="1:5" ht="15.75" x14ac:dyDescent="0.25">
      <c r="A10579" s="14">
        <v>11318253</v>
      </c>
      <c r="B10579" s="2">
        <v>46106.317398842592</v>
      </c>
      <c r="C10579" s="3" t="str">
        <f>IFERROR(VLOOKUP(A10579,'Base Prueba'!A:C,3,),"NO REGISTRA")</f>
        <v>RODRIGO RODRIGUEZ</v>
      </c>
      <c r="D10579" s="4" t="str">
        <f>IFERROR(VLOOKUP(A10579,'Base Prueba'!A:D,4,),"NO REGISTRA")</f>
        <v>APRENDIZ UNIVERSITARIO</v>
      </c>
      <c r="E10579" s="5" t="str">
        <f>IFERROR(VLOOKUP(A10579,'Base Prueba'!A:E,5,),"NO REGISTRA")</f>
        <v>CENTRO DE GESTION DOCUMENTAL</v>
      </c>
    </row>
    <row r="10580" spans="1:5" ht="15.75" x14ac:dyDescent="0.25">
      <c r="A10580" s="14">
        <v>1018411979</v>
      </c>
      <c r="B10580" s="2">
        <v>46106.318739467592</v>
      </c>
      <c r="C10580" s="3" t="str">
        <f>IFERROR(VLOOKUP(A10580,'Base Prueba'!A:C,3,),"NO REGISTRA")</f>
        <v>MIGUEL ALFONSO CUELLAR GOMEZ</v>
      </c>
      <c r="D10580" s="4" t="str">
        <f>IFERROR(VLOOKUP(A10580,'Base Prueba'!A:D,4,),"NO REGISTRA")</f>
        <v>DIRECTOR DE PROGRAMAS DE PRODUCCIÓN VISUAL Y AUDIOVISUAL</v>
      </c>
      <c r="E10580" s="5" t="str">
        <f>IFERROR(VLOOKUP(A10580,'Base Prueba'!A:E,5,),"NO REGISTRA")</f>
        <v>FACULTAD DE COMINICACIÓN PERIODISMO Y ARTES</v>
      </c>
    </row>
    <row r="10581" spans="1:5" ht="15.75" x14ac:dyDescent="0.25">
      <c r="A10581" s="14">
        <v>1000467399</v>
      </c>
      <c r="B10581" s="2">
        <v>46106.320058912039</v>
      </c>
      <c r="C10581" s="3" t="str">
        <f>IFERROR(VLOOKUP(A10581,'Base Prueba'!A:C,3,),"NO REGISTRA")</f>
        <v>BRANDO ESTIVEN DIAZ QUIMBAYA</v>
      </c>
      <c r="D10581" s="4" t="str">
        <f>IFERROR(VLOOKUP(A10581,'Base Prueba'!A:D,4,),"NO REGISTRA")</f>
        <v>APRENDIZ UNIVERSITARIO</v>
      </c>
      <c r="E10581" s="5" t="str">
        <f>IFERROR(VLOOKUP(A10581,'Base Prueba'!A:E,5,),"NO REGISTRA")</f>
        <v>DEPARTAMENTO DE GESTION HUMANA</v>
      </c>
    </row>
    <row r="10582" spans="1:5" ht="15.75" x14ac:dyDescent="0.25">
      <c r="A10582" s="14">
        <v>1000218614</v>
      </c>
      <c r="B10582" s="2">
        <v>46106.328529166669</v>
      </c>
      <c r="C10582" s="3" t="str">
        <f>IFERROR(VLOOKUP(A10582,'Base Prueba'!A:C,3,),"NO REGISTRA")</f>
        <v>SEBASTIAN DAVID MELO DIAZ</v>
      </c>
      <c r="D10582" s="4" t="str">
        <f>IFERROR(VLOOKUP(A10582,'Base Prueba'!A:D,4,),"NO REGISTRA")</f>
        <v>ANALISTA DE SISTEMAS</v>
      </c>
      <c r="E10582" s="5" t="str">
        <f>IFERROR(VLOOKUP(A10582,'Base Prueba'!A:E,5,),"NO REGISTRA")</f>
        <v>DEPARTAMENTO DE INFORMATICA Y TECNOLOGIA</v>
      </c>
    </row>
    <row r="10583" spans="1:5" ht="15.75" x14ac:dyDescent="0.25">
      <c r="A10583" s="14">
        <v>79624306</v>
      </c>
      <c r="B10583" s="2">
        <v>46106.330844675926</v>
      </c>
      <c r="C10583" s="3" t="str">
        <f>IFERROR(VLOOKUP(A10583,'Base Prueba'!A:C,3,),"NO REGISTRA")</f>
        <v>NELSON MONGUA PEDREROS</v>
      </c>
      <c r="D10583" s="4" t="str">
        <f>IFERROR(VLOOKUP(A10583,'Base Prueba'!A:D,4,),"NO REGISTRA")</f>
        <v>ADMINISTRADOR DE REDES</v>
      </c>
      <c r="E10583" s="5" t="str">
        <f>IFERROR(VLOOKUP(A10583,'Base Prueba'!A:E,5,),"NO REGISTRA")</f>
        <v>DEPARTAMENTO DE INFORMATICA Y TECNOLOGIA</v>
      </c>
    </row>
    <row r="10584" spans="1:5" ht="15.75" x14ac:dyDescent="0.25">
      <c r="A10584" s="14">
        <v>1014266838</v>
      </c>
      <c r="B10584" s="2">
        <v>46106.333130092593</v>
      </c>
      <c r="C10584" s="3" t="str">
        <f>IFERROR(VLOOKUP(A10584,'Base Prueba'!A:C,3,),"NO REGISTRA")</f>
        <v>JENNIFER ASTRID ROMERO HURTADO</v>
      </c>
      <c r="D10584" s="4" t="str">
        <f>IFERROR(VLOOKUP(A10584,'Base Prueba'!A:D,4,),"NO REGISTRA")</f>
        <v>LIDER DE RECAUDO</v>
      </c>
      <c r="E10584" s="5" t="str">
        <f>IFERROR(VLOOKUP(A10584,'Base Prueba'!A:E,5,),"NO REGISTRA")</f>
        <v>AREA FINANCIERA Y CONTABLE</v>
      </c>
    </row>
    <row r="10585" spans="1:5" ht="15.75" x14ac:dyDescent="0.25">
      <c r="A10585" s="14">
        <v>1000692621</v>
      </c>
      <c r="B10585" s="2">
        <v>46106.333707407408</v>
      </c>
      <c r="C10585" s="3" t="str">
        <f>IFERROR(VLOOKUP(A10585,'Base Prueba'!A:C,3,),"NO REGISTRA")</f>
        <v>ANGIE KATERINE SALAMANCA PEÑUELA</v>
      </c>
      <c r="D10585" s="4" t="str">
        <f>IFERROR(VLOOKUP(A10585,'Base Prueba'!A:D,4,),"NO REGISTRA")</f>
        <v>ASISTENTE ADMINISTRATIVA CEA</v>
      </c>
      <c r="E10585" s="5" t="str">
        <f>IFERROR(VLOOKUP(A10585,'Base Prueba'!A:E,5,),"NO REGISTRA")</f>
        <v>OFICINA DE PLANEACION Y GESTION DE LA CALIDAD</v>
      </c>
    </row>
    <row r="10586" spans="1:5" ht="15.75" x14ac:dyDescent="0.25">
      <c r="A10586" s="14">
        <v>1015441100</v>
      </c>
      <c r="B10586" s="2">
        <v>46106.333799884262</v>
      </c>
      <c r="C10586" s="3" t="str">
        <f>IFERROR(VLOOKUP(A10586,'Base Prueba'!A:C,3,),"NO REGISTRA")</f>
        <v>MARIA FERNANDA SANTANA BUITRAGO</v>
      </c>
      <c r="D10586" s="4" t="str">
        <f>IFERROR(VLOOKUP(A10586,'Base Prueba'!A:D,4,),"NO REGISTRA")</f>
        <v>LIDER DE DESAROLLO HUMANO</v>
      </c>
      <c r="E10586" s="5" t="str">
        <f>IFERROR(VLOOKUP(A10586,'Base Prueba'!A:E,5,),"NO REGISTRA")</f>
        <v>DIRECCION DE BIENESTAR INSTITUCIONAL</v>
      </c>
    </row>
    <row r="10587" spans="1:5" ht="15.75" x14ac:dyDescent="0.25">
      <c r="A10587" s="14">
        <v>1026293347</v>
      </c>
      <c r="B10587" s="2">
        <v>46106.334841203701</v>
      </c>
      <c r="C10587" s="3" t="str">
        <f>IFERROR(VLOOKUP(A10587,'Base Prueba'!A:C,3,),"NO REGISTRA")</f>
        <v>LAURA JINETH ORJUELA ROJAS</v>
      </c>
      <c r="D10587" s="4" t="str">
        <f>IFERROR(VLOOKUP(A10587,'Base Prueba'!A:D,4,),"NO REGISTRA")</f>
        <v>APRENDIZ UNIVERSITARIO</v>
      </c>
      <c r="E10587" s="5" t="str">
        <f>IFERROR(VLOOKUP(A10587,'Base Prueba'!A:E,5,),"NO REGISTRA")</f>
        <v>DIRECCION DE BIENESTAR INSTITUCIONAL</v>
      </c>
    </row>
    <row r="10588" spans="1:5" ht="15.75" x14ac:dyDescent="0.25">
      <c r="A10588" s="14">
        <v>52886303</v>
      </c>
      <c r="B10588" s="2">
        <v>46106.337241319445</v>
      </c>
      <c r="C10588" s="3" t="str">
        <f>IFERROR(VLOOKUP(A10588,'Base Prueba'!A:C,3,),"NO REGISTRA")</f>
        <v>CLAUDIA MARCELA ALARCON RAMIREZ</v>
      </c>
      <c r="D10588" s="4" t="str">
        <f>IFERROR(VLOOKUP(A10588,'Base Prueba'!A:D,4,),"NO REGISTRA")</f>
        <v>DOCENTE DE MEDIO TIEMPO</v>
      </c>
      <c r="E10588" s="5" t="str">
        <f>IFERROR(VLOOKUP(A10588,'Base Prueba'!A:E,5,),"NO REGISTRA")</f>
        <v>TECNICO LABORAL EN AUXILIAR DE MERCADEO Y VENTAS</v>
      </c>
    </row>
    <row r="10589" spans="1:5" ht="15.75" x14ac:dyDescent="0.25">
      <c r="A10589" s="14">
        <v>1025322754</v>
      </c>
      <c r="B10589" s="2">
        <v>46106.340415856481</v>
      </c>
      <c r="C10589" s="3" t="str">
        <f>IFERROR(VLOOKUP(A10589,'Base Prueba'!A:C,3,),"NO REGISTRA")</f>
        <v>ALISON YULIANA BEJARANO RUIZ</v>
      </c>
      <c r="D10589" s="4" t="str">
        <f>IFERROR(VLOOKUP(A10589,'Base Prueba'!A:D,4,),"NO REGISTRA")</f>
        <v>AUXILIAR DE SISTEMAS</v>
      </c>
      <c r="E10589" s="5" t="str">
        <f>IFERROR(VLOOKUP(A10589,'Base Prueba'!A:E,5,),"NO REGISTRA")</f>
        <v>DEPARTAMENTO DE INFORMATICA Y TECNOLOGIA</v>
      </c>
    </row>
    <row r="10590" spans="1:5" ht="15.75" x14ac:dyDescent="0.25">
      <c r="A10590" s="14">
        <v>1023033647</v>
      </c>
      <c r="B10590" s="2">
        <v>46106.340906134261</v>
      </c>
      <c r="C10590" s="3" t="str">
        <f>IFERROR(VLOOKUP(A10590,'Base Prueba'!A:C,3,),"NO REGISTRA")</f>
        <v>JUAN FRANCISCO HENAO CALDERON</v>
      </c>
      <c r="D10590" s="4" t="str">
        <f>IFERROR(VLOOKUP(A10590,'Base Prueba'!A:D,4,),"NO REGISTRA")</f>
        <v>DOCENTE DE MEDIO TIEMPO</v>
      </c>
      <c r="E10590" s="5" t="str">
        <f>IFERROR(VLOOKUP(A10590,'Base Prueba'!A:E,5,),"NO REGISTRA")</f>
        <v>TECNICO LABORAL EN COCINA</v>
      </c>
    </row>
    <row r="10591" spans="1:5" ht="15.75" x14ac:dyDescent="0.25">
      <c r="A10591" s="14">
        <v>1023954848</v>
      </c>
      <c r="B10591" s="2">
        <v>46106.345297222222</v>
      </c>
      <c r="C10591" s="3" t="str">
        <f>IFERROR(VLOOKUP(A10591,'Base Prueba'!A:C,3,),"NO REGISTRA")</f>
        <v>JUAN CARLOS ESPITIA ORTIZ</v>
      </c>
      <c r="D10591" s="4" t="str">
        <f>IFERROR(VLOOKUP(A10591,'Base Prueba'!A:D,4,),"NO REGISTRA")</f>
        <v>ANALISTA DE INFRAESTRUCTURA</v>
      </c>
      <c r="E10591" s="5" t="str">
        <f>IFERROR(VLOOKUP(A10591,'Base Prueba'!A:E,5,),"NO REGISTRA")</f>
        <v>DEPARTAMENTO DE INFORMATICA Y TECNOLOGIA</v>
      </c>
    </row>
    <row r="10592" spans="1:5" ht="15.75" x14ac:dyDescent="0.25">
      <c r="A10592" s="14">
        <v>1074527083</v>
      </c>
      <c r="B10592" s="2">
        <v>46106.357015624999</v>
      </c>
      <c r="C10592" s="3" t="str">
        <f>IFERROR(VLOOKUP(A10592,'Base Prueba'!A:C,3,),"NO REGISTRA")</f>
        <v>SHARON MICHELL VALERO RICAURTE</v>
      </c>
      <c r="D10592" s="4" t="str">
        <f>IFERROR(VLOOKUP(A10592,'Base Prueba'!A:D,4,),"NO REGISTRA")</f>
        <v>APRENDIZ UNIVERSITARIO</v>
      </c>
      <c r="E10592" s="5" t="str">
        <f>IFERROR(VLOOKUP(A10592,'Base Prueba'!A:E,5,),"NO REGISTRA")</f>
        <v>VICERRECTORIA ACADEMICA</v>
      </c>
    </row>
    <row r="10593" spans="1:5" ht="15.75" x14ac:dyDescent="0.25">
      <c r="A10593" s="14">
        <v>79855885</v>
      </c>
      <c r="B10593" s="2">
        <v>46106.36080185185</v>
      </c>
      <c r="C10593" s="3" t="str">
        <f>IFERROR(VLOOKUP(A10593,'Base Prueba'!A:C,3,),"NO REGISTRA")</f>
        <v>DANIEL EDUARDO USECHE LOPEZ</v>
      </c>
      <c r="D10593" s="4" t="str">
        <f>IFERROR(VLOOKUP(A10593,'Base Prueba'!A:D,4,),"NO REGISTRA")</f>
        <v>DOCENTE DE MEDIO TIEMPO</v>
      </c>
      <c r="E10593" s="5" t="str">
        <f>IFERROR(VLOOKUP(A10593,'Base Prueba'!A:E,5,),"NO REGISTRA")</f>
        <v>UNIVERSITARIO EN TURISMO Y GASTRONOMIA</v>
      </c>
    </row>
    <row r="10594" spans="1:5" ht="15.75" x14ac:dyDescent="0.25">
      <c r="A10594" s="14">
        <v>52988865</v>
      </c>
      <c r="B10594" s="2">
        <v>46106.362434490744</v>
      </c>
      <c r="C10594" s="3" t="str">
        <f>IFERROR(VLOOKUP(A10594,'Base Prueba'!A:C,3,),"NO REGISTRA")</f>
        <v>PAULA MARINA YOPASA RODRIGUEZ</v>
      </c>
      <c r="D10594" s="4" t="str">
        <f>IFERROR(VLOOKUP(A10594,'Base Prueba'!A:D,4,),"NO REGISTRA")</f>
        <v>COORDINADOR DE ORGANIZACION ACADEMICA Y MEDIOS EDUCATIVOS</v>
      </c>
      <c r="E10594" s="5" t="str">
        <f>IFERROR(VLOOKUP(A10594,'Base Prueba'!A:E,5,),"NO REGISTRA")</f>
        <v>VICERRECTORIA ACADEMICA</v>
      </c>
    </row>
    <row r="10595" spans="1:5" ht="15.75" x14ac:dyDescent="0.25">
      <c r="A10595" s="14">
        <v>52735929</v>
      </c>
      <c r="B10595" s="2">
        <v>46106.363618402778</v>
      </c>
      <c r="C10595" s="3" t="str">
        <f>IFERROR(VLOOKUP(A10595,'Base Prueba'!A:C,3,),"NO REGISTRA")</f>
        <v>JEIMMY AREVALO MELO</v>
      </c>
      <c r="D10595" s="4" t="str">
        <f>IFERROR(VLOOKUP(A10595,'Base Prueba'!A:D,4,),"NO REGISTRA")</f>
        <v>COORDINADOR DE BIBLIOTECA</v>
      </c>
      <c r="E10595" s="5" t="str">
        <f>IFERROR(VLOOKUP(A10595,'Base Prueba'!A:E,5,),"NO REGISTRA")</f>
        <v>BIBLIOTECA</v>
      </c>
    </row>
    <row r="10596" spans="1:5" ht="15.75" x14ac:dyDescent="0.25">
      <c r="A10596" s="14">
        <v>1057581152</v>
      </c>
      <c r="B10596" s="2">
        <v>46106.366036111111</v>
      </c>
      <c r="C10596" s="3" t="str">
        <f>IFERROR(VLOOKUP(A10596,'Base Prueba'!A:C,3,),"NO REGISTRA")</f>
        <v>ANA SABRINA STEFFANNY VANEGAS SOLAQUE</v>
      </c>
      <c r="D10596" s="4" t="str">
        <f>IFERROR(VLOOKUP(A10596,'Base Prueba'!A:D,4,),"NO REGISTRA")</f>
        <v>DIRECTORA DE PROGRAMAS DE TURISMO, GASTRONOMIA Y POSGRADOS</v>
      </c>
      <c r="E10596" s="5" t="str">
        <f>IFERROR(VLOOKUP(A10596,'Base Prueba'!A:E,5,),"NO REGISTRA")</f>
        <v>FACULTAD DE CIENCIAS ECONOMICAS Y ADMINISTRATIVAS</v>
      </c>
    </row>
    <row r="10597" spans="1:5" ht="15.75" x14ac:dyDescent="0.25">
      <c r="A10597" s="14">
        <v>1069724855</v>
      </c>
      <c r="B10597" s="2">
        <v>46106.366471412039</v>
      </c>
      <c r="C10597" s="3" t="str">
        <f>IFERROR(VLOOKUP(A10597,'Base Prueba'!A:C,3,),"NO REGISTRA")</f>
        <v>PEDRO ALBERTO OSPINA RODRIGUEZ</v>
      </c>
      <c r="D10597" s="4" t="str">
        <f>IFERROR(VLOOKUP(A10597,'Base Prueba'!A:D,4,),"NO REGISTRA")</f>
        <v>DIRECTOR DE PROGRAMAS DE COMUNICACION SOCIAL, PERIODISMO Y POSGRADOS</v>
      </c>
      <c r="E10597" s="5" t="str">
        <f>IFERROR(VLOOKUP(A10597,'Base Prueba'!A:E,5,),"NO REGISTRA")</f>
        <v>FACULTAD DE COMINICACIÓN PERIODISMO Y ARTES</v>
      </c>
    </row>
    <row r="10598" spans="1:5" ht="15.75" x14ac:dyDescent="0.25">
      <c r="A10598" s="14">
        <v>1069724855</v>
      </c>
      <c r="B10598" s="2">
        <v>46106.366475462964</v>
      </c>
      <c r="C10598" s="3" t="str">
        <f>IFERROR(VLOOKUP(A10598,'Base Prueba'!A:C,3,),"NO REGISTRA")</f>
        <v>PEDRO ALBERTO OSPINA RODRIGUEZ</v>
      </c>
      <c r="D10598" s="4" t="str">
        <f>IFERROR(VLOOKUP(A10598,'Base Prueba'!A:D,4,),"NO REGISTRA")</f>
        <v>DIRECTOR DE PROGRAMAS DE COMUNICACION SOCIAL, PERIODISMO Y POSGRADOS</v>
      </c>
      <c r="E10598" s="5" t="str">
        <f>IFERROR(VLOOKUP(A10598,'Base Prueba'!A:E,5,),"NO REGISTRA")</f>
        <v>FACULTAD DE COMINICACIÓN PERIODISMO Y ARTES</v>
      </c>
    </row>
    <row r="10599" spans="1:5" ht="15.75" x14ac:dyDescent="0.25">
      <c r="A10599" s="14">
        <v>19461924</v>
      </c>
      <c r="B10599" s="2">
        <v>46106.368692361109</v>
      </c>
      <c r="C10599" s="3" t="str">
        <f>IFERROR(VLOOKUP(A10599,'Base Prueba'!A:C,3,),"NO REGISTRA")</f>
        <v>ORLANDO ALBERTO ORTIZ SANCHEZ</v>
      </c>
      <c r="D10599" s="4" t="str">
        <f>IFERROR(VLOOKUP(A10599,'Base Prueba'!A:D,4,),"NO REGISTRA")</f>
        <v>DOCENTE DE TIEMPO COMPLETO</v>
      </c>
      <c r="E10599" s="5" t="str">
        <f>IFERROR(VLOOKUP(A10599,'Base Prueba'!A:E,5,),"NO REGISTRA")</f>
        <v>AREA DE CIENCIAS BASICAS</v>
      </c>
    </row>
    <row r="10600" spans="1:5" ht="15.75" x14ac:dyDescent="0.25">
      <c r="A10600" s="14">
        <v>1003690253</v>
      </c>
      <c r="B10600" s="2">
        <v>46106.368796296294</v>
      </c>
      <c r="C10600" s="3" t="str">
        <f>IFERROR(VLOOKUP(A10600,'Base Prueba'!A:C,3,),"NO REGISTRA")</f>
        <v>MELISSA GONZALEZ PEDRAZA</v>
      </c>
      <c r="D10600" s="4" t="str">
        <f>IFERROR(VLOOKUP(A10600,'Base Prueba'!A:D,4,),"NO REGISTRA")</f>
        <v>LIDER DE JOVENES A LA E</v>
      </c>
      <c r="E10600" s="5" t="str">
        <f>IFERROR(VLOOKUP(A10600,'Base Prueba'!A:E,5,),"NO REGISTRA")</f>
        <v>DIRECCION DE BIENESTAR INSTITUCIONAL</v>
      </c>
    </row>
    <row r="10601" spans="1:5" ht="15.75" x14ac:dyDescent="0.25">
      <c r="A10601" s="14">
        <v>1032487526</v>
      </c>
      <c r="B10601" s="2">
        <v>46106.369951851855</v>
      </c>
      <c r="C10601" s="3" t="str">
        <f>IFERROR(VLOOKUP(A10601,'Base Prueba'!A:C,3,),"NO REGISTRA")</f>
        <v>LAURA ANDREA MEZA MARTINEZ</v>
      </c>
      <c r="D10601" s="4" t="str">
        <f>IFERROR(VLOOKUP(A10601,'Base Prueba'!A:D,4,),"NO REGISTRA")</f>
        <v>DOCENTE DE MEDIO TIEMPO</v>
      </c>
      <c r="E10601" s="5" t="str">
        <f>IFERROR(VLOOKUP(A10601,'Base Prueba'!A:E,5,),"NO REGISTRA")</f>
        <v>TECNICO LABORAL AUXILIAR PRODUCCION GRAFICA</v>
      </c>
    </row>
    <row r="10602" spans="1:5" ht="15.75" x14ac:dyDescent="0.25">
      <c r="A10602" s="14">
        <v>1014210502</v>
      </c>
      <c r="B10602" s="2">
        <v>46106.372947916665</v>
      </c>
      <c r="C10602" s="3" t="str">
        <f>IFERROR(VLOOKUP(A10602,'Base Prueba'!A:C,3,),"NO REGISTRA")</f>
        <v>PABLO JAVIER MEDINA RAMIREZ</v>
      </c>
      <c r="D10602" s="4" t="str">
        <f>IFERROR(VLOOKUP(A10602,'Base Prueba'!A:D,4,),"NO REGISTRA")</f>
        <v>DOCENTE DE MEDIO TIEMPO</v>
      </c>
      <c r="E10602" s="5" t="str">
        <f>IFERROR(VLOOKUP(A10602,'Base Prueba'!A:E,5,),"NO REGISTRA")</f>
        <v>NARRATIVAS DIGITALES Y AUDIOVISUALES</v>
      </c>
    </row>
    <row r="10603" spans="1:5" ht="15.75" x14ac:dyDescent="0.25">
      <c r="A10603" s="14">
        <v>1000216787</v>
      </c>
      <c r="B10603" s="2">
        <v>46106.382565509259</v>
      </c>
      <c r="C10603" s="3" t="str">
        <f>IFERROR(VLOOKUP(A10603,'Base Prueba'!A:C,3,),"NO REGISTRA")</f>
        <v>LAURA CAMILA SANCHEZ MARTINEZ</v>
      </c>
      <c r="D10603" s="4" t="str">
        <f>IFERROR(VLOOKUP(A10603,'Base Prueba'!A:D,4,),"NO REGISTRA")</f>
        <v>SECRETARIA ACADEMICA - ADMINISTRATIVA DE FACULTAD</v>
      </c>
      <c r="E10603" s="5" t="str">
        <f>IFERROR(VLOOKUP(A10603,'Base Prueba'!A:E,5,),"NO REGISTRA")</f>
        <v>FACULTAD DE INGENIERIA Y TECNOLOGIA DE LA INFORMACION</v>
      </c>
    </row>
    <row r="10604" spans="1:5" ht="15.75" x14ac:dyDescent="0.25">
      <c r="A10604" s="14">
        <v>23810964</v>
      </c>
      <c r="B10604" s="2">
        <v>46106.384025810185</v>
      </c>
      <c r="C10604" s="3" t="str">
        <f>IFERROR(VLOOKUP(A10604,'Base Prueba'!A:C,3,),"NO REGISTRA")</f>
        <v>JULY FERNANDA GOMEZ NIÑO</v>
      </c>
      <c r="D10604" s="4" t="str">
        <f>IFERROR(VLOOKUP(A10604,'Base Prueba'!A:D,4,),"NO REGISTRA")</f>
        <v>DOCENTE DE MEDIO TIEMPO</v>
      </c>
      <c r="E10604" s="5" t="str">
        <f>IFERROR(VLOOKUP(A10604,'Base Prueba'!A:E,5,),"NO REGISTRA")</f>
        <v>TECNOLOGIA EN ADMINISTRACION DEL TALENTO HUMANO</v>
      </c>
    </row>
    <row r="10605" spans="1:5" ht="15.75" x14ac:dyDescent="0.25">
      <c r="A10605" s="14">
        <v>79713882</v>
      </c>
      <c r="B10605" s="2">
        <v>46106.391979398148</v>
      </c>
      <c r="C10605" s="3" t="str">
        <f>IFERROR(VLOOKUP(A10605,'Base Prueba'!A:C,3,),"NO REGISTRA")</f>
        <v>FREDY ANGEL DAVILA CUBIDES</v>
      </c>
      <c r="D10605" s="4" t="str">
        <f>IFERROR(VLOOKUP(A10605,'Base Prueba'!A:D,4,),"NO REGISTRA")</f>
        <v>DECANO</v>
      </c>
      <c r="E10605" s="5" t="str">
        <f>IFERROR(VLOOKUP(A10605,'Base Prueba'!A:E,5,),"NO REGISTRA")</f>
        <v>ESCUELA DE INGENIERÍA Y TECNOLOGÍAS DE LA INFORMACIÓN</v>
      </c>
    </row>
    <row r="10606" spans="1:5" ht="15.75" x14ac:dyDescent="0.25">
      <c r="A10606" s="14">
        <v>79918292</v>
      </c>
      <c r="B10606" s="2">
        <v>46106.399176967592</v>
      </c>
      <c r="C10606" s="3" t="str">
        <f>IFERROR(VLOOKUP(A10606,'Base Prueba'!A:C,3,),"NO REGISTRA")</f>
        <v>GABRIEL ALBERTO MORENO MONROY</v>
      </c>
      <c r="D10606" s="4" t="str">
        <f>IFERROR(VLOOKUP(A10606,'Base Prueba'!A:D,4,),"NO REGISTRA")</f>
        <v>DOCENTE DE MEDIO TIEMPO</v>
      </c>
      <c r="E10606" s="5" t="str">
        <f>IFERROR(VLOOKUP(A10606,'Base Prueba'!A:E,5,),"NO REGISTRA")</f>
        <v>TECNOLOGIA EN COMERCIO Y NEGOCIOS INTERNACIONALES</v>
      </c>
    </row>
    <row r="10607" spans="1:5" ht="15.75" x14ac:dyDescent="0.25">
      <c r="A10607" s="14">
        <v>1023898029</v>
      </c>
      <c r="B10607" s="2">
        <v>46106.403197453707</v>
      </c>
      <c r="C10607" s="3" t="str">
        <f>IFERROR(VLOOKUP(A10607,'Base Prueba'!A:C,3,),"NO REGISTRA")</f>
        <v>EMANUEL ENCISO CAMACHO</v>
      </c>
      <c r="D10607" s="4" t="str">
        <f>IFERROR(VLOOKUP(A10607,'Base Prueba'!A:D,4,),"NO REGISTRA")</f>
        <v>DECANO</v>
      </c>
      <c r="E10607" s="5" t="str">
        <f>IFERROR(VLOOKUP(A10607,'Base Prueba'!A:E,5,),"NO REGISTRA")</f>
        <v>FACULTAD DE COMINICACIÓN PERIODISMO Y ARTES</v>
      </c>
    </row>
    <row r="10608" spans="1:5" ht="15.75" x14ac:dyDescent="0.25">
      <c r="A10608" s="14">
        <v>1024549760</v>
      </c>
      <c r="B10608" s="2">
        <v>46106.415558564811</v>
      </c>
      <c r="C10608" s="3" t="str">
        <f>IFERROR(VLOOKUP(A10608,'Base Prueba'!A:C,3,),"NO REGISTRA")</f>
        <v>FRANCY YISETH JAIMES NEIRA</v>
      </c>
      <c r="D10608" s="4" t="str">
        <f>IFERROR(VLOOKUP(A10608,'Base Prueba'!A:D,4,),"NO REGISTRA")</f>
        <v>SECRETARIA ACADEMICA - ADMINISTRATIVA DE FACULTAD</v>
      </c>
      <c r="E10608" s="5" t="str">
        <f>IFERROR(VLOOKUP(A10608,'Base Prueba'!A:E,5,),"NO REGISTRA")</f>
        <v>FACULTAD DE COMINICACIÓN PERIODISMO Y ARTES</v>
      </c>
    </row>
    <row r="10609" spans="1:5" ht="15.75" x14ac:dyDescent="0.25">
      <c r="A10609" s="14">
        <v>1233690957</v>
      </c>
      <c r="B10609" s="2">
        <v>46106.41606030093</v>
      </c>
      <c r="C10609" s="3" t="str">
        <f>IFERROR(VLOOKUP(A10609,'Base Prueba'!A:C,3,),"NO REGISTRA")</f>
        <v>DAVID SANTIAGO TINJACA LARA</v>
      </c>
      <c r="D10609" s="4" t="str">
        <f>IFERROR(VLOOKUP(A10609,'Base Prueba'!A:D,4,),"NO REGISTRA")</f>
        <v>LIDER DE RECURSOS AUDIOVISUALES</v>
      </c>
      <c r="E10609" s="5" t="str">
        <f>IFERROR(VLOOKUP(A10609,'Base Prueba'!A:E,5,),"NO REGISTRA")</f>
        <v>OFICINA DE AUDIOVISUALES</v>
      </c>
    </row>
    <row r="10610" spans="1:5" ht="15.75" x14ac:dyDescent="0.25">
      <c r="A10610" s="14">
        <v>52965463</v>
      </c>
      <c r="B10610" s="2">
        <v>46106.419052083336</v>
      </c>
      <c r="C10610" s="3" t="str">
        <f>IFERROR(VLOOKUP(A10610,'Base Prueba'!A:C,3,),"NO REGISTRA")</f>
        <v>ADRIANA MARCELA GONZALEZ CETINA</v>
      </c>
      <c r="D10610" s="4" t="str">
        <f>IFERROR(VLOOKUP(A10610,'Base Prueba'!A:D,4,),"NO REGISTRA")</f>
        <v>DIRECTORA DE PROGRAMAS DE CIENCIAS DE LA INFORMACIÓN Y DE DATOS</v>
      </c>
      <c r="E10610" s="5" t="str">
        <f>IFERROR(VLOOKUP(A10610,'Base Prueba'!A:E,5,),"NO REGISTRA")</f>
        <v>FACULTAD DE INGENIERIA Y TECNOLOGIA DE LA INFORMACION</v>
      </c>
    </row>
    <row r="10611" spans="1:5" ht="15.75" x14ac:dyDescent="0.25">
      <c r="A10611" s="14">
        <v>52965463</v>
      </c>
      <c r="B10611" s="2">
        <v>46106.419063194444</v>
      </c>
      <c r="C10611" s="3" t="str">
        <f>IFERROR(VLOOKUP(A10611,'Base Prueba'!A:C,3,),"NO REGISTRA")</f>
        <v>ADRIANA MARCELA GONZALEZ CETINA</v>
      </c>
      <c r="D10611" s="4" t="str">
        <f>IFERROR(VLOOKUP(A10611,'Base Prueba'!A:D,4,),"NO REGISTRA")</f>
        <v>DIRECTORA DE PROGRAMAS DE CIENCIAS DE LA INFORMACIÓN Y DE DATOS</v>
      </c>
      <c r="E10611" s="5" t="str">
        <f>IFERROR(VLOOKUP(A10611,'Base Prueba'!A:E,5,),"NO REGISTRA")</f>
        <v>FACULTAD DE INGENIERIA Y TECNOLOGIA DE LA INFORMACION</v>
      </c>
    </row>
    <row r="10612" spans="1:5" ht="15.75" x14ac:dyDescent="0.25">
      <c r="A10612" s="14">
        <v>1193376686</v>
      </c>
      <c r="B10612" s="2">
        <v>46106.427929745369</v>
      </c>
      <c r="C10612" s="3" t="str">
        <f>IFERROR(VLOOKUP(A10612,'Base Prueba'!A:C,3,),"NO REGISTRA")</f>
        <v>STEVEN FERNANDO CORRECHA PERDOMO</v>
      </c>
      <c r="D10612" s="4" t="str">
        <f>IFERROR(VLOOKUP(A10612,'Base Prueba'!A:D,4,),"NO REGISTRA")</f>
        <v>AUXILIAR  DE MANTENIMIENTO</v>
      </c>
      <c r="E10612" s="5" t="str">
        <f>IFERROR(VLOOKUP(A10612,'Base Prueba'!A:E,5,),"NO REGISTRA")</f>
        <v>LOGISTICA Y SERVICIOS GENERALES</v>
      </c>
    </row>
    <row r="10613" spans="1:5" ht="15.75" x14ac:dyDescent="0.25">
      <c r="A10613" s="14">
        <v>88195474</v>
      </c>
      <c r="B10613" s="2">
        <v>46106.431756828701</v>
      </c>
      <c r="C10613" s="3" t="str">
        <f>IFERROR(VLOOKUP(A10613,'Base Prueba'!A:C,3,),"NO REGISTRA")</f>
        <v>WILMER RINCON MONTAÑEZ</v>
      </c>
      <c r="D10613" s="4" t="str">
        <f>IFERROR(VLOOKUP(A10613,'Base Prueba'!A:D,4,),"NO REGISTRA")</f>
        <v>DIRECTOR DE PROGRAMAS LINEAS DE ADMINISTRACION Y SST</v>
      </c>
      <c r="E10613" s="5" t="str">
        <f>IFERROR(VLOOKUP(A10613,'Base Prueba'!A:E,5,),"NO REGISTRA")</f>
        <v>FACULTAD DE CIENCIAS ECONOMICAS Y ADMINISTRATIVAS</v>
      </c>
    </row>
    <row r="10614" spans="1:5" ht="15.75" x14ac:dyDescent="0.25">
      <c r="A10614" s="14">
        <v>1105681275</v>
      </c>
      <c r="B10614" s="2">
        <v>46106.453385995374</v>
      </c>
      <c r="C10614" s="3" t="str">
        <f>IFERROR(VLOOKUP(A10614,'Base Prueba'!A:C,3,),"NO REGISTRA")</f>
        <v>VICTORIA GUTIERREZ BARRIOS</v>
      </c>
      <c r="D10614" s="4" t="str">
        <f>IFERROR(VLOOKUP(A10614,'Base Prueba'!A:D,4,),"NO REGISTRA")</f>
        <v>AUXILIAR DE SERVICIOS</v>
      </c>
      <c r="E10614" s="5" t="str">
        <f>IFERROR(VLOOKUP(A10614,'Base Prueba'!A:E,5,),"NO REGISTRA")</f>
        <v>LOGISTICA Y SERVICIOS GENERALES</v>
      </c>
    </row>
    <row r="10615" spans="1:5" ht="15.75" x14ac:dyDescent="0.25">
      <c r="A10615" s="14">
        <v>1026597443</v>
      </c>
      <c r="B10615" s="2">
        <v>46106.459417013888</v>
      </c>
      <c r="C10615" s="3" t="str">
        <f>IFERROR(VLOOKUP(A10615,'Base Prueba'!A:C,3,),"NO REGISTRA")</f>
        <v>SERGIO ALEXANDER VERA GARCIA</v>
      </c>
      <c r="D10615" s="4" t="str">
        <f>IFERROR(VLOOKUP(A10615,'Base Prueba'!A:D,4,),"NO REGISTRA")</f>
        <v>AUXILIAR ELECTRICO</v>
      </c>
      <c r="E10615" s="5" t="str">
        <f>IFERROR(VLOOKUP(A10615,'Base Prueba'!A:E,5,),"NO REGISTRA")</f>
        <v>LOGISTICA Y SERVICIOS GENERALES</v>
      </c>
    </row>
    <row r="10616" spans="1:5" ht="15.75" x14ac:dyDescent="0.25">
      <c r="A10616" s="14">
        <v>1473024</v>
      </c>
      <c r="B10616" s="2">
        <v>46106.461474305557</v>
      </c>
      <c r="C10616" s="3" t="str">
        <f>IFERROR(VLOOKUP(A10616,'Base Prueba'!A:C,3,),"NO REGISTRA")</f>
        <v>GUILLERMO MUÑOZ PAJOY</v>
      </c>
      <c r="D10616" s="4" t="str">
        <f>IFERROR(VLOOKUP(A10616,'Base Prueba'!A:D,4,),"NO REGISTRA")</f>
        <v>AUXILIAR DE SERVICIOS  GENERALES</v>
      </c>
      <c r="E10616" s="5" t="str">
        <f>IFERROR(VLOOKUP(A10616,'Base Prueba'!A:E,5,),"NO REGISTRA")</f>
        <v>LOGISTICA Y SERVICIOS GENERALES</v>
      </c>
    </row>
    <row r="10617" spans="1:5" ht="15.75" x14ac:dyDescent="0.25">
      <c r="A10617" s="14">
        <v>79312652</v>
      </c>
      <c r="B10617" s="2">
        <v>46106.47122013889</v>
      </c>
      <c r="C10617" s="3" t="str">
        <f>IFERROR(VLOOKUP(A10617,'Base Prueba'!A:C,3,),"NO REGISTRA")</f>
        <v>JOSE ALVARO LARA MANOSALVA</v>
      </c>
      <c r="D10617" s="4" t="str">
        <f>IFERROR(VLOOKUP(A10617,'Base Prueba'!A:D,4,),"NO REGISTRA")</f>
        <v>DOCENTE DE TIEMPO COMPLETO</v>
      </c>
      <c r="E10617" s="5" t="str">
        <f>IFERROR(VLOOKUP(A10617,'Base Prueba'!A:E,5,),"NO REGISTRA")</f>
        <v>UNIVERSITARIO ADMINISTRACION DE EMPRESAS</v>
      </c>
    </row>
    <row r="10618" spans="1:5" ht="15.75" x14ac:dyDescent="0.25">
      <c r="A10618" s="14">
        <v>1053807440</v>
      </c>
      <c r="B10618" s="2">
        <v>46106.472669560186</v>
      </c>
      <c r="C10618" s="3" t="str">
        <f>IFERROR(VLOOKUP(A10618,'Base Prueba'!A:C,3,),"NO REGISTRA")</f>
        <v>PABLO ARANGO ROBLEDO</v>
      </c>
      <c r="D10618" s="4" t="str">
        <f>IFERROR(VLOOKUP(A10618,'Base Prueba'!A:D,4,),"NO REGISTRA")</f>
        <v>DOCENTE DE MEDIO TIEMPO</v>
      </c>
      <c r="E10618" s="5" t="str">
        <f>IFERROR(VLOOKUP(A10618,'Base Prueba'!A:E,5,),"NO REGISTRA")</f>
        <v>UNIVERSITARIO COMUNICACION SOCIAL</v>
      </c>
    </row>
    <row r="10619" spans="1:5" ht="15.75" x14ac:dyDescent="0.25">
      <c r="A10619" s="14">
        <v>1012338489</v>
      </c>
      <c r="B10619" s="2">
        <v>46106.48040497685</v>
      </c>
      <c r="C10619" s="3" t="str">
        <f>IFERROR(VLOOKUP(A10619,'Base Prueba'!A:C,3,),"NO REGISTRA")</f>
        <v>DERLY TATIANA ROJAS NAVARRO</v>
      </c>
      <c r="D10619" s="4" t="str">
        <f>IFERROR(VLOOKUP(A10619,'Base Prueba'!A:D,4,),"NO REGISTRA")</f>
        <v>AUXILIAR BIBLIOTECA</v>
      </c>
      <c r="E10619" s="5" t="str">
        <f>IFERROR(VLOOKUP(A10619,'Base Prueba'!A:E,5,),"NO REGISTRA")</f>
        <v>BIBLIOTECA</v>
      </c>
    </row>
    <row r="10620" spans="1:5" ht="15.75" x14ac:dyDescent="0.25">
      <c r="A10620" s="14">
        <v>79433573</v>
      </c>
      <c r="B10620" s="2">
        <v>46106.48473773148</v>
      </c>
      <c r="C10620" s="3" t="str">
        <f>IFERROR(VLOOKUP(A10620,'Base Prueba'!A:C,3,),"NO REGISTRA")</f>
        <v>NELSON GUILLERMO GARCIA GAITAN</v>
      </c>
      <c r="D10620" s="4" t="str">
        <f>IFERROR(VLOOKUP(A10620,'Base Prueba'!A:D,4,),"NO REGISTRA")</f>
        <v>DOCENTE DE TIEMPO COMPLETO</v>
      </c>
      <c r="E10620" s="5" t="str">
        <f>IFERROR(VLOOKUP(A10620,'Base Prueba'!A:E,5,),"NO REGISTRA")</f>
        <v>UNIVERSITARIO COMUNICACION SOCIAL</v>
      </c>
    </row>
    <row r="10621" spans="1:5" ht="15.75" x14ac:dyDescent="0.25">
      <c r="A10621" s="14">
        <v>79433573</v>
      </c>
      <c r="B10621" s="2">
        <v>46106.48476284722</v>
      </c>
      <c r="C10621" s="3" t="str">
        <f>IFERROR(VLOOKUP(A10621,'Base Prueba'!A:C,3,),"NO REGISTRA")</f>
        <v>NELSON GUILLERMO GARCIA GAITAN</v>
      </c>
      <c r="D10621" s="4" t="str">
        <f>IFERROR(VLOOKUP(A10621,'Base Prueba'!A:D,4,),"NO REGISTRA")</f>
        <v>DOCENTE DE TIEMPO COMPLETO</v>
      </c>
      <c r="E10621" s="5" t="str">
        <f>IFERROR(VLOOKUP(A10621,'Base Prueba'!A:E,5,),"NO REGISTRA")</f>
        <v>UNIVERSITARIO COMUNICACION SOCIAL</v>
      </c>
    </row>
    <row r="10622" spans="1:5" ht="15.75" x14ac:dyDescent="0.25">
      <c r="A10622" s="14">
        <v>79435738</v>
      </c>
      <c r="B10622" s="2">
        <v>46106.48537800926</v>
      </c>
      <c r="C10622" s="3" t="str">
        <f>IFERROR(VLOOKUP(A10622,'Base Prueba'!A:C,3,),"NO REGISTRA")</f>
        <v>DANIEL ANDRES MURCIA DIAZ</v>
      </c>
      <c r="D10622" s="4" t="str">
        <f>IFERROR(VLOOKUP(A10622,'Base Prueba'!A:D,4,),"NO REGISTRA")</f>
        <v>DOCENTE DE TIEMPO COMPLETO</v>
      </c>
      <c r="E10622" s="5" t="str">
        <f>IFERROR(VLOOKUP(A10622,'Base Prueba'!A:E,5,),"NO REGISTRA")</f>
        <v>INGENIERIA DE SOFTWARE</v>
      </c>
    </row>
    <row r="10623" spans="1:5" ht="15.75" x14ac:dyDescent="0.25">
      <c r="A10623" s="14">
        <v>1023033647</v>
      </c>
      <c r="B10623" s="2">
        <v>46106.491395370373</v>
      </c>
      <c r="C10623" s="3" t="str">
        <f>IFERROR(VLOOKUP(A10623,'Base Prueba'!A:C,3,),"NO REGISTRA")</f>
        <v>JUAN FRANCISCO HENAO CALDERON</v>
      </c>
      <c r="D10623" s="4" t="str">
        <f>IFERROR(VLOOKUP(A10623,'Base Prueba'!A:D,4,),"NO REGISTRA")</f>
        <v>DOCENTE DE MEDIO TIEMPO</v>
      </c>
      <c r="E10623" s="5" t="str">
        <f>IFERROR(VLOOKUP(A10623,'Base Prueba'!A:E,5,),"NO REGISTRA")</f>
        <v>TECNICO LABORAL EN COCINA</v>
      </c>
    </row>
    <row r="10624" spans="1:5" ht="15.75" x14ac:dyDescent="0.25">
      <c r="A10624" s="14">
        <v>1000218614</v>
      </c>
      <c r="B10624" s="2">
        <v>46106.501429745367</v>
      </c>
      <c r="C10624" s="3" t="str">
        <f>IFERROR(VLOOKUP(A10624,'Base Prueba'!A:C,3,),"NO REGISTRA")</f>
        <v>SEBASTIAN DAVID MELO DIAZ</v>
      </c>
      <c r="D10624" s="4" t="str">
        <f>IFERROR(VLOOKUP(A10624,'Base Prueba'!A:D,4,),"NO REGISTRA")</f>
        <v>ANALISTA DE SISTEMAS</v>
      </c>
      <c r="E10624" s="5" t="str">
        <f>IFERROR(VLOOKUP(A10624,'Base Prueba'!A:E,5,),"NO REGISTRA")</f>
        <v>DEPARTAMENTO DE INFORMATICA Y TECNOLOGIA</v>
      </c>
    </row>
    <row r="10625" spans="1:5" ht="15.75" x14ac:dyDescent="0.25">
      <c r="A10625" s="14">
        <v>1032427103</v>
      </c>
      <c r="B10625" s="2">
        <v>46106.502984375002</v>
      </c>
      <c r="C10625" s="3" t="str">
        <f>IFERROR(VLOOKUP(A10625,'Base Prueba'!A:C,3,),"NO REGISTRA")</f>
        <v>KATHERIN QUINTERO ZUÑIGA</v>
      </c>
      <c r="D10625" s="4" t="str">
        <f>IFERROR(VLOOKUP(A10625,'Base Prueba'!A:D,4,),"NO REGISTRA")</f>
        <v>DOCENTE DE TIEMPO COMPLETO</v>
      </c>
      <c r="E10625" s="5" t="str">
        <f>IFERROR(VLOOKUP(A10625,'Base Prueba'!A:E,5,),"NO REGISTRA")</f>
        <v>TECNICA EN FOTOGRAFIA</v>
      </c>
    </row>
    <row r="10626" spans="1:5" ht="15.75" x14ac:dyDescent="0.25">
      <c r="A10626" s="14">
        <v>80211886</v>
      </c>
      <c r="B10626" s="2">
        <v>46106.505050810185</v>
      </c>
      <c r="C10626" s="3" t="str">
        <f>IFERROR(VLOOKUP(A10626,'Base Prueba'!A:C,3,),"NO REGISTRA")</f>
        <v>EDWIN GIOVANNY QUIMBAY HIDALGO</v>
      </c>
      <c r="D10626" s="4" t="str">
        <f>IFERROR(VLOOKUP(A10626,'Base Prueba'!A:D,4,),"NO REGISTRA")</f>
        <v>LIDER DE RECURSOS ACADEMICOS</v>
      </c>
      <c r="E10626" s="5" t="str">
        <f>IFERROR(VLOOKUP(A10626,'Base Prueba'!A:E,5,),"NO REGISTRA")</f>
        <v>RECURSOS ACADEMICOS</v>
      </c>
    </row>
    <row r="10627" spans="1:5" ht="15.75" x14ac:dyDescent="0.25">
      <c r="A10627" s="14">
        <v>52133632</v>
      </c>
      <c r="B10627" s="2">
        <v>46106.507434259256</v>
      </c>
      <c r="C10627" s="3" t="str">
        <f>IFERROR(VLOOKUP(A10627,'Base Prueba'!A:C,3,),"NO REGISTRA")</f>
        <v>ANA MARIA VALDERRAMA JARA</v>
      </c>
      <c r="D10627" s="4" t="str">
        <f>IFERROR(VLOOKUP(A10627,'Base Prueba'!A:D,4,),"NO REGISTRA")</f>
        <v>DOCENTE DE TIEMPO COMPLETO</v>
      </c>
      <c r="E10627" s="5" t="str">
        <f>IFERROR(VLOOKUP(A10627,'Base Prueba'!A:E,5,),"NO REGISTRA")</f>
        <v>UNIVERSITARIO EN SEGURIDAD Y SALUD EN EL TRABAJO</v>
      </c>
    </row>
    <row r="10628" spans="1:5" ht="15.75" x14ac:dyDescent="0.25">
      <c r="A10628" s="14">
        <v>1032487526</v>
      </c>
      <c r="B10628" s="2">
        <v>46106.529842013886</v>
      </c>
      <c r="C10628" s="3" t="str">
        <f>IFERROR(VLOOKUP(A10628,'Base Prueba'!A:C,3,),"NO REGISTRA")</f>
        <v>LAURA ANDREA MEZA MARTINEZ</v>
      </c>
      <c r="D10628" s="4" t="str">
        <f>IFERROR(VLOOKUP(A10628,'Base Prueba'!A:D,4,),"NO REGISTRA")</f>
        <v>DOCENTE DE MEDIO TIEMPO</v>
      </c>
      <c r="E10628" s="5" t="str">
        <f>IFERROR(VLOOKUP(A10628,'Base Prueba'!A:E,5,),"NO REGISTRA")</f>
        <v>TECNICO LABORAL AUXILIAR PRODUCCION GRAFICA</v>
      </c>
    </row>
    <row r="10629" spans="1:5" ht="15.75" x14ac:dyDescent="0.25">
      <c r="A10629" s="14">
        <v>1019008046</v>
      </c>
      <c r="B10629" s="2">
        <v>46106.531101273147</v>
      </c>
      <c r="C10629" s="3" t="str">
        <f>IFERROR(VLOOKUP(A10629,'Base Prueba'!A:C,3,),"NO REGISTRA")</f>
        <v>JORGE ARMANDO CAMARGO GALVIS</v>
      </c>
      <c r="D10629" s="4" t="str">
        <f>IFERROR(VLOOKUP(A10629,'Base Prueba'!A:D,4,),"NO REGISTRA")</f>
        <v>DOCENTE DE MEDIO TIEMPO</v>
      </c>
      <c r="E10629" s="5" t="str">
        <f>IFERROR(VLOOKUP(A10629,'Base Prueba'!A:E,5,),"NO REGISTRA")</f>
        <v>NARRATIVAS DIGITALES Y AUDIOVISUALES</v>
      </c>
    </row>
    <row r="10630" spans="1:5" ht="15.75" x14ac:dyDescent="0.25">
      <c r="A10630" s="14">
        <v>80843387</v>
      </c>
      <c r="B10630" s="2">
        <v>46106.532240277775</v>
      </c>
      <c r="C10630" s="3" t="str">
        <f>IFERROR(VLOOKUP(A10630,'Base Prueba'!A:C,3,),"NO REGISTRA")</f>
        <v>ESTEBAN ADOLFO QUESADA SALAZAR</v>
      </c>
      <c r="D10630" s="4" t="str">
        <f>IFERROR(VLOOKUP(A10630,'Base Prueba'!A:D,4,),"NO REGISTRA")</f>
        <v>DOCENTE DE TIEMPO COMPLETO</v>
      </c>
      <c r="E10630" s="5" t="str">
        <f>IFERROR(VLOOKUP(A10630,'Base Prueba'!A:E,5,),"NO REGISTRA")</f>
        <v>UNIVERSITARIO COMUNICACION SOCIAL</v>
      </c>
    </row>
    <row r="10631" spans="1:5" ht="15.75" x14ac:dyDescent="0.25">
      <c r="A10631" s="14">
        <v>1000283508</v>
      </c>
      <c r="B10631" s="2">
        <v>46106.539096759261</v>
      </c>
      <c r="C10631" s="3" t="str">
        <f>IFERROR(VLOOKUP(A10631,'Base Prueba'!A:C,3,),"NO REGISTRA")</f>
        <v>SARA VALENTINA CHACON ZAPATA</v>
      </c>
      <c r="D10631" s="4" t="str">
        <f>IFERROR(VLOOKUP(A10631,'Base Prueba'!A:D,4,),"NO REGISTRA")</f>
        <v>AUXILIAR DE RECURSOS AUDIOVISUALES</v>
      </c>
      <c r="E10631" s="5" t="str">
        <f>IFERROR(VLOOKUP(A10631,'Base Prueba'!A:E,5,),"NO REGISTRA")</f>
        <v>OFICINA DE AUDIOVISUALES</v>
      </c>
    </row>
    <row r="10632" spans="1:5" ht="15.75" x14ac:dyDescent="0.25">
      <c r="A10632" s="14">
        <v>52885874</v>
      </c>
      <c r="B10632" s="2">
        <v>46106.540622337961</v>
      </c>
      <c r="C10632" s="3" t="str">
        <f>IFERROR(VLOOKUP(A10632,'Base Prueba'!A:C,3,),"NO REGISTRA")</f>
        <v>MARIBEL CAYCEDO</v>
      </c>
      <c r="D10632" s="4" t="str">
        <f>IFERROR(VLOOKUP(A10632,'Base Prueba'!A:D,4,),"NO REGISTRA")</f>
        <v>AUXILIAR DE SERVICIOS</v>
      </c>
      <c r="E10632" s="5" t="str">
        <f>IFERROR(VLOOKUP(A10632,'Base Prueba'!A:E,5,),"NO REGISTRA")</f>
        <v>LOGISTICA Y SERVICIOS GENERALES</v>
      </c>
    </row>
    <row r="10633" spans="1:5" ht="15.75" x14ac:dyDescent="0.25">
      <c r="A10633" s="14">
        <v>1026261012</v>
      </c>
      <c r="B10633" s="2">
        <v>46106.543855671298</v>
      </c>
      <c r="C10633" s="3" t="str">
        <f>IFERROR(VLOOKUP(A10633,'Base Prueba'!A:C,3,),"NO REGISTRA")</f>
        <v>LUIS FELIPE NAVARRETE ECHEVERRIA</v>
      </c>
      <c r="D10633" s="4" t="str">
        <f>IFERROR(VLOOKUP(A10633,'Base Prueba'!A:D,4,),"NO REGISTRA")</f>
        <v>DOCENTE DE TIEMPO COMPLETO</v>
      </c>
      <c r="E10633" s="5" t="str">
        <f>IFERROR(VLOOKUP(A10633,'Base Prueba'!A:E,5,),"NO REGISTRA")</f>
        <v>UNIVERSITARIO COMUNICACION SOCIAL</v>
      </c>
    </row>
    <row r="10634" spans="1:5" ht="15.75" x14ac:dyDescent="0.25">
      <c r="A10634" s="14">
        <v>51840480</v>
      </c>
      <c r="B10634" s="2">
        <v>46106.546469791669</v>
      </c>
      <c r="C10634" s="3" t="str">
        <f>IFERROR(VLOOKUP(A10634,'Base Prueba'!A:C,3,),"NO REGISTRA")</f>
        <v>OLGA GAVILAN BENAVIDES</v>
      </c>
      <c r="D10634" s="4" t="str">
        <f>IFERROR(VLOOKUP(A10634,'Base Prueba'!A:D,4,),"NO REGISTRA")</f>
        <v>AUXILIAR DE SERVICIOS</v>
      </c>
      <c r="E10634" s="5" t="str">
        <f>IFERROR(VLOOKUP(A10634,'Base Prueba'!A:E,5,),"NO REGISTRA")</f>
        <v>LOGISTICA Y SERVICIOS GENERALES</v>
      </c>
    </row>
    <row r="10635" spans="1:5" ht="15.75" x14ac:dyDescent="0.25">
      <c r="A10635" s="14">
        <v>52886303</v>
      </c>
      <c r="B10635" s="2">
        <v>46106.554512731484</v>
      </c>
      <c r="C10635" s="3" t="str">
        <f>IFERROR(VLOOKUP(A10635,'Base Prueba'!A:C,3,),"NO REGISTRA")</f>
        <v>CLAUDIA MARCELA ALARCON RAMIREZ</v>
      </c>
      <c r="D10635" s="4" t="str">
        <f>IFERROR(VLOOKUP(A10635,'Base Prueba'!A:D,4,),"NO REGISTRA")</f>
        <v>DOCENTE DE MEDIO TIEMPO</v>
      </c>
      <c r="E10635" s="5" t="str">
        <f>IFERROR(VLOOKUP(A10635,'Base Prueba'!A:E,5,),"NO REGISTRA")</f>
        <v>TECNICO LABORAL EN AUXILIAR DE MERCADEO Y VENTAS</v>
      </c>
    </row>
    <row r="10636" spans="1:5" ht="15.75" x14ac:dyDescent="0.25">
      <c r="A10636" s="14">
        <v>1193376686</v>
      </c>
      <c r="B10636" s="2">
        <v>46106.555878819447</v>
      </c>
      <c r="C10636" s="3" t="str">
        <f>IFERROR(VLOOKUP(A10636,'Base Prueba'!A:C,3,),"NO REGISTRA")</f>
        <v>STEVEN FERNANDO CORRECHA PERDOMO</v>
      </c>
      <c r="D10636" s="4" t="str">
        <f>IFERROR(VLOOKUP(A10636,'Base Prueba'!A:D,4,),"NO REGISTRA")</f>
        <v>AUXILIAR  DE MANTENIMIENTO</v>
      </c>
      <c r="E10636" s="5" t="str">
        <f>IFERROR(VLOOKUP(A10636,'Base Prueba'!A:E,5,),"NO REGISTRA")</f>
        <v>LOGISTICA Y SERVICIOS GENERALES</v>
      </c>
    </row>
    <row r="10637" spans="1:5" ht="15.75" x14ac:dyDescent="0.25">
      <c r="A10637" s="14">
        <v>79313678</v>
      </c>
      <c r="B10637" s="2">
        <v>46106.563597916669</v>
      </c>
      <c r="C10637" s="3" t="str">
        <f>IFERROR(VLOOKUP(A10637,'Base Prueba'!A:C,3,),"NO REGISTRA")</f>
        <v>MARCO VINICIO RAMIREZ PEREIRA</v>
      </c>
      <c r="D10637" s="4" t="str">
        <f>IFERROR(VLOOKUP(A10637,'Base Prueba'!A:D,4,),"NO REGISTRA")</f>
        <v>TECNICO EN MANTENIMIENTO DE RECURSOS ACADEMICOS</v>
      </c>
      <c r="E10637" s="5" t="str">
        <f>IFERROR(VLOOKUP(A10637,'Base Prueba'!A:E,5,),"NO REGISTRA")</f>
        <v>RECURSOS ACADEMICOS</v>
      </c>
    </row>
    <row r="10638" spans="1:5" ht="15.75" x14ac:dyDescent="0.25">
      <c r="A10638" s="14">
        <v>52776481</v>
      </c>
      <c r="B10638" s="2">
        <v>46106.566235185186</v>
      </c>
      <c r="C10638" s="3" t="str">
        <f>IFERROR(VLOOKUP(A10638,'Base Prueba'!A:C,3,),"NO REGISTRA")</f>
        <v>LESLY DAYANA GONZALEZ FAJARDO</v>
      </c>
      <c r="D10638" s="4" t="str">
        <f>IFERROR(VLOOKUP(A10638,'Base Prueba'!A:D,4,),"NO REGISTRA")</f>
        <v>DOCENTE DE TIEMPO COMPLETO</v>
      </c>
      <c r="E10638" s="5" t="str">
        <f>IFERROR(VLOOKUP(A10638,'Base Prueba'!A:E,5,),"NO REGISTRA")</f>
        <v>TECNOLOGÍA EN PRODUCCIÓN DE MEDIOS AUDIOVISUALES</v>
      </c>
    </row>
    <row r="10639" spans="1:5" ht="15.75" x14ac:dyDescent="0.25">
      <c r="A10639" s="14">
        <v>52220354</v>
      </c>
      <c r="B10639" s="2">
        <v>46106.568875462966</v>
      </c>
      <c r="C10639" s="3" t="str">
        <f>IFERROR(VLOOKUP(A10639,'Base Prueba'!A:C,3,),"NO REGISTRA")</f>
        <v>ILSA BARAHONA POLO</v>
      </c>
      <c r="D10639" s="4" t="str">
        <f>IFERROR(VLOOKUP(A10639,'Base Prueba'!A:D,4,),"NO REGISTRA")</f>
        <v>AUXILIAR DE SERVICIOS</v>
      </c>
      <c r="E10639" s="5" t="str">
        <f>IFERROR(VLOOKUP(A10639,'Base Prueba'!A:E,5,),"NO REGISTRA")</f>
        <v>LOGISTICA Y SERVICIOS GENERALES</v>
      </c>
    </row>
    <row r="10640" spans="1:5" ht="15.75" x14ac:dyDescent="0.25">
      <c r="A10640" s="14">
        <v>1193150666</v>
      </c>
      <c r="B10640" s="2">
        <v>46106.585051620372</v>
      </c>
      <c r="C10640" s="3" t="str">
        <f>IFERROR(VLOOKUP(A10640,'Base Prueba'!A:C,3,),"NO REGISTRA")</f>
        <v>LUIS FELIPE JAIMES BELTRAN</v>
      </c>
      <c r="D10640" s="4" t="str">
        <f>IFERROR(VLOOKUP(A10640,'Base Prueba'!A:D,4,),"NO REGISTRA")</f>
        <v>DOCENTE DE TIEMPO COMPLETO</v>
      </c>
      <c r="E10640" s="5" t="str">
        <f>IFERROR(VLOOKUP(A10640,'Base Prueba'!A:E,5,),"NO REGISTRA")</f>
        <v>UNIVERSITARIO EN TURISMO Y GASTRONOMIA</v>
      </c>
    </row>
    <row r="10641" spans="1:5" ht="15.75" x14ac:dyDescent="0.25">
      <c r="A10641" s="14">
        <v>1193150666</v>
      </c>
      <c r="B10641" s="2">
        <v>46106.585055671298</v>
      </c>
      <c r="C10641" s="3" t="str">
        <f>IFERROR(VLOOKUP(A10641,'Base Prueba'!A:C,3,),"NO REGISTRA")</f>
        <v>LUIS FELIPE JAIMES BELTRAN</v>
      </c>
      <c r="D10641" s="4" t="str">
        <f>IFERROR(VLOOKUP(A10641,'Base Prueba'!A:D,4,),"NO REGISTRA")</f>
        <v>DOCENTE DE TIEMPO COMPLETO</v>
      </c>
      <c r="E10641" s="5" t="str">
        <f>IFERROR(VLOOKUP(A10641,'Base Prueba'!A:E,5,),"NO REGISTRA")</f>
        <v>UNIVERSITARIO EN TURISMO Y GASTRONOMIA</v>
      </c>
    </row>
    <row r="10642" spans="1:5" ht="15.75" x14ac:dyDescent="0.25">
      <c r="A10642" s="14">
        <v>79704152</v>
      </c>
      <c r="B10642" s="2">
        <v>46106.587889120368</v>
      </c>
      <c r="C10642" s="3" t="str">
        <f>IFERROR(VLOOKUP(A10642,'Base Prueba'!A:C,3,),"NO REGISTRA")</f>
        <v>FABIO ORLANDO MONTENEGRO RIAÑO</v>
      </c>
      <c r="D10642" s="4" t="str">
        <f>IFERROR(VLOOKUP(A10642,'Base Prueba'!A:D,4,),"NO REGISTRA")</f>
        <v>AUXILIAR RECURSOS ACADÉMICOS</v>
      </c>
      <c r="E10642" s="5" t="str">
        <f>IFERROR(VLOOKUP(A10642,'Base Prueba'!A:E,5,),"NO REGISTRA")</f>
        <v>OFICINA DE AUDIOVISUALES</v>
      </c>
    </row>
    <row r="10643" spans="1:5" ht="15.75" x14ac:dyDescent="0.25">
      <c r="A10643" s="14">
        <v>52059516</v>
      </c>
      <c r="B10643" s="2">
        <v>46106.590834027775</v>
      </c>
      <c r="C10643" s="3" t="str">
        <f>IFERROR(VLOOKUP(A10643,'Base Prueba'!A:C,3,),"NO REGISTRA")</f>
        <v>YANETT AFANADOR AGUILAR</v>
      </c>
      <c r="D10643" s="4" t="str">
        <f>IFERROR(VLOOKUP(A10643,'Base Prueba'!A:D,4,),"NO REGISTRA")</f>
        <v>AUXILIAR DE SERVICIOS</v>
      </c>
      <c r="E10643" s="5" t="str">
        <f>IFERROR(VLOOKUP(A10643,'Base Prueba'!A:E,5,),"NO REGISTRA")</f>
        <v>LOGISTICA Y SERVICIOS GENERALES</v>
      </c>
    </row>
    <row r="10644" spans="1:5" ht="15.75" x14ac:dyDescent="0.25">
      <c r="A10644" s="14">
        <v>52034349</v>
      </c>
      <c r="B10644" s="2">
        <v>46106.591112731483</v>
      </c>
      <c r="C10644" s="3" t="str">
        <f>IFERROR(VLOOKUP(A10644,'Base Prueba'!A:C,3,),"NO REGISTRA")</f>
        <v>DIDILMA BARRERA BAREÑO</v>
      </c>
      <c r="D10644" s="4" t="str">
        <f>IFERROR(VLOOKUP(A10644,'Base Prueba'!A:D,4,),"NO REGISTRA")</f>
        <v>AUXILIAR DE SERVICIOS</v>
      </c>
      <c r="E10644" s="5" t="str">
        <f>IFERROR(VLOOKUP(A10644,'Base Prueba'!A:E,5,),"NO REGISTRA")</f>
        <v>LOGISTICA Y SERVICIOS GENERALES</v>
      </c>
    </row>
    <row r="10645" spans="1:5" ht="15.75" x14ac:dyDescent="0.25">
      <c r="A10645" s="14">
        <v>52290503</v>
      </c>
      <c r="B10645" s="2">
        <v>46106.601010185186</v>
      </c>
      <c r="C10645" s="3" t="str">
        <f>IFERROR(VLOOKUP(A10645,'Base Prueba'!A:C,3,),"NO REGISTRA")</f>
        <v>MARIA IDALIA RODRIGUEZ GONZALEZ</v>
      </c>
      <c r="D10645" s="4" t="str">
        <f>IFERROR(VLOOKUP(A10645,'Base Prueba'!A:D,4,),"NO REGISTRA")</f>
        <v>AUXILIAR DE SERVICIOS</v>
      </c>
      <c r="E10645" s="5" t="str">
        <f>IFERROR(VLOOKUP(A10645,'Base Prueba'!A:E,5,),"NO REGISTRA")</f>
        <v>LOGISTICA Y SERVICIOS GENERALES</v>
      </c>
    </row>
    <row r="10646" spans="1:5" ht="15.75" x14ac:dyDescent="0.25">
      <c r="A10646" s="14">
        <v>1033724599</v>
      </c>
      <c r="B10646" s="2">
        <v>46106.601099768515</v>
      </c>
      <c r="C10646" s="3" t="str">
        <f>IFERROR(VLOOKUP(A10646,'Base Prueba'!A:C,3,),"NO REGISTRA")</f>
        <v>LUZ MARIA RAMIREZ RODRIGUEZ</v>
      </c>
      <c r="D10646" s="4" t="str">
        <f>IFERROR(VLOOKUP(A10646,'Base Prueba'!A:D,4,),"NO REGISTRA")</f>
        <v>AUXILIAR DE SERVICIOS</v>
      </c>
      <c r="E10646" s="5" t="str">
        <f>IFERROR(VLOOKUP(A10646,'Base Prueba'!A:E,5,),"NO REGISTRA")</f>
        <v>LOGISTICA Y SERVICIOS GENERALES</v>
      </c>
    </row>
    <row r="10647" spans="1:5" ht="15.75" x14ac:dyDescent="0.25">
      <c r="A10647" s="14">
        <v>80812084</v>
      </c>
      <c r="B10647" s="2">
        <v>46106.614488078703</v>
      </c>
      <c r="C10647" s="3" t="str">
        <f>IFERROR(VLOOKUP(A10647,'Base Prueba'!A:C,3,),"NO REGISTRA")</f>
        <v>LUIS HELI RUIZ GUTIERREZ</v>
      </c>
      <c r="D10647" s="4" t="str">
        <f>IFERROR(VLOOKUP(A10647,'Base Prueba'!A:D,4,),"NO REGISTRA")</f>
        <v>AUXILIAR DE SERVICIOS  GENERALES</v>
      </c>
      <c r="E10647" s="5" t="str">
        <f>IFERROR(VLOOKUP(A10647,'Base Prueba'!A:E,5,),"NO REGISTRA")</f>
        <v>LOGISTICA Y SERVICIOS GENERALES</v>
      </c>
    </row>
    <row r="10648" spans="1:5" ht="15.75" x14ac:dyDescent="0.25">
      <c r="A10648" s="14">
        <v>1032498759</v>
      </c>
      <c r="B10648" s="2">
        <v>46106.629506944446</v>
      </c>
      <c r="C10648" s="3" t="str">
        <f>IFERROR(VLOOKUP(A10648,'Base Prueba'!A:C,3,),"NO REGISTRA")</f>
        <v>ANDREA CATALINA GAVIRIA TORRES</v>
      </c>
      <c r="D10648" s="4" t="str">
        <f>IFERROR(VLOOKUP(A10648,'Base Prueba'!A:D,4,),"NO REGISTRA")</f>
        <v>AUXILIAR DE RECURSOS AUDIOVISUALES</v>
      </c>
      <c r="E10648" s="5" t="str">
        <f>IFERROR(VLOOKUP(A10648,'Base Prueba'!A:E,5,),"NO REGISTRA")</f>
        <v>OFICINA DE AUDIOVISUALES</v>
      </c>
    </row>
    <row r="10649" spans="1:5" ht="15.75" x14ac:dyDescent="0.25">
      <c r="A10649" s="14">
        <v>1000257532</v>
      </c>
      <c r="B10649" s="2">
        <v>46106.662937962959</v>
      </c>
      <c r="C10649" s="3" t="str">
        <f>IFERROR(VLOOKUP(A10649,'Base Prueba'!A:C,3,),"NO REGISTRA")</f>
        <v>ANDRES FELIPE RINCON CADENA</v>
      </c>
      <c r="D10649" s="4" t="str">
        <f>IFERROR(VLOOKUP(A10649,'Base Prueba'!A:D,4,),"NO REGISTRA")</f>
        <v>DOCENTE DE TIEMPO COMPLETO</v>
      </c>
      <c r="E10649" s="5" t="str">
        <f>IFERROR(VLOOKUP(A10649,'Base Prueba'!A:E,5,),"NO REGISTRA")</f>
        <v>TECNOLOGÍA EN PRODUCCIÓN DE MEDIOS AUDIOVISUALES</v>
      </c>
    </row>
    <row r="10650" spans="1:5" ht="15.75" x14ac:dyDescent="0.25">
      <c r="A10650" s="14">
        <v>72223001</v>
      </c>
      <c r="B10650" s="2">
        <v>46106.667641435182</v>
      </c>
      <c r="C10650" s="3" t="str">
        <f>IFERROR(VLOOKUP(A10650,'Base Prueba'!A:C,3,),"NO REGISTRA")</f>
        <v>JOSE AGUSTIN BLANCO MEJIA</v>
      </c>
      <c r="D10650" s="4" t="str">
        <f>IFERROR(VLOOKUP(A10650,'Base Prueba'!A:D,4,),"NO REGISTRA")</f>
        <v>ENTRENADOR DEL CENTRO DE ALTURAS</v>
      </c>
      <c r="E10650" s="5" t="str">
        <f>IFERROR(VLOOKUP(A10650,'Base Prueba'!A:E,5,),"NO REGISTRA")</f>
        <v>OFICINA DE PLANEACION Y GESTION DE LA CALIDAD</v>
      </c>
    </row>
    <row r="10651" spans="1:5" ht="15.75" x14ac:dyDescent="0.25">
      <c r="A10651" s="14">
        <v>1005927138</v>
      </c>
      <c r="B10651" s="2">
        <v>46106.667915972219</v>
      </c>
      <c r="C10651" s="3" t="str">
        <f>IFERROR(VLOOKUP(A10651,'Base Prueba'!A:C,3,),"NO REGISTRA")</f>
        <v>MARLON YEINER MEJIA ACOSTA</v>
      </c>
      <c r="D10651" s="4" t="str">
        <f>IFERROR(VLOOKUP(A10651,'Base Prueba'!A:D,4,),"NO REGISTRA")</f>
        <v>AUXILIAR  DE MANTENIMIENTO</v>
      </c>
      <c r="E10651" s="5" t="str">
        <f>IFERROR(VLOOKUP(A10651,'Base Prueba'!A:E,5,),"NO REGISTRA")</f>
        <v>LOGISTICA Y SERVICIOS GENERALES</v>
      </c>
    </row>
    <row r="10652" spans="1:5" ht="15.75" x14ac:dyDescent="0.25">
      <c r="A10652" s="14">
        <v>1023880617</v>
      </c>
      <c r="B10652" s="2">
        <v>46106.668622106481</v>
      </c>
      <c r="C10652" s="3" t="str">
        <f>IFERROR(VLOOKUP(A10652,'Base Prueba'!A:C,3,),"NO REGISTRA")</f>
        <v>BYRON YESID PARRA DIAZ</v>
      </c>
      <c r="D10652" s="4" t="str">
        <f>IFERROR(VLOOKUP(A10652,'Base Prueba'!A:D,4,),"NO REGISTRA")</f>
        <v>AUXILIAR  DE MANTENIMIENTO</v>
      </c>
      <c r="E10652" s="5" t="str">
        <f>IFERROR(VLOOKUP(A10652,'Base Prueba'!A:E,5,),"NO REGISTRA")</f>
        <v>LOGISTICA Y SERVICIOS GENERALES</v>
      </c>
    </row>
    <row r="10653" spans="1:5" ht="15.75" x14ac:dyDescent="0.25">
      <c r="A10653" s="14">
        <v>7563945</v>
      </c>
      <c r="B10653" s="2">
        <v>46106.670102430558</v>
      </c>
      <c r="C10653" s="3" t="str">
        <f>IFERROR(VLOOKUP(A10653,'Base Prueba'!A:C,3,),"NO REGISTRA")</f>
        <v>NESTOR FABIO OSPINA RIVERA</v>
      </c>
      <c r="D10653" s="4" t="str">
        <f>IFERROR(VLOOKUP(A10653,'Base Prueba'!A:D,4,),"NO REGISTRA")</f>
        <v>AUXILIAR  DE MANTENIMIENTO</v>
      </c>
      <c r="E10653" s="5" t="str">
        <f>IFERROR(VLOOKUP(A10653,'Base Prueba'!A:E,5,),"NO REGISTRA")</f>
        <v>LOGISTICA Y SERVICIOS GENERALES</v>
      </c>
    </row>
    <row r="10654" spans="1:5" ht="15.75" x14ac:dyDescent="0.25">
      <c r="A10654" s="14">
        <v>19488606</v>
      </c>
      <c r="B10654" s="2">
        <v>46106.670497569445</v>
      </c>
      <c r="C10654" s="3" t="str">
        <f>IFERROR(VLOOKUP(A10654,'Base Prueba'!A:C,3,),"NO REGISTRA")</f>
        <v>ARISTARCO LOPEZ TALERO</v>
      </c>
      <c r="D10654" s="4" t="str">
        <f>IFERROR(VLOOKUP(A10654,'Base Prueba'!A:D,4,),"NO REGISTRA")</f>
        <v>OFICIAL DE MANTENIMIENTO</v>
      </c>
      <c r="E10654" s="5" t="str">
        <f>IFERROR(VLOOKUP(A10654,'Base Prueba'!A:E,5,),"NO REGISTRA")</f>
        <v>LOGISTICA Y SERVICIOS GENERALES</v>
      </c>
    </row>
    <row r="10655" spans="1:5" ht="15.75" x14ac:dyDescent="0.25">
      <c r="A10655" s="14">
        <v>79043674</v>
      </c>
      <c r="B10655" s="2">
        <v>46106.670605671294</v>
      </c>
      <c r="C10655" s="3" t="str">
        <f>IFERROR(VLOOKUP(A10655,'Base Prueba'!A:C,3,),"NO REGISTRA")</f>
        <v>PEDRO ANTONIO ACERO</v>
      </c>
      <c r="D10655" s="4" t="str">
        <f>IFERROR(VLOOKUP(A10655,'Base Prueba'!A:D,4,),"NO REGISTRA")</f>
        <v>SUPERVISOR DE SERVICIOS</v>
      </c>
      <c r="E10655" s="5" t="str">
        <f>IFERROR(VLOOKUP(A10655,'Base Prueba'!A:E,5,),"NO REGISTRA")</f>
        <v>LOGISTICA Y SERVICIOS GENERALES</v>
      </c>
    </row>
    <row r="10656" spans="1:5" ht="15.75" x14ac:dyDescent="0.25">
      <c r="A10656" s="14">
        <v>79667746</v>
      </c>
      <c r="B10656" s="2">
        <v>46106.671798726849</v>
      </c>
      <c r="C10656" s="3" t="str">
        <f>IFERROR(VLOOKUP(A10656,'Base Prueba'!A:C,3,),"NO REGISTRA")</f>
        <v>JOHN JAIRO SUAREZ PINZON</v>
      </c>
      <c r="D10656" s="4" t="str">
        <f>IFERROR(VLOOKUP(A10656,'Base Prueba'!A:D,4,),"NO REGISTRA")</f>
        <v>AUXILIAR ELECTRICO</v>
      </c>
      <c r="E10656" s="5" t="str">
        <f>IFERROR(VLOOKUP(A10656,'Base Prueba'!A:E,5,),"NO REGISTRA")</f>
        <v>LOGISTICA Y SERVICIOS GENERALES</v>
      </c>
    </row>
    <row r="10657" spans="1:5" ht="15.75" x14ac:dyDescent="0.25">
      <c r="A10657" s="14">
        <v>93413614</v>
      </c>
      <c r="B10657" s="2">
        <v>46106.674312615738</v>
      </c>
      <c r="C10657" s="3" t="str">
        <f>IFERROR(VLOOKUP(A10657,'Base Prueba'!A:C,3,),"NO REGISTRA")</f>
        <v>ALEXANDER CALDERON ALVARADO</v>
      </c>
      <c r="D10657" s="4" t="str">
        <f>IFERROR(VLOOKUP(A10657,'Base Prueba'!A:D,4,),"NO REGISTRA")</f>
        <v>OFICIAL DE MANTENIMIENTO</v>
      </c>
      <c r="E10657" s="5" t="str">
        <f>IFERROR(VLOOKUP(A10657,'Base Prueba'!A:E,5,),"NO REGISTRA")</f>
        <v>LOGISTICA Y SERVICIOS GENERALES</v>
      </c>
    </row>
    <row r="10658" spans="1:5" ht="15.75" x14ac:dyDescent="0.25">
      <c r="A10658" s="14">
        <v>79639365</v>
      </c>
      <c r="B10658" s="2">
        <v>46106.674846527778</v>
      </c>
      <c r="C10658" s="3" t="str">
        <f>IFERROR(VLOOKUP(A10658,'Base Prueba'!A:C,3,),"NO REGISTRA")</f>
        <v>RICARDO ROA DIAZ</v>
      </c>
      <c r="D10658" s="4" t="str">
        <f>IFERROR(VLOOKUP(A10658,'Base Prueba'!A:D,4,),"NO REGISTRA")</f>
        <v>AUXILIAR  DE MANTENIMIENTO</v>
      </c>
      <c r="E10658" s="5" t="str">
        <f>IFERROR(VLOOKUP(A10658,'Base Prueba'!A:E,5,),"NO REGISTRA")</f>
        <v>LOGISTICA Y SERVICIOS GENERALES</v>
      </c>
    </row>
    <row r="10659" spans="1:5" ht="15.75" x14ac:dyDescent="0.25">
      <c r="A10659" s="14">
        <v>52976228</v>
      </c>
      <c r="B10659" s="2">
        <v>46106.681181481479</v>
      </c>
      <c r="C10659" s="3" t="str">
        <f>IFERROR(VLOOKUP(A10659,'Base Prueba'!A:C,3,),"NO REGISTRA")</f>
        <v>ANDREA IBAÑEZ CASTRO</v>
      </c>
      <c r="D10659" s="4" t="str">
        <f>IFERROR(VLOOKUP(A10659,'Base Prueba'!A:D,4,),"NO REGISTRA")</f>
        <v>DOCENTE DE TIEMPO COMPLETO</v>
      </c>
      <c r="E10659" s="5" t="str">
        <f>IFERROR(VLOOKUP(A10659,'Base Prueba'!A:E,5,),"NO REGISTRA")</f>
        <v>UNIDAD DE IDIOMAS</v>
      </c>
    </row>
    <row r="10660" spans="1:5" ht="15.75" x14ac:dyDescent="0.25">
      <c r="A10660" s="14">
        <v>52976228</v>
      </c>
      <c r="B10660" s="2">
        <v>46106.681184837966</v>
      </c>
      <c r="C10660" s="3" t="str">
        <f>IFERROR(VLOOKUP(A10660,'Base Prueba'!A:C,3,),"NO REGISTRA")</f>
        <v>ANDREA IBAÑEZ CASTRO</v>
      </c>
      <c r="D10660" s="4" t="str">
        <f>IFERROR(VLOOKUP(A10660,'Base Prueba'!A:D,4,),"NO REGISTRA")</f>
        <v>DOCENTE DE TIEMPO COMPLETO</v>
      </c>
      <c r="E10660" s="5" t="str">
        <f>IFERROR(VLOOKUP(A10660,'Base Prueba'!A:E,5,),"NO REGISTRA")</f>
        <v>UNIDAD DE IDIOMAS</v>
      </c>
    </row>
    <row r="10661" spans="1:5" ht="15.75" x14ac:dyDescent="0.25">
      <c r="A10661" s="14">
        <v>1026252093</v>
      </c>
      <c r="B10661" s="2">
        <v>46106.697372453702</v>
      </c>
      <c r="C10661" s="3" t="str">
        <f>IFERROR(VLOOKUP(A10661,'Base Prueba'!A:C,3,),"NO REGISTRA")</f>
        <v>NADIA ROJAS MUÑOZ</v>
      </c>
      <c r="D10661" s="4" t="str">
        <f>IFERROR(VLOOKUP(A10661,'Base Prueba'!A:D,4,),"NO REGISTRA")</f>
        <v>DOCENTE DE TIEMPO COMPLETO</v>
      </c>
      <c r="E10661" s="5" t="str">
        <f>IFERROR(VLOOKUP(A10661,'Base Prueba'!A:E,5,),"NO REGISTRA")</f>
        <v>UNIVERSITARIO COMUNICACION SOCIAL</v>
      </c>
    </row>
    <row r="10662" spans="1:5" ht="15.75" x14ac:dyDescent="0.25">
      <c r="A10662" s="14" t="s">
        <v>3656</v>
      </c>
      <c r="B10662" s="2">
        <v>46106.701309490738</v>
      </c>
      <c r="C10662" s="3" t="str">
        <f>IFERROR(VLOOKUP(A10662,'Base Prueba'!A:C,3,),"NO REGISTRA")</f>
        <v>NO REGISTRA</v>
      </c>
      <c r="D10662" s="4" t="str">
        <f>IFERROR(VLOOKUP(A10662,'Base Prueba'!A:D,4,),"NO REGISTRA")</f>
        <v>NO REGISTRA</v>
      </c>
      <c r="E10662" s="5" t="str">
        <f>IFERROR(VLOOKUP(A10662,'Base Prueba'!A:E,5,),"NO REGISTRA")</f>
        <v>NO REGISTRA</v>
      </c>
    </row>
    <row r="10663" spans="1:5" ht="15.75" x14ac:dyDescent="0.25">
      <c r="A10663" s="14">
        <v>1022378300</v>
      </c>
      <c r="B10663" s="2">
        <v>46106.704209143521</v>
      </c>
      <c r="C10663" s="3" t="str">
        <f>IFERROR(VLOOKUP(A10663,'Base Prueba'!A:C,3,),"NO REGISTRA")</f>
        <v>FERNEY ANDRES CHASPUENGAL RAMIREZ</v>
      </c>
      <c r="D10663" s="4" t="str">
        <f>IFERROR(VLOOKUP(A10663,'Base Prueba'!A:D,4,),"NO REGISTRA")</f>
        <v>LÍDER DE DEPORTE Y CULTURA</v>
      </c>
      <c r="E10663" s="5" t="str">
        <f>IFERROR(VLOOKUP(A10663,'Base Prueba'!A:E,5,),"NO REGISTRA")</f>
        <v>DIRECCION DE BIENESTAR INSTITUCIONAL</v>
      </c>
    </row>
    <row r="10664" spans="1:5" ht="15.75" x14ac:dyDescent="0.25">
      <c r="A10664" s="14">
        <v>79211001</v>
      </c>
      <c r="B10664" s="2">
        <v>46106.708200347224</v>
      </c>
      <c r="C10664" s="3" t="str">
        <f>IFERROR(VLOOKUP(A10664,'Base Prueba'!A:C,3,),"NO REGISTRA")</f>
        <v>EDISON MONSALVE CUARTAS</v>
      </c>
      <c r="D10664" s="4" t="str">
        <f>IFERROR(VLOOKUP(A10664,'Base Prueba'!A:D,4,),"NO REGISTRA")</f>
        <v>DOCENTE DE TIEMPO COMPLETO</v>
      </c>
      <c r="E10664" s="5" t="str">
        <f>IFERROR(VLOOKUP(A10664,'Base Prueba'!A:E,5,),"NO REGISTRA")</f>
        <v>PROFESIONAL EN INGENIERIA MULTIMEDIA</v>
      </c>
    </row>
    <row r="10665" spans="1:5" ht="15.75" x14ac:dyDescent="0.25">
      <c r="A10665" s="14">
        <v>1014215096</v>
      </c>
      <c r="B10665" s="2">
        <v>46106.709086574076</v>
      </c>
      <c r="C10665" s="3" t="str">
        <f>IFERROR(VLOOKUP(A10665,'Base Prueba'!A:C,3,),"NO REGISTRA")</f>
        <v>ALEXANDER BELTRAN AGUILERA</v>
      </c>
      <c r="D10665" s="4" t="str">
        <f>IFERROR(VLOOKUP(A10665,'Base Prueba'!A:D,4,),"NO REGISTRA")</f>
        <v>DOCENTE DE TIEMPO COMPLETO</v>
      </c>
      <c r="E10665" s="5" t="str">
        <f>IFERROR(VLOOKUP(A10665,'Base Prueba'!A:E,5,),"NO REGISTRA")</f>
        <v>UNIVERSITARIO EN TURISMO Y GASTRONOMIA</v>
      </c>
    </row>
    <row r="10666" spans="1:5" ht="15.75" x14ac:dyDescent="0.25">
      <c r="A10666" s="14">
        <v>79456180</v>
      </c>
      <c r="B10666" s="2">
        <v>46106.717862962963</v>
      </c>
      <c r="C10666" s="3" t="str">
        <f>IFERROR(VLOOKUP(A10666,'Base Prueba'!A:C,3,),"NO REGISTRA")</f>
        <v>CESAR AUGUSTO AVELLANEDA DUARTE</v>
      </c>
      <c r="D10666" s="4" t="str">
        <f>IFERROR(VLOOKUP(A10666,'Base Prueba'!A:D,4,),"NO REGISTRA")</f>
        <v>DOCENTE DE TIEMPO COMPLETO</v>
      </c>
      <c r="E10666" s="5" t="str">
        <f>IFERROR(VLOOKUP(A10666,'Base Prueba'!A:E,5,),"NO REGISTRA")</f>
        <v>AREA DE CIENCIAS BASICAS</v>
      </c>
    </row>
    <row r="10667" spans="1:5" ht="15.75" x14ac:dyDescent="0.25">
      <c r="A10667" s="14">
        <v>1015441100</v>
      </c>
      <c r="B10667" s="2">
        <v>46106.721052546294</v>
      </c>
      <c r="C10667" s="3" t="str">
        <f>IFERROR(VLOOKUP(A10667,'Base Prueba'!A:C,3,),"NO REGISTRA")</f>
        <v>MARIA FERNANDA SANTANA BUITRAGO</v>
      </c>
      <c r="D10667" s="4" t="str">
        <f>IFERROR(VLOOKUP(A10667,'Base Prueba'!A:D,4,),"NO REGISTRA")</f>
        <v>LIDER DE DESAROLLO HUMANO</v>
      </c>
      <c r="E10667" s="5" t="str">
        <f>IFERROR(VLOOKUP(A10667,'Base Prueba'!A:E,5,),"NO REGISTRA")</f>
        <v>DIRECCION DE BIENESTAR INSTITUCIONAL</v>
      </c>
    </row>
    <row r="10668" spans="1:5" ht="15.75" x14ac:dyDescent="0.25">
      <c r="A10668" s="14">
        <v>1015441100</v>
      </c>
      <c r="B10668" s="2">
        <v>46106.721058101852</v>
      </c>
      <c r="C10668" s="3" t="str">
        <f>IFERROR(VLOOKUP(A10668,'Base Prueba'!A:C,3,),"NO REGISTRA")</f>
        <v>MARIA FERNANDA SANTANA BUITRAGO</v>
      </c>
      <c r="D10668" s="4" t="str">
        <f>IFERROR(VLOOKUP(A10668,'Base Prueba'!A:D,4,),"NO REGISTRA")</f>
        <v>LIDER DE DESAROLLO HUMANO</v>
      </c>
      <c r="E10668" s="5" t="str">
        <f>IFERROR(VLOOKUP(A10668,'Base Prueba'!A:E,5,),"NO REGISTRA")</f>
        <v>DIRECCION DE BIENESTAR INSTITUCIONAL</v>
      </c>
    </row>
    <row r="10669" spans="1:5" ht="15.75" x14ac:dyDescent="0.25">
      <c r="A10669" s="14">
        <v>52988865</v>
      </c>
      <c r="B10669" s="2">
        <v>46106.721500115738</v>
      </c>
      <c r="C10669" s="3" t="str">
        <f>IFERROR(VLOOKUP(A10669,'Base Prueba'!A:C,3,),"NO REGISTRA")</f>
        <v>PAULA MARINA YOPASA RODRIGUEZ</v>
      </c>
      <c r="D10669" s="4" t="str">
        <f>IFERROR(VLOOKUP(A10669,'Base Prueba'!A:D,4,),"NO REGISTRA")</f>
        <v>COORDINADOR DE ORGANIZACION ACADEMICA Y MEDIOS EDUCATIVOS</v>
      </c>
      <c r="E10669" s="5" t="str">
        <f>IFERROR(VLOOKUP(A10669,'Base Prueba'!A:E,5,),"NO REGISTRA")</f>
        <v>VICERRECTORIA ACADEMICA</v>
      </c>
    </row>
    <row r="10670" spans="1:5" ht="15.75" x14ac:dyDescent="0.25">
      <c r="A10670" s="14">
        <v>52899220</v>
      </c>
      <c r="B10670" s="2">
        <v>46106.72160798611</v>
      </c>
      <c r="C10670" s="3" t="str">
        <f>IFERROR(VLOOKUP(A10670,'Base Prueba'!A:C,3,),"NO REGISTRA")</f>
        <v>CLARA ROSALBA SANCHEZ PALOMA</v>
      </c>
      <c r="D10670" s="4" t="str">
        <f>IFERROR(VLOOKUP(A10670,'Base Prueba'!A:D,4,),"NO REGISTRA")</f>
        <v>DOCENTE DE MEDIO TIEMPO</v>
      </c>
      <c r="E10670" s="5" t="str">
        <f>IFERROR(VLOOKUP(A10670,'Base Prueba'!A:E,5,),"NO REGISTRA")</f>
        <v>UNIDAD DE IDIOMAS</v>
      </c>
    </row>
    <row r="10671" spans="1:5" ht="15.75" x14ac:dyDescent="0.25">
      <c r="A10671" s="14">
        <v>80725196</v>
      </c>
      <c r="B10671" s="2">
        <v>46106.721637615738</v>
      </c>
      <c r="C10671" s="3" t="str">
        <f>IFERROR(VLOOKUP(A10671,'Base Prueba'!A:C,3,),"NO REGISTRA")</f>
        <v>YEISON YOSET TOVAR BARBOSA</v>
      </c>
      <c r="D10671" s="4" t="str">
        <f>IFERROR(VLOOKUP(A10671,'Base Prueba'!A:D,4,),"NO REGISTRA")</f>
        <v>LIDER GESTION DOCUMENTAL</v>
      </c>
      <c r="E10671" s="5" t="str">
        <f>IFERROR(VLOOKUP(A10671,'Base Prueba'!A:E,5,),"NO REGISTRA")</f>
        <v>CENTRO DE GESTION DOCUMENTAL</v>
      </c>
    </row>
    <row r="10672" spans="1:5" ht="15.75" x14ac:dyDescent="0.25">
      <c r="A10672" s="14">
        <v>1025322754</v>
      </c>
      <c r="B10672" s="2">
        <v>46106.722736574076</v>
      </c>
      <c r="C10672" s="3" t="str">
        <f>IFERROR(VLOOKUP(A10672,'Base Prueba'!A:C,3,),"NO REGISTRA")</f>
        <v>ALISON YULIANA BEJARANO RUIZ</v>
      </c>
      <c r="D10672" s="4" t="str">
        <f>IFERROR(VLOOKUP(A10672,'Base Prueba'!A:D,4,),"NO REGISTRA")</f>
        <v>AUXILIAR DE SISTEMAS</v>
      </c>
      <c r="E10672" s="5" t="str">
        <f>IFERROR(VLOOKUP(A10672,'Base Prueba'!A:E,5,),"NO REGISTRA")</f>
        <v>DEPARTAMENTO DE INFORMATICA Y TECNOLOGIA</v>
      </c>
    </row>
    <row r="10673" spans="1:5" ht="15.75" x14ac:dyDescent="0.25">
      <c r="A10673" s="14">
        <v>1014210502</v>
      </c>
      <c r="B10673" s="2">
        <v>46106.726209259257</v>
      </c>
      <c r="C10673" s="3" t="str">
        <f>IFERROR(VLOOKUP(A10673,'Base Prueba'!A:C,3,),"NO REGISTRA")</f>
        <v>PABLO JAVIER MEDINA RAMIREZ</v>
      </c>
      <c r="D10673" s="4" t="str">
        <f>IFERROR(VLOOKUP(A10673,'Base Prueba'!A:D,4,),"NO REGISTRA")</f>
        <v>DOCENTE DE MEDIO TIEMPO</v>
      </c>
      <c r="E10673" s="5" t="str">
        <f>IFERROR(VLOOKUP(A10673,'Base Prueba'!A:E,5,),"NO REGISTRA")</f>
        <v>NARRATIVAS DIGITALES Y AUDIOVISUALES</v>
      </c>
    </row>
    <row r="10674" spans="1:5" ht="15.75" x14ac:dyDescent="0.25">
      <c r="A10674" s="14">
        <v>1024529015</v>
      </c>
      <c r="B10674" s="2">
        <v>46106.729794907405</v>
      </c>
      <c r="C10674" s="3" t="str">
        <f>IFERROR(VLOOKUP(A10674,'Base Prueba'!A:C,3,),"NO REGISTRA")</f>
        <v>EDGAR JAVIER CUERVO RINCON</v>
      </c>
      <c r="D10674" s="4" t="str">
        <f>IFERROR(VLOOKUP(A10674,'Base Prueba'!A:D,4,),"NO REGISTRA")</f>
        <v>DOCENTE DE MEDIO TIEMPO</v>
      </c>
      <c r="E10674" s="5" t="str">
        <f>IFERROR(VLOOKUP(A10674,'Base Prueba'!A:E,5,),"NO REGISTRA")</f>
        <v>NARRATIVAS DIGITALES Y AUDIOVISUALES</v>
      </c>
    </row>
    <row r="10675" spans="1:5" ht="15.75" x14ac:dyDescent="0.25">
      <c r="A10675" s="14">
        <v>1014257968</v>
      </c>
      <c r="B10675" s="2">
        <v>46106.735664583335</v>
      </c>
      <c r="C10675" s="3" t="str">
        <f>IFERROR(VLOOKUP(A10675,'Base Prueba'!A:C,3,),"NO REGISTRA")</f>
        <v>JORGE ANDRES LIEVANO LOPEZ</v>
      </c>
      <c r="D10675" s="4" t="str">
        <f>IFERROR(VLOOKUP(A10675,'Base Prueba'!A:D,4,),"NO REGISTRA")</f>
        <v>DOCENTE DE TIEMPO COMPLETO</v>
      </c>
      <c r="E10675" s="5" t="str">
        <f>IFERROR(VLOOKUP(A10675,'Base Prueba'!A:E,5,),"NO REGISTRA")</f>
        <v>UNIDAD DE IDIOMAS</v>
      </c>
    </row>
    <row r="10676" spans="1:5" ht="15.75" x14ac:dyDescent="0.25">
      <c r="A10676" s="14">
        <v>8715040</v>
      </c>
      <c r="B10676" s="2">
        <v>46106.744626967593</v>
      </c>
      <c r="C10676" s="3" t="str">
        <f>IFERROR(VLOOKUP(A10676,'Base Prueba'!A:C,3,),"NO REGISTRA")</f>
        <v>DACARTH RAFAEL SARMIENTO PORTO</v>
      </c>
      <c r="D10676" s="4" t="str">
        <f>IFERROR(VLOOKUP(A10676,'Base Prueba'!A:D,4,),"NO REGISTRA")</f>
        <v>DOCENTE DE TIEMPO COMPLETO</v>
      </c>
      <c r="E10676" s="5" t="str">
        <f>IFERROR(VLOOKUP(A10676,'Base Prueba'!A:E,5,),"NO REGISTRA")</f>
        <v>INGENIERIA DE SOFTWARE</v>
      </c>
    </row>
    <row r="10677" spans="1:5" ht="15.75" x14ac:dyDescent="0.25">
      <c r="A10677" s="14">
        <v>52961012</v>
      </c>
      <c r="B10677" s="2">
        <v>46106.74866435185</v>
      </c>
      <c r="C10677" s="3" t="str">
        <f>IFERROR(VLOOKUP(A10677,'Base Prueba'!A:C,3,),"NO REGISTRA")</f>
        <v>ELVY JOHANNA RAMIREZ DONCEL</v>
      </c>
      <c r="D10677" s="4" t="str">
        <f>IFERROR(VLOOKUP(A10677,'Base Prueba'!A:D,4,),"NO REGISTRA")</f>
        <v>DOCENTE DE TIEMPO COMPLETO</v>
      </c>
      <c r="E10677" s="5" t="str">
        <f>IFERROR(VLOOKUP(A10677,'Base Prueba'!A:E,5,),"NO REGISTRA")</f>
        <v>NARRATIVAS DIGITALES Y AUDIOVISUALES</v>
      </c>
    </row>
    <row r="10678" spans="1:5" ht="15.75" x14ac:dyDescent="0.25">
      <c r="A10678" s="14">
        <v>52782050</v>
      </c>
      <c r="B10678" s="2">
        <v>46106.748803935188</v>
      </c>
      <c r="C10678" s="3" t="str">
        <f>IFERROR(VLOOKUP(A10678,'Base Prueba'!A:C,3,),"NO REGISTRA")</f>
        <v>MELISSA AVENDAÑO TOCANCHON</v>
      </c>
      <c r="D10678" s="4" t="str">
        <f>IFERROR(VLOOKUP(A10678,'Base Prueba'!A:D,4,),"NO REGISTRA")</f>
        <v>DOCENTE DE MEDIO TIEMPO</v>
      </c>
      <c r="E10678" s="5" t="str">
        <f>IFERROR(VLOOKUP(A10678,'Base Prueba'!A:E,5,),"NO REGISTRA")</f>
        <v>NARRATIVAS DIGITALES Y AUDIOVISUALES</v>
      </c>
    </row>
    <row r="10679" spans="1:5" ht="15.75" x14ac:dyDescent="0.25">
      <c r="A10679" s="14">
        <v>79624306</v>
      </c>
      <c r="B10679" s="2">
        <v>46106.750815162035</v>
      </c>
      <c r="C10679" s="3" t="str">
        <f>IFERROR(VLOOKUP(A10679,'Base Prueba'!A:C,3,),"NO REGISTRA")</f>
        <v>NELSON MONGUA PEDREROS</v>
      </c>
      <c r="D10679" s="4" t="str">
        <f>IFERROR(VLOOKUP(A10679,'Base Prueba'!A:D,4,),"NO REGISTRA")</f>
        <v>ADMINISTRADOR DE REDES</v>
      </c>
      <c r="E10679" s="5" t="str">
        <f>IFERROR(VLOOKUP(A10679,'Base Prueba'!A:E,5,),"NO REGISTRA")</f>
        <v>DEPARTAMENTO DE INFORMATICA Y TECNOLOGIA</v>
      </c>
    </row>
    <row r="10680" spans="1:5" ht="15.75" x14ac:dyDescent="0.25">
      <c r="A10680" s="14">
        <v>79737561</v>
      </c>
      <c r="B10680" s="2">
        <v>46106.750907407404</v>
      </c>
      <c r="C10680" s="3" t="str">
        <f>IFERROR(VLOOKUP(A10680,'Base Prueba'!A:C,3,),"NO REGISTRA")</f>
        <v>WILSON CAMACHO MEDINA</v>
      </c>
      <c r="D10680" s="4" t="str">
        <f>IFERROR(VLOOKUP(A10680,'Base Prueba'!A:D,4,),"NO REGISTRA")</f>
        <v>DOCENTE DE TIEMPO COMPLETO</v>
      </c>
      <c r="E10680" s="5" t="str">
        <f>IFERROR(VLOOKUP(A10680,'Base Prueba'!A:E,5,),"NO REGISTRA")</f>
        <v>TECNOLOGIA EN DESARROLLO DE SOFTWARE</v>
      </c>
    </row>
    <row r="10681" spans="1:5" ht="15.75" x14ac:dyDescent="0.25">
      <c r="A10681" s="14">
        <v>11318253</v>
      </c>
      <c r="B10681" s="2">
        <v>46106.750965509258</v>
      </c>
      <c r="C10681" s="3" t="str">
        <f>IFERROR(VLOOKUP(A10681,'Base Prueba'!A:C,3,),"NO REGISTRA")</f>
        <v>RODRIGO RODRIGUEZ</v>
      </c>
      <c r="D10681" s="4" t="str">
        <f>IFERROR(VLOOKUP(A10681,'Base Prueba'!A:D,4,),"NO REGISTRA")</f>
        <v>APRENDIZ UNIVERSITARIO</v>
      </c>
      <c r="E10681" s="5" t="str">
        <f>IFERROR(VLOOKUP(A10681,'Base Prueba'!A:E,5,),"NO REGISTRA")</f>
        <v>CENTRO DE GESTION DOCUMENTAL</v>
      </c>
    </row>
    <row r="10682" spans="1:5" ht="15.75" x14ac:dyDescent="0.25">
      <c r="A10682" s="14">
        <v>1030567635</v>
      </c>
      <c r="B10682" s="2">
        <v>46106.751002430552</v>
      </c>
      <c r="C10682" s="3" t="str">
        <f>IFERROR(VLOOKUP(A10682,'Base Prueba'!A:C,3,),"NO REGISTRA")</f>
        <v>JEFFERSON ANDRES BARRETO DIAZ</v>
      </c>
      <c r="D10682" s="4" t="str">
        <f>IFERROR(VLOOKUP(A10682,'Base Prueba'!A:D,4,),"NO REGISTRA")</f>
        <v>AUXILIAR DE ARCHIVO</v>
      </c>
      <c r="E10682" s="5" t="str">
        <f>IFERROR(VLOOKUP(A10682,'Base Prueba'!A:E,5,),"NO REGISTRA")</f>
        <v>CENTRO DE GESTION DOCUMENTAL</v>
      </c>
    </row>
    <row r="10683" spans="1:5" ht="15.75" x14ac:dyDescent="0.25">
      <c r="A10683" s="14">
        <v>1074527083</v>
      </c>
      <c r="B10683" s="2">
        <v>46106.751143171299</v>
      </c>
      <c r="C10683" s="3" t="str">
        <f>IFERROR(VLOOKUP(A10683,'Base Prueba'!A:C,3,),"NO REGISTRA")</f>
        <v>SHARON MICHELL VALERO RICAURTE</v>
      </c>
      <c r="D10683" s="4" t="str">
        <f>IFERROR(VLOOKUP(A10683,'Base Prueba'!A:D,4,),"NO REGISTRA")</f>
        <v>APRENDIZ UNIVERSITARIO</v>
      </c>
      <c r="E10683" s="5" t="str">
        <f>IFERROR(VLOOKUP(A10683,'Base Prueba'!A:E,5,),"NO REGISTRA")</f>
        <v>VICERRECTORIA ACADEMICA</v>
      </c>
    </row>
    <row r="10684" spans="1:5" ht="15.75" x14ac:dyDescent="0.25">
      <c r="A10684" s="14">
        <v>1019008046</v>
      </c>
      <c r="B10684" s="2">
        <v>46106.751663310184</v>
      </c>
      <c r="C10684" s="3" t="str">
        <f>IFERROR(VLOOKUP(A10684,'Base Prueba'!A:C,3,),"NO REGISTRA")</f>
        <v>JORGE ARMANDO CAMARGO GALVIS</v>
      </c>
      <c r="D10684" s="4" t="str">
        <f>IFERROR(VLOOKUP(A10684,'Base Prueba'!A:D,4,),"NO REGISTRA")</f>
        <v>DOCENTE DE MEDIO TIEMPO</v>
      </c>
      <c r="E10684" s="5" t="str">
        <f>IFERROR(VLOOKUP(A10684,'Base Prueba'!A:E,5,),"NO REGISTRA")</f>
        <v>NARRATIVAS DIGITALES Y AUDIOVISUALES</v>
      </c>
    </row>
    <row r="10685" spans="1:5" ht="15.75" x14ac:dyDescent="0.25">
      <c r="A10685" s="14">
        <v>80117154</v>
      </c>
      <c r="B10685" s="2">
        <v>46106.752195949077</v>
      </c>
      <c r="C10685" s="3" t="str">
        <f>IFERROR(VLOOKUP(A10685,'Base Prueba'!A:C,3,),"NO REGISTRA")</f>
        <v>CARLOS ALBERTO WILCHES BELTRAN</v>
      </c>
      <c r="D10685" s="4" t="str">
        <f>IFERROR(VLOOKUP(A10685,'Base Prueba'!A:D,4,),"NO REGISTRA")</f>
        <v>DOCENTE DE MEDIO TIEMPO</v>
      </c>
      <c r="E10685" s="5" t="str">
        <f>IFERROR(VLOOKUP(A10685,'Base Prueba'!A:E,5,),"NO REGISTRA")</f>
        <v>INGENIERIA DE SOFTWARE</v>
      </c>
    </row>
    <row r="10686" spans="1:5" ht="15.75" x14ac:dyDescent="0.25">
      <c r="A10686" s="14">
        <v>1000692621</v>
      </c>
      <c r="B10686" s="2">
        <v>46106.755619444448</v>
      </c>
      <c r="C10686" s="3" t="str">
        <f>IFERROR(VLOOKUP(A10686,'Base Prueba'!A:C,3,),"NO REGISTRA")</f>
        <v>ANGIE KATERINE SALAMANCA PEÑUELA</v>
      </c>
      <c r="D10686" s="4" t="str">
        <f>IFERROR(VLOOKUP(A10686,'Base Prueba'!A:D,4,),"NO REGISTRA")</f>
        <v>ASISTENTE ADMINISTRATIVA CEA</v>
      </c>
      <c r="E10686" s="5" t="str">
        <f>IFERROR(VLOOKUP(A10686,'Base Prueba'!A:E,5,),"NO REGISTRA")</f>
        <v>OFICINA DE PLANEACION Y GESTION DE LA CALIDAD</v>
      </c>
    </row>
    <row r="10687" spans="1:5" ht="15.75" x14ac:dyDescent="0.25">
      <c r="A10687" s="14">
        <v>1020731995</v>
      </c>
      <c r="B10687" s="2">
        <v>46106.755658564813</v>
      </c>
      <c r="C10687" s="3" t="str">
        <f>IFERROR(VLOOKUP(A10687,'Base Prueba'!A:C,3,),"NO REGISTRA")</f>
        <v>KARLA PAOLA BELTRAN PEÑUELA</v>
      </c>
      <c r="D10687" s="4" t="str">
        <f>IFERROR(VLOOKUP(A10687,'Base Prueba'!A:D,4,),"NO REGISTRA")</f>
        <v>SUPERVISOR DE FORMACION</v>
      </c>
      <c r="E10687" s="5" t="str">
        <f>IFERROR(VLOOKUP(A10687,'Base Prueba'!A:E,5,),"NO REGISTRA")</f>
        <v>VICERRECTORIA ACADEMICA</v>
      </c>
    </row>
    <row r="10688" spans="1:5" ht="15.75" x14ac:dyDescent="0.25">
      <c r="A10688" s="14">
        <v>11308140</v>
      </c>
      <c r="B10688" s="2">
        <v>46106.755881134261</v>
      </c>
      <c r="C10688" s="3" t="str">
        <f>IFERROR(VLOOKUP(A10688,'Base Prueba'!A:C,3,),"NO REGISTRA")</f>
        <v>EDGAR EUDORO MARTINEZ CALLEJAS</v>
      </c>
      <c r="D10688" s="4" t="str">
        <f>IFERROR(VLOOKUP(A10688,'Base Prueba'!A:D,4,),"NO REGISTRA")</f>
        <v>DOCENTE DE MEDIO TIEMPO</v>
      </c>
      <c r="E10688" s="5" t="str">
        <f>IFERROR(VLOOKUP(A10688,'Base Prueba'!A:E,5,),"NO REGISTRA")</f>
        <v>AREA DE CIENCIAS BASICAS</v>
      </c>
    </row>
    <row r="10689" spans="1:5" ht="15.75" x14ac:dyDescent="0.25">
      <c r="A10689" s="14">
        <v>79301557</v>
      </c>
      <c r="B10689" s="2">
        <v>46106.755953240739</v>
      </c>
      <c r="C10689" s="3" t="str">
        <f>IFERROR(VLOOKUP(A10689,'Base Prueba'!A:C,3,),"NO REGISTRA")</f>
        <v>NESTOR ALEJANDRO PINZON LOPEZ</v>
      </c>
      <c r="D10689" s="4" t="str">
        <f>IFERROR(VLOOKUP(A10689,'Base Prueba'!A:D,4,),"NO REGISTRA")</f>
        <v>DOCENTE DE TIEMPO COMPLETO</v>
      </c>
      <c r="E10689" s="5" t="str">
        <f>IFERROR(VLOOKUP(A10689,'Base Prueba'!A:E,5,),"NO REGISTRA")</f>
        <v>PROFESIONAL EN INGENIERIA MULTIMEDIA</v>
      </c>
    </row>
    <row r="10690" spans="1:5" ht="15.75" x14ac:dyDescent="0.25">
      <c r="A10690" s="14">
        <v>1000216787</v>
      </c>
      <c r="B10690" s="2">
        <v>46106.756083333334</v>
      </c>
      <c r="C10690" s="3" t="str">
        <f>IFERROR(VLOOKUP(A10690,'Base Prueba'!A:C,3,),"NO REGISTRA")</f>
        <v>LAURA CAMILA SANCHEZ MARTINEZ</v>
      </c>
      <c r="D10690" s="4" t="str">
        <f>IFERROR(VLOOKUP(A10690,'Base Prueba'!A:D,4,),"NO REGISTRA")</f>
        <v>SECRETARIA ACADEMICA - ADMINISTRATIVA DE FACULTAD</v>
      </c>
      <c r="E10690" s="5" t="str">
        <f>IFERROR(VLOOKUP(A10690,'Base Prueba'!A:E,5,),"NO REGISTRA")</f>
        <v>FACULTAD DE INGENIERIA Y TECNOLOGIA DE LA INFORMACION</v>
      </c>
    </row>
    <row r="10691" spans="1:5" ht="15.75" x14ac:dyDescent="0.25">
      <c r="A10691" s="14">
        <v>1026293347</v>
      </c>
      <c r="B10691" s="2">
        <v>46106.759678587965</v>
      </c>
      <c r="C10691" s="3" t="str">
        <f>IFERROR(VLOOKUP(A10691,'Base Prueba'!A:C,3,),"NO REGISTRA")</f>
        <v>LAURA JINETH ORJUELA ROJAS</v>
      </c>
      <c r="D10691" s="4" t="str">
        <f>IFERROR(VLOOKUP(A10691,'Base Prueba'!A:D,4,),"NO REGISTRA")</f>
        <v>APRENDIZ UNIVERSITARIO</v>
      </c>
      <c r="E10691" s="5" t="str">
        <f>IFERROR(VLOOKUP(A10691,'Base Prueba'!A:E,5,),"NO REGISTRA")</f>
        <v>DIRECCION DE BIENESTAR INSTITUCIONAL</v>
      </c>
    </row>
    <row r="10692" spans="1:5" ht="15.75" x14ac:dyDescent="0.25">
      <c r="A10692" s="14">
        <v>1023954848</v>
      </c>
      <c r="B10692" s="2">
        <v>46106.762552546294</v>
      </c>
      <c r="C10692" s="3" t="str">
        <f>IFERROR(VLOOKUP(A10692,'Base Prueba'!A:C,3,),"NO REGISTRA")</f>
        <v>JUAN CARLOS ESPITIA ORTIZ</v>
      </c>
      <c r="D10692" s="4" t="str">
        <f>IFERROR(VLOOKUP(A10692,'Base Prueba'!A:D,4,),"NO REGISTRA")</f>
        <v>ANALISTA DE INFRAESTRUCTURA</v>
      </c>
      <c r="E10692" s="5" t="str">
        <f>IFERROR(VLOOKUP(A10692,'Base Prueba'!A:E,5,),"NO REGISTRA")</f>
        <v>DEPARTAMENTO DE INFORMATICA Y TECNOLOGIA</v>
      </c>
    </row>
    <row r="10693" spans="1:5" ht="15.75" x14ac:dyDescent="0.25">
      <c r="A10693" s="14">
        <v>52860766</v>
      </c>
      <c r="B10693" s="2">
        <v>46106.778810185184</v>
      </c>
      <c r="C10693" s="3" t="str">
        <f>IFERROR(VLOOKUP(A10693,'Base Prueba'!A:C,3,),"NO REGISTRA")</f>
        <v>SANDRA PAOLA LOAIZA SANDOVAL</v>
      </c>
      <c r="D10693" s="4" t="str">
        <f>IFERROR(VLOOKUP(A10693,'Base Prueba'!A:D,4,),"NO REGISTRA")</f>
        <v>DECANO</v>
      </c>
      <c r="E10693" s="5" t="str">
        <f>IFERROR(VLOOKUP(A10693,'Base Prueba'!A:E,5,),"NO REGISTRA")</f>
        <v>FACULTAD DE CIENCIAS ECONOMICAS Y ADMINISTRATIVAS</v>
      </c>
    </row>
    <row r="10694" spans="1:5" ht="15.75" x14ac:dyDescent="0.25">
      <c r="A10694" s="14">
        <v>79713882</v>
      </c>
      <c r="B10694" s="2">
        <v>46106.785664814815</v>
      </c>
      <c r="C10694" s="3" t="str">
        <f>IFERROR(VLOOKUP(A10694,'Base Prueba'!A:C,3,),"NO REGISTRA")</f>
        <v>FREDY ANGEL DAVILA CUBIDES</v>
      </c>
      <c r="D10694" s="4" t="str">
        <f>IFERROR(VLOOKUP(A10694,'Base Prueba'!A:D,4,),"NO REGISTRA")</f>
        <v>DECANO</v>
      </c>
      <c r="E10694" s="5" t="str">
        <f>IFERROR(VLOOKUP(A10694,'Base Prueba'!A:E,5,),"NO REGISTRA")</f>
        <v>ESCUELA DE INGENIERÍA Y TECNOLOGÍAS DE LA INFORMACIÓN</v>
      </c>
    </row>
    <row r="10695" spans="1:5" ht="15.75" x14ac:dyDescent="0.25">
      <c r="A10695" s="14">
        <v>1473024</v>
      </c>
      <c r="B10695" s="2">
        <v>46106.791689467595</v>
      </c>
      <c r="C10695" s="3" t="str">
        <f>IFERROR(VLOOKUP(A10695,'Base Prueba'!A:C,3,),"NO REGISTRA")</f>
        <v>GUILLERMO MUÑOZ PAJOY</v>
      </c>
      <c r="D10695" s="4" t="str">
        <f>IFERROR(VLOOKUP(A10695,'Base Prueba'!A:D,4,),"NO REGISTRA")</f>
        <v>AUXILIAR DE SERVICIOS  GENERALES</v>
      </c>
      <c r="E10695" s="5" t="str">
        <f>IFERROR(VLOOKUP(A10695,'Base Prueba'!A:E,5,),"NO REGISTRA")</f>
        <v>LOGISTICA Y SERVICIOS GENERALES</v>
      </c>
    </row>
    <row r="10696" spans="1:5" ht="15.75" x14ac:dyDescent="0.25">
      <c r="A10696" s="14">
        <v>1069724855</v>
      </c>
      <c r="B10696" s="2">
        <v>46106.793931597225</v>
      </c>
      <c r="C10696" s="3" t="str">
        <f>IFERROR(VLOOKUP(A10696,'Base Prueba'!A:C,3,),"NO REGISTRA")</f>
        <v>PEDRO ALBERTO OSPINA RODRIGUEZ</v>
      </c>
      <c r="D10696" s="4" t="str">
        <f>IFERROR(VLOOKUP(A10696,'Base Prueba'!A:D,4,),"NO REGISTRA")</f>
        <v>DIRECTOR DE PROGRAMAS DE COMUNICACION SOCIAL, PERIODISMO Y POSGRADOS</v>
      </c>
      <c r="E10696" s="5" t="str">
        <f>IFERROR(VLOOKUP(A10696,'Base Prueba'!A:E,5,),"NO REGISTRA")</f>
        <v>FACULTAD DE COMINICACIÓN PERIODISMO Y ARTES</v>
      </c>
    </row>
    <row r="10697" spans="1:5" ht="15.75" x14ac:dyDescent="0.25">
      <c r="A10697" s="14">
        <v>1026597443</v>
      </c>
      <c r="B10697" s="2">
        <v>46106.794267824072</v>
      </c>
      <c r="C10697" s="3" t="str">
        <f>IFERROR(VLOOKUP(A10697,'Base Prueba'!A:C,3,),"NO REGISTRA")</f>
        <v>SERGIO ALEXANDER VERA GARCIA</v>
      </c>
      <c r="D10697" s="4" t="str">
        <f>IFERROR(VLOOKUP(A10697,'Base Prueba'!A:D,4,),"NO REGISTRA")</f>
        <v>AUXILIAR ELECTRICO</v>
      </c>
      <c r="E10697" s="5" t="str">
        <f>IFERROR(VLOOKUP(A10697,'Base Prueba'!A:E,5,),"NO REGISTRA")</f>
        <v>LOGISTICA Y SERVICIOS GENERALES</v>
      </c>
    </row>
    <row r="10698" spans="1:5" ht="15.75" x14ac:dyDescent="0.25">
      <c r="A10698" s="14">
        <v>1024549760</v>
      </c>
      <c r="B10698" s="2">
        <v>46106.811820717594</v>
      </c>
      <c r="C10698" s="3" t="str">
        <f>IFERROR(VLOOKUP(A10698,'Base Prueba'!A:C,3,),"NO REGISTRA")</f>
        <v>FRANCY YISETH JAIMES NEIRA</v>
      </c>
      <c r="D10698" s="4" t="str">
        <f>IFERROR(VLOOKUP(A10698,'Base Prueba'!A:D,4,),"NO REGISTRA")</f>
        <v>SECRETARIA ACADEMICA - ADMINISTRATIVA DE FACULTAD</v>
      </c>
      <c r="E10698" s="5" t="str">
        <f>IFERROR(VLOOKUP(A10698,'Base Prueba'!A:E,5,),"NO REGISTRA")</f>
        <v>FACULTAD DE COMINICACIÓN PERIODISMO Y ARTES</v>
      </c>
    </row>
    <row r="10699" spans="1:5" ht="15.75" x14ac:dyDescent="0.25">
      <c r="A10699" s="14">
        <v>19461924</v>
      </c>
      <c r="B10699" s="2">
        <v>46106.818751620369</v>
      </c>
      <c r="C10699" s="3" t="str">
        <f>IFERROR(VLOOKUP(A10699,'Base Prueba'!A:C,3,),"NO REGISTRA")</f>
        <v>ORLANDO ALBERTO ORTIZ SANCHEZ</v>
      </c>
      <c r="D10699" s="4" t="str">
        <f>IFERROR(VLOOKUP(A10699,'Base Prueba'!A:D,4,),"NO REGISTRA")</f>
        <v>DOCENTE DE TIEMPO COMPLETO</v>
      </c>
      <c r="E10699" s="5" t="str">
        <f>IFERROR(VLOOKUP(A10699,'Base Prueba'!A:E,5,),"NO REGISTRA")</f>
        <v>AREA DE CIENCIAS BASICAS</v>
      </c>
    </row>
    <row r="10700" spans="1:5" ht="15.75" x14ac:dyDescent="0.25">
      <c r="A10700" s="14">
        <v>88195474</v>
      </c>
      <c r="B10700" s="2">
        <v>46106.822546527779</v>
      </c>
      <c r="C10700" s="3" t="str">
        <f>IFERROR(VLOOKUP(A10700,'Base Prueba'!A:C,3,),"NO REGISTRA")</f>
        <v>WILMER RINCON MONTAÑEZ</v>
      </c>
      <c r="D10700" s="4" t="str">
        <f>IFERROR(VLOOKUP(A10700,'Base Prueba'!A:D,4,),"NO REGISTRA")</f>
        <v>DIRECTOR DE PROGRAMAS LINEAS DE ADMINISTRACION Y SST</v>
      </c>
      <c r="E10700" s="5" t="str">
        <f>IFERROR(VLOOKUP(A10700,'Base Prueba'!A:E,5,),"NO REGISTRA")</f>
        <v>FACULTAD DE CIENCIAS ECONOMICAS Y ADMINISTRATIVAS</v>
      </c>
    </row>
    <row r="10701" spans="1:5" ht="15.75" x14ac:dyDescent="0.25">
      <c r="A10701" s="14">
        <v>52735929</v>
      </c>
      <c r="B10701" s="2">
        <v>46106.823747106479</v>
      </c>
      <c r="C10701" s="3" t="str">
        <f>IFERROR(VLOOKUP(A10701,'Base Prueba'!A:C,3,),"NO REGISTRA")</f>
        <v>JEIMMY AREVALO MELO</v>
      </c>
      <c r="D10701" s="4" t="str">
        <f>IFERROR(VLOOKUP(A10701,'Base Prueba'!A:D,4,),"NO REGISTRA")</f>
        <v>COORDINADOR DE BIBLIOTECA</v>
      </c>
      <c r="E10701" s="5" t="str">
        <f>IFERROR(VLOOKUP(A10701,'Base Prueba'!A:E,5,),"NO REGISTRA")</f>
        <v>BIBLIOTECA</v>
      </c>
    </row>
    <row r="10702" spans="1:5" ht="15.75" x14ac:dyDescent="0.25">
      <c r="A10702" s="14">
        <v>1003690253</v>
      </c>
      <c r="B10702" s="2">
        <v>46106.824153935187</v>
      </c>
      <c r="C10702" s="3" t="str">
        <f>IFERROR(VLOOKUP(A10702,'Base Prueba'!A:C,3,),"NO REGISTRA")</f>
        <v>MELISSA GONZALEZ PEDRAZA</v>
      </c>
      <c r="D10702" s="4" t="str">
        <f>IFERROR(VLOOKUP(A10702,'Base Prueba'!A:D,4,),"NO REGISTRA")</f>
        <v>LIDER DE JOVENES A LA E</v>
      </c>
      <c r="E10702" s="5" t="str">
        <f>IFERROR(VLOOKUP(A10702,'Base Prueba'!A:E,5,),"NO REGISTRA")</f>
        <v>DIRECCION DE BIENESTAR INSTITUCIONAL</v>
      </c>
    </row>
    <row r="10703" spans="1:5" ht="15.75" x14ac:dyDescent="0.25">
      <c r="A10703" s="14">
        <v>1014257968</v>
      </c>
      <c r="B10703" s="2">
        <v>46106.831717592591</v>
      </c>
      <c r="C10703" s="3" t="str">
        <f>IFERROR(VLOOKUP(A10703,'Base Prueba'!A:C,3,),"NO REGISTRA")</f>
        <v>JORGE ANDRES LIEVANO LOPEZ</v>
      </c>
      <c r="D10703" s="4" t="str">
        <f>IFERROR(VLOOKUP(A10703,'Base Prueba'!A:D,4,),"NO REGISTRA")</f>
        <v>DOCENTE DE TIEMPO COMPLETO</v>
      </c>
      <c r="E10703" s="5" t="str">
        <f>IFERROR(VLOOKUP(A10703,'Base Prueba'!A:E,5,),"NO REGISTRA")</f>
        <v>UNIDAD DE IDIOMAS</v>
      </c>
    </row>
    <row r="10704" spans="1:5" ht="15.75" x14ac:dyDescent="0.25">
      <c r="A10704" s="14">
        <v>1032457498</v>
      </c>
      <c r="B10704" s="2">
        <v>46106.832210995373</v>
      </c>
      <c r="C10704" s="3" t="str">
        <f>IFERROR(VLOOKUP(A10704,'Base Prueba'!A:C,3,),"NO REGISTRA")</f>
        <v>LOTUS KING SALCEDO VALLEJO</v>
      </c>
      <c r="D10704" s="4" t="str">
        <f>IFERROR(VLOOKUP(A10704,'Base Prueba'!A:D,4,),"NO REGISTRA")</f>
        <v>COORDINADOR DE INVESTIGACIÓN</v>
      </c>
      <c r="E10704" s="5" t="str">
        <f>IFERROR(VLOOKUP(A10704,'Base Prueba'!A:E,5,),"NO REGISTRA")</f>
        <v>VICERRECTORIA ACADEMICA</v>
      </c>
    </row>
    <row r="10705" spans="1:5" ht="15.75" x14ac:dyDescent="0.25">
      <c r="A10705" s="14">
        <v>1012338489</v>
      </c>
      <c r="B10705" s="2">
        <v>46106.839072453702</v>
      </c>
      <c r="C10705" s="3" t="str">
        <f>IFERROR(VLOOKUP(A10705,'Base Prueba'!A:C,3,),"NO REGISTRA")</f>
        <v>DERLY TATIANA ROJAS NAVARRO</v>
      </c>
      <c r="D10705" s="4" t="str">
        <f>IFERROR(VLOOKUP(A10705,'Base Prueba'!A:D,4,),"NO REGISTRA")</f>
        <v>AUXILIAR BIBLIOTECA</v>
      </c>
      <c r="E10705" s="5" t="str">
        <f>IFERROR(VLOOKUP(A10705,'Base Prueba'!A:E,5,),"NO REGISTRA")</f>
        <v>BIBLIOTECA</v>
      </c>
    </row>
    <row r="10706" spans="1:5" ht="15.75" x14ac:dyDescent="0.25">
      <c r="A10706" s="14">
        <v>1019008046</v>
      </c>
      <c r="B10706" s="2">
        <v>46106.84262974537</v>
      </c>
      <c r="C10706" s="3" t="str">
        <f>IFERROR(VLOOKUP(A10706,'Base Prueba'!A:C,3,),"NO REGISTRA")</f>
        <v>JORGE ARMANDO CAMARGO GALVIS</v>
      </c>
      <c r="D10706" s="4" t="str">
        <f>IFERROR(VLOOKUP(A10706,'Base Prueba'!A:D,4,),"NO REGISTRA")</f>
        <v>DOCENTE DE MEDIO TIEMPO</v>
      </c>
      <c r="E10706" s="5" t="str">
        <f>IFERROR(VLOOKUP(A10706,'Base Prueba'!A:E,5,),"NO REGISTRA")</f>
        <v>NARRATIVAS DIGITALES Y AUDIOVISUALES</v>
      </c>
    </row>
    <row r="10707" spans="1:5" ht="15.75" x14ac:dyDescent="0.25">
      <c r="A10707" s="14">
        <v>79301557</v>
      </c>
      <c r="B10707" s="2">
        <v>46106.847320486107</v>
      </c>
      <c r="C10707" s="3" t="str">
        <f>IFERROR(VLOOKUP(A10707,'Base Prueba'!A:C,3,),"NO REGISTRA")</f>
        <v>NESTOR ALEJANDRO PINZON LOPEZ</v>
      </c>
      <c r="D10707" s="4" t="str">
        <f>IFERROR(VLOOKUP(A10707,'Base Prueba'!A:D,4,),"NO REGISTRA")</f>
        <v>DOCENTE DE TIEMPO COMPLETO</v>
      </c>
      <c r="E10707" s="5" t="str">
        <f>IFERROR(VLOOKUP(A10707,'Base Prueba'!A:E,5,),"NO REGISTRA")</f>
        <v>PROFESIONAL EN INGENIERIA MULTIMEDIA</v>
      </c>
    </row>
    <row r="10708" spans="1:5" ht="15.75" x14ac:dyDescent="0.25">
      <c r="A10708" s="14">
        <v>8715040</v>
      </c>
      <c r="B10708" s="2">
        <v>46106.848992476851</v>
      </c>
      <c r="C10708" s="3" t="str">
        <f>IFERROR(VLOOKUP(A10708,'Base Prueba'!A:C,3,),"NO REGISTRA")</f>
        <v>DACARTH RAFAEL SARMIENTO PORTO</v>
      </c>
      <c r="D10708" s="4" t="str">
        <f>IFERROR(VLOOKUP(A10708,'Base Prueba'!A:D,4,),"NO REGISTRA")</f>
        <v>DOCENTE DE TIEMPO COMPLETO</v>
      </c>
      <c r="E10708" s="5" t="str">
        <f>IFERROR(VLOOKUP(A10708,'Base Prueba'!A:E,5,),"NO REGISTRA")</f>
        <v>INGENIERIA DE SOFTWARE</v>
      </c>
    </row>
    <row r="10709" spans="1:5" ht="15.75" x14ac:dyDescent="0.25">
      <c r="A10709" s="14">
        <v>1023898029</v>
      </c>
      <c r="B10709" s="2">
        <v>46106.860428356478</v>
      </c>
      <c r="C10709" s="3" t="str">
        <f>IFERROR(VLOOKUP(A10709,'Base Prueba'!A:C,3,),"NO REGISTRA")</f>
        <v>EMANUEL ENCISO CAMACHO</v>
      </c>
      <c r="D10709" s="4" t="str">
        <f>IFERROR(VLOOKUP(A10709,'Base Prueba'!A:D,4,),"NO REGISTRA")</f>
        <v>DECANO</v>
      </c>
      <c r="E10709" s="5" t="str">
        <f>IFERROR(VLOOKUP(A10709,'Base Prueba'!A:E,5,),"NO REGISTRA")</f>
        <v>FACULTAD DE COMINICACIÓN PERIODISMO Y ARTES</v>
      </c>
    </row>
    <row r="10710" spans="1:5" ht="15.75" x14ac:dyDescent="0.25">
      <c r="A10710" s="14">
        <v>52603556</v>
      </c>
      <c r="B10710" s="2">
        <v>46106.873351736111</v>
      </c>
      <c r="C10710" s="3" t="str">
        <f>IFERROR(VLOOKUP(A10710,'Base Prueba'!A:C,3,),"NO REGISTRA")</f>
        <v>MARISOL FARFAN QUIROGA</v>
      </c>
      <c r="D10710" s="4" t="str">
        <f>IFERROR(VLOOKUP(A10710,'Base Prueba'!A:D,4,),"NO REGISTRA")</f>
        <v>AUXILIAR DE SERVICIOS</v>
      </c>
      <c r="E10710" s="5" t="str">
        <f>IFERROR(VLOOKUP(A10710,'Base Prueba'!A:E,5,),"NO REGISTRA")</f>
        <v>LOGISTICA Y SERVICIOS GENERALES</v>
      </c>
    </row>
    <row r="10711" spans="1:5" ht="15.75" x14ac:dyDescent="0.25">
      <c r="A10711" s="14">
        <v>52603556</v>
      </c>
      <c r="B10711" s="2">
        <v>46106.873354745374</v>
      </c>
      <c r="C10711" s="3" t="str">
        <f>IFERROR(VLOOKUP(A10711,'Base Prueba'!A:C,3,),"NO REGISTRA")</f>
        <v>MARISOL FARFAN QUIROGA</v>
      </c>
      <c r="D10711" s="4" t="str">
        <f>IFERROR(VLOOKUP(A10711,'Base Prueba'!A:D,4,),"NO REGISTRA")</f>
        <v>AUXILIAR DE SERVICIOS</v>
      </c>
      <c r="E10711" s="5" t="str">
        <f>IFERROR(VLOOKUP(A10711,'Base Prueba'!A:E,5,),"NO REGISTRA")</f>
        <v>LOGISTICA Y SERVICIOS GENERALES</v>
      </c>
    </row>
    <row r="10712" spans="1:5" ht="15.75" x14ac:dyDescent="0.25">
      <c r="A10712" s="14">
        <v>1105681275</v>
      </c>
      <c r="B10712" s="2">
        <v>46106.880373726854</v>
      </c>
      <c r="C10712" s="3" t="str">
        <f>IFERROR(VLOOKUP(A10712,'Base Prueba'!A:C,3,),"NO REGISTRA")</f>
        <v>VICTORIA GUTIERREZ BARRIOS</v>
      </c>
      <c r="D10712" s="4" t="str">
        <f>IFERROR(VLOOKUP(A10712,'Base Prueba'!A:D,4,),"NO REGISTRA")</f>
        <v>AUXILIAR DE SERVICIOS</v>
      </c>
      <c r="E10712" s="5" t="str">
        <f>IFERROR(VLOOKUP(A10712,'Base Prueba'!A:E,5,),"NO REGISTRA")</f>
        <v>LOGISTICA Y SERVICIOS GENERALES</v>
      </c>
    </row>
    <row r="10713" spans="1:5" ht="15.75" x14ac:dyDescent="0.25">
      <c r="A10713" s="14">
        <v>80817377</v>
      </c>
      <c r="B10713" s="2">
        <v>46106.886193287035</v>
      </c>
      <c r="C10713" s="3" t="str">
        <f>IFERROR(VLOOKUP(A10713,'Base Prueba'!A:C,3,),"NO REGISTRA")</f>
        <v>OMAR ANDRES BONILLA ACOSTA</v>
      </c>
      <c r="D10713" s="4" t="str">
        <f>IFERROR(VLOOKUP(A10713,'Base Prueba'!A:D,4,),"NO REGISTRA")</f>
        <v>DIRECTOR DE PROGRAMAS DE INGENIERIA</v>
      </c>
      <c r="E10713" s="5" t="str">
        <f>IFERROR(VLOOKUP(A10713,'Base Prueba'!A:E,5,),"NO REGISTRA")</f>
        <v>FACULTAD DE CIENCIAS ECONOMICAS Y ADMINISTRATIVAS</v>
      </c>
    </row>
    <row r="10714" spans="1:5" ht="15.75" x14ac:dyDescent="0.25">
      <c r="A10714" s="14">
        <v>79211001</v>
      </c>
      <c r="B10714" s="2">
        <v>46106.886266550922</v>
      </c>
      <c r="C10714" s="3" t="str">
        <f>IFERROR(VLOOKUP(A10714,'Base Prueba'!A:C,3,),"NO REGISTRA")</f>
        <v>EDISON MONSALVE CUARTAS</v>
      </c>
      <c r="D10714" s="4" t="str">
        <f>IFERROR(VLOOKUP(A10714,'Base Prueba'!A:D,4,),"NO REGISTRA")</f>
        <v>DOCENTE DE TIEMPO COMPLETO</v>
      </c>
      <c r="E10714" s="5" t="str">
        <f>IFERROR(VLOOKUP(A10714,'Base Prueba'!A:E,5,),"NO REGISTRA")</f>
        <v>PROFESIONAL EN INGENIERIA MULTIMEDIA</v>
      </c>
    </row>
    <row r="10715" spans="1:5" ht="15.75" x14ac:dyDescent="0.25">
      <c r="A10715" s="14">
        <v>1000283508</v>
      </c>
      <c r="B10715" s="2">
        <v>46106.891508449073</v>
      </c>
      <c r="C10715" s="3" t="str">
        <f>IFERROR(VLOOKUP(A10715,'Base Prueba'!A:C,3,),"NO REGISTRA")</f>
        <v>SARA VALENTINA CHACON ZAPATA</v>
      </c>
      <c r="D10715" s="4" t="str">
        <f>IFERROR(VLOOKUP(A10715,'Base Prueba'!A:D,4,),"NO REGISTRA")</f>
        <v>AUXILIAR DE RECURSOS AUDIOVISUALES</v>
      </c>
      <c r="E10715" s="5" t="str">
        <f>IFERROR(VLOOKUP(A10715,'Base Prueba'!A:E,5,),"NO REGISTRA")</f>
        <v>OFICINA DE AUDIOVISUALES</v>
      </c>
    </row>
    <row r="10716" spans="1:5" ht="15.75" x14ac:dyDescent="0.25">
      <c r="A10716" s="14">
        <v>1233690957</v>
      </c>
      <c r="B10716" s="2">
        <v>46106.891612384257</v>
      </c>
      <c r="C10716" s="3" t="str">
        <f>IFERROR(VLOOKUP(A10716,'Base Prueba'!A:C,3,),"NO REGISTRA")</f>
        <v>DAVID SANTIAGO TINJACA LARA</v>
      </c>
      <c r="D10716" s="4" t="str">
        <f>IFERROR(VLOOKUP(A10716,'Base Prueba'!A:D,4,),"NO REGISTRA")</f>
        <v>LIDER DE RECURSOS AUDIOVISUALES</v>
      </c>
      <c r="E10716" s="5" t="str">
        <f>IFERROR(VLOOKUP(A10716,'Base Prueba'!A:E,5,),"NO REGISTRA")</f>
        <v>OFICINA DE AUDIOVISUALES</v>
      </c>
    </row>
    <row r="10717" spans="1:5" ht="15.75" x14ac:dyDescent="0.25">
      <c r="A10717" s="14">
        <v>52782050</v>
      </c>
      <c r="B10717" s="2">
        <v>46106.898031249999</v>
      </c>
      <c r="C10717" s="3" t="str">
        <f>IFERROR(VLOOKUP(A10717,'Base Prueba'!A:C,3,),"NO REGISTRA")</f>
        <v>MELISSA AVENDAÑO TOCANCHON</v>
      </c>
      <c r="D10717" s="4" t="str">
        <f>IFERROR(VLOOKUP(A10717,'Base Prueba'!A:D,4,),"NO REGISTRA")</f>
        <v>DOCENTE DE MEDIO TIEMPO</v>
      </c>
      <c r="E10717" s="5" t="str">
        <f>IFERROR(VLOOKUP(A10717,'Base Prueba'!A:E,5,),"NO REGISTRA")</f>
        <v>NARRATIVAS DIGITALES Y AUDIOVISUALES</v>
      </c>
    </row>
    <row r="10718" spans="1:5" ht="15.75" x14ac:dyDescent="0.25">
      <c r="A10718" s="14">
        <v>79433573</v>
      </c>
      <c r="B10718" s="2">
        <v>46106.905150115737</v>
      </c>
      <c r="C10718" s="3" t="str">
        <f>IFERROR(VLOOKUP(A10718,'Base Prueba'!A:C,3,),"NO REGISTRA")</f>
        <v>NELSON GUILLERMO GARCIA GAITAN</v>
      </c>
      <c r="D10718" s="4" t="str">
        <f>IFERROR(VLOOKUP(A10718,'Base Prueba'!A:D,4,),"NO REGISTRA")</f>
        <v>DOCENTE DE TIEMPO COMPLETO</v>
      </c>
      <c r="E10718" s="5" t="str">
        <f>IFERROR(VLOOKUP(A10718,'Base Prueba'!A:E,5,),"NO REGISTRA")</f>
        <v>UNIVERSITARIO COMUNICACION SOCIAL</v>
      </c>
    </row>
    <row r="10719" spans="1:5" ht="15.75" x14ac:dyDescent="0.25">
      <c r="A10719" s="14">
        <v>52961012</v>
      </c>
      <c r="B10719" s="2">
        <v>46106.908837499999</v>
      </c>
      <c r="C10719" s="3" t="str">
        <f>IFERROR(VLOOKUP(A10719,'Base Prueba'!A:C,3,),"NO REGISTRA")</f>
        <v>ELVY JOHANNA RAMIREZ DONCEL</v>
      </c>
      <c r="D10719" s="4" t="str">
        <f>IFERROR(VLOOKUP(A10719,'Base Prueba'!A:D,4,),"NO REGISTRA")</f>
        <v>DOCENTE DE TIEMPO COMPLETO</v>
      </c>
      <c r="E10719" s="5" t="str">
        <f>IFERROR(VLOOKUP(A10719,'Base Prueba'!A:E,5,),"NO REGISTRA")</f>
        <v>NARRATIVAS DIGITALES Y AUDIOVISUALES</v>
      </c>
    </row>
    <row r="10720" spans="1:5" ht="15.75" x14ac:dyDescent="0.25">
      <c r="A10720" s="14">
        <v>52885874</v>
      </c>
      <c r="B10720" s="2">
        <v>46106.913240972222</v>
      </c>
      <c r="C10720" s="3" t="str">
        <f>IFERROR(VLOOKUP(A10720,'Base Prueba'!A:C,3,),"NO REGISTRA")</f>
        <v>MARIBEL CAYCEDO</v>
      </c>
      <c r="D10720" s="4" t="str">
        <f>IFERROR(VLOOKUP(A10720,'Base Prueba'!A:D,4,),"NO REGISTRA")</f>
        <v>AUXILIAR DE SERVICIOS</v>
      </c>
      <c r="E10720" s="5" t="str">
        <f>IFERROR(VLOOKUP(A10720,'Base Prueba'!A:E,5,),"NO REGISTRA")</f>
        <v>LOGISTICA Y SERVICIOS GENERALES</v>
      </c>
    </row>
    <row r="10721" spans="1:5" ht="15.75" x14ac:dyDescent="0.25">
      <c r="A10721" s="14">
        <v>1018482392</v>
      </c>
      <c r="B10721" s="2">
        <v>46106.919429861111</v>
      </c>
      <c r="C10721" s="3" t="str">
        <f>IFERROR(VLOOKUP(A10721,'Base Prueba'!A:C,3,),"NO REGISTRA")</f>
        <v>RAQUEL YANETH SANDOVAL FORERO</v>
      </c>
      <c r="D10721" s="4" t="str">
        <f>IFERROR(VLOOKUP(A10721,'Base Prueba'!A:D,4,),"NO REGISTRA")</f>
        <v>AUXILIAR DE RECURSOS ACADEMICOS</v>
      </c>
      <c r="E10721" s="5" t="str">
        <f>IFERROR(VLOOKUP(A10721,'Base Prueba'!A:E,5,),"NO REGISTRA")</f>
        <v>RECURSOS ACADEMICOS</v>
      </c>
    </row>
    <row r="10722" spans="1:5" ht="15.75" x14ac:dyDescent="0.25">
      <c r="A10722" s="14">
        <v>1057581152</v>
      </c>
      <c r="B10722" s="2">
        <v>46106.920185648145</v>
      </c>
      <c r="C10722" s="3" t="str">
        <f>IFERROR(VLOOKUP(A10722,'Base Prueba'!A:C,3,),"NO REGISTRA")</f>
        <v>ANA SABRINA STEFFANNY VANEGAS SOLAQUE</v>
      </c>
      <c r="D10722" s="4" t="str">
        <f>IFERROR(VLOOKUP(A10722,'Base Prueba'!A:D,4,),"NO REGISTRA")</f>
        <v>DIRECTORA DE PROGRAMAS DE TURISMO, GASTRONOMIA Y POSGRADOS</v>
      </c>
      <c r="E10722" s="5" t="str">
        <f>IFERROR(VLOOKUP(A10722,'Base Prueba'!A:E,5,),"NO REGISTRA")</f>
        <v>FACULTAD DE CIENCIAS ECONOMICAS Y ADMINISTRATIVAS</v>
      </c>
    </row>
    <row r="10723" spans="1:5" ht="15.75" x14ac:dyDescent="0.25">
      <c r="A10723" s="14">
        <v>1033724599</v>
      </c>
      <c r="B10723" s="2">
        <v>46107.227634490744</v>
      </c>
      <c r="C10723" s="3" t="str">
        <f>IFERROR(VLOOKUP(A10723,'Base Prueba'!A:C,3,),"NO REGISTRA")</f>
        <v>LUZ MARIA RAMIREZ RODRIGUEZ</v>
      </c>
      <c r="D10723" s="4" t="str">
        <f>IFERROR(VLOOKUP(A10723,'Base Prueba'!A:D,4,),"NO REGISTRA")</f>
        <v>AUXILIAR DE SERVICIOS</v>
      </c>
      <c r="E10723" s="5" t="str">
        <f>IFERROR(VLOOKUP(A10723,'Base Prueba'!A:E,5,),"NO REGISTRA")</f>
        <v>LOGISTICA Y SERVICIOS GENERALES</v>
      </c>
    </row>
    <row r="10724" spans="1:5" ht="15.75" x14ac:dyDescent="0.25">
      <c r="A10724" s="14">
        <v>52220354</v>
      </c>
      <c r="B10724" s="2">
        <v>46107.237523263888</v>
      </c>
      <c r="C10724" s="3" t="str">
        <f>IFERROR(VLOOKUP(A10724,'Base Prueba'!A:C,3,),"NO REGISTRA")</f>
        <v>ILSA BARAHONA POLO</v>
      </c>
      <c r="D10724" s="4" t="str">
        <f>IFERROR(VLOOKUP(A10724,'Base Prueba'!A:D,4,),"NO REGISTRA")</f>
        <v>AUXILIAR DE SERVICIOS</v>
      </c>
      <c r="E10724" s="5" t="str">
        <f>IFERROR(VLOOKUP(A10724,'Base Prueba'!A:E,5,),"NO REGISTRA")</f>
        <v>LOGISTICA Y SERVICIOS GENERALES</v>
      </c>
    </row>
    <row r="10725" spans="1:5" ht="15.75" x14ac:dyDescent="0.25">
      <c r="A10725" s="14">
        <v>52059516</v>
      </c>
      <c r="B10725" s="2">
        <v>46107.237749189815</v>
      </c>
      <c r="C10725" s="3" t="str">
        <f>IFERROR(VLOOKUP(A10725,'Base Prueba'!A:C,3,),"NO REGISTRA")</f>
        <v>YANETT AFANADOR AGUILAR</v>
      </c>
      <c r="D10725" s="4" t="str">
        <f>IFERROR(VLOOKUP(A10725,'Base Prueba'!A:D,4,),"NO REGISTRA")</f>
        <v>AUXILIAR DE SERVICIOS</v>
      </c>
      <c r="E10725" s="5" t="str">
        <f>IFERROR(VLOOKUP(A10725,'Base Prueba'!A:E,5,),"NO REGISTRA")</f>
        <v>LOGISTICA Y SERVICIOS GENERALES</v>
      </c>
    </row>
    <row r="10726" spans="1:5" ht="15.75" x14ac:dyDescent="0.25">
      <c r="A10726" s="14">
        <v>79704152</v>
      </c>
      <c r="B10726" s="2">
        <v>46107.243128703703</v>
      </c>
      <c r="C10726" s="3" t="str">
        <f>IFERROR(VLOOKUP(A10726,'Base Prueba'!A:C,3,),"NO REGISTRA")</f>
        <v>FABIO ORLANDO MONTENEGRO RIAÑO</v>
      </c>
      <c r="D10726" s="4" t="str">
        <f>IFERROR(VLOOKUP(A10726,'Base Prueba'!A:D,4,),"NO REGISTRA")</f>
        <v>AUXILIAR RECURSOS ACADÉMICOS</v>
      </c>
      <c r="E10726" s="5" t="str">
        <f>IFERROR(VLOOKUP(A10726,'Base Prueba'!A:E,5,),"NO REGISTRA")</f>
        <v>OFICINA DE AUDIOVISUALES</v>
      </c>
    </row>
    <row r="10727" spans="1:5" ht="15.75" x14ac:dyDescent="0.25">
      <c r="A10727" s="14">
        <v>24175966</v>
      </c>
      <c r="B10727" s="2">
        <v>46107.246084722225</v>
      </c>
      <c r="C10727" s="3" t="str">
        <f>IFERROR(VLOOKUP(A10727,'Base Prueba'!A:C,3,),"NO REGISTRA")</f>
        <v>EUNICE MISE AYALA</v>
      </c>
      <c r="D10727" s="4" t="str">
        <f>IFERROR(VLOOKUP(A10727,'Base Prueba'!A:D,4,),"NO REGISTRA")</f>
        <v>AUXILIAR DE SERVICIOS</v>
      </c>
      <c r="E10727" s="5" t="str">
        <f>IFERROR(VLOOKUP(A10727,'Base Prueba'!A:E,5,),"NO REGISTRA")</f>
        <v>LOGISTICA Y SERVICIOS GENERALES</v>
      </c>
    </row>
    <row r="10728" spans="1:5" ht="15.75" x14ac:dyDescent="0.25">
      <c r="A10728" s="14">
        <v>80812084</v>
      </c>
      <c r="B10728" s="2">
        <v>46107.248027083333</v>
      </c>
      <c r="C10728" s="3" t="str">
        <f>IFERROR(VLOOKUP(A10728,'Base Prueba'!A:C,3,),"NO REGISTRA")</f>
        <v>LUIS HELI RUIZ GUTIERREZ</v>
      </c>
      <c r="D10728" s="4" t="str">
        <f>IFERROR(VLOOKUP(A10728,'Base Prueba'!A:D,4,),"NO REGISTRA")</f>
        <v>AUXILIAR DE SERVICIOS  GENERALES</v>
      </c>
      <c r="E10728" s="5" t="str">
        <f>IFERROR(VLOOKUP(A10728,'Base Prueba'!A:E,5,),"NO REGISTRA")</f>
        <v>LOGISTICA Y SERVICIOS GENERALES</v>
      </c>
    </row>
    <row r="10729" spans="1:5" ht="15.75" x14ac:dyDescent="0.25">
      <c r="A10729" s="14">
        <v>52034349</v>
      </c>
      <c r="B10729" s="2">
        <v>46107.248595949073</v>
      </c>
      <c r="C10729" s="3" t="str">
        <f>IFERROR(VLOOKUP(A10729,'Base Prueba'!A:C,3,),"NO REGISTRA")</f>
        <v>DIDILMA BARRERA BAREÑO</v>
      </c>
      <c r="D10729" s="4" t="str">
        <f>IFERROR(VLOOKUP(A10729,'Base Prueba'!A:D,4,),"NO REGISTRA")</f>
        <v>AUXILIAR DE SERVICIOS</v>
      </c>
      <c r="E10729" s="5" t="str">
        <f>IFERROR(VLOOKUP(A10729,'Base Prueba'!A:E,5,),"NO REGISTRA")</f>
        <v>LOGISTICA Y SERVICIOS GENERALES</v>
      </c>
    </row>
    <row r="10730" spans="1:5" ht="15.75" x14ac:dyDescent="0.25">
      <c r="A10730" s="14">
        <v>80211886</v>
      </c>
      <c r="B10730" s="2">
        <v>46107.249452430558</v>
      </c>
      <c r="C10730" s="3" t="str">
        <f>IFERROR(VLOOKUP(A10730,'Base Prueba'!A:C,3,),"NO REGISTRA")</f>
        <v>EDWIN GIOVANNY QUIMBAY HIDALGO</v>
      </c>
      <c r="D10730" s="4" t="str">
        <f>IFERROR(VLOOKUP(A10730,'Base Prueba'!A:D,4,),"NO REGISTRA")</f>
        <v>LIDER DE RECURSOS ACADEMICOS</v>
      </c>
      <c r="E10730" s="5" t="str">
        <f>IFERROR(VLOOKUP(A10730,'Base Prueba'!A:E,5,),"NO REGISTRA")</f>
        <v>RECURSOS ACADEMICOS</v>
      </c>
    </row>
    <row r="10731" spans="1:5" ht="15.75" x14ac:dyDescent="0.25">
      <c r="A10731" s="14">
        <v>79043674</v>
      </c>
      <c r="B10731" s="2">
        <v>46107.256549074074</v>
      </c>
      <c r="C10731" s="3" t="str">
        <f>IFERROR(VLOOKUP(A10731,'Base Prueba'!A:C,3,),"NO REGISTRA")</f>
        <v>PEDRO ANTONIO ACERO</v>
      </c>
      <c r="D10731" s="4" t="str">
        <f>IFERROR(VLOOKUP(A10731,'Base Prueba'!A:D,4,),"NO REGISTRA")</f>
        <v>SUPERVISOR DE SERVICIOS</v>
      </c>
      <c r="E10731" s="5" t="str">
        <f>IFERROR(VLOOKUP(A10731,'Base Prueba'!A:E,5,),"NO REGISTRA")</f>
        <v>LOGISTICA Y SERVICIOS GENERALES</v>
      </c>
    </row>
    <row r="10732" spans="1:5" ht="15.75" x14ac:dyDescent="0.25">
      <c r="A10732" s="14">
        <v>1005927138</v>
      </c>
      <c r="B10732" s="2">
        <v>46107.27470671296</v>
      </c>
      <c r="C10732" s="3" t="str">
        <f>IFERROR(VLOOKUP(A10732,'Base Prueba'!A:C,3,),"NO REGISTRA")</f>
        <v>MARLON YEINER MEJIA ACOSTA</v>
      </c>
      <c r="D10732" s="4" t="str">
        <f>IFERROR(VLOOKUP(A10732,'Base Prueba'!A:D,4,),"NO REGISTRA")</f>
        <v>AUXILIAR  DE MANTENIMIENTO</v>
      </c>
      <c r="E10732" s="5" t="str">
        <f>IFERROR(VLOOKUP(A10732,'Base Prueba'!A:E,5,),"NO REGISTRA")</f>
        <v>LOGISTICA Y SERVICIOS GENERALES</v>
      </c>
    </row>
    <row r="10733" spans="1:5" ht="15.75" x14ac:dyDescent="0.25">
      <c r="A10733" s="14">
        <v>7563945</v>
      </c>
      <c r="B10733" s="2">
        <v>46107.277477314812</v>
      </c>
      <c r="C10733" s="3" t="str">
        <f>IFERROR(VLOOKUP(A10733,'Base Prueba'!A:C,3,),"NO REGISTRA")</f>
        <v>NESTOR FABIO OSPINA RIVERA</v>
      </c>
      <c r="D10733" s="4" t="str">
        <f>IFERROR(VLOOKUP(A10733,'Base Prueba'!A:D,4,),"NO REGISTRA")</f>
        <v>AUXILIAR  DE MANTENIMIENTO</v>
      </c>
      <c r="E10733" s="5" t="str">
        <f>IFERROR(VLOOKUP(A10733,'Base Prueba'!A:E,5,),"NO REGISTRA")</f>
        <v>LOGISTICA Y SERVICIOS GENERALES</v>
      </c>
    </row>
    <row r="10734" spans="1:5" ht="15.75" x14ac:dyDescent="0.25">
      <c r="A10734" s="14">
        <v>1011095300</v>
      </c>
      <c r="B10734" s="2">
        <v>46107.279187731481</v>
      </c>
      <c r="C10734" s="3" t="str">
        <f>IFERROR(VLOOKUP(A10734,'Base Prueba'!A:C,3,),"NO REGISTRA")</f>
        <v>MARIA DE LOS ANGELES MONTENEGRO JIMENEZ</v>
      </c>
      <c r="D10734" s="4" t="str">
        <f>IFERROR(VLOOKUP(A10734,'Base Prueba'!A:D,4,),"NO REGISTRA")</f>
        <v>AUXILIAR DE RECURSOS AUDIOVISUALES</v>
      </c>
      <c r="E10734" s="5" t="str">
        <f>IFERROR(VLOOKUP(A10734,'Base Prueba'!A:E,5,),"NO REGISTRA")</f>
        <v>OFICINA DE AUDIOVISUALES</v>
      </c>
    </row>
    <row r="10735" spans="1:5" ht="15.75" x14ac:dyDescent="0.25">
      <c r="A10735" s="14">
        <v>1233690957</v>
      </c>
      <c r="B10735" s="2">
        <v>46107.279204861108</v>
      </c>
      <c r="C10735" s="3" t="str">
        <f>IFERROR(VLOOKUP(A10735,'Base Prueba'!A:C,3,),"NO REGISTRA")</f>
        <v>DAVID SANTIAGO TINJACA LARA</v>
      </c>
      <c r="D10735" s="4" t="str">
        <f>IFERROR(VLOOKUP(A10735,'Base Prueba'!A:D,4,),"NO REGISTRA")</f>
        <v>LIDER DE RECURSOS AUDIOVISUALES</v>
      </c>
      <c r="E10735" s="5" t="str">
        <f>IFERROR(VLOOKUP(A10735,'Base Prueba'!A:E,5,),"NO REGISTRA")</f>
        <v>OFICINA DE AUDIOVISUALES</v>
      </c>
    </row>
    <row r="10736" spans="1:5" ht="15.75" x14ac:dyDescent="0.25">
      <c r="A10736" s="14">
        <v>52782050</v>
      </c>
      <c r="B10736" s="2">
        <v>46107.280950810185</v>
      </c>
      <c r="C10736" s="3" t="str">
        <f>IFERROR(VLOOKUP(A10736,'Base Prueba'!A:C,3,),"NO REGISTRA")</f>
        <v>MELISSA AVENDAÑO TOCANCHON</v>
      </c>
      <c r="D10736" s="4" t="str">
        <f>IFERROR(VLOOKUP(A10736,'Base Prueba'!A:D,4,),"NO REGISTRA")</f>
        <v>DOCENTE DE MEDIO TIEMPO</v>
      </c>
      <c r="E10736" s="5" t="str">
        <f>IFERROR(VLOOKUP(A10736,'Base Prueba'!A:E,5,),"NO REGISTRA")</f>
        <v>NARRATIVAS DIGITALES Y AUDIOVISUALES</v>
      </c>
    </row>
    <row r="10737" spans="1:5" ht="15.75" x14ac:dyDescent="0.25">
      <c r="A10737" s="14">
        <v>79312652</v>
      </c>
      <c r="B10737" s="2">
        <v>46107.28212152778</v>
      </c>
      <c r="C10737" s="3" t="str">
        <f>IFERROR(VLOOKUP(A10737,'Base Prueba'!A:C,3,),"NO REGISTRA")</f>
        <v>JOSE ALVARO LARA MANOSALVA</v>
      </c>
      <c r="D10737" s="4" t="str">
        <f>IFERROR(VLOOKUP(A10737,'Base Prueba'!A:D,4,),"NO REGISTRA")</f>
        <v>DOCENTE DE TIEMPO COMPLETO</v>
      </c>
      <c r="E10737" s="5" t="str">
        <f>IFERROR(VLOOKUP(A10737,'Base Prueba'!A:E,5,),"NO REGISTRA")</f>
        <v>UNIVERSITARIO ADMINISTRACION DE EMPRESAS</v>
      </c>
    </row>
    <row r="10738" spans="1:5" ht="15.75" x14ac:dyDescent="0.25">
      <c r="A10738" s="14">
        <v>1023965965</v>
      </c>
      <c r="B10738" s="2">
        <v>46107.282206018521</v>
      </c>
      <c r="C10738" s="3" t="str">
        <f>IFERROR(VLOOKUP(A10738,'Base Prueba'!A:C,3,),"NO REGISTRA")</f>
        <v>EDISON ALEJANDRO SALAZAR HERNANDEZ</v>
      </c>
      <c r="D10738" s="4" t="str">
        <f>IFERROR(VLOOKUP(A10738,'Base Prueba'!A:D,4,),"NO REGISTRA")</f>
        <v>DOCENTE DE MEDIO TIEMPO</v>
      </c>
      <c r="E10738" s="5" t="str">
        <f>IFERROR(VLOOKUP(A10738,'Base Prueba'!A:E,5,),"NO REGISTRA")</f>
        <v>NARRATIVAS DIGITALES Y AUDIOVISUALES</v>
      </c>
    </row>
    <row r="10739" spans="1:5" ht="15.75" x14ac:dyDescent="0.25">
      <c r="A10739" s="14">
        <v>1073150473</v>
      </c>
      <c r="B10739" s="2">
        <v>46107.282997222224</v>
      </c>
      <c r="C10739" s="3" t="str">
        <f>IFERROR(VLOOKUP(A10739,'Base Prueba'!A:C,3,),"NO REGISTRA")</f>
        <v>DIANA STELLA MELGAREJO MUÑOZ</v>
      </c>
      <c r="D10739" s="4" t="str">
        <f>IFERROR(VLOOKUP(A10739,'Base Prueba'!A:D,4,),"NO REGISTRA")</f>
        <v>DOCENTE DE MEDIO TIEMPO</v>
      </c>
      <c r="E10739" s="5" t="str">
        <f>IFERROR(VLOOKUP(A10739,'Base Prueba'!A:E,5,),"NO REGISTRA")</f>
        <v>TECNICA EN FOTOGRAFIA</v>
      </c>
    </row>
    <row r="10740" spans="1:5" ht="15.75" x14ac:dyDescent="0.25">
      <c r="A10740" s="14">
        <v>19488606</v>
      </c>
      <c r="B10740" s="2">
        <v>46107.286431365741</v>
      </c>
      <c r="C10740" s="3" t="str">
        <f>IFERROR(VLOOKUP(A10740,'Base Prueba'!A:C,3,),"NO REGISTRA")</f>
        <v>ARISTARCO LOPEZ TALERO</v>
      </c>
      <c r="D10740" s="4" t="str">
        <f>IFERROR(VLOOKUP(A10740,'Base Prueba'!A:D,4,),"NO REGISTRA")</f>
        <v>OFICIAL DE MANTENIMIENTO</v>
      </c>
      <c r="E10740" s="5" t="str">
        <f>IFERROR(VLOOKUP(A10740,'Base Prueba'!A:E,5,),"NO REGISTRA")</f>
        <v>LOGISTICA Y SERVICIOS GENERALES</v>
      </c>
    </row>
    <row r="10741" spans="1:5" ht="15.75" x14ac:dyDescent="0.25">
      <c r="A10741" s="14">
        <v>248294</v>
      </c>
      <c r="B10741" s="2">
        <v>46107.287447916664</v>
      </c>
      <c r="C10741" s="3" t="str">
        <f>IFERROR(VLOOKUP(A10741,'Base Prueba'!A:C,3,),"NO REGISTRA")</f>
        <v>WALTER NATALIO VALDEZ MONTAÑEZ</v>
      </c>
      <c r="D10741" s="4" t="str">
        <f>IFERROR(VLOOKUP(A10741,'Base Prueba'!A:D,4,),"NO REGISTRA")</f>
        <v>DOCENTE DE TIEMPO COMPLETO</v>
      </c>
      <c r="E10741" s="5" t="str">
        <f>IFERROR(VLOOKUP(A10741,'Base Prueba'!A:E,5,),"NO REGISTRA")</f>
        <v>UNIVERSITARIO EN TURISMO Y GASTRONOMIA</v>
      </c>
    </row>
    <row r="10742" spans="1:5" ht="15.75" x14ac:dyDescent="0.25">
      <c r="A10742" s="14">
        <v>93413614</v>
      </c>
      <c r="B10742" s="2">
        <v>46107.288827777775</v>
      </c>
      <c r="C10742" s="3" t="str">
        <f>IFERROR(VLOOKUP(A10742,'Base Prueba'!A:C,3,),"NO REGISTRA")</f>
        <v>ALEXANDER CALDERON ALVARADO</v>
      </c>
      <c r="D10742" s="4" t="str">
        <f>IFERROR(VLOOKUP(A10742,'Base Prueba'!A:D,4,),"NO REGISTRA")</f>
        <v>OFICIAL DE MANTENIMIENTO</v>
      </c>
      <c r="E10742" s="5" t="str">
        <f>IFERROR(VLOOKUP(A10742,'Base Prueba'!A:E,5,),"NO REGISTRA")</f>
        <v>LOGISTICA Y SERVICIOS GENERALES</v>
      </c>
    </row>
    <row r="10743" spans="1:5" ht="15.75" x14ac:dyDescent="0.25">
      <c r="A10743" s="14">
        <v>1023880617</v>
      </c>
      <c r="B10743" s="2">
        <v>46107.289125578704</v>
      </c>
      <c r="C10743" s="3" t="str">
        <f>IFERROR(VLOOKUP(A10743,'Base Prueba'!A:C,3,),"NO REGISTRA")</f>
        <v>BYRON YESID PARRA DIAZ</v>
      </c>
      <c r="D10743" s="4" t="str">
        <f>IFERROR(VLOOKUP(A10743,'Base Prueba'!A:D,4,),"NO REGISTRA")</f>
        <v>AUXILIAR  DE MANTENIMIENTO</v>
      </c>
      <c r="E10743" s="5" t="str">
        <f>IFERROR(VLOOKUP(A10743,'Base Prueba'!A:E,5,),"NO REGISTRA")</f>
        <v>LOGISTICA Y SERVICIOS GENERALES</v>
      </c>
    </row>
    <row r="10744" spans="1:5" ht="15.75" x14ac:dyDescent="0.25">
      <c r="A10744" s="14">
        <v>1019116766</v>
      </c>
      <c r="B10744" s="2">
        <v>46107.291818171296</v>
      </c>
      <c r="C10744" s="3" t="str">
        <f>IFERROR(VLOOKUP(A10744,'Base Prueba'!A:C,3,),"NO REGISTRA")</f>
        <v>IVAN FERNEY MONTOYA BOLAÑOS</v>
      </c>
      <c r="D10744" s="4" t="str">
        <f>IFERROR(VLOOKUP(A10744,'Base Prueba'!A:D,4,),"NO REGISTRA")</f>
        <v>DOCENTE DE TIEMPO COMPLETO</v>
      </c>
      <c r="E10744" s="5" t="str">
        <f>IFERROR(VLOOKUP(A10744,'Base Prueba'!A:E,5,),"NO REGISTRA")</f>
        <v>UNIVERSITARIO EN TURISMO Y GASTRONOMIA</v>
      </c>
    </row>
    <row r="10745" spans="1:5" ht="15.75" x14ac:dyDescent="0.25">
      <c r="A10745" s="14">
        <v>1032361262</v>
      </c>
      <c r="B10745" s="2">
        <v>46107.29203611111</v>
      </c>
      <c r="C10745" s="3" t="str">
        <f>IFERROR(VLOOKUP(A10745,'Base Prueba'!A:C,3,),"NO REGISTRA")</f>
        <v>CAMILO  ANDRES BALLESTEROS SANABRIA</v>
      </c>
      <c r="D10745" s="4" t="str">
        <f>IFERROR(VLOOKUP(A10745,'Base Prueba'!A:D,4,),"NO REGISTRA")</f>
        <v>DOCENTE DE MEDIO TIEMPO</v>
      </c>
      <c r="E10745" s="5" t="str">
        <f>IFERROR(VLOOKUP(A10745,'Base Prueba'!A:E,5,),"NO REGISTRA")</f>
        <v>TECNICA EN FOTOGRAFIA</v>
      </c>
    </row>
    <row r="10746" spans="1:5" ht="15.75" x14ac:dyDescent="0.25">
      <c r="A10746" s="14">
        <v>72223001</v>
      </c>
      <c r="B10746" s="2">
        <v>46107.292380671293</v>
      </c>
      <c r="C10746" s="3" t="str">
        <f>IFERROR(VLOOKUP(A10746,'Base Prueba'!A:C,3,),"NO REGISTRA")</f>
        <v>JOSE AGUSTIN BLANCO MEJIA</v>
      </c>
      <c r="D10746" s="4" t="str">
        <f>IFERROR(VLOOKUP(A10746,'Base Prueba'!A:D,4,),"NO REGISTRA")</f>
        <v>ENTRENADOR DEL CENTRO DE ALTURAS</v>
      </c>
      <c r="E10746" s="5" t="str">
        <f>IFERROR(VLOOKUP(A10746,'Base Prueba'!A:E,5,),"NO REGISTRA")</f>
        <v>OFICINA DE PLANEACION Y GESTION DE LA CALIDAD</v>
      </c>
    </row>
    <row r="10747" spans="1:5" ht="15.75" x14ac:dyDescent="0.25">
      <c r="A10747" s="14">
        <v>52776481</v>
      </c>
      <c r="B10747" s="2">
        <v>46107.292851041668</v>
      </c>
      <c r="C10747" s="3" t="str">
        <f>IFERROR(VLOOKUP(A10747,'Base Prueba'!A:C,3,),"NO REGISTRA")</f>
        <v>LESLY DAYANA GONZALEZ FAJARDO</v>
      </c>
      <c r="D10747" s="4" t="str">
        <f>IFERROR(VLOOKUP(A10747,'Base Prueba'!A:D,4,),"NO REGISTRA")</f>
        <v>DOCENTE DE TIEMPO COMPLETO</v>
      </c>
      <c r="E10747" s="5" t="str">
        <f>IFERROR(VLOOKUP(A10747,'Base Prueba'!A:E,5,),"NO REGISTRA")</f>
        <v>TECNOLOGÍA EN PRODUCCIÓN DE MEDIOS AUDIOVISUALES</v>
      </c>
    </row>
    <row r="10748" spans="1:5" ht="15.75" x14ac:dyDescent="0.25">
      <c r="A10748" s="14">
        <v>1032427103</v>
      </c>
      <c r="B10748" s="2">
        <v>46107.293384375</v>
      </c>
      <c r="C10748" s="3" t="str">
        <f>IFERROR(VLOOKUP(A10748,'Base Prueba'!A:C,3,),"NO REGISTRA")</f>
        <v>KATHERIN QUINTERO ZUÑIGA</v>
      </c>
      <c r="D10748" s="4" t="str">
        <f>IFERROR(VLOOKUP(A10748,'Base Prueba'!A:D,4,),"NO REGISTRA")</f>
        <v>DOCENTE DE TIEMPO COMPLETO</v>
      </c>
      <c r="E10748" s="5" t="str">
        <f>IFERROR(VLOOKUP(A10748,'Base Prueba'!A:E,5,),"NO REGISTRA")</f>
        <v>TECNICA EN FOTOGRAFIA</v>
      </c>
    </row>
    <row r="10749" spans="1:5" ht="15.75" x14ac:dyDescent="0.25">
      <c r="A10749" s="14">
        <v>1193376686</v>
      </c>
      <c r="B10749" s="2">
        <v>46107.293825925924</v>
      </c>
      <c r="C10749" s="3" t="str">
        <f>IFERROR(VLOOKUP(A10749,'Base Prueba'!A:C,3,),"NO REGISTRA")</f>
        <v>STEVEN FERNANDO CORRECHA PERDOMO</v>
      </c>
      <c r="D10749" s="4" t="str">
        <f>IFERROR(VLOOKUP(A10749,'Base Prueba'!A:D,4,),"NO REGISTRA")</f>
        <v>AUXILIAR  DE MANTENIMIENTO</v>
      </c>
      <c r="E10749" s="5" t="str">
        <f>IFERROR(VLOOKUP(A10749,'Base Prueba'!A:E,5,),"NO REGISTRA")</f>
        <v>LOGISTICA Y SERVICIOS GENERALES</v>
      </c>
    </row>
    <row r="10750" spans="1:5" ht="15.75" x14ac:dyDescent="0.25">
      <c r="A10750" s="14">
        <v>1014200970</v>
      </c>
      <c r="B10750" s="2">
        <v>46107.295615509262</v>
      </c>
      <c r="C10750" s="3" t="str">
        <f>IFERROR(VLOOKUP(A10750,'Base Prueba'!A:C,3,),"NO REGISTRA")</f>
        <v>MARILYN GAITAN HERRERA</v>
      </c>
      <c r="D10750" s="4" t="str">
        <f>IFERROR(VLOOKUP(A10750,'Base Prueba'!A:D,4,),"NO REGISTRA")</f>
        <v>DOCENTE DE MEDIO TIEMPO</v>
      </c>
      <c r="E10750" s="5" t="str">
        <f>IFERROR(VLOOKUP(A10750,'Base Prueba'!A:E,5,),"NO REGISTRA")</f>
        <v>UNIDAD DE IDIOMAS</v>
      </c>
    </row>
    <row r="10751" spans="1:5" ht="15.75" x14ac:dyDescent="0.25">
      <c r="A10751" s="14">
        <v>80725196</v>
      </c>
      <c r="B10751" s="2">
        <v>46107.299991203705</v>
      </c>
      <c r="C10751" s="3" t="str">
        <f>IFERROR(VLOOKUP(A10751,'Base Prueba'!A:C,3,),"NO REGISTRA")</f>
        <v>YEISON YOSET TOVAR BARBOSA</v>
      </c>
      <c r="D10751" s="4" t="str">
        <f>IFERROR(VLOOKUP(A10751,'Base Prueba'!A:D,4,),"NO REGISTRA")</f>
        <v>LIDER GESTION DOCUMENTAL</v>
      </c>
      <c r="E10751" s="5" t="str">
        <f>IFERROR(VLOOKUP(A10751,'Base Prueba'!A:E,5,),"NO REGISTRA")</f>
        <v>CENTRO DE GESTION DOCUMENTAL</v>
      </c>
    </row>
    <row r="10752" spans="1:5" ht="15.75" x14ac:dyDescent="0.25">
      <c r="A10752" s="14">
        <v>1026597443</v>
      </c>
      <c r="B10752" s="2">
        <v>46107.301477893518</v>
      </c>
      <c r="C10752" s="3" t="str">
        <f>IFERROR(VLOOKUP(A10752,'Base Prueba'!A:C,3,),"NO REGISTRA")</f>
        <v>SERGIO ALEXANDER VERA GARCIA</v>
      </c>
      <c r="D10752" s="4" t="str">
        <f>IFERROR(VLOOKUP(A10752,'Base Prueba'!A:D,4,),"NO REGISTRA")</f>
        <v>AUXILIAR ELECTRICO</v>
      </c>
      <c r="E10752" s="5" t="str">
        <f>IFERROR(VLOOKUP(A10752,'Base Prueba'!A:E,5,),"NO REGISTRA")</f>
        <v>LOGISTICA Y SERVICIOS GENERALES</v>
      </c>
    </row>
    <row r="10753" spans="1:5" ht="15.75" x14ac:dyDescent="0.25">
      <c r="A10753" s="14">
        <v>1026597443</v>
      </c>
      <c r="B10753" s="2">
        <v>46107.301481365743</v>
      </c>
      <c r="C10753" s="3" t="str">
        <f>IFERROR(VLOOKUP(A10753,'Base Prueba'!A:C,3,),"NO REGISTRA")</f>
        <v>SERGIO ALEXANDER VERA GARCIA</v>
      </c>
      <c r="D10753" s="4" t="str">
        <f>IFERROR(VLOOKUP(A10753,'Base Prueba'!A:D,4,),"NO REGISTRA")</f>
        <v>AUXILIAR ELECTRICO</v>
      </c>
      <c r="E10753" s="5" t="str">
        <f>IFERROR(VLOOKUP(A10753,'Base Prueba'!A:E,5,),"NO REGISTRA")</f>
        <v>LOGISTICA Y SERVICIOS GENERALES</v>
      </c>
    </row>
    <row r="10754" spans="1:5" ht="15.75" x14ac:dyDescent="0.25">
      <c r="A10754" s="14">
        <v>11189740</v>
      </c>
      <c r="B10754" s="2">
        <v>46107.301665624997</v>
      </c>
      <c r="C10754" s="3" t="str">
        <f>IFERROR(VLOOKUP(A10754,'Base Prueba'!A:C,3,),"NO REGISTRA")</f>
        <v>FERNEY ALARCON AGUIRRE</v>
      </c>
      <c r="D10754" s="4" t="str">
        <f>IFERROR(VLOOKUP(A10754,'Base Prueba'!A:D,4,),"NO REGISTRA")</f>
        <v>DOCENTE DE TIEMPO COMPLETO</v>
      </c>
      <c r="E10754" s="5" t="str">
        <f>IFERROR(VLOOKUP(A10754,'Base Prueba'!A:E,5,),"NO REGISTRA")</f>
        <v>UNIVERSITARIO ADMINISTRACION DE EMPRESAS</v>
      </c>
    </row>
    <row r="10755" spans="1:5" ht="15.75" x14ac:dyDescent="0.25">
      <c r="A10755" s="14">
        <v>79918292</v>
      </c>
      <c r="B10755" s="2">
        <v>46107.301997222225</v>
      </c>
      <c r="C10755" s="3" t="str">
        <f>IFERROR(VLOOKUP(A10755,'Base Prueba'!A:C,3,),"NO REGISTRA")</f>
        <v>GABRIEL ALBERTO MORENO MONROY</v>
      </c>
      <c r="D10755" s="4" t="str">
        <f>IFERROR(VLOOKUP(A10755,'Base Prueba'!A:D,4,),"NO REGISTRA")</f>
        <v>DOCENTE DE MEDIO TIEMPO</v>
      </c>
      <c r="E10755" s="5" t="str">
        <f>IFERROR(VLOOKUP(A10755,'Base Prueba'!A:E,5,),"NO REGISTRA")</f>
        <v>TECNOLOGIA EN COMERCIO Y NEGOCIOS INTERNACIONALES</v>
      </c>
    </row>
    <row r="10756" spans="1:5" ht="15.75" x14ac:dyDescent="0.25">
      <c r="A10756" s="14">
        <v>1026261012</v>
      </c>
      <c r="B10756" s="2">
        <v>46107.30220914352</v>
      </c>
      <c r="C10756" s="3" t="str">
        <f>IFERROR(VLOOKUP(A10756,'Base Prueba'!A:C,3,),"NO REGISTRA")</f>
        <v>LUIS FELIPE NAVARRETE ECHEVERRIA</v>
      </c>
      <c r="D10756" s="4" t="str">
        <f>IFERROR(VLOOKUP(A10756,'Base Prueba'!A:D,4,),"NO REGISTRA")</f>
        <v>DOCENTE DE TIEMPO COMPLETO</v>
      </c>
      <c r="E10756" s="5" t="str">
        <f>IFERROR(VLOOKUP(A10756,'Base Prueba'!A:E,5,),"NO REGISTRA")</f>
        <v>UNIVERSITARIO COMUNICACION SOCIAL</v>
      </c>
    </row>
    <row r="10757" spans="1:5" ht="15.75" x14ac:dyDescent="0.25">
      <c r="A10757" s="14">
        <v>1026252093</v>
      </c>
      <c r="B10757" s="2">
        <v>46107.302259490738</v>
      </c>
      <c r="C10757" s="3" t="str">
        <f>IFERROR(VLOOKUP(A10757,'Base Prueba'!A:C,3,),"NO REGISTRA")</f>
        <v>NADIA ROJAS MUÑOZ</v>
      </c>
      <c r="D10757" s="4" t="str">
        <f>IFERROR(VLOOKUP(A10757,'Base Prueba'!A:D,4,),"NO REGISTRA")</f>
        <v>DOCENTE DE TIEMPO COMPLETO</v>
      </c>
      <c r="E10757" s="5" t="str">
        <f>IFERROR(VLOOKUP(A10757,'Base Prueba'!A:E,5,),"NO REGISTRA")</f>
        <v>UNIVERSITARIO COMUNICACION SOCIAL</v>
      </c>
    </row>
    <row r="10758" spans="1:5" ht="15.75" x14ac:dyDescent="0.25">
      <c r="A10758" s="14">
        <v>1010189117</v>
      </c>
      <c r="B10758" s="2">
        <v>46107.30294710648</v>
      </c>
      <c r="C10758" s="3" t="str">
        <f>IFERROR(VLOOKUP(A10758,'Base Prueba'!A:C,3,),"NO REGISTRA")</f>
        <v>ADRIANA PAOLA CARVAJAL TARAZONA</v>
      </c>
      <c r="D10758" s="4" t="str">
        <f>IFERROR(VLOOKUP(A10758,'Base Prueba'!A:D,4,),"NO REGISTRA")</f>
        <v>DOCENTE DE MEDIO TIEMPO</v>
      </c>
      <c r="E10758" s="5" t="str">
        <f>IFERROR(VLOOKUP(A10758,'Base Prueba'!A:E,5,),"NO REGISTRA")</f>
        <v>UNIVERSITARIO COMUNICACION SOCIAL</v>
      </c>
    </row>
    <row r="10759" spans="1:5" ht="15.75" x14ac:dyDescent="0.25">
      <c r="A10759" s="14">
        <v>1000692621</v>
      </c>
      <c r="B10759" s="2">
        <v>46107.303784490738</v>
      </c>
      <c r="C10759" s="3" t="str">
        <f>IFERROR(VLOOKUP(A10759,'Base Prueba'!A:C,3,),"NO REGISTRA")</f>
        <v>ANGIE KATERINE SALAMANCA PEÑUELA</v>
      </c>
      <c r="D10759" s="4" t="str">
        <f>IFERROR(VLOOKUP(A10759,'Base Prueba'!A:D,4,),"NO REGISTRA")</f>
        <v>ASISTENTE ADMINISTRATIVA CEA</v>
      </c>
      <c r="E10759" s="5" t="str">
        <f>IFERROR(VLOOKUP(A10759,'Base Prueba'!A:E,5,),"NO REGISTRA")</f>
        <v>OFICINA DE PLANEACION Y GESTION DE LA CALIDAD</v>
      </c>
    </row>
    <row r="10760" spans="1:5" ht="15.75" x14ac:dyDescent="0.25">
      <c r="A10760" s="14">
        <v>1014215096</v>
      </c>
      <c r="B10760" s="2">
        <v>46107.304988657408</v>
      </c>
      <c r="C10760" s="3" t="str">
        <f>IFERROR(VLOOKUP(A10760,'Base Prueba'!A:C,3,),"NO REGISTRA")</f>
        <v>ALEXANDER BELTRAN AGUILERA</v>
      </c>
      <c r="D10760" s="4" t="str">
        <f>IFERROR(VLOOKUP(A10760,'Base Prueba'!A:D,4,),"NO REGISTRA")</f>
        <v>DOCENTE DE TIEMPO COMPLETO</v>
      </c>
      <c r="E10760" s="5" t="str">
        <f>IFERROR(VLOOKUP(A10760,'Base Prueba'!A:E,5,),"NO REGISTRA")</f>
        <v>UNIVERSITARIO EN TURISMO Y GASTRONOMIA</v>
      </c>
    </row>
    <row r="10761" spans="1:5" ht="15.75" x14ac:dyDescent="0.25">
      <c r="A10761" s="14">
        <v>79946416</v>
      </c>
      <c r="B10761" s="2">
        <v>46107.305260185189</v>
      </c>
      <c r="C10761" s="3" t="str">
        <f>IFERROR(VLOOKUP(A10761,'Base Prueba'!A:C,3,),"NO REGISTRA")</f>
        <v>ALBERTO HERNAN SEGURA ABRIL</v>
      </c>
      <c r="D10761" s="4" t="str">
        <f>IFERROR(VLOOKUP(A10761,'Base Prueba'!A:D,4,),"NO REGISTRA")</f>
        <v>DOCENTE DE TIEMPO COMPLETO</v>
      </c>
      <c r="E10761" s="5" t="str">
        <f>IFERROR(VLOOKUP(A10761,'Base Prueba'!A:E,5,),"NO REGISTRA")</f>
        <v>TECNOLOGÍA EN PRODUCCIÓN DE MEDIOS AUDIOVISUALES</v>
      </c>
    </row>
    <row r="10762" spans="1:5" ht="15.75" x14ac:dyDescent="0.25">
      <c r="A10762" s="14">
        <v>46454903</v>
      </c>
      <c r="B10762" s="2">
        <v>46107.305827546297</v>
      </c>
      <c r="C10762" s="3" t="str">
        <f>IFERROR(VLOOKUP(A10762,'Base Prueba'!A:C,3,),"NO REGISTRA")</f>
        <v>DIANA CAROLINA HERRERA BARRIOS</v>
      </c>
      <c r="D10762" s="4" t="str">
        <f>IFERROR(VLOOKUP(A10762,'Base Prueba'!A:D,4,),"NO REGISTRA")</f>
        <v>DOCENTE DE MEDIO TIEMPO</v>
      </c>
      <c r="E10762" s="5" t="str">
        <f>IFERROR(VLOOKUP(A10762,'Base Prueba'!A:E,5,),"NO REGISTRA")</f>
        <v>UNIVERSITARIO EN TURISMO Y GASTRONOMIA</v>
      </c>
    </row>
    <row r="10763" spans="1:5" ht="15.75" x14ac:dyDescent="0.25">
      <c r="A10763" s="14">
        <v>1019008046</v>
      </c>
      <c r="B10763" s="2">
        <v>46107.307479282405</v>
      </c>
      <c r="C10763" s="3" t="str">
        <f>IFERROR(VLOOKUP(A10763,'Base Prueba'!A:C,3,),"NO REGISTRA")</f>
        <v>JORGE ARMANDO CAMARGO GALVIS</v>
      </c>
      <c r="D10763" s="4" t="str">
        <f>IFERROR(VLOOKUP(A10763,'Base Prueba'!A:D,4,),"NO REGISTRA")</f>
        <v>DOCENTE DE MEDIO TIEMPO</v>
      </c>
      <c r="E10763" s="5" t="str">
        <f>IFERROR(VLOOKUP(A10763,'Base Prueba'!A:E,5,),"NO REGISTRA")</f>
        <v>NARRATIVAS DIGITALES Y AUDIOVISUALES</v>
      </c>
    </row>
    <row r="10764" spans="1:5" ht="15.75" x14ac:dyDescent="0.25">
      <c r="A10764" s="14">
        <v>1141514141</v>
      </c>
      <c r="B10764" s="2">
        <v>46107.307827083336</v>
      </c>
      <c r="C10764" s="3" t="str">
        <f>IFERROR(VLOOKUP(A10764,'Base Prueba'!A:C,3,),"NO REGISTRA")</f>
        <v>LAURA SOFIA VARGAS LESMES</v>
      </c>
      <c r="D10764" s="4" t="str">
        <f>IFERROR(VLOOKUP(A10764,'Base Prueba'!A:D,4,),"NO REGISTRA")</f>
        <v>AUXILIAR BIBLIOTECA</v>
      </c>
      <c r="E10764" s="5" t="str">
        <f>IFERROR(VLOOKUP(A10764,'Base Prueba'!A:E,5,),"NO REGISTRA")</f>
        <v>BIBLIOTECA</v>
      </c>
    </row>
    <row r="10765" spans="1:5" ht="15.75" x14ac:dyDescent="0.25">
      <c r="A10765" s="14">
        <v>11318253</v>
      </c>
      <c r="B10765" s="2">
        <v>46107.312567245368</v>
      </c>
      <c r="C10765" s="3" t="str">
        <f>IFERROR(VLOOKUP(A10765,'Base Prueba'!A:C,3,),"NO REGISTRA")</f>
        <v>RODRIGO RODRIGUEZ</v>
      </c>
      <c r="D10765" s="4" t="str">
        <f>IFERROR(VLOOKUP(A10765,'Base Prueba'!A:D,4,),"NO REGISTRA")</f>
        <v>APRENDIZ UNIVERSITARIO</v>
      </c>
      <c r="E10765" s="5" t="str">
        <f>IFERROR(VLOOKUP(A10765,'Base Prueba'!A:E,5,),"NO REGISTRA")</f>
        <v>CENTRO DE GESTION DOCUMENTAL</v>
      </c>
    </row>
    <row r="10766" spans="1:5" ht="15.75" x14ac:dyDescent="0.25">
      <c r="A10766" s="14">
        <v>1000467399</v>
      </c>
      <c r="B10766" s="2">
        <v>46107.31661736111</v>
      </c>
      <c r="C10766" s="3" t="str">
        <f>IFERROR(VLOOKUP(A10766,'Base Prueba'!A:C,3,),"NO REGISTRA")</f>
        <v>BRANDO ESTIVEN DIAZ QUIMBAYA</v>
      </c>
      <c r="D10766" s="4" t="str">
        <f>IFERROR(VLOOKUP(A10766,'Base Prueba'!A:D,4,),"NO REGISTRA")</f>
        <v>APRENDIZ UNIVERSITARIO</v>
      </c>
      <c r="E10766" s="5" t="str">
        <f>IFERROR(VLOOKUP(A10766,'Base Prueba'!A:E,5,),"NO REGISTRA")</f>
        <v>DEPARTAMENTO DE GESTION HUMANA</v>
      </c>
    </row>
    <row r="10767" spans="1:5" ht="15.75" x14ac:dyDescent="0.25">
      <c r="A10767" s="14">
        <v>1000218614</v>
      </c>
      <c r="B10767" s="2">
        <v>46107.320070601854</v>
      </c>
      <c r="C10767" s="3" t="str">
        <f>IFERROR(VLOOKUP(A10767,'Base Prueba'!A:C,3,),"NO REGISTRA")</f>
        <v>SEBASTIAN DAVID MELO DIAZ</v>
      </c>
      <c r="D10767" s="4" t="str">
        <f>IFERROR(VLOOKUP(A10767,'Base Prueba'!A:D,4,),"NO REGISTRA")</f>
        <v>ANALISTA DE SISTEMAS</v>
      </c>
      <c r="E10767" s="5" t="str">
        <f>IFERROR(VLOOKUP(A10767,'Base Prueba'!A:E,5,),"NO REGISTRA")</f>
        <v>DEPARTAMENTO DE INFORMATICA Y TECNOLOGIA</v>
      </c>
    </row>
    <row r="10768" spans="1:5" ht="15.75" x14ac:dyDescent="0.25">
      <c r="A10768" s="14">
        <v>1030567635</v>
      </c>
      <c r="B10768" s="2">
        <v>46107.326097106481</v>
      </c>
      <c r="C10768" s="3" t="str">
        <f>IFERROR(VLOOKUP(A10768,'Base Prueba'!A:C,3,),"NO REGISTRA")</f>
        <v>JEFFERSON ANDRES BARRETO DIAZ</v>
      </c>
      <c r="D10768" s="4" t="str">
        <f>IFERROR(VLOOKUP(A10768,'Base Prueba'!A:D,4,),"NO REGISTRA")</f>
        <v>AUXILIAR DE ARCHIVO</v>
      </c>
      <c r="E10768" s="5" t="str">
        <f>IFERROR(VLOOKUP(A10768,'Base Prueba'!A:E,5,),"NO REGISTRA")</f>
        <v>CENTRO DE GESTION DOCUMENTAL</v>
      </c>
    </row>
    <row r="10769" spans="1:5" ht="15.75" x14ac:dyDescent="0.25">
      <c r="A10769" s="14">
        <v>79624306</v>
      </c>
      <c r="B10769" s="2">
        <v>46107.327067592596</v>
      </c>
      <c r="C10769" s="3" t="str">
        <f>IFERROR(VLOOKUP(A10769,'Base Prueba'!A:C,3,),"NO REGISTRA")</f>
        <v>NELSON MONGUA PEDREROS</v>
      </c>
      <c r="D10769" s="4" t="str">
        <f>IFERROR(VLOOKUP(A10769,'Base Prueba'!A:D,4,),"NO REGISTRA")</f>
        <v>ADMINISTRADOR DE REDES</v>
      </c>
      <c r="E10769" s="5" t="str">
        <f>IFERROR(VLOOKUP(A10769,'Base Prueba'!A:E,5,),"NO REGISTRA")</f>
        <v>DEPARTAMENTO DE INFORMATICA Y TECNOLOGIA</v>
      </c>
    </row>
    <row r="10770" spans="1:5" ht="15.75" x14ac:dyDescent="0.25">
      <c r="A10770" s="14">
        <v>1024549760</v>
      </c>
      <c r="B10770" s="2">
        <v>46107.327121643517</v>
      </c>
      <c r="C10770" s="3" t="str">
        <f>IFERROR(VLOOKUP(A10770,'Base Prueba'!A:C,3,),"NO REGISTRA")</f>
        <v>FRANCY YISETH JAIMES NEIRA</v>
      </c>
      <c r="D10770" s="4" t="str">
        <f>IFERROR(VLOOKUP(A10770,'Base Prueba'!A:D,4,),"NO REGISTRA")</f>
        <v>SECRETARIA ACADEMICA - ADMINISTRATIVA DE FACULTAD</v>
      </c>
      <c r="E10770" s="5" t="str">
        <f>IFERROR(VLOOKUP(A10770,'Base Prueba'!A:E,5,),"NO REGISTRA")</f>
        <v>FACULTAD DE COMINICACIÓN PERIODISMO Y ARTES</v>
      </c>
    </row>
    <row r="10771" spans="1:5" ht="15.75" x14ac:dyDescent="0.25">
      <c r="A10771" s="14">
        <v>1003690253</v>
      </c>
      <c r="B10771" s="2">
        <v>46107.331851388888</v>
      </c>
      <c r="C10771" s="3" t="str">
        <f>IFERROR(VLOOKUP(A10771,'Base Prueba'!A:C,3,),"NO REGISTRA")</f>
        <v>MELISSA GONZALEZ PEDRAZA</v>
      </c>
      <c r="D10771" s="4" t="str">
        <f>IFERROR(VLOOKUP(A10771,'Base Prueba'!A:D,4,),"NO REGISTRA")</f>
        <v>LIDER DE JOVENES A LA E</v>
      </c>
      <c r="E10771" s="5" t="str">
        <f>IFERROR(VLOOKUP(A10771,'Base Prueba'!A:E,5,),"NO REGISTRA")</f>
        <v>DIRECCION DE BIENESTAR INSTITUCIONAL</v>
      </c>
    </row>
    <row r="10772" spans="1:5" ht="15.75" x14ac:dyDescent="0.25">
      <c r="A10772" s="14">
        <v>1024528858</v>
      </c>
      <c r="B10772" s="2">
        <v>46107.332368171294</v>
      </c>
      <c r="C10772" s="3" t="str">
        <f>IFERROR(VLOOKUP(A10772,'Base Prueba'!A:C,3,),"NO REGISTRA")</f>
        <v>LEIDY PAOLA SANDOVAL FUENTES</v>
      </c>
      <c r="D10772" s="4" t="str">
        <f>IFERROR(VLOOKUP(A10772,'Base Prueba'!A:D,4,),"NO REGISTRA")</f>
        <v>SECRETARIA ACADEMICA - ADMINISTRATIVA DE FACULTAD</v>
      </c>
      <c r="E10772" s="5" t="str">
        <f>IFERROR(VLOOKUP(A10772,'Base Prueba'!A:E,5,),"NO REGISTRA")</f>
        <v>FACULTAD DE CIENCIAS ECONOMICAS Y ADMINISTRATIVAS</v>
      </c>
    </row>
    <row r="10773" spans="1:5" ht="15.75" x14ac:dyDescent="0.25">
      <c r="A10773" s="14">
        <v>1026293347</v>
      </c>
      <c r="B10773" s="2">
        <v>46107.332891203703</v>
      </c>
      <c r="C10773" s="3" t="str">
        <f>IFERROR(VLOOKUP(A10773,'Base Prueba'!A:C,3,),"NO REGISTRA")</f>
        <v>LAURA JINETH ORJUELA ROJAS</v>
      </c>
      <c r="D10773" s="4" t="str">
        <f>IFERROR(VLOOKUP(A10773,'Base Prueba'!A:D,4,),"NO REGISTRA")</f>
        <v>APRENDIZ UNIVERSITARIO</v>
      </c>
      <c r="E10773" s="5" t="str">
        <f>IFERROR(VLOOKUP(A10773,'Base Prueba'!A:E,5,),"NO REGISTRA")</f>
        <v>DIRECCION DE BIENESTAR INSTITUCIONAL</v>
      </c>
    </row>
    <row r="10774" spans="1:5" ht="15.75" x14ac:dyDescent="0.25">
      <c r="A10774" s="14">
        <v>1015441100</v>
      </c>
      <c r="B10774" s="2">
        <v>46107.333840509258</v>
      </c>
      <c r="C10774" s="3" t="str">
        <f>IFERROR(VLOOKUP(A10774,'Base Prueba'!A:C,3,),"NO REGISTRA")</f>
        <v>MARIA FERNANDA SANTANA BUITRAGO</v>
      </c>
      <c r="D10774" s="4" t="str">
        <f>IFERROR(VLOOKUP(A10774,'Base Prueba'!A:D,4,),"NO REGISTRA")</f>
        <v>LIDER DE DESAROLLO HUMANO</v>
      </c>
      <c r="E10774" s="5" t="str">
        <f>IFERROR(VLOOKUP(A10774,'Base Prueba'!A:E,5,),"NO REGISTRA")</f>
        <v>DIRECCION DE BIENESTAR INSTITUCIONAL</v>
      </c>
    </row>
    <row r="10775" spans="1:5" ht="15.75" x14ac:dyDescent="0.25">
      <c r="A10775" s="14">
        <v>1025322754</v>
      </c>
      <c r="B10775" s="2">
        <v>46107.339020601852</v>
      </c>
      <c r="C10775" s="3" t="str">
        <f>IFERROR(VLOOKUP(A10775,'Base Prueba'!A:C,3,),"NO REGISTRA")</f>
        <v>ALISON YULIANA BEJARANO RUIZ</v>
      </c>
      <c r="D10775" s="4" t="str">
        <f>IFERROR(VLOOKUP(A10775,'Base Prueba'!A:D,4,),"NO REGISTRA")</f>
        <v>AUXILIAR DE SISTEMAS</v>
      </c>
      <c r="E10775" s="5" t="str">
        <f>IFERROR(VLOOKUP(A10775,'Base Prueba'!A:E,5,),"NO REGISTRA")</f>
        <v>DEPARTAMENTO DE INFORMATICA Y TECNOLOGIA</v>
      </c>
    </row>
    <row r="10776" spans="1:5" ht="15.75" x14ac:dyDescent="0.25">
      <c r="A10776" s="14">
        <v>1023954848</v>
      </c>
      <c r="B10776" s="2">
        <v>46107.341770601852</v>
      </c>
      <c r="C10776" s="3" t="str">
        <f>IFERROR(VLOOKUP(A10776,'Base Prueba'!A:C,3,),"NO REGISTRA")</f>
        <v>JUAN CARLOS ESPITIA ORTIZ</v>
      </c>
      <c r="D10776" s="4" t="str">
        <f>IFERROR(VLOOKUP(A10776,'Base Prueba'!A:D,4,),"NO REGISTRA")</f>
        <v>ANALISTA DE INFRAESTRUCTURA</v>
      </c>
      <c r="E10776" s="5" t="str">
        <f>IFERROR(VLOOKUP(A10776,'Base Prueba'!A:E,5,),"NO REGISTRA")</f>
        <v>DEPARTAMENTO DE INFORMATICA Y TECNOLOGIA</v>
      </c>
    </row>
    <row r="10777" spans="1:5" ht="15.75" x14ac:dyDescent="0.25">
      <c r="A10777" s="14">
        <v>1000216787</v>
      </c>
      <c r="B10777" s="2">
        <v>46107.35036527778</v>
      </c>
      <c r="C10777" s="3" t="str">
        <f>IFERROR(VLOOKUP(A10777,'Base Prueba'!A:C,3,),"NO REGISTRA")</f>
        <v>LAURA CAMILA SANCHEZ MARTINEZ</v>
      </c>
      <c r="D10777" s="4" t="str">
        <f>IFERROR(VLOOKUP(A10777,'Base Prueba'!A:D,4,),"NO REGISTRA")</f>
        <v>SECRETARIA ACADEMICA - ADMINISTRATIVA DE FACULTAD</v>
      </c>
      <c r="E10777" s="5" t="str">
        <f>IFERROR(VLOOKUP(A10777,'Base Prueba'!A:E,5,),"NO REGISTRA")</f>
        <v>FACULTAD DE INGENIERIA Y TECNOLOGIA DE LA INFORMACION</v>
      </c>
    </row>
    <row r="10778" spans="1:5" ht="15.75" x14ac:dyDescent="0.25">
      <c r="A10778" s="14">
        <v>1074527083</v>
      </c>
      <c r="B10778" s="2">
        <v>46107.351105092595</v>
      </c>
      <c r="C10778" s="3" t="str">
        <f>IFERROR(VLOOKUP(A10778,'Base Prueba'!A:C,3,),"NO REGISTRA")</f>
        <v>SHARON MICHELL VALERO RICAURTE</v>
      </c>
      <c r="D10778" s="4" t="str">
        <f>IFERROR(VLOOKUP(A10778,'Base Prueba'!A:D,4,),"NO REGISTRA")</f>
        <v>APRENDIZ UNIVERSITARIO</v>
      </c>
      <c r="E10778" s="5" t="str">
        <f>IFERROR(VLOOKUP(A10778,'Base Prueba'!A:E,5,),"NO REGISTRA")</f>
        <v>VICERRECTORIA ACADEMICA</v>
      </c>
    </row>
    <row r="10779" spans="1:5" ht="15.75" x14ac:dyDescent="0.25">
      <c r="A10779" s="14">
        <v>52886303</v>
      </c>
      <c r="B10779" s="2">
        <v>46107.352415046298</v>
      </c>
      <c r="C10779" s="3" t="str">
        <f>IFERROR(VLOOKUP(A10779,'Base Prueba'!A:C,3,),"NO REGISTRA")</f>
        <v>CLAUDIA MARCELA ALARCON RAMIREZ</v>
      </c>
      <c r="D10779" s="4" t="str">
        <f>IFERROR(VLOOKUP(A10779,'Base Prueba'!A:D,4,),"NO REGISTRA")</f>
        <v>DOCENTE DE MEDIO TIEMPO</v>
      </c>
      <c r="E10779" s="5" t="str">
        <f>IFERROR(VLOOKUP(A10779,'Base Prueba'!A:E,5,),"NO REGISTRA")</f>
        <v>TECNICO LABORAL EN AUXILIAR DE MERCADEO Y VENTAS</v>
      </c>
    </row>
    <row r="10780" spans="1:5" ht="15.75" x14ac:dyDescent="0.25">
      <c r="A10780" s="14">
        <v>1032487526</v>
      </c>
      <c r="B10780" s="2">
        <v>46107.352534027777</v>
      </c>
      <c r="C10780" s="3" t="str">
        <f>IFERROR(VLOOKUP(A10780,'Base Prueba'!A:C,3,),"NO REGISTRA")</f>
        <v>LAURA ANDREA MEZA MARTINEZ</v>
      </c>
      <c r="D10780" s="4" t="str">
        <f>IFERROR(VLOOKUP(A10780,'Base Prueba'!A:D,4,),"NO REGISTRA")</f>
        <v>DOCENTE DE MEDIO TIEMPO</v>
      </c>
      <c r="E10780" s="5" t="str">
        <f>IFERROR(VLOOKUP(A10780,'Base Prueba'!A:E,5,),"NO REGISTRA")</f>
        <v>TECNICO LABORAL AUXILIAR PRODUCCION GRAFICA</v>
      </c>
    </row>
    <row r="10781" spans="1:5" ht="15.75" x14ac:dyDescent="0.25">
      <c r="A10781" s="14">
        <v>52735929</v>
      </c>
      <c r="B10781" s="2">
        <v>46107.360118287033</v>
      </c>
      <c r="C10781" s="3" t="str">
        <f>IFERROR(VLOOKUP(A10781,'Base Prueba'!A:C,3,),"NO REGISTRA")</f>
        <v>JEIMMY AREVALO MELO</v>
      </c>
      <c r="D10781" s="4" t="str">
        <f>IFERROR(VLOOKUP(A10781,'Base Prueba'!A:D,4,),"NO REGISTRA")</f>
        <v>COORDINADOR DE BIBLIOTECA</v>
      </c>
      <c r="E10781" s="5" t="str">
        <f>IFERROR(VLOOKUP(A10781,'Base Prueba'!A:E,5,),"NO REGISTRA")</f>
        <v>BIBLIOTECA</v>
      </c>
    </row>
    <row r="10782" spans="1:5" ht="15.75" x14ac:dyDescent="0.25">
      <c r="A10782" s="14">
        <v>52850506</v>
      </c>
      <c r="B10782" s="2">
        <v>46107.370415509256</v>
      </c>
      <c r="C10782" s="3" t="str">
        <f>IFERROR(VLOOKUP(A10782,'Base Prueba'!A:C,3,),"NO REGISTRA")</f>
        <v>PAOLA ANDREA VASQUEZ FONSECA</v>
      </c>
      <c r="D10782" s="4" t="str">
        <f>IFERROR(VLOOKUP(A10782,'Base Prueba'!A:D,4,),"NO REGISTRA")</f>
        <v>DOCENTE DE TIEMPO COMPLETO</v>
      </c>
      <c r="E10782" s="5" t="str">
        <f>IFERROR(VLOOKUP(A10782,'Base Prueba'!A:E,5,),"NO REGISTRA")</f>
        <v>UNIVERSITARIO COMUNICACION SOCIAL</v>
      </c>
    </row>
    <row r="10783" spans="1:5" ht="15.75" x14ac:dyDescent="0.25">
      <c r="A10783" s="14">
        <v>52961012</v>
      </c>
      <c r="B10783" s="2">
        <v>46107.371740625</v>
      </c>
      <c r="C10783" s="3" t="str">
        <f>IFERROR(VLOOKUP(A10783,'Base Prueba'!A:C,3,),"NO REGISTRA")</f>
        <v>ELVY JOHANNA RAMIREZ DONCEL</v>
      </c>
      <c r="D10783" s="4" t="str">
        <f>IFERROR(VLOOKUP(A10783,'Base Prueba'!A:D,4,),"NO REGISTRA")</f>
        <v>DOCENTE DE TIEMPO COMPLETO</v>
      </c>
      <c r="E10783" s="5" t="str">
        <f>IFERROR(VLOOKUP(A10783,'Base Prueba'!A:E,5,),"NO REGISTRA")</f>
        <v>NARRATIVAS DIGITALES Y AUDIOVISUALES</v>
      </c>
    </row>
    <row r="10784" spans="1:5" ht="15.75" x14ac:dyDescent="0.25">
      <c r="A10784" s="14">
        <v>52961012</v>
      </c>
      <c r="B10784" s="2">
        <v>46107.371744444441</v>
      </c>
      <c r="C10784" s="3" t="str">
        <f>IFERROR(VLOOKUP(A10784,'Base Prueba'!A:C,3,),"NO REGISTRA")</f>
        <v>ELVY JOHANNA RAMIREZ DONCEL</v>
      </c>
      <c r="D10784" s="4" t="str">
        <f>IFERROR(VLOOKUP(A10784,'Base Prueba'!A:D,4,),"NO REGISTRA")</f>
        <v>DOCENTE DE TIEMPO COMPLETO</v>
      </c>
      <c r="E10784" s="5" t="str">
        <f>IFERROR(VLOOKUP(A10784,'Base Prueba'!A:E,5,),"NO REGISTRA")</f>
        <v>NARRATIVAS DIGITALES Y AUDIOVISUALES</v>
      </c>
    </row>
    <row r="10785" spans="1:5" ht="15.75" x14ac:dyDescent="0.25">
      <c r="A10785" s="14">
        <v>1069724855</v>
      </c>
      <c r="B10785" s="2">
        <v>46107.375549421296</v>
      </c>
      <c r="C10785" s="3" t="str">
        <f>IFERROR(VLOOKUP(A10785,'Base Prueba'!A:C,3,),"NO REGISTRA")</f>
        <v>PEDRO ALBERTO OSPINA RODRIGUEZ</v>
      </c>
      <c r="D10785" s="4" t="str">
        <f>IFERROR(VLOOKUP(A10785,'Base Prueba'!A:D,4,),"NO REGISTRA")</f>
        <v>DIRECTOR DE PROGRAMAS DE COMUNICACION SOCIAL, PERIODISMO Y POSGRADOS</v>
      </c>
      <c r="E10785" s="5" t="str">
        <f>IFERROR(VLOOKUP(A10785,'Base Prueba'!A:E,5,),"NO REGISTRA")</f>
        <v>FACULTAD DE COMINICACIÓN PERIODISMO Y ARTES</v>
      </c>
    </row>
    <row r="10786" spans="1:5" ht="15.75" x14ac:dyDescent="0.25">
      <c r="A10786" s="14">
        <v>1069724855</v>
      </c>
      <c r="B10786" s="2">
        <v>46107.375554861108</v>
      </c>
      <c r="C10786" s="3" t="str">
        <f>IFERROR(VLOOKUP(A10786,'Base Prueba'!A:C,3,),"NO REGISTRA")</f>
        <v>PEDRO ALBERTO OSPINA RODRIGUEZ</v>
      </c>
      <c r="D10786" s="4" t="str">
        <f>IFERROR(VLOOKUP(A10786,'Base Prueba'!A:D,4,),"NO REGISTRA")</f>
        <v>DIRECTOR DE PROGRAMAS DE COMUNICACION SOCIAL, PERIODISMO Y POSGRADOS</v>
      </c>
      <c r="E10786" s="5" t="str">
        <f>IFERROR(VLOOKUP(A10786,'Base Prueba'!A:E,5,),"NO REGISTRA")</f>
        <v>FACULTAD DE COMINICACIÓN PERIODISMO Y ARTES</v>
      </c>
    </row>
    <row r="10787" spans="1:5" ht="15.75" x14ac:dyDescent="0.25">
      <c r="A10787" s="14">
        <v>52860766</v>
      </c>
      <c r="B10787" s="2">
        <v>46107.380505439818</v>
      </c>
      <c r="C10787" s="3" t="str">
        <f>IFERROR(VLOOKUP(A10787,'Base Prueba'!A:C,3,),"NO REGISTRA")</f>
        <v>SANDRA PAOLA LOAIZA SANDOVAL</v>
      </c>
      <c r="D10787" s="4" t="str">
        <f>IFERROR(VLOOKUP(A10787,'Base Prueba'!A:D,4,),"NO REGISTRA")</f>
        <v>DECANO</v>
      </c>
      <c r="E10787" s="5" t="str">
        <f>IFERROR(VLOOKUP(A10787,'Base Prueba'!A:E,5,),"NO REGISTRA")</f>
        <v>FACULTAD DE CIENCIAS ECONOMICAS Y ADMINISTRATIVAS</v>
      </c>
    </row>
    <row r="10788" spans="1:5" ht="15.75" x14ac:dyDescent="0.25">
      <c r="A10788" s="14">
        <v>52860766</v>
      </c>
      <c r="B10788" s="2">
        <v>46107.380508912036</v>
      </c>
      <c r="C10788" s="3" t="str">
        <f>IFERROR(VLOOKUP(A10788,'Base Prueba'!A:C,3,),"NO REGISTRA")</f>
        <v>SANDRA PAOLA LOAIZA SANDOVAL</v>
      </c>
      <c r="D10788" s="4" t="str">
        <f>IFERROR(VLOOKUP(A10788,'Base Prueba'!A:D,4,),"NO REGISTRA")</f>
        <v>DECANO</v>
      </c>
      <c r="E10788" s="5" t="str">
        <f>IFERROR(VLOOKUP(A10788,'Base Prueba'!A:E,5,),"NO REGISTRA")</f>
        <v>FACULTAD DE CIENCIAS ECONOMICAS Y ADMINISTRATIVAS</v>
      </c>
    </row>
    <row r="10789" spans="1:5" ht="15.75" x14ac:dyDescent="0.25">
      <c r="A10789" s="14">
        <v>19461924</v>
      </c>
      <c r="B10789" s="2">
        <v>46107.381877662039</v>
      </c>
      <c r="C10789" s="3" t="str">
        <f>IFERROR(VLOOKUP(A10789,'Base Prueba'!A:C,3,),"NO REGISTRA")</f>
        <v>ORLANDO ALBERTO ORTIZ SANCHEZ</v>
      </c>
      <c r="D10789" s="4" t="str">
        <f>IFERROR(VLOOKUP(A10789,'Base Prueba'!A:D,4,),"NO REGISTRA")</f>
        <v>DOCENTE DE TIEMPO COMPLETO</v>
      </c>
      <c r="E10789" s="5" t="str">
        <f>IFERROR(VLOOKUP(A10789,'Base Prueba'!A:E,5,),"NO REGISTRA")</f>
        <v>AREA DE CIENCIAS BASICAS</v>
      </c>
    </row>
    <row r="10790" spans="1:5" ht="15.75" x14ac:dyDescent="0.25">
      <c r="A10790" s="14">
        <v>88195474</v>
      </c>
      <c r="B10790" s="2">
        <v>46107.384990509257</v>
      </c>
      <c r="C10790" s="3" t="str">
        <f>IFERROR(VLOOKUP(A10790,'Base Prueba'!A:C,3,),"NO REGISTRA")</f>
        <v>WILMER RINCON MONTAÑEZ</v>
      </c>
      <c r="D10790" s="4" t="str">
        <f>IFERROR(VLOOKUP(A10790,'Base Prueba'!A:D,4,),"NO REGISTRA")</f>
        <v>DIRECTOR DE PROGRAMAS LINEAS DE ADMINISTRACION Y SST</v>
      </c>
      <c r="E10790" s="5" t="str">
        <f>IFERROR(VLOOKUP(A10790,'Base Prueba'!A:E,5,),"NO REGISTRA")</f>
        <v>FACULTAD DE CIENCIAS ECONOMICAS Y ADMINISTRATIVAS</v>
      </c>
    </row>
    <row r="10791" spans="1:5" ht="15.75" x14ac:dyDescent="0.25">
      <c r="A10791" s="14">
        <v>1023898029</v>
      </c>
      <c r="B10791" s="2">
        <v>46107.38512673611</v>
      </c>
      <c r="C10791" s="3" t="str">
        <f>IFERROR(VLOOKUP(A10791,'Base Prueba'!A:C,3,),"NO REGISTRA")</f>
        <v>EMANUEL ENCISO CAMACHO</v>
      </c>
      <c r="D10791" s="4" t="str">
        <f>IFERROR(VLOOKUP(A10791,'Base Prueba'!A:D,4,),"NO REGISTRA")</f>
        <v>DECANO</v>
      </c>
      <c r="E10791" s="5" t="str">
        <f>IFERROR(VLOOKUP(A10791,'Base Prueba'!A:E,5,),"NO REGISTRA")</f>
        <v>FACULTAD DE COMINICACIÓN PERIODISMO Y ARTES</v>
      </c>
    </row>
    <row r="10792" spans="1:5" ht="15.75" x14ac:dyDescent="0.25">
      <c r="A10792" s="14">
        <v>1019008046</v>
      </c>
      <c r="B10792" s="2">
        <v>46107.385403125001</v>
      </c>
      <c r="C10792" s="3" t="str">
        <f>IFERROR(VLOOKUP(A10792,'Base Prueba'!A:C,3,),"NO REGISTRA")</f>
        <v>JORGE ARMANDO CAMARGO GALVIS</v>
      </c>
      <c r="D10792" s="4" t="str">
        <f>IFERROR(VLOOKUP(A10792,'Base Prueba'!A:D,4,),"NO REGISTRA")</f>
        <v>DOCENTE DE MEDIO TIEMPO</v>
      </c>
      <c r="E10792" s="5" t="str">
        <f>IFERROR(VLOOKUP(A10792,'Base Prueba'!A:E,5,),"NO REGISTRA")</f>
        <v>NARRATIVAS DIGITALES Y AUDIOVISUALES</v>
      </c>
    </row>
    <row r="10793" spans="1:5" ht="15.75" x14ac:dyDescent="0.25">
      <c r="A10793" s="14">
        <v>1057581152</v>
      </c>
      <c r="B10793" s="2">
        <v>46107.385483101854</v>
      </c>
      <c r="C10793" s="3" t="str">
        <f>IFERROR(VLOOKUP(A10793,'Base Prueba'!A:C,3,),"NO REGISTRA")</f>
        <v>ANA SABRINA STEFFANNY VANEGAS SOLAQUE</v>
      </c>
      <c r="D10793" s="4" t="str">
        <f>IFERROR(VLOOKUP(A10793,'Base Prueba'!A:D,4,),"NO REGISTRA")</f>
        <v>DIRECTORA DE PROGRAMAS DE TURISMO, GASTRONOMIA Y POSGRADOS</v>
      </c>
      <c r="E10793" s="5" t="str">
        <f>IFERROR(VLOOKUP(A10793,'Base Prueba'!A:E,5,),"NO REGISTRA")</f>
        <v>FACULTAD DE CIENCIAS ECONOMICAS Y ADMINISTRATIVAS</v>
      </c>
    </row>
    <row r="10794" spans="1:5" ht="15.75" x14ac:dyDescent="0.25">
      <c r="A10794" s="14">
        <v>1019125716</v>
      </c>
      <c r="B10794" s="2">
        <v>46107.388505787036</v>
      </c>
      <c r="C10794" s="3" t="str">
        <f>IFERROR(VLOOKUP(A10794,'Base Prueba'!A:C,3,),"NO REGISTRA")</f>
        <v>GINA PAOLA ALZATE ARISTIZABAL</v>
      </c>
      <c r="D10794" s="4" t="str">
        <f>IFERROR(VLOOKUP(A10794,'Base Prueba'!A:D,4,),"NO REGISTRA")</f>
        <v>DOCENTE DE MEDIO TIEMPO</v>
      </c>
      <c r="E10794" s="5" t="str">
        <f>IFERROR(VLOOKUP(A10794,'Base Prueba'!A:E,5,),"NO REGISTRA")</f>
        <v>UNIDAD DE IDIOMAS</v>
      </c>
    </row>
    <row r="10795" spans="1:5" ht="15.75" x14ac:dyDescent="0.25">
      <c r="A10795" s="14">
        <v>79433573</v>
      </c>
      <c r="B10795" s="2">
        <v>46107.391219097219</v>
      </c>
      <c r="C10795" s="3" t="str">
        <f>IFERROR(VLOOKUP(A10795,'Base Prueba'!A:C,3,),"NO REGISTRA")</f>
        <v>NELSON GUILLERMO GARCIA GAITAN</v>
      </c>
      <c r="D10795" s="4" t="str">
        <f>IFERROR(VLOOKUP(A10795,'Base Prueba'!A:D,4,),"NO REGISTRA")</f>
        <v>DOCENTE DE TIEMPO COMPLETO</v>
      </c>
      <c r="E10795" s="5" t="str">
        <f>IFERROR(VLOOKUP(A10795,'Base Prueba'!A:E,5,),"NO REGISTRA")</f>
        <v>UNIVERSITARIO COMUNICACION SOCIAL</v>
      </c>
    </row>
    <row r="10796" spans="1:5" ht="15.75" x14ac:dyDescent="0.25">
      <c r="A10796" s="14">
        <v>79942078</v>
      </c>
      <c r="B10796" s="2">
        <v>46107.406713888886</v>
      </c>
      <c r="C10796" s="3" t="str">
        <f>IFERROR(VLOOKUP(A10796,'Base Prueba'!A:C,3,),"NO REGISTRA")</f>
        <v>JORGE MARIO ORJUELA MARQUEZ</v>
      </c>
      <c r="D10796" s="4" t="str">
        <f>IFERROR(VLOOKUP(A10796,'Base Prueba'!A:D,4,),"NO REGISTRA")</f>
        <v>DOCENTE DE TIEMPO COMPLETO</v>
      </c>
      <c r="E10796" s="5" t="str">
        <f>IFERROR(VLOOKUP(A10796,'Base Prueba'!A:E,5,),"NO REGISTRA")</f>
        <v>UNIVERSITARIO ADMINISTRACION DE EMPRESAS</v>
      </c>
    </row>
    <row r="10797" spans="1:5" ht="15.75" x14ac:dyDescent="0.25">
      <c r="A10797" s="14">
        <v>79667746</v>
      </c>
      <c r="B10797" s="2">
        <v>46107.41283912037</v>
      </c>
      <c r="C10797" s="3" t="str">
        <f>IFERROR(VLOOKUP(A10797,'Base Prueba'!A:C,3,),"NO REGISTRA")</f>
        <v>JOHN JAIRO SUAREZ PINZON</v>
      </c>
      <c r="D10797" s="4" t="str">
        <f>IFERROR(VLOOKUP(A10797,'Base Prueba'!A:D,4,),"NO REGISTRA")</f>
        <v>AUXILIAR ELECTRICO</v>
      </c>
      <c r="E10797" s="5" t="str">
        <f>IFERROR(VLOOKUP(A10797,'Base Prueba'!A:E,5,),"NO REGISTRA")</f>
        <v>LOGISTICA Y SERVICIOS GENERALES</v>
      </c>
    </row>
    <row r="10798" spans="1:5" ht="15.75" x14ac:dyDescent="0.25">
      <c r="A10798" s="14">
        <v>1000257532</v>
      </c>
      <c r="B10798" s="2">
        <v>46107.419838888891</v>
      </c>
      <c r="C10798" s="3" t="str">
        <f>IFERROR(VLOOKUP(A10798,'Base Prueba'!A:C,3,),"NO REGISTRA")</f>
        <v>ANDRES FELIPE RINCON CADENA</v>
      </c>
      <c r="D10798" s="4" t="str">
        <f>IFERROR(VLOOKUP(A10798,'Base Prueba'!A:D,4,),"NO REGISTRA")</f>
        <v>DOCENTE DE TIEMPO COMPLETO</v>
      </c>
      <c r="E10798" s="5" t="str">
        <f>IFERROR(VLOOKUP(A10798,'Base Prueba'!A:E,5,),"NO REGISTRA")</f>
        <v>TECNOLOGÍA EN PRODUCCIÓN DE MEDIOS AUDIOVISUALES</v>
      </c>
    </row>
    <row r="10799" spans="1:5" ht="15.75" x14ac:dyDescent="0.25">
      <c r="A10799" s="14">
        <v>1019116766</v>
      </c>
      <c r="B10799" s="2">
        <v>46107.422993518521</v>
      </c>
      <c r="C10799" s="3" t="str">
        <f>IFERROR(VLOOKUP(A10799,'Base Prueba'!A:C,3,),"NO REGISTRA")</f>
        <v>IVAN FERNEY MONTOYA BOLAÑOS</v>
      </c>
      <c r="D10799" s="4" t="str">
        <f>IFERROR(VLOOKUP(A10799,'Base Prueba'!A:D,4,),"NO REGISTRA")</f>
        <v>DOCENTE DE TIEMPO COMPLETO</v>
      </c>
      <c r="E10799" s="5" t="str">
        <f>IFERROR(VLOOKUP(A10799,'Base Prueba'!A:E,5,),"NO REGISTRA")</f>
        <v>UNIVERSITARIO EN TURISMO Y GASTRONOMIA</v>
      </c>
    </row>
    <row r="10800" spans="1:5" ht="15.75" x14ac:dyDescent="0.25">
      <c r="A10800" s="14">
        <v>52885874</v>
      </c>
      <c r="B10800" s="2">
        <v>46107.42423553241</v>
      </c>
      <c r="C10800" s="3" t="str">
        <f>IFERROR(VLOOKUP(A10800,'Base Prueba'!A:C,3,),"NO REGISTRA")</f>
        <v>MARIBEL CAYCEDO</v>
      </c>
      <c r="D10800" s="4" t="str">
        <f>IFERROR(VLOOKUP(A10800,'Base Prueba'!A:D,4,),"NO REGISTRA")</f>
        <v>AUXILIAR DE SERVICIOS</v>
      </c>
      <c r="E10800" s="5" t="str">
        <f>IFERROR(VLOOKUP(A10800,'Base Prueba'!A:E,5,),"NO REGISTRA")</f>
        <v>LOGISTICA Y SERVICIOS GENERALES</v>
      </c>
    </row>
    <row r="10801" spans="1:5" ht="15.75" x14ac:dyDescent="0.25">
      <c r="A10801" s="14">
        <v>52220354</v>
      </c>
      <c r="B10801" s="2">
        <v>46107.432032060184</v>
      </c>
      <c r="C10801" s="3" t="str">
        <f>IFERROR(VLOOKUP(A10801,'Base Prueba'!A:C,3,),"NO REGISTRA")</f>
        <v>ILSA BARAHONA POLO</v>
      </c>
      <c r="D10801" s="4" t="str">
        <f>IFERROR(VLOOKUP(A10801,'Base Prueba'!A:D,4,),"NO REGISTRA")</f>
        <v>AUXILIAR DE SERVICIOS</v>
      </c>
      <c r="E10801" s="5" t="str">
        <f>IFERROR(VLOOKUP(A10801,'Base Prueba'!A:E,5,),"NO REGISTRA")</f>
        <v>LOGISTICA Y SERVICIOS GENERALES</v>
      </c>
    </row>
    <row r="10802" spans="1:5" ht="15.75" x14ac:dyDescent="0.25">
      <c r="A10802" s="14">
        <v>1110512583</v>
      </c>
      <c r="B10802" s="2">
        <v>46107.445345717591</v>
      </c>
      <c r="C10802" s="3" t="str">
        <f>IFERROR(VLOOKUP(A10802,'Base Prueba'!A:C,3,),"NO REGISTRA")</f>
        <v>VERONICA ALEJANDRA RODRIGUEZ RAMOS</v>
      </c>
      <c r="D10802" s="4" t="str">
        <f>IFERROR(VLOOKUP(A10802,'Base Prueba'!A:D,4,),"NO REGISTRA")</f>
        <v>DOCENTE DE MEDIO TIEMPO</v>
      </c>
      <c r="E10802" s="5" t="str">
        <f>IFERROR(VLOOKUP(A10802,'Base Prueba'!A:E,5,),"NO REGISTRA")</f>
        <v>TECNICO LABORAL EN COCINA</v>
      </c>
    </row>
    <row r="10803" spans="1:5" ht="15.75" x14ac:dyDescent="0.25">
      <c r="A10803" s="14">
        <v>52976228</v>
      </c>
      <c r="B10803" s="2">
        <v>46107.450135763887</v>
      </c>
      <c r="C10803" s="3" t="str">
        <f>IFERROR(VLOOKUP(A10803,'Base Prueba'!A:C,3,),"NO REGISTRA")</f>
        <v>ANDREA IBAÑEZ CASTRO</v>
      </c>
      <c r="D10803" s="4" t="str">
        <f>IFERROR(VLOOKUP(A10803,'Base Prueba'!A:D,4,),"NO REGISTRA")</f>
        <v>DOCENTE DE TIEMPO COMPLETO</v>
      </c>
      <c r="E10803" s="5" t="str">
        <f>IFERROR(VLOOKUP(A10803,'Base Prueba'!A:E,5,),"NO REGISTRA")</f>
        <v>UNIDAD DE IDIOMAS</v>
      </c>
    </row>
    <row r="10804" spans="1:5" ht="15.75" x14ac:dyDescent="0.25">
      <c r="A10804" s="14">
        <v>79312652</v>
      </c>
      <c r="B10804" s="2">
        <v>46107.45614224537</v>
      </c>
      <c r="C10804" s="3" t="str">
        <f>IFERROR(VLOOKUP(A10804,'Base Prueba'!A:C,3,),"NO REGISTRA")</f>
        <v>JOSE ALVARO LARA MANOSALVA</v>
      </c>
      <c r="D10804" s="4" t="str">
        <f>IFERROR(VLOOKUP(A10804,'Base Prueba'!A:D,4,),"NO REGISTRA")</f>
        <v>DOCENTE DE TIEMPO COMPLETO</v>
      </c>
      <c r="E10804" s="5" t="str">
        <f>IFERROR(VLOOKUP(A10804,'Base Prueba'!A:E,5,),"NO REGISTRA")</f>
        <v>UNIVERSITARIO ADMINISTRACION DE EMPRESAS</v>
      </c>
    </row>
    <row r="10805" spans="1:5" ht="15.75" x14ac:dyDescent="0.25">
      <c r="A10805" s="14">
        <v>1105681275</v>
      </c>
      <c r="B10805" s="2">
        <v>46107.45860810185</v>
      </c>
      <c r="C10805" s="3" t="str">
        <f>IFERROR(VLOOKUP(A10805,'Base Prueba'!A:C,3,),"NO REGISTRA")</f>
        <v>VICTORIA GUTIERREZ BARRIOS</v>
      </c>
      <c r="D10805" s="4" t="str">
        <f>IFERROR(VLOOKUP(A10805,'Base Prueba'!A:D,4,),"NO REGISTRA")</f>
        <v>AUXILIAR DE SERVICIOS</v>
      </c>
      <c r="E10805" s="5" t="str">
        <f>IFERROR(VLOOKUP(A10805,'Base Prueba'!A:E,5,),"NO REGISTRA")</f>
        <v>LOGISTICA Y SERVICIOS GENERALES</v>
      </c>
    </row>
    <row r="10806" spans="1:5" ht="15.75" x14ac:dyDescent="0.25">
      <c r="A10806" s="14">
        <v>52961012</v>
      </c>
      <c r="B10806" s="2">
        <v>46107.460372800924</v>
      </c>
      <c r="C10806" s="3" t="str">
        <f>IFERROR(VLOOKUP(A10806,'Base Prueba'!A:C,3,),"NO REGISTRA")</f>
        <v>ELVY JOHANNA RAMIREZ DONCEL</v>
      </c>
      <c r="D10806" s="4" t="str">
        <f>IFERROR(VLOOKUP(A10806,'Base Prueba'!A:D,4,),"NO REGISTRA")</f>
        <v>DOCENTE DE TIEMPO COMPLETO</v>
      </c>
      <c r="E10806" s="5" t="str">
        <f>IFERROR(VLOOKUP(A10806,'Base Prueba'!A:E,5,),"NO REGISTRA")</f>
        <v>NARRATIVAS DIGITALES Y AUDIOVISUALES</v>
      </c>
    </row>
    <row r="10807" spans="1:5" ht="15.75" x14ac:dyDescent="0.25">
      <c r="A10807" s="14">
        <v>46454903</v>
      </c>
      <c r="B10807" s="2">
        <v>46107.470193634261</v>
      </c>
      <c r="C10807" s="3" t="str">
        <f>IFERROR(VLOOKUP(A10807,'Base Prueba'!A:C,3,),"NO REGISTRA")</f>
        <v>DIANA CAROLINA HERRERA BARRIOS</v>
      </c>
      <c r="D10807" s="4" t="str">
        <f>IFERROR(VLOOKUP(A10807,'Base Prueba'!A:D,4,),"NO REGISTRA")</f>
        <v>DOCENTE DE MEDIO TIEMPO</v>
      </c>
      <c r="E10807" s="5" t="str">
        <f>IFERROR(VLOOKUP(A10807,'Base Prueba'!A:E,5,),"NO REGISTRA")</f>
        <v>UNIVERSITARIO EN TURISMO Y GASTRONOMIA</v>
      </c>
    </row>
    <row r="10808" spans="1:5" ht="15.75" x14ac:dyDescent="0.25">
      <c r="A10808" s="14">
        <v>1014200970</v>
      </c>
      <c r="B10808" s="2">
        <v>46107.473333217589</v>
      </c>
      <c r="C10808" s="3" t="str">
        <f>IFERROR(VLOOKUP(A10808,'Base Prueba'!A:C,3,),"NO REGISTRA")</f>
        <v>MARILYN GAITAN HERRERA</v>
      </c>
      <c r="D10808" s="4" t="str">
        <f>IFERROR(VLOOKUP(A10808,'Base Prueba'!A:D,4,),"NO REGISTRA")</f>
        <v>DOCENTE DE MEDIO TIEMPO</v>
      </c>
      <c r="E10808" s="5" t="str">
        <f>IFERROR(VLOOKUP(A10808,'Base Prueba'!A:E,5,),"NO REGISTRA")</f>
        <v>UNIDAD DE IDIOMAS</v>
      </c>
    </row>
    <row r="10809" spans="1:5" ht="15.75" x14ac:dyDescent="0.25">
      <c r="A10809" s="14">
        <v>1012338489</v>
      </c>
      <c r="B10809" s="2">
        <v>46107.473370023145</v>
      </c>
      <c r="C10809" s="3" t="str">
        <f>IFERROR(VLOOKUP(A10809,'Base Prueba'!A:C,3,),"NO REGISTRA")</f>
        <v>DERLY TATIANA ROJAS NAVARRO</v>
      </c>
      <c r="D10809" s="4" t="str">
        <f>IFERROR(VLOOKUP(A10809,'Base Prueba'!A:D,4,),"NO REGISTRA")</f>
        <v>AUXILIAR BIBLIOTECA</v>
      </c>
      <c r="E10809" s="5" t="str">
        <f>IFERROR(VLOOKUP(A10809,'Base Prueba'!A:E,5,),"NO REGISTRA")</f>
        <v>BIBLIOTECA</v>
      </c>
    </row>
    <row r="10810" spans="1:5" ht="15.75" x14ac:dyDescent="0.25">
      <c r="A10810" s="14">
        <v>1032361262</v>
      </c>
      <c r="B10810" s="2">
        <v>46107.481740972224</v>
      </c>
      <c r="C10810" s="3" t="str">
        <f>IFERROR(VLOOKUP(A10810,'Base Prueba'!A:C,3,),"NO REGISTRA")</f>
        <v>CAMILO  ANDRES BALLESTEROS SANABRIA</v>
      </c>
      <c r="D10810" s="4" t="str">
        <f>IFERROR(VLOOKUP(A10810,'Base Prueba'!A:D,4,),"NO REGISTRA")</f>
        <v>DOCENTE DE MEDIO TIEMPO</v>
      </c>
      <c r="E10810" s="5" t="str">
        <f>IFERROR(VLOOKUP(A10810,'Base Prueba'!A:E,5,),"NO REGISTRA")</f>
        <v>TECNICA EN FOTOGRAFIA</v>
      </c>
    </row>
    <row r="10811" spans="1:5" ht="15.75" x14ac:dyDescent="0.25">
      <c r="A10811" s="14">
        <v>1023965965</v>
      </c>
      <c r="B10811" s="2">
        <v>46107.482013541667</v>
      </c>
      <c r="C10811" s="3" t="str">
        <f>IFERROR(VLOOKUP(A10811,'Base Prueba'!A:C,3,),"NO REGISTRA")</f>
        <v>EDISON ALEJANDRO SALAZAR HERNANDEZ</v>
      </c>
      <c r="D10811" s="4" t="str">
        <f>IFERROR(VLOOKUP(A10811,'Base Prueba'!A:D,4,),"NO REGISTRA")</f>
        <v>DOCENTE DE MEDIO TIEMPO</v>
      </c>
      <c r="E10811" s="5" t="str">
        <f>IFERROR(VLOOKUP(A10811,'Base Prueba'!A:E,5,),"NO REGISTRA")</f>
        <v>NARRATIVAS DIGITALES Y AUDIOVISUALES</v>
      </c>
    </row>
    <row r="10812" spans="1:5" ht="15.75" x14ac:dyDescent="0.25">
      <c r="A10812" s="14">
        <v>1032487526</v>
      </c>
      <c r="B10812" s="2">
        <v>46107.499687384261</v>
      </c>
      <c r="C10812" s="3" t="str">
        <f>IFERROR(VLOOKUP(A10812,'Base Prueba'!A:C,3,),"NO REGISTRA")</f>
        <v>LAURA ANDREA MEZA MARTINEZ</v>
      </c>
      <c r="D10812" s="4" t="str">
        <f>IFERROR(VLOOKUP(A10812,'Base Prueba'!A:D,4,),"NO REGISTRA")</f>
        <v>DOCENTE DE MEDIO TIEMPO</v>
      </c>
      <c r="E10812" s="5" t="str">
        <f>IFERROR(VLOOKUP(A10812,'Base Prueba'!A:E,5,),"NO REGISTRA")</f>
        <v>TECNICO LABORAL AUXILIAR PRODUCCION GRAFICA</v>
      </c>
    </row>
    <row r="10813" spans="1:5" ht="15.75" x14ac:dyDescent="0.25">
      <c r="A10813" s="14">
        <v>1473024</v>
      </c>
      <c r="B10813" s="2">
        <v>46107.502741550925</v>
      </c>
      <c r="C10813" s="3" t="str">
        <f>IFERROR(VLOOKUP(A10813,'Base Prueba'!A:C,3,),"NO REGISTRA")</f>
        <v>GUILLERMO MUÑOZ PAJOY</v>
      </c>
      <c r="D10813" s="4" t="str">
        <f>IFERROR(VLOOKUP(A10813,'Base Prueba'!A:D,4,),"NO REGISTRA")</f>
        <v>AUXILIAR DE SERVICIOS  GENERALES</v>
      </c>
      <c r="E10813" s="5" t="str">
        <f>IFERROR(VLOOKUP(A10813,'Base Prueba'!A:E,5,),"NO REGISTRA")</f>
        <v>LOGISTICA Y SERVICIOS GENERALES</v>
      </c>
    </row>
    <row r="10814" spans="1:5" ht="15.75" x14ac:dyDescent="0.25">
      <c r="A10814" s="14">
        <v>52886303</v>
      </c>
      <c r="B10814" s="2">
        <v>46107.511447800927</v>
      </c>
      <c r="C10814" s="3" t="str">
        <f>IFERROR(VLOOKUP(A10814,'Base Prueba'!A:C,3,),"NO REGISTRA")</f>
        <v>CLAUDIA MARCELA ALARCON RAMIREZ</v>
      </c>
      <c r="D10814" s="4" t="str">
        <f>IFERROR(VLOOKUP(A10814,'Base Prueba'!A:D,4,),"NO REGISTRA")</f>
        <v>DOCENTE DE MEDIO TIEMPO</v>
      </c>
      <c r="E10814" s="5" t="str">
        <f>IFERROR(VLOOKUP(A10814,'Base Prueba'!A:E,5,),"NO REGISTRA")</f>
        <v>TECNICO LABORAL EN AUXILIAR DE MERCADEO Y VENTAS</v>
      </c>
    </row>
    <row r="10815" spans="1:5" ht="15.75" x14ac:dyDescent="0.25">
      <c r="A10815" s="14">
        <v>1000216787</v>
      </c>
      <c r="B10815" s="2">
        <v>46107.521477662034</v>
      </c>
      <c r="C10815" s="3" t="str">
        <f>IFERROR(VLOOKUP(A10815,'Base Prueba'!A:C,3,),"NO REGISTRA")</f>
        <v>LAURA CAMILA SANCHEZ MARTINEZ</v>
      </c>
      <c r="D10815" s="4" t="str">
        <f>IFERROR(VLOOKUP(A10815,'Base Prueba'!A:D,4,),"NO REGISTRA")</f>
        <v>SECRETARIA ACADEMICA - ADMINISTRATIVA DE FACULTAD</v>
      </c>
      <c r="E10815" s="5" t="str">
        <f>IFERROR(VLOOKUP(A10815,'Base Prueba'!A:E,5,),"NO REGISTRA")</f>
        <v>FACULTAD DE INGENIERIA Y TECNOLOGIA DE LA INFORMACION</v>
      </c>
    </row>
    <row r="10816" spans="1:5" ht="15.75" x14ac:dyDescent="0.25">
      <c r="A10816" s="14">
        <v>1014215096</v>
      </c>
      <c r="B10816" s="2">
        <v>46107.521888078707</v>
      </c>
      <c r="C10816" s="3" t="str">
        <f>IFERROR(VLOOKUP(A10816,'Base Prueba'!A:C,3,),"NO REGISTRA")</f>
        <v>ALEXANDER BELTRAN AGUILERA</v>
      </c>
      <c r="D10816" s="4" t="str">
        <f>IFERROR(VLOOKUP(A10816,'Base Prueba'!A:D,4,),"NO REGISTRA")</f>
        <v>DOCENTE DE TIEMPO COMPLETO</v>
      </c>
      <c r="E10816" s="5" t="str">
        <f>IFERROR(VLOOKUP(A10816,'Base Prueba'!A:E,5,),"NO REGISTRA")</f>
        <v>UNIVERSITARIO EN TURISMO Y GASTRONOMIA</v>
      </c>
    </row>
    <row r="10817" spans="1:5" ht="15.75" x14ac:dyDescent="0.25">
      <c r="A10817" s="14">
        <v>79433573</v>
      </c>
      <c r="B10817" s="2">
        <v>46107.523683912033</v>
      </c>
      <c r="C10817" s="3" t="str">
        <f>IFERROR(VLOOKUP(A10817,'Base Prueba'!A:C,3,),"NO REGISTRA")</f>
        <v>NELSON GUILLERMO GARCIA GAITAN</v>
      </c>
      <c r="D10817" s="4" t="str">
        <f>IFERROR(VLOOKUP(A10817,'Base Prueba'!A:D,4,),"NO REGISTRA")</f>
        <v>DOCENTE DE TIEMPO COMPLETO</v>
      </c>
      <c r="E10817" s="5" t="str">
        <f>IFERROR(VLOOKUP(A10817,'Base Prueba'!A:E,5,),"NO REGISTRA")</f>
        <v>UNIVERSITARIO COMUNICACION SOCIAL</v>
      </c>
    </row>
    <row r="10818" spans="1:5" ht="15.75" x14ac:dyDescent="0.25">
      <c r="A10818" s="14">
        <v>1032498759</v>
      </c>
      <c r="B10818" s="2">
        <v>46107.528017939818</v>
      </c>
      <c r="C10818" s="3" t="str">
        <f>IFERROR(VLOOKUP(A10818,'Base Prueba'!A:C,3,),"NO REGISTRA")</f>
        <v>ANDREA CATALINA GAVIRIA TORRES</v>
      </c>
      <c r="D10818" s="4" t="str">
        <f>IFERROR(VLOOKUP(A10818,'Base Prueba'!A:D,4,),"NO REGISTRA")</f>
        <v>AUXILIAR DE RECURSOS AUDIOVISUALES</v>
      </c>
      <c r="E10818" s="5" t="str">
        <f>IFERROR(VLOOKUP(A10818,'Base Prueba'!A:E,5,),"NO REGISTRA")</f>
        <v>OFICINA DE AUDIOVISUALES</v>
      </c>
    </row>
    <row r="10819" spans="1:5" ht="15.75" x14ac:dyDescent="0.25">
      <c r="A10819" s="14">
        <v>52603556</v>
      </c>
      <c r="B10819" s="2">
        <v>46107.537939814814</v>
      </c>
      <c r="C10819" s="3" t="str">
        <f>IFERROR(VLOOKUP(A10819,'Base Prueba'!A:C,3,),"NO REGISTRA")</f>
        <v>MARISOL FARFAN QUIROGA</v>
      </c>
      <c r="D10819" s="4" t="str">
        <f>IFERROR(VLOOKUP(A10819,'Base Prueba'!A:D,4,),"NO REGISTRA")</f>
        <v>AUXILIAR DE SERVICIOS</v>
      </c>
      <c r="E10819" s="5" t="str">
        <f>IFERROR(VLOOKUP(A10819,'Base Prueba'!A:E,5,),"NO REGISTRA")</f>
        <v>LOGISTICA Y SERVICIOS GENERALES</v>
      </c>
    </row>
    <row r="10820" spans="1:5" ht="15.75" x14ac:dyDescent="0.25">
      <c r="A10820" s="14">
        <v>1011095300</v>
      </c>
      <c r="B10820" s="2">
        <v>46107.538884259258</v>
      </c>
      <c r="C10820" s="3" t="str">
        <f>IFERROR(VLOOKUP(A10820,'Base Prueba'!A:C,3,),"NO REGISTRA")</f>
        <v>MARIA DE LOS ANGELES MONTENEGRO JIMENEZ</v>
      </c>
      <c r="D10820" s="4" t="str">
        <f>IFERROR(VLOOKUP(A10820,'Base Prueba'!A:D,4,),"NO REGISTRA")</f>
        <v>AUXILIAR DE RECURSOS AUDIOVISUALES</v>
      </c>
      <c r="E10820" s="5" t="str">
        <f>IFERROR(VLOOKUP(A10820,'Base Prueba'!A:E,5,),"NO REGISTRA")</f>
        <v>OFICINA DE AUDIOVISUALES</v>
      </c>
    </row>
    <row r="10821" spans="1:5" ht="15.75" x14ac:dyDescent="0.25">
      <c r="A10821" s="14">
        <v>1233690957</v>
      </c>
      <c r="B10821" s="2">
        <v>46107.538949768517</v>
      </c>
      <c r="C10821" s="3" t="str">
        <f>IFERROR(VLOOKUP(A10821,'Base Prueba'!A:C,3,),"NO REGISTRA")</f>
        <v>DAVID SANTIAGO TINJACA LARA</v>
      </c>
      <c r="D10821" s="4" t="str">
        <f>IFERROR(VLOOKUP(A10821,'Base Prueba'!A:D,4,),"NO REGISTRA")</f>
        <v>LIDER DE RECURSOS AUDIOVISUALES</v>
      </c>
      <c r="E10821" s="5" t="str">
        <f>IFERROR(VLOOKUP(A10821,'Base Prueba'!A:E,5,),"NO REGISTRA")</f>
        <v>OFICINA DE AUDIOVISUALES</v>
      </c>
    </row>
    <row r="10822" spans="1:5" ht="15.75" x14ac:dyDescent="0.25">
      <c r="A10822" s="14">
        <v>79704152</v>
      </c>
      <c r="B10822" s="2">
        <v>46107.54184849537</v>
      </c>
      <c r="C10822" s="3" t="str">
        <f>IFERROR(VLOOKUP(A10822,'Base Prueba'!A:C,3,),"NO REGISTRA")</f>
        <v>FABIO ORLANDO MONTENEGRO RIAÑO</v>
      </c>
      <c r="D10822" s="4" t="str">
        <f>IFERROR(VLOOKUP(A10822,'Base Prueba'!A:D,4,),"NO REGISTRA")</f>
        <v>AUXILIAR RECURSOS ACADÉMICOS</v>
      </c>
      <c r="E10822" s="5" t="str">
        <f>IFERROR(VLOOKUP(A10822,'Base Prueba'!A:E,5,),"NO REGISTRA")</f>
        <v>OFICINA DE AUDIOVISUALES</v>
      </c>
    </row>
    <row r="10823" spans="1:5" ht="15.75" x14ac:dyDescent="0.25">
      <c r="A10823" s="14">
        <v>1000283508</v>
      </c>
      <c r="B10823" s="2">
        <v>46107.542053240744</v>
      </c>
      <c r="C10823" s="3" t="str">
        <f>IFERROR(VLOOKUP(A10823,'Base Prueba'!A:C,3,),"NO REGISTRA")</f>
        <v>SARA VALENTINA CHACON ZAPATA</v>
      </c>
      <c r="D10823" s="4" t="str">
        <f>IFERROR(VLOOKUP(A10823,'Base Prueba'!A:D,4,),"NO REGISTRA")</f>
        <v>AUXILIAR DE RECURSOS AUDIOVISUALES</v>
      </c>
      <c r="E10823" s="5" t="str">
        <f>IFERROR(VLOOKUP(A10823,'Base Prueba'!A:E,5,),"NO REGISTRA")</f>
        <v>OFICINA DE AUDIOVISUALES</v>
      </c>
    </row>
    <row r="10824" spans="1:5" ht="15.75" x14ac:dyDescent="0.25">
      <c r="A10824" s="14">
        <v>1010189117</v>
      </c>
      <c r="B10824" s="2">
        <v>46107.545765625</v>
      </c>
      <c r="C10824" s="3" t="str">
        <f>IFERROR(VLOOKUP(A10824,'Base Prueba'!A:C,3,),"NO REGISTRA")</f>
        <v>ADRIANA PAOLA CARVAJAL TARAZONA</v>
      </c>
      <c r="D10824" s="4" t="str">
        <f>IFERROR(VLOOKUP(A10824,'Base Prueba'!A:D,4,),"NO REGISTRA")</f>
        <v>DOCENTE DE MEDIO TIEMPO</v>
      </c>
      <c r="E10824" s="5" t="str">
        <f>IFERROR(VLOOKUP(A10824,'Base Prueba'!A:E,5,),"NO REGISTRA")</f>
        <v>UNIVERSITARIO COMUNICACION SOCIAL</v>
      </c>
    </row>
    <row r="10825" spans="1:5" ht="15.75" x14ac:dyDescent="0.25">
      <c r="A10825" s="14">
        <v>52034349</v>
      </c>
      <c r="B10825" s="2">
        <v>46107.547041898149</v>
      </c>
      <c r="C10825" s="3" t="str">
        <f>IFERROR(VLOOKUP(A10825,'Base Prueba'!A:C,3,),"NO REGISTRA")</f>
        <v>DIDILMA BARRERA BAREÑO</v>
      </c>
      <c r="D10825" s="4" t="str">
        <f>IFERROR(VLOOKUP(A10825,'Base Prueba'!A:D,4,),"NO REGISTRA")</f>
        <v>AUXILIAR DE SERVICIOS</v>
      </c>
      <c r="E10825" s="5" t="str">
        <f>IFERROR(VLOOKUP(A10825,'Base Prueba'!A:E,5,),"NO REGISTRA")</f>
        <v>LOGISTICA Y SERVICIOS GENERALES</v>
      </c>
    </row>
    <row r="10826" spans="1:5" ht="15.75" x14ac:dyDescent="0.25">
      <c r="A10826" s="14">
        <v>1023880617</v>
      </c>
      <c r="B10826" s="2">
        <v>46107.551434953704</v>
      </c>
      <c r="C10826" s="3" t="str">
        <f>IFERROR(VLOOKUP(A10826,'Base Prueba'!A:C,3,),"NO REGISTRA")</f>
        <v>BYRON YESID PARRA DIAZ</v>
      </c>
      <c r="D10826" s="4" t="str">
        <f>IFERROR(VLOOKUP(A10826,'Base Prueba'!A:D,4,),"NO REGISTRA")</f>
        <v>AUXILIAR  DE MANTENIMIENTO</v>
      </c>
      <c r="E10826" s="5" t="str">
        <f>IFERROR(VLOOKUP(A10826,'Base Prueba'!A:E,5,),"NO REGISTRA")</f>
        <v>LOGISTICA Y SERVICIOS GENERALES</v>
      </c>
    </row>
    <row r="10827" spans="1:5" ht="15.75" x14ac:dyDescent="0.25">
      <c r="A10827" s="14">
        <v>79043674</v>
      </c>
      <c r="B10827" s="2">
        <v>46107.551496296299</v>
      </c>
      <c r="C10827" s="3" t="str">
        <f>IFERROR(VLOOKUP(A10827,'Base Prueba'!A:C,3,),"NO REGISTRA")</f>
        <v>PEDRO ANTONIO ACERO</v>
      </c>
      <c r="D10827" s="4" t="str">
        <f>IFERROR(VLOOKUP(A10827,'Base Prueba'!A:D,4,),"NO REGISTRA")</f>
        <v>SUPERVISOR DE SERVICIOS</v>
      </c>
      <c r="E10827" s="5" t="str">
        <f>IFERROR(VLOOKUP(A10827,'Base Prueba'!A:E,5,),"NO REGISTRA")</f>
        <v>LOGISTICA Y SERVICIOS GENERALES</v>
      </c>
    </row>
    <row r="10828" spans="1:5" ht="15.75" x14ac:dyDescent="0.25">
      <c r="A10828" s="14">
        <v>1073150473</v>
      </c>
      <c r="B10828" s="2">
        <v>46107.55154537037</v>
      </c>
      <c r="C10828" s="3" t="str">
        <f>IFERROR(VLOOKUP(A10828,'Base Prueba'!A:C,3,),"NO REGISTRA")</f>
        <v>DIANA STELLA MELGAREJO MUÑOZ</v>
      </c>
      <c r="D10828" s="4" t="str">
        <f>IFERROR(VLOOKUP(A10828,'Base Prueba'!A:D,4,),"NO REGISTRA")</f>
        <v>DOCENTE DE MEDIO TIEMPO</v>
      </c>
      <c r="E10828" s="5" t="str">
        <f>IFERROR(VLOOKUP(A10828,'Base Prueba'!A:E,5,),"NO REGISTRA")</f>
        <v>TECNICA EN FOTOGRAFIA</v>
      </c>
    </row>
    <row r="10829" spans="1:5" ht="15.75" x14ac:dyDescent="0.25">
      <c r="A10829" s="14">
        <v>24175966</v>
      </c>
      <c r="B10829" s="2">
        <v>46107.55337037037</v>
      </c>
      <c r="C10829" s="3" t="str">
        <f>IFERROR(VLOOKUP(A10829,'Base Prueba'!A:C,3,),"NO REGISTRA")</f>
        <v>EUNICE MISE AYALA</v>
      </c>
      <c r="D10829" s="4" t="str">
        <f>IFERROR(VLOOKUP(A10829,'Base Prueba'!A:D,4,),"NO REGISTRA")</f>
        <v>AUXILIAR DE SERVICIOS</v>
      </c>
      <c r="E10829" s="5" t="str">
        <f>IFERROR(VLOOKUP(A10829,'Base Prueba'!A:E,5,),"NO REGISTRA")</f>
        <v>LOGISTICA Y SERVICIOS GENERALES</v>
      </c>
    </row>
    <row r="10830" spans="1:5" ht="15.75" x14ac:dyDescent="0.25">
      <c r="A10830" s="14">
        <v>52885874</v>
      </c>
      <c r="B10830" s="2">
        <v>46107.558784375004</v>
      </c>
      <c r="C10830" s="3" t="str">
        <f>IFERROR(VLOOKUP(A10830,'Base Prueba'!A:C,3,),"NO REGISTRA")</f>
        <v>MARIBEL CAYCEDO</v>
      </c>
      <c r="D10830" s="4" t="str">
        <f>IFERROR(VLOOKUP(A10830,'Base Prueba'!A:D,4,),"NO REGISTRA")</f>
        <v>AUXILIAR DE SERVICIOS</v>
      </c>
      <c r="E10830" s="5" t="str">
        <f>IFERROR(VLOOKUP(A10830,'Base Prueba'!A:E,5,),"NO REGISTRA")</f>
        <v>LOGISTICA Y SERVICIOS GENERALES</v>
      </c>
    </row>
    <row r="10831" spans="1:5" ht="15.75" x14ac:dyDescent="0.25">
      <c r="A10831" s="14">
        <v>1000257532</v>
      </c>
      <c r="B10831" s="2">
        <v>46107.559829976854</v>
      </c>
      <c r="C10831" s="3" t="str">
        <f>IFERROR(VLOOKUP(A10831,'Base Prueba'!A:C,3,),"NO REGISTRA")</f>
        <v>ANDRES FELIPE RINCON CADENA</v>
      </c>
      <c r="D10831" s="4" t="str">
        <f>IFERROR(VLOOKUP(A10831,'Base Prueba'!A:D,4,),"NO REGISTRA")</f>
        <v>DOCENTE DE TIEMPO COMPLETO</v>
      </c>
      <c r="E10831" s="5" t="str">
        <f>IFERROR(VLOOKUP(A10831,'Base Prueba'!A:E,5,),"NO REGISTRA")</f>
        <v>TECNOLOGÍA EN PRODUCCIÓN DE MEDIOS AUDIOVISUALES</v>
      </c>
    </row>
    <row r="10832" spans="1:5" ht="15.75" x14ac:dyDescent="0.25">
      <c r="A10832" s="14">
        <v>1032427103</v>
      </c>
      <c r="B10832" s="2">
        <v>46107.561948263887</v>
      </c>
      <c r="C10832" s="3" t="str">
        <f>IFERROR(VLOOKUP(A10832,'Base Prueba'!A:C,3,),"NO REGISTRA")</f>
        <v>KATHERIN QUINTERO ZUÑIGA</v>
      </c>
      <c r="D10832" s="4" t="str">
        <f>IFERROR(VLOOKUP(A10832,'Base Prueba'!A:D,4,),"NO REGISTRA")</f>
        <v>DOCENTE DE TIEMPO COMPLETO</v>
      </c>
      <c r="E10832" s="5" t="str">
        <f>IFERROR(VLOOKUP(A10832,'Base Prueba'!A:E,5,),"NO REGISTRA")</f>
        <v>TECNICA EN FOTOGRAFIA</v>
      </c>
    </row>
    <row r="10833" spans="1:5" ht="15.75" x14ac:dyDescent="0.25">
      <c r="A10833" s="14">
        <v>52782050</v>
      </c>
      <c r="B10833" s="2">
        <v>46107.56459814815</v>
      </c>
      <c r="C10833" s="3" t="str">
        <f>IFERROR(VLOOKUP(A10833,'Base Prueba'!A:C,3,),"NO REGISTRA")</f>
        <v>MELISSA AVENDAÑO TOCANCHON</v>
      </c>
      <c r="D10833" s="4" t="str">
        <f>IFERROR(VLOOKUP(A10833,'Base Prueba'!A:D,4,),"NO REGISTRA")</f>
        <v>DOCENTE DE MEDIO TIEMPO</v>
      </c>
      <c r="E10833" s="5" t="str">
        <f>IFERROR(VLOOKUP(A10833,'Base Prueba'!A:E,5,),"NO REGISTRA")</f>
        <v>NARRATIVAS DIGITALES Y AUDIOVISUALES</v>
      </c>
    </row>
    <row r="10834" spans="1:5" ht="15.75" x14ac:dyDescent="0.25">
      <c r="A10834" s="14">
        <v>80211886</v>
      </c>
      <c r="B10834" s="2">
        <v>46107.565655555554</v>
      </c>
      <c r="C10834" s="3" t="str">
        <f>IFERROR(VLOOKUP(A10834,'Base Prueba'!A:C,3,),"NO REGISTRA")</f>
        <v>EDWIN GIOVANNY QUIMBAY HIDALGO</v>
      </c>
      <c r="D10834" s="4" t="str">
        <f>IFERROR(VLOOKUP(A10834,'Base Prueba'!A:D,4,),"NO REGISTRA")</f>
        <v>LIDER DE RECURSOS ACADEMICOS</v>
      </c>
      <c r="E10834" s="5" t="str">
        <f>IFERROR(VLOOKUP(A10834,'Base Prueba'!A:E,5,),"NO REGISTRA")</f>
        <v>RECURSOS ACADEMICOS</v>
      </c>
    </row>
    <row r="10835" spans="1:5" ht="15.75" x14ac:dyDescent="0.25">
      <c r="A10835" s="14">
        <v>1057581152</v>
      </c>
      <c r="B10835" s="2">
        <v>46107.56568900463</v>
      </c>
      <c r="C10835" s="3" t="str">
        <f>IFERROR(VLOOKUP(A10835,'Base Prueba'!A:C,3,),"NO REGISTRA")</f>
        <v>ANA SABRINA STEFFANNY VANEGAS SOLAQUE</v>
      </c>
      <c r="D10835" s="4" t="str">
        <f>IFERROR(VLOOKUP(A10835,'Base Prueba'!A:D,4,),"NO REGISTRA")</f>
        <v>DIRECTORA DE PROGRAMAS DE TURISMO, GASTRONOMIA Y POSGRADOS</v>
      </c>
      <c r="E10835" s="5" t="str">
        <f>IFERROR(VLOOKUP(A10835,'Base Prueba'!A:E,5,),"NO REGISTRA")</f>
        <v>FACULTAD DE CIENCIAS ECONOMICAS Y ADMINISTRATIVAS</v>
      </c>
    </row>
    <row r="10836" spans="1:5" ht="15.75" x14ac:dyDescent="0.25">
      <c r="A10836" s="14">
        <v>1026597443</v>
      </c>
      <c r="B10836" s="2">
        <v>46107.585156828703</v>
      </c>
      <c r="C10836" s="3" t="str">
        <f>IFERROR(VLOOKUP(A10836,'Base Prueba'!A:C,3,),"NO REGISTRA")</f>
        <v>SERGIO ALEXANDER VERA GARCIA</v>
      </c>
      <c r="D10836" s="4" t="str">
        <f>IFERROR(VLOOKUP(A10836,'Base Prueba'!A:D,4,),"NO REGISTRA")</f>
        <v>AUXILIAR ELECTRICO</v>
      </c>
      <c r="E10836" s="5" t="str">
        <f>IFERROR(VLOOKUP(A10836,'Base Prueba'!A:E,5,),"NO REGISTRA")</f>
        <v>LOGISTICA Y SERVICIOS GENERALES</v>
      </c>
    </row>
    <row r="10837" spans="1:5" ht="15.75" x14ac:dyDescent="0.25">
      <c r="A10837" s="14">
        <v>52059516</v>
      </c>
      <c r="B10837" s="2">
        <v>46107.585889467591</v>
      </c>
      <c r="C10837" s="3" t="str">
        <f>IFERROR(VLOOKUP(A10837,'Base Prueba'!A:C,3,),"NO REGISTRA")</f>
        <v>YANETT AFANADOR AGUILAR</v>
      </c>
      <c r="D10837" s="4" t="str">
        <f>IFERROR(VLOOKUP(A10837,'Base Prueba'!A:D,4,),"NO REGISTRA")</f>
        <v>AUXILIAR DE SERVICIOS</v>
      </c>
      <c r="E10837" s="5" t="str">
        <f>IFERROR(VLOOKUP(A10837,'Base Prueba'!A:E,5,),"NO REGISTRA")</f>
        <v>LOGISTICA Y SERVICIOS GENERALES</v>
      </c>
    </row>
    <row r="10838" spans="1:5" ht="15.75" x14ac:dyDescent="0.25">
      <c r="A10838" s="14">
        <v>1033724599</v>
      </c>
      <c r="B10838" s="2">
        <v>46107.586674537037</v>
      </c>
      <c r="C10838" s="3" t="str">
        <f>IFERROR(VLOOKUP(A10838,'Base Prueba'!A:C,3,),"NO REGISTRA")</f>
        <v>LUZ MARIA RAMIREZ RODRIGUEZ</v>
      </c>
      <c r="D10838" s="4" t="str">
        <f>IFERROR(VLOOKUP(A10838,'Base Prueba'!A:D,4,),"NO REGISTRA")</f>
        <v>AUXILIAR DE SERVICIOS</v>
      </c>
      <c r="E10838" s="5" t="str">
        <f>IFERROR(VLOOKUP(A10838,'Base Prueba'!A:E,5,),"NO REGISTRA")</f>
        <v>LOGISTICA Y SERVICIOS GENERALES</v>
      </c>
    </row>
    <row r="10839" spans="1:5" ht="15.75" x14ac:dyDescent="0.25">
      <c r="A10839" s="14">
        <v>80812084</v>
      </c>
      <c r="B10839" s="2">
        <v>46107.593233217594</v>
      </c>
      <c r="C10839" s="3" t="str">
        <f>IFERROR(VLOOKUP(A10839,'Base Prueba'!A:C,3,),"NO REGISTRA")</f>
        <v>LUIS HELI RUIZ GUTIERREZ</v>
      </c>
      <c r="D10839" s="4" t="str">
        <f>IFERROR(VLOOKUP(A10839,'Base Prueba'!A:D,4,),"NO REGISTRA")</f>
        <v>AUXILIAR DE SERVICIOS  GENERALES</v>
      </c>
      <c r="E10839" s="5" t="str">
        <f>IFERROR(VLOOKUP(A10839,'Base Prueba'!A:E,5,),"NO REGISTRA")</f>
        <v>LOGISTICA Y SERVICIOS GENERALES</v>
      </c>
    </row>
    <row r="10840" spans="1:5" ht="15.75" x14ac:dyDescent="0.25">
      <c r="A10840" s="14">
        <v>52133632</v>
      </c>
      <c r="B10840" s="2">
        <v>46107.595819907408</v>
      </c>
      <c r="C10840" s="3" t="str">
        <f>IFERROR(VLOOKUP(A10840,'Base Prueba'!A:C,3,),"NO REGISTRA")</f>
        <v>ANA MARIA VALDERRAMA JARA</v>
      </c>
      <c r="D10840" s="4" t="str">
        <f>IFERROR(VLOOKUP(A10840,'Base Prueba'!A:D,4,),"NO REGISTRA")</f>
        <v>DOCENTE DE TIEMPO COMPLETO</v>
      </c>
      <c r="E10840" s="5" t="str">
        <f>IFERROR(VLOOKUP(A10840,'Base Prueba'!A:E,5,),"NO REGISTRA")</f>
        <v>UNIVERSITARIO EN SEGURIDAD Y SALUD EN EL TRABAJO</v>
      </c>
    </row>
    <row r="10841" spans="1:5" ht="15.75" x14ac:dyDescent="0.25">
      <c r="A10841" s="14">
        <v>1020716152</v>
      </c>
      <c r="B10841" s="2">
        <v>46107.634201736109</v>
      </c>
      <c r="C10841" s="3" t="str">
        <f>IFERROR(VLOOKUP(A10841,'Base Prueba'!A:C,3,),"NO REGISTRA")</f>
        <v>JORGE ARMANDO JURADO PERALTA</v>
      </c>
      <c r="D10841" s="4" t="str">
        <f>IFERROR(VLOOKUP(A10841,'Base Prueba'!A:D,4,),"NO REGISTRA")</f>
        <v>DOCENTE DE TIEMPO COMPLETO</v>
      </c>
      <c r="E10841" s="5" t="str">
        <f>IFERROR(VLOOKUP(A10841,'Base Prueba'!A:E,5,),"NO REGISTRA")</f>
        <v>CIENCIAS DE LA INFORMACION Y BIBLIOTECOLOGIA</v>
      </c>
    </row>
    <row r="10842" spans="1:5" ht="15.75" x14ac:dyDescent="0.25">
      <c r="A10842" s="14">
        <v>79313678</v>
      </c>
      <c r="B10842" s="2">
        <v>46107.653840509258</v>
      </c>
      <c r="C10842" s="3" t="str">
        <f>IFERROR(VLOOKUP(A10842,'Base Prueba'!A:C,3,),"NO REGISTRA")</f>
        <v>MARCO VINICIO RAMIREZ PEREIRA</v>
      </c>
      <c r="D10842" s="4" t="str">
        <f>IFERROR(VLOOKUP(A10842,'Base Prueba'!A:D,4,),"NO REGISTRA")</f>
        <v>TECNICO EN MANTENIMIENTO DE RECURSOS ACADEMICOS</v>
      </c>
      <c r="E10842" s="5" t="str">
        <f>IFERROR(VLOOKUP(A10842,'Base Prueba'!A:E,5,),"NO REGISTRA")</f>
        <v>RECURSOS ACADEMICOS</v>
      </c>
    </row>
    <row r="10843" spans="1:5" ht="15.75" x14ac:dyDescent="0.25">
      <c r="A10843" s="14">
        <v>80843387</v>
      </c>
      <c r="B10843" s="2">
        <v>46107.65459953704</v>
      </c>
      <c r="C10843" s="3" t="str">
        <f>IFERROR(VLOOKUP(A10843,'Base Prueba'!A:C,3,),"NO REGISTRA")</f>
        <v>ESTEBAN ADOLFO QUESADA SALAZAR</v>
      </c>
      <c r="D10843" s="4" t="str">
        <f>IFERROR(VLOOKUP(A10843,'Base Prueba'!A:D,4,),"NO REGISTRA")</f>
        <v>DOCENTE DE TIEMPO COMPLETO</v>
      </c>
      <c r="E10843" s="5" t="str">
        <f>IFERROR(VLOOKUP(A10843,'Base Prueba'!A:E,5,),"NO REGISTRA")</f>
        <v>UNIVERSITARIO COMUNICACION SOCIAL</v>
      </c>
    </row>
    <row r="10844" spans="1:5" ht="15.75" x14ac:dyDescent="0.25">
      <c r="A10844" s="14">
        <v>1005927138</v>
      </c>
      <c r="B10844" s="2">
        <v>46107.666368749997</v>
      </c>
      <c r="C10844" s="3" t="str">
        <f>IFERROR(VLOOKUP(A10844,'Base Prueba'!A:C,3,),"NO REGISTRA")</f>
        <v>MARLON YEINER MEJIA ACOSTA</v>
      </c>
      <c r="D10844" s="4" t="str">
        <f>IFERROR(VLOOKUP(A10844,'Base Prueba'!A:D,4,),"NO REGISTRA")</f>
        <v>AUXILIAR  DE MANTENIMIENTO</v>
      </c>
      <c r="E10844" s="5" t="str">
        <f>IFERROR(VLOOKUP(A10844,'Base Prueba'!A:E,5,),"NO REGISTRA")</f>
        <v>LOGISTICA Y SERVICIOS GENERALES</v>
      </c>
    </row>
    <row r="10845" spans="1:5" ht="15.75" x14ac:dyDescent="0.25">
      <c r="A10845" s="14">
        <v>7563945</v>
      </c>
      <c r="B10845" s="2">
        <v>46107.666675231485</v>
      </c>
      <c r="C10845" s="3" t="str">
        <f>IFERROR(VLOOKUP(A10845,'Base Prueba'!A:C,3,),"NO REGISTRA")</f>
        <v>NESTOR FABIO OSPINA RIVERA</v>
      </c>
      <c r="D10845" s="4" t="str">
        <f>IFERROR(VLOOKUP(A10845,'Base Prueba'!A:D,4,),"NO REGISTRA")</f>
        <v>AUXILIAR  DE MANTENIMIENTO</v>
      </c>
      <c r="E10845" s="5" t="str">
        <f>IFERROR(VLOOKUP(A10845,'Base Prueba'!A:E,5,),"NO REGISTRA")</f>
        <v>LOGISTICA Y SERVICIOS GENERALES</v>
      </c>
    </row>
    <row r="10846" spans="1:5" ht="15.75" x14ac:dyDescent="0.25">
      <c r="A10846" s="14">
        <v>1193376686</v>
      </c>
      <c r="B10846" s="2">
        <v>46107.666824074076</v>
      </c>
      <c r="C10846" s="3" t="str">
        <f>IFERROR(VLOOKUP(A10846,'Base Prueba'!A:C,3,),"NO REGISTRA")</f>
        <v>STEVEN FERNANDO CORRECHA PERDOMO</v>
      </c>
      <c r="D10846" s="4" t="str">
        <f>IFERROR(VLOOKUP(A10846,'Base Prueba'!A:D,4,),"NO REGISTRA")</f>
        <v>AUXILIAR  DE MANTENIMIENTO</v>
      </c>
      <c r="E10846" s="5" t="str">
        <f>IFERROR(VLOOKUP(A10846,'Base Prueba'!A:E,5,),"NO REGISTRA")</f>
        <v>LOGISTICA Y SERVICIOS GENERALES</v>
      </c>
    </row>
    <row r="10847" spans="1:5" ht="15.75" x14ac:dyDescent="0.25">
      <c r="A10847" s="14">
        <v>1193376686</v>
      </c>
      <c r="B10847" s="2">
        <v>46107.66682766204</v>
      </c>
      <c r="C10847" s="3" t="str">
        <f>IFERROR(VLOOKUP(A10847,'Base Prueba'!A:C,3,),"NO REGISTRA")</f>
        <v>STEVEN FERNANDO CORRECHA PERDOMO</v>
      </c>
      <c r="D10847" s="4" t="str">
        <f>IFERROR(VLOOKUP(A10847,'Base Prueba'!A:D,4,),"NO REGISTRA")</f>
        <v>AUXILIAR  DE MANTENIMIENTO</v>
      </c>
      <c r="E10847" s="5" t="str">
        <f>IFERROR(VLOOKUP(A10847,'Base Prueba'!A:E,5,),"NO REGISTRA")</f>
        <v>LOGISTICA Y SERVICIOS GENERALES</v>
      </c>
    </row>
    <row r="10848" spans="1:5" ht="15.75" x14ac:dyDescent="0.25">
      <c r="A10848" s="14">
        <v>19488606</v>
      </c>
      <c r="B10848" s="2">
        <v>46107.668687731479</v>
      </c>
      <c r="C10848" s="3" t="str">
        <f>IFERROR(VLOOKUP(A10848,'Base Prueba'!A:C,3,),"NO REGISTRA")</f>
        <v>ARISTARCO LOPEZ TALERO</v>
      </c>
      <c r="D10848" s="4" t="str">
        <f>IFERROR(VLOOKUP(A10848,'Base Prueba'!A:D,4,),"NO REGISTRA")</f>
        <v>OFICIAL DE MANTENIMIENTO</v>
      </c>
      <c r="E10848" s="5" t="str">
        <f>IFERROR(VLOOKUP(A10848,'Base Prueba'!A:E,5,),"NO REGISTRA")</f>
        <v>LOGISTICA Y SERVICIOS GENERALES</v>
      </c>
    </row>
    <row r="10849" spans="1:5" ht="15.75" x14ac:dyDescent="0.25">
      <c r="A10849" s="14">
        <v>72223001</v>
      </c>
      <c r="B10849" s="2">
        <v>46107.675489699075</v>
      </c>
      <c r="C10849" s="3" t="str">
        <f>IFERROR(VLOOKUP(A10849,'Base Prueba'!A:C,3,),"NO REGISTRA")</f>
        <v>JOSE AGUSTIN BLANCO MEJIA</v>
      </c>
      <c r="D10849" s="4" t="str">
        <f>IFERROR(VLOOKUP(A10849,'Base Prueba'!A:D,4,),"NO REGISTRA")</f>
        <v>ENTRENADOR DEL CENTRO DE ALTURAS</v>
      </c>
      <c r="E10849" s="5" t="str">
        <f>IFERROR(VLOOKUP(A10849,'Base Prueba'!A:E,5,),"NO REGISTRA")</f>
        <v>OFICINA DE PLANEACION Y GESTION DE LA CALIDAD</v>
      </c>
    </row>
    <row r="10850" spans="1:5" ht="15.75" x14ac:dyDescent="0.25">
      <c r="A10850" s="14">
        <v>1000692621</v>
      </c>
      <c r="B10850" s="2">
        <v>46107.675512499998</v>
      </c>
      <c r="C10850" s="3" t="str">
        <f>IFERROR(VLOOKUP(A10850,'Base Prueba'!A:C,3,),"NO REGISTRA")</f>
        <v>ANGIE KATERINE SALAMANCA PEÑUELA</v>
      </c>
      <c r="D10850" s="4" t="str">
        <f>IFERROR(VLOOKUP(A10850,'Base Prueba'!A:D,4,),"NO REGISTRA")</f>
        <v>ASISTENTE ADMINISTRATIVA CEA</v>
      </c>
      <c r="E10850" s="5" t="str">
        <f>IFERROR(VLOOKUP(A10850,'Base Prueba'!A:E,5,),"NO REGISTRA")</f>
        <v>OFICINA DE PLANEACION Y GESTION DE LA CALIDAD</v>
      </c>
    </row>
    <row r="10851" spans="1:5" ht="15.75" x14ac:dyDescent="0.25">
      <c r="A10851" s="14">
        <v>1023954848</v>
      </c>
      <c r="B10851" s="2">
        <v>46107.679448495372</v>
      </c>
      <c r="C10851" s="3" t="str">
        <f>IFERROR(VLOOKUP(A10851,'Base Prueba'!A:C,3,),"NO REGISTRA")</f>
        <v>JUAN CARLOS ESPITIA ORTIZ</v>
      </c>
      <c r="D10851" s="4" t="str">
        <f>IFERROR(VLOOKUP(A10851,'Base Prueba'!A:D,4,),"NO REGISTRA")</f>
        <v>ANALISTA DE INFRAESTRUCTURA</v>
      </c>
      <c r="E10851" s="5" t="str">
        <f>IFERROR(VLOOKUP(A10851,'Base Prueba'!A:E,5,),"NO REGISTRA")</f>
        <v>DEPARTAMENTO DE INFORMATICA Y TECNOLOGIA</v>
      </c>
    </row>
    <row r="10852" spans="1:5" ht="15.75" x14ac:dyDescent="0.25">
      <c r="A10852" s="14">
        <v>1000218614</v>
      </c>
      <c r="B10852" s="2">
        <v>46107.67951840278</v>
      </c>
      <c r="C10852" s="3" t="str">
        <f>IFERROR(VLOOKUP(A10852,'Base Prueba'!A:C,3,),"NO REGISTRA")</f>
        <v>SEBASTIAN DAVID MELO DIAZ</v>
      </c>
      <c r="D10852" s="4" t="str">
        <f>IFERROR(VLOOKUP(A10852,'Base Prueba'!A:D,4,),"NO REGISTRA")</f>
        <v>ANALISTA DE SISTEMAS</v>
      </c>
      <c r="E10852" s="5" t="str">
        <f>IFERROR(VLOOKUP(A10852,'Base Prueba'!A:E,5,),"NO REGISTRA")</f>
        <v>DEPARTAMENTO DE INFORMATICA Y TECNOLOGIA</v>
      </c>
    </row>
    <row r="10853" spans="1:5" ht="15.75" x14ac:dyDescent="0.25">
      <c r="A10853" s="14">
        <v>93413614</v>
      </c>
      <c r="B10853" s="2">
        <v>46107.685470138887</v>
      </c>
      <c r="C10853" s="3" t="str">
        <f>IFERROR(VLOOKUP(A10853,'Base Prueba'!A:C,3,),"NO REGISTRA")</f>
        <v>ALEXANDER CALDERON ALVARADO</v>
      </c>
      <c r="D10853" s="4" t="str">
        <f>IFERROR(VLOOKUP(A10853,'Base Prueba'!A:D,4,),"NO REGISTRA")</f>
        <v>OFICIAL DE MANTENIMIENTO</v>
      </c>
      <c r="E10853" s="5" t="str">
        <f>IFERROR(VLOOKUP(A10853,'Base Prueba'!A:E,5,),"NO REGISTRA")</f>
        <v>LOGISTICA Y SERVICIOS GENERALES</v>
      </c>
    </row>
    <row r="10854" spans="1:5" ht="15.75" x14ac:dyDescent="0.25">
      <c r="A10854" s="14">
        <v>1015441100</v>
      </c>
      <c r="B10854" s="2">
        <v>46107.689547569447</v>
      </c>
      <c r="C10854" s="3" t="str">
        <f>IFERROR(VLOOKUP(A10854,'Base Prueba'!A:C,3,),"NO REGISTRA")</f>
        <v>MARIA FERNANDA SANTANA BUITRAGO</v>
      </c>
      <c r="D10854" s="4" t="str">
        <f>IFERROR(VLOOKUP(A10854,'Base Prueba'!A:D,4,),"NO REGISTRA")</f>
        <v>LIDER DE DESAROLLO HUMANO</v>
      </c>
      <c r="E10854" s="5" t="str">
        <f>IFERROR(VLOOKUP(A10854,'Base Prueba'!A:E,5,),"NO REGISTRA")</f>
        <v>DIRECCION DE BIENESTAR INSTITUCIONAL</v>
      </c>
    </row>
    <row r="10855" spans="1:5" ht="15.75" x14ac:dyDescent="0.25">
      <c r="A10855" s="14">
        <v>52782050</v>
      </c>
      <c r="B10855" s="2">
        <v>46107.704493171295</v>
      </c>
      <c r="C10855" s="3" t="str">
        <f>IFERROR(VLOOKUP(A10855,'Base Prueba'!A:C,3,),"NO REGISTRA")</f>
        <v>MELISSA AVENDAÑO TOCANCHON</v>
      </c>
      <c r="D10855" s="4" t="str">
        <f>IFERROR(VLOOKUP(A10855,'Base Prueba'!A:D,4,),"NO REGISTRA")</f>
        <v>DOCENTE DE MEDIO TIEMPO</v>
      </c>
      <c r="E10855" s="5" t="str">
        <f>IFERROR(VLOOKUP(A10855,'Base Prueba'!A:E,5,),"NO REGISTRA")</f>
        <v>NARRATIVAS DIGITALES Y AUDIOVISUALES</v>
      </c>
    </row>
    <row r="10856" spans="1:5" ht="15.75" x14ac:dyDescent="0.25">
      <c r="A10856" s="14">
        <v>1022378300</v>
      </c>
      <c r="B10856" s="2">
        <v>46107.706969212966</v>
      </c>
      <c r="C10856" s="3" t="str">
        <f>IFERROR(VLOOKUP(A10856,'Base Prueba'!A:C,3,),"NO REGISTRA")</f>
        <v>FERNEY ANDRES CHASPUENGAL RAMIREZ</v>
      </c>
      <c r="D10856" s="4" t="str">
        <f>IFERROR(VLOOKUP(A10856,'Base Prueba'!A:D,4,),"NO REGISTRA")</f>
        <v>LÍDER DE DEPORTE Y CULTURA</v>
      </c>
      <c r="E10856" s="5" t="str">
        <f>IFERROR(VLOOKUP(A10856,'Base Prueba'!A:E,5,),"NO REGISTRA")</f>
        <v>DIRECCION DE BIENESTAR INSTITUCIONAL</v>
      </c>
    </row>
    <row r="10857" spans="1:5" ht="15.75" x14ac:dyDescent="0.25">
      <c r="A10857" s="14">
        <v>1026293347</v>
      </c>
      <c r="B10857" s="2">
        <v>46107.711661574074</v>
      </c>
      <c r="C10857" s="3" t="str">
        <f>IFERROR(VLOOKUP(A10857,'Base Prueba'!A:C,3,),"NO REGISTRA")</f>
        <v>LAURA JINETH ORJUELA ROJAS</v>
      </c>
      <c r="D10857" s="4" t="str">
        <f>IFERROR(VLOOKUP(A10857,'Base Prueba'!A:D,4,),"NO REGISTRA")</f>
        <v>APRENDIZ UNIVERSITARIO</v>
      </c>
      <c r="E10857" s="5" t="str">
        <f>IFERROR(VLOOKUP(A10857,'Base Prueba'!A:E,5,),"NO REGISTRA")</f>
        <v>DIRECCION DE BIENESTAR INSTITUCIONAL</v>
      </c>
    </row>
    <row r="10858" spans="1:5" ht="15.75" x14ac:dyDescent="0.25">
      <c r="A10858" s="14">
        <v>80725196</v>
      </c>
      <c r="B10858" s="2">
        <v>46107.711731597221</v>
      </c>
      <c r="C10858" s="3" t="str">
        <f>IFERROR(VLOOKUP(A10858,'Base Prueba'!A:C,3,),"NO REGISTRA")</f>
        <v>YEISON YOSET TOVAR BARBOSA</v>
      </c>
      <c r="D10858" s="4" t="str">
        <f>IFERROR(VLOOKUP(A10858,'Base Prueba'!A:D,4,),"NO REGISTRA")</f>
        <v>LIDER GESTION DOCUMENTAL</v>
      </c>
      <c r="E10858" s="5" t="str">
        <f>IFERROR(VLOOKUP(A10858,'Base Prueba'!A:E,5,),"NO REGISTRA")</f>
        <v>CENTRO DE GESTION DOCUMENTAL</v>
      </c>
    </row>
    <row r="10859" spans="1:5" ht="15.75" x14ac:dyDescent="0.25">
      <c r="A10859" s="14">
        <v>1032453118</v>
      </c>
      <c r="B10859" s="2">
        <v>46107.724301504626</v>
      </c>
      <c r="C10859" s="3" t="str">
        <f>IFERROR(VLOOKUP(A10859,'Base Prueba'!A:C,3,),"NO REGISTRA")</f>
        <v>JOHN STIVEN OSPINA VARGAS</v>
      </c>
      <c r="D10859" s="4" t="str">
        <f>IFERROR(VLOOKUP(A10859,'Base Prueba'!A:D,4,),"NO REGISTRA")</f>
        <v>LIDER DE ENTORNOS VIRTUALES Y DESARROLLO</v>
      </c>
      <c r="E10859" s="5" t="str">
        <f>IFERROR(VLOOKUP(A10859,'Base Prueba'!A:E,5,),"NO REGISTRA")</f>
        <v>VICERRECTORIA ACADEMICA</v>
      </c>
    </row>
    <row r="10860" spans="1:5" ht="15.75" x14ac:dyDescent="0.25">
      <c r="A10860" s="14">
        <v>1032453118</v>
      </c>
      <c r="B10860" s="2">
        <v>46107.724304745374</v>
      </c>
      <c r="C10860" s="3" t="str">
        <f>IFERROR(VLOOKUP(A10860,'Base Prueba'!A:C,3,),"NO REGISTRA")</f>
        <v>JOHN STIVEN OSPINA VARGAS</v>
      </c>
      <c r="D10860" s="4" t="str">
        <f>IFERROR(VLOOKUP(A10860,'Base Prueba'!A:D,4,),"NO REGISTRA")</f>
        <v>LIDER DE ENTORNOS VIRTUALES Y DESARROLLO</v>
      </c>
      <c r="E10860" s="5" t="str">
        <f>IFERROR(VLOOKUP(A10860,'Base Prueba'!A:E,5,),"NO REGISTRA")</f>
        <v>VICERRECTORIA ACADEMICA</v>
      </c>
    </row>
    <row r="10861" spans="1:5" ht="15.75" x14ac:dyDescent="0.25">
      <c r="A10861" s="14">
        <v>1024528858</v>
      </c>
      <c r="B10861" s="2">
        <v>46107.726175000003</v>
      </c>
      <c r="C10861" s="3" t="str">
        <f>IFERROR(VLOOKUP(A10861,'Base Prueba'!A:C,3,),"NO REGISTRA")</f>
        <v>LEIDY PAOLA SANDOVAL FUENTES</v>
      </c>
      <c r="D10861" s="4" t="str">
        <f>IFERROR(VLOOKUP(A10861,'Base Prueba'!A:D,4,),"NO REGISTRA")</f>
        <v>SECRETARIA ACADEMICA - ADMINISTRATIVA DE FACULTAD</v>
      </c>
      <c r="E10861" s="5" t="str">
        <f>IFERROR(VLOOKUP(A10861,'Base Prueba'!A:E,5,),"NO REGISTRA")</f>
        <v>FACULTAD DE CIENCIAS ECONOMICAS Y ADMINISTRATIVAS</v>
      </c>
    </row>
    <row r="10862" spans="1:5" ht="15.75" x14ac:dyDescent="0.25">
      <c r="A10862" s="14">
        <v>79042407</v>
      </c>
      <c r="B10862" s="2">
        <v>46107.733643518521</v>
      </c>
      <c r="C10862" s="3" t="str">
        <f>IFERROR(VLOOKUP(A10862,'Base Prueba'!A:C,3,),"NO REGISTRA")</f>
        <v>MARTIN EMILIO BOCANEGRA ORJUELA</v>
      </c>
      <c r="D10862" s="4" t="str">
        <f>IFERROR(VLOOKUP(A10862,'Base Prueba'!A:D,4,),"NO REGISTRA")</f>
        <v>CATEDRATICO</v>
      </c>
      <c r="E10862" s="5" t="str">
        <f>IFERROR(VLOOKUP(A10862,'Base Prueba'!A:E,5,),"NO REGISTRA")</f>
        <v>ESPECIALIZACION EN GERENCIA DE PROYECTOS INFORMATICOS</v>
      </c>
    </row>
    <row r="10863" spans="1:5" ht="15.75" x14ac:dyDescent="0.25">
      <c r="A10863" s="14">
        <v>1025322754</v>
      </c>
      <c r="B10863" s="2">
        <v>46107.7366056713</v>
      </c>
      <c r="C10863" s="3" t="str">
        <f>IFERROR(VLOOKUP(A10863,'Base Prueba'!A:C,3,),"NO REGISTRA")</f>
        <v>ALISON YULIANA BEJARANO RUIZ</v>
      </c>
      <c r="D10863" s="4" t="str">
        <f>IFERROR(VLOOKUP(A10863,'Base Prueba'!A:D,4,),"NO REGISTRA")</f>
        <v>AUXILIAR DE SISTEMAS</v>
      </c>
      <c r="E10863" s="5" t="str">
        <f>IFERROR(VLOOKUP(A10863,'Base Prueba'!A:E,5,),"NO REGISTRA")</f>
        <v>DEPARTAMENTO DE INFORMATICA Y TECNOLOGIA</v>
      </c>
    </row>
    <row r="10864" spans="1:5" ht="15.75" x14ac:dyDescent="0.25">
      <c r="A10864" s="14">
        <v>93375324</v>
      </c>
      <c r="B10864" s="2">
        <v>46107.738520949075</v>
      </c>
      <c r="C10864" s="3" t="str">
        <f>IFERROR(VLOOKUP(A10864,'Base Prueba'!A:C,3,),"NO REGISTRA")</f>
        <v>OSCAR EMILIO MORA NAVARRO</v>
      </c>
      <c r="D10864" s="4" t="str">
        <f>IFERROR(VLOOKUP(A10864,'Base Prueba'!A:D,4,),"NO REGISTRA")</f>
        <v>CATEDRATICO</v>
      </c>
      <c r="E10864" s="5" t="str">
        <f>IFERROR(VLOOKUP(A10864,'Base Prueba'!A:E,5,),"NO REGISTRA")</f>
        <v>ESPECIALIZACION EN GERENCIA DE PROYECTOS INFORMATICOS</v>
      </c>
    </row>
    <row r="10865" spans="1:5" ht="15.75" x14ac:dyDescent="0.25">
      <c r="A10865" s="14">
        <v>93375324</v>
      </c>
      <c r="B10865" s="2">
        <v>46107.738524421293</v>
      </c>
      <c r="C10865" s="3" t="str">
        <f>IFERROR(VLOOKUP(A10865,'Base Prueba'!A:C,3,),"NO REGISTRA")</f>
        <v>OSCAR EMILIO MORA NAVARRO</v>
      </c>
      <c r="D10865" s="4" t="str">
        <f>IFERROR(VLOOKUP(A10865,'Base Prueba'!A:D,4,),"NO REGISTRA")</f>
        <v>CATEDRATICO</v>
      </c>
      <c r="E10865" s="5" t="str">
        <f>IFERROR(VLOOKUP(A10865,'Base Prueba'!A:E,5,),"NO REGISTRA")</f>
        <v>ESPECIALIZACION EN GERENCIA DE PROYECTOS INFORMATICOS</v>
      </c>
    </row>
    <row r="10866" spans="1:5" ht="15.75" x14ac:dyDescent="0.25">
      <c r="A10866" s="14">
        <v>52261177</v>
      </c>
      <c r="B10866" s="2">
        <v>46107.74059872685</v>
      </c>
      <c r="C10866" s="3" t="str">
        <f>IFERROR(VLOOKUP(A10866,'Base Prueba'!A:C,3,),"NO REGISTRA")</f>
        <v>ELSA STELLA PARDO BAEZ</v>
      </c>
      <c r="D10866" s="4" t="str">
        <f>IFERROR(VLOOKUP(A10866,'Base Prueba'!A:D,4,),"NO REGISTRA")</f>
        <v>CATEDRATICO</v>
      </c>
      <c r="E10866" s="5" t="str">
        <f>IFERROR(VLOOKUP(A10866,'Base Prueba'!A:E,5,),"NO REGISTRA")</f>
        <v>ESPECIALIZACION EN GERENCIA DE SEGURIDAD INDUSTRIAL</v>
      </c>
    </row>
    <row r="10867" spans="1:5" ht="15.75" x14ac:dyDescent="0.25">
      <c r="A10867" s="14">
        <v>79624306</v>
      </c>
      <c r="B10867" s="2">
        <v>46107.750686805557</v>
      </c>
      <c r="C10867" s="3" t="str">
        <f>IFERROR(VLOOKUP(A10867,'Base Prueba'!A:C,3,),"NO REGISTRA")</f>
        <v>NELSON MONGUA PEDREROS</v>
      </c>
      <c r="D10867" s="4" t="str">
        <f>IFERROR(VLOOKUP(A10867,'Base Prueba'!A:D,4,),"NO REGISTRA")</f>
        <v>ADMINISTRADOR DE REDES</v>
      </c>
      <c r="E10867" s="5" t="str">
        <f>IFERROR(VLOOKUP(A10867,'Base Prueba'!A:E,5,),"NO REGISTRA")</f>
        <v>DEPARTAMENTO DE INFORMATICA Y TECNOLOGIA</v>
      </c>
    </row>
    <row r="10868" spans="1:5" ht="15.75" x14ac:dyDescent="0.25">
      <c r="A10868" s="14">
        <v>1024549760</v>
      </c>
      <c r="B10868" s="2">
        <v>46107.750784490738</v>
      </c>
      <c r="C10868" s="3" t="str">
        <f>IFERROR(VLOOKUP(A10868,'Base Prueba'!A:C,3,),"NO REGISTRA")</f>
        <v>FRANCY YISETH JAIMES NEIRA</v>
      </c>
      <c r="D10868" s="4" t="str">
        <f>IFERROR(VLOOKUP(A10868,'Base Prueba'!A:D,4,),"NO REGISTRA")</f>
        <v>SECRETARIA ACADEMICA - ADMINISTRATIVA DE FACULTAD</v>
      </c>
      <c r="E10868" s="5" t="str">
        <f>IFERROR(VLOOKUP(A10868,'Base Prueba'!A:E,5,),"NO REGISTRA")</f>
        <v>FACULTAD DE COMINICACIÓN PERIODISMO Y ARTES</v>
      </c>
    </row>
    <row r="10869" spans="1:5" ht="15.75" x14ac:dyDescent="0.25">
      <c r="A10869" s="14">
        <v>11318253</v>
      </c>
      <c r="B10869" s="2">
        <v>46107.750815856481</v>
      </c>
      <c r="C10869" s="3" t="str">
        <f>IFERROR(VLOOKUP(A10869,'Base Prueba'!A:C,3,),"NO REGISTRA")</f>
        <v>RODRIGO RODRIGUEZ</v>
      </c>
      <c r="D10869" s="4" t="str">
        <f>IFERROR(VLOOKUP(A10869,'Base Prueba'!A:D,4,),"NO REGISTRA")</f>
        <v>APRENDIZ UNIVERSITARIO</v>
      </c>
      <c r="E10869" s="5" t="str">
        <f>IFERROR(VLOOKUP(A10869,'Base Prueba'!A:E,5,),"NO REGISTRA")</f>
        <v>CENTRO DE GESTION DOCUMENTAL</v>
      </c>
    </row>
    <row r="10870" spans="1:5" ht="15.75" x14ac:dyDescent="0.25">
      <c r="A10870" s="14">
        <v>11388623</v>
      </c>
      <c r="B10870" s="2">
        <v>46107.751698148146</v>
      </c>
      <c r="C10870" s="3" t="str">
        <f>IFERROR(VLOOKUP(A10870,'Base Prueba'!A:C,3,),"NO REGISTRA")</f>
        <v>DIEGO MAURICIO PADILLA DIAZ</v>
      </c>
      <c r="D10870" s="4" t="str">
        <f>IFERROR(VLOOKUP(A10870,'Base Prueba'!A:D,4,),"NO REGISTRA")</f>
        <v>DOCENTE DE MEDIO TIEMPO</v>
      </c>
      <c r="E10870" s="5" t="str">
        <f>IFERROR(VLOOKUP(A10870,'Base Prueba'!A:E,5,),"NO REGISTRA")</f>
        <v>UNIVERSITARIO ADMINISTRACION DE EMPRESAS</v>
      </c>
    </row>
    <row r="10871" spans="1:5" ht="15.75" x14ac:dyDescent="0.25">
      <c r="A10871" s="14">
        <v>79507540</v>
      </c>
      <c r="B10871" s="2">
        <v>46107.751827546293</v>
      </c>
      <c r="C10871" s="3" t="str">
        <f>IFERROR(VLOOKUP(A10871,'Base Prueba'!A:C,3,),"NO REGISTRA")</f>
        <v>SHARYK ROMERO CALDERON</v>
      </c>
      <c r="D10871" s="4" t="str">
        <f>IFERROR(VLOOKUP(A10871,'Base Prueba'!A:D,4,),"NO REGISTRA")</f>
        <v>DOCENTE DE MEDIO TIEMPO</v>
      </c>
      <c r="E10871" s="5" t="str">
        <f>IFERROR(VLOOKUP(A10871,'Base Prueba'!A:E,5,),"NO REGISTRA")</f>
        <v>UNIVERSITARIO ADMINISTRACION DE EMPRESAS</v>
      </c>
    </row>
    <row r="10872" spans="1:5" ht="15.75" x14ac:dyDescent="0.25">
      <c r="A10872" s="14">
        <v>79433573</v>
      </c>
      <c r="B10872" s="2">
        <v>46107.752573495367</v>
      </c>
      <c r="C10872" s="3" t="str">
        <f>IFERROR(VLOOKUP(A10872,'Base Prueba'!A:C,3,),"NO REGISTRA")</f>
        <v>NELSON GUILLERMO GARCIA GAITAN</v>
      </c>
      <c r="D10872" s="4" t="str">
        <f>IFERROR(VLOOKUP(A10872,'Base Prueba'!A:D,4,),"NO REGISTRA")</f>
        <v>DOCENTE DE TIEMPO COMPLETO</v>
      </c>
      <c r="E10872" s="5" t="str">
        <f>IFERROR(VLOOKUP(A10872,'Base Prueba'!A:E,5,),"NO REGISTRA")</f>
        <v>UNIVERSITARIO COMUNICACION SOCIAL</v>
      </c>
    </row>
    <row r="10873" spans="1:5" ht="15.75" x14ac:dyDescent="0.25">
      <c r="A10873" s="14">
        <v>1074527083</v>
      </c>
      <c r="B10873" s="2">
        <v>46107.752608333336</v>
      </c>
      <c r="C10873" s="3" t="str">
        <f>IFERROR(VLOOKUP(A10873,'Base Prueba'!A:C,3,),"NO REGISTRA")</f>
        <v>SHARON MICHELL VALERO RICAURTE</v>
      </c>
      <c r="D10873" s="4" t="str">
        <f>IFERROR(VLOOKUP(A10873,'Base Prueba'!A:D,4,),"NO REGISTRA")</f>
        <v>APRENDIZ UNIVERSITARIO</v>
      </c>
      <c r="E10873" s="5" t="str">
        <f>IFERROR(VLOOKUP(A10873,'Base Prueba'!A:E,5,),"NO REGISTRA")</f>
        <v>VICERRECTORIA ACADEMICA</v>
      </c>
    </row>
    <row r="10874" spans="1:5" ht="15.75" x14ac:dyDescent="0.25">
      <c r="A10874" s="14">
        <v>1024529015</v>
      </c>
      <c r="B10874" s="2">
        <v>46107.752654050928</v>
      </c>
      <c r="C10874" s="3" t="str">
        <f>IFERROR(VLOOKUP(A10874,'Base Prueba'!A:C,3,),"NO REGISTRA")</f>
        <v>EDGAR JAVIER CUERVO RINCON</v>
      </c>
      <c r="D10874" s="4" t="str">
        <f>IFERROR(VLOOKUP(A10874,'Base Prueba'!A:D,4,),"NO REGISTRA")</f>
        <v>DOCENTE DE MEDIO TIEMPO</v>
      </c>
      <c r="E10874" s="5" t="str">
        <f>IFERROR(VLOOKUP(A10874,'Base Prueba'!A:E,5,),"NO REGISTRA")</f>
        <v>NARRATIVAS DIGITALES Y AUDIOVISUALES</v>
      </c>
    </row>
    <row r="10875" spans="1:5" ht="15.75" x14ac:dyDescent="0.25">
      <c r="A10875" s="14">
        <v>1022346044</v>
      </c>
      <c r="B10875" s="2">
        <v>46107.754081944448</v>
      </c>
      <c r="C10875" s="3" t="str">
        <f>IFERROR(VLOOKUP(A10875,'Base Prueba'!A:C,3,),"NO REGISTRA")</f>
        <v>LUZ ALEJANDRA CASTILLO RODRIGUEZ</v>
      </c>
      <c r="D10875" s="4" t="str">
        <f>IFERROR(VLOOKUP(A10875,'Base Prueba'!A:D,4,),"NO REGISTRA")</f>
        <v>DOCENTE DE MEDIO TIEMPO</v>
      </c>
      <c r="E10875" s="5" t="str">
        <f>IFERROR(VLOOKUP(A10875,'Base Prueba'!A:E,5,),"NO REGISTRA")</f>
        <v>UNIVERSITARIO EN SEGURIDAD Y SALUD EN EL TRABAJO</v>
      </c>
    </row>
    <row r="10876" spans="1:5" ht="15.75" x14ac:dyDescent="0.25">
      <c r="A10876" s="14">
        <v>19461924</v>
      </c>
      <c r="B10876" s="2">
        <v>46107.754538541667</v>
      </c>
      <c r="C10876" s="3" t="str">
        <f>IFERROR(VLOOKUP(A10876,'Base Prueba'!A:C,3,),"NO REGISTRA")</f>
        <v>ORLANDO ALBERTO ORTIZ SANCHEZ</v>
      </c>
      <c r="D10876" s="4" t="str">
        <f>IFERROR(VLOOKUP(A10876,'Base Prueba'!A:D,4,),"NO REGISTRA")</f>
        <v>DOCENTE DE TIEMPO COMPLETO</v>
      </c>
      <c r="E10876" s="5" t="str">
        <f>IFERROR(VLOOKUP(A10876,'Base Prueba'!A:E,5,),"NO REGISTRA")</f>
        <v>AREA DE CIENCIAS BASICAS</v>
      </c>
    </row>
    <row r="10877" spans="1:5" ht="15.75" x14ac:dyDescent="0.25">
      <c r="A10877" s="14">
        <v>1003690253</v>
      </c>
      <c r="B10877" s="2">
        <v>46107.754620833337</v>
      </c>
      <c r="C10877" s="3" t="str">
        <f>IFERROR(VLOOKUP(A10877,'Base Prueba'!A:C,3,),"NO REGISTRA")</f>
        <v>MELISSA GONZALEZ PEDRAZA</v>
      </c>
      <c r="D10877" s="4" t="str">
        <f>IFERROR(VLOOKUP(A10877,'Base Prueba'!A:D,4,),"NO REGISTRA")</f>
        <v>LIDER DE JOVENES A LA E</v>
      </c>
      <c r="E10877" s="5" t="str">
        <f>IFERROR(VLOOKUP(A10877,'Base Prueba'!A:E,5,),"NO REGISTRA")</f>
        <v>DIRECCION DE BIENESTAR INSTITUCIONAL</v>
      </c>
    </row>
    <row r="10878" spans="1:5" ht="15.75" x14ac:dyDescent="0.25">
      <c r="A10878" s="14">
        <v>1110476907</v>
      </c>
      <c r="B10878" s="2">
        <v>46107.756213425928</v>
      </c>
      <c r="C10878" s="3" t="str">
        <f>IFERROR(VLOOKUP(A10878,'Base Prueba'!A:C,3,),"NO REGISTRA")</f>
        <v>DIEGO ARMANDO MOTTA DIAZ</v>
      </c>
      <c r="D10878" s="4" t="str">
        <f>IFERROR(VLOOKUP(A10878,'Base Prueba'!A:D,4,),"NO REGISTRA")</f>
        <v>DOCENTE DE TIEMPO COMPLETO</v>
      </c>
      <c r="E10878" s="5" t="str">
        <f>IFERROR(VLOOKUP(A10878,'Base Prueba'!A:E,5,),"NO REGISTRA")</f>
        <v>UNIVERSITARIO EN SEGURIDAD Y SALUD EN EL TRABAJO</v>
      </c>
    </row>
    <row r="10879" spans="1:5" ht="15.75" x14ac:dyDescent="0.25">
      <c r="A10879" s="14">
        <v>1019008046</v>
      </c>
      <c r="B10879" s="2">
        <v>46107.759584953703</v>
      </c>
      <c r="C10879" s="3" t="str">
        <f>IFERROR(VLOOKUP(A10879,'Base Prueba'!A:C,3,),"NO REGISTRA")</f>
        <v>JORGE ARMANDO CAMARGO GALVIS</v>
      </c>
      <c r="D10879" s="4" t="str">
        <f>IFERROR(VLOOKUP(A10879,'Base Prueba'!A:D,4,),"NO REGISTRA")</f>
        <v>DOCENTE DE MEDIO TIEMPO</v>
      </c>
      <c r="E10879" s="5" t="str">
        <f>IFERROR(VLOOKUP(A10879,'Base Prueba'!A:E,5,),"NO REGISTRA")</f>
        <v>NARRATIVAS DIGITALES Y AUDIOVISUALES</v>
      </c>
    </row>
    <row r="10880" spans="1:5" ht="15.75" x14ac:dyDescent="0.25">
      <c r="A10880" s="14">
        <v>1148454724</v>
      </c>
      <c r="B10880" s="2">
        <v>46107.760347453703</v>
      </c>
      <c r="C10880" s="3" t="str">
        <f>IFERROR(VLOOKUP(A10880,'Base Prueba'!A:C,3,),"NO REGISTRA")</f>
        <v>JOSE ALFREDO PARADA PUENTES</v>
      </c>
      <c r="D10880" s="4" t="str">
        <f>IFERROR(VLOOKUP(A10880,'Base Prueba'!A:D,4,),"NO REGISTRA")</f>
        <v>DOCENTE DE MEDIO TIEMPO</v>
      </c>
      <c r="E10880" s="5" t="str">
        <f>IFERROR(VLOOKUP(A10880,'Base Prueba'!A:E,5,),"NO REGISTRA")</f>
        <v>UNIVERSITARIO ADMINISTRACION DE EMPRESAS</v>
      </c>
    </row>
    <row r="10881" spans="1:5" ht="15.75" x14ac:dyDescent="0.25">
      <c r="A10881" s="14">
        <v>11308140</v>
      </c>
      <c r="B10881" s="2">
        <v>46107.760816435184</v>
      </c>
      <c r="C10881" s="3" t="str">
        <f>IFERROR(VLOOKUP(A10881,'Base Prueba'!A:C,3,),"NO REGISTRA")</f>
        <v>EDGAR EUDORO MARTINEZ CALLEJAS</v>
      </c>
      <c r="D10881" s="4" t="str">
        <f>IFERROR(VLOOKUP(A10881,'Base Prueba'!A:D,4,),"NO REGISTRA")</f>
        <v>DOCENTE DE MEDIO TIEMPO</v>
      </c>
      <c r="E10881" s="5" t="str">
        <f>IFERROR(VLOOKUP(A10881,'Base Prueba'!A:E,5,),"NO REGISTRA")</f>
        <v>AREA DE CIENCIAS BASICAS</v>
      </c>
    </row>
    <row r="10882" spans="1:5" ht="15.75" x14ac:dyDescent="0.25">
      <c r="A10882" s="14">
        <v>88195474</v>
      </c>
      <c r="B10882" s="2">
        <v>46107.777242824071</v>
      </c>
      <c r="C10882" s="3" t="str">
        <f>IFERROR(VLOOKUP(A10882,'Base Prueba'!A:C,3,),"NO REGISTRA")</f>
        <v>WILMER RINCON MONTAÑEZ</v>
      </c>
      <c r="D10882" s="4" t="str">
        <f>IFERROR(VLOOKUP(A10882,'Base Prueba'!A:D,4,),"NO REGISTRA")</f>
        <v>DIRECTOR DE PROGRAMAS LINEAS DE ADMINISTRACION Y SST</v>
      </c>
      <c r="E10882" s="5" t="str">
        <f>IFERROR(VLOOKUP(A10882,'Base Prueba'!A:E,5,),"NO REGISTRA")</f>
        <v>FACULTAD DE CIENCIAS ECONOMICAS Y ADMINISTRATIVAS</v>
      </c>
    </row>
    <row r="10883" spans="1:5" ht="15.75" x14ac:dyDescent="0.25">
      <c r="A10883" s="14">
        <v>91283826</v>
      </c>
      <c r="B10883" s="2">
        <v>46107.781162384257</v>
      </c>
      <c r="C10883" s="3" t="str">
        <f>IFERROR(VLOOKUP(A10883,'Base Prueba'!A:C,3,),"NO REGISTRA")</f>
        <v>CARLOS ALBERTO ESPINOSA HERRERA</v>
      </c>
      <c r="D10883" s="4" t="str">
        <f>IFERROR(VLOOKUP(A10883,'Base Prueba'!A:D,4,),"NO REGISTRA")</f>
        <v>DOCENTE DE MEDIO TIEMPO</v>
      </c>
      <c r="E10883" s="5" t="str">
        <f>IFERROR(VLOOKUP(A10883,'Base Prueba'!A:E,5,),"NO REGISTRA")</f>
        <v>TECNOLOGÍA EN PRODUCCIÓN DE CONTENIDOS PERIODÍSTICOS</v>
      </c>
    </row>
    <row r="10884" spans="1:5" ht="15.75" x14ac:dyDescent="0.25">
      <c r="A10884" s="14">
        <v>91283826</v>
      </c>
      <c r="B10884" s="2">
        <v>46107.781170254631</v>
      </c>
      <c r="C10884" s="3" t="str">
        <f>IFERROR(VLOOKUP(A10884,'Base Prueba'!A:C,3,),"NO REGISTRA")</f>
        <v>CARLOS ALBERTO ESPINOSA HERRERA</v>
      </c>
      <c r="D10884" s="4" t="str">
        <f>IFERROR(VLOOKUP(A10884,'Base Prueba'!A:D,4,),"NO REGISTRA")</f>
        <v>DOCENTE DE MEDIO TIEMPO</v>
      </c>
      <c r="E10884" s="5" t="str">
        <f>IFERROR(VLOOKUP(A10884,'Base Prueba'!A:E,5,),"NO REGISTRA")</f>
        <v>TECNOLOGÍA EN PRODUCCIÓN DE CONTENIDOS PERIODÍSTICOS</v>
      </c>
    </row>
    <row r="10885" spans="1:5" ht="15.75" x14ac:dyDescent="0.25">
      <c r="A10885" s="14">
        <v>1023898029</v>
      </c>
      <c r="B10885" s="2">
        <v>46107.786106481479</v>
      </c>
      <c r="C10885" s="3" t="str">
        <f>IFERROR(VLOOKUP(A10885,'Base Prueba'!A:C,3,),"NO REGISTRA")</f>
        <v>EMANUEL ENCISO CAMACHO</v>
      </c>
      <c r="D10885" s="4" t="str">
        <f>IFERROR(VLOOKUP(A10885,'Base Prueba'!A:D,4,),"NO REGISTRA")</f>
        <v>DECANO</v>
      </c>
      <c r="E10885" s="5" t="str">
        <f>IFERROR(VLOOKUP(A10885,'Base Prueba'!A:E,5,),"NO REGISTRA")</f>
        <v>FACULTAD DE COMINICACIÓN PERIODISMO Y ARTES</v>
      </c>
    </row>
    <row r="10886" spans="1:5" ht="15.75" x14ac:dyDescent="0.25">
      <c r="A10886" s="14">
        <v>52860766</v>
      </c>
      <c r="B10886" s="2">
        <v>46107.786182407406</v>
      </c>
      <c r="C10886" s="3" t="str">
        <f>IFERROR(VLOOKUP(A10886,'Base Prueba'!A:C,3,),"NO REGISTRA")</f>
        <v>SANDRA PAOLA LOAIZA SANDOVAL</v>
      </c>
      <c r="D10886" s="4" t="str">
        <f>IFERROR(VLOOKUP(A10886,'Base Prueba'!A:D,4,),"NO REGISTRA")</f>
        <v>DECANO</v>
      </c>
      <c r="E10886" s="5" t="str">
        <f>IFERROR(VLOOKUP(A10886,'Base Prueba'!A:E,5,),"NO REGISTRA")</f>
        <v>FACULTAD DE CIENCIAS ECONOMICAS Y ADMINISTRATIVAS</v>
      </c>
    </row>
    <row r="10887" spans="1:5" ht="15.75" x14ac:dyDescent="0.25">
      <c r="A10887" s="14">
        <v>1473024</v>
      </c>
      <c r="B10887" s="2">
        <v>46107.791810532406</v>
      </c>
      <c r="C10887" s="3" t="str">
        <f>IFERROR(VLOOKUP(A10887,'Base Prueba'!A:C,3,),"NO REGISTRA")</f>
        <v>GUILLERMO MUÑOZ PAJOY</v>
      </c>
      <c r="D10887" s="4" t="str">
        <f>IFERROR(VLOOKUP(A10887,'Base Prueba'!A:D,4,),"NO REGISTRA")</f>
        <v>AUXILIAR DE SERVICIOS  GENERALES</v>
      </c>
      <c r="E10887" s="5" t="str">
        <f>IFERROR(VLOOKUP(A10887,'Base Prueba'!A:E,5,),"NO REGISTRA")</f>
        <v>LOGISTICA Y SERVICIOS GENERALES</v>
      </c>
    </row>
    <row r="10888" spans="1:5" ht="15.75" x14ac:dyDescent="0.25">
      <c r="A10888" s="14">
        <v>1069724855</v>
      </c>
      <c r="B10888" s="2">
        <v>46107.793045023151</v>
      </c>
      <c r="C10888" s="3" t="str">
        <f>IFERROR(VLOOKUP(A10888,'Base Prueba'!A:C,3,),"NO REGISTRA")</f>
        <v>PEDRO ALBERTO OSPINA RODRIGUEZ</v>
      </c>
      <c r="D10888" s="4" t="str">
        <f>IFERROR(VLOOKUP(A10888,'Base Prueba'!A:D,4,),"NO REGISTRA")</f>
        <v>DIRECTOR DE PROGRAMAS DE COMUNICACION SOCIAL, PERIODISMO Y POSGRADOS</v>
      </c>
      <c r="E10888" s="5" t="str">
        <f>IFERROR(VLOOKUP(A10888,'Base Prueba'!A:E,5,),"NO REGISTRA")</f>
        <v>FACULTAD DE COMINICACIÓN PERIODISMO Y ARTES</v>
      </c>
    </row>
    <row r="10889" spans="1:5" ht="15.75" x14ac:dyDescent="0.25">
      <c r="A10889" s="14">
        <v>1069724855</v>
      </c>
      <c r="B10889" s="2">
        <v>46107.793053472225</v>
      </c>
      <c r="C10889" s="3" t="str">
        <f>IFERROR(VLOOKUP(A10889,'Base Prueba'!A:C,3,),"NO REGISTRA")</f>
        <v>PEDRO ALBERTO OSPINA RODRIGUEZ</v>
      </c>
      <c r="D10889" s="4" t="str">
        <f>IFERROR(VLOOKUP(A10889,'Base Prueba'!A:D,4,),"NO REGISTRA")</f>
        <v>DIRECTOR DE PROGRAMAS DE COMUNICACION SOCIAL, PERIODISMO Y POSGRADOS</v>
      </c>
      <c r="E10889" s="5" t="str">
        <f>IFERROR(VLOOKUP(A10889,'Base Prueba'!A:E,5,),"NO REGISTRA")</f>
        <v>FACULTAD DE COMINICACIÓN PERIODISMO Y ARTES</v>
      </c>
    </row>
    <row r="10890" spans="1:5" ht="15.75" x14ac:dyDescent="0.25">
      <c r="A10890" s="14">
        <v>79667746</v>
      </c>
      <c r="B10890" s="2">
        <v>46107.793278356483</v>
      </c>
      <c r="C10890" s="3" t="str">
        <f>IFERROR(VLOOKUP(A10890,'Base Prueba'!A:C,3,),"NO REGISTRA")</f>
        <v>JOHN JAIRO SUAREZ PINZON</v>
      </c>
      <c r="D10890" s="4" t="str">
        <f>IFERROR(VLOOKUP(A10890,'Base Prueba'!A:D,4,),"NO REGISTRA")</f>
        <v>AUXILIAR ELECTRICO</v>
      </c>
      <c r="E10890" s="5" t="str">
        <f>IFERROR(VLOOKUP(A10890,'Base Prueba'!A:E,5,),"NO REGISTRA")</f>
        <v>LOGISTICA Y SERVICIOS GENERALES</v>
      </c>
    </row>
    <row r="10891" spans="1:5" ht="15.75" x14ac:dyDescent="0.25">
      <c r="A10891" s="14">
        <v>1026261012</v>
      </c>
      <c r="B10891" s="2">
        <v>46107.80047303241</v>
      </c>
      <c r="C10891" s="3" t="str">
        <f>IFERROR(VLOOKUP(A10891,'Base Prueba'!A:C,3,),"NO REGISTRA")</f>
        <v>LUIS FELIPE NAVARRETE ECHEVERRIA</v>
      </c>
      <c r="D10891" s="4" t="str">
        <f>IFERROR(VLOOKUP(A10891,'Base Prueba'!A:D,4,),"NO REGISTRA")</f>
        <v>DOCENTE DE TIEMPO COMPLETO</v>
      </c>
      <c r="E10891" s="5" t="str">
        <f>IFERROR(VLOOKUP(A10891,'Base Prueba'!A:E,5,),"NO REGISTRA")</f>
        <v>UNIVERSITARIO COMUNICACION SOCIAL</v>
      </c>
    </row>
    <row r="10892" spans="1:5" ht="15.75" x14ac:dyDescent="0.25">
      <c r="A10892" s="14">
        <v>79312652</v>
      </c>
      <c r="B10892" s="2">
        <v>46107.802259490738</v>
      </c>
      <c r="C10892" s="3" t="str">
        <f>IFERROR(VLOOKUP(A10892,'Base Prueba'!A:C,3,),"NO REGISTRA")</f>
        <v>JOSE ALVARO LARA MANOSALVA</v>
      </c>
      <c r="D10892" s="4" t="str">
        <f>IFERROR(VLOOKUP(A10892,'Base Prueba'!A:D,4,),"NO REGISTRA")</f>
        <v>DOCENTE DE TIEMPO COMPLETO</v>
      </c>
      <c r="E10892" s="5" t="str">
        <f>IFERROR(VLOOKUP(A10892,'Base Prueba'!A:E,5,),"NO REGISTRA")</f>
        <v>UNIVERSITARIO ADMINISTRACION DE EMPRESAS</v>
      </c>
    </row>
    <row r="10893" spans="1:5" ht="15.75" x14ac:dyDescent="0.25">
      <c r="A10893" s="14">
        <v>79946416</v>
      </c>
      <c r="B10893" s="2">
        <v>46107.829084606485</v>
      </c>
      <c r="C10893" s="3" t="str">
        <f>IFERROR(VLOOKUP(A10893,'Base Prueba'!A:C,3,),"NO REGISTRA")</f>
        <v>ALBERTO HERNAN SEGURA ABRIL</v>
      </c>
      <c r="D10893" s="4" t="str">
        <f>IFERROR(VLOOKUP(A10893,'Base Prueba'!A:D,4,),"NO REGISTRA")</f>
        <v>DOCENTE DE TIEMPO COMPLETO</v>
      </c>
      <c r="E10893" s="5" t="str">
        <f>IFERROR(VLOOKUP(A10893,'Base Prueba'!A:E,5,),"NO REGISTRA")</f>
        <v>TECNOLOGÍA EN PRODUCCIÓN DE MEDIOS AUDIOVISUALES</v>
      </c>
    </row>
    <row r="10894" spans="1:5" ht="15.75" x14ac:dyDescent="0.25">
      <c r="A10894" s="14">
        <v>52850506</v>
      </c>
      <c r="B10894" s="2">
        <v>46107.830573842592</v>
      </c>
      <c r="C10894" s="3" t="str">
        <f>IFERROR(VLOOKUP(A10894,'Base Prueba'!A:C,3,),"NO REGISTRA")</f>
        <v>PAOLA ANDREA VASQUEZ FONSECA</v>
      </c>
      <c r="D10894" s="4" t="str">
        <f>IFERROR(VLOOKUP(A10894,'Base Prueba'!A:D,4,),"NO REGISTRA")</f>
        <v>DOCENTE DE TIEMPO COMPLETO</v>
      </c>
      <c r="E10894" s="5" t="str">
        <f>IFERROR(VLOOKUP(A10894,'Base Prueba'!A:E,5,),"NO REGISTRA")</f>
        <v>UNIVERSITARIO COMUNICACION SOCIAL</v>
      </c>
    </row>
    <row r="10895" spans="1:5" ht="15.75" x14ac:dyDescent="0.25">
      <c r="A10895" s="14">
        <v>1018411979</v>
      </c>
      <c r="B10895" s="2">
        <v>46107.830754513889</v>
      </c>
      <c r="C10895" s="3" t="str">
        <f>IFERROR(VLOOKUP(A10895,'Base Prueba'!A:C,3,),"NO REGISTRA")</f>
        <v>MIGUEL ALFONSO CUELLAR GOMEZ</v>
      </c>
      <c r="D10895" s="4" t="str">
        <f>IFERROR(VLOOKUP(A10895,'Base Prueba'!A:D,4,),"NO REGISTRA")</f>
        <v>DIRECTOR DE PROGRAMAS DE PRODUCCIÓN VISUAL Y AUDIOVISUAL</v>
      </c>
      <c r="E10895" s="5" t="str">
        <f>IFERROR(VLOOKUP(A10895,'Base Prueba'!A:E,5,),"NO REGISTRA")</f>
        <v>FACULTAD DE COMINICACIÓN PERIODISMO Y ARTES</v>
      </c>
    </row>
    <row r="10896" spans="1:5" ht="15.75" x14ac:dyDescent="0.25">
      <c r="A10896" s="14">
        <v>80843387</v>
      </c>
      <c r="B10896" s="2">
        <v>46107.836264004633</v>
      </c>
      <c r="C10896" s="3" t="str">
        <f>IFERROR(VLOOKUP(A10896,'Base Prueba'!A:C,3,),"NO REGISTRA")</f>
        <v>ESTEBAN ADOLFO QUESADA SALAZAR</v>
      </c>
      <c r="D10896" s="4" t="str">
        <f>IFERROR(VLOOKUP(A10896,'Base Prueba'!A:D,4,),"NO REGISTRA")</f>
        <v>DOCENTE DE TIEMPO COMPLETO</v>
      </c>
      <c r="E10896" s="5" t="str">
        <f>IFERROR(VLOOKUP(A10896,'Base Prueba'!A:E,5,),"NO REGISTRA")</f>
        <v>UNIVERSITARIO COMUNICACION SOCIAL</v>
      </c>
    </row>
    <row r="10897" spans="1:5" ht="15.75" x14ac:dyDescent="0.25">
      <c r="A10897" s="14">
        <v>1032457498</v>
      </c>
      <c r="B10897" s="2">
        <v>46107.837664930557</v>
      </c>
      <c r="C10897" s="3" t="str">
        <f>IFERROR(VLOOKUP(A10897,'Base Prueba'!A:C,3,),"NO REGISTRA")</f>
        <v>LOTUS KING SALCEDO VALLEJO</v>
      </c>
      <c r="D10897" s="4" t="str">
        <f>IFERROR(VLOOKUP(A10897,'Base Prueba'!A:D,4,),"NO REGISTRA")</f>
        <v>COORDINADOR DE INVESTIGACIÓN</v>
      </c>
      <c r="E10897" s="5" t="str">
        <f>IFERROR(VLOOKUP(A10897,'Base Prueba'!A:E,5,),"NO REGISTRA")</f>
        <v>VICERRECTORIA ACADEMICA</v>
      </c>
    </row>
    <row r="10898" spans="1:5" ht="15.75" x14ac:dyDescent="0.25">
      <c r="A10898" s="14">
        <v>52782050</v>
      </c>
      <c r="B10898" s="2">
        <v>46107.847251620369</v>
      </c>
      <c r="C10898" s="3" t="str">
        <f>IFERROR(VLOOKUP(A10898,'Base Prueba'!A:C,3,),"NO REGISTRA")</f>
        <v>MELISSA AVENDAÑO TOCANCHON</v>
      </c>
      <c r="D10898" s="4" t="str">
        <f>IFERROR(VLOOKUP(A10898,'Base Prueba'!A:D,4,),"NO REGISTRA")</f>
        <v>DOCENTE DE MEDIO TIEMPO</v>
      </c>
      <c r="E10898" s="5" t="str">
        <f>IFERROR(VLOOKUP(A10898,'Base Prueba'!A:E,5,),"NO REGISTRA")</f>
        <v>NARRATIVAS DIGITALES Y AUDIOVISUALES</v>
      </c>
    </row>
    <row r="10899" spans="1:5" ht="15.75" x14ac:dyDescent="0.25">
      <c r="A10899" s="14">
        <v>52976228</v>
      </c>
      <c r="B10899" s="2">
        <v>46107.847668055554</v>
      </c>
      <c r="C10899" s="3" t="str">
        <f>IFERROR(VLOOKUP(A10899,'Base Prueba'!A:C,3,),"NO REGISTRA")</f>
        <v>ANDREA IBAÑEZ CASTRO</v>
      </c>
      <c r="D10899" s="4" t="str">
        <f>IFERROR(VLOOKUP(A10899,'Base Prueba'!A:D,4,),"NO REGISTRA")</f>
        <v>DOCENTE DE TIEMPO COMPLETO</v>
      </c>
      <c r="E10899" s="5" t="str">
        <f>IFERROR(VLOOKUP(A10899,'Base Prueba'!A:E,5,),"NO REGISTRA")</f>
        <v>UNIDAD DE IDIOMAS</v>
      </c>
    </row>
    <row r="10900" spans="1:5" ht="15.75" x14ac:dyDescent="0.25">
      <c r="A10900" s="14">
        <v>1026252093</v>
      </c>
      <c r="B10900" s="2">
        <v>46107.847746296298</v>
      </c>
      <c r="C10900" s="3" t="str">
        <f>IFERROR(VLOOKUP(A10900,'Base Prueba'!A:C,3,),"NO REGISTRA")</f>
        <v>NADIA ROJAS MUÑOZ</v>
      </c>
      <c r="D10900" s="4" t="str">
        <f>IFERROR(VLOOKUP(A10900,'Base Prueba'!A:D,4,),"NO REGISTRA")</f>
        <v>DOCENTE DE TIEMPO COMPLETO</v>
      </c>
      <c r="E10900" s="5" t="str">
        <f>IFERROR(VLOOKUP(A10900,'Base Prueba'!A:E,5,),"NO REGISTRA")</f>
        <v>UNIVERSITARIO COMUNICACION SOCIAL</v>
      </c>
    </row>
    <row r="10901" spans="1:5" ht="15.75" x14ac:dyDescent="0.25">
      <c r="A10901" s="14">
        <v>79433573</v>
      </c>
      <c r="B10901" s="2">
        <v>46107.853398148145</v>
      </c>
      <c r="C10901" s="3" t="str">
        <f>IFERROR(VLOOKUP(A10901,'Base Prueba'!A:C,3,),"NO REGISTRA")</f>
        <v>NELSON GUILLERMO GARCIA GAITAN</v>
      </c>
      <c r="D10901" s="4" t="str">
        <f>IFERROR(VLOOKUP(A10901,'Base Prueba'!A:D,4,),"NO REGISTRA")</f>
        <v>DOCENTE DE TIEMPO COMPLETO</v>
      </c>
      <c r="E10901" s="5" t="str">
        <f>IFERROR(VLOOKUP(A10901,'Base Prueba'!A:E,5,),"NO REGISTRA")</f>
        <v>UNIVERSITARIO COMUNICACION SOCIAL</v>
      </c>
    </row>
    <row r="10902" spans="1:5" ht="15.75" x14ac:dyDescent="0.25">
      <c r="A10902" s="14">
        <v>1148454724</v>
      </c>
      <c r="B10902" s="2">
        <v>46107.873215509258</v>
      </c>
      <c r="C10902" s="3" t="str">
        <f>IFERROR(VLOOKUP(A10902,'Base Prueba'!A:C,3,),"NO REGISTRA")</f>
        <v>JOSE ALFREDO PARADA PUENTES</v>
      </c>
      <c r="D10902" s="4" t="str">
        <f>IFERROR(VLOOKUP(A10902,'Base Prueba'!A:D,4,),"NO REGISTRA")</f>
        <v>DOCENTE DE MEDIO TIEMPO</v>
      </c>
      <c r="E10902" s="5" t="str">
        <f>IFERROR(VLOOKUP(A10902,'Base Prueba'!A:E,5,),"NO REGISTRA")</f>
        <v>UNIVERSITARIO ADMINISTRACION DE EMPRESAS</v>
      </c>
    </row>
    <row r="10903" spans="1:5" ht="15.75" x14ac:dyDescent="0.25">
      <c r="A10903" s="14">
        <v>79951802</v>
      </c>
      <c r="B10903" s="2">
        <v>46107.874893518521</v>
      </c>
      <c r="C10903" s="3" t="str">
        <f>IFERROR(VLOOKUP(A10903,'Base Prueba'!A:C,3,),"NO REGISTRA")</f>
        <v>HERNAN ANDRES ROJAS VARGAS</v>
      </c>
      <c r="D10903" s="4" t="str">
        <f>IFERROR(VLOOKUP(A10903,'Base Prueba'!A:D,4,),"NO REGISTRA")</f>
        <v>DOCENTE DE MEDIO TIEMPO</v>
      </c>
      <c r="E10903" s="5" t="str">
        <f>IFERROR(VLOOKUP(A10903,'Base Prueba'!A:E,5,),"NO REGISTRA")</f>
        <v>UNIVERSITARIO ADMINISTRACION DE EMPRESAS</v>
      </c>
    </row>
    <row r="10904" spans="1:5" ht="15.75" x14ac:dyDescent="0.25">
      <c r="A10904" s="14">
        <v>1110476907</v>
      </c>
      <c r="B10904" s="2">
        <v>46107.877195370369</v>
      </c>
      <c r="C10904" s="3" t="str">
        <f>IFERROR(VLOOKUP(A10904,'Base Prueba'!A:C,3,),"NO REGISTRA")</f>
        <v>DIEGO ARMANDO MOTTA DIAZ</v>
      </c>
      <c r="D10904" s="4" t="str">
        <f>IFERROR(VLOOKUP(A10904,'Base Prueba'!A:D,4,),"NO REGISTRA")</f>
        <v>DOCENTE DE TIEMPO COMPLETO</v>
      </c>
      <c r="E10904" s="5" t="str">
        <f>IFERROR(VLOOKUP(A10904,'Base Prueba'!A:E,5,),"NO REGISTRA")</f>
        <v>UNIVERSITARIO EN SEGURIDAD Y SALUD EN EL TRABAJO</v>
      </c>
    </row>
    <row r="10905" spans="1:5" ht="15.75" x14ac:dyDescent="0.25">
      <c r="A10905" s="14">
        <v>1105681275</v>
      </c>
      <c r="B10905" s="2">
        <v>46107.878262152779</v>
      </c>
      <c r="C10905" s="3" t="str">
        <f>IFERROR(VLOOKUP(A10905,'Base Prueba'!A:C,3,),"NO REGISTRA")</f>
        <v>VICTORIA GUTIERREZ BARRIOS</v>
      </c>
      <c r="D10905" s="4" t="str">
        <f>IFERROR(VLOOKUP(A10905,'Base Prueba'!A:D,4,),"NO REGISTRA")</f>
        <v>AUXILIAR DE SERVICIOS</v>
      </c>
      <c r="E10905" s="5" t="str">
        <f>IFERROR(VLOOKUP(A10905,'Base Prueba'!A:E,5,),"NO REGISTRA")</f>
        <v>LOGISTICA Y SERVICIOS GENERALES</v>
      </c>
    </row>
    <row r="10906" spans="1:5" ht="15.75" x14ac:dyDescent="0.25">
      <c r="A10906" s="14">
        <v>80817377</v>
      </c>
      <c r="B10906" s="2">
        <v>46107.882779282409</v>
      </c>
      <c r="C10906" s="3" t="str">
        <f>IFERROR(VLOOKUP(A10906,'Base Prueba'!A:C,3,),"NO REGISTRA")</f>
        <v>OMAR ANDRES BONILLA ACOSTA</v>
      </c>
      <c r="D10906" s="4" t="str">
        <f>IFERROR(VLOOKUP(A10906,'Base Prueba'!A:D,4,),"NO REGISTRA")</f>
        <v>DIRECTOR DE PROGRAMAS DE INGENIERIA</v>
      </c>
      <c r="E10906" s="5" t="str">
        <f>IFERROR(VLOOKUP(A10906,'Base Prueba'!A:E,5,),"NO REGISTRA")</f>
        <v>FACULTAD DE CIENCIAS ECONOMICAS Y ADMINISTRATIVAS</v>
      </c>
    </row>
    <row r="10907" spans="1:5" ht="15.75" x14ac:dyDescent="0.25">
      <c r="A10907" s="14">
        <v>79312652</v>
      </c>
      <c r="B10907" s="2">
        <v>46107.884419097223</v>
      </c>
      <c r="C10907" s="3" t="str">
        <f>IFERROR(VLOOKUP(A10907,'Base Prueba'!A:C,3,),"NO REGISTRA")</f>
        <v>JOSE ALVARO LARA MANOSALVA</v>
      </c>
      <c r="D10907" s="4" t="str">
        <f>IFERROR(VLOOKUP(A10907,'Base Prueba'!A:D,4,),"NO REGISTRA")</f>
        <v>DOCENTE DE TIEMPO COMPLETO</v>
      </c>
      <c r="E10907" s="5" t="str">
        <f>IFERROR(VLOOKUP(A10907,'Base Prueba'!A:E,5,),"NO REGISTRA")</f>
        <v>UNIVERSITARIO ADMINISTRACION DE EMPRESAS</v>
      </c>
    </row>
    <row r="10908" spans="1:5" ht="15.75" x14ac:dyDescent="0.25">
      <c r="A10908" s="14">
        <v>1110512583</v>
      </c>
      <c r="B10908" s="2">
        <v>46107.884945138889</v>
      </c>
      <c r="C10908" s="3" t="str">
        <f>IFERROR(VLOOKUP(A10908,'Base Prueba'!A:C,3,),"NO REGISTRA")</f>
        <v>VERONICA ALEJANDRA RODRIGUEZ RAMOS</v>
      </c>
      <c r="D10908" s="4" t="str">
        <f>IFERROR(VLOOKUP(A10908,'Base Prueba'!A:D,4,),"NO REGISTRA")</f>
        <v>DOCENTE DE MEDIO TIEMPO</v>
      </c>
      <c r="E10908" s="5" t="str">
        <f>IFERROR(VLOOKUP(A10908,'Base Prueba'!A:E,5,),"NO REGISTRA")</f>
        <v>TECNICO LABORAL EN COCINA</v>
      </c>
    </row>
    <row r="10909" spans="1:5" ht="15.75" x14ac:dyDescent="0.25">
      <c r="A10909" s="14">
        <v>1032498759</v>
      </c>
      <c r="B10909" s="2">
        <v>46107.887871180559</v>
      </c>
      <c r="C10909" s="3" t="str">
        <f>IFERROR(VLOOKUP(A10909,'Base Prueba'!A:C,3,),"NO REGISTRA")</f>
        <v>ANDREA CATALINA GAVIRIA TORRES</v>
      </c>
      <c r="D10909" s="4" t="str">
        <f>IFERROR(VLOOKUP(A10909,'Base Prueba'!A:D,4,),"NO REGISTRA")</f>
        <v>AUXILIAR DE RECURSOS AUDIOVISUALES</v>
      </c>
      <c r="E10909" s="5" t="str">
        <f>IFERROR(VLOOKUP(A10909,'Base Prueba'!A:E,5,),"NO REGISTRA")</f>
        <v>OFICINA DE AUDIOVISUALES</v>
      </c>
    </row>
    <row r="10910" spans="1:5" ht="15.75" x14ac:dyDescent="0.25">
      <c r="A10910" s="14">
        <v>1000283508</v>
      </c>
      <c r="B10910" s="2">
        <v>46107.887909143516</v>
      </c>
      <c r="C10910" s="3" t="str">
        <f>IFERROR(VLOOKUP(A10910,'Base Prueba'!A:C,3,),"NO REGISTRA")</f>
        <v>SARA VALENTINA CHACON ZAPATA</v>
      </c>
      <c r="D10910" s="4" t="str">
        <f>IFERROR(VLOOKUP(A10910,'Base Prueba'!A:D,4,),"NO REGISTRA")</f>
        <v>AUXILIAR DE RECURSOS AUDIOVISUALES</v>
      </c>
      <c r="E10910" s="5" t="str">
        <f>IFERROR(VLOOKUP(A10910,'Base Prueba'!A:E,5,),"NO REGISTRA")</f>
        <v>OFICINA DE AUDIOVISUALES</v>
      </c>
    </row>
    <row r="10911" spans="1:5" ht="15.75" x14ac:dyDescent="0.25">
      <c r="A10911" s="14">
        <v>52603556</v>
      </c>
      <c r="B10911" s="2">
        <v>46107.890957754629</v>
      </c>
      <c r="C10911" s="3" t="str">
        <f>IFERROR(VLOOKUP(A10911,'Base Prueba'!A:C,3,),"NO REGISTRA")</f>
        <v>MARISOL FARFAN QUIROGA</v>
      </c>
      <c r="D10911" s="4" t="str">
        <f>IFERROR(VLOOKUP(A10911,'Base Prueba'!A:D,4,),"NO REGISTRA")</f>
        <v>AUXILIAR DE SERVICIOS</v>
      </c>
      <c r="E10911" s="5" t="str">
        <f>IFERROR(VLOOKUP(A10911,'Base Prueba'!A:E,5,),"NO REGISTRA")</f>
        <v>LOGISTICA Y SERVICIOS GENERALES</v>
      </c>
    </row>
    <row r="10912" spans="1:5" ht="15.75" x14ac:dyDescent="0.25">
      <c r="A10912" s="14">
        <v>52603556</v>
      </c>
      <c r="B10912" s="2">
        <v>46107.890960879631</v>
      </c>
      <c r="C10912" s="3" t="str">
        <f>IFERROR(VLOOKUP(A10912,'Base Prueba'!A:C,3,),"NO REGISTRA")</f>
        <v>MARISOL FARFAN QUIROGA</v>
      </c>
      <c r="D10912" s="4" t="str">
        <f>IFERROR(VLOOKUP(A10912,'Base Prueba'!A:D,4,),"NO REGISTRA")</f>
        <v>AUXILIAR DE SERVICIOS</v>
      </c>
      <c r="E10912" s="5" t="str">
        <f>IFERROR(VLOOKUP(A10912,'Base Prueba'!A:E,5,),"NO REGISTRA")</f>
        <v>LOGISTICA Y SERVICIOS GENERALES</v>
      </c>
    </row>
    <row r="10913" spans="1:5" ht="15.75" x14ac:dyDescent="0.25">
      <c r="A10913" s="14">
        <v>52261177</v>
      </c>
      <c r="B10913" s="2">
        <v>46107.898309259261</v>
      </c>
      <c r="C10913" s="3" t="str">
        <f>IFERROR(VLOOKUP(A10913,'Base Prueba'!A:C,3,),"NO REGISTRA")</f>
        <v>ELSA STELLA PARDO BAEZ</v>
      </c>
      <c r="D10913" s="4" t="str">
        <f>IFERROR(VLOOKUP(A10913,'Base Prueba'!A:D,4,),"NO REGISTRA")</f>
        <v>CATEDRATICO</v>
      </c>
      <c r="E10913" s="5" t="str">
        <f>IFERROR(VLOOKUP(A10913,'Base Prueba'!A:E,5,),"NO REGISTRA")</f>
        <v>ESPECIALIZACION EN GERENCIA DE SEGURIDAD INDUSTRIAL</v>
      </c>
    </row>
    <row r="10914" spans="1:5" ht="15.75" x14ac:dyDescent="0.25">
      <c r="A10914" s="14">
        <v>1019008046</v>
      </c>
      <c r="B10914" s="2">
        <v>46107.902510300926</v>
      </c>
      <c r="C10914" s="3" t="str">
        <f>IFERROR(VLOOKUP(A10914,'Base Prueba'!A:C,3,),"NO REGISTRA")</f>
        <v>JORGE ARMANDO CAMARGO GALVIS</v>
      </c>
      <c r="D10914" s="4" t="str">
        <f>IFERROR(VLOOKUP(A10914,'Base Prueba'!A:D,4,),"NO REGISTRA")</f>
        <v>DOCENTE DE MEDIO TIEMPO</v>
      </c>
      <c r="E10914" s="5" t="str">
        <f>IFERROR(VLOOKUP(A10914,'Base Prueba'!A:E,5,),"NO REGISTRA")</f>
        <v>NARRATIVAS DIGITALES Y AUDIOVISUALES</v>
      </c>
    </row>
    <row r="10915" spans="1:5" ht="15.75" x14ac:dyDescent="0.25">
      <c r="A10915" s="14">
        <v>1012338489</v>
      </c>
      <c r="B10915" s="2">
        <v>46107.90585949074</v>
      </c>
      <c r="C10915" s="3" t="str">
        <f>IFERROR(VLOOKUP(A10915,'Base Prueba'!A:C,3,),"NO REGISTRA")</f>
        <v>DERLY TATIANA ROJAS NAVARRO</v>
      </c>
      <c r="D10915" s="4" t="str">
        <f>IFERROR(VLOOKUP(A10915,'Base Prueba'!A:D,4,),"NO REGISTRA")</f>
        <v>AUXILIAR BIBLIOTECA</v>
      </c>
      <c r="E10915" s="5" t="str">
        <f>IFERROR(VLOOKUP(A10915,'Base Prueba'!A:E,5,),"NO REGISTRA")</f>
        <v>BIBLIOTECA</v>
      </c>
    </row>
    <row r="10916" spans="1:5" ht="15.75" x14ac:dyDescent="0.25">
      <c r="A10916" s="14">
        <v>93375324</v>
      </c>
      <c r="B10916" s="2">
        <v>46107.906122685185</v>
      </c>
      <c r="C10916" s="3" t="str">
        <f>IFERROR(VLOOKUP(A10916,'Base Prueba'!A:C,3,),"NO REGISTRA")</f>
        <v>OSCAR EMILIO MORA NAVARRO</v>
      </c>
      <c r="D10916" s="4" t="str">
        <f>IFERROR(VLOOKUP(A10916,'Base Prueba'!A:D,4,),"NO REGISTRA")</f>
        <v>CATEDRATICO</v>
      </c>
      <c r="E10916" s="5" t="str">
        <f>IFERROR(VLOOKUP(A10916,'Base Prueba'!A:E,5,),"NO REGISTRA")</f>
        <v>ESPECIALIZACION EN GERENCIA DE PROYECTOS INFORMATICOS</v>
      </c>
    </row>
    <row r="10917" spans="1:5" ht="15.75" x14ac:dyDescent="0.25">
      <c r="A10917" s="14">
        <v>79042407</v>
      </c>
      <c r="B10917" s="2">
        <v>46107.908256712966</v>
      </c>
      <c r="C10917" s="3" t="str">
        <f>IFERROR(VLOOKUP(A10917,'Base Prueba'!A:C,3,),"NO REGISTRA")</f>
        <v>MARTIN EMILIO BOCANEGRA ORJUELA</v>
      </c>
      <c r="D10917" s="4" t="str">
        <f>IFERROR(VLOOKUP(A10917,'Base Prueba'!A:D,4,),"NO REGISTRA")</f>
        <v>CATEDRATICO</v>
      </c>
      <c r="E10917" s="5" t="str">
        <f>IFERROR(VLOOKUP(A10917,'Base Prueba'!A:E,5,),"NO REGISTRA")</f>
        <v>ESPECIALIZACION EN GERENCIA DE PROYECTOS INFORMATICOS</v>
      </c>
    </row>
    <row r="10918" spans="1:5" ht="15.75" x14ac:dyDescent="0.25">
      <c r="A10918" s="14">
        <v>79313678</v>
      </c>
      <c r="B10918" s="2">
        <v>46107.914964351854</v>
      </c>
      <c r="C10918" s="3" t="str">
        <f>IFERROR(VLOOKUP(A10918,'Base Prueba'!A:C,3,),"NO REGISTRA")</f>
        <v>MARCO VINICIO RAMIREZ PEREIRA</v>
      </c>
      <c r="D10918" s="4" t="str">
        <f>IFERROR(VLOOKUP(A10918,'Base Prueba'!A:D,4,),"NO REGISTRA")</f>
        <v>TECNICO EN MANTENIMIENTO DE RECURSOS ACADEMICOS</v>
      </c>
      <c r="E10918" s="5" t="str">
        <f>IFERROR(VLOOKUP(A10918,'Base Prueba'!A:E,5,),"NO REGISTRA")</f>
        <v>RECURSOS ACADEMICOS</v>
      </c>
    </row>
    <row r="10919" spans="1:5" ht="15.75" x14ac:dyDescent="0.25">
      <c r="A10919" s="14">
        <v>1018482392</v>
      </c>
      <c r="B10919" s="2">
        <v>46107.914988425924</v>
      </c>
      <c r="C10919" s="3" t="str">
        <f>IFERROR(VLOOKUP(A10919,'Base Prueba'!A:C,3,),"NO REGISTRA")</f>
        <v>RAQUEL YANETH SANDOVAL FORERO</v>
      </c>
      <c r="D10919" s="4" t="str">
        <f>IFERROR(VLOOKUP(A10919,'Base Prueba'!A:D,4,),"NO REGISTRA")</f>
        <v>AUXILIAR DE RECURSOS ACADEMICOS</v>
      </c>
      <c r="E10919" s="5" t="str">
        <f>IFERROR(VLOOKUP(A10919,'Base Prueba'!A:E,5,),"NO REGISTRA")</f>
        <v>RECURSOS ACADEMICOS</v>
      </c>
    </row>
    <row r="10920" spans="1:5" ht="15.75" x14ac:dyDescent="0.25">
      <c r="A10920" s="14">
        <v>52220354</v>
      </c>
      <c r="B10920" s="2">
        <v>46108.228720023151</v>
      </c>
      <c r="C10920" s="3" t="str">
        <f>IFERROR(VLOOKUP(A10920,'Base Prueba'!A:C,3,),"NO REGISTRA")</f>
        <v>ILSA BARAHONA POLO</v>
      </c>
      <c r="D10920" s="4" t="str">
        <f>IFERROR(VLOOKUP(A10920,'Base Prueba'!A:D,4,),"NO REGISTRA")</f>
        <v>AUXILIAR DE SERVICIOS</v>
      </c>
      <c r="E10920" s="5" t="str">
        <f>IFERROR(VLOOKUP(A10920,'Base Prueba'!A:E,5,),"NO REGISTRA")</f>
        <v>LOGISTICA Y SERVICIOS GENERALES</v>
      </c>
    </row>
    <row r="10921" spans="1:5" ht="15.75" x14ac:dyDescent="0.25">
      <c r="A10921" s="14">
        <v>1033724599</v>
      </c>
      <c r="B10921" s="2">
        <v>46108.232591898151</v>
      </c>
      <c r="C10921" s="3" t="str">
        <f>IFERROR(VLOOKUP(A10921,'Base Prueba'!A:C,3,),"NO REGISTRA")</f>
        <v>LUZ MARIA RAMIREZ RODRIGUEZ</v>
      </c>
      <c r="D10921" s="4" t="str">
        <f>IFERROR(VLOOKUP(A10921,'Base Prueba'!A:D,4,),"NO REGISTRA")</f>
        <v>AUXILIAR DE SERVICIOS</v>
      </c>
      <c r="E10921" s="5" t="str">
        <f>IFERROR(VLOOKUP(A10921,'Base Prueba'!A:E,5,),"NO REGISTRA")</f>
        <v>LOGISTICA Y SERVICIOS GENERALES</v>
      </c>
    </row>
    <row r="10922" spans="1:5" ht="15.75" x14ac:dyDescent="0.25">
      <c r="A10922" s="14">
        <v>52059516</v>
      </c>
      <c r="B10922" s="2">
        <v>46108.237208680555</v>
      </c>
      <c r="C10922" s="3" t="str">
        <f>IFERROR(VLOOKUP(A10922,'Base Prueba'!A:C,3,),"NO REGISTRA")</f>
        <v>YANETT AFANADOR AGUILAR</v>
      </c>
      <c r="D10922" s="4" t="str">
        <f>IFERROR(VLOOKUP(A10922,'Base Prueba'!A:D,4,),"NO REGISTRA")</f>
        <v>AUXILIAR DE SERVICIOS</v>
      </c>
      <c r="E10922" s="5" t="str">
        <f>IFERROR(VLOOKUP(A10922,'Base Prueba'!A:E,5,),"NO REGISTRA")</f>
        <v>LOGISTICA Y SERVICIOS GENERALES</v>
      </c>
    </row>
    <row r="10923" spans="1:5" ht="15.75" x14ac:dyDescent="0.25">
      <c r="A10923" s="14">
        <v>79313678</v>
      </c>
      <c r="B10923" s="2">
        <v>46108.243457870369</v>
      </c>
      <c r="C10923" s="3" t="str">
        <f>IFERROR(VLOOKUP(A10923,'Base Prueba'!A:C,3,),"NO REGISTRA")</f>
        <v>MARCO VINICIO RAMIREZ PEREIRA</v>
      </c>
      <c r="D10923" s="4" t="str">
        <f>IFERROR(VLOOKUP(A10923,'Base Prueba'!A:D,4,),"NO REGISTRA")</f>
        <v>TECNICO EN MANTENIMIENTO DE RECURSOS ACADEMICOS</v>
      </c>
      <c r="E10923" s="5" t="str">
        <f>IFERROR(VLOOKUP(A10923,'Base Prueba'!A:E,5,),"NO REGISTRA")</f>
        <v>RECURSOS ACADEMICOS</v>
      </c>
    </row>
    <row r="10924" spans="1:5" ht="15.75" x14ac:dyDescent="0.25">
      <c r="A10924" s="14">
        <v>52034349</v>
      </c>
      <c r="B10924" s="2">
        <v>46108.244450231483</v>
      </c>
      <c r="C10924" s="3" t="str">
        <f>IFERROR(VLOOKUP(A10924,'Base Prueba'!A:C,3,),"NO REGISTRA")</f>
        <v>DIDILMA BARRERA BAREÑO</v>
      </c>
      <c r="D10924" s="4" t="str">
        <f>IFERROR(VLOOKUP(A10924,'Base Prueba'!A:D,4,),"NO REGISTRA")</f>
        <v>AUXILIAR DE SERVICIOS</v>
      </c>
      <c r="E10924" s="5" t="str">
        <f>IFERROR(VLOOKUP(A10924,'Base Prueba'!A:E,5,),"NO REGISTRA")</f>
        <v>LOGISTICA Y SERVICIOS GENERALES</v>
      </c>
    </row>
    <row r="10925" spans="1:5" ht="15.75" x14ac:dyDescent="0.25">
      <c r="A10925" s="14">
        <v>24175966</v>
      </c>
      <c r="B10925" s="2">
        <v>46108.247498842589</v>
      </c>
      <c r="C10925" s="3" t="str">
        <f>IFERROR(VLOOKUP(A10925,'Base Prueba'!A:C,3,),"NO REGISTRA")</f>
        <v>EUNICE MISE AYALA</v>
      </c>
      <c r="D10925" s="4" t="str">
        <f>IFERROR(VLOOKUP(A10925,'Base Prueba'!A:D,4,),"NO REGISTRA")</f>
        <v>AUXILIAR DE SERVICIOS</v>
      </c>
      <c r="E10925" s="5" t="str">
        <f>IFERROR(VLOOKUP(A10925,'Base Prueba'!A:E,5,),"NO REGISTRA")</f>
        <v>LOGISTICA Y SERVICIOS GENERALES</v>
      </c>
    </row>
    <row r="10926" spans="1:5" ht="15.75" x14ac:dyDescent="0.25">
      <c r="A10926" s="14">
        <v>52290503</v>
      </c>
      <c r="B10926" s="2">
        <v>46108.247945138886</v>
      </c>
      <c r="C10926" s="3" t="str">
        <f>IFERROR(VLOOKUP(A10926,'Base Prueba'!A:C,3,),"NO REGISTRA")</f>
        <v>MARIA IDALIA RODRIGUEZ GONZALEZ</v>
      </c>
      <c r="D10926" s="4" t="str">
        <f>IFERROR(VLOOKUP(A10926,'Base Prueba'!A:D,4,),"NO REGISTRA")</f>
        <v>AUXILIAR DE SERVICIOS</v>
      </c>
      <c r="E10926" s="5" t="str">
        <f>IFERROR(VLOOKUP(A10926,'Base Prueba'!A:E,5,),"NO REGISTRA")</f>
        <v>LOGISTICA Y SERVICIOS GENERALES</v>
      </c>
    </row>
    <row r="10927" spans="1:5" ht="15.75" x14ac:dyDescent="0.25">
      <c r="A10927" s="14">
        <v>79704152</v>
      </c>
      <c r="B10927" s="2">
        <v>46108.250683680555</v>
      </c>
      <c r="C10927" s="3" t="str">
        <f>IFERROR(VLOOKUP(A10927,'Base Prueba'!A:C,3,),"NO REGISTRA")</f>
        <v>FABIO ORLANDO MONTENEGRO RIAÑO</v>
      </c>
      <c r="D10927" s="4" t="str">
        <f>IFERROR(VLOOKUP(A10927,'Base Prueba'!A:D,4,),"NO REGISTRA")</f>
        <v>AUXILIAR RECURSOS ACADÉMICOS</v>
      </c>
      <c r="E10927" s="5" t="str">
        <f>IFERROR(VLOOKUP(A10927,'Base Prueba'!A:E,5,),"NO REGISTRA")</f>
        <v>OFICINA DE AUDIOVISUALES</v>
      </c>
    </row>
    <row r="10928" spans="1:5" ht="15.75" x14ac:dyDescent="0.25">
      <c r="A10928" s="14">
        <v>80812084</v>
      </c>
      <c r="B10928" s="2">
        <v>46108.253137847219</v>
      </c>
      <c r="C10928" s="3" t="str">
        <f>IFERROR(VLOOKUP(A10928,'Base Prueba'!A:C,3,),"NO REGISTRA")</f>
        <v>LUIS HELI RUIZ GUTIERREZ</v>
      </c>
      <c r="D10928" s="4" t="str">
        <f>IFERROR(VLOOKUP(A10928,'Base Prueba'!A:D,4,),"NO REGISTRA")</f>
        <v>AUXILIAR DE SERVICIOS  GENERALES</v>
      </c>
      <c r="E10928" s="5" t="str">
        <f>IFERROR(VLOOKUP(A10928,'Base Prueba'!A:E,5,),"NO REGISTRA")</f>
        <v>LOGISTICA Y SERVICIOS GENERALES</v>
      </c>
    </row>
    <row r="10929" spans="1:5" ht="15.75" x14ac:dyDescent="0.25">
      <c r="A10929" s="14">
        <v>79043674</v>
      </c>
      <c r="B10929" s="2">
        <v>46108.25356921296</v>
      </c>
      <c r="C10929" s="3" t="str">
        <f>IFERROR(VLOOKUP(A10929,'Base Prueba'!A:C,3,),"NO REGISTRA")</f>
        <v>PEDRO ANTONIO ACERO</v>
      </c>
      <c r="D10929" s="4" t="str">
        <f>IFERROR(VLOOKUP(A10929,'Base Prueba'!A:D,4,),"NO REGISTRA")</f>
        <v>SUPERVISOR DE SERVICIOS</v>
      </c>
      <c r="E10929" s="5" t="str">
        <f>IFERROR(VLOOKUP(A10929,'Base Prueba'!A:E,5,),"NO REGISTRA")</f>
        <v>LOGISTICA Y SERVICIOS GENERALES</v>
      </c>
    </row>
    <row r="10930" spans="1:5" ht="15.75" x14ac:dyDescent="0.25">
      <c r="A10930" s="14">
        <v>1005927138</v>
      </c>
      <c r="B10930" s="2">
        <v>46108.26921215278</v>
      </c>
      <c r="C10930" s="3" t="str">
        <f>IFERROR(VLOOKUP(A10930,'Base Prueba'!A:C,3,),"NO REGISTRA")</f>
        <v>MARLON YEINER MEJIA ACOSTA</v>
      </c>
      <c r="D10930" s="4" t="str">
        <f>IFERROR(VLOOKUP(A10930,'Base Prueba'!A:D,4,),"NO REGISTRA")</f>
        <v>AUXILIAR  DE MANTENIMIENTO</v>
      </c>
      <c r="E10930" s="5" t="str">
        <f>IFERROR(VLOOKUP(A10930,'Base Prueba'!A:E,5,),"NO REGISTRA")</f>
        <v>LOGISTICA Y SERVICIOS GENERALES</v>
      </c>
    </row>
    <row r="10931" spans="1:5" ht="15.75" x14ac:dyDescent="0.25">
      <c r="A10931" s="14">
        <v>7563945</v>
      </c>
      <c r="B10931" s="2">
        <v>46108.272273263887</v>
      </c>
      <c r="C10931" s="3" t="str">
        <f>IFERROR(VLOOKUP(A10931,'Base Prueba'!A:C,3,),"NO REGISTRA")</f>
        <v>NESTOR FABIO OSPINA RIVERA</v>
      </c>
      <c r="D10931" s="4" t="str">
        <f>IFERROR(VLOOKUP(A10931,'Base Prueba'!A:D,4,),"NO REGISTRA")</f>
        <v>AUXILIAR  DE MANTENIMIENTO</v>
      </c>
      <c r="E10931" s="5" t="str">
        <f>IFERROR(VLOOKUP(A10931,'Base Prueba'!A:E,5,),"NO REGISTRA")</f>
        <v>LOGISTICA Y SERVICIOS GENERALES</v>
      </c>
    </row>
    <row r="10932" spans="1:5" ht="15.75" x14ac:dyDescent="0.25">
      <c r="A10932" s="14">
        <v>79484197</v>
      </c>
      <c r="B10932" s="2">
        <v>46108.274340162039</v>
      </c>
      <c r="C10932" s="3" t="str">
        <f>IFERROR(VLOOKUP(A10932,'Base Prueba'!A:C,3,),"NO REGISTRA")</f>
        <v>JOHN DANIEL GUTIERREZ BOADA</v>
      </c>
      <c r="D10932" s="4" t="str">
        <f>IFERROR(VLOOKUP(A10932,'Base Prueba'!A:D,4,),"NO REGISTRA")</f>
        <v>DOCENTE DE MEDIO TIEMPO</v>
      </c>
      <c r="E10932" s="5" t="str">
        <f>IFERROR(VLOOKUP(A10932,'Base Prueba'!A:E,5,),"NO REGISTRA")</f>
        <v>UNIVERSITARIO COMUNICACION SOCIAL</v>
      </c>
    </row>
    <row r="10933" spans="1:5" ht="15.75" x14ac:dyDescent="0.25">
      <c r="A10933" s="14">
        <v>19488606</v>
      </c>
      <c r="B10933" s="2">
        <v>46108.277922337962</v>
      </c>
      <c r="C10933" s="3" t="str">
        <f>IFERROR(VLOOKUP(A10933,'Base Prueba'!A:C,3,),"NO REGISTRA")</f>
        <v>ARISTARCO LOPEZ TALERO</v>
      </c>
      <c r="D10933" s="4" t="str">
        <f>IFERROR(VLOOKUP(A10933,'Base Prueba'!A:D,4,),"NO REGISTRA")</f>
        <v>OFICIAL DE MANTENIMIENTO</v>
      </c>
      <c r="E10933" s="5" t="str">
        <f>IFERROR(VLOOKUP(A10933,'Base Prueba'!A:E,5,),"NO REGISTRA")</f>
        <v>LOGISTICA Y SERVICIOS GENERALES</v>
      </c>
    </row>
    <row r="10934" spans="1:5" ht="15.75" x14ac:dyDescent="0.25">
      <c r="A10934" s="14">
        <v>1032498759</v>
      </c>
      <c r="B10934" s="2">
        <v>46108.278715740744</v>
      </c>
      <c r="C10934" s="3" t="str">
        <f>IFERROR(VLOOKUP(A10934,'Base Prueba'!A:C,3,),"NO REGISTRA")</f>
        <v>ANDREA CATALINA GAVIRIA TORRES</v>
      </c>
      <c r="D10934" s="4" t="str">
        <f>IFERROR(VLOOKUP(A10934,'Base Prueba'!A:D,4,),"NO REGISTRA")</f>
        <v>AUXILIAR DE RECURSOS AUDIOVISUALES</v>
      </c>
      <c r="E10934" s="5" t="str">
        <f>IFERROR(VLOOKUP(A10934,'Base Prueba'!A:E,5,),"NO REGISTRA")</f>
        <v>OFICINA DE AUDIOVISUALES</v>
      </c>
    </row>
    <row r="10935" spans="1:5" ht="15.75" x14ac:dyDescent="0.25">
      <c r="A10935" s="14">
        <v>79667746</v>
      </c>
      <c r="B10935" s="2">
        <v>46108.281448379632</v>
      </c>
      <c r="C10935" s="3" t="str">
        <f>IFERROR(VLOOKUP(A10935,'Base Prueba'!A:C,3,),"NO REGISTRA")</f>
        <v>JOHN JAIRO SUAREZ PINZON</v>
      </c>
      <c r="D10935" s="4" t="str">
        <f>IFERROR(VLOOKUP(A10935,'Base Prueba'!A:D,4,),"NO REGISTRA")</f>
        <v>AUXILIAR ELECTRICO</v>
      </c>
      <c r="E10935" s="5" t="str">
        <f>IFERROR(VLOOKUP(A10935,'Base Prueba'!A:E,5,),"NO REGISTRA")</f>
        <v>LOGISTICA Y SERVICIOS GENERALES</v>
      </c>
    </row>
    <row r="10936" spans="1:5" ht="15.75" x14ac:dyDescent="0.25">
      <c r="A10936" s="14">
        <v>1011095300</v>
      </c>
      <c r="B10936" s="2">
        <v>46108.28567222222</v>
      </c>
      <c r="C10936" s="3" t="str">
        <f>IFERROR(VLOOKUP(A10936,'Base Prueba'!A:C,3,),"NO REGISTRA")</f>
        <v>MARIA DE LOS ANGELES MONTENEGRO JIMENEZ</v>
      </c>
      <c r="D10936" s="4" t="str">
        <f>IFERROR(VLOOKUP(A10936,'Base Prueba'!A:D,4,),"NO REGISTRA")</f>
        <v>AUXILIAR DE RECURSOS AUDIOVISUALES</v>
      </c>
      <c r="E10936" s="5" t="str">
        <f>IFERROR(VLOOKUP(A10936,'Base Prueba'!A:E,5,),"NO REGISTRA")</f>
        <v>OFICINA DE AUDIOVISUALES</v>
      </c>
    </row>
    <row r="10937" spans="1:5" ht="15.75" x14ac:dyDescent="0.25">
      <c r="A10937" s="14">
        <v>1023880617</v>
      </c>
      <c r="B10937" s="2">
        <v>46108.289612962966</v>
      </c>
      <c r="C10937" s="3" t="str">
        <f>IFERROR(VLOOKUP(A10937,'Base Prueba'!A:C,3,),"NO REGISTRA")</f>
        <v>BYRON YESID PARRA DIAZ</v>
      </c>
      <c r="D10937" s="4" t="str">
        <f>IFERROR(VLOOKUP(A10937,'Base Prueba'!A:D,4,),"NO REGISTRA")</f>
        <v>AUXILIAR  DE MANTENIMIENTO</v>
      </c>
      <c r="E10937" s="5" t="str">
        <f>IFERROR(VLOOKUP(A10937,'Base Prueba'!A:E,5,),"NO REGISTRA")</f>
        <v>LOGISTICA Y SERVICIOS GENERALES</v>
      </c>
    </row>
    <row r="10938" spans="1:5" ht="15.75" x14ac:dyDescent="0.25">
      <c r="A10938" s="14">
        <v>79435738</v>
      </c>
      <c r="B10938" s="2">
        <v>46108.290802777781</v>
      </c>
      <c r="C10938" s="3" t="str">
        <f>IFERROR(VLOOKUP(A10938,'Base Prueba'!A:C,3,),"NO REGISTRA")</f>
        <v>DANIEL ANDRES MURCIA DIAZ</v>
      </c>
      <c r="D10938" s="4" t="str">
        <f>IFERROR(VLOOKUP(A10938,'Base Prueba'!A:D,4,),"NO REGISTRA")</f>
        <v>DOCENTE DE TIEMPO COMPLETO</v>
      </c>
      <c r="E10938" s="5" t="str">
        <f>IFERROR(VLOOKUP(A10938,'Base Prueba'!A:E,5,),"NO REGISTRA")</f>
        <v>INGENIERIA DE SOFTWARE</v>
      </c>
    </row>
    <row r="10939" spans="1:5" ht="15.75" x14ac:dyDescent="0.25">
      <c r="A10939" s="14">
        <v>93413614</v>
      </c>
      <c r="B10939" s="2">
        <v>46108.290849652774</v>
      </c>
      <c r="C10939" s="3" t="str">
        <f>IFERROR(VLOOKUP(A10939,'Base Prueba'!A:C,3,),"NO REGISTRA")</f>
        <v>ALEXANDER CALDERON ALVARADO</v>
      </c>
      <c r="D10939" s="4" t="str">
        <f>IFERROR(VLOOKUP(A10939,'Base Prueba'!A:D,4,),"NO REGISTRA")</f>
        <v>OFICIAL DE MANTENIMIENTO</v>
      </c>
      <c r="E10939" s="5" t="str">
        <f>IFERROR(VLOOKUP(A10939,'Base Prueba'!A:E,5,),"NO REGISTRA")</f>
        <v>LOGISTICA Y SERVICIOS GENERALES</v>
      </c>
    </row>
    <row r="10940" spans="1:5" ht="15.75" x14ac:dyDescent="0.25">
      <c r="A10940" s="14">
        <v>1193376686</v>
      </c>
      <c r="B10940" s="2">
        <v>46108.29114814815</v>
      </c>
      <c r="C10940" s="3" t="str">
        <f>IFERROR(VLOOKUP(A10940,'Base Prueba'!A:C,3,),"NO REGISTRA")</f>
        <v>STEVEN FERNANDO CORRECHA PERDOMO</v>
      </c>
      <c r="D10940" s="4" t="str">
        <f>IFERROR(VLOOKUP(A10940,'Base Prueba'!A:D,4,),"NO REGISTRA")</f>
        <v>AUXILIAR  DE MANTENIMIENTO</v>
      </c>
      <c r="E10940" s="5" t="str">
        <f>IFERROR(VLOOKUP(A10940,'Base Prueba'!A:E,5,),"NO REGISTRA")</f>
        <v>LOGISTICA Y SERVICIOS GENERALES</v>
      </c>
    </row>
    <row r="10941" spans="1:5" ht="15.75" x14ac:dyDescent="0.25">
      <c r="A10941" s="14">
        <v>80778198</v>
      </c>
      <c r="B10941" s="2">
        <v>46108.291255555552</v>
      </c>
      <c r="C10941" s="3" t="str">
        <f>IFERROR(VLOOKUP(A10941,'Base Prueba'!A:C,3,),"NO REGISTRA")</f>
        <v>JIMY JAVIER ALDANA REYES</v>
      </c>
      <c r="D10941" s="4" t="str">
        <f>IFERROR(VLOOKUP(A10941,'Base Prueba'!A:D,4,),"NO REGISTRA")</f>
        <v>DOCENTE DE TIEMPO COMPLETO</v>
      </c>
      <c r="E10941" s="5" t="str">
        <f>IFERROR(VLOOKUP(A10941,'Base Prueba'!A:E,5,),"NO REGISTRA")</f>
        <v>INGENIERIA DE SOFTWARE</v>
      </c>
    </row>
    <row r="10942" spans="1:5" ht="15.75" x14ac:dyDescent="0.25">
      <c r="A10942" s="14">
        <v>79639365</v>
      </c>
      <c r="B10942" s="2">
        <v>46108.291328472224</v>
      </c>
      <c r="C10942" s="3" t="str">
        <f>IFERROR(VLOOKUP(A10942,'Base Prueba'!A:C,3,),"NO REGISTRA")</f>
        <v>RICARDO ROA DIAZ</v>
      </c>
      <c r="D10942" s="4" t="str">
        <f>IFERROR(VLOOKUP(A10942,'Base Prueba'!A:D,4,),"NO REGISTRA")</f>
        <v>AUXILIAR  DE MANTENIMIENTO</v>
      </c>
      <c r="E10942" s="5" t="str">
        <f>IFERROR(VLOOKUP(A10942,'Base Prueba'!A:E,5,),"NO REGISTRA")</f>
        <v>LOGISTICA Y SERVICIOS GENERALES</v>
      </c>
    </row>
    <row r="10943" spans="1:5" ht="15.75" x14ac:dyDescent="0.25">
      <c r="A10943" s="14">
        <v>1014215096</v>
      </c>
      <c r="B10943" s="2">
        <v>46108.294251967593</v>
      </c>
      <c r="C10943" s="3" t="str">
        <f>IFERROR(VLOOKUP(A10943,'Base Prueba'!A:C,3,),"NO REGISTRA")</f>
        <v>ALEXANDER BELTRAN AGUILERA</v>
      </c>
      <c r="D10943" s="4" t="str">
        <f>IFERROR(VLOOKUP(A10943,'Base Prueba'!A:D,4,),"NO REGISTRA")</f>
        <v>DOCENTE DE TIEMPO COMPLETO</v>
      </c>
      <c r="E10943" s="5" t="str">
        <f>IFERROR(VLOOKUP(A10943,'Base Prueba'!A:E,5,),"NO REGISTRA")</f>
        <v>UNIVERSITARIO EN TURISMO Y GASTRONOMIA</v>
      </c>
    </row>
    <row r="10944" spans="1:5" ht="15.75" x14ac:dyDescent="0.25">
      <c r="A10944" s="14">
        <v>11189740</v>
      </c>
      <c r="B10944" s="2">
        <v>46108.297708333332</v>
      </c>
      <c r="C10944" s="3" t="str">
        <f>IFERROR(VLOOKUP(A10944,'Base Prueba'!A:C,3,),"NO REGISTRA")</f>
        <v>FERNEY ALARCON AGUIRRE</v>
      </c>
      <c r="D10944" s="4" t="str">
        <f>IFERROR(VLOOKUP(A10944,'Base Prueba'!A:D,4,),"NO REGISTRA")</f>
        <v>DOCENTE DE TIEMPO COMPLETO</v>
      </c>
      <c r="E10944" s="5" t="str">
        <f>IFERROR(VLOOKUP(A10944,'Base Prueba'!A:E,5,),"NO REGISTRA")</f>
        <v>UNIVERSITARIO ADMINISTRACION DE EMPRESAS</v>
      </c>
    </row>
    <row r="10945" spans="1:5" ht="15.75" x14ac:dyDescent="0.25">
      <c r="A10945" s="14">
        <v>1193150666</v>
      </c>
      <c r="B10945" s="2">
        <v>46108.299289467592</v>
      </c>
      <c r="C10945" s="3" t="str">
        <f>IFERROR(VLOOKUP(A10945,'Base Prueba'!A:C,3,),"NO REGISTRA")</f>
        <v>LUIS FELIPE JAIMES BELTRAN</v>
      </c>
      <c r="D10945" s="4" t="str">
        <f>IFERROR(VLOOKUP(A10945,'Base Prueba'!A:D,4,),"NO REGISTRA")</f>
        <v>DOCENTE DE TIEMPO COMPLETO</v>
      </c>
      <c r="E10945" s="5" t="str">
        <f>IFERROR(VLOOKUP(A10945,'Base Prueba'!A:E,5,),"NO REGISTRA")</f>
        <v>UNIVERSITARIO EN TURISMO Y GASTRONOMIA</v>
      </c>
    </row>
    <row r="10946" spans="1:5" ht="15.75" x14ac:dyDescent="0.25">
      <c r="A10946" s="14">
        <v>1023033647</v>
      </c>
      <c r="B10946" s="2">
        <v>46108.299328472225</v>
      </c>
      <c r="C10946" s="3" t="str">
        <f>IFERROR(VLOOKUP(A10946,'Base Prueba'!A:C,3,),"NO REGISTRA")</f>
        <v>JUAN FRANCISCO HENAO CALDERON</v>
      </c>
      <c r="D10946" s="4" t="str">
        <f>IFERROR(VLOOKUP(A10946,'Base Prueba'!A:D,4,),"NO REGISTRA")</f>
        <v>DOCENTE DE MEDIO TIEMPO</v>
      </c>
      <c r="E10946" s="5" t="str">
        <f>IFERROR(VLOOKUP(A10946,'Base Prueba'!A:E,5,),"NO REGISTRA")</f>
        <v>TECNICO LABORAL EN COCINA</v>
      </c>
    </row>
    <row r="10947" spans="1:5" ht="15.75" x14ac:dyDescent="0.25">
      <c r="A10947" s="14">
        <v>1000692621</v>
      </c>
      <c r="B10947" s="2">
        <v>46108.303974074071</v>
      </c>
      <c r="C10947" s="3" t="str">
        <f>IFERROR(VLOOKUP(A10947,'Base Prueba'!A:C,3,),"NO REGISTRA")</f>
        <v>ANGIE KATERINE SALAMANCA PEÑUELA</v>
      </c>
      <c r="D10947" s="4" t="str">
        <f>IFERROR(VLOOKUP(A10947,'Base Prueba'!A:D,4,),"NO REGISTRA")</f>
        <v>ASISTENTE ADMINISTRATIVA CEA</v>
      </c>
      <c r="E10947" s="5" t="str">
        <f>IFERROR(VLOOKUP(A10947,'Base Prueba'!A:E,5,),"NO REGISTRA")</f>
        <v>OFICINA DE PLANEACION Y GESTION DE LA CALIDAD</v>
      </c>
    </row>
    <row r="10948" spans="1:5" ht="15.75" x14ac:dyDescent="0.25">
      <c r="A10948" s="14">
        <v>79855885</v>
      </c>
      <c r="B10948" s="2">
        <v>46108.306467013892</v>
      </c>
      <c r="C10948" s="3" t="str">
        <f>IFERROR(VLOOKUP(A10948,'Base Prueba'!A:C,3,),"NO REGISTRA")</f>
        <v>DANIEL EDUARDO USECHE LOPEZ</v>
      </c>
      <c r="D10948" s="4" t="str">
        <f>IFERROR(VLOOKUP(A10948,'Base Prueba'!A:D,4,),"NO REGISTRA")</f>
        <v>DOCENTE DE MEDIO TIEMPO</v>
      </c>
      <c r="E10948" s="5" t="str">
        <f>IFERROR(VLOOKUP(A10948,'Base Prueba'!A:E,5,),"NO REGISTRA")</f>
        <v>UNIVERSITARIO EN TURISMO Y GASTRONOMIA</v>
      </c>
    </row>
    <row r="10949" spans="1:5" ht="15.75" x14ac:dyDescent="0.25">
      <c r="A10949" s="14">
        <v>1000216787</v>
      </c>
      <c r="B10949" s="2">
        <v>46108.308144212962</v>
      </c>
      <c r="C10949" s="3" t="str">
        <f>IFERROR(VLOOKUP(A10949,'Base Prueba'!A:C,3,),"NO REGISTRA")</f>
        <v>LAURA CAMILA SANCHEZ MARTINEZ</v>
      </c>
      <c r="D10949" s="4" t="str">
        <f>IFERROR(VLOOKUP(A10949,'Base Prueba'!A:D,4,),"NO REGISTRA")</f>
        <v>SECRETARIA ACADEMICA - ADMINISTRATIVA DE FACULTAD</v>
      </c>
      <c r="E10949" s="5" t="str">
        <f>IFERROR(VLOOKUP(A10949,'Base Prueba'!A:E,5,),"NO REGISTRA")</f>
        <v>FACULTAD DE INGENIERIA Y TECNOLOGIA DE LA INFORMACION</v>
      </c>
    </row>
    <row r="10950" spans="1:5" ht="15.75" x14ac:dyDescent="0.25">
      <c r="A10950" s="14">
        <v>1141514141</v>
      </c>
      <c r="B10950" s="2">
        <v>46108.308358333335</v>
      </c>
      <c r="C10950" s="3" t="str">
        <f>IFERROR(VLOOKUP(A10950,'Base Prueba'!A:C,3,),"NO REGISTRA")</f>
        <v>LAURA SOFIA VARGAS LESMES</v>
      </c>
      <c r="D10950" s="4" t="str">
        <f>IFERROR(VLOOKUP(A10950,'Base Prueba'!A:D,4,),"NO REGISTRA")</f>
        <v>AUXILIAR BIBLIOTECA</v>
      </c>
      <c r="E10950" s="5" t="str">
        <f>IFERROR(VLOOKUP(A10950,'Base Prueba'!A:E,5,),"NO REGISTRA")</f>
        <v>BIBLIOTECA</v>
      </c>
    </row>
    <row r="10951" spans="1:5" ht="15.75" x14ac:dyDescent="0.25">
      <c r="A10951" s="14">
        <v>1030567635</v>
      </c>
      <c r="B10951" s="2">
        <v>46108.312143518517</v>
      </c>
      <c r="C10951" s="3" t="str">
        <f>IFERROR(VLOOKUP(A10951,'Base Prueba'!A:C,3,),"NO REGISTRA")</f>
        <v>JEFFERSON ANDRES BARRETO DIAZ</v>
      </c>
      <c r="D10951" s="4" t="str">
        <f>IFERROR(VLOOKUP(A10951,'Base Prueba'!A:D,4,),"NO REGISTRA")</f>
        <v>AUXILIAR DE ARCHIVO</v>
      </c>
      <c r="E10951" s="5" t="str">
        <f>IFERROR(VLOOKUP(A10951,'Base Prueba'!A:E,5,),"NO REGISTRA")</f>
        <v>CENTRO DE GESTION DOCUMENTAL</v>
      </c>
    </row>
    <row r="10952" spans="1:5" ht="15.75" x14ac:dyDescent="0.25">
      <c r="A10952" s="14">
        <v>72223001</v>
      </c>
      <c r="B10952" s="2">
        <v>46108.313972685188</v>
      </c>
      <c r="C10952" s="3" t="str">
        <f>IFERROR(VLOOKUP(A10952,'Base Prueba'!A:C,3,),"NO REGISTRA")</f>
        <v>JOSE AGUSTIN BLANCO MEJIA</v>
      </c>
      <c r="D10952" s="4" t="str">
        <f>IFERROR(VLOOKUP(A10952,'Base Prueba'!A:D,4,),"NO REGISTRA")</f>
        <v>ENTRENADOR DEL CENTRO DE ALTURAS</v>
      </c>
      <c r="E10952" s="5" t="str">
        <f>IFERROR(VLOOKUP(A10952,'Base Prueba'!A:E,5,),"NO REGISTRA")</f>
        <v>OFICINA DE PLANEACION Y GESTION DE LA CALIDAD</v>
      </c>
    </row>
    <row r="10953" spans="1:5" ht="15.75" x14ac:dyDescent="0.25">
      <c r="A10953" s="14">
        <v>11318253</v>
      </c>
      <c r="B10953" s="2">
        <v>46108.314034143521</v>
      </c>
      <c r="C10953" s="3" t="str">
        <f>IFERROR(VLOOKUP(A10953,'Base Prueba'!A:C,3,),"NO REGISTRA")</f>
        <v>RODRIGO RODRIGUEZ</v>
      </c>
      <c r="D10953" s="4" t="str">
        <f>IFERROR(VLOOKUP(A10953,'Base Prueba'!A:D,4,),"NO REGISTRA")</f>
        <v>APRENDIZ UNIVERSITARIO</v>
      </c>
      <c r="E10953" s="5" t="str">
        <f>IFERROR(VLOOKUP(A10953,'Base Prueba'!A:E,5,),"NO REGISTRA")</f>
        <v>CENTRO DE GESTION DOCUMENTAL</v>
      </c>
    </row>
    <row r="10954" spans="1:5" ht="15.75" x14ac:dyDescent="0.25">
      <c r="A10954" s="14">
        <v>1000218614</v>
      </c>
      <c r="B10954" s="2">
        <v>46108.319523379629</v>
      </c>
      <c r="C10954" s="3" t="str">
        <f>IFERROR(VLOOKUP(A10954,'Base Prueba'!A:C,3,),"NO REGISTRA")</f>
        <v>SEBASTIAN DAVID MELO DIAZ</v>
      </c>
      <c r="D10954" s="4" t="str">
        <f>IFERROR(VLOOKUP(A10954,'Base Prueba'!A:D,4,),"NO REGISTRA")</f>
        <v>ANALISTA DE SISTEMAS</v>
      </c>
      <c r="E10954" s="5" t="str">
        <f>IFERROR(VLOOKUP(A10954,'Base Prueba'!A:E,5,),"NO REGISTRA")</f>
        <v>DEPARTAMENTO DE INFORMATICA Y TECNOLOGIA</v>
      </c>
    </row>
    <row r="10955" spans="1:5" ht="15.75" x14ac:dyDescent="0.25">
      <c r="A10955" s="14">
        <v>1000467399</v>
      </c>
      <c r="B10955" s="2">
        <v>46108.320032986114</v>
      </c>
      <c r="C10955" s="3" t="str">
        <f>IFERROR(VLOOKUP(A10955,'Base Prueba'!A:C,3,),"NO REGISTRA")</f>
        <v>BRANDO ESTIVEN DIAZ QUIMBAYA</v>
      </c>
      <c r="D10955" s="4" t="str">
        <f>IFERROR(VLOOKUP(A10955,'Base Prueba'!A:D,4,),"NO REGISTRA")</f>
        <v>APRENDIZ UNIVERSITARIO</v>
      </c>
      <c r="E10955" s="5" t="str">
        <f>IFERROR(VLOOKUP(A10955,'Base Prueba'!A:E,5,),"NO REGISTRA")</f>
        <v>DEPARTAMENTO DE GESTION HUMANA</v>
      </c>
    </row>
    <row r="10956" spans="1:5" ht="15.75" x14ac:dyDescent="0.25">
      <c r="A10956" s="14">
        <v>1015441100</v>
      </c>
      <c r="B10956" s="2">
        <v>46108.322453703702</v>
      </c>
      <c r="C10956" s="3" t="str">
        <f>IFERROR(VLOOKUP(A10956,'Base Prueba'!A:C,3,),"NO REGISTRA")</f>
        <v>MARIA FERNANDA SANTANA BUITRAGO</v>
      </c>
      <c r="D10956" s="4" t="str">
        <f>IFERROR(VLOOKUP(A10956,'Base Prueba'!A:D,4,),"NO REGISTRA")</f>
        <v>LIDER DE DESAROLLO HUMANO</v>
      </c>
      <c r="E10956" s="5" t="str">
        <f>IFERROR(VLOOKUP(A10956,'Base Prueba'!A:E,5,),"NO REGISTRA")</f>
        <v>DIRECCION DE BIENESTAR INSTITUCIONAL</v>
      </c>
    </row>
    <row r="10957" spans="1:5" ht="15.75" x14ac:dyDescent="0.25">
      <c r="A10957" s="14">
        <v>1025322754</v>
      </c>
      <c r="B10957" s="2">
        <v>46108.33991516204</v>
      </c>
      <c r="C10957" s="3" t="str">
        <f>IFERROR(VLOOKUP(A10957,'Base Prueba'!A:C,3,),"NO REGISTRA")</f>
        <v>ALISON YULIANA BEJARANO RUIZ</v>
      </c>
      <c r="D10957" s="4" t="str">
        <f>IFERROR(VLOOKUP(A10957,'Base Prueba'!A:D,4,),"NO REGISTRA")</f>
        <v>AUXILIAR DE SISTEMAS</v>
      </c>
      <c r="E10957" s="5" t="str">
        <f>IFERROR(VLOOKUP(A10957,'Base Prueba'!A:E,5,),"NO REGISTRA")</f>
        <v>DEPARTAMENTO DE INFORMATICA Y TECNOLOGIA</v>
      </c>
    </row>
    <row r="10958" spans="1:5" ht="15.75" x14ac:dyDescent="0.25">
      <c r="A10958" s="14">
        <v>52976228</v>
      </c>
      <c r="B10958" s="2">
        <v>46108.340644560187</v>
      </c>
      <c r="C10958" s="3" t="str">
        <f>IFERROR(VLOOKUP(A10958,'Base Prueba'!A:C,3,),"NO REGISTRA")</f>
        <v>ANDREA IBAÑEZ CASTRO</v>
      </c>
      <c r="D10958" s="4" t="str">
        <f>IFERROR(VLOOKUP(A10958,'Base Prueba'!A:D,4,),"NO REGISTRA")</f>
        <v>DOCENTE DE TIEMPO COMPLETO</v>
      </c>
      <c r="E10958" s="5" t="str">
        <f>IFERROR(VLOOKUP(A10958,'Base Prueba'!A:E,5,),"NO REGISTRA")</f>
        <v>UNIDAD DE IDIOMAS</v>
      </c>
    </row>
    <row r="10959" spans="1:5" ht="15.75" x14ac:dyDescent="0.25">
      <c r="A10959" s="14">
        <v>1003690253</v>
      </c>
      <c r="B10959" s="2">
        <v>46108.341611458331</v>
      </c>
      <c r="C10959" s="3" t="str">
        <f>IFERROR(VLOOKUP(A10959,'Base Prueba'!A:C,3,),"NO REGISTRA")</f>
        <v>MELISSA GONZALEZ PEDRAZA</v>
      </c>
      <c r="D10959" s="4" t="str">
        <f>IFERROR(VLOOKUP(A10959,'Base Prueba'!A:D,4,),"NO REGISTRA")</f>
        <v>LIDER DE JOVENES A LA E</v>
      </c>
      <c r="E10959" s="5" t="str">
        <f>IFERROR(VLOOKUP(A10959,'Base Prueba'!A:E,5,),"NO REGISTRA")</f>
        <v>DIRECCION DE BIENESTAR INSTITUCIONAL</v>
      </c>
    </row>
    <row r="10960" spans="1:5" ht="15.75" x14ac:dyDescent="0.25">
      <c r="A10960" s="14">
        <v>1023954848</v>
      </c>
      <c r="B10960" s="2">
        <v>46108.345396296296</v>
      </c>
      <c r="C10960" s="3" t="str">
        <f>IFERROR(VLOOKUP(A10960,'Base Prueba'!A:C,3,),"NO REGISTRA")</f>
        <v>JUAN CARLOS ESPITIA ORTIZ</v>
      </c>
      <c r="D10960" s="4" t="str">
        <f>IFERROR(VLOOKUP(A10960,'Base Prueba'!A:D,4,),"NO REGISTRA")</f>
        <v>ANALISTA DE INFRAESTRUCTURA</v>
      </c>
      <c r="E10960" s="5" t="str">
        <f>IFERROR(VLOOKUP(A10960,'Base Prueba'!A:E,5,),"NO REGISTRA")</f>
        <v>DEPARTAMENTO DE INFORMATICA Y TECNOLOGIA</v>
      </c>
    </row>
    <row r="10961" spans="1:5" ht="15.75" x14ac:dyDescent="0.25">
      <c r="A10961" s="14">
        <v>1023954848</v>
      </c>
      <c r="B10961" s="2">
        <v>46108.345402777777</v>
      </c>
      <c r="C10961" s="3" t="str">
        <f>IFERROR(VLOOKUP(A10961,'Base Prueba'!A:C,3,),"NO REGISTRA")</f>
        <v>JUAN CARLOS ESPITIA ORTIZ</v>
      </c>
      <c r="D10961" s="4" t="str">
        <f>IFERROR(VLOOKUP(A10961,'Base Prueba'!A:D,4,),"NO REGISTRA")</f>
        <v>ANALISTA DE INFRAESTRUCTURA</v>
      </c>
      <c r="E10961" s="5" t="str">
        <f>IFERROR(VLOOKUP(A10961,'Base Prueba'!A:E,5,),"NO REGISTRA")</f>
        <v>DEPARTAMENTO DE INFORMATICA Y TECNOLOGIA</v>
      </c>
    </row>
    <row r="10962" spans="1:5" ht="15.75" x14ac:dyDescent="0.25">
      <c r="A10962" s="14">
        <v>19461924</v>
      </c>
      <c r="B10962" s="2">
        <v>46108.348120601855</v>
      </c>
      <c r="C10962" s="3" t="str">
        <f>IFERROR(VLOOKUP(A10962,'Base Prueba'!A:C,3,),"NO REGISTRA")</f>
        <v>ORLANDO ALBERTO ORTIZ SANCHEZ</v>
      </c>
      <c r="D10962" s="4" t="str">
        <f>IFERROR(VLOOKUP(A10962,'Base Prueba'!A:D,4,),"NO REGISTRA")</f>
        <v>DOCENTE DE TIEMPO COMPLETO</v>
      </c>
      <c r="E10962" s="5" t="str">
        <f>IFERROR(VLOOKUP(A10962,'Base Prueba'!A:E,5,),"NO REGISTRA")</f>
        <v>AREA DE CIENCIAS BASICAS</v>
      </c>
    </row>
    <row r="10963" spans="1:5" ht="15.75" x14ac:dyDescent="0.25">
      <c r="A10963" s="14">
        <v>1020731995</v>
      </c>
      <c r="B10963" s="2">
        <v>46108.352833912038</v>
      </c>
      <c r="C10963" s="3" t="str">
        <f>IFERROR(VLOOKUP(A10963,'Base Prueba'!A:C,3,),"NO REGISTRA")</f>
        <v>KARLA PAOLA BELTRAN PEÑUELA</v>
      </c>
      <c r="D10963" s="4" t="str">
        <f>IFERROR(VLOOKUP(A10963,'Base Prueba'!A:D,4,),"NO REGISTRA")</f>
        <v>SUPERVISOR DE FORMACION</v>
      </c>
      <c r="E10963" s="5" t="str">
        <f>IFERROR(VLOOKUP(A10963,'Base Prueba'!A:E,5,),"NO REGISTRA")</f>
        <v>VICERRECTORIA ACADEMICA</v>
      </c>
    </row>
    <row r="10964" spans="1:5" ht="15.75" x14ac:dyDescent="0.25">
      <c r="A10964" s="14">
        <v>1032487526</v>
      </c>
      <c r="B10964" s="2">
        <v>46108.35444722222</v>
      </c>
      <c r="C10964" s="3" t="str">
        <f>IFERROR(VLOOKUP(A10964,'Base Prueba'!A:C,3,),"NO REGISTRA")</f>
        <v>LAURA ANDREA MEZA MARTINEZ</v>
      </c>
      <c r="D10964" s="4" t="str">
        <f>IFERROR(VLOOKUP(A10964,'Base Prueba'!A:D,4,),"NO REGISTRA")</f>
        <v>DOCENTE DE MEDIO TIEMPO</v>
      </c>
      <c r="E10964" s="5" t="str">
        <f>IFERROR(VLOOKUP(A10964,'Base Prueba'!A:E,5,),"NO REGISTRA")</f>
        <v>TECNICO LABORAL AUXILIAR PRODUCCION GRAFICA</v>
      </c>
    </row>
    <row r="10965" spans="1:5" ht="15.75" x14ac:dyDescent="0.25">
      <c r="A10965" s="14">
        <v>52735929</v>
      </c>
      <c r="B10965" s="2">
        <v>46108.359807523149</v>
      </c>
      <c r="C10965" s="3" t="str">
        <f>IFERROR(VLOOKUP(A10965,'Base Prueba'!A:C,3,),"NO REGISTRA")</f>
        <v>JEIMMY AREVALO MELO</v>
      </c>
      <c r="D10965" s="4" t="str">
        <f>IFERROR(VLOOKUP(A10965,'Base Prueba'!A:D,4,),"NO REGISTRA")</f>
        <v>COORDINADOR DE BIBLIOTECA</v>
      </c>
      <c r="E10965" s="5" t="str">
        <f>IFERROR(VLOOKUP(A10965,'Base Prueba'!A:E,5,),"NO REGISTRA")</f>
        <v>BIBLIOTECA</v>
      </c>
    </row>
    <row r="10966" spans="1:5" ht="15.75" x14ac:dyDescent="0.25">
      <c r="A10966" s="14">
        <v>79456180</v>
      </c>
      <c r="B10966" s="2">
        <v>46108.36099050926</v>
      </c>
      <c r="C10966" s="3" t="str">
        <f>IFERROR(VLOOKUP(A10966,'Base Prueba'!A:C,3,),"NO REGISTRA")</f>
        <v>CESAR AUGUSTO AVELLANEDA DUARTE</v>
      </c>
      <c r="D10966" s="4" t="str">
        <f>IFERROR(VLOOKUP(A10966,'Base Prueba'!A:D,4,),"NO REGISTRA")</f>
        <v>DOCENTE DE TIEMPO COMPLETO</v>
      </c>
      <c r="E10966" s="5" t="str">
        <f>IFERROR(VLOOKUP(A10966,'Base Prueba'!A:E,5,),"NO REGISTRA")</f>
        <v>AREA DE CIENCIAS BASICAS</v>
      </c>
    </row>
    <row r="10967" spans="1:5" ht="15.75" x14ac:dyDescent="0.25">
      <c r="A10967" s="14">
        <v>1022378300</v>
      </c>
      <c r="B10967" s="2">
        <v>46108.361364004631</v>
      </c>
      <c r="C10967" s="3" t="str">
        <f>IFERROR(VLOOKUP(A10967,'Base Prueba'!A:C,3,),"NO REGISTRA")</f>
        <v>FERNEY ANDRES CHASPUENGAL RAMIREZ</v>
      </c>
      <c r="D10967" s="4" t="str">
        <f>IFERROR(VLOOKUP(A10967,'Base Prueba'!A:D,4,),"NO REGISTRA")</f>
        <v>LÍDER DE DEPORTE Y CULTURA</v>
      </c>
      <c r="E10967" s="5" t="str">
        <f>IFERROR(VLOOKUP(A10967,'Base Prueba'!A:E,5,),"NO REGISTRA")</f>
        <v>DIRECCION DE BIENESTAR INSTITUCIONAL</v>
      </c>
    </row>
    <row r="10968" spans="1:5" ht="15.75" x14ac:dyDescent="0.25">
      <c r="A10968" s="14">
        <v>1018411979</v>
      </c>
      <c r="B10968" s="2">
        <v>46108.36327858796</v>
      </c>
      <c r="C10968" s="3" t="str">
        <f>IFERROR(VLOOKUP(A10968,'Base Prueba'!A:C,3,),"NO REGISTRA")</f>
        <v>MIGUEL ALFONSO CUELLAR GOMEZ</v>
      </c>
      <c r="D10968" s="4" t="str">
        <f>IFERROR(VLOOKUP(A10968,'Base Prueba'!A:D,4,),"NO REGISTRA")</f>
        <v>DIRECTOR DE PROGRAMAS DE PRODUCCIÓN VISUAL Y AUDIOVISUAL</v>
      </c>
      <c r="E10968" s="5" t="str">
        <f>IFERROR(VLOOKUP(A10968,'Base Prueba'!A:E,5,),"NO REGISTRA")</f>
        <v>FACULTAD DE COMINICACIÓN PERIODISMO Y ARTES</v>
      </c>
    </row>
    <row r="10969" spans="1:5" ht="15.75" x14ac:dyDescent="0.25">
      <c r="A10969" s="14">
        <v>1024528858</v>
      </c>
      <c r="B10969" s="2">
        <v>46108.367231481483</v>
      </c>
      <c r="C10969" s="3" t="str">
        <f>IFERROR(VLOOKUP(A10969,'Base Prueba'!A:C,3,),"NO REGISTRA")</f>
        <v>LEIDY PAOLA SANDOVAL FUENTES</v>
      </c>
      <c r="D10969" s="4" t="str">
        <f>IFERROR(VLOOKUP(A10969,'Base Prueba'!A:D,4,),"NO REGISTRA")</f>
        <v>SECRETARIA ACADEMICA - ADMINISTRATIVA DE FACULTAD</v>
      </c>
      <c r="E10969" s="5" t="str">
        <f>IFERROR(VLOOKUP(A10969,'Base Prueba'!A:E,5,),"NO REGISTRA")</f>
        <v>FACULTAD DE CIENCIAS ECONOMICAS Y ADMINISTRATIVAS</v>
      </c>
    </row>
    <row r="10970" spans="1:5" ht="15.75" x14ac:dyDescent="0.25">
      <c r="A10970" s="14">
        <v>1032453118</v>
      </c>
      <c r="B10970" s="2">
        <v>46108.369609953705</v>
      </c>
      <c r="C10970" s="3" t="str">
        <f>IFERROR(VLOOKUP(A10970,'Base Prueba'!A:C,3,),"NO REGISTRA")</f>
        <v>JOHN STIVEN OSPINA VARGAS</v>
      </c>
      <c r="D10970" s="4" t="str">
        <f>IFERROR(VLOOKUP(A10970,'Base Prueba'!A:D,4,),"NO REGISTRA")</f>
        <v>LIDER DE ENTORNOS VIRTUALES Y DESARROLLO</v>
      </c>
      <c r="E10970" s="5" t="str">
        <f>IFERROR(VLOOKUP(A10970,'Base Prueba'!A:E,5,),"NO REGISTRA")</f>
        <v>VICERRECTORIA ACADEMICA</v>
      </c>
    </row>
    <row r="10971" spans="1:5" ht="15.75" x14ac:dyDescent="0.25">
      <c r="A10971" s="14">
        <v>88195474</v>
      </c>
      <c r="B10971" s="2">
        <v>46108.372160416664</v>
      </c>
      <c r="C10971" s="3" t="str">
        <f>IFERROR(VLOOKUP(A10971,'Base Prueba'!A:C,3,),"NO REGISTRA")</f>
        <v>WILMER RINCON MONTAÑEZ</v>
      </c>
      <c r="D10971" s="4" t="str">
        <f>IFERROR(VLOOKUP(A10971,'Base Prueba'!A:D,4,),"NO REGISTRA")</f>
        <v>DIRECTOR DE PROGRAMAS LINEAS DE ADMINISTRACION Y SST</v>
      </c>
      <c r="E10971" s="5" t="str">
        <f>IFERROR(VLOOKUP(A10971,'Base Prueba'!A:E,5,),"NO REGISTRA")</f>
        <v>FACULTAD DE CIENCIAS ECONOMICAS Y ADMINISTRATIVAS</v>
      </c>
    </row>
    <row r="10972" spans="1:5" ht="15.75" x14ac:dyDescent="0.25">
      <c r="A10972" s="14">
        <v>1014210502</v>
      </c>
      <c r="B10972" s="2">
        <v>46108.374653472223</v>
      </c>
      <c r="C10972" s="3" t="str">
        <f>IFERROR(VLOOKUP(A10972,'Base Prueba'!A:C,3,),"NO REGISTRA")</f>
        <v>PABLO JAVIER MEDINA RAMIREZ</v>
      </c>
      <c r="D10972" s="4" t="str">
        <f>IFERROR(VLOOKUP(A10972,'Base Prueba'!A:D,4,),"NO REGISTRA")</f>
        <v>DOCENTE DE MEDIO TIEMPO</v>
      </c>
      <c r="E10972" s="5" t="str">
        <f>IFERROR(VLOOKUP(A10972,'Base Prueba'!A:E,5,),"NO REGISTRA")</f>
        <v>NARRATIVAS DIGITALES Y AUDIOVISUALES</v>
      </c>
    </row>
    <row r="10973" spans="1:5" ht="15.75" x14ac:dyDescent="0.25">
      <c r="A10973" s="14">
        <v>248294</v>
      </c>
      <c r="B10973" s="2">
        <v>46108.38010289352</v>
      </c>
      <c r="C10973" s="3" t="str">
        <f>IFERROR(VLOOKUP(A10973,'Base Prueba'!A:C,3,),"NO REGISTRA")</f>
        <v>WALTER NATALIO VALDEZ MONTAÑEZ</v>
      </c>
      <c r="D10973" s="4" t="str">
        <f>IFERROR(VLOOKUP(A10973,'Base Prueba'!A:D,4,),"NO REGISTRA")</f>
        <v>DOCENTE DE TIEMPO COMPLETO</v>
      </c>
      <c r="E10973" s="5" t="str">
        <f>IFERROR(VLOOKUP(A10973,'Base Prueba'!A:E,5,),"NO REGISTRA")</f>
        <v>UNIVERSITARIO EN TURISMO Y GASTRONOMIA</v>
      </c>
    </row>
    <row r="10974" spans="1:5" ht="15.75" x14ac:dyDescent="0.25">
      <c r="A10974" s="14">
        <v>1026293347</v>
      </c>
      <c r="B10974" s="2">
        <v>46108.382549421294</v>
      </c>
      <c r="C10974" s="3" t="str">
        <f>IFERROR(VLOOKUP(A10974,'Base Prueba'!A:C,3,),"NO REGISTRA")</f>
        <v>LAURA JINETH ORJUELA ROJAS</v>
      </c>
      <c r="D10974" s="4" t="str">
        <f>IFERROR(VLOOKUP(A10974,'Base Prueba'!A:D,4,),"NO REGISTRA")</f>
        <v>APRENDIZ UNIVERSITARIO</v>
      </c>
      <c r="E10974" s="5" t="str">
        <f>IFERROR(VLOOKUP(A10974,'Base Prueba'!A:E,5,),"NO REGISTRA")</f>
        <v>DIRECCION DE BIENESTAR INSTITUCIONAL</v>
      </c>
    </row>
    <row r="10975" spans="1:5" ht="15.75" x14ac:dyDescent="0.25">
      <c r="A10975" s="14">
        <v>79713882</v>
      </c>
      <c r="B10975" s="2">
        <v>46108.384378587965</v>
      </c>
      <c r="C10975" s="3" t="str">
        <f>IFERROR(VLOOKUP(A10975,'Base Prueba'!A:C,3,),"NO REGISTRA")</f>
        <v>FREDY ANGEL DAVILA CUBIDES</v>
      </c>
      <c r="D10975" s="4" t="str">
        <f>IFERROR(VLOOKUP(A10975,'Base Prueba'!A:D,4,),"NO REGISTRA")</f>
        <v>DECANO</v>
      </c>
      <c r="E10975" s="5" t="str">
        <f>IFERROR(VLOOKUP(A10975,'Base Prueba'!A:E,5,),"NO REGISTRA")</f>
        <v>ESCUELA DE INGENIERÍA Y TECNOLOGÍAS DE LA INFORMACIÓN</v>
      </c>
    </row>
    <row r="10976" spans="1:5" ht="15.75" x14ac:dyDescent="0.25">
      <c r="A10976" s="14">
        <v>85437910</v>
      </c>
      <c r="B10976" s="2">
        <v>46108.386938310185</v>
      </c>
      <c r="C10976" s="3" t="str">
        <f>IFERROR(VLOOKUP(A10976,'Base Prueba'!A:C,3,),"NO REGISTRA")</f>
        <v>EDGAR JOSE PISCIOTTI LEON</v>
      </c>
      <c r="D10976" s="4" t="str">
        <f>IFERROR(VLOOKUP(A10976,'Base Prueba'!A:D,4,),"NO REGISTRA")</f>
        <v>DOCENTE DE MEDIO TIEMPO</v>
      </c>
      <c r="E10976" s="5" t="str">
        <f>IFERROR(VLOOKUP(A10976,'Base Prueba'!A:E,5,),"NO REGISTRA")</f>
        <v>TECNOLOGIA EN COMERCIO Y NEGOCIOS INTERNACIONALES</v>
      </c>
    </row>
    <row r="10977" spans="1:5" ht="15.75" x14ac:dyDescent="0.25">
      <c r="A10977" s="14">
        <v>1023898029</v>
      </c>
      <c r="B10977" s="2">
        <v>46108.388518518521</v>
      </c>
      <c r="C10977" s="3" t="str">
        <f>IFERROR(VLOOKUP(A10977,'Base Prueba'!A:C,3,),"NO REGISTRA")</f>
        <v>EMANUEL ENCISO CAMACHO</v>
      </c>
      <c r="D10977" s="4" t="str">
        <f>IFERROR(VLOOKUP(A10977,'Base Prueba'!A:D,4,),"NO REGISTRA")</f>
        <v>DECANO</v>
      </c>
      <c r="E10977" s="5" t="str">
        <f>IFERROR(VLOOKUP(A10977,'Base Prueba'!A:E,5,),"NO REGISTRA")</f>
        <v>FACULTAD DE COMINICACIÓN PERIODISMO Y ARTES</v>
      </c>
    </row>
    <row r="10978" spans="1:5" ht="15.75" x14ac:dyDescent="0.25">
      <c r="A10978" s="14">
        <v>1010189117</v>
      </c>
      <c r="B10978" s="2">
        <v>46108.389011574072</v>
      </c>
      <c r="C10978" s="3" t="str">
        <f>IFERROR(VLOOKUP(A10978,'Base Prueba'!A:C,3,),"NO REGISTRA")</f>
        <v>ADRIANA PAOLA CARVAJAL TARAZONA</v>
      </c>
      <c r="D10978" s="4" t="str">
        <f>IFERROR(VLOOKUP(A10978,'Base Prueba'!A:D,4,),"NO REGISTRA")</f>
        <v>DOCENTE DE MEDIO TIEMPO</v>
      </c>
      <c r="E10978" s="5" t="str">
        <f>IFERROR(VLOOKUP(A10978,'Base Prueba'!A:E,5,),"NO REGISTRA")</f>
        <v>UNIVERSITARIO COMUNICACION SOCIAL</v>
      </c>
    </row>
    <row r="10979" spans="1:5" ht="15.75" x14ac:dyDescent="0.25">
      <c r="A10979" s="14">
        <v>1019116766</v>
      </c>
      <c r="B10979" s="2">
        <v>46108.390281365741</v>
      </c>
      <c r="C10979" s="3" t="str">
        <f>IFERROR(VLOOKUP(A10979,'Base Prueba'!A:C,3,),"NO REGISTRA")</f>
        <v>IVAN FERNEY MONTOYA BOLAÑOS</v>
      </c>
      <c r="D10979" s="4" t="str">
        <f>IFERROR(VLOOKUP(A10979,'Base Prueba'!A:D,4,),"NO REGISTRA")</f>
        <v>DOCENTE DE TIEMPO COMPLETO</v>
      </c>
      <c r="E10979" s="5" t="str">
        <f>IFERROR(VLOOKUP(A10979,'Base Prueba'!A:E,5,),"NO REGISTRA")</f>
        <v>UNIVERSITARIO EN TURISMO Y GASTRONOMIA</v>
      </c>
    </row>
    <row r="10980" spans="1:5" ht="15.75" x14ac:dyDescent="0.25">
      <c r="A10980" s="14">
        <v>1057581152</v>
      </c>
      <c r="B10980" s="2">
        <v>46108.397990972226</v>
      </c>
      <c r="C10980" s="3" t="str">
        <f>IFERROR(VLOOKUP(A10980,'Base Prueba'!A:C,3,),"NO REGISTRA")</f>
        <v>ANA SABRINA STEFFANNY VANEGAS SOLAQUE</v>
      </c>
      <c r="D10980" s="4" t="str">
        <f>IFERROR(VLOOKUP(A10980,'Base Prueba'!A:D,4,),"NO REGISTRA")</f>
        <v>DIRECTORA DE PROGRAMAS DE TURISMO, GASTRONOMIA Y POSGRADOS</v>
      </c>
      <c r="E10980" s="5" t="str">
        <f>IFERROR(VLOOKUP(A10980,'Base Prueba'!A:E,5,),"NO REGISTRA")</f>
        <v>FACULTAD DE CIENCIAS ECONOMICAS Y ADMINISTRATIVAS</v>
      </c>
    </row>
    <row r="10981" spans="1:5" ht="15.75" x14ac:dyDescent="0.25">
      <c r="A10981" s="14">
        <v>79435738</v>
      </c>
      <c r="B10981" s="2">
        <v>46108.412374305553</v>
      </c>
      <c r="C10981" s="3" t="str">
        <f>IFERROR(VLOOKUP(A10981,'Base Prueba'!A:C,3,),"NO REGISTRA")</f>
        <v>DANIEL ANDRES MURCIA DIAZ</v>
      </c>
      <c r="D10981" s="4" t="str">
        <f>IFERROR(VLOOKUP(A10981,'Base Prueba'!A:D,4,),"NO REGISTRA")</f>
        <v>DOCENTE DE TIEMPO COMPLETO</v>
      </c>
      <c r="E10981" s="5" t="str">
        <f>IFERROR(VLOOKUP(A10981,'Base Prueba'!A:E,5,),"NO REGISTRA")</f>
        <v>INGENIERIA DE SOFTWARE</v>
      </c>
    </row>
    <row r="10982" spans="1:5" ht="15.75" x14ac:dyDescent="0.25">
      <c r="A10982" s="14">
        <v>1473024</v>
      </c>
      <c r="B10982" s="2">
        <v>46108.45717037037</v>
      </c>
      <c r="C10982" s="3" t="str">
        <f>IFERROR(VLOOKUP(A10982,'Base Prueba'!A:C,3,),"NO REGISTRA")</f>
        <v>GUILLERMO MUÑOZ PAJOY</v>
      </c>
      <c r="D10982" s="4" t="str">
        <f>IFERROR(VLOOKUP(A10982,'Base Prueba'!A:D,4,),"NO REGISTRA")</f>
        <v>AUXILIAR DE SERVICIOS  GENERALES</v>
      </c>
      <c r="E10982" s="5" t="str">
        <f>IFERROR(VLOOKUP(A10982,'Base Prueba'!A:E,5,),"NO REGISTRA")</f>
        <v>LOGISTICA Y SERVICIOS GENERALES</v>
      </c>
    </row>
    <row r="10983" spans="1:5" ht="15.75" x14ac:dyDescent="0.25">
      <c r="A10983" s="14">
        <v>1012338489</v>
      </c>
      <c r="B10983" s="2">
        <v>46108.486960879629</v>
      </c>
      <c r="C10983" s="3" t="str">
        <f>IFERROR(VLOOKUP(A10983,'Base Prueba'!A:C,3,),"NO REGISTRA")</f>
        <v>DERLY TATIANA ROJAS NAVARRO</v>
      </c>
      <c r="D10983" s="4" t="str">
        <f>IFERROR(VLOOKUP(A10983,'Base Prueba'!A:D,4,),"NO REGISTRA")</f>
        <v>AUXILIAR BIBLIOTECA</v>
      </c>
      <c r="E10983" s="5" t="str">
        <f>IFERROR(VLOOKUP(A10983,'Base Prueba'!A:E,5,),"NO REGISTRA")</f>
        <v>BIBLIOTECA</v>
      </c>
    </row>
    <row r="10984" spans="1:5" ht="15.75" x14ac:dyDescent="0.25">
      <c r="A10984" s="14">
        <v>1019116766</v>
      </c>
      <c r="B10984" s="2">
        <v>46108.487424884261</v>
      </c>
      <c r="C10984" s="3" t="str">
        <f>IFERROR(VLOOKUP(A10984,'Base Prueba'!A:C,3,),"NO REGISTRA")</f>
        <v>IVAN FERNEY MONTOYA BOLAÑOS</v>
      </c>
      <c r="D10984" s="4" t="str">
        <f>IFERROR(VLOOKUP(A10984,'Base Prueba'!A:D,4,),"NO REGISTRA")</f>
        <v>DOCENTE DE TIEMPO COMPLETO</v>
      </c>
      <c r="E10984" s="5" t="str">
        <f>IFERROR(VLOOKUP(A10984,'Base Prueba'!A:E,5,),"NO REGISTRA")</f>
        <v>UNIVERSITARIO EN TURISMO Y GASTRONOMIA</v>
      </c>
    </row>
    <row r="10985" spans="1:5" ht="15.75" x14ac:dyDescent="0.25">
      <c r="A10985" s="14">
        <v>11189740</v>
      </c>
      <c r="B10985" s="2">
        <v>46108.493398148152</v>
      </c>
      <c r="C10985" s="3" t="str">
        <f>IFERROR(VLOOKUP(A10985,'Base Prueba'!A:C,3,),"NO REGISTRA")</f>
        <v>FERNEY ALARCON AGUIRRE</v>
      </c>
      <c r="D10985" s="4" t="str">
        <f>IFERROR(VLOOKUP(A10985,'Base Prueba'!A:D,4,),"NO REGISTRA")</f>
        <v>DOCENTE DE TIEMPO COMPLETO</v>
      </c>
      <c r="E10985" s="5" t="str">
        <f>IFERROR(VLOOKUP(A10985,'Base Prueba'!A:E,5,),"NO REGISTRA")</f>
        <v>UNIVERSITARIO ADMINISTRACION DE EMPRESAS</v>
      </c>
    </row>
    <row r="10986" spans="1:5" ht="15.75" x14ac:dyDescent="0.25">
      <c r="A10986" s="14">
        <v>1105681275</v>
      </c>
      <c r="B10986" s="2">
        <v>46108.498789004632</v>
      </c>
      <c r="C10986" s="3" t="str">
        <f>IFERROR(VLOOKUP(A10986,'Base Prueba'!A:C,3,),"NO REGISTRA")</f>
        <v>VICTORIA GUTIERREZ BARRIOS</v>
      </c>
      <c r="D10986" s="4" t="str">
        <f>IFERROR(VLOOKUP(A10986,'Base Prueba'!A:D,4,),"NO REGISTRA")</f>
        <v>AUXILIAR DE SERVICIOS</v>
      </c>
      <c r="E10986" s="5" t="str">
        <f>IFERROR(VLOOKUP(A10986,'Base Prueba'!A:E,5,),"NO REGISTRA")</f>
        <v>LOGISTICA Y SERVICIOS GENERALES</v>
      </c>
    </row>
    <row r="10987" spans="1:5" ht="15.75" x14ac:dyDescent="0.25">
      <c r="A10987" s="14">
        <v>1032487526</v>
      </c>
      <c r="B10987" s="2">
        <v>46108.500989583335</v>
      </c>
      <c r="C10987" s="3" t="str">
        <f>IFERROR(VLOOKUP(A10987,'Base Prueba'!A:C,3,),"NO REGISTRA")</f>
        <v>LAURA ANDREA MEZA MARTINEZ</v>
      </c>
      <c r="D10987" s="4" t="str">
        <f>IFERROR(VLOOKUP(A10987,'Base Prueba'!A:D,4,),"NO REGISTRA")</f>
        <v>DOCENTE DE MEDIO TIEMPO</v>
      </c>
      <c r="E10987" s="5" t="str">
        <f>IFERROR(VLOOKUP(A10987,'Base Prueba'!A:E,5,),"NO REGISTRA")</f>
        <v>TECNICO LABORAL AUXILIAR PRODUCCION GRAFICA</v>
      </c>
    </row>
    <row r="10988" spans="1:5" ht="15.75" x14ac:dyDescent="0.25">
      <c r="A10988" s="14">
        <v>1023033647</v>
      </c>
      <c r="B10988" s="2">
        <v>46108.52345763889</v>
      </c>
      <c r="C10988" s="3" t="str">
        <f>IFERROR(VLOOKUP(A10988,'Base Prueba'!A:C,3,),"NO REGISTRA")</f>
        <v>JUAN FRANCISCO HENAO CALDERON</v>
      </c>
      <c r="D10988" s="4" t="str">
        <f>IFERROR(VLOOKUP(A10988,'Base Prueba'!A:D,4,),"NO REGISTRA")</f>
        <v>DOCENTE DE MEDIO TIEMPO</v>
      </c>
      <c r="E10988" s="5" t="str">
        <f>IFERROR(VLOOKUP(A10988,'Base Prueba'!A:E,5,),"NO REGISTRA")</f>
        <v>TECNICO LABORAL EN COCINA</v>
      </c>
    </row>
    <row r="10989" spans="1:5" ht="15.75" x14ac:dyDescent="0.25">
      <c r="A10989" s="14">
        <v>1005927138</v>
      </c>
      <c r="B10989" s="2">
        <v>46108.542001851849</v>
      </c>
      <c r="C10989" s="3" t="str">
        <f>IFERROR(VLOOKUP(A10989,'Base Prueba'!A:C,3,),"NO REGISTRA")</f>
        <v>MARLON YEINER MEJIA ACOSTA</v>
      </c>
      <c r="D10989" s="4" t="str">
        <f>IFERROR(VLOOKUP(A10989,'Base Prueba'!A:D,4,),"NO REGISTRA")</f>
        <v>AUXILIAR  DE MANTENIMIENTO</v>
      </c>
      <c r="E10989" s="5" t="str">
        <f>IFERROR(VLOOKUP(A10989,'Base Prueba'!A:E,5,),"NO REGISTRA")</f>
        <v>LOGISTICA Y SERVICIOS GENERALES</v>
      </c>
    </row>
    <row r="10990" spans="1:5" ht="15.75" x14ac:dyDescent="0.25">
      <c r="A10990" s="14">
        <v>80812084</v>
      </c>
      <c r="B10990" s="2">
        <v>46108.542242708332</v>
      </c>
      <c r="C10990" s="3" t="str">
        <f>IFERROR(VLOOKUP(A10990,'Base Prueba'!A:C,3,),"NO REGISTRA")</f>
        <v>LUIS HELI RUIZ GUTIERREZ</v>
      </c>
      <c r="D10990" s="4" t="str">
        <f>IFERROR(VLOOKUP(A10990,'Base Prueba'!A:D,4,),"NO REGISTRA")</f>
        <v>AUXILIAR DE SERVICIOS  GENERALES</v>
      </c>
      <c r="E10990" s="5" t="str">
        <f>IFERROR(VLOOKUP(A10990,'Base Prueba'!A:E,5,),"NO REGISTRA")</f>
        <v>LOGISTICA Y SERVICIOS GENERALES</v>
      </c>
    </row>
    <row r="10991" spans="1:5" ht="15.75" x14ac:dyDescent="0.25">
      <c r="A10991" s="14">
        <v>1010189117</v>
      </c>
      <c r="B10991" s="2">
        <v>46108.54244247685</v>
      </c>
      <c r="C10991" s="3" t="str">
        <f>IFERROR(VLOOKUP(A10991,'Base Prueba'!A:C,3,),"NO REGISTRA")</f>
        <v>ADRIANA PAOLA CARVAJAL TARAZONA</v>
      </c>
      <c r="D10991" s="4" t="str">
        <f>IFERROR(VLOOKUP(A10991,'Base Prueba'!A:D,4,),"NO REGISTRA")</f>
        <v>DOCENTE DE MEDIO TIEMPO</v>
      </c>
      <c r="E10991" s="5" t="str">
        <f>IFERROR(VLOOKUP(A10991,'Base Prueba'!A:E,5,),"NO REGISTRA")</f>
        <v>UNIVERSITARIO COMUNICACION SOCIAL</v>
      </c>
    </row>
    <row r="10992" spans="1:5" ht="15.75" x14ac:dyDescent="0.25">
      <c r="A10992" s="14">
        <v>52885874</v>
      </c>
      <c r="B10992" s="2">
        <v>46108.543978125002</v>
      </c>
      <c r="C10992" s="3" t="str">
        <f>IFERROR(VLOOKUP(A10992,'Base Prueba'!A:C,3,),"NO REGISTRA")</f>
        <v>MARIBEL CAYCEDO</v>
      </c>
      <c r="D10992" s="4" t="str">
        <f>IFERROR(VLOOKUP(A10992,'Base Prueba'!A:D,4,),"NO REGISTRA")</f>
        <v>AUXILIAR DE SERVICIOS</v>
      </c>
      <c r="E10992" s="5" t="str">
        <f>IFERROR(VLOOKUP(A10992,'Base Prueba'!A:E,5,),"NO REGISTRA")</f>
        <v>LOGISTICA Y SERVICIOS GENERALES</v>
      </c>
    </row>
    <row r="10993" spans="1:5" ht="15.75" x14ac:dyDescent="0.25">
      <c r="A10993" s="14">
        <v>79667746</v>
      </c>
      <c r="B10993" s="2">
        <v>46108.54508541667</v>
      </c>
      <c r="C10993" s="3" t="str">
        <f>IFERROR(VLOOKUP(A10993,'Base Prueba'!A:C,3,),"NO REGISTRA")</f>
        <v>JOHN JAIRO SUAREZ PINZON</v>
      </c>
      <c r="D10993" s="4" t="str">
        <f>IFERROR(VLOOKUP(A10993,'Base Prueba'!A:D,4,),"NO REGISTRA")</f>
        <v>AUXILIAR ELECTRICO</v>
      </c>
      <c r="E10993" s="5" t="str">
        <f>IFERROR(VLOOKUP(A10993,'Base Prueba'!A:E,5,),"NO REGISTRA")</f>
        <v>LOGISTICA Y SERVICIOS GENERALES</v>
      </c>
    </row>
    <row r="10994" spans="1:5" ht="15.75" x14ac:dyDescent="0.25">
      <c r="A10994" s="14">
        <v>79667746</v>
      </c>
      <c r="B10994" s="2">
        <v>46108.545088888888</v>
      </c>
      <c r="C10994" s="3" t="str">
        <f>IFERROR(VLOOKUP(A10994,'Base Prueba'!A:C,3,),"NO REGISTRA")</f>
        <v>JOHN JAIRO SUAREZ PINZON</v>
      </c>
      <c r="D10994" s="4" t="str">
        <f>IFERROR(VLOOKUP(A10994,'Base Prueba'!A:D,4,),"NO REGISTRA")</f>
        <v>AUXILIAR ELECTRICO</v>
      </c>
      <c r="E10994" s="5" t="str">
        <f>IFERROR(VLOOKUP(A10994,'Base Prueba'!A:E,5,),"NO REGISTRA")</f>
        <v>LOGISTICA Y SERVICIOS GENERALES</v>
      </c>
    </row>
    <row r="10995" spans="1:5" ht="15.75" x14ac:dyDescent="0.25">
      <c r="A10995" s="14">
        <v>79704152</v>
      </c>
      <c r="B10995" s="2">
        <v>46108.545173379629</v>
      </c>
      <c r="C10995" s="3" t="str">
        <f>IFERROR(VLOOKUP(A10995,'Base Prueba'!A:C,3,),"NO REGISTRA")</f>
        <v>FABIO ORLANDO MONTENEGRO RIAÑO</v>
      </c>
      <c r="D10995" s="4" t="str">
        <f>IFERROR(VLOOKUP(A10995,'Base Prueba'!A:D,4,),"NO REGISTRA")</f>
        <v>AUXILIAR RECURSOS ACADÉMICOS</v>
      </c>
      <c r="E10995" s="5" t="str">
        <f>IFERROR(VLOOKUP(A10995,'Base Prueba'!A:E,5,),"NO REGISTRA")</f>
        <v>OFICINA DE AUDIOVISUALES</v>
      </c>
    </row>
    <row r="10996" spans="1:5" ht="15.75" x14ac:dyDescent="0.25">
      <c r="A10996" s="14">
        <v>1000283508</v>
      </c>
      <c r="B10996" s="2">
        <v>46108.545292361108</v>
      </c>
      <c r="C10996" s="3" t="str">
        <f>IFERROR(VLOOKUP(A10996,'Base Prueba'!A:C,3,),"NO REGISTRA")</f>
        <v>SARA VALENTINA CHACON ZAPATA</v>
      </c>
      <c r="D10996" s="4" t="str">
        <f>IFERROR(VLOOKUP(A10996,'Base Prueba'!A:D,4,),"NO REGISTRA")</f>
        <v>AUXILIAR DE RECURSOS AUDIOVISUALES</v>
      </c>
      <c r="E10996" s="5" t="str">
        <f>IFERROR(VLOOKUP(A10996,'Base Prueba'!A:E,5,),"NO REGISTRA")</f>
        <v>OFICINA DE AUDIOVISUALES</v>
      </c>
    </row>
    <row r="10997" spans="1:5" ht="15.75" x14ac:dyDescent="0.25">
      <c r="A10997" s="14">
        <v>52220354</v>
      </c>
      <c r="B10997" s="2">
        <v>46108.555260532405</v>
      </c>
      <c r="C10997" s="3" t="str">
        <f>IFERROR(VLOOKUP(A10997,'Base Prueba'!A:C,3,),"NO REGISTRA")</f>
        <v>ILSA BARAHONA POLO</v>
      </c>
      <c r="D10997" s="4" t="str">
        <f>IFERROR(VLOOKUP(A10997,'Base Prueba'!A:D,4,),"NO REGISTRA")</f>
        <v>AUXILIAR DE SERVICIOS</v>
      </c>
      <c r="E10997" s="5" t="str">
        <f>IFERROR(VLOOKUP(A10997,'Base Prueba'!A:E,5,),"NO REGISTRA")</f>
        <v>LOGISTICA Y SERVICIOS GENERALES</v>
      </c>
    </row>
    <row r="10998" spans="1:5" ht="15.75" x14ac:dyDescent="0.25">
      <c r="A10998" s="14">
        <v>79313678</v>
      </c>
      <c r="B10998" s="2">
        <v>46108.562713425927</v>
      </c>
      <c r="C10998" s="3" t="str">
        <f>IFERROR(VLOOKUP(A10998,'Base Prueba'!A:C,3,),"NO REGISTRA")</f>
        <v>MARCO VINICIO RAMIREZ PEREIRA</v>
      </c>
      <c r="D10998" s="4" t="str">
        <f>IFERROR(VLOOKUP(A10998,'Base Prueba'!A:D,4,),"NO REGISTRA")</f>
        <v>TECNICO EN MANTENIMIENTO DE RECURSOS ACADEMICOS</v>
      </c>
      <c r="E10998" s="5" t="str">
        <f>IFERROR(VLOOKUP(A10998,'Base Prueba'!A:E,5,),"NO REGISTRA")</f>
        <v>RECURSOS ACADEMICOS</v>
      </c>
    </row>
    <row r="10999" spans="1:5" ht="15.75" x14ac:dyDescent="0.25">
      <c r="A10999" s="14">
        <v>52603556</v>
      </c>
      <c r="B10999" s="2">
        <v>46108.566130439816</v>
      </c>
      <c r="C10999" s="3" t="str">
        <f>IFERROR(VLOOKUP(A10999,'Base Prueba'!A:C,3,),"NO REGISTRA")</f>
        <v>MARISOL FARFAN QUIROGA</v>
      </c>
      <c r="D10999" s="4" t="str">
        <f>IFERROR(VLOOKUP(A10999,'Base Prueba'!A:D,4,),"NO REGISTRA")</f>
        <v>AUXILIAR DE SERVICIOS</v>
      </c>
      <c r="E10999" s="5" t="str">
        <f>IFERROR(VLOOKUP(A10999,'Base Prueba'!A:E,5,),"NO REGISTRA")</f>
        <v>LOGISTICA Y SERVICIOS GENERALES</v>
      </c>
    </row>
    <row r="11000" spans="1:5" ht="15.75" x14ac:dyDescent="0.25">
      <c r="A11000" s="14">
        <v>93413614</v>
      </c>
      <c r="B11000" s="2">
        <v>46108.566224652779</v>
      </c>
      <c r="C11000" s="3" t="str">
        <f>IFERROR(VLOOKUP(A11000,'Base Prueba'!A:C,3,),"NO REGISTRA")</f>
        <v>ALEXANDER CALDERON ALVARADO</v>
      </c>
      <c r="D11000" s="4" t="str">
        <f>IFERROR(VLOOKUP(A11000,'Base Prueba'!A:D,4,),"NO REGISTRA")</f>
        <v>OFICIAL DE MANTENIMIENTO</v>
      </c>
      <c r="E11000" s="5" t="str">
        <f>IFERROR(VLOOKUP(A11000,'Base Prueba'!A:E,5,),"NO REGISTRA")</f>
        <v>LOGISTICA Y SERVICIOS GENERALES</v>
      </c>
    </row>
    <row r="11001" spans="1:5" ht="15.75" x14ac:dyDescent="0.25">
      <c r="A11001" s="14">
        <v>24175966</v>
      </c>
      <c r="B11001" s="2">
        <v>46108.583601041668</v>
      </c>
      <c r="C11001" s="3" t="str">
        <f>IFERROR(VLOOKUP(A11001,'Base Prueba'!A:C,3,),"NO REGISTRA")</f>
        <v>EUNICE MISE AYALA</v>
      </c>
      <c r="D11001" s="4" t="str">
        <f>IFERROR(VLOOKUP(A11001,'Base Prueba'!A:D,4,),"NO REGISTRA")</f>
        <v>AUXILIAR DE SERVICIOS</v>
      </c>
      <c r="E11001" s="5" t="str">
        <f>IFERROR(VLOOKUP(A11001,'Base Prueba'!A:E,5,),"NO REGISTRA")</f>
        <v>LOGISTICA Y SERVICIOS GENERALES</v>
      </c>
    </row>
    <row r="11002" spans="1:5" ht="15.75" x14ac:dyDescent="0.25">
      <c r="A11002" s="14">
        <v>1233690957</v>
      </c>
      <c r="B11002" s="2">
        <v>46108.583828703704</v>
      </c>
      <c r="C11002" s="3" t="str">
        <f>IFERROR(VLOOKUP(A11002,'Base Prueba'!A:C,3,),"NO REGISTRA")</f>
        <v>DAVID SANTIAGO TINJACA LARA</v>
      </c>
      <c r="D11002" s="4" t="str">
        <f>IFERROR(VLOOKUP(A11002,'Base Prueba'!A:D,4,),"NO REGISTRA")</f>
        <v>LIDER DE RECURSOS AUDIOVISUALES</v>
      </c>
      <c r="E11002" s="5" t="str">
        <f>IFERROR(VLOOKUP(A11002,'Base Prueba'!A:E,5,),"NO REGISTRA")</f>
        <v>OFICINA DE AUDIOVISUALES</v>
      </c>
    </row>
    <row r="11003" spans="1:5" ht="15.75" x14ac:dyDescent="0.25">
      <c r="A11003" s="14">
        <v>52290503</v>
      </c>
      <c r="B11003" s="2">
        <v>46108.585020601851</v>
      </c>
      <c r="C11003" s="3" t="str">
        <f>IFERROR(VLOOKUP(A11003,'Base Prueba'!A:C,3,),"NO REGISTRA")</f>
        <v>MARIA IDALIA RODRIGUEZ GONZALEZ</v>
      </c>
      <c r="D11003" s="4" t="str">
        <f>IFERROR(VLOOKUP(A11003,'Base Prueba'!A:D,4,),"NO REGISTRA")</f>
        <v>AUXILIAR DE SERVICIOS</v>
      </c>
      <c r="E11003" s="5" t="str">
        <f>IFERROR(VLOOKUP(A11003,'Base Prueba'!A:E,5,),"NO REGISTRA")</f>
        <v>LOGISTICA Y SERVICIOS GENERALES</v>
      </c>
    </row>
    <row r="11004" spans="1:5" ht="15.75" x14ac:dyDescent="0.25">
      <c r="A11004" s="14">
        <v>52059516</v>
      </c>
      <c r="B11004" s="2">
        <v>46108.585101273151</v>
      </c>
      <c r="C11004" s="3" t="str">
        <f>IFERROR(VLOOKUP(A11004,'Base Prueba'!A:C,3,),"NO REGISTRA")</f>
        <v>YANETT AFANADOR AGUILAR</v>
      </c>
      <c r="D11004" s="4" t="str">
        <f>IFERROR(VLOOKUP(A11004,'Base Prueba'!A:D,4,),"NO REGISTRA")</f>
        <v>AUXILIAR DE SERVICIOS</v>
      </c>
      <c r="E11004" s="5" t="str">
        <f>IFERROR(VLOOKUP(A11004,'Base Prueba'!A:E,5,),"NO REGISTRA")</f>
        <v>LOGISTICA Y SERVICIOS GENERALES</v>
      </c>
    </row>
    <row r="11005" spans="1:5" ht="15.75" x14ac:dyDescent="0.25">
      <c r="A11005" s="14">
        <v>1033724599</v>
      </c>
      <c r="B11005" s="2">
        <v>46108.586793518516</v>
      </c>
      <c r="C11005" s="3" t="str">
        <f>IFERROR(VLOOKUP(A11005,'Base Prueba'!A:C,3,),"NO REGISTRA")</f>
        <v>LUZ MARIA RAMIREZ RODRIGUEZ</v>
      </c>
      <c r="D11005" s="4" t="str">
        <f>IFERROR(VLOOKUP(A11005,'Base Prueba'!A:D,4,),"NO REGISTRA")</f>
        <v>AUXILIAR DE SERVICIOS</v>
      </c>
      <c r="E11005" s="5" t="str">
        <f>IFERROR(VLOOKUP(A11005,'Base Prueba'!A:E,5,),"NO REGISTRA")</f>
        <v>LOGISTICA Y SERVICIOS GENERALES</v>
      </c>
    </row>
    <row r="11006" spans="1:5" ht="15.75" x14ac:dyDescent="0.25">
      <c r="A11006" s="14">
        <v>80211886</v>
      </c>
      <c r="B11006" s="2">
        <v>46108.596989814818</v>
      </c>
      <c r="C11006" s="3" t="str">
        <f>IFERROR(VLOOKUP(A11006,'Base Prueba'!A:C,3,),"NO REGISTRA")</f>
        <v>EDWIN GIOVANNY QUIMBAY HIDALGO</v>
      </c>
      <c r="D11006" s="4" t="str">
        <f>IFERROR(VLOOKUP(A11006,'Base Prueba'!A:D,4,),"NO REGISTRA")</f>
        <v>LIDER DE RECURSOS ACADEMICOS</v>
      </c>
      <c r="E11006" s="5" t="str">
        <f>IFERROR(VLOOKUP(A11006,'Base Prueba'!A:E,5,),"NO REGISTRA")</f>
        <v>RECURSOS ACADEMICOS</v>
      </c>
    </row>
    <row r="11007" spans="1:5" ht="15.75" x14ac:dyDescent="0.25">
      <c r="A11007" s="14">
        <v>1018482392</v>
      </c>
      <c r="B11007" s="2">
        <v>46108.59888784722</v>
      </c>
      <c r="C11007" s="3" t="str">
        <f>IFERROR(VLOOKUP(A11007,'Base Prueba'!A:C,3,),"NO REGISTRA")</f>
        <v>RAQUEL YANETH SANDOVAL FORERO</v>
      </c>
      <c r="D11007" s="4" t="str">
        <f>IFERROR(VLOOKUP(A11007,'Base Prueba'!A:D,4,),"NO REGISTRA")</f>
        <v>AUXILIAR DE RECURSOS ACADEMICOS</v>
      </c>
      <c r="E11007" s="5" t="str">
        <f>IFERROR(VLOOKUP(A11007,'Base Prueba'!A:E,5,),"NO REGISTRA")</f>
        <v>RECURSOS ACADEMICOS</v>
      </c>
    </row>
    <row r="11008" spans="1:5" ht="15.75" x14ac:dyDescent="0.25">
      <c r="A11008" s="14">
        <v>52965463</v>
      </c>
      <c r="B11008" s="2">
        <v>46108.622639004629</v>
      </c>
      <c r="C11008" s="3" t="str">
        <f>IFERROR(VLOOKUP(A11008,'Base Prueba'!A:C,3,),"NO REGISTRA")</f>
        <v>ADRIANA MARCELA GONZALEZ CETINA</v>
      </c>
      <c r="D11008" s="4" t="str">
        <f>IFERROR(VLOOKUP(A11008,'Base Prueba'!A:D,4,),"NO REGISTRA")</f>
        <v>DIRECTORA DE PROGRAMAS DE CIENCIAS DE LA INFORMACIÓN Y DE DATOS</v>
      </c>
      <c r="E11008" s="5" t="str">
        <f>IFERROR(VLOOKUP(A11008,'Base Prueba'!A:E,5,),"NO REGISTRA")</f>
        <v>FACULTAD DE INGENIERIA Y TECNOLOGIA DE LA INFORMACION</v>
      </c>
    </row>
    <row r="11009" spans="1:5" ht="15.75" x14ac:dyDescent="0.25">
      <c r="A11009" s="14">
        <v>52976228</v>
      </c>
      <c r="B11009" s="2">
        <v>46108.646705439816</v>
      </c>
      <c r="C11009" s="3" t="str">
        <f>IFERROR(VLOOKUP(A11009,'Base Prueba'!A:C,3,),"NO REGISTRA")</f>
        <v>ANDREA IBAÑEZ CASTRO</v>
      </c>
      <c r="D11009" s="4" t="str">
        <f>IFERROR(VLOOKUP(A11009,'Base Prueba'!A:D,4,),"NO REGISTRA")</f>
        <v>DOCENTE DE TIEMPO COMPLETO</v>
      </c>
      <c r="E11009" s="5" t="str">
        <f>IFERROR(VLOOKUP(A11009,'Base Prueba'!A:E,5,),"NO REGISTRA")</f>
        <v>UNIDAD DE IDIOMAS</v>
      </c>
    </row>
    <row r="11010" spans="1:5" ht="15.75" x14ac:dyDescent="0.25">
      <c r="A11010" s="14">
        <v>1193150666</v>
      </c>
      <c r="B11010" s="2">
        <v>46108.647722916663</v>
      </c>
      <c r="C11010" s="3" t="str">
        <f>IFERROR(VLOOKUP(A11010,'Base Prueba'!A:C,3,),"NO REGISTRA")</f>
        <v>LUIS FELIPE JAIMES BELTRAN</v>
      </c>
      <c r="D11010" s="4" t="str">
        <f>IFERROR(VLOOKUP(A11010,'Base Prueba'!A:D,4,),"NO REGISTRA")</f>
        <v>DOCENTE DE TIEMPO COMPLETO</v>
      </c>
      <c r="E11010" s="5" t="str">
        <f>IFERROR(VLOOKUP(A11010,'Base Prueba'!A:E,5,),"NO REGISTRA")</f>
        <v>UNIVERSITARIO EN TURISMO Y GASTRONOMIA</v>
      </c>
    </row>
    <row r="11011" spans="1:5" ht="15.75" x14ac:dyDescent="0.25">
      <c r="A11011" s="14">
        <v>79946416</v>
      </c>
      <c r="B11011" s="2">
        <v>46108.665208680555</v>
      </c>
      <c r="C11011" s="3" t="str">
        <f>IFERROR(VLOOKUP(A11011,'Base Prueba'!A:C,3,),"NO REGISTRA")</f>
        <v>ALBERTO HERNAN SEGURA ABRIL</v>
      </c>
      <c r="D11011" s="4" t="str">
        <f>IFERROR(VLOOKUP(A11011,'Base Prueba'!A:D,4,),"NO REGISTRA")</f>
        <v>DOCENTE DE TIEMPO COMPLETO</v>
      </c>
      <c r="E11011" s="5" t="str">
        <f>IFERROR(VLOOKUP(A11011,'Base Prueba'!A:E,5,),"NO REGISTRA")</f>
        <v>TECNOLOGÍA EN PRODUCCIÓN DE MEDIOS AUDIOVISUALES</v>
      </c>
    </row>
    <row r="11012" spans="1:5" ht="15.75" x14ac:dyDescent="0.25">
      <c r="A11012" s="14">
        <v>1000218614</v>
      </c>
      <c r="B11012" s="2">
        <v>46108.668445254632</v>
      </c>
      <c r="C11012" s="3" t="str">
        <f>IFERROR(VLOOKUP(A11012,'Base Prueba'!A:C,3,),"NO REGISTRA")</f>
        <v>SEBASTIAN DAVID MELO DIAZ</v>
      </c>
      <c r="D11012" s="4" t="str">
        <f>IFERROR(VLOOKUP(A11012,'Base Prueba'!A:D,4,),"NO REGISTRA")</f>
        <v>ANALISTA DE SISTEMAS</v>
      </c>
      <c r="E11012" s="5" t="str">
        <f>IFERROR(VLOOKUP(A11012,'Base Prueba'!A:E,5,),"NO REGISTRA")</f>
        <v>DEPARTAMENTO DE INFORMATICA Y TECNOLOGIA</v>
      </c>
    </row>
    <row r="11013" spans="1:5" ht="15.75" x14ac:dyDescent="0.25">
      <c r="A11013" s="14">
        <v>1023954848</v>
      </c>
      <c r="B11013" s="2">
        <v>46108.668533796299</v>
      </c>
      <c r="C11013" s="3" t="str">
        <f>IFERROR(VLOOKUP(A11013,'Base Prueba'!A:C,3,),"NO REGISTRA")</f>
        <v>JUAN CARLOS ESPITIA ORTIZ</v>
      </c>
      <c r="D11013" s="4" t="str">
        <f>IFERROR(VLOOKUP(A11013,'Base Prueba'!A:D,4,),"NO REGISTRA")</f>
        <v>ANALISTA DE INFRAESTRUCTURA</v>
      </c>
      <c r="E11013" s="5" t="str">
        <f>IFERROR(VLOOKUP(A11013,'Base Prueba'!A:E,5,),"NO REGISTRA")</f>
        <v>DEPARTAMENTO DE INFORMATICA Y TECNOLOGIA</v>
      </c>
    </row>
    <row r="11014" spans="1:5" ht="15.75" x14ac:dyDescent="0.25">
      <c r="A11014" s="14">
        <v>7563945</v>
      </c>
      <c r="B11014" s="2">
        <v>46108.66927175926</v>
      </c>
      <c r="C11014" s="3" t="str">
        <f>IFERROR(VLOOKUP(A11014,'Base Prueba'!A:C,3,),"NO REGISTRA")</f>
        <v>NESTOR FABIO OSPINA RIVERA</v>
      </c>
      <c r="D11014" s="4" t="str">
        <f>IFERROR(VLOOKUP(A11014,'Base Prueba'!A:D,4,),"NO REGISTRA")</f>
        <v>AUXILIAR  DE MANTENIMIENTO</v>
      </c>
      <c r="E11014" s="5" t="str">
        <f>IFERROR(VLOOKUP(A11014,'Base Prueba'!A:E,5,),"NO REGISTRA")</f>
        <v>LOGISTICA Y SERVICIOS GENERALES</v>
      </c>
    </row>
    <row r="11015" spans="1:5" ht="15.75" x14ac:dyDescent="0.25">
      <c r="A11015" s="14">
        <v>1193376686</v>
      </c>
      <c r="B11015" s="2">
        <v>46108.669526273145</v>
      </c>
      <c r="C11015" s="3" t="str">
        <f>IFERROR(VLOOKUP(A11015,'Base Prueba'!A:C,3,),"NO REGISTRA")</f>
        <v>STEVEN FERNANDO CORRECHA PERDOMO</v>
      </c>
      <c r="D11015" s="4" t="str">
        <f>IFERROR(VLOOKUP(A11015,'Base Prueba'!A:D,4,),"NO REGISTRA")</f>
        <v>AUXILIAR  DE MANTENIMIENTO</v>
      </c>
      <c r="E11015" s="5" t="str">
        <f>IFERROR(VLOOKUP(A11015,'Base Prueba'!A:E,5,),"NO REGISTRA")</f>
        <v>LOGISTICA Y SERVICIOS GENERALES</v>
      </c>
    </row>
    <row r="11016" spans="1:5" ht="15.75" x14ac:dyDescent="0.25">
      <c r="A11016" s="14">
        <v>19488606</v>
      </c>
      <c r="B11016" s="2">
        <v>46108.669971064817</v>
      </c>
      <c r="C11016" s="3" t="str">
        <f>IFERROR(VLOOKUP(A11016,'Base Prueba'!A:C,3,),"NO REGISTRA")</f>
        <v>ARISTARCO LOPEZ TALERO</v>
      </c>
      <c r="D11016" s="4" t="str">
        <f>IFERROR(VLOOKUP(A11016,'Base Prueba'!A:D,4,),"NO REGISTRA")</f>
        <v>OFICIAL DE MANTENIMIENTO</v>
      </c>
      <c r="E11016" s="5" t="str">
        <f>IFERROR(VLOOKUP(A11016,'Base Prueba'!A:E,5,),"NO REGISTRA")</f>
        <v>LOGISTICA Y SERVICIOS GENERALES</v>
      </c>
    </row>
    <row r="11017" spans="1:5" ht="15.75" x14ac:dyDescent="0.25">
      <c r="A11017" s="14">
        <v>1014215096</v>
      </c>
      <c r="B11017" s="2">
        <v>46108.676405555554</v>
      </c>
      <c r="C11017" s="3" t="str">
        <f>IFERROR(VLOOKUP(A11017,'Base Prueba'!A:C,3,),"NO REGISTRA")</f>
        <v>ALEXANDER BELTRAN AGUILERA</v>
      </c>
      <c r="D11017" s="4" t="str">
        <f>IFERROR(VLOOKUP(A11017,'Base Prueba'!A:D,4,),"NO REGISTRA")</f>
        <v>DOCENTE DE TIEMPO COMPLETO</v>
      </c>
      <c r="E11017" s="5" t="str">
        <f>IFERROR(VLOOKUP(A11017,'Base Prueba'!A:E,5,),"NO REGISTRA")</f>
        <v>UNIVERSITARIO EN TURISMO Y GASTRONOMIA</v>
      </c>
    </row>
    <row r="11018" spans="1:5" ht="15.75" x14ac:dyDescent="0.25">
      <c r="A11018" s="14">
        <v>79639365</v>
      </c>
      <c r="B11018" s="2">
        <v>46108.698489467592</v>
      </c>
      <c r="C11018" s="3" t="str">
        <f>IFERROR(VLOOKUP(A11018,'Base Prueba'!A:C,3,),"NO REGISTRA")</f>
        <v>RICARDO ROA DIAZ</v>
      </c>
      <c r="D11018" s="4" t="str">
        <f>IFERROR(VLOOKUP(A11018,'Base Prueba'!A:D,4,),"NO REGISTRA")</f>
        <v>AUXILIAR  DE MANTENIMIENTO</v>
      </c>
      <c r="E11018" s="5" t="str">
        <f>IFERROR(VLOOKUP(A11018,'Base Prueba'!A:E,5,),"NO REGISTRA")</f>
        <v>LOGISTICA Y SERVICIOS GENERALES</v>
      </c>
    </row>
    <row r="11019" spans="1:5" ht="15.75" x14ac:dyDescent="0.25">
      <c r="A11019" s="14">
        <v>1022378300</v>
      </c>
      <c r="B11019" s="2">
        <v>46108.703960763887</v>
      </c>
      <c r="C11019" s="3" t="str">
        <f>IFERROR(VLOOKUP(A11019,'Base Prueba'!A:C,3,),"NO REGISTRA")</f>
        <v>FERNEY ANDRES CHASPUENGAL RAMIREZ</v>
      </c>
      <c r="D11019" s="4" t="str">
        <f>IFERROR(VLOOKUP(A11019,'Base Prueba'!A:D,4,),"NO REGISTRA")</f>
        <v>LÍDER DE DEPORTE Y CULTURA</v>
      </c>
      <c r="E11019" s="5" t="str">
        <f>IFERROR(VLOOKUP(A11019,'Base Prueba'!A:E,5,),"NO REGISTRA")</f>
        <v>DIRECCION DE BIENESTAR INSTITUCIONAL</v>
      </c>
    </row>
    <row r="11020" spans="1:5" ht="15.75" x14ac:dyDescent="0.25">
      <c r="A11020" s="14">
        <v>79043674</v>
      </c>
      <c r="B11020" s="2">
        <v>46108.704268981484</v>
      </c>
      <c r="C11020" s="3" t="str">
        <f>IFERROR(VLOOKUP(A11020,'Base Prueba'!A:C,3,),"NO REGISTRA")</f>
        <v>PEDRO ANTONIO ACERO</v>
      </c>
      <c r="D11020" s="4" t="str">
        <f>IFERROR(VLOOKUP(A11020,'Base Prueba'!A:D,4,),"NO REGISTRA")</f>
        <v>SUPERVISOR DE SERVICIOS</v>
      </c>
      <c r="E11020" s="5" t="str">
        <f>IFERROR(VLOOKUP(A11020,'Base Prueba'!A:E,5,),"NO REGISTRA")</f>
        <v>LOGISTICA Y SERVICIOS GENERALES</v>
      </c>
    </row>
    <row r="11021" spans="1:5" ht="15.75" x14ac:dyDescent="0.25">
      <c r="A11021" s="14">
        <v>1023880617</v>
      </c>
      <c r="B11021" s="2">
        <v>46108.704749189812</v>
      </c>
      <c r="C11021" s="3" t="str">
        <f>IFERROR(VLOOKUP(A11021,'Base Prueba'!A:C,3,),"NO REGISTRA")</f>
        <v>BYRON YESID PARRA DIAZ</v>
      </c>
      <c r="D11021" s="4" t="str">
        <f>IFERROR(VLOOKUP(A11021,'Base Prueba'!A:D,4,),"NO REGISTRA")</f>
        <v>AUXILIAR  DE MANTENIMIENTO</v>
      </c>
      <c r="E11021" s="5" t="str">
        <f>IFERROR(VLOOKUP(A11021,'Base Prueba'!A:E,5,),"NO REGISTRA")</f>
        <v>LOGISTICA Y SERVICIOS GENERALES</v>
      </c>
    </row>
    <row r="11022" spans="1:5" ht="15.75" x14ac:dyDescent="0.25">
      <c r="A11022" s="14">
        <v>80725196</v>
      </c>
      <c r="B11022" s="2">
        <v>46108.708539699073</v>
      </c>
      <c r="C11022" s="3" t="str">
        <f>IFERROR(VLOOKUP(A11022,'Base Prueba'!A:C,3,),"NO REGISTRA")</f>
        <v>YEISON YOSET TOVAR BARBOSA</v>
      </c>
      <c r="D11022" s="4" t="str">
        <f>IFERROR(VLOOKUP(A11022,'Base Prueba'!A:D,4,),"NO REGISTRA")</f>
        <v>LIDER GESTION DOCUMENTAL</v>
      </c>
      <c r="E11022" s="5" t="str">
        <f>IFERROR(VLOOKUP(A11022,'Base Prueba'!A:E,5,),"NO REGISTRA")</f>
        <v>CENTRO DE GESTION DOCUMENTAL</v>
      </c>
    </row>
    <row r="11023" spans="1:5" ht="15.75" x14ac:dyDescent="0.25">
      <c r="A11023" s="14">
        <v>11318253</v>
      </c>
      <c r="B11023" s="2">
        <v>46108.708634953706</v>
      </c>
      <c r="C11023" s="3" t="str">
        <f>IFERROR(VLOOKUP(A11023,'Base Prueba'!A:C,3,),"NO REGISTRA")</f>
        <v>RODRIGO RODRIGUEZ</v>
      </c>
      <c r="D11023" s="4" t="str">
        <f>IFERROR(VLOOKUP(A11023,'Base Prueba'!A:D,4,),"NO REGISTRA")</f>
        <v>APRENDIZ UNIVERSITARIO</v>
      </c>
      <c r="E11023" s="5" t="str">
        <f>IFERROR(VLOOKUP(A11023,'Base Prueba'!A:E,5,),"NO REGISTRA")</f>
        <v>CENTRO DE GESTION DOCUMENTAL</v>
      </c>
    </row>
    <row r="11024" spans="1:5" ht="15.75" x14ac:dyDescent="0.25">
      <c r="A11024" s="14">
        <v>1020716152</v>
      </c>
      <c r="B11024" s="2">
        <v>46108.709354976854</v>
      </c>
      <c r="C11024" s="3" t="str">
        <f>IFERROR(VLOOKUP(A11024,'Base Prueba'!A:C,3,),"NO REGISTRA")</f>
        <v>JORGE ARMANDO JURADO PERALTA</v>
      </c>
      <c r="D11024" s="4" t="str">
        <f>IFERROR(VLOOKUP(A11024,'Base Prueba'!A:D,4,),"NO REGISTRA")</f>
        <v>DOCENTE DE TIEMPO COMPLETO</v>
      </c>
      <c r="E11024" s="5" t="str">
        <f>IFERROR(VLOOKUP(A11024,'Base Prueba'!A:E,5,),"NO REGISTRA")</f>
        <v>CIENCIAS DE LA INFORMACION Y BIBLIOTECOLOGIA</v>
      </c>
    </row>
    <row r="11025" spans="1:5" ht="15.75" x14ac:dyDescent="0.25">
      <c r="A11025" s="14">
        <v>1093773069</v>
      </c>
      <c r="B11025" s="2">
        <v>46108.713304513891</v>
      </c>
      <c r="C11025" s="3" t="str">
        <f>IFERROR(VLOOKUP(A11025,'Base Prueba'!A:C,3,),"NO REGISTRA")</f>
        <v>MICHAEL STEVEN AMAYA SANCHEZ</v>
      </c>
      <c r="D11025" s="4" t="str">
        <f>IFERROR(VLOOKUP(A11025,'Base Prueba'!A:D,4,),"NO REGISTRA")</f>
        <v>DOCENTE DE TIEMPO COMPLETO</v>
      </c>
      <c r="E11025" s="5" t="str">
        <f>IFERROR(VLOOKUP(A11025,'Base Prueba'!A:E,5,),"NO REGISTRA")</f>
        <v>UNIVERSITARIO EN SEGURIDAD Y SALUD EN EL TRABAJO</v>
      </c>
    </row>
    <row r="11026" spans="1:5" ht="15.75" x14ac:dyDescent="0.25">
      <c r="A11026" s="14">
        <v>1015441100</v>
      </c>
      <c r="B11026" s="2">
        <v>46108.713457523147</v>
      </c>
      <c r="C11026" s="3" t="str">
        <f>IFERROR(VLOOKUP(A11026,'Base Prueba'!A:C,3,),"NO REGISTRA")</f>
        <v>MARIA FERNANDA SANTANA BUITRAGO</v>
      </c>
      <c r="D11026" s="4" t="str">
        <f>IFERROR(VLOOKUP(A11026,'Base Prueba'!A:D,4,),"NO REGISTRA")</f>
        <v>LIDER DE DESAROLLO HUMANO</v>
      </c>
      <c r="E11026" s="5" t="str">
        <f>IFERROR(VLOOKUP(A11026,'Base Prueba'!A:E,5,),"NO REGISTRA")</f>
        <v>DIRECCION DE BIENESTAR INSTITUCIONAL</v>
      </c>
    </row>
    <row r="11027" spans="1:5" ht="15.75" x14ac:dyDescent="0.25">
      <c r="A11027" s="14">
        <v>1025322754</v>
      </c>
      <c r="B11027" s="2">
        <v>46108.714554166669</v>
      </c>
      <c r="C11027" s="3" t="str">
        <f>IFERROR(VLOOKUP(A11027,'Base Prueba'!A:C,3,),"NO REGISTRA")</f>
        <v>ALISON YULIANA BEJARANO RUIZ</v>
      </c>
      <c r="D11027" s="4" t="str">
        <f>IFERROR(VLOOKUP(A11027,'Base Prueba'!A:D,4,),"NO REGISTRA")</f>
        <v>AUXILIAR DE SISTEMAS</v>
      </c>
      <c r="E11027" s="5" t="str">
        <f>IFERROR(VLOOKUP(A11027,'Base Prueba'!A:E,5,),"NO REGISTRA")</f>
        <v>DEPARTAMENTO DE INFORMATICA Y TECNOLOGIA</v>
      </c>
    </row>
    <row r="11028" spans="1:5" ht="15.75" x14ac:dyDescent="0.25">
      <c r="A11028" s="14">
        <v>8715040</v>
      </c>
      <c r="B11028" s="2">
        <v>46108.72128726852</v>
      </c>
      <c r="C11028" s="3" t="str">
        <f>IFERROR(VLOOKUP(A11028,'Base Prueba'!A:C,3,),"NO REGISTRA")</f>
        <v>DACARTH RAFAEL SARMIENTO PORTO</v>
      </c>
      <c r="D11028" s="4" t="str">
        <f>IFERROR(VLOOKUP(A11028,'Base Prueba'!A:D,4,),"NO REGISTRA")</f>
        <v>DOCENTE DE TIEMPO COMPLETO</v>
      </c>
      <c r="E11028" s="5" t="str">
        <f>IFERROR(VLOOKUP(A11028,'Base Prueba'!A:E,5,),"NO REGISTRA")</f>
        <v>INGENIERIA DE SOFTWARE</v>
      </c>
    </row>
    <row r="11029" spans="1:5" ht="15.75" x14ac:dyDescent="0.25">
      <c r="A11029" s="14">
        <v>8715040</v>
      </c>
      <c r="B11029" s="2">
        <v>46108.721291435184</v>
      </c>
      <c r="C11029" s="3" t="str">
        <f>IFERROR(VLOOKUP(A11029,'Base Prueba'!A:C,3,),"NO REGISTRA")</f>
        <v>DACARTH RAFAEL SARMIENTO PORTO</v>
      </c>
      <c r="D11029" s="4" t="str">
        <f>IFERROR(VLOOKUP(A11029,'Base Prueba'!A:D,4,),"NO REGISTRA")</f>
        <v>DOCENTE DE TIEMPO COMPLETO</v>
      </c>
      <c r="E11029" s="5" t="str">
        <f>IFERROR(VLOOKUP(A11029,'Base Prueba'!A:E,5,),"NO REGISTRA")</f>
        <v>INGENIERIA DE SOFTWARE</v>
      </c>
    </row>
    <row r="11030" spans="1:5" ht="15.75" x14ac:dyDescent="0.25">
      <c r="A11030" s="14">
        <v>1000692621</v>
      </c>
      <c r="B11030" s="2">
        <v>46108.721464120368</v>
      </c>
      <c r="C11030" s="3" t="str">
        <f>IFERROR(VLOOKUP(A11030,'Base Prueba'!A:C,3,),"NO REGISTRA")</f>
        <v>ANGIE KATERINE SALAMANCA PEÑUELA</v>
      </c>
      <c r="D11030" s="4" t="str">
        <f>IFERROR(VLOOKUP(A11030,'Base Prueba'!A:D,4,),"NO REGISTRA")</f>
        <v>ASISTENTE ADMINISTRATIVA CEA</v>
      </c>
      <c r="E11030" s="5" t="str">
        <f>IFERROR(VLOOKUP(A11030,'Base Prueba'!A:E,5,),"NO REGISTRA")</f>
        <v>OFICINA DE PLANEACION Y GESTION DE LA CALIDAD</v>
      </c>
    </row>
    <row r="11031" spans="1:5" ht="15.75" x14ac:dyDescent="0.25">
      <c r="A11031" s="14">
        <v>1020731995</v>
      </c>
      <c r="B11031" s="2">
        <v>46108.726280902774</v>
      </c>
      <c r="C11031" s="3" t="str">
        <f>IFERROR(VLOOKUP(A11031,'Base Prueba'!A:C,3,),"NO REGISTRA")</f>
        <v>KARLA PAOLA BELTRAN PEÑUELA</v>
      </c>
      <c r="D11031" s="4" t="str">
        <f>IFERROR(VLOOKUP(A11031,'Base Prueba'!A:D,4,),"NO REGISTRA")</f>
        <v>SUPERVISOR DE FORMACION</v>
      </c>
      <c r="E11031" s="5" t="str">
        <f>IFERROR(VLOOKUP(A11031,'Base Prueba'!A:E,5,),"NO REGISTRA")</f>
        <v>VICERRECTORIA ACADEMICA</v>
      </c>
    </row>
    <row r="11032" spans="1:5" ht="15.75" x14ac:dyDescent="0.25">
      <c r="A11032" s="14">
        <v>1000216787</v>
      </c>
      <c r="B11032" s="2">
        <v>46108.736720833331</v>
      </c>
      <c r="C11032" s="3" t="str">
        <f>IFERROR(VLOOKUP(A11032,'Base Prueba'!A:C,3,),"NO REGISTRA")</f>
        <v>LAURA CAMILA SANCHEZ MARTINEZ</v>
      </c>
      <c r="D11032" s="4" t="str">
        <f>IFERROR(VLOOKUP(A11032,'Base Prueba'!A:D,4,),"NO REGISTRA")</f>
        <v>SECRETARIA ACADEMICA - ADMINISTRATIVA DE FACULTAD</v>
      </c>
      <c r="E11032" s="5" t="str">
        <f>IFERROR(VLOOKUP(A11032,'Base Prueba'!A:E,5,),"NO REGISTRA")</f>
        <v>FACULTAD DE INGENIERIA Y TECNOLOGIA DE LA INFORMACION</v>
      </c>
    </row>
    <row r="11033" spans="1:5" ht="15.75" x14ac:dyDescent="0.25">
      <c r="A11033" s="14">
        <v>79507540</v>
      </c>
      <c r="B11033" s="2">
        <v>46108.740026736108</v>
      </c>
      <c r="C11033" s="3" t="str">
        <f>IFERROR(VLOOKUP(A11033,'Base Prueba'!A:C,3,),"NO REGISTRA")</f>
        <v>SHARYK ROMERO CALDERON</v>
      </c>
      <c r="D11033" s="4" t="str">
        <f>IFERROR(VLOOKUP(A11033,'Base Prueba'!A:D,4,),"NO REGISTRA")</f>
        <v>DOCENTE DE MEDIO TIEMPO</v>
      </c>
      <c r="E11033" s="5" t="str">
        <f>IFERROR(VLOOKUP(A11033,'Base Prueba'!A:E,5,),"NO REGISTRA")</f>
        <v>UNIVERSITARIO ADMINISTRACION DE EMPRESAS</v>
      </c>
    </row>
    <row r="11034" spans="1:5" ht="15.75" x14ac:dyDescent="0.25">
      <c r="A11034" s="14">
        <v>79507540</v>
      </c>
      <c r="B11034" s="2">
        <v>46108.740030092595</v>
      </c>
      <c r="C11034" s="3" t="str">
        <f>IFERROR(VLOOKUP(A11034,'Base Prueba'!A:C,3,),"NO REGISTRA")</f>
        <v>SHARYK ROMERO CALDERON</v>
      </c>
      <c r="D11034" s="4" t="str">
        <f>IFERROR(VLOOKUP(A11034,'Base Prueba'!A:D,4,),"NO REGISTRA")</f>
        <v>DOCENTE DE MEDIO TIEMPO</v>
      </c>
      <c r="E11034" s="5" t="str">
        <f>IFERROR(VLOOKUP(A11034,'Base Prueba'!A:E,5,),"NO REGISTRA")</f>
        <v>UNIVERSITARIO ADMINISTRACION DE EMPRESAS</v>
      </c>
    </row>
    <row r="11035" spans="1:5" ht="15.75" x14ac:dyDescent="0.25">
      <c r="A11035" s="14">
        <v>79918292</v>
      </c>
      <c r="B11035" s="2">
        <v>46108.740668402781</v>
      </c>
      <c r="C11035" s="3" t="str">
        <f>IFERROR(VLOOKUP(A11035,'Base Prueba'!A:C,3,),"NO REGISTRA")</f>
        <v>GABRIEL ALBERTO MORENO MONROY</v>
      </c>
      <c r="D11035" s="4" t="str">
        <f>IFERROR(VLOOKUP(A11035,'Base Prueba'!A:D,4,),"NO REGISTRA")</f>
        <v>DOCENTE DE MEDIO TIEMPO</v>
      </c>
      <c r="E11035" s="5" t="str">
        <f>IFERROR(VLOOKUP(A11035,'Base Prueba'!A:E,5,),"NO REGISTRA")</f>
        <v>TECNOLOGIA EN COMERCIO Y NEGOCIOS INTERNACIONALES</v>
      </c>
    </row>
    <row r="11036" spans="1:5" ht="15.75" x14ac:dyDescent="0.25">
      <c r="A11036" s="14">
        <v>79042407</v>
      </c>
      <c r="B11036" s="2">
        <v>46108.743048032411</v>
      </c>
      <c r="C11036" s="3" t="str">
        <f>IFERROR(VLOOKUP(A11036,'Base Prueba'!A:C,3,),"NO REGISTRA")</f>
        <v>MARTIN EMILIO BOCANEGRA ORJUELA</v>
      </c>
      <c r="D11036" s="4" t="str">
        <f>IFERROR(VLOOKUP(A11036,'Base Prueba'!A:D,4,),"NO REGISTRA")</f>
        <v>CATEDRATICO</v>
      </c>
      <c r="E11036" s="5" t="str">
        <f>IFERROR(VLOOKUP(A11036,'Base Prueba'!A:E,5,),"NO REGISTRA")</f>
        <v>ESPECIALIZACION EN GERENCIA DE PROYECTOS INFORMATICOS</v>
      </c>
    </row>
    <row r="11037" spans="1:5" ht="15.75" x14ac:dyDescent="0.25">
      <c r="A11037" s="14">
        <v>19459733</v>
      </c>
      <c r="B11037" s="2">
        <v>46108.743221296296</v>
      </c>
      <c r="C11037" s="3" t="str">
        <f>IFERROR(VLOOKUP(A11037,'Base Prueba'!A:C,3,),"NO REGISTRA")</f>
        <v>EDGAR ALBERTO CAICEDO VELASCO</v>
      </c>
      <c r="D11037" s="4" t="str">
        <f>IFERROR(VLOOKUP(A11037,'Base Prueba'!A:D,4,),"NO REGISTRA")</f>
        <v>DOCENTE DE MEDIO TIEMPO</v>
      </c>
      <c r="E11037" s="5" t="str">
        <f>IFERROR(VLOOKUP(A11037,'Base Prueba'!A:E,5,),"NO REGISTRA")</f>
        <v>TECNOLOGIA EN SEGURIDAD Y SALUD EN EL TRABAJO</v>
      </c>
    </row>
    <row r="11038" spans="1:5" ht="15.75" x14ac:dyDescent="0.25">
      <c r="A11038" s="14">
        <v>1014210502</v>
      </c>
      <c r="B11038" s="2">
        <v>46108.744030439811</v>
      </c>
      <c r="C11038" s="3" t="str">
        <f>IFERROR(VLOOKUP(A11038,'Base Prueba'!A:C,3,),"NO REGISTRA")</f>
        <v>PABLO JAVIER MEDINA RAMIREZ</v>
      </c>
      <c r="D11038" s="4" t="str">
        <f>IFERROR(VLOOKUP(A11038,'Base Prueba'!A:D,4,),"NO REGISTRA")</f>
        <v>DOCENTE DE MEDIO TIEMPO</v>
      </c>
      <c r="E11038" s="5" t="str">
        <f>IFERROR(VLOOKUP(A11038,'Base Prueba'!A:E,5,),"NO REGISTRA")</f>
        <v>NARRATIVAS DIGITALES Y AUDIOVISUALES</v>
      </c>
    </row>
    <row r="11039" spans="1:5" ht="15.75" x14ac:dyDescent="0.25">
      <c r="A11039" s="14">
        <v>1014210502</v>
      </c>
      <c r="B11039" s="2">
        <v>46108.744034374999</v>
      </c>
      <c r="C11039" s="3" t="str">
        <f>IFERROR(VLOOKUP(A11039,'Base Prueba'!A:C,3,),"NO REGISTRA")</f>
        <v>PABLO JAVIER MEDINA RAMIREZ</v>
      </c>
      <c r="D11039" s="4" t="str">
        <f>IFERROR(VLOOKUP(A11039,'Base Prueba'!A:D,4,),"NO REGISTRA")</f>
        <v>DOCENTE DE MEDIO TIEMPO</v>
      </c>
      <c r="E11039" s="5" t="str">
        <f>IFERROR(VLOOKUP(A11039,'Base Prueba'!A:E,5,),"NO REGISTRA")</f>
        <v>NARRATIVAS DIGITALES Y AUDIOVISUALES</v>
      </c>
    </row>
    <row r="11040" spans="1:5" ht="15.75" x14ac:dyDescent="0.25">
      <c r="A11040" s="14">
        <v>1014210502</v>
      </c>
      <c r="B11040" s="2">
        <v>46108.744059606484</v>
      </c>
      <c r="C11040" s="3" t="str">
        <f>IFERROR(VLOOKUP(A11040,'Base Prueba'!A:C,3,),"NO REGISTRA")</f>
        <v>PABLO JAVIER MEDINA RAMIREZ</v>
      </c>
      <c r="D11040" s="4" t="str">
        <f>IFERROR(VLOOKUP(A11040,'Base Prueba'!A:D,4,),"NO REGISTRA")</f>
        <v>DOCENTE DE MEDIO TIEMPO</v>
      </c>
      <c r="E11040" s="5" t="str">
        <f>IFERROR(VLOOKUP(A11040,'Base Prueba'!A:E,5,),"NO REGISTRA")</f>
        <v>NARRATIVAS DIGITALES Y AUDIOVISUALES</v>
      </c>
    </row>
    <row r="11041" spans="1:5" ht="15.75" x14ac:dyDescent="0.25">
      <c r="A11041" s="14">
        <v>79435738</v>
      </c>
      <c r="B11041" s="2">
        <v>46108.74692326389</v>
      </c>
      <c r="C11041" s="3" t="str">
        <f>IFERROR(VLOOKUP(A11041,'Base Prueba'!A:C,3,),"NO REGISTRA")</f>
        <v>DANIEL ANDRES MURCIA DIAZ</v>
      </c>
      <c r="D11041" s="4" t="str">
        <f>IFERROR(VLOOKUP(A11041,'Base Prueba'!A:D,4,),"NO REGISTRA")</f>
        <v>DOCENTE DE TIEMPO COMPLETO</v>
      </c>
      <c r="E11041" s="5" t="str">
        <f>IFERROR(VLOOKUP(A11041,'Base Prueba'!A:E,5,),"NO REGISTRA")</f>
        <v>INGENIERIA DE SOFTWARE</v>
      </c>
    </row>
    <row r="11042" spans="1:5" ht="15.75" x14ac:dyDescent="0.25">
      <c r="A11042" s="14">
        <v>1022346044</v>
      </c>
      <c r="B11042" s="2">
        <v>46108.747130555559</v>
      </c>
      <c r="C11042" s="3" t="str">
        <f>IFERROR(VLOOKUP(A11042,'Base Prueba'!A:C,3,),"NO REGISTRA")</f>
        <v>LUZ ALEJANDRA CASTILLO RODRIGUEZ</v>
      </c>
      <c r="D11042" s="4" t="str">
        <f>IFERROR(VLOOKUP(A11042,'Base Prueba'!A:D,4,),"NO REGISTRA")</f>
        <v>DOCENTE DE MEDIO TIEMPO</v>
      </c>
      <c r="E11042" s="5" t="str">
        <f>IFERROR(VLOOKUP(A11042,'Base Prueba'!A:E,5,),"NO REGISTRA")</f>
        <v>UNIVERSITARIO EN SEGURIDAD Y SALUD EN EL TRABAJO</v>
      </c>
    </row>
    <row r="11043" spans="1:5" ht="15.75" x14ac:dyDescent="0.25">
      <c r="A11043" s="14">
        <v>1022346044</v>
      </c>
      <c r="B11043" s="2">
        <v>46108.747134490739</v>
      </c>
      <c r="C11043" s="3" t="str">
        <f>IFERROR(VLOOKUP(A11043,'Base Prueba'!A:C,3,),"NO REGISTRA")</f>
        <v>LUZ ALEJANDRA CASTILLO RODRIGUEZ</v>
      </c>
      <c r="D11043" s="4" t="str">
        <f>IFERROR(VLOOKUP(A11043,'Base Prueba'!A:D,4,),"NO REGISTRA")</f>
        <v>DOCENTE DE MEDIO TIEMPO</v>
      </c>
      <c r="E11043" s="5" t="str">
        <f>IFERROR(VLOOKUP(A11043,'Base Prueba'!A:E,5,),"NO REGISTRA")</f>
        <v>UNIVERSITARIO EN SEGURIDAD Y SALUD EN EL TRABAJO</v>
      </c>
    </row>
    <row r="11044" spans="1:5" ht="15.75" x14ac:dyDescent="0.25">
      <c r="A11044" s="14">
        <v>11388623</v>
      </c>
      <c r="B11044" s="2">
        <v>46108.748594907411</v>
      </c>
      <c r="C11044" s="3" t="str">
        <f>IFERROR(VLOOKUP(A11044,'Base Prueba'!A:C,3,),"NO REGISTRA")</f>
        <v>DIEGO MAURICIO PADILLA DIAZ</v>
      </c>
      <c r="D11044" s="4" t="str">
        <f>IFERROR(VLOOKUP(A11044,'Base Prueba'!A:D,4,),"NO REGISTRA")</f>
        <v>DOCENTE DE MEDIO TIEMPO</v>
      </c>
      <c r="E11044" s="5" t="str">
        <f>IFERROR(VLOOKUP(A11044,'Base Prueba'!A:E,5,),"NO REGISTRA")</f>
        <v>UNIVERSITARIO ADMINISTRACION DE EMPRESAS</v>
      </c>
    </row>
    <row r="11045" spans="1:5" ht="15.75" x14ac:dyDescent="0.25">
      <c r="A11045" s="14">
        <v>1032498759</v>
      </c>
      <c r="B11045" s="2">
        <v>46108.749298263887</v>
      </c>
      <c r="C11045" s="3" t="str">
        <f>IFERROR(VLOOKUP(A11045,'Base Prueba'!A:C,3,),"NO REGISTRA")</f>
        <v>ANDREA CATALINA GAVIRIA TORRES</v>
      </c>
      <c r="D11045" s="4" t="str">
        <f>IFERROR(VLOOKUP(A11045,'Base Prueba'!A:D,4,),"NO REGISTRA")</f>
        <v>AUXILIAR DE RECURSOS AUDIOVISUALES</v>
      </c>
      <c r="E11045" s="5" t="str">
        <f>IFERROR(VLOOKUP(A11045,'Base Prueba'!A:E,5,),"NO REGISTRA")</f>
        <v>OFICINA DE AUDIOVISUALES</v>
      </c>
    </row>
    <row r="11046" spans="1:5" ht="15.75" x14ac:dyDescent="0.25">
      <c r="A11046" s="14">
        <v>79312652</v>
      </c>
      <c r="B11046" s="2">
        <v>46108.749339467591</v>
      </c>
      <c r="C11046" s="3" t="str">
        <f>IFERROR(VLOOKUP(A11046,'Base Prueba'!A:C,3,),"NO REGISTRA")</f>
        <v>JOSE ALVARO LARA MANOSALVA</v>
      </c>
      <c r="D11046" s="4" t="str">
        <f>IFERROR(VLOOKUP(A11046,'Base Prueba'!A:D,4,),"NO REGISTRA")</f>
        <v>DOCENTE DE TIEMPO COMPLETO</v>
      </c>
      <c r="E11046" s="5" t="str">
        <f>IFERROR(VLOOKUP(A11046,'Base Prueba'!A:E,5,),"NO REGISTRA")</f>
        <v>UNIVERSITARIO ADMINISTRACION DE EMPRESAS</v>
      </c>
    </row>
    <row r="11047" spans="1:5" ht="15.75" x14ac:dyDescent="0.25">
      <c r="A11047" s="14">
        <v>1110476907</v>
      </c>
      <c r="B11047" s="2">
        <v>46108.749746875001</v>
      </c>
      <c r="C11047" s="3" t="str">
        <f>IFERROR(VLOOKUP(A11047,'Base Prueba'!A:C,3,),"NO REGISTRA")</f>
        <v>DIEGO ARMANDO MOTTA DIAZ</v>
      </c>
      <c r="D11047" s="4" t="str">
        <f>IFERROR(VLOOKUP(A11047,'Base Prueba'!A:D,4,),"NO REGISTRA")</f>
        <v>DOCENTE DE TIEMPO COMPLETO</v>
      </c>
      <c r="E11047" s="5" t="str">
        <f>IFERROR(VLOOKUP(A11047,'Base Prueba'!A:E,5,),"NO REGISTRA")</f>
        <v>UNIVERSITARIO EN SEGURIDAD Y SALUD EN EL TRABAJO</v>
      </c>
    </row>
    <row r="11048" spans="1:5" ht="15.75" x14ac:dyDescent="0.25">
      <c r="A11048" s="14">
        <v>79624306</v>
      </c>
      <c r="B11048" s="2">
        <v>46108.750876851853</v>
      </c>
      <c r="C11048" s="3" t="str">
        <f>IFERROR(VLOOKUP(A11048,'Base Prueba'!A:C,3,),"NO REGISTRA")</f>
        <v>NELSON MONGUA PEDREROS</v>
      </c>
      <c r="D11048" s="4" t="str">
        <f>IFERROR(VLOOKUP(A11048,'Base Prueba'!A:D,4,),"NO REGISTRA")</f>
        <v>ADMINISTRADOR DE REDES</v>
      </c>
      <c r="E11048" s="5" t="str">
        <f>IFERROR(VLOOKUP(A11048,'Base Prueba'!A:E,5,),"NO REGISTRA")</f>
        <v>DEPARTAMENTO DE INFORMATICA Y TECNOLOGIA</v>
      </c>
    </row>
    <row r="11049" spans="1:5" ht="15.75" x14ac:dyDescent="0.25">
      <c r="A11049" s="14">
        <v>80117154</v>
      </c>
      <c r="B11049" s="2">
        <v>46108.754237499998</v>
      </c>
      <c r="C11049" s="3" t="str">
        <f>IFERROR(VLOOKUP(A11049,'Base Prueba'!A:C,3,),"NO REGISTRA")</f>
        <v>CARLOS ALBERTO WILCHES BELTRAN</v>
      </c>
      <c r="D11049" s="4" t="str">
        <f>IFERROR(VLOOKUP(A11049,'Base Prueba'!A:D,4,),"NO REGISTRA")</f>
        <v>DOCENTE DE MEDIO TIEMPO</v>
      </c>
      <c r="E11049" s="5" t="str">
        <f>IFERROR(VLOOKUP(A11049,'Base Prueba'!A:E,5,),"NO REGISTRA")</f>
        <v>INGENIERIA DE SOFTWARE</v>
      </c>
    </row>
    <row r="11050" spans="1:5" ht="15.75" x14ac:dyDescent="0.25">
      <c r="A11050" s="14">
        <v>52261177</v>
      </c>
      <c r="B11050" s="2">
        <v>46108.756176620373</v>
      </c>
      <c r="C11050" s="3" t="str">
        <f>IFERROR(VLOOKUP(A11050,'Base Prueba'!A:C,3,),"NO REGISTRA")</f>
        <v>ELSA STELLA PARDO BAEZ</v>
      </c>
      <c r="D11050" s="4" t="str">
        <f>IFERROR(VLOOKUP(A11050,'Base Prueba'!A:D,4,),"NO REGISTRA")</f>
        <v>CATEDRATICO</v>
      </c>
      <c r="E11050" s="5" t="str">
        <f>IFERROR(VLOOKUP(A11050,'Base Prueba'!A:E,5,),"NO REGISTRA")</f>
        <v>ESPECIALIZACION EN GERENCIA DE SEGURIDAD INDUSTRIAL</v>
      </c>
    </row>
    <row r="11051" spans="1:5" ht="15.75" x14ac:dyDescent="0.25">
      <c r="A11051" s="14">
        <v>79301557</v>
      </c>
      <c r="B11051" s="2">
        <v>46108.757442361108</v>
      </c>
      <c r="C11051" s="3" t="str">
        <f>IFERROR(VLOOKUP(A11051,'Base Prueba'!A:C,3,),"NO REGISTRA")</f>
        <v>NESTOR ALEJANDRO PINZON LOPEZ</v>
      </c>
      <c r="D11051" s="4" t="str">
        <f>IFERROR(VLOOKUP(A11051,'Base Prueba'!A:D,4,),"NO REGISTRA")</f>
        <v>DOCENTE DE TIEMPO COMPLETO</v>
      </c>
      <c r="E11051" s="5" t="str">
        <f>IFERROR(VLOOKUP(A11051,'Base Prueba'!A:E,5,),"NO REGISTRA")</f>
        <v>PROFESIONAL EN INGENIERIA MULTIMEDIA</v>
      </c>
    </row>
    <row r="11052" spans="1:5" ht="15.75" x14ac:dyDescent="0.25">
      <c r="A11052" s="14">
        <v>79522309</v>
      </c>
      <c r="B11052" s="2">
        <v>46108.758691319446</v>
      </c>
      <c r="C11052" s="3" t="str">
        <f>IFERROR(VLOOKUP(A11052,'Base Prueba'!A:C,3,),"NO REGISTRA")</f>
        <v>JULIAN ARTURO PUIN MANRIQUE</v>
      </c>
      <c r="D11052" s="4" t="str">
        <f>IFERROR(VLOOKUP(A11052,'Base Prueba'!A:D,4,),"NO REGISTRA")</f>
        <v>DOCENTE DE MEDIO TIEMPO</v>
      </c>
      <c r="E11052" s="5" t="str">
        <f>IFERROR(VLOOKUP(A11052,'Base Prueba'!A:E,5,),"NO REGISTRA")</f>
        <v>TECNOLOGIA EN SEGURIDAD Y SALUD EN EL TRABAJO</v>
      </c>
    </row>
    <row r="11053" spans="1:5" ht="15.75" x14ac:dyDescent="0.25">
      <c r="A11053" s="14">
        <v>1023898029</v>
      </c>
      <c r="B11053" s="2">
        <v>46108.786620833336</v>
      </c>
      <c r="C11053" s="3" t="str">
        <f>IFERROR(VLOOKUP(A11053,'Base Prueba'!A:C,3,),"NO REGISTRA")</f>
        <v>EMANUEL ENCISO CAMACHO</v>
      </c>
      <c r="D11053" s="4" t="str">
        <f>IFERROR(VLOOKUP(A11053,'Base Prueba'!A:D,4,),"NO REGISTRA")</f>
        <v>DECANO</v>
      </c>
      <c r="E11053" s="5" t="str">
        <f>IFERROR(VLOOKUP(A11053,'Base Prueba'!A:E,5,),"NO REGISTRA")</f>
        <v>FACULTAD DE COMINICACIÓN PERIODISMO Y ARTES</v>
      </c>
    </row>
    <row r="11054" spans="1:5" ht="15.75" x14ac:dyDescent="0.25">
      <c r="A11054" s="14">
        <v>1026293347</v>
      </c>
      <c r="B11054" s="2">
        <v>46108.792679629631</v>
      </c>
      <c r="C11054" s="3" t="str">
        <f>IFERROR(VLOOKUP(A11054,'Base Prueba'!A:C,3,),"NO REGISTRA")</f>
        <v>LAURA JINETH ORJUELA ROJAS</v>
      </c>
      <c r="D11054" s="4" t="str">
        <f>IFERROR(VLOOKUP(A11054,'Base Prueba'!A:D,4,),"NO REGISTRA")</f>
        <v>APRENDIZ UNIVERSITARIO</v>
      </c>
      <c r="E11054" s="5" t="str">
        <f>IFERROR(VLOOKUP(A11054,'Base Prueba'!A:E,5,),"NO REGISTRA")</f>
        <v>DIRECCION DE BIENESTAR INSTITUCIONAL</v>
      </c>
    </row>
    <row r="11055" spans="1:5" ht="15.75" x14ac:dyDescent="0.25">
      <c r="A11055" s="14">
        <v>1014736595</v>
      </c>
      <c r="B11055" s="2">
        <v>46108.792705092594</v>
      </c>
      <c r="C11055" s="3" t="str">
        <f>IFERROR(VLOOKUP(A11055,'Base Prueba'!A:C,3,),"NO REGISTRA")</f>
        <v>PAULA ANDREA PAEZ BUITRAGO</v>
      </c>
      <c r="D11055" s="4" t="str">
        <f>IFERROR(VLOOKUP(A11055,'Base Prueba'!A:D,4,),"NO REGISTRA")</f>
        <v>PROMOTOR DE BIENESTAR INSTITUCIONAL</v>
      </c>
      <c r="E11055" s="5" t="str">
        <f>IFERROR(VLOOKUP(A11055,'Base Prueba'!A:E,5,),"NO REGISTRA")</f>
        <v>DIRECCION DE BIENESTAR INSTITUCIONAL</v>
      </c>
    </row>
    <row r="11056" spans="1:5" ht="15.75" x14ac:dyDescent="0.25">
      <c r="A11056" s="14">
        <v>1473024</v>
      </c>
      <c r="B11056" s="2">
        <v>46108.793247800924</v>
      </c>
      <c r="C11056" s="3" t="str">
        <f>IFERROR(VLOOKUP(A11056,'Base Prueba'!A:C,3,),"NO REGISTRA")</f>
        <v>GUILLERMO MUÑOZ PAJOY</v>
      </c>
      <c r="D11056" s="4" t="str">
        <f>IFERROR(VLOOKUP(A11056,'Base Prueba'!A:D,4,),"NO REGISTRA")</f>
        <v>AUXILIAR DE SERVICIOS  GENERALES</v>
      </c>
      <c r="E11056" s="5" t="str">
        <f>IFERROR(VLOOKUP(A11056,'Base Prueba'!A:E,5,),"NO REGISTRA")</f>
        <v>LOGISTICA Y SERVICIOS GENERALES</v>
      </c>
    </row>
    <row r="11057" spans="1:5" ht="15.75" x14ac:dyDescent="0.25">
      <c r="A11057" s="14">
        <v>1024528858</v>
      </c>
      <c r="B11057" s="2">
        <v>46108.802130787037</v>
      </c>
      <c r="C11057" s="3" t="str">
        <f>IFERROR(VLOOKUP(A11057,'Base Prueba'!A:C,3,),"NO REGISTRA")</f>
        <v>LEIDY PAOLA SANDOVAL FUENTES</v>
      </c>
      <c r="D11057" s="4" t="str">
        <f>IFERROR(VLOOKUP(A11057,'Base Prueba'!A:D,4,),"NO REGISTRA")</f>
        <v>SECRETARIA ACADEMICA - ADMINISTRATIVA DE FACULTAD</v>
      </c>
      <c r="E11057" s="5" t="str">
        <f>IFERROR(VLOOKUP(A11057,'Base Prueba'!A:E,5,),"NO REGISTRA")</f>
        <v>FACULTAD DE CIENCIAS ECONOMICAS Y ADMINISTRATIVAS</v>
      </c>
    </row>
    <row r="11058" spans="1:5" ht="15.75" x14ac:dyDescent="0.25">
      <c r="A11058" s="14">
        <v>1032453118</v>
      </c>
      <c r="B11058" s="2">
        <v>46108.80215949074</v>
      </c>
      <c r="C11058" s="3" t="str">
        <f>IFERROR(VLOOKUP(A11058,'Base Prueba'!A:C,3,),"NO REGISTRA")</f>
        <v>JOHN STIVEN OSPINA VARGAS</v>
      </c>
      <c r="D11058" s="4" t="str">
        <f>IFERROR(VLOOKUP(A11058,'Base Prueba'!A:D,4,),"NO REGISTRA")</f>
        <v>LIDER DE ENTORNOS VIRTUALES Y DESARROLLO</v>
      </c>
      <c r="E11058" s="5" t="str">
        <f>IFERROR(VLOOKUP(A11058,'Base Prueba'!A:E,5,),"NO REGISTRA")</f>
        <v>VICERRECTORIA ACADEMICA</v>
      </c>
    </row>
    <row r="11059" spans="1:5" ht="15.75" x14ac:dyDescent="0.25">
      <c r="A11059" s="14">
        <v>79312652</v>
      </c>
      <c r="B11059" s="2">
        <v>46108.817362384259</v>
      </c>
      <c r="C11059" s="3" t="str">
        <f>IFERROR(VLOOKUP(A11059,'Base Prueba'!A:C,3,),"NO REGISTRA")</f>
        <v>JOSE ALVARO LARA MANOSALVA</v>
      </c>
      <c r="D11059" s="4" t="str">
        <f>IFERROR(VLOOKUP(A11059,'Base Prueba'!A:D,4,),"NO REGISTRA")</f>
        <v>DOCENTE DE TIEMPO COMPLETO</v>
      </c>
      <c r="E11059" s="5" t="str">
        <f>IFERROR(VLOOKUP(A11059,'Base Prueba'!A:E,5,),"NO REGISTRA")</f>
        <v>UNIVERSITARIO ADMINISTRACION DE EMPRESAS</v>
      </c>
    </row>
    <row r="11060" spans="1:5" ht="15.75" x14ac:dyDescent="0.25">
      <c r="A11060" s="14">
        <v>79951802</v>
      </c>
      <c r="B11060" s="2">
        <v>46108.821144328707</v>
      </c>
      <c r="C11060" s="3" t="str">
        <f>IFERROR(VLOOKUP(A11060,'Base Prueba'!A:C,3,),"NO REGISTRA")</f>
        <v>HERNAN ANDRES ROJAS VARGAS</v>
      </c>
      <c r="D11060" s="4" t="str">
        <f>IFERROR(VLOOKUP(A11060,'Base Prueba'!A:D,4,),"NO REGISTRA")</f>
        <v>DOCENTE DE MEDIO TIEMPO</v>
      </c>
      <c r="E11060" s="5" t="str">
        <f>IFERROR(VLOOKUP(A11060,'Base Prueba'!A:E,5,),"NO REGISTRA")</f>
        <v>UNIVERSITARIO ADMINISTRACION DE EMPRESAS</v>
      </c>
    </row>
    <row r="11061" spans="1:5" ht="15.75" x14ac:dyDescent="0.25">
      <c r="A11061" s="14">
        <v>52735929</v>
      </c>
      <c r="B11061" s="2">
        <v>46108.827555208336</v>
      </c>
      <c r="C11061" s="3" t="str">
        <f>IFERROR(VLOOKUP(A11061,'Base Prueba'!A:C,3,),"NO REGISTRA")</f>
        <v>JEIMMY AREVALO MELO</v>
      </c>
      <c r="D11061" s="4" t="str">
        <f>IFERROR(VLOOKUP(A11061,'Base Prueba'!A:D,4,),"NO REGISTRA")</f>
        <v>COORDINADOR DE BIBLIOTECA</v>
      </c>
      <c r="E11061" s="5" t="str">
        <f>IFERROR(VLOOKUP(A11061,'Base Prueba'!A:E,5,),"NO REGISTRA")</f>
        <v>BIBLIOTECA</v>
      </c>
    </row>
    <row r="11062" spans="1:5" ht="15.75" x14ac:dyDescent="0.25">
      <c r="A11062" s="14">
        <v>1141514141</v>
      </c>
      <c r="B11062" s="2">
        <v>46108.844336689814</v>
      </c>
      <c r="C11062" s="3" t="str">
        <f>IFERROR(VLOOKUP(A11062,'Base Prueba'!A:C,3,),"NO REGISTRA")</f>
        <v>LAURA SOFIA VARGAS LESMES</v>
      </c>
      <c r="D11062" s="4" t="str">
        <f>IFERROR(VLOOKUP(A11062,'Base Prueba'!A:D,4,),"NO REGISTRA")</f>
        <v>AUXILIAR BIBLIOTECA</v>
      </c>
      <c r="E11062" s="5" t="str">
        <f>IFERROR(VLOOKUP(A11062,'Base Prueba'!A:E,5,),"NO REGISTRA")</f>
        <v>BIBLIOTECA</v>
      </c>
    </row>
    <row r="11063" spans="1:5" ht="15.75" x14ac:dyDescent="0.25">
      <c r="A11063" s="14">
        <v>1012338489</v>
      </c>
      <c r="B11063" s="2">
        <v>46108.845164583334</v>
      </c>
      <c r="C11063" s="3" t="str">
        <f>IFERROR(VLOOKUP(A11063,'Base Prueba'!A:C,3,),"NO REGISTRA")</f>
        <v>DERLY TATIANA ROJAS NAVARRO</v>
      </c>
      <c r="D11063" s="4" t="str">
        <f>IFERROR(VLOOKUP(A11063,'Base Prueba'!A:D,4,),"NO REGISTRA")</f>
        <v>AUXILIAR BIBLIOTECA</v>
      </c>
      <c r="E11063" s="5" t="str">
        <f>IFERROR(VLOOKUP(A11063,'Base Prueba'!A:E,5,),"NO REGISTRA")</f>
        <v>BIBLIOTECA</v>
      </c>
    </row>
    <row r="11064" spans="1:5" ht="15.75" x14ac:dyDescent="0.25">
      <c r="A11064" s="14">
        <v>1057581152</v>
      </c>
      <c r="B11064" s="2">
        <v>46108.848064699072</v>
      </c>
      <c r="C11064" s="3" t="str">
        <f>IFERROR(VLOOKUP(A11064,'Base Prueba'!A:C,3,),"NO REGISTRA")</f>
        <v>ANA SABRINA STEFFANNY VANEGAS SOLAQUE</v>
      </c>
      <c r="D11064" s="4" t="str">
        <f>IFERROR(VLOOKUP(A11064,'Base Prueba'!A:D,4,),"NO REGISTRA")</f>
        <v>DIRECTORA DE PROGRAMAS DE TURISMO, GASTRONOMIA Y POSGRADOS</v>
      </c>
      <c r="E11064" s="5" t="str">
        <f>IFERROR(VLOOKUP(A11064,'Base Prueba'!A:E,5,),"NO REGISTRA")</f>
        <v>FACULTAD DE CIENCIAS ECONOMICAS Y ADMINISTRATIVAS</v>
      </c>
    </row>
    <row r="11065" spans="1:5" ht="15.75" x14ac:dyDescent="0.25">
      <c r="A11065" s="14">
        <v>88195474</v>
      </c>
      <c r="B11065" s="2">
        <v>46108.848253356482</v>
      </c>
      <c r="C11065" s="3" t="str">
        <f>IFERROR(VLOOKUP(A11065,'Base Prueba'!A:C,3,),"NO REGISTRA")</f>
        <v>WILMER RINCON MONTAÑEZ</v>
      </c>
      <c r="D11065" s="4" t="str">
        <f>IFERROR(VLOOKUP(A11065,'Base Prueba'!A:D,4,),"NO REGISTRA")</f>
        <v>DIRECTOR DE PROGRAMAS LINEAS DE ADMINISTRACION Y SST</v>
      </c>
      <c r="E11065" s="5" t="str">
        <f>IFERROR(VLOOKUP(A11065,'Base Prueba'!A:E,5,),"NO REGISTRA")</f>
        <v>FACULTAD DE CIENCIAS ECONOMICAS Y ADMINISTRATIVAS</v>
      </c>
    </row>
    <row r="11066" spans="1:5" ht="15.75" x14ac:dyDescent="0.25">
      <c r="A11066" s="14">
        <v>1093773069</v>
      </c>
      <c r="B11066" s="2">
        <v>46108.857402893518</v>
      </c>
      <c r="C11066" s="3" t="str">
        <f>IFERROR(VLOOKUP(A11066,'Base Prueba'!A:C,3,),"NO REGISTRA")</f>
        <v>MICHAEL STEVEN AMAYA SANCHEZ</v>
      </c>
      <c r="D11066" s="4" t="str">
        <f>IFERROR(VLOOKUP(A11066,'Base Prueba'!A:D,4,),"NO REGISTRA")</f>
        <v>DOCENTE DE TIEMPO COMPLETO</v>
      </c>
      <c r="E11066" s="5" t="str">
        <f>IFERROR(VLOOKUP(A11066,'Base Prueba'!A:E,5,),"NO REGISTRA")</f>
        <v>UNIVERSITARIO EN SEGURIDAD Y SALUD EN EL TRABAJO</v>
      </c>
    </row>
    <row r="11067" spans="1:5" ht="15.75" x14ac:dyDescent="0.25">
      <c r="A11067" s="14">
        <v>80817377</v>
      </c>
      <c r="B11067" s="2">
        <v>46108.85831087963</v>
      </c>
      <c r="C11067" s="3" t="str">
        <f>IFERROR(VLOOKUP(A11067,'Base Prueba'!A:C,3,),"NO REGISTRA")</f>
        <v>OMAR ANDRES BONILLA ACOSTA</v>
      </c>
      <c r="D11067" s="4" t="str">
        <f>IFERROR(VLOOKUP(A11067,'Base Prueba'!A:D,4,),"NO REGISTRA")</f>
        <v>DIRECTOR DE PROGRAMAS DE INGENIERIA</v>
      </c>
      <c r="E11067" s="5" t="str">
        <f>IFERROR(VLOOKUP(A11067,'Base Prueba'!A:E,5,),"NO REGISTRA")</f>
        <v>FACULTAD DE CIENCIAS ECONOMICAS Y ADMINISTRATIVAS</v>
      </c>
    </row>
    <row r="11068" spans="1:5" ht="15.75" x14ac:dyDescent="0.25">
      <c r="A11068" s="14">
        <v>79301557</v>
      </c>
      <c r="B11068" s="2">
        <v>46108.863857870369</v>
      </c>
      <c r="C11068" s="3" t="str">
        <f>IFERROR(VLOOKUP(A11068,'Base Prueba'!A:C,3,),"NO REGISTRA")</f>
        <v>NESTOR ALEJANDRO PINZON LOPEZ</v>
      </c>
      <c r="D11068" s="4" t="str">
        <f>IFERROR(VLOOKUP(A11068,'Base Prueba'!A:D,4,),"NO REGISTRA")</f>
        <v>DOCENTE DE TIEMPO COMPLETO</v>
      </c>
      <c r="E11068" s="5" t="str">
        <f>IFERROR(VLOOKUP(A11068,'Base Prueba'!A:E,5,),"NO REGISTRA")</f>
        <v>PROFESIONAL EN INGENIERIA MULTIMEDIA</v>
      </c>
    </row>
    <row r="11069" spans="1:5" ht="15.75" x14ac:dyDescent="0.25">
      <c r="A11069" s="14">
        <v>8715040</v>
      </c>
      <c r="B11069" s="2">
        <v>46108.865364351848</v>
      </c>
      <c r="C11069" s="3" t="str">
        <f>IFERROR(VLOOKUP(A11069,'Base Prueba'!A:C,3,),"NO REGISTRA")</f>
        <v>DACARTH RAFAEL SARMIENTO PORTO</v>
      </c>
      <c r="D11069" s="4" t="str">
        <f>IFERROR(VLOOKUP(A11069,'Base Prueba'!A:D,4,),"NO REGISTRA")</f>
        <v>DOCENTE DE TIEMPO COMPLETO</v>
      </c>
      <c r="E11069" s="5" t="str">
        <f>IFERROR(VLOOKUP(A11069,'Base Prueba'!A:E,5,),"NO REGISTRA")</f>
        <v>INGENIERIA DE SOFTWARE</v>
      </c>
    </row>
    <row r="11070" spans="1:5" ht="15.75" x14ac:dyDescent="0.25">
      <c r="A11070" s="14">
        <v>52603556</v>
      </c>
      <c r="B11070" s="2">
        <v>46108.871140856485</v>
      </c>
      <c r="C11070" s="3" t="str">
        <f>IFERROR(VLOOKUP(A11070,'Base Prueba'!A:C,3,),"NO REGISTRA")</f>
        <v>MARISOL FARFAN QUIROGA</v>
      </c>
      <c r="D11070" s="4" t="str">
        <f>IFERROR(VLOOKUP(A11070,'Base Prueba'!A:D,4,),"NO REGISTRA")</f>
        <v>AUXILIAR DE SERVICIOS</v>
      </c>
      <c r="E11070" s="5" t="str">
        <f>IFERROR(VLOOKUP(A11070,'Base Prueba'!A:E,5,),"NO REGISTRA")</f>
        <v>LOGISTICA Y SERVICIOS GENERALES</v>
      </c>
    </row>
    <row r="11071" spans="1:5" ht="15.75" x14ac:dyDescent="0.25">
      <c r="A11071" s="14">
        <v>79946416</v>
      </c>
      <c r="B11071" s="2">
        <v>46108.875883333334</v>
      </c>
      <c r="C11071" s="3" t="str">
        <f>IFERROR(VLOOKUP(A11071,'Base Prueba'!A:C,3,),"NO REGISTRA")</f>
        <v>ALBERTO HERNAN SEGURA ABRIL</v>
      </c>
      <c r="D11071" s="4" t="str">
        <f>IFERROR(VLOOKUP(A11071,'Base Prueba'!A:D,4,),"NO REGISTRA")</f>
        <v>DOCENTE DE TIEMPO COMPLETO</v>
      </c>
      <c r="E11071" s="5" t="str">
        <f>IFERROR(VLOOKUP(A11071,'Base Prueba'!A:E,5,),"NO REGISTRA")</f>
        <v>TECNOLOGÍA EN PRODUCCIÓN DE MEDIOS AUDIOVISUALES</v>
      </c>
    </row>
    <row r="11072" spans="1:5" ht="15.75" x14ac:dyDescent="0.25">
      <c r="A11072" s="14">
        <v>1105681275</v>
      </c>
      <c r="B11072" s="2">
        <v>46108.883823032411</v>
      </c>
      <c r="C11072" s="3" t="str">
        <f>IFERROR(VLOOKUP(A11072,'Base Prueba'!A:C,3,),"NO REGISTRA")</f>
        <v>VICTORIA GUTIERREZ BARRIOS</v>
      </c>
      <c r="D11072" s="4" t="str">
        <f>IFERROR(VLOOKUP(A11072,'Base Prueba'!A:D,4,),"NO REGISTRA")</f>
        <v>AUXILIAR DE SERVICIOS</v>
      </c>
      <c r="E11072" s="5" t="str">
        <f>IFERROR(VLOOKUP(A11072,'Base Prueba'!A:E,5,),"NO REGISTRA")</f>
        <v>LOGISTICA Y SERVICIOS GENERALES</v>
      </c>
    </row>
    <row r="11073" spans="1:5" ht="15.75" x14ac:dyDescent="0.25">
      <c r="A11073" s="14">
        <v>52885874</v>
      </c>
      <c r="B11073" s="2">
        <v>46108.887218865741</v>
      </c>
      <c r="C11073" s="3" t="str">
        <f>IFERROR(VLOOKUP(A11073,'Base Prueba'!A:C,3,),"NO REGISTRA")</f>
        <v>MARIBEL CAYCEDO</v>
      </c>
      <c r="D11073" s="4" t="str">
        <f>IFERROR(VLOOKUP(A11073,'Base Prueba'!A:D,4,),"NO REGISTRA")</f>
        <v>AUXILIAR DE SERVICIOS</v>
      </c>
      <c r="E11073" s="5" t="str">
        <f>IFERROR(VLOOKUP(A11073,'Base Prueba'!A:E,5,),"NO REGISTRA")</f>
        <v>LOGISTICA Y SERVICIOS GENERALES</v>
      </c>
    </row>
    <row r="11074" spans="1:5" ht="15.75" x14ac:dyDescent="0.25">
      <c r="A11074" s="14">
        <v>79042407</v>
      </c>
      <c r="B11074" s="2">
        <v>46108.89128773148</v>
      </c>
      <c r="C11074" s="3" t="str">
        <f>IFERROR(VLOOKUP(A11074,'Base Prueba'!A:C,3,),"NO REGISTRA")</f>
        <v>MARTIN EMILIO BOCANEGRA ORJUELA</v>
      </c>
      <c r="D11074" s="4" t="str">
        <f>IFERROR(VLOOKUP(A11074,'Base Prueba'!A:D,4,),"NO REGISTRA")</f>
        <v>CATEDRATICO</v>
      </c>
      <c r="E11074" s="5" t="str">
        <f>IFERROR(VLOOKUP(A11074,'Base Prueba'!A:E,5,),"NO REGISTRA")</f>
        <v>ESPECIALIZACION EN GERENCIA DE PROYECTOS INFORMATICOS</v>
      </c>
    </row>
    <row r="11075" spans="1:5" ht="15.75" x14ac:dyDescent="0.25">
      <c r="A11075" s="14">
        <v>79042407</v>
      </c>
      <c r="B11075" s="2">
        <v>46108.891291203705</v>
      </c>
      <c r="C11075" s="3" t="str">
        <f>IFERROR(VLOOKUP(A11075,'Base Prueba'!A:C,3,),"NO REGISTRA")</f>
        <v>MARTIN EMILIO BOCANEGRA ORJUELA</v>
      </c>
      <c r="D11075" s="4" t="str">
        <f>IFERROR(VLOOKUP(A11075,'Base Prueba'!A:D,4,),"NO REGISTRA")</f>
        <v>CATEDRATICO</v>
      </c>
      <c r="E11075" s="5" t="str">
        <f>IFERROR(VLOOKUP(A11075,'Base Prueba'!A:E,5,),"NO REGISTRA")</f>
        <v>ESPECIALIZACION EN GERENCIA DE PROYECTOS INFORMATICOS</v>
      </c>
    </row>
    <row r="11076" spans="1:5" ht="15.75" x14ac:dyDescent="0.25">
      <c r="A11076" s="14">
        <v>1110476907</v>
      </c>
      <c r="B11076" s="2">
        <v>46108.891606712961</v>
      </c>
      <c r="C11076" s="3" t="str">
        <f>IFERROR(VLOOKUP(A11076,'Base Prueba'!A:C,3,),"NO REGISTRA")</f>
        <v>DIEGO ARMANDO MOTTA DIAZ</v>
      </c>
      <c r="D11076" s="4" t="str">
        <f>IFERROR(VLOOKUP(A11076,'Base Prueba'!A:D,4,),"NO REGISTRA")</f>
        <v>DOCENTE DE TIEMPO COMPLETO</v>
      </c>
      <c r="E11076" s="5" t="str">
        <f>IFERROR(VLOOKUP(A11076,'Base Prueba'!A:E,5,),"NO REGISTRA")</f>
        <v>UNIVERSITARIO EN SEGURIDAD Y SALUD EN EL TRABAJO</v>
      </c>
    </row>
    <row r="11077" spans="1:5" ht="15.75" x14ac:dyDescent="0.25">
      <c r="A11077" s="14">
        <v>1233690957</v>
      </c>
      <c r="B11077" s="2">
        <v>46108.8916537037</v>
      </c>
      <c r="C11077" s="3" t="str">
        <f>IFERROR(VLOOKUP(A11077,'Base Prueba'!A:C,3,),"NO REGISTRA")</f>
        <v>DAVID SANTIAGO TINJACA LARA</v>
      </c>
      <c r="D11077" s="4" t="str">
        <f>IFERROR(VLOOKUP(A11077,'Base Prueba'!A:D,4,),"NO REGISTRA")</f>
        <v>LIDER DE RECURSOS AUDIOVISUALES</v>
      </c>
      <c r="E11077" s="5" t="str">
        <f>IFERROR(VLOOKUP(A11077,'Base Prueba'!A:E,5,),"NO REGISTRA")</f>
        <v>OFICINA DE AUDIOVISUALES</v>
      </c>
    </row>
    <row r="11078" spans="1:5" ht="15.75" x14ac:dyDescent="0.25">
      <c r="A11078" s="14">
        <v>1000283508</v>
      </c>
      <c r="B11078" s="2">
        <v>46108.891701851855</v>
      </c>
      <c r="C11078" s="3" t="str">
        <f>IFERROR(VLOOKUP(A11078,'Base Prueba'!A:C,3,),"NO REGISTRA")</f>
        <v>SARA VALENTINA CHACON ZAPATA</v>
      </c>
      <c r="D11078" s="4" t="str">
        <f>IFERROR(VLOOKUP(A11078,'Base Prueba'!A:D,4,),"NO REGISTRA")</f>
        <v>AUXILIAR DE RECURSOS AUDIOVISUALES</v>
      </c>
      <c r="E11078" s="5" t="str">
        <f>IFERROR(VLOOKUP(A11078,'Base Prueba'!A:E,5,),"NO REGISTRA")</f>
        <v>OFICINA DE AUDIOVISUALES</v>
      </c>
    </row>
    <row r="11079" spans="1:5" ht="15.75" x14ac:dyDescent="0.25">
      <c r="A11079" s="14">
        <v>52261177</v>
      </c>
      <c r="B11079" s="2">
        <v>46108.905108333332</v>
      </c>
      <c r="C11079" s="3" t="str">
        <f>IFERROR(VLOOKUP(A11079,'Base Prueba'!A:C,3,),"NO REGISTRA")</f>
        <v>ELSA STELLA PARDO BAEZ</v>
      </c>
      <c r="D11079" s="4" t="str">
        <f>IFERROR(VLOOKUP(A11079,'Base Prueba'!A:D,4,),"NO REGISTRA")</f>
        <v>CATEDRATICO</v>
      </c>
      <c r="E11079" s="5" t="str">
        <f>IFERROR(VLOOKUP(A11079,'Base Prueba'!A:E,5,),"NO REGISTRA")</f>
        <v>ESPECIALIZACION EN GERENCIA DE SEGURIDAD INDUSTRIAL</v>
      </c>
    </row>
    <row r="11080" spans="1:5" ht="15.75" x14ac:dyDescent="0.25">
      <c r="A11080" s="14">
        <v>1018482392</v>
      </c>
      <c r="B11080" s="2">
        <v>46108.918479629632</v>
      </c>
      <c r="C11080" s="3" t="str">
        <f>IFERROR(VLOOKUP(A11080,'Base Prueba'!A:C,3,),"NO REGISTRA")</f>
        <v>RAQUEL YANETH SANDOVAL FORERO</v>
      </c>
      <c r="D11080" s="4" t="str">
        <f>IFERROR(VLOOKUP(A11080,'Base Prueba'!A:D,4,),"NO REGISTRA")</f>
        <v>AUXILIAR DE RECURSOS ACADEMICOS</v>
      </c>
      <c r="E11080" s="5" t="str">
        <f>IFERROR(VLOOKUP(A11080,'Base Prueba'!A:E,5,),"NO REGISTRA")</f>
        <v>RECURSOS ACADEMICOS</v>
      </c>
    </row>
    <row r="11081" spans="1:5" ht="15.75" x14ac:dyDescent="0.25">
      <c r="A11081" s="14">
        <v>80211886</v>
      </c>
      <c r="B11081" s="2">
        <v>46108.918587499997</v>
      </c>
      <c r="C11081" s="3" t="str">
        <f>IFERROR(VLOOKUP(A11081,'Base Prueba'!A:C,3,),"NO REGISTRA")</f>
        <v>EDWIN GIOVANNY QUIMBAY HIDALGO</v>
      </c>
      <c r="D11081" s="4" t="str">
        <f>IFERROR(VLOOKUP(A11081,'Base Prueba'!A:D,4,),"NO REGISTRA")</f>
        <v>LIDER DE RECURSOS ACADEMICOS</v>
      </c>
      <c r="E11081" s="5" t="str">
        <f>IFERROR(VLOOKUP(A11081,'Base Prueba'!A:E,5,),"NO REGISTRA")</f>
        <v>RECURSOS ACADEMICOS</v>
      </c>
    </row>
    <row r="11082" spans="1:5" ht="15.75" x14ac:dyDescent="0.25">
      <c r="A11082" s="14">
        <v>52220354</v>
      </c>
      <c r="B11082" s="2">
        <v>46109.229038888887</v>
      </c>
      <c r="C11082" s="3" t="str">
        <f>IFERROR(VLOOKUP(A11082,'Base Prueba'!A:C,3,),"NO REGISTRA")</f>
        <v>ILSA BARAHONA POLO</v>
      </c>
      <c r="D11082" s="4" t="str">
        <f>IFERROR(VLOOKUP(A11082,'Base Prueba'!A:D,4,),"NO REGISTRA")</f>
        <v>AUXILIAR DE SERVICIOS</v>
      </c>
      <c r="E11082" s="5" t="str">
        <f>IFERROR(VLOOKUP(A11082,'Base Prueba'!A:E,5,),"NO REGISTRA")</f>
        <v>LOGISTICA Y SERVICIOS GENERALES</v>
      </c>
    </row>
    <row r="11083" spans="1:5" ht="15.75" x14ac:dyDescent="0.25">
      <c r="A11083" s="14">
        <v>52290503</v>
      </c>
      <c r="B11083" s="2">
        <v>46109.240500115739</v>
      </c>
      <c r="C11083" s="3" t="str">
        <f>IFERROR(VLOOKUP(A11083,'Base Prueba'!A:C,3,),"NO REGISTRA")</f>
        <v>MARIA IDALIA RODRIGUEZ GONZALEZ</v>
      </c>
      <c r="D11083" s="4" t="str">
        <f>IFERROR(VLOOKUP(A11083,'Base Prueba'!A:D,4,),"NO REGISTRA")</f>
        <v>AUXILIAR DE SERVICIOS</v>
      </c>
      <c r="E11083" s="5" t="str">
        <f>IFERROR(VLOOKUP(A11083,'Base Prueba'!A:E,5,),"NO REGISTRA")</f>
        <v>LOGISTICA Y SERVICIOS GENERALES</v>
      </c>
    </row>
    <row r="11084" spans="1:5" ht="15.75" x14ac:dyDescent="0.25">
      <c r="A11084" s="14">
        <v>80812084</v>
      </c>
      <c r="B11084" s="2">
        <v>46109.242581018516</v>
      </c>
      <c r="C11084" s="3" t="str">
        <f>IFERROR(VLOOKUP(A11084,'Base Prueba'!A:C,3,),"NO REGISTRA")</f>
        <v>LUIS HELI RUIZ GUTIERREZ</v>
      </c>
      <c r="D11084" s="4" t="str">
        <f>IFERROR(VLOOKUP(A11084,'Base Prueba'!A:D,4,),"NO REGISTRA")</f>
        <v>AUXILIAR DE SERVICIOS  GENERALES</v>
      </c>
      <c r="E11084" s="5" t="str">
        <f>IFERROR(VLOOKUP(A11084,'Base Prueba'!A:E,5,),"NO REGISTRA")</f>
        <v>LOGISTICA Y SERVICIOS GENERALES</v>
      </c>
    </row>
    <row r="11085" spans="1:5" ht="15.75" x14ac:dyDescent="0.25">
      <c r="A11085" s="14">
        <v>80812084</v>
      </c>
      <c r="B11085" s="2">
        <v>46109.242584027779</v>
      </c>
      <c r="C11085" s="3" t="str">
        <f>IFERROR(VLOOKUP(A11085,'Base Prueba'!A:C,3,),"NO REGISTRA")</f>
        <v>LUIS HELI RUIZ GUTIERREZ</v>
      </c>
      <c r="D11085" s="4" t="str">
        <f>IFERROR(VLOOKUP(A11085,'Base Prueba'!A:D,4,),"NO REGISTRA")</f>
        <v>AUXILIAR DE SERVICIOS  GENERALES</v>
      </c>
      <c r="E11085" s="5" t="str">
        <f>IFERROR(VLOOKUP(A11085,'Base Prueba'!A:E,5,),"NO REGISTRA")</f>
        <v>LOGISTICA Y SERVICIOS GENERALES</v>
      </c>
    </row>
    <row r="11086" spans="1:5" ht="15.75" x14ac:dyDescent="0.25">
      <c r="A11086" s="14">
        <v>1033724599</v>
      </c>
      <c r="B11086" s="2">
        <v>46109.245280902775</v>
      </c>
      <c r="C11086" s="3" t="str">
        <f>IFERROR(VLOOKUP(A11086,'Base Prueba'!A:C,3,),"NO REGISTRA")</f>
        <v>LUZ MARIA RAMIREZ RODRIGUEZ</v>
      </c>
      <c r="D11086" s="4" t="str">
        <f>IFERROR(VLOOKUP(A11086,'Base Prueba'!A:D,4,),"NO REGISTRA")</f>
        <v>AUXILIAR DE SERVICIOS</v>
      </c>
      <c r="E11086" s="5" t="str">
        <f>IFERROR(VLOOKUP(A11086,'Base Prueba'!A:E,5,),"NO REGISTRA")</f>
        <v>LOGISTICA Y SERVICIOS GENERALES</v>
      </c>
    </row>
    <row r="11087" spans="1:5" ht="15.75" x14ac:dyDescent="0.25">
      <c r="A11087" s="14">
        <v>24175966</v>
      </c>
      <c r="B11087" s="2">
        <v>46109.245950694443</v>
      </c>
      <c r="C11087" s="3" t="str">
        <f>IFERROR(VLOOKUP(A11087,'Base Prueba'!A:C,3,),"NO REGISTRA")</f>
        <v>EUNICE MISE AYALA</v>
      </c>
      <c r="D11087" s="4" t="str">
        <f>IFERROR(VLOOKUP(A11087,'Base Prueba'!A:D,4,),"NO REGISTRA")</f>
        <v>AUXILIAR DE SERVICIOS</v>
      </c>
      <c r="E11087" s="5" t="str">
        <f>IFERROR(VLOOKUP(A11087,'Base Prueba'!A:E,5,),"NO REGISTRA")</f>
        <v>LOGISTICA Y SERVICIOS GENERALES</v>
      </c>
    </row>
    <row r="11088" spans="1:5" ht="15.75" x14ac:dyDescent="0.25">
      <c r="A11088" s="14">
        <v>79704152</v>
      </c>
      <c r="B11088" s="2">
        <v>46109.248987500003</v>
      </c>
      <c r="C11088" s="3" t="str">
        <f>IFERROR(VLOOKUP(A11088,'Base Prueba'!A:C,3,),"NO REGISTRA")</f>
        <v>FABIO ORLANDO MONTENEGRO RIAÑO</v>
      </c>
      <c r="D11088" s="4" t="str">
        <f>IFERROR(VLOOKUP(A11088,'Base Prueba'!A:D,4,),"NO REGISTRA")</f>
        <v>AUXILIAR RECURSOS ACADÉMICOS</v>
      </c>
      <c r="E11088" s="5" t="str">
        <f>IFERROR(VLOOKUP(A11088,'Base Prueba'!A:E,5,),"NO REGISTRA")</f>
        <v>OFICINA DE AUDIOVISUALES</v>
      </c>
    </row>
    <row r="11089" spans="1:5" ht="15.75" x14ac:dyDescent="0.25">
      <c r="A11089" s="14">
        <v>51840480</v>
      </c>
      <c r="B11089" s="2">
        <v>46109.250752777778</v>
      </c>
      <c r="C11089" s="3" t="str">
        <f>IFERROR(VLOOKUP(A11089,'Base Prueba'!A:C,3,),"NO REGISTRA")</f>
        <v>OLGA GAVILAN BENAVIDES</v>
      </c>
      <c r="D11089" s="4" t="str">
        <f>IFERROR(VLOOKUP(A11089,'Base Prueba'!A:D,4,),"NO REGISTRA")</f>
        <v>AUXILIAR DE SERVICIOS</v>
      </c>
      <c r="E11089" s="5" t="str">
        <f>IFERROR(VLOOKUP(A11089,'Base Prueba'!A:E,5,),"NO REGISTRA")</f>
        <v>LOGISTICA Y SERVICIOS GENERALES</v>
      </c>
    </row>
    <row r="11090" spans="1:5" ht="15.75" x14ac:dyDescent="0.25">
      <c r="A11090" s="14">
        <v>52885874</v>
      </c>
      <c r="B11090" s="2">
        <v>46109.250947106484</v>
      </c>
      <c r="C11090" s="3" t="str">
        <f>IFERROR(VLOOKUP(A11090,'Base Prueba'!A:C,3,),"NO REGISTRA")</f>
        <v>MARIBEL CAYCEDO</v>
      </c>
      <c r="D11090" s="4" t="str">
        <f>IFERROR(VLOOKUP(A11090,'Base Prueba'!A:D,4,),"NO REGISTRA")</f>
        <v>AUXILIAR DE SERVICIOS</v>
      </c>
      <c r="E11090" s="5" t="str">
        <f>IFERROR(VLOOKUP(A11090,'Base Prueba'!A:E,5,),"NO REGISTRA")</f>
        <v>LOGISTICA Y SERVICIOS GENERALES</v>
      </c>
    </row>
    <row r="11091" spans="1:5" ht="15.75" x14ac:dyDescent="0.25">
      <c r="A11091" s="14">
        <v>79313678</v>
      </c>
      <c r="B11091" s="2">
        <v>46109.255330439817</v>
      </c>
      <c r="C11091" s="3" t="str">
        <f>IFERROR(VLOOKUP(A11091,'Base Prueba'!A:C,3,),"NO REGISTRA")</f>
        <v>MARCO VINICIO RAMIREZ PEREIRA</v>
      </c>
      <c r="D11091" s="4" t="str">
        <f>IFERROR(VLOOKUP(A11091,'Base Prueba'!A:D,4,),"NO REGISTRA")</f>
        <v>TECNICO EN MANTENIMIENTO DE RECURSOS ACADEMICOS</v>
      </c>
      <c r="E11091" s="5" t="str">
        <f>IFERROR(VLOOKUP(A11091,'Base Prueba'!A:E,5,),"NO REGISTRA")</f>
        <v>RECURSOS ACADEMICOS</v>
      </c>
    </row>
    <row r="11092" spans="1:5" ht="15.75" x14ac:dyDescent="0.25">
      <c r="A11092" s="14">
        <v>1023880617</v>
      </c>
      <c r="B11092" s="2">
        <v>46109.255880555553</v>
      </c>
      <c r="C11092" s="3" t="str">
        <f>IFERROR(VLOOKUP(A11092,'Base Prueba'!A:C,3,),"NO REGISTRA")</f>
        <v>BYRON YESID PARRA DIAZ</v>
      </c>
      <c r="D11092" s="4" t="str">
        <f>IFERROR(VLOOKUP(A11092,'Base Prueba'!A:D,4,),"NO REGISTRA")</f>
        <v>AUXILIAR  DE MANTENIMIENTO</v>
      </c>
      <c r="E11092" s="5" t="str">
        <f>IFERROR(VLOOKUP(A11092,'Base Prueba'!A:E,5,),"NO REGISTRA")</f>
        <v>LOGISTICA Y SERVICIOS GENERALES</v>
      </c>
    </row>
    <row r="11093" spans="1:5" ht="15.75" x14ac:dyDescent="0.25">
      <c r="A11093" s="14">
        <v>79043674</v>
      </c>
      <c r="B11093" s="2">
        <v>46109.256196759263</v>
      </c>
      <c r="C11093" s="3" t="str">
        <f>IFERROR(VLOOKUP(A11093,'Base Prueba'!A:C,3,),"NO REGISTRA")</f>
        <v>PEDRO ANTONIO ACERO</v>
      </c>
      <c r="D11093" s="4" t="str">
        <f>IFERROR(VLOOKUP(A11093,'Base Prueba'!A:D,4,),"NO REGISTRA")</f>
        <v>SUPERVISOR DE SERVICIOS</v>
      </c>
      <c r="E11093" s="5" t="str">
        <f>IFERROR(VLOOKUP(A11093,'Base Prueba'!A:E,5,),"NO REGISTRA")</f>
        <v>LOGISTICA Y SERVICIOS GENERALES</v>
      </c>
    </row>
    <row r="11094" spans="1:5" ht="15.75" x14ac:dyDescent="0.25">
      <c r="A11094" s="14">
        <v>79456180</v>
      </c>
      <c r="B11094" s="2">
        <v>46109.268934143518</v>
      </c>
      <c r="C11094" s="3" t="str">
        <f>IFERROR(VLOOKUP(A11094,'Base Prueba'!A:C,3,),"NO REGISTRA")</f>
        <v>CESAR AUGUSTO AVELLANEDA DUARTE</v>
      </c>
      <c r="D11094" s="4" t="str">
        <f>IFERROR(VLOOKUP(A11094,'Base Prueba'!A:D,4,),"NO REGISTRA")</f>
        <v>DOCENTE DE TIEMPO COMPLETO</v>
      </c>
      <c r="E11094" s="5" t="str">
        <f>IFERROR(VLOOKUP(A11094,'Base Prueba'!A:E,5,),"NO REGISTRA")</f>
        <v>AREA DE CIENCIAS BASICAS</v>
      </c>
    </row>
    <row r="11095" spans="1:5" ht="15.75" x14ac:dyDescent="0.25">
      <c r="A11095" s="14">
        <v>1233690957</v>
      </c>
      <c r="B11095" s="2">
        <v>46109.273048842595</v>
      </c>
      <c r="C11095" s="3" t="str">
        <f>IFERROR(VLOOKUP(A11095,'Base Prueba'!A:C,3,),"NO REGISTRA")</f>
        <v>DAVID SANTIAGO TINJACA LARA</v>
      </c>
      <c r="D11095" s="4" t="str">
        <f>IFERROR(VLOOKUP(A11095,'Base Prueba'!A:D,4,),"NO REGISTRA")</f>
        <v>LIDER DE RECURSOS AUDIOVISUALES</v>
      </c>
      <c r="E11095" s="5" t="str">
        <f>IFERROR(VLOOKUP(A11095,'Base Prueba'!A:E,5,),"NO REGISTRA")</f>
        <v>OFICINA DE AUDIOVISUALES</v>
      </c>
    </row>
    <row r="11096" spans="1:5" ht="15.75" x14ac:dyDescent="0.25">
      <c r="A11096" s="14">
        <v>1233690957</v>
      </c>
      <c r="B11096" s="2">
        <v>46109.273053124998</v>
      </c>
      <c r="C11096" s="3" t="str">
        <f>IFERROR(VLOOKUP(A11096,'Base Prueba'!A:C,3,),"NO REGISTRA")</f>
        <v>DAVID SANTIAGO TINJACA LARA</v>
      </c>
      <c r="D11096" s="4" t="str">
        <f>IFERROR(VLOOKUP(A11096,'Base Prueba'!A:D,4,),"NO REGISTRA")</f>
        <v>LIDER DE RECURSOS AUDIOVISUALES</v>
      </c>
      <c r="E11096" s="5" t="str">
        <f>IFERROR(VLOOKUP(A11096,'Base Prueba'!A:E,5,),"NO REGISTRA")</f>
        <v>OFICINA DE AUDIOVISUALES</v>
      </c>
    </row>
    <row r="11097" spans="1:5" ht="15.75" x14ac:dyDescent="0.25">
      <c r="A11097" s="14">
        <v>7563945</v>
      </c>
      <c r="B11097" s="2">
        <v>46109.274730439814</v>
      </c>
      <c r="C11097" s="3" t="str">
        <f>IFERROR(VLOOKUP(A11097,'Base Prueba'!A:C,3,),"NO REGISTRA")</f>
        <v>NESTOR FABIO OSPINA RIVERA</v>
      </c>
      <c r="D11097" s="4" t="str">
        <f>IFERROR(VLOOKUP(A11097,'Base Prueba'!A:D,4,),"NO REGISTRA")</f>
        <v>AUXILIAR  DE MANTENIMIENTO</v>
      </c>
      <c r="E11097" s="5" t="str">
        <f>IFERROR(VLOOKUP(A11097,'Base Prueba'!A:E,5,),"NO REGISTRA")</f>
        <v>LOGISTICA Y SERVICIOS GENERALES</v>
      </c>
    </row>
    <row r="11098" spans="1:5" ht="15.75" x14ac:dyDescent="0.25">
      <c r="A11098" s="14">
        <v>79667746</v>
      </c>
      <c r="B11098" s="2">
        <v>46109.275501736112</v>
      </c>
      <c r="C11098" s="3" t="str">
        <f>IFERROR(VLOOKUP(A11098,'Base Prueba'!A:C,3,),"NO REGISTRA")</f>
        <v>JOHN JAIRO SUAREZ PINZON</v>
      </c>
      <c r="D11098" s="4" t="str">
        <f>IFERROR(VLOOKUP(A11098,'Base Prueba'!A:D,4,),"NO REGISTRA")</f>
        <v>AUXILIAR ELECTRICO</v>
      </c>
      <c r="E11098" s="5" t="str">
        <f>IFERROR(VLOOKUP(A11098,'Base Prueba'!A:E,5,),"NO REGISTRA")</f>
        <v>LOGISTICA Y SERVICIOS GENERALES</v>
      </c>
    </row>
    <row r="11099" spans="1:5" ht="15.75" x14ac:dyDescent="0.25">
      <c r="A11099" s="14">
        <v>23810964</v>
      </c>
      <c r="B11099" s="2">
        <v>46109.276040856479</v>
      </c>
      <c r="C11099" s="3" t="str">
        <f>IFERROR(VLOOKUP(A11099,'Base Prueba'!A:C,3,),"NO REGISTRA")</f>
        <v>JULY FERNANDA GOMEZ NIÑO</v>
      </c>
      <c r="D11099" s="4" t="str">
        <f>IFERROR(VLOOKUP(A11099,'Base Prueba'!A:D,4,),"NO REGISTRA")</f>
        <v>DOCENTE DE MEDIO TIEMPO</v>
      </c>
      <c r="E11099" s="5" t="str">
        <f>IFERROR(VLOOKUP(A11099,'Base Prueba'!A:E,5,),"NO REGISTRA")</f>
        <v>TECNOLOGIA EN ADMINISTRACION DEL TALENTO HUMANO</v>
      </c>
    </row>
    <row r="11100" spans="1:5" ht="15.75" x14ac:dyDescent="0.25">
      <c r="A11100" s="14">
        <v>79942078</v>
      </c>
      <c r="B11100" s="2">
        <v>46109.281398726853</v>
      </c>
      <c r="C11100" s="3" t="str">
        <f>IFERROR(VLOOKUP(A11100,'Base Prueba'!A:C,3,),"NO REGISTRA")</f>
        <v>JORGE MARIO ORJUELA MARQUEZ</v>
      </c>
      <c r="D11100" s="4" t="str">
        <f>IFERROR(VLOOKUP(A11100,'Base Prueba'!A:D,4,),"NO REGISTRA")</f>
        <v>DOCENTE DE TIEMPO COMPLETO</v>
      </c>
      <c r="E11100" s="5" t="str">
        <f>IFERROR(VLOOKUP(A11100,'Base Prueba'!A:E,5,),"NO REGISTRA")</f>
        <v>UNIVERSITARIO ADMINISTRACION DE EMPRESAS</v>
      </c>
    </row>
    <row r="11101" spans="1:5" ht="15.75" x14ac:dyDescent="0.25">
      <c r="A11101" s="14">
        <v>52133632</v>
      </c>
      <c r="B11101" s="2">
        <v>46109.281969791664</v>
      </c>
      <c r="C11101" s="3" t="str">
        <f>IFERROR(VLOOKUP(A11101,'Base Prueba'!A:C,3,),"NO REGISTRA")</f>
        <v>ANA MARIA VALDERRAMA JARA</v>
      </c>
      <c r="D11101" s="4" t="str">
        <f>IFERROR(VLOOKUP(A11101,'Base Prueba'!A:D,4,),"NO REGISTRA")</f>
        <v>DOCENTE DE TIEMPO COMPLETO</v>
      </c>
      <c r="E11101" s="5" t="str">
        <f>IFERROR(VLOOKUP(A11101,'Base Prueba'!A:E,5,),"NO REGISTRA")</f>
        <v>UNIVERSITARIO EN SEGURIDAD Y SALUD EN EL TRABAJO</v>
      </c>
    </row>
    <row r="11102" spans="1:5" ht="15.75" x14ac:dyDescent="0.25">
      <c r="A11102" s="14">
        <v>63478515</v>
      </c>
      <c r="B11102" s="2">
        <v>46109.28221701389</v>
      </c>
      <c r="C11102" s="3" t="str">
        <f>IFERROR(VLOOKUP(A11102,'Base Prueba'!A:C,3,),"NO REGISTRA")</f>
        <v>SANDRA XIMENA RIOS PINTO</v>
      </c>
      <c r="D11102" s="4" t="str">
        <f>IFERROR(VLOOKUP(A11102,'Base Prueba'!A:D,4,),"NO REGISTRA")</f>
        <v>DOCENTE DE MEDIO TIEMPO</v>
      </c>
      <c r="E11102" s="5" t="str">
        <f>IFERROR(VLOOKUP(A11102,'Base Prueba'!A:E,5,),"NO REGISTRA")</f>
        <v>TECNOLOGIA EN ADMINISTRACION DEL TALENTO HUMANO</v>
      </c>
    </row>
    <row r="11103" spans="1:5" ht="15.75" x14ac:dyDescent="0.25">
      <c r="A11103" s="14">
        <v>1005927138</v>
      </c>
      <c r="B11103" s="2">
        <v>46109.283589930557</v>
      </c>
      <c r="C11103" s="3" t="str">
        <f>IFERROR(VLOOKUP(A11103,'Base Prueba'!A:C,3,),"NO REGISTRA")</f>
        <v>MARLON YEINER MEJIA ACOSTA</v>
      </c>
      <c r="D11103" s="4" t="str">
        <f>IFERROR(VLOOKUP(A11103,'Base Prueba'!A:D,4,),"NO REGISTRA")</f>
        <v>AUXILIAR  DE MANTENIMIENTO</v>
      </c>
      <c r="E11103" s="5" t="str">
        <f>IFERROR(VLOOKUP(A11103,'Base Prueba'!A:E,5,),"NO REGISTRA")</f>
        <v>LOGISTICA Y SERVICIOS GENERALES</v>
      </c>
    </row>
    <row r="11104" spans="1:5" ht="15.75" x14ac:dyDescent="0.25">
      <c r="A11104" s="14">
        <v>1014736595</v>
      </c>
      <c r="B11104" s="2">
        <v>46109.283810763889</v>
      </c>
      <c r="C11104" s="3" t="str">
        <f>IFERROR(VLOOKUP(A11104,'Base Prueba'!A:C,3,),"NO REGISTRA")</f>
        <v>PAULA ANDREA PAEZ BUITRAGO</v>
      </c>
      <c r="D11104" s="4" t="str">
        <f>IFERROR(VLOOKUP(A11104,'Base Prueba'!A:D,4,),"NO REGISTRA")</f>
        <v>PROMOTOR DE BIENESTAR INSTITUCIONAL</v>
      </c>
      <c r="E11104" s="5" t="str">
        <f>IFERROR(VLOOKUP(A11104,'Base Prueba'!A:E,5,),"NO REGISTRA")</f>
        <v>DIRECCION DE BIENESTAR INSTITUCIONAL</v>
      </c>
    </row>
    <row r="11105" spans="1:5" ht="15.75" x14ac:dyDescent="0.25">
      <c r="A11105" s="14">
        <v>19488606</v>
      </c>
      <c r="B11105" s="2">
        <v>46109.283859027775</v>
      </c>
      <c r="C11105" s="3" t="str">
        <f>IFERROR(VLOOKUP(A11105,'Base Prueba'!A:C,3,),"NO REGISTRA")</f>
        <v>ARISTARCO LOPEZ TALERO</v>
      </c>
      <c r="D11105" s="4" t="str">
        <f>IFERROR(VLOOKUP(A11105,'Base Prueba'!A:D,4,),"NO REGISTRA")</f>
        <v>OFICIAL DE MANTENIMIENTO</v>
      </c>
      <c r="E11105" s="5" t="str">
        <f>IFERROR(VLOOKUP(A11105,'Base Prueba'!A:E,5,),"NO REGISTRA")</f>
        <v>LOGISTICA Y SERVICIOS GENERALES</v>
      </c>
    </row>
    <row r="11106" spans="1:5" ht="15.75" x14ac:dyDescent="0.25">
      <c r="A11106" s="14">
        <v>80049711</v>
      </c>
      <c r="B11106" s="2">
        <v>46109.284241203706</v>
      </c>
      <c r="C11106" s="3" t="str">
        <f>IFERROR(VLOOKUP(A11106,'Base Prueba'!A:C,3,),"NO REGISTRA")</f>
        <v>JOSE ALEXANDER GERENA HERRERA</v>
      </c>
      <c r="D11106" s="4" t="str">
        <f>IFERROR(VLOOKUP(A11106,'Base Prueba'!A:D,4,),"NO REGISTRA")</f>
        <v>DOCENTE DE TIEMPO COMPLETO</v>
      </c>
      <c r="E11106" s="5" t="str">
        <f>IFERROR(VLOOKUP(A11106,'Base Prueba'!A:E,5,),"NO REGISTRA")</f>
        <v>CIENCIAS DE LA INFORMACION Y BIBLIOTECOLOGIA</v>
      </c>
    </row>
    <row r="11107" spans="1:5" ht="15.75" x14ac:dyDescent="0.25">
      <c r="A11107" s="14">
        <v>1000257532</v>
      </c>
      <c r="B11107" s="2">
        <v>46109.284603819448</v>
      </c>
      <c r="C11107" s="3" t="str">
        <f>IFERROR(VLOOKUP(A11107,'Base Prueba'!A:C,3,),"NO REGISTRA")</f>
        <v>ANDRES FELIPE RINCON CADENA</v>
      </c>
      <c r="D11107" s="4" t="str">
        <f>IFERROR(VLOOKUP(A11107,'Base Prueba'!A:D,4,),"NO REGISTRA")</f>
        <v>DOCENTE DE TIEMPO COMPLETO</v>
      </c>
      <c r="E11107" s="5" t="str">
        <f>IFERROR(VLOOKUP(A11107,'Base Prueba'!A:E,5,),"NO REGISTRA")</f>
        <v>TECNOLOGÍA EN PRODUCCIÓN DE MEDIOS AUDIOVISUALES</v>
      </c>
    </row>
    <row r="11108" spans="1:5" ht="15.75" x14ac:dyDescent="0.25">
      <c r="A11108" s="14">
        <v>93413614</v>
      </c>
      <c r="B11108" s="2">
        <v>46109.284968518521</v>
      </c>
      <c r="C11108" s="3" t="str">
        <f>IFERROR(VLOOKUP(A11108,'Base Prueba'!A:C,3,),"NO REGISTRA")</f>
        <v>ALEXANDER CALDERON ALVARADO</v>
      </c>
      <c r="D11108" s="4" t="str">
        <f>IFERROR(VLOOKUP(A11108,'Base Prueba'!A:D,4,),"NO REGISTRA")</f>
        <v>OFICIAL DE MANTENIMIENTO</v>
      </c>
      <c r="E11108" s="5" t="str">
        <f>IFERROR(VLOOKUP(A11108,'Base Prueba'!A:E,5,),"NO REGISTRA")</f>
        <v>LOGISTICA Y SERVICIOS GENERALES</v>
      </c>
    </row>
    <row r="11109" spans="1:5" ht="15.75" x14ac:dyDescent="0.25">
      <c r="A11109" s="14">
        <v>80778198</v>
      </c>
      <c r="B11109" s="2">
        <v>46109.286401736113</v>
      </c>
      <c r="C11109" s="3" t="str">
        <f>IFERROR(VLOOKUP(A11109,'Base Prueba'!A:C,3,),"NO REGISTRA")</f>
        <v>JIMY JAVIER ALDANA REYES</v>
      </c>
      <c r="D11109" s="4" t="str">
        <f>IFERROR(VLOOKUP(A11109,'Base Prueba'!A:D,4,),"NO REGISTRA")</f>
        <v>DOCENTE DE TIEMPO COMPLETO</v>
      </c>
      <c r="E11109" s="5" t="str">
        <f>IFERROR(VLOOKUP(A11109,'Base Prueba'!A:E,5,),"NO REGISTRA")</f>
        <v>INGENIERIA DE SOFTWARE</v>
      </c>
    </row>
    <row r="11110" spans="1:5" ht="15.75" x14ac:dyDescent="0.25">
      <c r="A11110" s="14">
        <v>1014215096</v>
      </c>
      <c r="B11110" s="2">
        <v>46109.287732060184</v>
      </c>
      <c r="C11110" s="3" t="str">
        <f>IFERROR(VLOOKUP(A11110,'Base Prueba'!A:C,3,),"NO REGISTRA")</f>
        <v>ALEXANDER BELTRAN AGUILERA</v>
      </c>
      <c r="D11110" s="4" t="str">
        <f>IFERROR(VLOOKUP(A11110,'Base Prueba'!A:D,4,),"NO REGISTRA")</f>
        <v>DOCENTE DE TIEMPO COMPLETO</v>
      </c>
      <c r="E11110" s="5" t="str">
        <f>IFERROR(VLOOKUP(A11110,'Base Prueba'!A:E,5,),"NO REGISTRA")</f>
        <v>UNIVERSITARIO EN TURISMO Y GASTRONOMIA</v>
      </c>
    </row>
    <row r="11111" spans="1:5" ht="15.75" x14ac:dyDescent="0.25">
      <c r="A11111" s="14">
        <v>79639365</v>
      </c>
      <c r="B11111" s="2">
        <v>46109.288150810185</v>
      </c>
      <c r="C11111" s="3" t="str">
        <f>IFERROR(VLOOKUP(A11111,'Base Prueba'!A:C,3,),"NO REGISTRA")</f>
        <v>RICARDO ROA DIAZ</v>
      </c>
      <c r="D11111" s="4" t="str">
        <f>IFERROR(VLOOKUP(A11111,'Base Prueba'!A:D,4,),"NO REGISTRA")</f>
        <v>AUXILIAR  DE MANTENIMIENTO</v>
      </c>
      <c r="E11111" s="5" t="str">
        <f>IFERROR(VLOOKUP(A11111,'Base Prueba'!A:E,5,),"NO REGISTRA")</f>
        <v>LOGISTICA Y SERVICIOS GENERALES</v>
      </c>
    </row>
    <row r="11112" spans="1:5" ht="15.75" x14ac:dyDescent="0.25">
      <c r="A11112" s="14">
        <v>11189740</v>
      </c>
      <c r="B11112" s="2">
        <v>46109.289569097222</v>
      </c>
      <c r="C11112" s="3" t="str">
        <f>IFERROR(VLOOKUP(A11112,'Base Prueba'!A:C,3,),"NO REGISTRA")</f>
        <v>FERNEY ALARCON AGUIRRE</v>
      </c>
      <c r="D11112" s="4" t="str">
        <f>IFERROR(VLOOKUP(A11112,'Base Prueba'!A:D,4,),"NO REGISTRA")</f>
        <v>DOCENTE DE TIEMPO COMPLETO</v>
      </c>
      <c r="E11112" s="5" t="str">
        <f>IFERROR(VLOOKUP(A11112,'Base Prueba'!A:E,5,),"NO REGISTRA")</f>
        <v>UNIVERSITARIO ADMINISTRACION DE EMPRESAS</v>
      </c>
    </row>
    <row r="11113" spans="1:5" ht="15.75" x14ac:dyDescent="0.25">
      <c r="A11113" s="14">
        <v>1022932726</v>
      </c>
      <c r="B11113" s="2">
        <v>46109.291634027781</v>
      </c>
      <c r="C11113" s="3" t="str">
        <f>IFERROR(VLOOKUP(A11113,'Base Prueba'!A:C,3,),"NO REGISTRA")</f>
        <v>ASTRID ALEJANDRA RODRIGUEZ VAQUIRO</v>
      </c>
      <c r="D11113" s="4" t="str">
        <f>IFERROR(VLOOKUP(A11113,'Base Prueba'!A:D,4,),"NO REGISTRA")</f>
        <v>DOCENTE DE TIEMPO COMPLETO</v>
      </c>
      <c r="E11113" s="5" t="str">
        <f>IFERROR(VLOOKUP(A11113,'Base Prueba'!A:E,5,),"NO REGISTRA")</f>
        <v>UNIVERSITARIO COMUNICACION SOCIAL</v>
      </c>
    </row>
    <row r="11114" spans="1:5" ht="15.75" x14ac:dyDescent="0.25">
      <c r="A11114" s="14">
        <v>19459733</v>
      </c>
      <c r="B11114" s="2">
        <v>46109.29205196759</v>
      </c>
      <c r="C11114" s="3" t="str">
        <f>IFERROR(VLOOKUP(A11114,'Base Prueba'!A:C,3,),"NO REGISTRA")</f>
        <v>EDGAR ALBERTO CAICEDO VELASCO</v>
      </c>
      <c r="D11114" s="4" t="str">
        <f>IFERROR(VLOOKUP(A11114,'Base Prueba'!A:D,4,),"NO REGISTRA")</f>
        <v>DOCENTE DE MEDIO TIEMPO</v>
      </c>
      <c r="E11114" s="5" t="str">
        <f>IFERROR(VLOOKUP(A11114,'Base Prueba'!A:E,5,),"NO REGISTRA")</f>
        <v>TECNOLOGIA EN SEGURIDAD Y SALUD EN EL TRABAJO</v>
      </c>
    </row>
    <row r="11115" spans="1:5" ht="15.75" x14ac:dyDescent="0.25">
      <c r="A11115" s="14">
        <v>80843387</v>
      </c>
      <c r="B11115" s="2">
        <v>46109.292090509261</v>
      </c>
      <c r="C11115" s="3" t="str">
        <f>IFERROR(VLOOKUP(A11115,'Base Prueba'!A:C,3,),"NO REGISTRA")</f>
        <v>ESTEBAN ADOLFO QUESADA SALAZAR</v>
      </c>
      <c r="D11115" s="4" t="str">
        <f>IFERROR(VLOOKUP(A11115,'Base Prueba'!A:D,4,),"NO REGISTRA")</f>
        <v>DOCENTE DE TIEMPO COMPLETO</v>
      </c>
      <c r="E11115" s="5" t="str">
        <f>IFERROR(VLOOKUP(A11115,'Base Prueba'!A:E,5,),"NO REGISTRA")</f>
        <v>UNIVERSITARIO COMUNICACION SOCIAL</v>
      </c>
    </row>
    <row r="11116" spans="1:5" ht="15.75" x14ac:dyDescent="0.25">
      <c r="A11116" s="14">
        <v>1032361262</v>
      </c>
      <c r="B11116" s="2">
        <v>46109.292270717589</v>
      </c>
      <c r="C11116" s="3" t="str">
        <f>IFERROR(VLOOKUP(A11116,'Base Prueba'!A:C,3,),"NO REGISTRA")</f>
        <v>CAMILO  ANDRES BALLESTEROS SANABRIA</v>
      </c>
      <c r="D11116" s="4" t="str">
        <f>IFERROR(VLOOKUP(A11116,'Base Prueba'!A:D,4,),"NO REGISTRA")</f>
        <v>DOCENTE DE MEDIO TIEMPO</v>
      </c>
      <c r="E11116" s="5" t="str">
        <f>IFERROR(VLOOKUP(A11116,'Base Prueba'!A:E,5,),"NO REGISTRA")</f>
        <v>TECNICA EN FOTOGRAFIA</v>
      </c>
    </row>
    <row r="11117" spans="1:5" ht="15.75" x14ac:dyDescent="0.25">
      <c r="A11117" s="14">
        <v>79595661</v>
      </c>
      <c r="B11117" s="2">
        <v>46109.292414583331</v>
      </c>
      <c r="C11117" s="3" t="str">
        <f>IFERROR(VLOOKUP(A11117,'Base Prueba'!A:C,3,),"NO REGISTRA")</f>
        <v>JUAN CARLOS BOTELLO NOPE</v>
      </c>
      <c r="D11117" s="4" t="str">
        <f>IFERROR(VLOOKUP(A11117,'Base Prueba'!A:D,4,),"NO REGISTRA")</f>
        <v>DOCENTE DE TIEMPO COMPLETO</v>
      </c>
      <c r="E11117" s="5" t="str">
        <f>IFERROR(VLOOKUP(A11117,'Base Prueba'!A:E,5,),"NO REGISTRA")</f>
        <v>INGENIERIA DE SOFTWARE</v>
      </c>
    </row>
    <row r="11118" spans="1:5" ht="15.75" x14ac:dyDescent="0.25">
      <c r="A11118" s="14">
        <v>80119943</v>
      </c>
      <c r="B11118" s="2">
        <v>46109.292477546296</v>
      </c>
      <c r="C11118" s="3" t="str">
        <f>IFERROR(VLOOKUP(A11118,'Base Prueba'!A:C,3,),"NO REGISTRA")</f>
        <v>DAVID EDUARDO SANCHEZ MONROY</v>
      </c>
      <c r="D11118" s="4" t="str">
        <f>IFERROR(VLOOKUP(A11118,'Base Prueba'!A:D,4,),"NO REGISTRA")</f>
        <v>DOCENTE DE MEDIO TIEMPO</v>
      </c>
      <c r="E11118" s="5" t="str">
        <f>IFERROR(VLOOKUP(A11118,'Base Prueba'!A:E,5,),"NO REGISTRA")</f>
        <v>CIENCIAS DE LA INFORMACION Y BIBLIOTECOLOGIA</v>
      </c>
    </row>
    <row r="11119" spans="1:5" ht="15.75" x14ac:dyDescent="0.25">
      <c r="A11119" s="14">
        <v>1193376686</v>
      </c>
      <c r="B11119" s="2">
        <v>46109.292810069448</v>
      </c>
      <c r="C11119" s="3" t="str">
        <f>IFERROR(VLOOKUP(A11119,'Base Prueba'!A:C,3,),"NO REGISTRA")</f>
        <v>STEVEN FERNANDO CORRECHA PERDOMO</v>
      </c>
      <c r="D11119" s="4" t="str">
        <f>IFERROR(VLOOKUP(A11119,'Base Prueba'!A:D,4,),"NO REGISTRA")</f>
        <v>AUXILIAR  DE MANTENIMIENTO</v>
      </c>
      <c r="E11119" s="5" t="str">
        <f>IFERROR(VLOOKUP(A11119,'Base Prueba'!A:E,5,),"NO REGISTRA")</f>
        <v>LOGISTICA Y SERVICIOS GENERALES</v>
      </c>
    </row>
    <row r="11120" spans="1:5" ht="15.75" x14ac:dyDescent="0.25">
      <c r="A11120" s="14">
        <v>1020716152</v>
      </c>
      <c r="B11120" s="2">
        <v>46109.293314120368</v>
      </c>
      <c r="C11120" s="3" t="str">
        <f>IFERROR(VLOOKUP(A11120,'Base Prueba'!A:C,3,),"NO REGISTRA")</f>
        <v>JORGE ARMANDO JURADO PERALTA</v>
      </c>
      <c r="D11120" s="4" t="str">
        <f>IFERROR(VLOOKUP(A11120,'Base Prueba'!A:D,4,),"NO REGISTRA")</f>
        <v>DOCENTE DE TIEMPO COMPLETO</v>
      </c>
      <c r="E11120" s="5" t="str">
        <f>IFERROR(VLOOKUP(A11120,'Base Prueba'!A:E,5,),"NO REGISTRA")</f>
        <v>CIENCIAS DE LA INFORMACION Y BIBLIOTECOLOGIA</v>
      </c>
    </row>
    <row r="11121" spans="1:5" ht="15.75" x14ac:dyDescent="0.25">
      <c r="A11121" s="14">
        <v>79946416</v>
      </c>
      <c r="B11121" s="2">
        <v>46109.294040972221</v>
      </c>
      <c r="C11121" s="3" t="str">
        <f>IFERROR(VLOOKUP(A11121,'Base Prueba'!A:C,3,),"NO REGISTRA")</f>
        <v>ALBERTO HERNAN SEGURA ABRIL</v>
      </c>
      <c r="D11121" s="4" t="str">
        <f>IFERROR(VLOOKUP(A11121,'Base Prueba'!A:D,4,),"NO REGISTRA")</f>
        <v>DOCENTE DE TIEMPO COMPLETO</v>
      </c>
      <c r="E11121" s="5" t="str">
        <f>IFERROR(VLOOKUP(A11121,'Base Prueba'!A:E,5,),"NO REGISTRA")</f>
        <v>TECNOLOGÍA EN PRODUCCIÓN DE MEDIOS AUDIOVISUALES</v>
      </c>
    </row>
    <row r="11122" spans="1:5" ht="15.75" x14ac:dyDescent="0.25">
      <c r="A11122" s="14">
        <v>1148454724</v>
      </c>
      <c r="B11122" s="2">
        <v>46109.29422708333</v>
      </c>
      <c r="C11122" s="3" t="str">
        <f>IFERROR(VLOOKUP(A11122,'Base Prueba'!A:C,3,),"NO REGISTRA")</f>
        <v>JOSE ALFREDO PARADA PUENTES</v>
      </c>
      <c r="D11122" s="4" t="str">
        <f>IFERROR(VLOOKUP(A11122,'Base Prueba'!A:D,4,),"NO REGISTRA")</f>
        <v>DOCENTE DE MEDIO TIEMPO</v>
      </c>
      <c r="E11122" s="5" t="str">
        <f>IFERROR(VLOOKUP(A11122,'Base Prueba'!A:E,5,),"NO REGISTRA")</f>
        <v>UNIVERSITARIO ADMINISTRACION DE EMPRESAS</v>
      </c>
    </row>
    <row r="11123" spans="1:5" ht="15.75" x14ac:dyDescent="0.25">
      <c r="A11123" s="14">
        <v>1148454724</v>
      </c>
      <c r="B11123" s="2">
        <v>46109.29423402778</v>
      </c>
      <c r="C11123" s="3" t="str">
        <f>IFERROR(VLOOKUP(A11123,'Base Prueba'!A:C,3,),"NO REGISTRA")</f>
        <v>JOSE ALFREDO PARADA PUENTES</v>
      </c>
      <c r="D11123" s="4" t="str">
        <f>IFERROR(VLOOKUP(A11123,'Base Prueba'!A:D,4,),"NO REGISTRA")</f>
        <v>DOCENTE DE MEDIO TIEMPO</v>
      </c>
      <c r="E11123" s="5" t="str">
        <f>IFERROR(VLOOKUP(A11123,'Base Prueba'!A:E,5,),"NO REGISTRA")</f>
        <v>UNIVERSITARIO ADMINISTRACION DE EMPRESAS</v>
      </c>
    </row>
    <row r="11124" spans="1:5" ht="15.75" x14ac:dyDescent="0.25">
      <c r="A11124" s="14">
        <v>80817377</v>
      </c>
      <c r="B11124" s="2">
        <v>46109.294861111113</v>
      </c>
      <c r="C11124" s="3" t="str">
        <f>IFERROR(VLOOKUP(A11124,'Base Prueba'!A:C,3,),"NO REGISTRA")</f>
        <v>OMAR ANDRES BONILLA ACOSTA</v>
      </c>
      <c r="D11124" s="4" t="str">
        <f>IFERROR(VLOOKUP(A11124,'Base Prueba'!A:D,4,),"NO REGISTRA")</f>
        <v>DIRECTOR DE PROGRAMAS DE INGENIERIA</v>
      </c>
      <c r="E11124" s="5" t="str">
        <f>IFERROR(VLOOKUP(A11124,'Base Prueba'!A:E,5,),"NO REGISTRA")</f>
        <v>FACULTAD DE CIENCIAS ECONOMICAS Y ADMINISTRATIVAS</v>
      </c>
    </row>
    <row r="11125" spans="1:5" ht="15.75" x14ac:dyDescent="0.25">
      <c r="A11125" s="14">
        <v>1032427103</v>
      </c>
      <c r="B11125" s="2">
        <v>46109.294935069447</v>
      </c>
      <c r="C11125" s="3" t="str">
        <f>IFERROR(VLOOKUP(A11125,'Base Prueba'!A:C,3,),"NO REGISTRA")</f>
        <v>KATHERIN QUINTERO ZUÑIGA</v>
      </c>
      <c r="D11125" s="4" t="str">
        <f>IFERROR(VLOOKUP(A11125,'Base Prueba'!A:D,4,),"NO REGISTRA")</f>
        <v>DOCENTE DE TIEMPO COMPLETO</v>
      </c>
      <c r="E11125" s="5" t="str">
        <f>IFERROR(VLOOKUP(A11125,'Base Prueba'!A:E,5,),"NO REGISTRA")</f>
        <v>TECNICA EN FOTOGRAFIA</v>
      </c>
    </row>
    <row r="11126" spans="1:5" ht="15.75" x14ac:dyDescent="0.25">
      <c r="A11126" s="14">
        <v>79435738</v>
      </c>
      <c r="B11126" s="2">
        <v>46109.295250462965</v>
      </c>
      <c r="C11126" s="3" t="str">
        <f>IFERROR(VLOOKUP(A11126,'Base Prueba'!A:C,3,),"NO REGISTRA")</f>
        <v>DANIEL ANDRES MURCIA DIAZ</v>
      </c>
      <c r="D11126" s="4" t="str">
        <f>IFERROR(VLOOKUP(A11126,'Base Prueba'!A:D,4,),"NO REGISTRA")</f>
        <v>DOCENTE DE TIEMPO COMPLETO</v>
      </c>
      <c r="E11126" s="5" t="str">
        <f>IFERROR(VLOOKUP(A11126,'Base Prueba'!A:E,5,),"NO REGISTRA")</f>
        <v>INGENIERIA DE SOFTWARE</v>
      </c>
    </row>
    <row r="11127" spans="1:5" ht="15.75" x14ac:dyDescent="0.25">
      <c r="A11127" s="14">
        <v>72223001</v>
      </c>
      <c r="B11127" s="2">
        <v>46109.296939930558</v>
      </c>
      <c r="C11127" s="3" t="str">
        <f>IFERROR(VLOOKUP(A11127,'Base Prueba'!A:C,3,),"NO REGISTRA")</f>
        <v>JOSE AGUSTIN BLANCO MEJIA</v>
      </c>
      <c r="D11127" s="4" t="str">
        <f>IFERROR(VLOOKUP(A11127,'Base Prueba'!A:D,4,),"NO REGISTRA")</f>
        <v>ENTRENADOR DEL CENTRO DE ALTURAS</v>
      </c>
      <c r="E11127" s="5" t="str">
        <f>IFERROR(VLOOKUP(A11127,'Base Prueba'!A:E,5,),"NO REGISTRA")</f>
        <v>OFICINA DE PLANEACION Y GESTION DE LA CALIDAD</v>
      </c>
    </row>
    <row r="11128" spans="1:5" ht="15.75" x14ac:dyDescent="0.25">
      <c r="A11128" s="14">
        <v>1026252093</v>
      </c>
      <c r="B11128" s="2">
        <v>46109.297564699074</v>
      </c>
      <c r="C11128" s="3" t="str">
        <f>IFERROR(VLOOKUP(A11128,'Base Prueba'!A:C,3,),"NO REGISTRA")</f>
        <v>NADIA ROJAS MUÑOZ</v>
      </c>
      <c r="D11128" s="4" t="str">
        <f>IFERROR(VLOOKUP(A11128,'Base Prueba'!A:D,4,),"NO REGISTRA")</f>
        <v>DOCENTE DE TIEMPO COMPLETO</v>
      </c>
      <c r="E11128" s="5" t="str">
        <f>IFERROR(VLOOKUP(A11128,'Base Prueba'!A:E,5,),"NO REGISTRA")</f>
        <v>UNIVERSITARIO COMUNICACION SOCIAL</v>
      </c>
    </row>
    <row r="11129" spans="1:5" ht="15.75" x14ac:dyDescent="0.25">
      <c r="A11129" s="14">
        <v>52776481</v>
      </c>
      <c r="B11129" s="2">
        <v>46109.298532754627</v>
      </c>
      <c r="C11129" s="3" t="str">
        <f>IFERROR(VLOOKUP(A11129,'Base Prueba'!A:C,3,),"NO REGISTRA")</f>
        <v>LESLY DAYANA GONZALEZ FAJARDO</v>
      </c>
      <c r="D11129" s="4" t="str">
        <f>IFERROR(VLOOKUP(A11129,'Base Prueba'!A:D,4,),"NO REGISTRA")</f>
        <v>DOCENTE DE TIEMPO COMPLETO</v>
      </c>
      <c r="E11129" s="5" t="str">
        <f>IFERROR(VLOOKUP(A11129,'Base Prueba'!A:E,5,),"NO REGISTRA")</f>
        <v>TECNOLOGÍA EN PRODUCCIÓN DE MEDIOS AUDIOVISUALES</v>
      </c>
    </row>
    <row r="11130" spans="1:5" ht="15.75" x14ac:dyDescent="0.25">
      <c r="A11130" s="14">
        <v>52776481</v>
      </c>
      <c r="B11130" s="2">
        <v>46109.298537037037</v>
      </c>
      <c r="C11130" s="3" t="str">
        <f>IFERROR(VLOOKUP(A11130,'Base Prueba'!A:C,3,),"NO REGISTRA")</f>
        <v>LESLY DAYANA GONZALEZ FAJARDO</v>
      </c>
      <c r="D11130" s="4" t="str">
        <f>IFERROR(VLOOKUP(A11130,'Base Prueba'!A:D,4,),"NO REGISTRA")</f>
        <v>DOCENTE DE TIEMPO COMPLETO</v>
      </c>
      <c r="E11130" s="5" t="str">
        <f>IFERROR(VLOOKUP(A11130,'Base Prueba'!A:E,5,),"NO REGISTRA")</f>
        <v>TECNOLOGÍA EN PRODUCCIÓN DE MEDIOS AUDIOVISUALES</v>
      </c>
    </row>
    <row r="11131" spans="1:5" ht="15.75" x14ac:dyDescent="0.25">
      <c r="A11131" s="14">
        <v>3221368</v>
      </c>
      <c r="B11131" s="2">
        <v>46109.298590856481</v>
      </c>
      <c r="C11131" s="3" t="str">
        <f>IFERROR(VLOOKUP(A11131,'Base Prueba'!A:C,3,),"NO REGISTRA")</f>
        <v>DARIO FERNANDO LEON ROJAS</v>
      </c>
      <c r="D11131" s="4" t="str">
        <f>IFERROR(VLOOKUP(A11131,'Base Prueba'!A:D,4,),"NO REGISTRA")</f>
        <v>DOCENTE DE MEDIO TIEMPO</v>
      </c>
      <c r="E11131" s="5" t="str">
        <f>IFERROR(VLOOKUP(A11131,'Base Prueba'!A:E,5,),"NO REGISTRA")</f>
        <v>CIENCIAS DE LA INFORMACION Y BIBLIOTECOLOGIA</v>
      </c>
    </row>
    <row r="11132" spans="1:5" ht="15.75" x14ac:dyDescent="0.25">
      <c r="A11132" s="14">
        <v>1019008046</v>
      </c>
      <c r="B11132" s="2">
        <v>46109.298753009258</v>
      </c>
      <c r="C11132" s="3" t="str">
        <f>IFERROR(VLOOKUP(A11132,'Base Prueba'!A:C,3,),"NO REGISTRA")</f>
        <v>JORGE ARMANDO CAMARGO GALVIS</v>
      </c>
      <c r="D11132" s="4" t="str">
        <f>IFERROR(VLOOKUP(A11132,'Base Prueba'!A:D,4,),"NO REGISTRA")</f>
        <v>DOCENTE DE MEDIO TIEMPO</v>
      </c>
      <c r="E11132" s="5" t="str">
        <f>IFERROR(VLOOKUP(A11132,'Base Prueba'!A:E,5,),"NO REGISTRA")</f>
        <v>NARRATIVAS DIGITALES Y AUDIOVISUALES</v>
      </c>
    </row>
    <row r="11133" spans="1:5" ht="15.75" x14ac:dyDescent="0.25">
      <c r="A11133" s="14">
        <v>79433573</v>
      </c>
      <c r="B11133" s="2">
        <v>46109.299682175922</v>
      </c>
      <c r="C11133" s="3" t="str">
        <f>IFERROR(VLOOKUP(A11133,'Base Prueba'!A:C,3,),"NO REGISTRA")</f>
        <v>NELSON GUILLERMO GARCIA GAITAN</v>
      </c>
      <c r="D11133" s="4" t="str">
        <f>IFERROR(VLOOKUP(A11133,'Base Prueba'!A:D,4,),"NO REGISTRA")</f>
        <v>DOCENTE DE TIEMPO COMPLETO</v>
      </c>
      <c r="E11133" s="5" t="str">
        <f>IFERROR(VLOOKUP(A11133,'Base Prueba'!A:E,5,),"NO REGISTRA")</f>
        <v>UNIVERSITARIO COMUNICACION SOCIAL</v>
      </c>
    </row>
    <row r="11134" spans="1:5" ht="15.75" x14ac:dyDescent="0.25">
      <c r="A11134" s="14">
        <v>8715040</v>
      </c>
      <c r="B11134" s="2">
        <v>46109.30037164352</v>
      </c>
      <c r="C11134" s="3" t="str">
        <f>IFERROR(VLOOKUP(A11134,'Base Prueba'!A:C,3,),"NO REGISTRA")</f>
        <v>DACARTH RAFAEL SARMIENTO PORTO</v>
      </c>
      <c r="D11134" s="4" t="str">
        <f>IFERROR(VLOOKUP(A11134,'Base Prueba'!A:D,4,),"NO REGISTRA")</f>
        <v>DOCENTE DE TIEMPO COMPLETO</v>
      </c>
      <c r="E11134" s="5" t="str">
        <f>IFERROR(VLOOKUP(A11134,'Base Prueba'!A:E,5,),"NO REGISTRA")</f>
        <v>INGENIERIA DE SOFTWARE</v>
      </c>
    </row>
    <row r="11135" spans="1:5" ht="15.75" x14ac:dyDescent="0.25">
      <c r="A11135" s="14">
        <v>1093773069</v>
      </c>
      <c r="B11135" s="2">
        <v>46109.30040659722</v>
      </c>
      <c r="C11135" s="3" t="str">
        <f>IFERROR(VLOOKUP(A11135,'Base Prueba'!A:C,3,),"NO REGISTRA")</f>
        <v>MICHAEL STEVEN AMAYA SANCHEZ</v>
      </c>
      <c r="D11135" s="4" t="str">
        <f>IFERROR(VLOOKUP(A11135,'Base Prueba'!A:D,4,),"NO REGISTRA")</f>
        <v>DOCENTE DE TIEMPO COMPLETO</v>
      </c>
      <c r="E11135" s="5" t="str">
        <f>IFERROR(VLOOKUP(A11135,'Base Prueba'!A:E,5,),"NO REGISTRA")</f>
        <v>UNIVERSITARIO EN SEGURIDAD Y SALUD EN EL TRABAJO</v>
      </c>
    </row>
    <row r="11136" spans="1:5" ht="15.75" x14ac:dyDescent="0.25">
      <c r="A11136" s="14">
        <v>1110476907</v>
      </c>
      <c r="B11136" s="2">
        <v>46109.300766782406</v>
      </c>
      <c r="C11136" s="3" t="str">
        <f>IFERROR(VLOOKUP(A11136,'Base Prueba'!A:C,3,),"NO REGISTRA")</f>
        <v>DIEGO ARMANDO MOTTA DIAZ</v>
      </c>
      <c r="D11136" s="4" t="str">
        <f>IFERROR(VLOOKUP(A11136,'Base Prueba'!A:D,4,),"NO REGISTRA")</f>
        <v>DOCENTE DE TIEMPO COMPLETO</v>
      </c>
      <c r="E11136" s="5" t="str">
        <f>IFERROR(VLOOKUP(A11136,'Base Prueba'!A:E,5,),"NO REGISTRA")</f>
        <v>UNIVERSITARIO EN SEGURIDAD Y SALUD EN EL TRABAJO</v>
      </c>
    </row>
    <row r="11137" spans="1:5" ht="15.75" x14ac:dyDescent="0.25">
      <c r="A11137" s="14">
        <v>79211001</v>
      </c>
      <c r="B11137" s="2">
        <v>46109.304860069446</v>
      </c>
      <c r="C11137" s="3" t="str">
        <f>IFERROR(VLOOKUP(A11137,'Base Prueba'!A:C,3,),"NO REGISTRA")</f>
        <v>EDISON MONSALVE CUARTAS</v>
      </c>
      <c r="D11137" s="4" t="str">
        <f>IFERROR(VLOOKUP(A11137,'Base Prueba'!A:D,4,),"NO REGISTRA")</f>
        <v>DOCENTE DE TIEMPO COMPLETO</v>
      </c>
      <c r="E11137" s="5" t="str">
        <f>IFERROR(VLOOKUP(A11137,'Base Prueba'!A:E,5,),"NO REGISTRA")</f>
        <v>PROFESIONAL EN INGENIERIA MULTIMEDIA</v>
      </c>
    </row>
    <row r="11138" spans="1:5" ht="15.75" x14ac:dyDescent="0.25">
      <c r="A11138" s="14">
        <v>1010189117</v>
      </c>
      <c r="B11138" s="2">
        <v>46109.307018518521</v>
      </c>
      <c r="C11138" s="3" t="str">
        <f>IFERROR(VLOOKUP(A11138,'Base Prueba'!A:C,3,),"NO REGISTRA")</f>
        <v>ADRIANA PAOLA CARVAJAL TARAZONA</v>
      </c>
      <c r="D11138" s="4" t="str">
        <f>IFERROR(VLOOKUP(A11138,'Base Prueba'!A:D,4,),"NO REGISTRA")</f>
        <v>DOCENTE DE MEDIO TIEMPO</v>
      </c>
      <c r="E11138" s="5" t="str">
        <f>IFERROR(VLOOKUP(A11138,'Base Prueba'!A:E,5,),"NO REGISTRA")</f>
        <v>UNIVERSITARIO COMUNICACION SOCIAL</v>
      </c>
    </row>
    <row r="11139" spans="1:5" ht="15.75" x14ac:dyDescent="0.25">
      <c r="A11139" s="14">
        <v>1141514141</v>
      </c>
      <c r="B11139" s="2">
        <v>46109.315477430559</v>
      </c>
      <c r="C11139" s="3" t="str">
        <f>IFERROR(VLOOKUP(A11139,'Base Prueba'!A:C,3,),"NO REGISTRA")</f>
        <v>LAURA SOFIA VARGAS LESMES</v>
      </c>
      <c r="D11139" s="4" t="str">
        <f>IFERROR(VLOOKUP(A11139,'Base Prueba'!A:D,4,),"NO REGISTRA")</f>
        <v>AUXILIAR BIBLIOTECA</v>
      </c>
      <c r="E11139" s="5" t="str">
        <f>IFERROR(VLOOKUP(A11139,'Base Prueba'!A:E,5,),"NO REGISTRA")</f>
        <v>BIBLIOTECA</v>
      </c>
    </row>
    <row r="11140" spans="1:5" ht="15.75" x14ac:dyDescent="0.25">
      <c r="A11140" s="14">
        <v>1000218614</v>
      </c>
      <c r="B11140" s="2">
        <v>46109.327077199072</v>
      </c>
      <c r="C11140" s="3" t="str">
        <f>IFERROR(VLOOKUP(A11140,'Base Prueba'!A:C,3,),"NO REGISTRA")</f>
        <v>SEBASTIAN DAVID MELO DIAZ</v>
      </c>
      <c r="D11140" s="4" t="str">
        <f>IFERROR(VLOOKUP(A11140,'Base Prueba'!A:D,4,),"NO REGISTRA")</f>
        <v>ANALISTA DE SISTEMAS</v>
      </c>
      <c r="E11140" s="5" t="str">
        <f>IFERROR(VLOOKUP(A11140,'Base Prueba'!A:E,5,),"NO REGISTRA")</f>
        <v>DEPARTAMENTO DE INFORMATICA Y TECNOLOGIA</v>
      </c>
    </row>
    <row r="11141" spans="1:5" ht="15.75" x14ac:dyDescent="0.25">
      <c r="A11141" s="14">
        <v>1073150473</v>
      </c>
      <c r="B11141" s="2">
        <v>46109.331530555559</v>
      </c>
      <c r="C11141" s="3" t="str">
        <f>IFERROR(VLOOKUP(A11141,'Base Prueba'!A:C,3,),"NO REGISTRA")</f>
        <v>DIANA STELLA MELGAREJO MUÑOZ</v>
      </c>
      <c r="D11141" s="4" t="str">
        <f>IFERROR(VLOOKUP(A11141,'Base Prueba'!A:D,4,),"NO REGISTRA")</f>
        <v>DOCENTE DE MEDIO TIEMPO</v>
      </c>
      <c r="E11141" s="5" t="str">
        <f>IFERROR(VLOOKUP(A11141,'Base Prueba'!A:E,5,),"NO REGISTRA")</f>
        <v>TECNICA EN FOTOGRAFIA</v>
      </c>
    </row>
    <row r="11142" spans="1:5" ht="15.75" x14ac:dyDescent="0.25">
      <c r="A11142" s="14">
        <v>52899220</v>
      </c>
      <c r="B11142" s="2">
        <v>46109.333503703703</v>
      </c>
      <c r="C11142" s="3" t="str">
        <f>IFERROR(VLOOKUP(A11142,'Base Prueba'!A:C,3,),"NO REGISTRA")</f>
        <v>CLARA ROSALBA SANCHEZ PALOMA</v>
      </c>
      <c r="D11142" s="4" t="str">
        <f>IFERROR(VLOOKUP(A11142,'Base Prueba'!A:D,4,),"NO REGISTRA")</f>
        <v>DOCENTE DE MEDIO TIEMPO</v>
      </c>
      <c r="E11142" s="5" t="str">
        <f>IFERROR(VLOOKUP(A11142,'Base Prueba'!A:E,5,),"NO REGISTRA")</f>
        <v>UNIDAD DE IDIOMAS</v>
      </c>
    </row>
    <row r="11143" spans="1:5" ht="15.75" x14ac:dyDescent="0.25">
      <c r="A11143" s="14">
        <v>1025322754</v>
      </c>
      <c r="B11143" s="2">
        <v>46109.336285763886</v>
      </c>
      <c r="C11143" s="3" t="str">
        <f>IFERROR(VLOOKUP(A11143,'Base Prueba'!A:C,3,),"NO REGISTRA")</f>
        <v>ALISON YULIANA BEJARANO RUIZ</v>
      </c>
      <c r="D11143" s="4" t="str">
        <f>IFERROR(VLOOKUP(A11143,'Base Prueba'!A:D,4,),"NO REGISTRA")</f>
        <v>AUXILIAR DE SISTEMAS</v>
      </c>
      <c r="E11143" s="5" t="str">
        <f>IFERROR(VLOOKUP(A11143,'Base Prueba'!A:E,5,),"NO REGISTRA")</f>
        <v>DEPARTAMENTO DE INFORMATICA Y TECNOLOGIA</v>
      </c>
    </row>
    <row r="11144" spans="1:5" ht="15.75" x14ac:dyDescent="0.25">
      <c r="A11144" s="14">
        <v>52735929</v>
      </c>
      <c r="B11144" s="2">
        <v>46109.344461458335</v>
      </c>
      <c r="C11144" s="3" t="str">
        <f>IFERROR(VLOOKUP(A11144,'Base Prueba'!A:C,3,),"NO REGISTRA")</f>
        <v>JEIMMY AREVALO MELO</v>
      </c>
      <c r="D11144" s="4" t="str">
        <f>IFERROR(VLOOKUP(A11144,'Base Prueba'!A:D,4,),"NO REGISTRA")</f>
        <v>COORDINADOR DE BIBLIOTECA</v>
      </c>
      <c r="E11144" s="5" t="str">
        <f>IFERROR(VLOOKUP(A11144,'Base Prueba'!A:E,5,),"NO REGISTRA")</f>
        <v>BIBLIOTECA</v>
      </c>
    </row>
    <row r="11145" spans="1:5" ht="15.75" x14ac:dyDescent="0.25">
      <c r="A11145" s="14">
        <v>1003690253</v>
      </c>
      <c r="B11145" s="2">
        <v>46109.371043749998</v>
      </c>
      <c r="C11145" s="3" t="str">
        <f>IFERROR(VLOOKUP(A11145,'Base Prueba'!A:C,3,),"NO REGISTRA")</f>
        <v>MELISSA GONZALEZ PEDRAZA</v>
      </c>
      <c r="D11145" s="4" t="str">
        <f>IFERROR(VLOOKUP(A11145,'Base Prueba'!A:D,4,),"NO REGISTRA")</f>
        <v>LIDER DE JOVENES A LA E</v>
      </c>
      <c r="E11145" s="5" t="str">
        <f>IFERROR(VLOOKUP(A11145,'Base Prueba'!A:E,5,),"NO REGISTRA")</f>
        <v>DIRECCION DE BIENESTAR INSTITUCIONAL</v>
      </c>
    </row>
    <row r="11146" spans="1:5" ht="15.75" x14ac:dyDescent="0.25">
      <c r="A11146" s="14">
        <v>1015441100</v>
      </c>
      <c r="B11146" s="2">
        <v>46109.377115856485</v>
      </c>
      <c r="C11146" s="3" t="str">
        <f>IFERROR(VLOOKUP(A11146,'Base Prueba'!A:C,3,),"NO REGISTRA")</f>
        <v>MARIA FERNANDA SANTANA BUITRAGO</v>
      </c>
      <c r="D11146" s="4" t="str">
        <f>IFERROR(VLOOKUP(A11146,'Base Prueba'!A:D,4,),"NO REGISTRA")</f>
        <v>LIDER DE DESAROLLO HUMANO</v>
      </c>
      <c r="E11146" s="5" t="str">
        <f>IFERROR(VLOOKUP(A11146,'Base Prueba'!A:E,5,),"NO REGISTRA")</f>
        <v>DIRECCION DE BIENESTAR INSTITUCIONAL</v>
      </c>
    </row>
    <row r="11147" spans="1:5" ht="15.75" x14ac:dyDescent="0.25">
      <c r="A11147" s="14">
        <v>1024528858</v>
      </c>
      <c r="B11147" s="2">
        <v>46109.382693981483</v>
      </c>
      <c r="C11147" s="3" t="str">
        <f>IFERROR(VLOOKUP(A11147,'Base Prueba'!A:C,3,),"NO REGISTRA")</f>
        <v>LEIDY PAOLA SANDOVAL FUENTES</v>
      </c>
      <c r="D11147" s="4" t="str">
        <f>IFERROR(VLOOKUP(A11147,'Base Prueba'!A:D,4,),"NO REGISTRA")</f>
        <v>SECRETARIA ACADEMICA - ADMINISTRATIVA DE FACULTAD</v>
      </c>
      <c r="E11147" s="5" t="str">
        <f>IFERROR(VLOOKUP(A11147,'Base Prueba'!A:E,5,),"NO REGISTRA")</f>
        <v>FACULTAD DE CIENCIAS ECONOMICAS Y ADMINISTRATIVAS</v>
      </c>
    </row>
    <row r="11148" spans="1:5" ht="15.75" x14ac:dyDescent="0.25">
      <c r="A11148" s="14">
        <v>1024528858</v>
      </c>
      <c r="B11148" s="2">
        <v>46109.382719675923</v>
      </c>
      <c r="C11148" s="3" t="str">
        <f>IFERROR(VLOOKUP(A11148,'Base Prueba'!A:C,3,),"NO REGISTRA")</f>
        <v>LEIDY PAOLA SANDOVAL FUENTES</v>
      </c>
      <c r="D11148" s="4" t="str">
        <f>IFERROR(VLOOKUP(A11148,'Base Prueba'!A:D,4,),"NO REGISTRA")</f>
        <v>SECRETARIA ACADEMICA - ADMINISTRATIVA DE FACULTAD</v>
      </c>
      <c r="E11148" s="5" t="str">
        <f>IFERROR(VLOOKUP(A11148,'Base Prueba'!A:E,5,),"NO REGISTRA")</f>
        <v>FACULTAD DE CIENCIAS ECONOMICAS Y ADMINISTRATIVAS</v>
      </c>
    </row>
    <row r="11149" spans="1:5" ht="15.75" x14ac:dyDescent="0.25">
      <c r="A11149" s="14">
        <v>1023954848</v>
      </c>
      <c r="B11149" s="2">
        <v>46109.385545370373</v>
      </c>
      <c r="C11149" s="3" t="str">
        <f>IFERROR(VLOOKUP(A11149,'Base Prueba'!A:C,3,),"NO REGISTRA")</f>
        <v>JUAN CARLOS ESPITIA ORTIZ</v>
      </c>
      <c r="D11149" s="4" t="str">
        <f>IFERROR(VLOOKUP(A11149,'Base Prueba'!A:D,4,),"NO REGISTRA")</f>
        <v>ANALISTA DE INFRAESTRUCTURA</v>
      </c>
      <c r="E11149" s="5" t="str">
        <f>IFERROR(VLOOKUP(A11149,'Base Prueba'!A:E,5,),"NO REGISTRA")</f>
        <v>DEPARTAMENTO DE INFORMATICA Y TECNOLOGIA</v>
      </c>
    </row>
    <row r="11150" spans="1:5" ht="15.75" x14ac:dyDescent="0.25">
      <c r="A11150" s="14">
        <v>79484197</v>
      </c>
      <c r="B11150" s="2">
        <v>46109.396194560184</v>
      </c>
      <c r="C11150" s="3" t="str">
        <f>IFERROR(VLOOKUP(A11150,'Base Prueba'!A:C,3,),"NO REGISTRA")</f>
        <v>JOHN DANIEL GUTIERREZ BOADA</v>
      </c>
      <c r="D11150" s="4" t="str">
        <f>IFERROR(VLOOKUP(A11150,'Base Prueba'!A:D,4,),"NO REGISTRA")</f>
        <v>DOCENTE DE MEDIO TIEMPO</v>
      </c>
      <c r="E11150" s="5" t="str">
        <f>IFERROR(VLOOKUP(A11150,'Base Prueba'!A:E,5,),"NO REGISTRA")</f>
        <v>UNIVERSITARIO COMUNICACION SOCIAL</v>
      </c>
    </row>
    <row r="11151" spans="1:5" ht="15.75" x14ac:dyDescent="0.25">
      <c r="A11151" s="14">
        <v>1023898029</v>
      </c>
      <c r="B11151" s="2">
        <v>46109.404447106484</v>
      </c>
      <c r="C11151" s="3" t="str">
        <f>IFERROR(VLOOKUP(A11151,'Base Prueba'!A:C,3,),"NO REGISTRA")</f>
        <v>EMANUEL ENCISO CAMACHO</v>
      </c>
      <c r="D11151" s="4" t="str">
        <f>IFERROR(VLOOKUP(A11151,'Base Prueba'!A:D,4,),"NO REGISTRA")</f>
        <v>DECANO</v>
      </c>
      <c r="E11151" s="5" t="str">
        <f>IFERROR(VLOOKUP(A11151,'Base Prueba'!A:E,5,),"NO REGISTRA")</f>
        <v>FACULTAD DE COMINICACIÓN PERIODISMO Y ARTES</v>
      </c>
    </row>
    <row r="11152" spans="1:5" ht="15.75" x14ac:dyDescent="0.25">
      <c r="A11152" s="14">
        <v>24334467</v>
      </c>
      <c r="B11152" s="2">
        <v>46109.40878946759</v>
      </c>
      <c r="C11152" s="3" t="str">
        <f>IFERROR(VLOOKUP(A11152,'Base Prueba'!A:C,3,),"NO REGISTRA")</f>
        <v>NORMA CLEMENCIA BERNAL ALVAREZ</v>
      </c>
      <c r="D11152" s="4" t="str">
        <f>IFERROR(VLOOKUP(A11152,'Base Prueba'!A:D,4,),"NO REGISTRA")</f>
        <v>DOCENTE DE MEDIO TIEMPO</v>
      </c>
      <c r="E11152" s="5" t="str">
        <f>IFERROR(VLOOKUP(A11152,'Base Prueba'!A:E,5,),"NO REGISTRA")</f>
        <v>CIENCIAS DE LA INFORMACION Y BIBLIOTECOLOGIA</v>
      </c>
    </row>
    <row r="11153" spans="1:5" ht="15.75" x14ac:dyDescent="0.25">
      <c r="A11153" s="14">
        <v>24334467</v>
      </c>
      <c r="B11153" s="2">
        <v>46109.408793634262</v>
      </c>
      <c r="C11153" s="3" t="str">
        <f>IFERROR(VLOOKUP(A11153,'Base Prueba'!A:C,3,),"NO REGISTRA")</f>
        <v>NORMA CLEMENCIA BERNAL ALVAREZ</v>
      </c>
      <c r="D11153" s="4" t="str">
        <f>IFERROR(VLOOKUP(A11153,'Base Prueba'!A:D,4,),"NO REGISTRA")</f>
        <v>DOCENTE DE MEDIO TIEMPO</v>
      </c>
      <c r="E11153" s="5" t="str">
        <f>IFERROR(VLOOKUP(A11153,'Base Prueba'!A:E,5,),"NO REGISTRA")</f>
        <v>CIENCIAS DE LA INFORMACION Y BIBLIOTECOLOGIA</v>
      </c>
    </row>
    <row r="11154" spans="1:5" ht="15.75" x14ac:dyDescent="0.25">
      <c r="A11154" s="14">
        <v>1000692621</v>
      </c>
      <c r="B11154" s="2">
        <v>46109.410140972221</v>
      </c>
      <c r="C11154" s="3" t="str">
        <f>IFERROR(VLOOKUP(A11154,'Base Prueba'!A:C,3,),"NO REGISTRA")</f>
        <v>ANGIE KATERINE SALAMANCA PEÑUELA</v>
      </c>
      <c r="D11154" s="4" t="str">
        <f>IFERROR(VLOOKUP(A11154,'Base Prueba'!A:D,4,),"NO REGISTRA")</f>
        <v>ASISTENTE ADMINISTRATIVA CEA</v>
      </c>
      <c r="E11154" s="5" t="str">
        <f>IFERROR(VLOOKUP(A11154,'Base Prueba'!A:E,5,),"NO REGISTRA")</f>
        <v>OFICINA DE PLANEACION Y GESTION DE LA CALIDAD</v>
      </c>
    </row>
    <row r="11155" spans="1:5" ht="15.75" x14ac:dyDescent="0.25">
      <c r="A11155" s="14">
        <v>1057581152</v>
      </c>
      <c r="B11155" s="2">
        <v>46109.411767129626</v>
      </c>
      <c r="C11155" s="3" t="str">
        <f>IFERROR(VLOOKUP(A11155,'Base Prueba'!A:C,3,),"NO REGISTRA")</f>
        <v>ANA SABRINA STEFFANNY VANEGAS SOLAQUE</v>
      </c>
      <c r="D11155" s="4" t="str">
        <f>IFERROR(VLOOKUP(A11155,'Base Prueba'!A:D,4,),"NO REGISTRA")</f>
        <v>DIRECTORA DE PROGRAMAS DE TURISMO, GASTRONOMIA Y POSGRADOS</v>
      </c>
      <c r="E11155" s="5" t="str">
        <f>IFERROR(VLOOKUP(A11155,'Base Prueba'!A:E,5,),"NO REGISTRA")</f>
        <v>FACULTAD DE CIENCIAS ECONOMICAS Y ADMINISTRATIVAS</v>
      </c>
    </row>
    <row r="11156" spans="1:5" ht="15.75" x14ac:dyDescent="0.25">
      <c r="A11156" s="14">
        <v>91283826</v>
      </c>
      <c r="B11156" s="2">
        <v>46109.417398148151</v>
      </c>
      <c r="C11156" s="3" t="str">
        <f>IFERROR(VLOOKUP(A11156,'Base Prueba'!A:C,3,),"NO REGISTRA")</f>
        <v>CARLOS ALBERTO ESPINOSA HERRERA</v>
      </c>
      <c r="D11156" s="4" t="str">
        <f>IFERROR(VLOOKUP(A11156,'Base Prueba'!A:D,4,),"NO REGISTRA")</f>
        <v>DOCENTE DE MEDIO TIEMPO</v>
      </c>
      <c r="E11156" s="5" t="str">
        <f>IFERROR(VLOOKUP(A11156,'Base Prueba'!A:E,5,),"NO REGISTRA")</f>
        <v>TECNOLOGÍA EN PRODUCCIÓN DE CONTENIDOS PERIODÍSTICOS</v>
      </c>
    </row>
    <row r="11157" spans="1:5" ht="15.75" x14ac:dyDescent="0.25">
      <c r="A11157" s="14">
        <v>91283826</v>
      </c>
      <c r="B11157" s="2">
        <v>46109.417408217596</v>
      </c>
      <c r="C11157" s="3" t="str">
        <f>IFERROR(VLOOKUP(A11157,'Base Prueba'!A:C,3,),"NO REGISTRA")</f>
        <v>CARLOS ALBERTO ESPINOSA HERRERA</v>
      </c>
      <c r="D11157" s="4" t="str">
        <f>IFERROR(VLOOKUP(A11157,'Base Prueba'!A:D,4,),"NO REGISTRA")</f>
        <v>DOCENTE DE MEDIO TIEMPO</v>
      </c>
      <c r="E11157" s="5" t="str">
        <f>IFERROR(VLOOKUP(A11157,'Base Prueba'!A:E,5,),"NO REGISTRA")</f>
        <v>TECNOLOGÍA EN PRODUCCIÓN DE CONTENIDOS PERIODÍSTICOS</v>
      </c>
    </row>
    <row r="11158" spans="1:5" ht="15.75" x14ac:dyDescent="0.25">
      <c r="A11158" s="14">
        <v>52965463</v>
      </c>
      <c r="B11158" s="2">
        <v>46109.41832384259</v>
      </c>
      <c r="C11158" s="3" t="str">
        <f>IFERROR(VLOOKUP(A11158,'Base Prueba'!A:C,3,),"NO REGISTRA")</f>
        <v>ADRIANA MARCELA GONZALEZ CETINA</v>
      </c>
      <c r="D11158" s="4" t="str">
        <f>IFERROR(VLOOKUP(A11158,'Base Prueba'!A:D,4,),"NO REGISTRA")</f>
        <v>DIRECTORA DE PROGRAMAS DE CIENCIAS DE LA INFORMACIÓN Y DE DATOS</v>
      </c>
      <c r="E11158" s="5" t="str">
        <f>IFERROR(VLOOKUP(A11158,'Base Prueba'!A:E,5,),"NO REGISTRA")</f>
        <v>FACULTAD DE INGENIERIA Y TECNOLOGIA DE LA INFORMACION</v>
      </c>
    </row>
    <row r="11159" spans="1:5" ht="15.75" x14ac:dyDescent="0.25">
      <c r="A11159" s="14">
        <v>1001060798</v>
      </c>
      <c r="B11159" s="2">
        <v>46109.4209505787</v>
      </c>
      <c r="C11159" s="3" t="str">
        <f>IFERROR(VLOOKUP(A11159,'Base Prueba'!A:C,3,),"NO REGISTRA")</f>
        <v>ANGIE GABRIELA ADAMES RAMOS</v>
      </c>
      <c r="D11159" s="4" t="str">
        <f>IFERROR(VLOOKUP(A11159,'Base Prueba'!A:D,4,),"NO REGISTRA")</f>
        <v>DOCENTE DE MEDIO TIEMPO</v>
      </c>
      <c r="E11159" s="5" t="str">
        <f>IFERROR(VLOOKUP(A11159,'Base Prueba'!A:E,5,),"NO REGISTRA")</f>
        <v>UNIDAD DE IDIOMAS</v>
      </c>
    </row>
    <row r="11160" spans="1:5" ht="15.75" x14ac:dyDescent="0.25">
      <c r="A11160" s="14">
        <v>1019116766</v>
      </c>
      <c r="B11160" s="2">
        <v>46109.424114236113</v>
      </c>
      <c r="C11160" s="3" t="str">
        <f>IFERROR(VLOOKUP(A11160,'Base Prueba'!A:C,3,),"NO REGISTRA")</f>
        <v>IVAN FERNEY MONTOYA BOLAÑOS</v>
      </c>
      <c r="D11160" s="4" t="str">
        <f>IFERROR(VLOOKUP(A11160,'Base Prueba'!A:D,4,),"NO REGISTRA")</f>
        <v>DOCENTE DE TIEMPO COMPLETO</v>
      </c>
      <c r="E11160" s="5" t="str">
        <f>IFERROR(VLOOKUP(A11160,'Base Prueba'!A:E,5,),"NO REGISTRA")</f>
        <v>UNIVERSITARIO EN TURISMO Y GASTRONOMIA</v>
      </c>
    </row>
    <row r="11161" spans="1:5" ht="15.75" x14ac:dyDescent="0.25">
      <c r="A11161" s="14">
        <v>79522309</v>
      </c>
      <c r="B11161" s="2">
        <v>46109.427070486112</v>
      </c>
      <c r="C11161" s="3" t="str">
        <f>IFERROR(VLOOKUP(A11161,'Base Prueba'!A:C,3,),"NO REGISTRA")</f>
        <v>JULIAN ARTURO PUIN MANRIQUE</v>
      </c>
      <c r="D11161" s="4" t="str">
        <f>IFERROR(VLOOKUP(A11161,'Base Prueba'!A:D,4,),"NO REGISTRA")</f>
        <v>DOCENTE DE MEDIO TIEMPO</v>
      </c>
      <c r="E11161" s="5" t="str">
        <f>IFERROR(VLOOKUP(A11161,'Base Prueba'!A:E,5,),"NO REGISTRA")</f>
        <v>TECNOLOGIA EN SEGURIDAD Y SALUD EN EL TRABAJO</v>
      </c>
    </row>
    <row r="11162" spans="1:5" ht="15.75" x14ac:dyDescent="0.25">
      <c r="A11162" s="14">
        <v>11308140</v>
      </c>
      <c r="B11162" s="2">
        <v>46109.428205439814</v>
      </c>
      <c r="C11162" s="3" t="str">
        <f>IFERROR(VLOOKUP(A11162,'Base Prueba'!A:C,3,),"NO REGISTRA")</f>
        <v>EDGAR EUDORO MARTINEZ CALLEJAS</v>
      </c>
      <c r="D11162" s="4" t="str">
        <f>IFERROR(VLOOKUP(A11162,'Base Prueba'!A:D,4,),"NO REGISTRA")</f>
        <v>DOCENTE DE MEDIO TIEMPO</v>
      </c>
      <c r="E11162" s="5" t="str">
        <f>IFERROR(VLOOKUP(A11162,'Base Prueba'!A:E,5,),"NO REGISTRA")</f>
        <v>AREA DE CIENCIAS BASICAS</v>
      </c>
    </row>
    <row r="11163" spans="1:5" ht="15.75" x14ac:dyDescent="0.25">
      <c r="A11163" s="14">
        <v>1019008046</v>
      </c>
      <c r="B11163" s="2">
        <v>46109.430577662039</v>
      </c>
      <c r="C11163" s="3" t="str">
        <f>IFERROR(VLOOKUP(A11163,'Base Prueba'!A:C,3,),"NO REGISTRA")</f>
        <v>JORGE ARMANDO CAMARGO GALVIS</v>
      </c>
      <c r="D11163" s="4" t="str">
        <f>IFERROR(VLOOKUP(A11163,'Base Prueba'!A:D,4,),"NO REGISTRA")</f>
        <v>DOCENTE DE MEDIO TIEMPO</v>
      </c>
      <c r="E11163" s="5" t="str">
        <f>IFERROR(VLOOKUP(A11163,'Base Prueba'!A:E,5,),"NO REGISTRA")</f>
        <v>NARRATIVAS DIGITALES Y AUDIOVISUALES</v>
      </c>
    </row>
    <row r="11164" spans="1:5" ht="15.75" x14ac:dyDescent="0.25">
      <c r="A11164" s="14">
        <v>79301557</v>
      </c>
      <c r="B11164" s="2">
        <v>46109.430645023145</v>
      </c>
      <c r="C11164" s="3" t="str">
        <f>IFERROR(VLOOKUP(A11164,'Base Prueba'!A:C,3,),"NO REGISTRA")</f>
        <v>NESTOR ALEJANDRO PINZON LOPEZ</v>
      </c>
      <c r="D11164" s="4" t="str">
        <f>IFERROR(VLOOKUP(A11164,'Base Prueba'!A:D,4,),"NO REGISTRA")</f>
        <v>DOCENTE DE TIEMPO COMPLETO</v>
      </c>
      <c r="E11164" s="5" t="str">
        <f>IFERROR(VLOOKUP(A11164,'Base Prueba'!A:E,5,),"NO REGISTRA")</f>
        <v>PROFESIONAL EN INGENIERIA MULTIMEDIA</v>
      </c>
    </row>
    <row r="11165" spans="1:5" ht="15.75" x14ac:dyDescent="0.25">
      <c r="A11165" s="14">
        <v>1023880617</v>
      </c>
      <c r="B11165" s="2">
        <v>46109.445847685187</v>
      </c>
      <c r="C11165" s="3" t="str">
        <f>IFERROR(VLOOKUP(A11165,'Base Prueba'!A:C,3,),"NO REGISTRA")</f>
        <v>BYRON YESID PARRA DIAZ</v>
      </c>
      <c r="D11165" s="4" t="str">
        <f>IFERROR(VLOOKUP(A11165,'Base Prueba'!A:D,4,),"NO REGISTRA")</f>
        <v>AUXILIAR  DE MANTENIMIENTO</v>
      </c>
      <c r="E11165" s="5" t="str">
        <f>IFERROR(VLOOKUP(A11165,'Base Prueba'!A:E,5,),"NO REGISTRA")</f>
        <v>LOGISTICA Y SERVICIOS GENERALES</v>
      </c>
    </row>
    <row r="11166" spans="1:5" ht="15.75" x14ac:dyDescent="0.25">
      <c r="A11166" s="14">
        <v>1000218614</v>
      </c>
      <c r="B11166" s="2">
        <v>46109.460735995373</v>
      </c>
      <c r="C11166" s="3" t="str">
        <f>IFERROR(VLOOKUP(A11166,'Base Prueba'!A:C,3,),"NO REGISTRA")</f>
        <v>SEBASTIAN DAVID MELO DIAZ</v>
      </c>
      <c r="D11166" s="4" t="str">
        <f>IFERROR(VLOOKUP(A11166,'Base Prueba'!A:D,4,),"NO REGISTRA")</f>
        <v>ANALISTA DE SISTEMAS</v>
      </c>
      <c r="E11166" s="5" t="str">
        <f>IFERROR(VLOOKUP(A11166,'Base Prueba'!A:E,5,),"NO REGISTRA")</f>
        <v>DEPARTAMENTO DE INFORMATICA Y TECNOLOGIA</v>
      </c>
    </row>
    <row r="11167" spans="1:5" ht="15.75" x14ac:dyDescent="0.25">
      <c r="A11167" s="14">
        <v>1012338489</v>
      </c>
      <c r="B11167" s="2">
        <v>46109.472530671293</v>
      </c>
      <c r="C11167" s="3" t="str">
        <f>IFERROR(VLOOKUP(A11167,'Base Prueba'!A:C,3,),"NO REGISTRA")</f>
        <v>DERLY TATIANA ROJAS NAVARRO</v>
      </c>
      <c r="D11167" s="4" t="str">
        <f>IFERROR(VLOOKUP(A11167,'Base Prueba'!A:D,4,),"NO REGISTRA")</f>
        <v>AUXILIAR BIBLIOTECA</v>
      </c>
      <c r="E11167" s="5" t="str">
        <f>IFERROR(VLOOKUP(A11167,'Base Prueba'!A:E,5,),"NO REGISTRA")</f>
        <v>BIBLIOTECA</v>
      </c>
    </row>
    <row r="11168" spans="1:5" ht="15.75" x14ac:dyDescent="0.25">
      <c r="A11168" s="14">
        <v>1024505434</v>
      </c>
      <c r="B11168" s="2">
        <v>46109.473928703701</v>
      </c>
      <c r="C11168" s="3" t="str">
        <f>IFERROR(VLOOKUP(A11168,'Base Prueba'!A:C,3,),"NO REGISTRA")</f>
        <v>CRISTIAN ALBERTO MELO TORRES</v>
      </c>
      <c r="D11168" s="4" t="str">
        <f>IFERROR(VLOOKUP(A11168,'Base Prueba'!A:D,4,),"NO REGISTRA")</f>
        <v>COORDINADOR DE INFRAESTRUCTURA</v>
      </c>
      <c r="E11168" s="5" t="str">
        <f>IFERROR(VLOOKUP(A11168,'Base Prueba'!A:E,5,),"NO REGISTRA")</f>
        <v>VICERRECTORIA ADMINISTRATIVA Y FINANCIERA</v>
      </c>
    </row>
    <row r="11169" spans="1:5" ht="15.75" x14ac:dyDescent="0.25">
      <c r="A11169" s="14">
        <v>1010189117</v>
      </c>
      <c r="B11169" s="2">
        <v>46109.481736226851</v>
      </c>
      <c r="C11169" s="3" t="str">
        <f>IFERROR(VLOOKUP(A11169,'Base Prueba'!A:C,3,),"NO REGISTRA")</f>
        <v>ADRIANA PAOLA CARVAJAL TARAZONA</v>
      </c>
      <c r="D11169" s="4" t="str">
        <f>IFERROR(VLOOKUP(A11169,'Base Prueba'!A:D,4,),"NO REGISTRA")</f>
        <v>DOCENTE DE MEDIO TIEMPO</v>
      </c>
      <c r="E11169" s="5" t="str">
        <f>IFERROR(VLOOKUP(A11169,'Base Prueba'!A:E,5,),"NO REGISTRA")</f>
        <v>UNIVERSITARIO COMUNICACION SOCIAL</v>
      </c>
    </row>
    <row r="11170" spans="1:5" ht="15.75" x14ac:dyDescent="0.25">
      <c r="A11170" s="14">
        <v>72223001</v>
      </c>
      <c r="B11170" s="2">
        <v>46109.489849537036</v>
      </c>
      <c r="C11170" s="3" t="str">
        <f>IFERROR(VLOOKUP(A11170,'Base Prueba'!A:C,3,),"NO REGISTRA")</f>
        <v>JOSE AGUSTIN BLANCO MEJIA</v>
      </c>
      <c r="D11170" s="4" t="str">
        <f>IFERROR(VLOOKUP(A11170,'Base Prueba'!A:D,4,),"NO REGISTRA")</f>
        <v>ENTRENADOR DEL CENTRO DE ALTURAS</v>
      </c>
      <c r="E11170" s="5" t="str">
        <f>IFERROR(VLOOKUP(A11170,'Base Prueba'!A:E,5,),"NO REGISTRA")</f>
        <v>OFICINA DE PLANEACION Y GESTION DE LA CALIDAD</v>
      </c>
    </row>
    <row r="11171" spans="1:5" ht="15.75" x14ac:dyDescent="0.25">
      <c r="A11171" s="14">
        <v>1026597443</v>
      </c>
      <c r="B11171" s="2">
        <v>46109.493837847222</v>
      </c>
      <c r="C11171" s="3" t="str">
        <f>IFERROR(VLOOKUP(A11171,'Base Prueba'!A:C,3,),"NO REGISTRA")</f>
        <v>SERGIO ALEXANDER VERA GARCIA</v>
      </c>
      <c r="D11171" s="4" t="str">
        <f>IFERROR(VLOOKUP(A11171,'Base Prueba'!A:D,4,),"NO REGISTRA")</f>
        <v>AUXILIAR ELECTRICO</v>
      </c>
      <c r="E11171" s="5" t="str">
        <f>IFERROR(VLOOKUP(A11171,'Base Prueba'!A:E,5,),"NO REGISTRA")</f>
        <v>LOGISTICA Y SERVICIOS GENERALES</v>
      </c>
    </row>
    <row r="11172" spans="1:5" ht="15.75" x14ac:dyDescent="0.25">
      <c r="A11172" s="14">
        <v>79043674</v>
      </c>
      <c r="B11172" s="2">
        <v>46109.49524340278</v>
      </c>
      <c r="C11172" s="3" t="str">
        <f>IFERROR(VLOOKUP(A11172,'Base Prueba'!A:C,3,),"NO REGISTRA")</f>
        <v>PEDRO ANTONIO ACERO</v>
      </c>
      <c r="D11172" s="4" t="str">
        <f>IFERROR(VLOOKUP(A11172,'Base Prueba'!A:D,4,),"NO REGISTRA")</f>
        <v>SUPERVISOR DE SERVICIOS</v>
      </c>
      <c r="E11172" s="5" t="str">
        <f>IFERROR(VLOOKUP(A11172,'Base Prueba'!A:E,5,),"NO REGISTRA")</f>
        <v>LOGISTICA Y SERVICIOS GENERALES</v>
      </c>
    </row>
    <row r="11173" spans="1:5" ht="15.75" x14ac:dyDescent="0.25">
      <c r="A11173" s="14">
        <v>24175966</v>
      </c>
      <c r="B11173" s="2">
        <v>46109.497795833333</v>
      </c>
      <c r="C11173" s="3" t="str">
        <f>IFERROR(VLOOKUP(A11173,'Base Prueba'!A:C,3,),"NO REGISTRA")</f>
        <v>EUNICE MISE AYALA</v>
      </c>
      <c r="D11173" s="4" t="str">
        <f>IFERROR(VLOOKUP(A11173,'Base Prueba'!A:D,4,),"NO REGISTRA")</f>
        <v>AUXILIAR DE SERVICIOS</v>
      </c>
      <c r="E11173" s="5" t="str">
        <f>IFERROR(VLOOKUP(A11173,'Base Prueba'!A:E,5,),"NO REGISTRA")</f>
        <v>LOGISTICA Y SERVICIOS GENERALES</v>
      </c>
    </row>
    <row r="11174" spans="1:5" ht="15.75" x14ac:dyDescent="0.25">
      <c r="A11174" s="14">
        <v>1022378300</v>
      </c>
      <c r="B11174" s="2">
        <v>46109.498231712962</v>
      </c>
      <c r="C11174" s="3" t="str">
        <f>IFERROR(VLOOKUP(A11174,'Base Prueba'!A:C,3,),"NO REGISTRA")</f>
        <v>FERNEY ANDRES CHASPUENGAL RAMIREZ</v>
      </c>
      <c r="D11174" s="4" t="str">
        <f>IFERROR(VLOOKUP(A11174,'Base Prueba'!A:D,4,),"NO REGISTRA")</f>
        <v>LÍDER DE DEPORTE Y CULTURA</v>
      </c>
      <c r="E11174" s="5" t="str">
        <f>IFERROR(VLOOKUP(A11174,'Base Prueba'!A:E,5,),"NO REGISTRA")</f>
        <v>DIRECCION DE BIENESTAR INSTITUCIONAL</v>
      </c>
    </row>
    <row r="11175" spans="1:5" ht="15.75" x14ac:dyDescent="0.25">
      <c r="A11175" s="14">
        <v>1473024</v>
      </c>
      <c r="B11175" s="2">
        <v>46109.499966898147</v>
      </c>
      <c r="C11175" s="3" t="str">
        <f>IFERROR(VLOOKUP(A11175,'Base Prueba'!A:C,3,),"NO REGISTRA")</f>
        <v>GUILLERMO MUÑOZ PAJOY</v>
      </c>
      <c r="D11175" s="4" t="str">
        <f>IFERROR(VLOOKUP(A11175,'Base Prueba'!A:D,4,),"NO REGISTRA")</f>
        <v>AUXILIAR DE SERVICIOS  GENERALES</v>
      </c>
      <c r="E11175" s="5" t="str">
        <f>IFERROR(VLOOKUP(A11175,'Base Prueba'!A:E,5,),"NO REGISTRA")</f>
        <v>LOGISTICA Y SERVICIOS GENERALES</v>
      </c>
    </row>
    <row r="11176" spans="1:5" ht="15.75" x14ac:dyDescent="0.25">
      <c r="A11176" s="14">
        <v>52735929</v>
      </c>
      <c r="B11176" s="2">
        <v>46109.502873263889</v>
      </c>
      <c r="C11176" s="3" t="str">
        <f>IFERROR(VLOOKUP(A11176,'Base Prueba'!A:C,3,),"NO REGISTRA")</f>
        <v>JEIMMY AREVALO MELO</v>
      </c>
      <c r="D11176" s="4" t="str">
        <f>IFERROR(VLOOKUP(A11176,'Base Prueba'!A:D,4,),"NO REGISTRA")</f>
        <v>COORDINADOR DE BIBLIOTECA</v>
      </c>
      <c r="E11176" s="5" t="str">
        <f>IFERROR(VLOOKUP(A11176,'Base Prueba'!A:E,5,),"NO REGISTRA")</f>
        <v>BIBLIOTECA</v>
      </c>
    </row>
    <row r="11177" spans="1:5" ht="15.75" x14ac:dyDescent="0.25">
      <c r="A11177" s="14">
        <v>1023954848</v>
      </c>
      <c r="B11177" s="2">
        <v>46109.505265277781</v>
      </c>
      <c r="C11177" s="3" t="str">
        <f>IFERROR(VLOOKUP(A11177,'Base Prueba'!A:C,3,),"NO REGISTRA")</f>
        <v>JUAN CARLOS ESPITIA ORTIZ</v>
      </c>
      <c r="D11177" s="4" t="str">
        <f>IFERROR(VLOOKUP(A11177,'Base Prueba'!A:D,4,),"NO REGISTRA")</f>
        <v>ANALISTA DE INFRAESTRUCTURA</v>
      </c>
      <c r="E11177" s="5" t="str">
        <f>IFERROR(VLOOKUP(A11177,'Base Prueba'!A:E,5,),"NO REGISTRA")</f>
        <v>DEPARTAMENTO DE INFORMATICA Y TECNOLOGIA</v>
      </c>
    </row>
    <row r="11178" spans="1:5" ht="15.75" x14ac:dyDescent="0.25">
      <c r="A11178" s="14">
        <v>1025322754</v>
      </c>
      <c r="B11178" s="2">
        <v>46109.505368402781</v>
      </c>
      <c r="C11178" s="3" t="str">
        <f>IFERROR(VLOOKUP(A11178,'Base Prueba'!A:C,3,),"NO REGISTRA")</f>
        <v>ALISON YULIANA BEJARANO RUIZ</v>
      </c>
      <c r="D11178" s="4" t="str">
        <f>IFERROR(VLOOKUP(A11178,'Base Prueba'!A:D,4,),"NO REGISTRA")</f>
        <v>AUXILIAR DE SISTEMAS</v>
      </c>
      <c r="E11178" s="5" t="str">
        <f>IFERROR(VLOOKUP(A11178,'Base Prueba'!A:E,5,),"NO REGISTRA")</f>
        <v>DEPARTAMENTO DE INFORMATICA Y TECNOLOGIA</v>
      </c>
    </row>
    <row r="11179" spans="1:5" ht="15.75" x14ac:dyDescent="0.25">
      <c r="A11179" s="14">
        <v>52220354</v>
      </c>
      <c r="B11179" s="2">
        <v>46109.507059374999</v>
      </c>
      <c r="C11179" s="3" t="str">
        <f>IFERROR(VLOOKUP(A11179,'Base Prueba'!A:C,3,),"NO REGISTRA")</f>
        <v>ILSA BARAHONA POLO</v>
      </c>
      <c r="D11179" s="4" t="str">
        <f>IFERROR(VLOOKUP(A11179,'Base Prueba'!A:D,4,),"NO REGISTRA")</f>
        <v>AUXILIAR DE SERVICIOS</v>
      </c>
      <c r="E11179" s="5" t="str">
        <f>IFERROR(VLOOKUP(A11179,'Base Prueba'!A:E,5,),"NO REGISTRA")</f>
        <v>LOGISTICA Y SERVICIOS GENERALES</v>
      </c>
    </row>
    <row r="11180" spans="1:5" ht="15.75" x14ac:dyDescent="0.25">
      <c r="A11180" s="14">
        <v>52290503</v>
      </c>
      <c r="B11180" s="2">
        <v>46109.508622800924</v>
      </c>
      <c r="C11180" s="3" t="str">
        <f>IFERROR(VLOOKUP(A11180,'Base Prueba'!A:C,3,),"NO REGISTRA")</f>
        <v>MARIA IDALIA RODRIGUEZ GONZALEZ</v>
      </c>
      <c r="D11180" s="4" t="str">
        <f>IFERROR(VLOOKUP(A11180,'Base Prueba'!A:D,4,),"NO REGISTRA")</f>
        <v>AUXILIAR DE SERVICIOS</v>
      </c>
      <c r="E11180" s="5" t="str">
        <f>IFERROR(VLOOKUP(A11180,'Base Prueba'!A:E,5,),"NO REGISTRA")</f>
        <v>LOGISTICA Y SERVICIOS GENERALES</v>
      </c>
    </row>
    <row r="11181" spans="1:5" ht="15.75" x14ac:dyDescent="0.25">
      <c r="A11181" s="14">
        <v>1033724599</v>
      </c>
      <c r="B11181" s="2">
        <v>46109.508643518522</v>
      </c>
      <c r="C11181" s="3" t="str">
        <f>IFERROR(VLOOKUP(A11181,'Base Prueba'!A:C,3,),"NO REGISTRA")</f>
        <v>LUZ MARIA RAMIREZ RODRIGUEZ</v>
      </c>
      <c r="D11181" s="4" t="str">
        <f>IFERROR(VLOOKUP(A11181,'Base Prueba'!A:D,4,),"NO REGISTRA")</f>
        <v>AUXILIAR DE SERVICIOS</v>
      </c>
      <c r="E11181" s="5" t="str">
        <f>IFERROR(VLOOKUP(A11181,'Base Prueba'!A:E,5,),"NO REGISTRA")</f>
        <v>LOGISTICA Y SERVICIOS GENERALES</v>
      </c>
    </row>
    <row r="11182" spans="1:5" ht="15.75" x14ac:dyDescent="0.25">
      <c r="A11182" s="14">
        <v>51840480</v>
      </c>
      <c r="B11182" s="2">
        <v>46109.513806249997</v>
      </c>
      <c r="C11182" s="3" t="str">
        <f>IFERROR(VLOOKUP(A11182,'Base Prueba'!A:C,3,),"NO REGISTRA")</f>
        <v>OLGA GAVILAN BENAVIDES</v>
      </c>
      <c r="D11182" s="4" t="str">
        <f>IFERROR(VLOOKUP(A11182,'Base Prueba'!A:D,4,),"NO REGISTRA")</f>
        <v>AUXILIAR DE SERVICIOS</v>
      </c>
      <c r="E11182" s="5" t="str">
        <f>IFERROR(VLOOKUP(A11182,'Base Prueba'!A:E,5,),"NO REGISTRA")</f>
        <v>LOGISTICA Y SERVICIOS GENERALES</v>
      </c>
    </row>
    <row r="11183" spans="1:5" ht="15.75" x14ac:dyDescent="0.25">
      <c r="A11183" s="14">
        <v>52885874</v>
      </c>
      <c r="B11183" s="2">
        <v>46109.51407222222</v>
      </c>
      <c r="C11183" s="3" t="str">
        <f>IFERROR(VLOOKUP(A11183,'Base Prueba'!A:C,3,),"NO REGISTRA")</f>
        <v>MARIBEL CAYCEDO</v>
      </c>
      <c r="D11183" s="4" t="str">
        <f>IFERROR(VLOOKUP(A11183,'Base Prueba'!A:D,4,),"NO REGISTRA")</f>
        <v>AUXILIAR DE SERVICIOS</v>
      </c>
      <c r="E11183" s="5" t="str">
        <f>IFERROR(VLOOKUP(A11183,'Base Prueba'!A:E,5,),"NO REGISTRA")</f>
        <v>LOGISTICA Y SERVICIOS GENERALES</v>
      </c>
    </row>
    <row r="11184" spans="1:5" ht="15.75" x14ac:dyDescent="0.25">
      <c r="A11184" s="14">
        <v>1015441100</v>
      </c>
      <c r="B11184" s="2">
        <v>46109.517429629632</v>
      </c>
      <c r="C11184" s="3" t="str">
        <f>IFERROR(VLOOKUP(A11184,'Base Prueba'!A:C,3,),"NO REGISTRA")</f>
        <v>MARIA FERNANDA SANTANA BUITRAGO</v>
      </c>
      <c r="D11184" s="4" t="str">
        <f>IFERROR(VLOOKUP(A11184,'Base Prueba'!A:D,4,),"NO REGISTRA")</f>
        <v>LIDER DE DESAROLLO HUMANO</v>
      </c>
      <c r="E11184" s="5" t="str">
        <f>IFERROR(VLOOKUP(A11184,'Base Prueba'!A:E,5,),"NO REGISTRA")</f>
        <v>DIRECCION DE BIENESTAR INSTITUCIONAL</v>
      </c>
    </row>
    <row r="11185" spans="1:5" ht="15.75" x14ac:dyDescent="0.25">
      <c r="A11185" s="14">
        <v>1000692621</v>
      </c>
      <c r="B11185" s="2">
        <v>46109.520063888885</v>
      </c>
      <c r="C11185" s="3" t="str">
        <f>IFERROR(VLOOKUP(A11185,'Base Prueba'!A:C,3,),"NO REGISTRA")</f>
        <v>ANGIE KATERINE SALAMANCA PEÑUELA</v>
      </c>
      <c r="D11185" s="4" t="str">
        <f>IFERROR(VLOOKUP(A11185,'Base Prueba'!A:D,4,),"NO REGISTRA")</f>
        <v>ASISTENTE ADMINISTRATIVA CEA</v>
      </c>
      <c r="E11185" s="5" t="str">
        <f>IFERROR(VLOOKUP(A11185,'Base Prueba'!A:E,5,),"NO REGISTRA")</f>
        <v>OFICINA DE PLANEACION Y GESTION DE LA CALIDAD</v>
      </c>
    </row>
    <row r="11186" spans="1:5" ht="15.75" x14ac:dyDescent="0.25">
      <c r="A11186" s="14">
        <v>63478515</v>
      </c>
      <c r="B11186" s="2">
        <v>46109.522311111112</v>
      </c>
      <c r="C11186" s="3" t="str">
        <f>IFERROR(VLOOKUP(A11186,'Base Prueba'!A:C,3,),"NO REGISTRA")</f>
        <v>SANDRA XIMENA RIOS PINTO</v>
      </c>
      <c r="D11186" s="4" t="str">
        <f>IFERROR(VLOOKUP(A11186,'Base Prueba'!A:D,4,),"NO REGISTRA")</f>
        <v>DOCENTE DE MEDIO TIEMPO</v>
      </c>
      <c r="E11186" s="5" t="str">
        <f>IFERROR(VLOOKUP(A11186,'Base Prueba'!A:E,5,),"NO REGISTRA")</f>
        <v>TECNOLOGIA EN ADMINISTRACION DEL TALENTO HUMANO</v>
      </c>
    </row>
    <row r="11187" spans="1:5" ht="15.75" x14ac:dyDescent="0.25">
      <c r="A11187" s="14">
        <v>52034349</v>
      </c>
      <c r="B11187" s="2">
        <v>46109.522967592595</v>
      </c>
      <c r="C11187" s="3" t="str">
        <f>IFERROR(VLOOKUP(A11187,'Base Prueba'!A:C,3,),"NO REGISTRA")</f>
        <v>DIDILMA BARRERA BAREÑO</v>
      </c>
      <c r="D11187" s="4" t="str">
        <f>IFERROR(VLOOKUP(A11187,'Base Prueba'!A:D,4,),"NO REGISTRA")</f>
        <v>AUXILIAR DE SERVICIOS</v>
      </c>
      <c r="E11187" s="5" t="str">
        <f>IFERROR(VLOOKUP(A11187,'Base Prueba'!A:E,5,),"NO REGISTRA")</f>
        <v>LOGISTICA Y SERVICIOS GENERALES</v>
      </c>
    </row>
    <row r="11188" spans="1:5" ht="15.75" x14ac:dyDescent="0.25">
      <c r="A11188" s="14">
        <v>52976228</v>
      </c>
      <c r="B11188" s="2">
        <v>46109.530146296296</v>
      </c>
      <c r="C11188" s="3" t="str">
        <f>IFERROR(VLOOKUP(A11188,'Base Prueba'!A:C,3,),"NO REGISTRA")</f>
        <v>ANDREA IBAÑEZ CASTRO</v>
      </c>
      <c r="D11188" s="4" t="str">
        <f>IFERROR(VLOOKUP(A11188,'Base Prueba'!A:D,4,),"NO REGISTRA")</f>
        <v>DOCENTE DE TIEMPO COMPLETO</v>
      </c>
      <c r="E11188" s="5" t="str">
        <f>IFERROR(VLOOKUP(A11188,'Base Prueba'!A:E,5,),"NO REGISTRA")</f>
        <v>UNIDAD DE IDIOMAS</v>
      </c>
    </row>
    <row r="11189" spans="1:5" ht="15.75" x14ac:dyDescent="0.25">
      <c r="A11189" s="14">
        <v>79313678</v>
      </c>
      <c r="B11189" s="2">
        <v>46109.530615162039</v>
      </c>
      <c r="C11189" s="3" t="str">
        <f>IFERROR(VLOOKUP(A11189,'Base Prueba'!A:C,3,),"NO REGISTRA")</f>
        <v>MARCO VINICIO RAMIREZ PEREIRA</v>
      </c>
      <c r="D11189" s="4" t="str">
        <f>IFERROR(VLOOKUP(A11189,'Base Prueba'!A:D,4,),"NO REGISTRA")</f>
        <v>TECNICO EN MANTENIMIENTO DE RECURSOS ACADEMICOS</v>
      </c>
      <c r="E11189" s="5" t="str">
        <f>IFERROR(VLOOKUP(A11189,'Base Prueba'!A:E,5,),"NO REGISTRA")</f>
        <v>RECURSOS ACADEMICOS</v>
      </c>
    </row>
    <row r="11190" spans="1:5" ht="15.75" x14ac:dyDescent="0.25">
      <c r="A11190" s="14">
        <v>1014215096</v>
      </c>
      <c r="B11190" s="2">
        <v>46109.53653391204</v>
      </c>
      <c r="C11190" s="3" t="str">
        <f>IFERROR(VLOOKUP(A11190,'Base Prueba'!A:C,3,),"NO REGISTRA")</f>
        <v>ALEXANDER BELTRAN AGUILERA</v>
      </c>
      <c r="D11190" s="4" t="str">
        <f>IFERROR(VLOOKUP(A11190,'Base Prueba'!A:D,4,),"NO REGISTRA")</f>
        <v>DOCENTE DE TIEMPO COMPLETO</v>
      </c>
      <c r="E11190" s="5" t="str">
        <f>IFERROR(VLOOKUP(A11190,'Base Prueba'!A:E,5,),"NO REGISTRA")</f>
        <v>UNIVERSITARIO EN TURISMO Y GASTRONOMIA</v>
      </c>
    </row>
    <row r="11191" spans="1:5" ht="15.75" x14ac:dyDescent="0.25">
      <c r="A11191" s="14">
        <v>1024528858</v>
      </c>
      <c r="B11191" s="2">
        <v>46109.539497685182</v>
      </c>
      <c r="C11191" s="3" t="str">
        <f>IFERROR(VLOOKUP(A11191,'Base Prueba'!A:C,3,),"NO REGISTRA")</f>
        <v>LEIDY PAOLA SANDOVAL FUENTES</v>
      </c>
      <c r="D11191" s="4" t="str">
        <f>IFERROR(VLOOKUP(A11191,'Base Prueba'!A:D,4,),"NO REGISTRA")</f>
        <v>SECRETARIA ACADEMICA - ADMINISTRATIVA DE FACULTAD</v>
      </c>
      <c r="E11191" s="5" t="str">
        <f>IFERROR(VLOOKUP(A11191,'Base Prueba'!A:E,5,),"NO REGISTRA")</f>
        <v>FACULTAD DE CIENCIAS ECONOMICAS Y ADMINISTRATIVAS</v>
      </c>
    </row>
    <row r="11192" spans="1:5" ht="15.75" x14ac:dyDescent="0.25">
      <c r="A11192" s="14">
        <v>1014200970</v>
      </c>
      <c r="B11192" s="2">
        <v>46109.541709375</v>
      </c>
      <c r="C11192" s="3" t="str">
        <f>IFERROR(VLOOKUP(A11192,'Base Prueba'!A:C,3,),"NO REGISTRA")</f>
        <v>MARILYN GAITAN HERRERA</v>
      </c>
      <c r="D11192" s="4" t="str">
        <f>IFERROR(VLOOKUP(A11192,'Base Prueba'!A:D,4,),"NO REGISTRA")</f>
        <v>DOCENTE DE MEDIO TIEMPO</v>
      </c>
      <c r="E11192" s="5" t="str">
        <f>IFERROR(VLOOKUP(A11192,'Base Prueba'!A:E,5,),"NO REGISTRA")</f>
        <v>UNIDAD DE IDIOMAS</v>
      </c>
    </row>
    <row r="11193" spans="1:5" ht="15.75" x14ac:dyDescent="0.25">
      <c r="A11193" s="14">
        <v>1005927138</v>
      </c>
      <c r="B11193" s="2">
        <v>46109.542242361109</v>
      </c>
      <c r="C11193" s="3" t="str">
        <f>IFERROR(VLOOKUP(A11193,'Base Prueba'!A:C,3,),"NO REGISTRA")</f>
        <v>MARLON YEINER MEJIA ACOSTA</v>
      </c>
      <c r="D11193" s="4" t="str">
        <f>IFERROR(VLOOKUP(A11193,'Base Prueba'!A:D,4,),"NO REGISTRA")</f>
        <v>AUXILIAR  DE MANTENIMIENTO</v>
      </c>
      <c r="E11193" s="5" t="str">
        <f>IFERROR(VLOOKUP(A11193,'Base Prueba'!A:E,5,),"NO REGISTRA")</f>
        <v>LOGISTICA Y SERVICIOS GENERALES</v>
      </c>
    </row>
    <row r="11194" spans="1:5" ht="15.75" x14ac:dyDescent="0.25">
      <c r="A11194" s="14">
        <v>7563945</v>
      </c>
      <c r="B11194" s="2">
        <v>46109.542435763891</v>
      </c>
      <c r="C11194" s="3" t="str">
        <f>IFERROR(VLOOKUP(A11194,'Base Prueba'!A:C,3,),"NO REGISTRA")</f>
        <v>NESTOR FABIO OSPINA RIVERA</v>
      </c>
      <c r="D11194" s="4" t="str">
        <f>IFERROR(VLOOKUP(A11194,'Base Prueba'!A:D,4,),"NO REGISTRA")</f>
        <v>AUXILIAR  DE MANTENIMIENTO</v>
      </c>
      <c r="E11194" s="5" t="str">
        <f>IFERROR(VLOOKUP(A11194,'Base Prueba'!A:E,5,),"NO REGISTRA")</f>
        <v>LOGISTICA Y SERVICIOS GENERALES</v>
      </c>
    </row>
    <row r="11195" spans="1:5" ht="15.75" x14ac:dyDescent="0.25">
      <c r="A11195" s="14">
        <v>79704152</v>
      </c>
      <c r="B11195" s="2">
        <v>46109.542724305553</v>
      </c>
      <c r="C11195" s="3" t="str">
        <f>IFERROR(VLOOKUP(A11195,'Base Prueba'!A:C,3,),"NO REGISTRA")</f>
        <v>FABIO ORLANDO MONTENEGRO RIAÑO</v>
      </c>
      <c r="D11195" s="4" t="str">
        <f>IFERROR(VLOOKUP(A11195,'Base Prueba'!A:D,4,),"NO REGISTRA")</f>
        <v>AUXILIAR RECURSOS ACADÉMICOS</v>
      </c>
      <c r="E11195" s="5" t="str">
        <f>IFERROR(VLOOKUP(A11195,'Base Prueba'!A:E,5,),"NO REGISTRA")</f>
        <v>OFICINA DE AUDIOVISUALES</v>
      </c>
    </row>
    <row r="11196" spans="1:5" ht="15.75" x14ac:dyDescent="0.25">
      <c r="A11196" s="14">
        <v>1193376686</v>
      </c>
      <c r="B11196" s="2">
        <v>46109.542772800924</v>
      </c>
      <c r="C11196" s="3" t="str">
        <f>IFERROR(VLOOKUP(A11196,'Base Prueba'!A:C,3,),"NO REGISTRA")</f>
        <v>STEVEN FERNANDO CORRECHA PERDOMO</v>
      </c>
      <c r="D11196" s="4" t="str">
        <f>IFERROR(VLOOKUP(A11196,'Base Prueba'!A:D,4,),"NO REGISTRA")</f>
        <v>AUXILIAR  DE MANTENIMIENTO</v>
      </c>
      <c r="E11196" s="5" t="str">
        <f>IFERROR(VLOOKUP(A11196,'Base Prueba'!A:E,5,),"NO REGISTRA")</f>
        <v>LOGISTICA Y SERVICIOS GENERALES</v>
      </c>
    </row>
    <row r="11197" spans="1:5" ht="15.75" x14ac:dyDescent="0.25">
      <c r="A11197" s="14">
        <v>79667746</v>
      </c>
      <c r="B11197" s="2">
        <v>46109.54312303241</v>
      </c>
      <c r="C11197" s="3" t="str">
        <f>IFERROR(VLOOKUP(A11197,'Base Prueba'!A:C,3,),"NO REGISTRA")</f>
        <v>JOHN JAIRO SUAREZ PINZON</v>
      </c>
      <c r="D11197" s="4" t="str">
        <f>IFERROR(VLOOKUP(A11197,'Base Prueba'!A:D,4,),"NO REGISTRA")</f>
        <v>AUXILIAR ELECTRICO</v>
      </c>
      <c r="E11197" s="5" t="str">
        <f>IFERROR(VLOOKUP(A11197,'Base Prueba'!A:E,5,),"NO REGISTRA")</f>
        <v>LOGISTICA Y SERVICIOS GENERALES</v>
      </c>
    </row>
    <row r="11198" spans="1:5" ht="15.75" x14ac:dyDescent="0.25">
      <c r="A11198" s="14">
        <v>19488606</v>
      </c>
      <c r="B11198" s="2">
        <v>46109.543357407405</v>
      </c>
      <c r="C11198" s="3" t="str">
        <f>IFERROR(VLOOKUP(A11198,'Base Prueba'!A:C,3,),"NO REGISTRA")</f>
        <v>ARISTARCO LOPEZ TALERO</v>
      </c>
      <c r="D11198" s="4" t="str">
        <f>IFERROR(VLOOKUP(A11198,'Base Prueba'!A:D,4,),"NO REGISTRA")</f>
        <v>OFICIAL DE MANTENIMIENTO</v>
      </c>
      <c r="E11198" s="5" t="str">
        <f>IFERROR(VLOOKUP(A11198,'Base Prueba'!A:E,5,),"NO REGISTRA")</f>
        <v>LOGISTICA Y SERVICIOS GENERALES</v>
      </c>
    </row>
    <row r="11199" spans="1:5" ht="15.75" x14ac:dyDescent="0.25">
      <c r="A11199" s="14">
        <v>79792838</v>
      </c>
      <c r="B11199" s="2">
        <v>46109.545042129626</v>
      </c>
      <c r="C11199" s="3" t="str">
        <f>IFERROR(VLOOKUP(A11199,'Base Prueba'!A:C,3,),"NO REGISTRA")</f>
        <v>CARLOS STEAVE DAVILA MENESES</v>
      </c>
      <c r="D11199" s="4" t="str">
        <f>IFERROR(VLOOKUP(A11199,'Base Prueba'!A:D,4,),"NO REGISTRA")</f>
        <v>DOCENTE DE MEDIO TIEMPO</v>
      </c>
      <c r="E11199" s="5" t="str">
        <f>IFERROR(VLOOKUP(A11199,'Base Prueba'!A:E,5,),"NO REGISTRA")</f>
        <v>UNIDAD DE IDIOMAS</v>
      </c>
    </row>
    <row r="11200" spans="1:5" ht="15.75" x14ac:dyDescent="0.25">
      <c r="A11200" s="14">
        <v>93413614</v>
      </c>
      <c r="B11200" s="2">
        <v>46109.548229282409</v>
      </c>
      <c r="C11200" s="3" t="str">
        <f>IFERROR(VLOOKUP(A11200,'Base Prueba'!A:C,3,),"NO REGISTRA")</f>
        <v>ALEXANDER CALDERON ALVARADO</v>
      </c>
      <c r="D11200" s="4" t="str">
        <f>IFERROR(VLOOKUP(A11200,'Base Prueba'!A:D,4,),"NO REGISTRA")</f>
        <v>OFICIAL DE MANTENIMIENTO</v>
      </c>
      <c r="E11200" s="5" t="str">
        <f>IFERROR(VLOOKUP(A11200,'Base Prueba'!A:E,5,),"NO REGISTRA")</f>
        <v>LOGISTICA Y SERVICIOS GENERALES</v>
      </c>
    </row>
    <row r="11201" spans="1:5" ht="15.75" x14ac:dyDescent="0.25">
      <c r="A11201" s="14">
        <v>80211886</v>
      </c>
      <c r="B11201" s="2">
        <v>46109.548417245373</v>
      </c>
      <c r="C11201" s="3" t="str">
        <f>IFERROR(VLOOKUP(A11201,'Base Prueba'!A:C,3,),"NO REGISTRA")</f>
        <v>EDWIN GIOVANNY QUIMBAY HIDALGO</v>
      </c>
      <c r="D11201" s="4" t="str">
        <f>IFERROR(VLOOKUP(A11201,'Base Prueba'!A:D,4,),"NO REGISTRA")</f>
        <v>LIDER DE RECURSOS ACADEMICOS</v>
      </c>
      <c r="E11201" s="5" t="str">
        <f>IFERROR(VLOOKUP(A11201,'Base Prueba'!A:E,5,),"NO REGISTRA")</f>
        <v>RECURSOS ACADEMICOS</v>
      </c>
    </row>
    <row r="11202" spans="1:5" ht="15.75" x14ac:dyDescent="0.25">
      <c r="A11202" s="14">
        <v>79639365</v>
      </c>
      <c r="B11202" s="2">
        <v>46109.548794097223</v>
      </c>
      <c r="C11202" s="3" t="str">
        <f>IFERROR(VLOOKUP(A11202,'Base Prueba'!A:C,3,),"NO REGISTRA")</f>
        <v>RICARDO ROA DIAZ</v>
      </c>
      <c r="D11202" s="4" t="str">
        <f>IFERROR(VLOOKUP(A11202,'Base Prueba'!A:D,4,),"NO REGISTRA")</f>
        <v>AUXILIAR  DE MANTENIMIENTO</v>
      </c>
      <c r="E11202" s="5" t="str">
        <f>IFERROR(VLOOKUP(A11202,'Base Prueba'!A:E,5,),"NO REGISTRA")</f>
        <v>LOGISTICA Y SERVICIOS GENERALES</v>
      </c>
    </row>
    <row r="11203" spans="1:5" ht="15.75" x14ac:dyDescent="0.25">
      <c r="A11203" s="14">
        <v>1000257532</v>
      </c>
      <c r="B11203" s="2">
        <v>46109.549899421298</v>
      </c>
      <c r="C11203" s="3" t="str">
        <f>IFERROR(VLOOKUP(A11203,'Base Prueba'!A:C,3,),"NO REGISTRA")</f>
        <v>ANDRES FELIPE RINCON CADENA</v>
      </c>
      <c r="D11203" s="4" t="str">
        <f>IFERROR(VLOOKUP(A11203,'Base Prueba'!A:D,4,),"NO REGISTRA")</f>
        <v>DOCENTE DE TIEMPO COMPLETO</v>
      </c>
      <c r="E11203" s="5" t="str">
        <f>IFERROR(VLOOKUP(A11203,'Base Prueba'!A:E,5,),"NO REGISTRA")</f>
        <v>TECNOLOGÍA EN PRODUCCIÓN DE MEDIOS AUDIOVISUALES</v>
      </c>
    </row>
    <row r="11204" spans="1:5" ht="15.75" x14ac:dyDescent="0.25">
      <c r="A11204" s="14">
        <v>1023898029</v>
      </c>
      <c r="B11204" s="2">
        <v>46109.552313888889</v>
      </c>
      <c r="C11204" s="3" t="str">
        <f>IFERROR(VLOOKUP(A11204,'Base Prueba'!A:C,3,),"NO REGISTRA")</f>
        <v>EMANUEL ENCISO CAMACHO</v>
      </c>
      <c r="D11204" s="4" t="str">
        <f>IFERROR(VLOOKUP(A11204,'Base Prueba'!A:D,4,),"NO REGISTRA")</f>
        <v>DECANO</v>
      </c>
      <c r="E11204" s="5" t="str">
        <f>IFERROR(VLOOKUP(A11204,'Base Prueba'!A:E,5,),"NO REGISTRA")</f>
        <v>FACULTAD DE COMINICACIÓN PERIODISMO Y ARTES</v>
      </c>
    </row>
    <row r="11205" spans="1:5" ht="15.75" x14ac:dyDescent="0.25">
      <c r="A11205" s="14">
        <v>1110476907</v>
      </c>
      <c r="B11205" s="2">
        <v>46109.552769907408</v>
      </c>
      <c r="C11205" s="3" t="str">
        <f>IFERROR(VLOOKUP(A11205,'Base Prueba'!A:C,3,),"NO REGISTRA")</f>
        <v>DIEGO ARMANDO MOTTA DIAZ</v>
      </c>
      <c r="D11205" s="4" t="str">
        <f>IFERROR(VLOOKUP(A11205,'Base Prueba'!A:D,4,),"NO REGISTRA")</f>
        <v>DOCENTE DE TIEMPO COMPLETO</v>
      </c>
      <c r="E11205" s="5" t="str">
        <f>IFERROR(VLOOKUP(A11205,'Base Prueba'!A:E,5,),"NO REGISTRA")</f>
        <v>UNIVERSITARIO EN SEGURIDAD Y SALUD EN EL TRABAJO</v>
      </c>
    </row>
    <row r="11206" spans="1:5" ht="15.75" x14ac:dyDescent="0.25">
      <c r="A11206" s="14">
        <v>1003690253</v>
      </c>
      <c r="B11206" s="2">
        <v>46109.559175231479</v>
      </c>
      <c r="C11206" s="3" t="str">
        <f>IFERROR(VLOOKUP(A11206,'Base Prueba'!A:C,3,),"NO REGISTRA")</f>
        <v>MELISSA GONZALEZ PEDRAZA</v>
      </c>
      <c r="D11206" s="4" t="str">
        <f>IFERROR(VLOOKUP(A11206,'Base Prueba'!A:D,4,),"NO REGISTRA")</f>
        <v>LIDER DE JOVENES A LA E</v>
      </c>
      <c r="E11206" s="5" t="str">
        <f>IFERROR(VLOOKUP(A11206,'Base Prueba'!A:E,5,),"NO REGISTRA")</f>
        <v>DIRECCION DE BIENESTAR INSTITUCIONAL</v>
      </c>
    </row>
    <row r="11207" spans="1:5" ht="15.75" x14ac:dyDescent="0.25">
      <c r="A11207" s="14">
        <v>1003690253</v>
      </c>
      <c r="B11207" s="2">
        <v>46109.559179976852</v>
      </c>
      <c r="C11207" s="3" t="str">
        <f>IFERROR(VLOOKUP(A11207,'Base Prueba'!A:C,3,),"NO REGISTRA")</f>
        <v>MELISSA GONZALEZ PEDRAZA</v>
      </c>
      <c r="D11207" s="4" t="str">
        <f>IFERROR(VLOOKUP(A11207,'Base Prueba'!A:D,4,),"NO REGISTRA")</f>
        <v>LIDER DE JOVENES A LA E</v>
      </c>
      <c r="E11207" s="5" t="str">
        <f>IFERROR(VLOOKUP(A11207,'Base Prueba'!A:E,5,),"NO REGISTRA")</f>
        <v>DIRECCION DE BIENESTAR INSTITUCIONAL</v>
      </c>
    </row>
    <row r="11208" spans="1:5" ht="15.75" x14ac:dyDescent="0.25">
      <c r="A11208" s="14">
        <v>88195474</v>
      </c>
      <c r="B11208" s="2">
        <v>46109.579066666665</v>
      </c>
      <c r="C11208" s="3" t="str">
        <f>IFERROR(VLOOKUP(A11208,'Base Prueba'!A:C,3,),"NO REGISTRA")</f>
        <v>WILMER RINCON MONTAÑEZ</v>
      </c>
      <c r="D11208" s="4" t="str">
        <f>IFERROR(VLOOKUP(A11208,'Base Prueba'!A:D,4,),"NO REGISTRA")</f>
        <v>DIRECTOR DE PROGRAMAS LINEAS DE ADMINISTRACION Y SST</v>
      </c>
      <c r="E11208" s="5" t="str">
        <f>IFERROR(VLOOKUP(A11208,'Base Prueba'!A:E,5,),"NO REGISTRA")</f>
        <v>FACULTAD DE CIENCIAS ECONOMICAS Y ADMINISTRATIVAS</v>
      </c>
    </row>
    <row r="11209" spans="1:5" ht="15.75" x14ac:dyDescent="0.25">
      <c r="A11209" s="14">
        <v>88195474</v>
      </c>
      <c r="B11209" s="2">
        <v>46109.579069907406</v>
      </c>
      <c r="C11209" s="3" t="str">
        <f>IFERROR(VLOOKUP(A11209,'Base Prueba'!A:C,3,),"NO REGISTRA")</f>
        <v>WILMER RINCON MONTAÑEZ</v>
      </c>
      <c r="D11209" s="4" t="str">
        <f>IFERROR(VLOOKUP(A11209,'Base Prueba'!A:D,4,),"NO REGISTRA")</f>
        <v>DIRECTOR DE PROGRAMAS LINEAS DE ADMINISTRACION Y SST</v>
      </c>
      <c r="E11209" s="5" t="str">
        <f>IFERROR(VLOOKUP(A11209,'Base Prueba'!A:E,5,),"NO REGISTRA")</f>
        <v>FACULTAD DE CIENCIAS ECONOMICAS Y ADMINISTRATIVAS</v>
      </c>
    </row>
    <row r="11210" spans="1:5" ht="15.75" x14ac:dyDescent="0.25">
      <c r="A11210" s="14">
        <v>1023965965</v>
      </c>
      <c r="B11210" s="2">
        <v>46109.58478553241</v>
      </c>
      <c r="C11210" s="3" t="str">
        <f>IFERROR(VLOOKUP(A11210,'Base Prueba'!A:C,3,),"NO REGISTRA")</f>
        <v>EDISON ALEJANDRO SALAZAR HERNANDEZ</v>
      </c>
      <c r="D11210" s="4" t="str">
        <f>IFERROR(VLOOKUP(A11210,'Base Prueba'!A:D,4,),"NO REGISTRA")</f>
        <v>DOCENTE DE MEDIO TIEMPO</v>
      </c>
      <c r="E11210" s="5" t="str">
        <f>IFERROR(VLOOKUP(A11210,'Base Prueba'!A:E,5,),"NO REGISTRA")</f>
        <v>NARRATIVAS DIGITALES Y AUDIOVISUALES</v>
      </c>
    </row>
    <row r="11211" spans="1:5" ht="15.75" x14ac:dyDescent="0.25">
      <c r="A11211" s="14">
        <v>1022932726</v>
      </c>
      <c r="B11211" s="2">
        <v>46109.596885300925</v>
      </c>
      <c r="C11211" s="3" t="str">
        <f>IFERROR(VLOOKUP(A11211,'Base Prueba'!A:C,3,),"NO REGISTRA")</f>
        <v>ASTRID ALEJANDRA RODRIGUEZ VAQUIRO</v>
      </c>
      <c r="D11211" s="4" t="str">
        <f>IFERROR(VLOOKUP(A11211,'Base Prueba'!A:D,4,),"NO REGISTRA")</f>
        <v>DOCENTE DE TIEMPO COMPLETO</v>
      </c>
      <c r="E11211" s="5" t="str">
        <f>IFERROR(VLOOKUP(A11211,'Base Prueba'!A:E,5,),"NO REGISTRA")</f>
        <v>UNIVERSITARIO COMUNICACION SOCIAL</v>
      </c>
    </row>
    <row r="11212" spans="1:5" ht="15.75" x14ac:dyDescent="0.25">
      <c r="A11212" s="14">
        <v>1014257968</v>
      </c>
      <c r="B11212" s="2">
        <v>46109.607783564818</v>
      </c>
      <c r="C11212" s="3" t="str">
        <f>IFERROR(VLOOKUP(A11212,'Base Prueba'!A:C,3,),"NO REGISTRA")</f>
        <v>JORGE ANDRES LIEVANO LOPEZ</v>
      </c>
      <c r="D11212" s="4" t="str">
        <f>IFERROR(VLOOKUP(A11212,'Base Prueba'!A:D,4,),"NO REGISTRA")</f>
        <v>DOCENTE DE TIEMPO COMPLETO</v>
      </c>
      <c r="E11212" s="5" t="str">
        <f>IFERROR(VLOOKUP(A11212,'Base Prueba'!A:E,5,),"NO REGISTRA")</f>
        <v>UNIDAD DE IDIOMAS</v>
      </c>
    </row>
    <row r="11213" spans="1:5" ht="15.75" x14ac:dyDescent="0.25">
      <c r="A11213" s="14">
        <v>91283826</v>
      </c>
      <c r="B11213" s="2">
        <v>46109.649293171293</v>
      </c>
      <c r="C11213" s="3" t="str">
        <f>IFERROR(VLOOKUP(A11213,'Base Prueba'!A:C,3,),"NO REGISTRA")</f>
        <v>CARLOS ALBERTO ESPINOSA HERRERA</v>
      </c>
      <c r="D11213" s="4" t="str">
        <f>IFERROR(VLOOKUP(A11213,'Base Prueba'!A:D,4,),"NO REGISTRA")</f>
        <v>DOCENTE DE MEDIO TIEMPO</v>
      </c>
      <c r="E11213" s="5" t="str">
        <f>IFERROR(VLOOKUP(A11213,'Base Prueba'!A:E,5,),"NO REGISTRA")</f>
        <v>TECNOLOGÍA EN PRODUCCIÓN DE CONTENIDOS PERIODÍSTICOS</v>
      </c>
    </row>
    <row r="11214" spans="1:5" ht="15.75" x14ac:dyDescent="0.25">
      <c r="A11214" s="14">
        <v>1014200970</v>
      </c>
      <c r="B11214" s="2">
        <v>46109.651318055556</v>
      </c>
      <c r="C11214" s="3" t="str">
        <f>IFERROR(VLOOKUP(A11214,'Base Prueba'!A:C,3,),"NO REGISTRA")</f>
        <v>MARILYN GAITAN HERRERA</v>
      </c>
      <c r="D11214" s="4" t="str">
        <f>IFERROR(VLOOKUP(A11214,'Base Prueba'!A:D,4,),"NO REGISTRA")</f>
        <v>DOCENTE DE MEDIO TIEMPO</v>
      </c>
      <c r="E11214" s="5" t="str">
        <f>IFERROR(VLOOKUP(A11214,'Base Prueba'!A:E,5,),"NO REGISTRA")</f>
        <v>UNIDAD DE IDIOMAS</v>
      </c>
    </row>
    <row r="11215" spans="1:5" ht="15.75" x14ac:dyDescent="0.25">
      <c r="A11215" s="14">
        <v>79312652</v>
      </c>
      <c r="B11215" s="2">
        <v>46109.658959259257</v>
      </c>
      <c r="C11215" s="3" t="str">
        <f>IFERROR(VLOOKUP(A11215,'Base Prueba'!A:C,3,),"NO REGISTRA")</f>
        <v>JOSE ALVARO LARA MANOSALVA</v>
      </c>
      <c r="D11215" s="4" t="str">
        <f>IFERROR(VLOOKUP(A11215,'Base Prueba'!A:D,4,),"NO REGISTRA")</f>
        <v>DOCENTE DE TIEMPO COMPLETO</v>
      </c>
      <c r="E11215" s="5" t="str">
        <f>IFERROR(VLOOKUP(A11215,'Base Prueba'!A:E,5,),"NO REGISTRA")</f>
        <v>UNIVERSITARIO ADMINISTRACION DE EMPRESAS</v>
      </c>
    </row>
    <row r="11216" spans="1:5" ht="15.75" x14ac:dyDescent="0.25">
      <c r="A11216" s="14">
        <v>80817377</v>
      </c>
      <c r="B11216" s="2">
        <v>46109.662781828702</v>
      </c>
      <c r="C11216" s="3" t="str">
        <f>IFERROR(VLOOKUP(A11216,'Base Prueba'!A:C,3,),"NO REGISTRA")</f>
        <v>OMAR ANDRES BONILLA ACOSTA</v>
      </c>
      <c r="D11216" s="4" t="str">
        <f>IFERROR(VLOOKUP(A11216,'Base Prueba'!A:D,4,),"NO REGISTRA")</f>
        <v>DIRECTOR DE PROGRAMAS DE INGENIERIA</v>
      </c>
      <c r="E11216" s="5" t="str">
        <f>IFERROR(VLOOKUP(A11216,'Base Prueba'!A:E,5,),"NO REGISTRA")</f>
        <v>FACULTAD DE CIENCIAS ECONOMICAS Y ADMINISTRATIVAS</v>
      </c>
    </row>
    <row r="11217" spans="1:5" ht="15.75" x14ac:dyDescent="0.25">
      <c r="A11217" s="14">
        <v>79918292</v>
      </c>
      <c r="B11217" s="2">
        <v>46109.664576157411</v>
      </c>
      <c r="C11217" s="3" t="str">
        <f>IFERROR(VLOOKUP(A11217,'Base Prueba'!A:C,3,),"NO REGISTRA")</f>
        <v>GABRIEL ALBERTO MORENO MONROY</v>
      </c>
      <c r="D11217" s="4" t="str">
        <f>IFERROR(VLOOKUP(A11217,'Base Prueba'!A:D,4,),"NO REGISTRA")</f>
        <v>DOCENTE DE MEDIO TIEMPO</v>
      </c>
      <c r="E11217" s="5" t="str">
        <f>IFERROR(VLOOKUP(A11217,'Base Prueba'!A:E,5,),"NO REGISTRA")</f>
        <v>TECNOLOGIA EN COMERCIO Y NEGOCIOS INTERNACIONALES</v>
      </c>
    </row>
    <row r="11218" spans="1:5" ht="15.75" x14ac:dyDescent="0.25">
      <c r="A11218" s="14">
        <v>85437910</v>
      </c>
      <c r="B11218" s="2">
        <v>46109.672687847225</v>
      </c>
      <c r="C11218" s="3" t="str">
        <f>IFERROR(VLOOKUP(A11218,'Base Prueba'!A:C,3,),"NO REGISTRA")</f>
        <v>EDGAR JOSE PISCIOTTI LEON</v>
      </c>
      <c r="D11218" s="4" t="str">
        <f>IFERROR(VLOOKUP(A11218,'Base Prueba'!A:D,4,),"NO REGISTRA")</f>
        <v>DOCENTE DE MEDIO TIEMPO</v>
      </c>
      <c r="E11218" s="5" t="str">
        <f>IFERROR(VLOOKUP(A11218,'Base Prueba'!A:E,5,),"NO REGISTRA")</f>
        <v>TECNOLOGIA EN COMERCIO Y NEGOCIOS INTERNACIONALES</v>
      </c>
    </row>
    <row r="11219" spans="1:5" ht="15.75" x14ac:dyDescent="0.25">
      <c r="A11219" s="14">
        <v>8715040</v>
      </c>
      <c r="B11219" s="2">
        <v>46109.688721180559</v>
      </c>
      <c r="C11219" s="3" t="str">
        <f>IFERROR(VLOOKUP(A11219,'Base Prueba'!A:C,3,),"NO REGISTRA")</f>
        <v>DACARTH RAFAEL SARMIENTO PORTO</v>
      </c>
      <c r="D11219" s="4" t="str">
        <f>IFERROR(VLOOKUP(A11219,'Base Prueba'!A:D,4,),"NO REGISTRA")</f>
        <v>DOCENTE DE TIEMPO COMPLETO</v>
      </c>
      <c r="E11219" s="5" t="str">
        <f>IFERROR(VLOOKUP(A11219,'Base Prueba'!A:E,5,),"NO REGISTRA")</f>
        <v>INGENIERIA DE SOFTWARE</v>
      </c>
    </row>
    <row r="11220" spans="1:5" ht="15.75" x14ac:dyDescent="0.25">
      <c r="A11220" s="14">
        <v>248294</v>
      </c>
      <c r="B11220" s="2">
        <v>46109.697041087966</v>
      </c>
      <c r="C11220" s="3" t="str">
        <f>IFERROR(VLOOKUP(A11220,'Base Prueba'!A:C,3,),"NO REGISTRA")</f>
        <v>WALTER NATALIO VALDEZ MONTAÑEZ</v>
      </c>
      <c r="D11220" s="4" t="str">
        <f>IFERROR(VLOOKUP(A11220,'Base Prueba'!A:D,4,),"NO REGISTRA")</f>
        <v>DOCENTE DE TIEMPO COMPLETO</v>
      </c>
      <c r="E11220" s="5" t="str">
        <f>IFERROR(VLOOKUP(A11220,'Base Prueba'!A:E,5,),"NO REGISTRA")</f>
        <v>UNIVERSITARIO EN TURISMO Y GASTRONOMIA</v>
      </c>
    </row>
    <row r="11221" spans="1:5" ht="15.75" x14ac:dyDescent="0.25">
      <c r="A11221" s="14">
        <v>79792838</v>
      </c>
      <c r="B11221" s="2">
        <v>46109.697480787036</v>
      </c>
      <c r="C11221" s="3" t="str">
        <f>IFERROR(VLOOKUP(A11221,'Base Prueba'!A:C,3,),"NO REGISTRA")</f>
        <v>CARLOS STEAVE DAVILA MENESES</v>
      </c>
      <c r="D11221" s="4" t="str">
        <f>IFERROR(VLOOKUP(A11221,'Base Prueba'!A:D,4,),"NO REGISTRA")</f>
        <v>DOCENTE DE MEDIO TIEMPO</v>
      </c>
      <c r="E11221" s="5" t="str">
        <f>IFERROR(VLOOKUP(A11221,'Base Prueba'!A:E,5,),"NO REGISTRA")</f>
        <v>UNIDAD DE IDIOMAS</v>
      </c>
    </row>
    <row r="11222" spans="1:5" ht="15.75" x14ac:dyDescent="0.25">
      <c r="A11222" s="14">
        <v>1010189117</v>
      </c>
      <c r="B11222" s="2">
        <v>46109.70998900463</v>
      </c>
      <c r="C11222" s="3" t="str">
        <f>IFERROR(VLOOKUP(A11222,'Base Prueba'!A:C,3,),"NO REGISTRA")</f>
        <v>ADRIANA PAOLA CARVAJAL TARAZONA</v>
      </c>
      <c r="D11222" s="4" t="str">
        <f>IFERROR(VLOOKUP(A11222,'Base Prueba'!A:D,4,),"NO REGISTRA")</f>
        <v>DOCENTE DE MEDIO TIEMPO</v>
      </c>
      <c r="E11222" s="5" t="str">
        <f>IFERROR(VLOOKUP(A11222,'Base Prueba'!A:E,5,),"NO REGISTRA")</f>
        <v>UNIVERSITARIO COMUNICACION SOCIAL</v>
      </c>
    </row>
    <row r="11223" spans="1:5" ht="15.75" x14ac:dyDescent="0.25">
      <c r="A11223" s="14">
        <v>79918292</v>
      </c>
      <c r="B11223" s="2">
        <v>46109.745913773149</v>
      </c>
      <c r="C11223" s="3" t="str">
        <f>IFERROR(VLOOKUP(A11223,'Base Prueba'!A:C,3,),"NO REGISTRA")</f>
        <v>GABRIEL ALBERTO MORENO MONROY</v>
      </c>
      <c r="D11223" s="4" t="str">
        <f>IFERROR(VLOOKUP(A11223,'Base Prueba'!A:D,4,),"NO REGISTRA")</f>
        <v>DOCENTE DE MEDIO TIEMPO</v>
      </c>
      <c r="E11223" s="5" t="str">
        <f>IFERROR(VLOOKUP(A11223,'Base Prueba'!A:E,5,),"NO REGISTRA")</f>
        <v>TECNOLOGIA EN COMERCIO Y NEGOCIOS INTERNACIONALES</v>
      </c>
    </row>
    <row r="11224" spans="1:5" ht="15.75" x14ac:dyDescent="0.25">
      <c r="A11224" s="14">
        <v>1026597443</v>
      </c>
      <c r="B11224" s="2">
        <v>46109.750841435183</v>
      </c>
      <c r="C11224" s="3" t="str">
        <f>IFERROR(VLOOKUP(A11224,'Base Prueba'!A:C,3,),"NO REGISTRA")</f>
        <v>SERGIO ALEXANDER VERA GARCIA</v>
      </c>
      <c r="D11224" s="4" t="str">
        <f>IFERROR(VLOOKUP(A11224,'Base Prueba'!A:D,4,),"NO REGISTRA")</f>
        <v>AUXILIAR ELECTRICO</v>
      </c>
      <c r="E11224" s="5" t="str">
        <f>IFERROR(VLOOKUP(A11224,'Base Prueba'!A:E,5,),"NO REGISTRA")</f>
        <v>LOGISTICA Y SERVICIOS GENERALES</v>
      </c>
    </row>
    <row r="11225" spans="1:5" ht="15.75" x14ac:dyDescent="0.25">
      <c r="A11225" s="14">
        <v>1023965965</v>
      </c>
      <c r="B11225" s="2">
        <v>46109.750877199076</v>
      </c>
      <c r="C11225" s="3" t="str">
        <f>IFERROR(VLOOKUP(A11225,'Base Prueba'!A:C,3,),"NO REGISTRA")</f>
        <v>EDISON ALEJANDRO SALAZAR HERNANDEZ</v>
      </c>
      <c r="D11225" s="4" t="str">
        <f>IFERROR(VLOOKUP(A11225,'Base Prueba'!A:D,4,),"NO REGISTRA")</f>
        <v>DOCENTE DE MEDIO TIEMPO</v>
      </c>
      <c r="E11225" s="5" t="str">
        <f>IFERROR(VLOOKUP(A11225,'Base Prueba'!A:E,5,),"NO REGISTRA")</f>
        <v>NARRATIVAS DIGITALES Y AUDIOVISUALES</v>
      </c>
    </row>
    <row r="11226" spans="1:5" ht="15.75" x14ac:dyDescent="0.25">
      <c r="A11226" s="14">
        <v>79312652</v>
      </c>
      <c r="B11226" s="2">
        <v>46109.752843634262</v>
      </c>
      <c r="C11226" s="3" t="str">
        <f>IFERROR(VLOOKUP(A11226,'Base Prueba'!A:C,3,),"NO REGISTRA")</f>
        <v>JOSE ALVARO LARA MANOSALVA</v>
      </c>
      <c r="D11226" s="4" t="str">
        <f>IFERROR(VLOOKUP(A11226,'Base Prueba'!A:D,4,),"NO REGISTRA")</f>
        <v>DOCENTE DE TIEMPO COMPLETO</v>
      </c>
      <c r="E11226" s="5" t="str">
        <f>IFERROR(VLOOKUP(A11226,'Base Prueba'!A:E,5,),"NO REGISTRA")</f>
        <v>UNIVERSITARIO ADMINISTRACION DE EMPRESAS</v>
      </c>
    </row>
    <row r="11227" spans="1:5" ht="15.75" x14ac:dyDescent="0.25">
      <c r="A11227" s="14">
        <v>52034349</v>
      </c>
      <c r="B11227" s="2">
        <v>46109.753590046297</v>
      </c>
      <c r="C11227" s="3" t="str">
        <f>IFERROR(VLOOKUP(A11227,'Base Prueba'!A:C,3,),"NO REGISTRA")</f>
        <v>DIDILMA BARRERA BAREÑO</v>
      </c>
      <c r="D11227" s="4" t="str">
        <f>IFERROR(VLOOKUP(A11227,'Base Prueba'!A:D,4,),"NO REGISTRA")</f>
        <v>AUXILIAR DE SERVICIOS</v>
      </c>
      <c r="E11227" s="5" t="str">
        <f>IFERROR(VLOOKUP(A11227,'Base Prueba'!A:E,5,),"NO REGISTRA")</f>
        <v>LOGISTICA Y SERVICIOS GENERALES</v>
      </c>
    </row>
    <row r="11228" spans="1:5" ht="15.75" x14ac:dyDescent="0.25">
      <c r="A11228" s="14">
        <v>79301557</v>
      </c>
      <c r="B11228" s="2">
        <v>46109.757126620367</v>
      </c>
      <c r="C11228" s="3" t="str">
        <f>IFERROR(VLOOKUP(A11228,'Base Prueba'!A:C,3,),"NO REGISTRA")</f>
        <v>NESTOR ALEJANDRO PINZON LOPEZ</v>
      </c>
      <c r="D11228" s="4" t="str">
        <f>IFERROR(VLOOKUP(A11228,'Base Prueba'!A:D,4,),"NO REGISTRA")</f>
        <v>DOCENTE DE TIEMPO COMPLETO</v>
      </c>
      <c r="E11228" s="5" t="str">
        <f>IFERROR(VLOOKUP(A11228,'Base Prueba'!A:E,5,),"NO REGISTRA")</f>
        <v>PROFESIONAL EN INGENIERIA MULTIMEDIA</v>
      </c>
    </row>
    <row r="11229" spans="1:5" ht="15.75" x14ac:dyDescent="0.25">
      <c r="A11229" s="14">
        <v>79484197</v>
      </c>
      <c r="B11229" s="2">
        <v>46109.791938078706</v>
      </c>
      <c r="C11229" s="3" t="str">
        <f>IFERROR(VLOOKUP(A11229,'Base Prueba'!A:C,3,),"NO REGISTRA")</f>
        <v>JOHN DANIEL GUTIERREZ BOADA</v>
      </c>
      <c r="D11229" s="4" t="str">
        <f>IFERROR(VLOOKUP(A11229,'Base Prueba'!A:D,4,),"NO REGISTRA")</f>
        <v>DOCENTE DE MEDIO TIEMPO</v>
      </c>
      <c r="E11229" s="5" t="str">
        <f>IFERROR(VLOOKUP(A11229,'Base Prueba'!A:E,5,),"NO REGISTRA")</f>
        <v>UNIVERSITARIO COMUNICACION SOCIAL</v>
      </c>
    </row>
    <row r="11230" spans="1:5" ht="15.75" x14ac:dyDescent="0.25">
      <c r="A11230" s="14">
        <v>1032427103</v>
      </c>
      <c r="B11230" s="2">
        <v>46109.802858912037</v>
      </c>
      <c r="C11230" s="3" t="str">
        <f>IFERROR(VLOOKUP(A11230,'Base Prueba'!A:C,3,),"NO REGISTRA")</f>
        <v>KATHERIN QUINTERO ZUÑIGA</v>
      </c>
      <c r="D11230" s="4" t="str">
        <f>IFERROR(VLOOKUP(A11230,'Base Prueba'!A:D,4,),"NO REGISTRA")</f>
        <v>DOCENTE DE TIEMPO COMPLETO</v>
      </c>
      <c r="E11230" s="5" t="str">
        <f>IFERROR(VLOOKUP(A11230,'Base Prueba'!A:E,5,),"NO REGISTRA")</f>
        <v>TECNICA EN FOTOGRAFIA</v>
      </c>
    </row>
    <row r="11231" spans="1:5" ht="15.75" x14ac:dyDescent="0.25">
      <c r="A11231" s="14">
        <v>1010189117</v>
      </c>
      <c r="B11231" s="2">
        <v>46109.802887268517</v>
      </c>
      <c r="C11231" s="3" t="str">
        <f>IFERROR(VLOOKUP(A11231,'Base Prueba'!A:C,3,),"NO REGISTRA")</f>
        <v>ADRIANA PAOLA CARVAJAL TARAZONA</v>
      </c>
      <c r="D11231" s="4" t="str">
        <f>IFERROR(VLOOKUP(A11231,'Base Prueba'!A:D,4,),"NO REGISTRA")</f>
        <v>DOCENTE DE MEDIO TIEMPO</v>
      </c>
      <c r="E11231" s="5" t="str">
        <f>IFERROR(VLOOKUP(A11231,'Base Prueba'!A:E,5,),"NO REGISTRA")</f>
        <v>UNIVERSITARIO COMUNICACION SOCIAL</v>
      </c>
    </row>
    <row r="11232" spans="1:5" ht="15.75" x14ac:dyDescent="0.25">
      <c r="A11232" s="14">
        <v>1233690957</v>
      </c>
      <c r="B11232" s="2">
        <v>46109.812142129631</v>
      </c>
      <c r="C11232" s="3" t="str">
        <f>IFERROR(VLOOKUP(A11232,'Base Prueba'!A:C,3,),"NO REGISTRA")</f>
        <v>DAVID SANTIAGO TINJACA LARA</v>
      </c>
      <c r="D11232" s="4" t="str">
        <f>IFERROR(VLOOKUP(A11232,'Base Prueba'!A:D,4,),"NO REGISTRA")</f>
        <v>LIDER DE RECURSOS AUDIOVISUALES</v>
      </c>
      <c r="E11232" s="5" t="str">
        <f>IFERROR(VLOOKUP(A11232,'Base Prueba'!A:E,5,),"NO REGISTRA")</f>
        <v>OFICINA DE AUDIOVISUALES</v>
      </c>
    </row>
    <row r="11233" spans="1:5" ht="15.75" x14ac:dyDescent="0.25">
      <c r="A11233" s="14">
        <v>80211886</v>
      </c>
      <c r="B11233" s="2">
        <v>46109.813813657405</v>
      </c>
      <c r="C11233" s="3" t="str">
        <f>IFERROR(VLOOKUP(A11233,'Base Prueba'!A:C,3,),"NO REGISTRA")</f>
        <v>EDWIN GIOVANNY QUIMBAY HIDALGO</v>
      </c>
      <c r="D11233" s="4" t="str">
        <f>IFERROR(VLOOKUP(A11233,'Base Prueba'!A:D,4,),"NO REGISTRA")</f>
        <v>LIDER DE RECURSOS ACADEMICOS</v>
      </c>
      <c r="E11233" s="5" t="str">
        <f>IFERROR(VLOOKUP(A11233,'Base Prueba'!A:E,5,),"NO REGISTRA")</f>
        <v>RECURSOS ACADEMICOS</v>
      </c>
    </row>
    <row r="11234" spans="1:5" ht="15.75" x14ac:dyDescent="0.25">
      <c r="A11234" s="14">
        <v>1057581152</v>
      </c>
      <c r="B11234" s="2">
        <v>46109.813837152775</v>
      </c>
      <c r="C11234" s="3" t="str">
        <f>IFERROR(VLOOKUP(A11234,'Base Prueba'!A:C,3,),"NO REGISTRA")</f>
        <v>ANA SABRINA STEFFANNY VANEGAS SOLAQUE</v>
      </c>
      <c r="D11234" s="4" t="str">
        <f>IFERROR(VLOOKUP(A11234,'Base Prueba'!A:D,4,),"NO REGISTRA")</f>
        <v>DIRECTORA DE PROGRAMAS DE TURISMO, GASTRONOMIA Y POSGRADOS</v>
      </c>
      <c r="E11234" s="5" t="str">
        <f>IFERROR(VLOOKUP(A11234,'Base Prueba'!A:E,5,),"NO REGISTRA")</f>
        <v>FACULTAD DE CIENCIAS ECONOMICAS Y ADMINISTRATIVAS</v>
      </c>
    </row>
    <row r="11235" spans="1:5" ht="15.75" x14ac:dyDescent="0.25">
      <c r="A11235" s="14">
        <v>1018482392</v>
      </c>
      <c r="B11235" s="2">
        <v>46109.813875925924</v>
      </c>
      <c r="C11235" s="3" t="str">
        <f>IFERROR(VLOOKUP(A11235,'Base Prueba'!A:C,3,),"NO REGISTRA")</f>
        <v>RAQUEL YANETH SANDOVAL FORERO</v>
      </c>
      <c r="D11235" s="4" t="str">
        <f>IFERROR(VLOOKUP(A11235,'Base Prueba'!A:D,4,),"NO REGISTRA")</f>
        <v>AUXILIAR DE RECURSOS ACADEMICOS</v>
      </c>
      <c r="E11235" s="5" t="str">
        <f>IFERROR(VLOOKUP(A11235,'Base Prueba'!A:E,5,),"NO REGISTRA")</f>
        <v>RECURSOS ACADEMICOS</v>
      </c>
    </row>
    <row r="11236" spans="1:5" ht="15.75" x14ac:dyDescent="0.25">
      <c r="A11236" s="14">
        <v>1012338489</v>
      </c>
      <c r="B11236" s="2">
        <v>46109.831141782408</v>
      </c>
      <c r="C11236" s="3" t="str">
        <f>IFERROR(VLOOKUP(A11236,'Base Prueba'!A:C,3,),"NO REGISTRA")</f>
        <v>DERLY TATIANA ROJAS NAVARRO</v>
      </c>
      <c r="D11236" s="4" t="str">
        <f>IFERROR(VLOOKUP(A11236,'Base Prueba'!A:D,4,),"NO REGISTRA")</f>
        <v>AUXILIAR BIBLIOTECA</v>
      </c>
      <c r="E11236" s="5" t="str">
        <f>IFERROR(VLOOKUP(A11236,'Base Prueba'!A:E,5,),"NO REGISTRA")</f>
        <v>BIBLIOTECA</v>
      </c>
    </row>
    <row r="11237" spans="1:5" ht="15.75" x14ac:dyDescent="0.25">
      <c r="A11237" s="14">
        <v>1141514141</v>
      </c>
      <c r="B11237" s="2">
        <v>46109.832241203701</v>
      </c>
      <c r="C11237" s="3" t="str">
        <f>IFERROR(VLOOKUP(A11237,'Base Prueba'!A:C,3,),"NO REGISTRA")</f>
        <v>LAURA SOFIA VARGAS LESMES</v>
      </c>
      <c r="D11237" s="4" t="str">
        <f>IFERROR(VLOOKUP(A11237,'Base Prueba'!A:D,4,),"NO REGISTRA")</f>
        <v>AUXILIAR BIBLIOTECA</v>
      </c>
      <c r="E11237" s="5" t="str">
        <f>IFERROR(VLOOKUP(A11237,'Base Prueba'!A:E,5,),"NO REGISTRA")</f>
        <v>BIBLIOTECA</v>
      </c>
    </row>
    <row r="11238" spans="1:5" ht="15.75" x14ac:dyDescent="0.25">
      <c r="A11238" s="14">
        <v>1020731995</v>
      </c>
      <c r="B11238" s="2">
        <v>46110.308248611109</v>
      </c>
      <c r="C11238" s="3" t="str">
        <f>IFERROR(VLOOKUP(A11238,'Base Prueba'!A:C,3,),"NO REGISTRA")</f>
        <v>KARLA PAOLA BELTRAN PEÑUELA</v>
      </c>
      <c r="D11238" s="4" t="str">
        <f>IFERROR(VLOOKUP(A11238,'Base Prueba'!A:D,4,),"NO REGISTRA")</f>
        <v>SUPERVISOR DE FORMACION</v>
      </c>
      <c r="E11238" s="5" t="str">
        <f>IFERROR(VLOOKUP(A11238,'Base Prueba'!A:E,5,),"NO REGISTRA")</f>
        <v>VICERRECTORIA ACADEMICA</v>
      </c>
    </row>
    <row r="11239" spans="1:5" ht="15.75" x14ac:dyDescent="0.25">
      <c r="A11239" s="14">
        <v>1000692621</v>
      </c>
      <c r="B11239" s="2">
        <v>46110.412018287039</v>
      </c>
      <c r="C11239" s="3" t="str">
        <f>IFERROR(VLOOKUP(A11239,'Base Prueba'!A:C,3,),"NO REGISTRA")</f>
        <v>ANGIE KATERINE SALAMANCA PEÑUELA</v>
      </c>
      <c r="D11239" s="4" t="str">
        <f>IFERROR(VLOOKUP(A11239,'Base Prueba'!A:D,4,),"NO REGISTRA")</f>
        <v>ASISTENTE ADMINISTRATIVA CEA</v>
      </c>
      <c r="E11239" s="5" t="str">
        <f>IFERROR(VLOOKUP(A11239,'Base Prueba'!A:E,5,),"NO REGISTRA")</f>
        <v>OFICINA DE PLANEACION Y GESTION DE LA CALIDAD</v>
      </c>
    </row>
    <row r="11240" spans="1:5" ht="15.75" x14ac:dyDescent="0.25">
      <c r="A11240" s="14">
        <v>1000692621</v>
      </c>
      <c r="B11240" s="2">
        <v>46110.579049768516</v>
      </c>
      <c r="C11240" s="3" t="str">
        <f>IFERROR(VLOOKUP(A11240,'Base Prueba'!A:C,3,),"NO REGISTRA")</f>
        <v>ANGIE KATERINE SALAMANCA PEÑUELA</v>
      </c>
      <c r="D11240" s="4" t="str">
        <f>IFERROR(VLOOKUP(A11240,'Base Prueba'!A:D,4,),"NO REGISTRA")</f>
        <v>ASISTENTE ADMINISTRATIVA CEA</v>
      </c>
      <c r="E11240" s="5" t="str">
        <f>IFERROR(VLOOKUP(A11240,'Base Prueba'!A:E,5,),"NO REGISTRA")</f>
        <v>OFICINA DE PLANEACION Y GESTION DE LA CALIDAD</v>
      </c>
    </row>
    <row r="11241" spans="1:5" ht="15.75" x14ac:dyDescent="0.25">
      <c r="A11241" s="14">
        <v>1020731995</v>
      </c>
      <c r="B11241" s="2">
        <v>46110.584594097221</v>
      </c>
      <c r="C11241" s="3" t="str">
        <f>IFERROR(VLOOKUP(A11241,'Base Prueba'!A:C,3,),"NO REGISTRA")</f>
        <v>KARLA PAOLA BELTRAN PEÑUELA</v>
      </c>
      <c r="D11241" s="4" t="str">
        <f>IFERROR(VLOOKUP(A11241,'Base Prueba'!A:D,4,),"NO REGISTRA")</f>
        <v>SUPERVISOR DE FORMACION</v>
      </c>
      <c r="E11241" s="5" t="str">
        <f>IFERROR(VLOOKUP(A11241,'Base Prueba'!A:E,5,),"NO REGISTRA")</f>
        <v>VICERRECTORIA ACADEMICA</v>
      </c>
    </row>
    <row r="11242" spans="1:5" ht="15.75" x14ac:dyDescent="0.25">
      <c r="A11242" s="14">
        <v>1025524228</v>
      </c>
      <c r="B11242" s="2">
        <v>46112.628278935183</v>
      </c>
      <c r="C11242" s="3" t="str">
        <f>IFERROR(VLOOKUP(A11242,'Base Prueba'!A:C,3,),"NO REGISTRA")</f>
        <v>NO REGISTRA</v>
      </c>
      <c r="D11242" s="4" t="str">
        <f>IFERROR(VLOOKUP(A11242,'Base Prueba'!A:D,4,),"NO REGISTRA")</f>
        <v>NO REGISTRA</v>
      </c>
      <c r="E11242" s="5" t="str">
        <f>IFERROR(VLOOKUP(A11242,'Base Prueba'!A:E,5,),"NO REGISTRA")</f>
        <v>NO REGISTRA</v>
      </c>
    </row>
    <row r="11243" spans="1:5" ht="15.75" x14ac:dyDescent="0.25">
      <c r="A11243" s="14">
        <v>1025524228</v>
      </c>
      <c r="B11243" s="2">
        <v>46112.628309953703</v>
      </c>
      <c r="C11243" s="3" t="str">
        <f>IFERROR(VLOOKUP(A11243,'Base Prueba'!A:C,3,),"NO REGISTRA")</f>
        <v>NO REGISTRA</v>
      </c>
      <c r="D11243" s="4" t="str">
        <f>IFERROR(VLOOKUP(A11243,'Base Prueba'!A:D,4,),"NO REGISTRA")</f>
        <v>NO REGISTRA</v>
      </c>
      <c r="E11243" s="5" t="str">
        <f>IFERROR(VLOOKUP(A11243,'Base Prueba'!A:E,5,),"NO REGISTRA")</f>
        <v>NO REGISTRA</v>
      </c>
    </row>
    <row r="11244" spans="1:5" ht="15.75" x14ac:dyDescent="0.25">
      <c r="A11244" s="14">
        <v>1025524228</v>
      </c>
      <c r="B11244" s="2">
        <v>46112.628325347221</v>
      </c>
      <c r="C11244" s="3" t="str">
        <f>IFERROR(VLOOKUP(A11244,'Base Prueba'!A:C,3,),"NO REGISTRA")</f>
        <v>NO REGISTRA</v>
      </c>
      <c r="D11244" s="4" t="str">
        <f>IFERROR(VLOOKUP(A11244,'Base Prueba'!A:D,4,),"NO REGISTRA")</f>
        <v>NO REGISTRA</v>
      </c>
      <c r="E11244" s="5" t="str">
        <f>IFERROR(VLOOKUP(A11244,'Base Prueba'!A:E,5,),"NO REGISTRA")</f>
        <v>NO REGISTRA</v>
      </c>
    </row>
    <row r="11245" spans="1:5" ht="15.75" x14ac:dyDescent="0.25">
      <c r="A11245" s="14">
        <v>1025524228</v>
      </c>
      <c r="B11245" s="2">
        <v>46112.628342476855</v>
      </c>
      <c r="C11245" s="3" t="str">
        <f>IFERROR(VLOOKUP(A11245,'Base Prueba'!A:C,3,),"NO REGISTRA")</f>
        <v>NO REGISTRA</v>
      </c>
      <c r="D11245" s="4" t="str">
        <f>IFERROR(VLOOKUP(A11245,'Base Prueba'!A:D,4,),"NO REGISTRA")</f>
        <v>NO REGISTRA</v>
      </c>
      <c r="E11245" s="5" t="str">
        <f>IFERROR(VLOOKUP(A11245,'Base Prueba'!A:E,5,),"NO REGISTRA")</f>
        <v>NO REGISTRA</v>
      </c>
    </row>
    <row r="11246" spans="1:5" ht="15.75" x14ac:dyDescent="0.25">
      <c r="A11246" s="14">
        <v>80812084</v>
      </c>
      <c r="B11246" s="2">
        <v>46118.238525231478</v>
      </c>
      <c r="C11246" s="3" t="str">
        <f>IFERROR(VLOOKUP(A11246,'Base Prueba'!A:C,3,),"NO REGISTRA")</f>
        <v>LUIS HELI RUIZ GUTIERREZ</v>
      </c>
      <c r="D11246" s="4" t="str">
        <f>IFERROR(VLOOKUP(A11246,'Base Prueba'!A:D,4,),"NO REGISTRA")</f>
        <v>AUXILIAR DE SERVICIOS  GENERALES</v>
      </c>
      <c r="E11246" s="5" t="str">
        <f>IFERROR(VLOOKUP(A11246,'Base Prueba'!A:E,5,),"NO REGISTRA")</f>
        <v>LOGISTICA Y SERVICIOS GENERALES</v>
      </c>
    </row>
    <row r="11247" spans="1:5" ht="15.75" x14ac:dyDescent="0.25">
      <c r="A11247" s="14">
        <v>52059516</v>
      </c>
      <c r="B11247" s="2">
        <v>46118.238570833331</v>
      </c>
      <c r="C11247" s="3" t="str">
        <f>IFERROR(VLOOKUP(A11247,'Base Prueba'!A:C,3,),"NO REGISTRA")</f>
        <v>YANETT AFANADOR AGUILAR</v>
      </c>
      <c r="D11247" s="4" t="str">
        <f>IFERROR(VLOOKUP(A11247,'Base Prueba'!A:D,4,),"NO REGISTRA")</f>
        <v>AUXILIAR DE SERVICIOS</v>
      </c>
      <c r="E11247" s="5" t="str">
        <f>IFERROR(VLOOKUP(A11247,'Base Prueba'!A:E,5,),"NO REGISTRA")</f>
        <v>LOGISTICA Y SERVICIOS GENERALES</v>
      </c>
    </row>
    <row r="11248" spans="1:5" ht="15.75" x14ac:dyDescent="0.25">
      <c r="A11248" s="14">
        <v>52443092</v>
      </c>
      <c r="B11248" s="2">
        <v>46118.240031018518</v>
      </c>
      <c r="C11248" s="3" t="str">
        <f>IFERROR(VLOOKUP(A11248,'Base Prueba'!A:C,3,),"NO REGISTRA")</f>
        <v>LUZ MYRIAM SAAVEDRA CONTRERAS</v>
      </c>
      <c r="D11248" s="4" t="str">
        <f>IFERROR(VLOOKUP(A11248,'Base Prueba'!A:D,4,),"NO REGISTRA")</f>
        <v>AUXILIAR DE SERVICIOS</v>
      </c>
      <c r="E11248" s="5" t="str">
        <f>IFERROR(VLOOKUP(A11248,'Base Prueba'!A:E,5,),"NO REGISTRA")</f>
        <v>LOGISTICA Y SERVICIOS GENERALES</v>
      </c>
    </row>
    <row r="11249" spans="1:5" ht="15.75" x14ac:dyDescent="0.25">
      <c r="A11249" s="14">
        <v>24175966</v>
      </c>
      <c r="B11249" s="2">
        <v>46118.244320370373</v>
      </c>
      <c r="C11249" s="3" t="str">
        <f>IFERROR(VLOOKUP(A11249,'Base Prueba'!A:C,3,),"NO REGISTRA")</f>
        <v>EUNICE MISE AYALA</v>
      </c>
      <c r="D11249" s="4" t="str">
        <f>IFERROR(VLOOKUP(A11249,'Base Prueba'!A:D,4,),"NO REGISTRA")</f>
        <v>AUXILIAR DE SERVICIOS</v>
      </c>
      <c r="E11249" s="5" t="str">
        <f>IFERROR(VLOOKUP(A11249,'Base Prueba'!A:E,5,),"NO REGISTRA")</f>
        <v>LOGISTICA Y SERVICIOS GENERALES</v>
      </c>
    </row>
    <row r="11250" spans="1:5" ht="15.75" x14ac:dyDescent="0.25">
      <c r="A11250" s="14">
        <v>19488606</v>
      </c>
      <c r="B11250" s="2">
        <v>46118.2461744213</v>
      </c>
      <c r="C11250" s="3" t="str">
        <f>IFERROR(VLOOKUP(A11250,'Base Prueba'!A:C,3,),"NO REGISTRA")</f>
        <v>ARISTARCO LOPEZ TALERO</v>
      </c>
      <c r="D11250" s="4" t="str">
        <f>IFERROR(VLOOKUP(A11250,'Base Prueba'!A:D,4,),"NO REGISTRA")</f>
        <v>OFICIAL DE MANTENIMIENTO</v>
      </c>
      <c r="E11250" s="5" t="str">
        <f>IFERROR(VLOOKUP(A11250,'Base Prueba'!A:E,5,),"NO REGISTRA")</f>
        <v>LOGISTICA Y SERVICIOS GENERALES</v>
      </c>
    </row>
    <row r="11251" spans="1:5" ht="15.75" x14ac:dyDescent="0.25">
      <c r="A11251" s="14">
        <v>52603556</v>
      </c>
      <c r="B11251" s="2">
        <v>46118.247135532409</v>
      </c>
      <c r="C11251" s="3" t="str">
        <f>IFERROR(VLOOKUP(A11251,'Base Prueba'!A:C,3,),"NO REGISTRA")</f>
        <v>MARISOL FARFAN QUIROGA</v>
      </c>
      <c r="D11251" s="4" t="str">
        <f>IFERROR(VLOOKUP(A11251,'Base Prueba'!A:D,4,),"NO REGISTRA")</f>
        <v>AUXILIAR DE SERVICIOS</v>
      </c>
      <c r="E11251" s="5" t="str">
        <f>IFERROR(VLOOKUP(A11251,'Base Prueba'!A:E,5,),"NO REGISTRA")</f>
        <v>LOGISTICA Y SERVICIOS GENERALES</v>
      </c>
    </row>
    <row r="11252" spans="1:5" ht="15.75" x14ac:dyDescent="0.25">
      <c r="A11252" s="14">
        <v>1105681275</v>
      </c>
      <c r="B11252" s="2">
        <v>46118.247836458337</v>
      </c>
      <c r="C11252" s="3" t="str">
        <f>IFERROR(VLOOKUP(A11252,'Base Prueba'!A:C,3,),"NO REGISTRA")</f>
        <v>VICTORIA GUTIERREZ BARRIOS</v>
      </c>
      <c r="D11252" s="4" t="str">
        <f>IFERROR(VLOOKUP(A11252,'Base Prueba'!A:D,4,),"NO REGISTRA")</f>
        <v>AUXILIAR DE SERVICIOS</v>
      </c>
      <c r="E11252" s="5" t="str">
        <f>IFERROR(VLOOKUP(A11252,'Base Prueba'!A:E,5,),"NO REGISTRA")</f>
        <v>LOGISTICA Y SERVICIOS GENERALES</v>
      </c>
    </row>
    <row r="11253" spans="1:5" ht="15.75" x14ac:dyDescent="0.25">
      <c r="A11253" s="14">
        <v>1018482392</v>
      </c>
      <c r="B11253" s="2">
        <v>46118.248776504632</v>
      </c>
      <c r="C11253" s="3" t="str">
        <f>IFERROR(VLOOKUP(A11253,'Base Prueba'!A:C,3,),"NO REGISTRA")</f>
        <v>RAQUEL YANETH SANDOVAL FORERO</v>
      </c>
      <c r="D11253" s="4" t="str">
        <f>IFERROR(VLOOKUP(A11253,'Base Prueba'!A:D,4,),"NO REGISTRA")</f>
        <v>AUXILIAR DE RECURSOS ACADEMICOS</v>
      </c>
      <c r="E11253" s="5" t="str">
        <f>IFERROR(VLOOKUP(A11253,'Base Prueba'!A:E,5,),"NO REGISTRA")</f>
        <v>RECURSOS ACADEMICOS</v>
      </c>
    </row>
    <row r="11254" spans="1:5" ht="15.75" x14ac:dyDescent="0.25">
      <c r="A11254" s="14">
        <v>79043674</v>
      </c>
      <c r="B11254" s="2">
        <v>46118.249558680553</v>
      </c>
      <c r="C11254" s="3" t="str">
        <f>IFERROR(VLOOKUP(A11254,'Base Prueba'!A:C,3,),"NO REGISTRA")</f>
        <v>PEDRO ANTONIO ACERO</v>
      </c>
      <c r="D11254" s="4" t="str">
        <f>IFERROR(VLOOKUP(A11254,'Base Prueba'!A:D,4,),"NO REGISTRA")</f>
        <v>SUPERVISOR DE SERVICIOS</v>
      </c>
      <c r="E11254" s="5" t="str">
        <f>IFERROR(VLOOKUP(A11254,'Base Prueba'!A:E,5,),"NO REGISTRA")</f>
        <v>LOGISTICA Y SERVICIOS GENERALES</v>
      </c>
    </row>
    <row r="11255" spans="1:5" ht="15.75" x14ac:dyDescent="0.25">
      <c r="A11255" s="14">
        <v>52885874</v>
      </c>
      <c r="B11255" s="2">
        <v>46118.250347800924</v>
      </c>
      <c r="C11255" s="3" t="str">
        <f>IFERROR(VLOOKUP(A11255,'Base Prueba'!A:C,3,),"NO REGISTRA")</f>
        <v>MARIBEL CAYCEDO</v>
      </c>
      <c r="D11255" s="4" t="str">
        <f>IFERROR(VLOOKUP(A11255,'Base Prueba'!A:D,4,),"NO REGISTRA")</f>
        <v>AUXILIAR DE SERVICIOS</v>
      </c>
      <c r="E11255" s="5" t="str">
        <f>IFERROR(VLOOKUP(A11255,'Base Prueba'!A:E,5,),"NO REGISTRA")</f>
        <v>LOGISTICA Y SERVICIOS GENERALES</v>
      </c>
    </row>
    <row r="11256" spans="1:5" ht="15.75" x14ac:dyDescent="0.25">
      <c r="A11256" s="14">
        <v>51840480</v>
      </c>
      <c r="B11256" s="2">
        <v>46118.258431712966</v>
      </c>
      <c r="C11256" s="3" t="str">
        <f>IFERROR(VLOOKUP(A11256,'Base Prueba'!A:C,3,),"NO REGISTRA")</f>
        <v>OLGA GAVILAN BENAVIDES</v>
      </c>
      <c r="D11256" s="4" t="str">
        <f>IFERROR(VLOOKUP(A11256,'Base Prueba'!A:D,4,),"NO REGISTRA")</f>
        <v>AUXILIAR DE SERVICIOS</v>
      </c>
      <c r="E11256" s="5" t="str">
        <f>IFERROR(VLOOKUP(A11256,'Base Prueba'!A:E,5,),"NO REGISTRA")</f>
        <v>LOGISTICA Y SERVICIOS GENERALES</v>
      </c>
    </row>
    <row r="11257" spans="1:5" ht="15.75" x14ac:dyDescent="0.25">
      <c r="A11257" s="14">
        <v>80211886</v>
      </c>
      <c r="B11257" s="2">
        <v>46118.26088483796</v>
      </c>
      <c r="C11257" s="3" t="str">
        <f>IFERROR(VLOOKUP(A11257,'Base Prueba'!A:C,3,),"NO REGISTRA")</f>
        <v>EDWIN GIOVANNY QUIMBAY HIDALGO</v>
      </c>
      <c r="D11257" s="4" t="str">
        <f>IFERROR(VLOOKUP(A11257,'Base Prueba'!A:D,4,),"NO REGISTRA")</f>
        <v>LIDER DE RECURSOS ACADEMICOS</v>
      </c>
      <c r="E11257" s="5" t="str">
        <f>IFERROR(VLOOKUP(A11257,'Base Prueba'!A:E,5,),"NO REGISTRA")</f>
        <v>RECURSOS ACADEMICOS</v>
      </c>
    </row>
    <row r="11258" spans="1:5" ht="15.75" x14ac:dyDescent="0.25">
      <c r="A11258" s="14">
        <v>1005927138</v>
      </c>
      <c r="B11258" s="2">
        <v>46118.260914930557</v>
      </c>
      <c r="C11258" s="3" t="str">
        <f>IFERROR(VLOOKUP(A11258,'Base Prueba'!A:C,3,),"NO REGISTRA")</f>
        <v>MARLON YEINER MEJIA ACOSTA</v>
      </c>
      <c r="D11258" s="4" t="str">
        <f>IFERROR(VLOOKUP(A11258,'Base Prueba'!A:D,4,),"NO REGISTRA")</f>
        <v>AUXILIAR  DE MANTENIMIENTO</v>
      </c>
      <c r="E11258" s="5" t="str">
        <f>IFERROR(VLOOKUP(A11258,'Base Prueba'!A:E,5,),"NO REGISTRA")</f>
        <v>LOGISTICA Y SERVICIOS GENERALES</v>
      </c>
    </row>
    <row r="11259" spans="1:5" ht="15.75" x14ac:dyDescent="0.25">
      <c r="A11259" s="14">
        <v>1032498759</v>
      </c>
      <c r="B11259" s="2">
        <v>46118.267322569445</v>
      </c>
      <c r="C11259" s="3" t="str">
        <f>IFERROR(VLOOKUP(A11259,'Base Prueba'!A:C,3,),"NO REGISTRA")</f>
        <v>ANDREA CATALINA GAVIRIA TORRES</v>
      </c>
      <c r="D11259" s="4" t="str">
        <f>IFERROR(VLOOKUP(A11259,'Base Prueba'!A:D,4,),"NO REGISTRA")</f>
        <v>AUXILIAR DE RECURSOS AUDIOVISUALES</v>
      </c>
      <c r="E11259" s="5" t="str">
        <f>IFERROR(VLOOKUP(A11259,'Base Prueba'!A:E,5,),"NO REGISTRA")</f>
        <v>OFICINA DE AUDIOVISUALES</v>
      </c>
    </row>
    <row r="11260" spans="1:5" ht="15.75" x14ac:dyDescent="0.25">
      <c r="A11260" s="14">
        <v>72223001</v>
      </c>
      <c r="B11260" s="2">
        <v>46118.268850810186</v>
      </c>
      <c r="C11260" s="3" t="str">
        <f>IFERROR(VLOOKUP(A11260,'Base Prueba'!A:C,3,),"NO REGISTRA")</f>
        <v>JOSE AGUSTIN BLANCO MEJIA</v>
      </c>
      <c r="D11260" s="4" t="str">
        <f>IFERROR(VLOOKUP(A11260,'Base Prueba'!A:D,4,),"NO REGISTRA")</f>
        <v>ENTRENADOR DEL CENTRO DE ALTURAS</v>
      </c>
      <c r="E11260" s="5" t="str">
        <f>IFERROR(VLOOKUP(A11260,'Base Prueba'!A:E,5,),"NO REGISTRA")</f>
        <v>OFICINA DE PLANEACION Y GESTION DE LA CALIDAD</v>
      </c>
    </row>
    <row r="11261" spans="1:5" ht="15.75" x14ac:dyDescent="0.25">
      <c r="A11261" s="14">
        <v>7563945</v>
      </c>
      <c r="B11261" s="2">
        <v>46118.275268865742</v>
      </c>
      <c r="C11261" s="3" t="str">
        <f>IFERROR(VLOOKUP(A11261,'Base Prueba'!A:C,3,),"NO REGISTRA")</f>
        <v>NESTOR FABIO OSPINA RIVERA</v>
      </c>
      <c r="D11261" s="4" t="str">
        <f>IFERROR(VLOOKUP(A11261,'Base Prueba'!A:D,4,),"NO REGISTRA")</f>
        <v>AUXILIAR  DE MANTENIMIENTO</v>
      </c>
      <c r="E11261" s="5" t="str">
        <f>IFERROR(VLOOKUP(A11261,'Base Prueba'!A:E,5,),"NO REGISTRA")</f>
        <v>LOGISTICA Y SERVICIOS GENERALES</v>
      </c>
    </row>
    <row r="11262" spans="1:5" ht="15.75" x14ac:dyDescent="0.25">
      <c r="A11262" s="14">
        <v>7563945</v>
      </c>
      <c r="B11262" s="2">
        <v>46118.275271990744</v>
      </c>
      <c r="C11262" s="3" t="str">
        <f>IFERROR(VLOOKUP(A11262,'Base Prueba'!A:C,3,),"NO REGISTRA")</f>
        <v>NESTOR FABIO OSPINA RIVERA</v>
      </c>
      <c r="D11262" s="4" t="str">
        <f>IFERROR(VLOOKUP(A11262,'Base Prueba'!A:D,4,),"NO REGISTRA")</f>
        <v>AUXILIAR  DE MANTENIMIENTO</v>
      </c>
      <c r="E11262" s="5" t="str">
        <f>IFERROR(VLOOKUP(A11262,'Base Prueba'!A:E,5,),"NO REGISTRA")</f>
        <v>LOGISTICA Y SERVICIOS GENERALES</v>
      </c>
    </row>
    <row r="11263" spans="1:5" ht="15.75" x14ac:dyDescent="0.25">
      <c r="A11263" s="14">
        <v>52976228</v>
      </c>
      <c r="B11263" s="2">
        <v>46118.279626388889</v>
      </c>
      <c r="C11263" s="3" t="str">
        <f>IFERROR(VLOOKUP(A11263,'Base Prueba'!A:C,3,),"NO REGISTRA")</f>
        <v>ANDREA IBAÑEZ CASTRO</v>
      </c>
      <c r="D11263" s="4" t="str">
        <f>IFERROR(VLOOKUP(A11263,'Base Prueba'!A:D,4,),"NO REGISTRA")</f>
        <v>DOCENTE DE TIEMPO COMPLETO</v>
      </c>
      <c r="E11263" s="5" t="str">
        <f>IFERROR(VLOOKUP(A11263,'Base Prueba'!A:E,5,),"NO REGISTRA")</f>
        <v>UNIDAD DE IDIOMAS</v>
      </c>
    </row>
    <row r="11264" spans="1:5" ht="15.75" x14ac:dyDescent="0.25">
      <c r="A11264" s="14">
        <v>79667746</v>
      </c>
      <c r="B11264" s="2">
        <v>46118.281836111113</v>
      </c>
      <c r="C11264" s="3" t="str">
        <f>IFERROR(VLOOKUP(A11264,'Base Prueba'!A:C,3,),"NO REGISTRA")</f>
        <v>JOHN JAIRO SUAREZ PINZON</v>
      </c>
      <c r="D11264" s="4" t="str">
        <f>IFERROR(VLOOKUP(A11264,'Base Prueba'!A:D,4,),"NO REGISTRA")</f>
        <v>AUXILIAR ELECTRICO</v>
      </c>
      <c r="E11264" s="5" t="str">
        <f>IFERROR(VLOOKUP(A11264,'Base Prueba'!A:E,5,),"NO REGISTRA")</f>
        <v>LOGISTICA Y SERVICIOS GENERALES</v>
      </c>
    </row>
    <row r="11265" spans="1:5" ht="15.75" x14ac:dyDescent="0.25">
      <c r="A11265" s="14">
        <v>1233690957</v>
      </c>
      <c r="B11265" s="2">
        <v>46118.28710439815</v>
      </c>
      <c r="C11265" s="3" t="str">
        <f>IFERROR(VLOOKUP(A11265,'Base Prueba'!A:C,3,),"NO REGISTRA")</f>
        <v>DAVID SANTIAGO TINJACA LARA</v>
      </c>
      <c r="D11265" s="4" t="str">
        <f>IFERROR(VLOOKUP(A11265,'Base Prueba'!A:D,4,),"NO REGISTRA")</f>
        <v>LIDER DE RECURSOS AUDIOVISUALES</v>
      </c>
      <c r="E11265" s="5" t="str">
        <f>IFERROR(VLOOKUP(A11265,'Base Prueba'!A:E,5,),"NO REGISTRA")</f>
        <v>OFICINA DE AUDIOVISUALES</v>
      </c>
    </row>
    <row r="11266" spans="1:5" ht="15.75" x14ac:dyDescent="0.25">
      <c r="A11266" s="14">
        <v>1000692621</v>
      </c>
      <c r="B11266" s="2">
        <v>46118.287508912035</v>
      </c>
      <c r="C11266" s="3" t="str">
        <f>IFERROR(VLOOKUP(A11266,'Base Prueba'!A:C,3,),"NO REGISTRA")</f>
        <v>ANGIE KATERINE SALAMANCA PEÑUELA</v>
      </c>
      <c r="D11266" s="4" t="str">
        <f>IFERROR(VLOOKUP(A11266,'Base Prueba'!A:D,4,),"NO REGISTRA")</f>
        <v>ASISTENTE ADMINISTRATIVA CEA</v>
      </c>
      <c r="E11266" s="5" t="str">
        <f>IFERROR(VLOOKUP(A11266,'Base Prueba'!A:E,5,),"NO REGISTRA")</f>
        <v>OFICINA DE PLANEACION Y GESTION DE LA CALIDAD</v>
      </c>
    </row>
    <row r="11267" spans="1:5" ht="15.75" x14ac:dyDescent="0.25">
      <c r="A11267" s="14">
        <v>1193376686</v>
      </c>
      <c r="B11267" s="2">
        <v>46118.288508101854</v>
      </c>
      <c r="C11267" s="3" t="str">
        <f>IFERROR(VLOOKUP(A11267,'Base Prueba'!A:C,3,),"NO REGISTRA")</f>
        <v>STEVEN FERNANDO CORRECHA PERDOMO</v>
      </c>
      <c r="D11267" s="4" t="str">
        <f>IFERROR(VLOOKUP(A11267,'Base Prueba'!A:D,4,),"NO REGISTRA")</f>
        <v>AUXILIAR  DE MANTENIMIENTO</v>
      </c>
      <c r="E11267" s="5" t="str">
        <f>IFERROR(VLOOKUP(A11267,'Base Prueba'!A:E,5,),"NO REGISTRA")</f>
        <v>LOGISTICA Y SERVICIOS GENERALES</v>
      </c>
    </row>
    <row r="11268" spans="1:5" ht="15.75" x14ac:dyDescent="0.25">
      <c r="A11268" s="14">
        <v>52961012</v>
      </c>
      <c r="B11268" s="2">
        <v>46118.288558101849</v>
      </c>
      <c r="C11268" s="3" t="str">
        <f>IFERROR(VLOOKUP(A11268,'Base Prueba'!A:C,3,),"NO REGISTRA")</f>
        <v>ELVY JOHANNA RAMIREZ DONCEL</v>
      </c>
      <c r="D11268" s="4" t="str">
        <f>IFERROR(VLOOKUP(A11268,'Base Prueba'!A:D,4,),"NO REGISTRA")</f>
        <v>DOCENTE DE TIEMPO COMPLETO</v>
      </c>
      <c r="E11268" s="5" t="str">
        <f>IFERROR(VLOOKUP(A11268,'Base Prueba'!A:E,5,),"NO REGISTRA")</f>
        <v>NARRATIVAS DIGITALES Y AUDIOVISUALES</v>
      </c>
    </row>
    <row r="11269" spans="1:5" ht="15.75" x14ac:dyDescent="0.25">
      <c r="A11269" s="14">
        <v>79312652</v>
      </c>
      <c r="B11269" s="2">
        <v>46118.288721874997</v>
      </c>
      <c r="C11269" s="3" t="str">
        <f>IFERROR(VLOOKUP(A11269,'Base Prueba'!A:C,3,),"NO REGISTRA")</f>
        <v>JOSE ALVARO LARA MANOSALVA</v>
      </c>
      <c r="D11269" s="4" t="str">
        <f>IFERROR(VLOOKUP(A11269,'Base Prueba'!A:D,4,),"NO REGISTRA")</f>
        <v>DOCENTE DE TIEMPO COMPLETO</v>
      </c>
      <c r="E11269" s="5" t="str">
        <f>IFERROR(VLOOKUP(A11269,'Base Prueba'!A:E,5,),"NO REGISTRA")</f>
        <v>UNIVERSITARIO ADMINISTRACION DE EMPRESAS</v>
      </c>
    </row>
    <row r="11270" spans="1:5" ht="15.75" x14ac:dyDescent="0.25">
      <c r="A11270" s="14">
        <v>79639365</v>
      </c>
      <c r="B11270" s="2">
        <v>46118.289066550926</v>
      </c>
      <c r="C11270" s="3" t="str">
        <f>IFERROR(VLOOKUP(A11270,'Base Prueba'!A:C,3,),"NO REGISTRA")</f>
        <v>RICARDO ROA DIAZ</v>
      </c>
      <c r="D11270" s="4" t="str">
        <f>IFERROR(VLOOKUP(A11270,'Base Prueba'!A:D,4,),"NO REGISTRA")</f>
        <v>AUXILIAR  DE MANTENIMIENTO</v>
      </c>
      <c r="E11270" s="5" t="str">
        <f>IFERROR(VLOOKUP(A11270,'Base Prueba'!A:E,5,),"NO REGISTRA")</f>
        <v>LOGISTICA Y SERVICIOS GENERALES</v>
      </c>
    </row>
    <row r="11271" spans="1:5" ht="15.75" x14ac:dyDescent="0.25">
      <c r="A11271" s="14">
        <v>1023880617</v>
      </c>
      <c r="B11271" s="2">
        <v>46118.291352546294</v>
      </c>
      <c r="C11271" s="3" t="str">
        <f>IFERROR(VLOOKUP(A11271,'Base Prueba'!A:C,3,),"NO REGISTRA")</f>
        <v>BYRON YESID PARRA DIAZ</v>
      </c>
      <c r="D11271" s="4" t="str">
        <f>IFERROR(VLOOKUP(A11271,'Base Prueba'!A:D,4,),"NO REGISTRA")</f>
        <v>AUXILIAR  DE MANTENIMIENTO</v>
      </c>
      <c r="E11271" s="5" t="str">
        <f>IFERROR(VLOOKUP(A11271,'Base Prueba'!A:E,5,),"NO REGISTRA")</f>
        <v>LOGISTICA Y SERVICIOS GENERALES</v>
      </c>
    </row>
    <row r="11272" spans="1:5" ht="15.75" x14ac:dyDescent="0.25">
      <c r="A11272" s="14">
        <v>1014215096</v>
      </c>
      <c r="B11272" s="2">
        <v>46118.291479629632</v>
      </c>
      <c r="C11272" s="3" t="str">
        <f>IFERROR(VLOOKUP(A11272,'Base Prueba'!A:C,3,),"NO REGISTRA")</f>
        <v>ALEXANDER BELTRAN AGUILERA</v>
      </c>
      <c r="D11272" s="4" t="str">
        <f>IFERROR(VLOOKUP(A11272,'Base Prueba'!A:D,4,),"NO REGISTRA")</f>
        <v>DOCENTE DE TIEMPO COMPLETO</v>
      </c>
      <c r="E11272" s="5" t="str">
        <f>IFERROR(VLOOKUP(A11272,'Base Prueba'!A:E,5,),"NO REGISTRA")</f>
        <v>UNIVERSITARIO EN TURISMO Y GASTRONOMIA</v>
      </c>
    </row>
    <row r="11273" spans="1:5" ht="15.75" x14ac:dyDescent="0.25">
      <c r="A11273" s="14">
        <v>79435738</v>
      </c>
      <c r="B11273" s="2">
        <v>46118.291621759257</v>
      </c>
      <c r="C11273" s="3" t="str">
        <f>IFERROR(VLOOKUP(A11273,'Base Prueba'!A:C,3,),"NO REGISTRA")</f>
        <v>DANIEL ANDRES MURCIA DIAZ</v>
      </c>
      <c r="D11273" s="4" t="str">
        <f>IFERROR(VLOOKUP(A11273,'Base Prueba'!A:D,4,),"NO REGISTRA")</f>
        <v>DOCENTE DE TIEMPO COMPLETO</v>
      </c>
      <c r="E11273" s="5" t="str">
        <f>IFERROR(VLOOKUP(A11273,'Base Prueba'!A:E,5,),"NO REGISTRA")</f>
        <v>INGENIERIA DE SOFTWARE</v>
      </c>
    </row>
    <row r="11274" spans="1:5" ht="15.75" x14ac:dyDescent="0.25">
      <c r="A11274" s="14">
        <v>1024528858</v>
      </c>
      <c r="B11274" s="2">
        <v>46118.29244409722</v>
      </c>
      <c r="C11274" s="3" t="str">
        <f>IFERROR(VLOOKUP(A11274,'Base Prueba'!A:C,3,),"NO REGISTRA")</f>
        <v>LEIDY PAOLA SANDOVAL FUENTES</v>
      </c>
      <c r="D11274" s="4" t="str">
        <f>IFERROR(VLOOKUP(A11274,'Base Prueba'!A:D,4,),"NO REGISTRA")</f>
        <v>SECRETARIA ACADEMICA - ADMINISTRATIVA DE FACULTAD</v>
      </c>
      <c r="E11274" s="5" t="str">
        <f>IFERROR(VLOOKUP(A11274,'Base Prueba'!A:E,5,),"NO REGISTRA")</f>
        <v>FACULTAD DE CIENCIAS ECONOMICAS Y ADMINISTRATIVAS</v>
      </c>
    </row>
    <row r="11275" spans="1:5" ht="15.75" x14ac:dyDescent="0.25">
      <c r="A11275" s="14">
        <v>11189740</v>
      </c>
      <c r="B11275" s="2">
        <v>46118.2933150463</v>
      </c>
      <c r="C11275" s="3" t="str">
        <f>IFERROR(VLOOKUP(A11275,'Base Prueba'!A:C,3,),"NO REGISTRA")</f>
        <v>FERNEY ALARCON AGUIRRE</v>
      </c>
      <c r="D11275" s="4" t="str">
        <f>IFERROR(VLOOKUP(A11275,'Base Prueba'!A:D,4,),"NO REGISTRA")</f>
        <v>DOCENTE DE TIEMPO COMPLETO</v>
      </c>
      <c r="E11275" s="5" t="str">
        <f>IFERROR(VLOOKUP(A11275,'Base Prueba'!A:E,5,),"NO REGISTRA")</f>
        <v>UNIVERSITARIO ADMINISTRACION DE EMPRESAS</v>
      </c>
    </row>
    <row r="11276" spans="1:5" ht="15.75" x14ac:dyDescent="0.25">
      <c r="A11276" s="14">
        <v>1032453118</v>
      </c>
      <c r="B11276" s="2">
        <v>46118.29648715278</v>
      </c>
      <c r="C11276" s="3" t="str">
        <f>IFERROR(VLOOKUP(A11276,'Base Prueba'!A:C,3,),"NO REGISTRA")</f>
        <v>JOHN STIVEN OSPINA VARGAS</v>
      </c>
      <c r="D11276" s="4" t="str">
        <f>IFERROR(VLOOKUP(A11276,'Base Prueba'!A:D,4,),"NO REGISTRA")</f>
        <v>LIDER DE ENTORNOS VIRTUALES Y DESARROLLO</v>
      </c>
      <c r="E11276" s="5" t="str">
        <f>IFERROR(VLOOKUP(A11276,'Base Prueba'!A:E,5,),"NO REGISTRA")</f>
        <v>VICERRECTORIA ACADEMICA</v>
      </c>
    </row>
    <row r="11277" spans="1:5" ht="15.75" x14ac:dyDescent="0.25">
      <c r="A11277" s="14">
        <v>1019116766</v>
      </c>
      <c r="B11277" s="2">
        <v>46118.296585763892</v>
      </c>
      <c r="C11277" s="3" t="str">
        <f>IFERROR(VLOOKUP(A11277,'Base Prueba'!A:C,3,),"NO REGISTRA")</f>
        <v>IVAN FERNEY MONTOYA BOLAÑOS</v>
      </c>
      <c r="D11277" s="4" t="str">
        <f>IFERROR(VLOOKUP(A11277,'Base Prueba'!A:D,4,),"NO REGISTRA")</f>
        <v>DOCENTE DE TIEMPO COMPLETO</v>
      </c>
      <c r="E11277" s="5" t="str">
        <f>IFERROR(VLOOKUP(A11277,'Base Prueba'!A:E,5,),"NO REGISTRA")</f>
        <v>UNIVERSITARIO EN TURISMO Y GASTRONOMIA</v>
      </c>
    </row>
    <row r="11278" spans="1:5" ht="15.75" x14ac:dyDescent="0.25">
      <c r="A11278" s="14">
        <v>1193150666</v>
      </c>
      <c r="B11278" s="2">
        <v>46118.299172569445</v>
      </c>
      <c r="C11278" s="3" t="str">
        <f>IFERROR(VLOOKUP(A11278,'Base Prueba'!A:C,3,),"NO REGISTRA")</f>
        <v>LUIS FELIPE JAIMES BELTRAN</v>
      </c>
      <c r="D11278" s="4" t="str">
        <f>IFERROR(VLOOKUP(A11278,'Base Prueba'!A:D,4,),"NO REGISTRA")</f>
        <v>DOCENTE DE TIEMPO COMPLETO</v>
      </c>
      <c r="E11278" s="5" t="str">
        <f>IFERROR(VLOOKUP(A11278,'Base Prueba'!A:E,5,),"NO REGISTRA")</f>
        <v>UNIVERSITARIO EN TURISMO Y GASTRONOMIA</v>
      </c>
    </row>
    <row r="11279" spans="1:5" ht="15.75" x14ac:dyDescent="0.25">
      <c r="A11279" s="14">
        <v>1141514141</v>
      </c>
      <c r="B11279" s="2">
        <v>46118.301057870369</v>
      </c>
      <c r="C11279" s="3" t="str">
        <f>IFERROR(VLOOKUP(A11279,'Base Prueba'!A:C,3,),"NO REGISTRA")</f>
        <v>LAURA SOFIA VARGAS LESMES</v>
      </c>
      <c r="D11279" s="4" t="str">
        <f>IFERROR(VLOOKUP(A11279,'Base Prueba'!A:D,4,),"NO REGISTRA")</f>
        <v>AUXILIAR BIBLIOTECA</v>
      </c>
      <c r="E11279" s="5" t="str">
        <f>IFERROR(VLOOKUP(A11279,'Base Prueba'!A:E,5,),"NO REGISTRA")</f>
        <v>BIBLIOTECA</v>
      </c>
    </row>
    <row r="11280" spans="1:5" ht="15.75" x14ac:dyDescent="0.25">
      <c r="A11280" s="14">
        <v>79918292</v>
      </c>
      <c r="B11280" s="2">
        <v>46118.301946296298</v>
      </c>
      <c r="C11280" s="3" t="str">
        <f>IFERROR(VLOOKUP(A11280,'Base Prueba'!A:C,3,),"NO REGISTRA")</f>
        <v>GABRIEL ALBERTO MORENO MONROY</v>
      </c>
      <c r="D11280" s="4" t="str">
        <f>IFERROR(VLOOKUP(A11280,'Base Prueba'!A:D,4,),"NO REGISTRA")</f>
        <v>DOCENTE DE MEDIO TIEMPO</v>
      </c>
      <c r="E11280" s="5" t="str">
        <f>IFERROR(VLOOKUP(A11280,'Base Prueba'!A:E,5,),"NO REGISTRA")</f>
        <v>TECNOLOGIA EN COMERCIO Y NEGOCIOS INTERNACIONALES</v>
      </c>
    </row>
    <row r="11281" spans="1:5" ht="15.75" x14ac:dyDescent="0.25">
      <c r="A11281" s="14">
        <v>93413614</v>
      </c>
      <c r="B11281" s="2">
        <v>46118.305744328703</v>
      </c>
      <c r="C11281" s="3" t="str">
        <f>IFERROR(VLOOKUP(A11281,'Base Prueba'!A:C,3,),"NO REGISTRA")</f>
        <v>ALEXANDER CALDERON ALVARADO</v>
      </c>
      <c r="D11281" s="4" t="str">
        <f>IFERROR(VLOOKUP(A11281,'Base Prueba'!A:D,4,),"NO REGISTRA")</f>
        <v>OFICIAL DE MANTENIMIENTO</v>
      </c>
      <c r="E11281" s="5" t="str">
        <f>IFERROR(VLOOKUP(A11281,'Base Prueba'!A:E,5,),"NO REGISTRA")</f>
        <v>LOGISTICA Y SERVICIOS GENERALES</v>
      </c>
    </row>
    <row r="11282" spans="1:5" ht="15.75" x14ac:dyDescent="0.25">
      <c r="A11282" s="14">
        <v>11318253</v>
      </c>
      <c r="B11282" s="2">
        <v>46118.309063541667</v>
      </c>
      <c r="C11282" s="3" t="str">
        <f>IFERROR(VLOOKUP(A11282,'Base Prueba'!A:C,3,),"NO REGISTRA")</f>
        <v>RODRIGO RODRIGUEZ</v>
      </c>
      <c r="D11282" s="4" t="str">
        <f>IFERROR(VLOOKUP(A11282,'Base Prueba'!A:D,4,),"NO REGISTRA")</f>
        <v>APRENDIZ UNIVERSITARIO</v>
      </c>
      <c r="E11282" s="5" t="str">
        <f>IFERROR(VLOOKUP(A11282,'Base Prueba'!A:E,5,),"NO REGISTRA")</f>
        <v>CENTRO DE GESTION DOCUMENTAL</v>
      </c>
    </row>
    <row r="11283" spans="1:5" ht="15.75" x14ac:dyDescent="0.25">
      <c r="A11283" s="14">
        <v>1000467399</v>
      </c>
      <c r="B11283" s="2">
        <v>46118.316656597221</v>
      </c>
      <c r="C11283" s="3" t="str">
        <f>IFERROR(VLOOKUP(A11283,'Base Prueba'!A:C,3,),"NO REGISTRA")</f>
        <v>BRANDO ESTIVEN DIAZ QUIMBAYA</v>
      </c>
      <c r="D11283" s="4" t="str">
        <f>IFERROR(VLOOKUP(A11283,'Base Prueba'!A:D,4,),"NO REGISTRA")</f>
        <v>APRENDIZ UNIVERSITARIO</v>
      </c>
      <c r="E11283" s="5" t="str">
        <f>IFERROR(VLOOKUP(A11283,'Base Prueba'!A:E,5,),"NO REGISTRA")</f>
        <v>DEPARTAMENTO DE GESTION HUMANA</v>
      </c>
    </row>
    <row r="11284" spans="1:5" ht="15.75" x14ac:dyDescent="0.25">
      <c r="A11284" s="14">
        <v>79624306</v>
      </c>
      <c r="B11284" s="2">
        <v>46118.327287384258</v>
      </c>
      <c r="C11284" s="3" t="str">
        <f>IFERROR(VLOOKUP(A11284,'Base Prueba'!A:C,3,),"NO REGISTRA")</f>
        <v>NELSON MONGUA PEDREROS</v>
      </c>
      <c r="D11284" s="4" t="str">
        <f>IFERROR(VLOOKUP(A11284,'Base Prueba'!A:D,4,),"NO REGISTRA")</f>
        <v>ADMINISTRADOR DE REDES</v>
      </c>
      <c r="E11284" s="5" t="str">
        <f>IFERROR(VLOOKUP(A11284,'Base Prueba'!A:E,5,),"NO REGISTRA")</f>
        <v>DEPARTAMENTO DE INFORMATICA Y TECNOLOGIA</v>
      </c>
    </row>
    <row r="11285" spans="1:5" ht="15.75" x14ac:dyDescent="0.25">
      <c r="A11285" s="14">
        <v>1015441100</v>
      </c>
      <c r="B11285" s="2">
        <v>46118.332662037035</v>
      </c>
      <c r="C11285" s="3" t="str">
        <f>IFERROR(VLOOKUP(A11285,'Base Prueba'!A:C,3,),"NO REGISTRA")</f>
        <v>MARIA FERNANDA SANTANA BUITRAGO</v>
      </c>
      <c r="D11285" s="4" t="str">
        <f>IFERROR(VLOOKUP(A11285,'Base Prueba'!A:D,4,),"NO REGISTRA")</f>
        <v>LIDER DE DESAROLLO HUMANO</v>
      </c>
      <c r="E11285" s="5" t="str">
        <f>IFERROR(VLOOKUP(A11285,'Base Prueba'!A:E,5,),"NO REGISTRA")</f>
        <v>DIRECCION DE BIENESTAR INSTITUCIONAL</v>
      </c>
    </row>
    <row r="11286" spans="1:5" ht="15.75" x14ac:dyDescent="0.25">
      <c r="A11286" s="14">
        <v>79704152</v>
      </c>
      <c r="B11286" s="2">
        <v>46118.333605555556</v>
      </c>
      <c r="C11286" s="3" t="str">
        <f>IFERROR(VLOOKUP(A11286,'Base Prueba'!A:C,3,),"NO REGISTRA")</f>
        <v>FABIO ORLANDO MONTENEGRO RIAÑO</v>
      </c>
      <c r="D11286" s="4" t="str">
        <f>IFERROR(VLOOKUP(A11286,'Base Prueba'!A:D,4,),"NO REGISTRA")</f>
        <v>AUXILIAR RECURSOS ACADÉMICOS</v>
      </c>
      <c r="E11286" s="5" t="str">
        <f>IFERROR(VLOOKUP(A11286,'Base Prueba'!A:E,5,),"NO REGISTRA")</f>
        <v>OFICINA DE AUDIOVISUALES</v>
      </c>
    </row>
    <row r="11287" spans="1:5" ht="15.75" x14ac:dyDescent="0.25">
      <c r="A11287" s="14">
        <v>1030567635</v>
      </c>
      <c r="B11287" s="2">
        <v>46118.335598032405</v>
      </c>
      <c r="C11287" s="3" t="str">
        <f>IFERROR(VLOOKUP(A11287,'Base Prueba'!A:C,3,),"NO REGISTRA")</f>
        <v>JEFFERSON ANDRES BARRETO DIAZ</v>
      </c>
      <c r="D11287" s="4" t="str">
        <f>IFERROR(VLOOKUP(A11287,'Base Prueba'!A:D,4,),"NO REGISTRA")</f>
        <v>AUXILIAR DE ARCHIVO</v>
      </c>
      <c r="E11287" s="5" t="str">
        <f>IFERROR(VLOOKUP(A11287,'Base Prueba'!A:E,5,),"NO REGISTRA")</f>
        <v>CENTRO DE GESTION DOCUMENTAL</v>
      </c>
    </row>
    <row r="11288" spans="1:5" ht="15.75" x14ac:dyDescent="0.25">
      <c r="A11288" s="14">
        <v>52886303</v>
      </c>
      <c r="B11288" s="2">
        <v>46118.337203819443</v>
      </c>
      <c r="C11288" s="3" t="str">
        <f>IFERROR(VLOOKUP(A11288,'Base Prueba'!A:C,3,),"NO REGISTRA")</f>
        <v>CLAUDIA MARCELA ALARCON RAMIREZ</v>
      </c>
      <c r="D11288" s="4" t="str">
        <f>IFERROR(VLOOKUP(A11288,'Base Prueba'!A:D,4,),"NO REGISTRA")</f>
        <v>DOCENTE DE MEDIO TIEMPO</v>
      </c>
      <c r="E11288" s="5" t="str">
        <f>IFERROR(VLOOKUP(A11288,'Base Prueba'!A:E,5,),"NO REGISTRA")</f>
        <v>TECNICO LABORAL EN AUXILIAR DE MERCADEO Y VENTAS</v>
      </c>
    </row>
    <row r="11289" spans="1:5" ht="15.75" x14ac:dyDescent="0.25">
      <c r="A11289" s="14">
        <v>1000216787</v>
      </c>
      <c r="B11289" s="2">
        <v>46118.337569444448</v>
      </c>
      <c r="C11289" s="3" t="str">
        <f>IFERROR(VLOOKUP(A11289,'Base Prueba'!A:C,3,),"NO REGISTRA")</f>
        <v>LAURA CAMILA SANCHEZ MARTINEZ</v>
      </c>
      <c r="D11289" s="4" t="str">
        <f>IFERROR(VLOOKUP(A11289,'Base Prueba'!A:D,4,),"NO REGISTRA")</f>
        <v>SECRETARIA ACADEMICA - ADMINISTRATIVA DE FACULTAD</v>
      </c>
      <c r="E11289" s="5" t="str">
        <f>IFERROR(VLOOKUP(A11289,'Base Prueba'!A:E,5,),"NO REGISTRA")</f>
        <v>FACULTAD DE INGENIERIA Y TECNOLOGIA DE LA INFORMACION</v>
      </c>
    </row>
    <row r="11290" spans="1:5" ht="15.75" x14ac:dyDescent="0.25">
      <c r="A11290" s="14">
        <v>1032487526</v>
      </c>
      <c r="B11290" s="2">
        <v>46118.340676041669</v>
      </c>
      <c r="C11290" s="3" t="str">
        <f>IFERROR(VLOOKUP(A11290,'Base Prueba'!A:C,3,),"NO REGISTRA")</f>
        <v>LAURA ANDREA MEZA MARTINEZ</v>
      </c>
      <c r="D11290" s="4" t="str">
        <f>IFERROR(VLOOKUP(A11290,'Base Prueba'!A:D,4,),"NO REGISTRA")</f>
        <v>DOCENTE DE MEDIO TIEMPO</v>
      </c>
      <c r="E11290" s="5" t="str">
        <f>IFERROR(VLOOKUP(A11290,'Base Prueba'!A:E,5,),"NO REGISTRA")</f>
        <v>TECNICO LABORAL AUXILIAR PRODUCCION GRAFICA</v>
      </c>
    </row>
    <row r="11291" spans="1:5" ht="15.75" x14ac:dyDescent="0.25">
      <c r="A11291" s="14">
        <v>1025322754</v>
      </c>
      <c r="B11291" s="2">
        <v>46118.341349189817</v>
      </c>
      <c r="C11291" s="3" t="str">
        <f>IFERROR(VLOOKUP(A11291,'Base Prueba'!A:C,3,),"NO REGISTRA")</f>
        <v>ALISON YULIANA BEJARANO RUIZ</v>
      </c>
      <c r="D11291" s="4" t="str">
        <f>IFERROR(VLOOKUP(A11291,'Base Prueba'!A:D,4,),"NO REGISTRA")</f>
        <v>AUXILIAR DE SISTEMAS</v>
      </c>
      <c r="E11291" s="5" t="str">
        <f>IFERROR(VLOOKUP(A11291,'Base Prueba'!A:E,5,),"NO REGISTRA")</f>
        <v>DEPARTAMENTO DE INFORMATICA Y TECNOLOGIA</v>
      </c>
    </row>
    <row r="11292" spans="1:5" ht="15.75" x14ac:dyDescent="0.25">
      <c r="A11292" s="14">
        <v>1003690253</v>
      </c>
      <c r="B11292" s="2">
        <v>46118.346641087963</v>
      </c>
      <c r="C11292" s="3" t="str">
        <f>IFERROR(VLOOKUP(A11292,'Base Prueba'!A:C,3,),"NO REGISTRA")</f>
        <v>MELISSA GONZALEZ PEDRAZA</v>
      </c>
      <c r="D11292" s="4" t="str">
        <f>IFERROR(VLOOKUP(A11292,'Base Prueba'!A:D,4,),"NO REGISTRA")</f>
        <v>LIDER DE JOVENES A LA E</v>
      </c>
      <c r="E11292" s="5" t="str">
        <f>IFERROR(VLOOKUP(A11292,'Base Prueba'!A:E,5,),"NO REGISTRA")</f>
        <v>DIRECCION DE BIENESTAR INSTITUCIONAL</v>
      </c>
    </row>
    <row r="11293" spans="1:5" ht="15.75" x14ac:dyDescent="0.25">
      <c r="A11293" s="14">
        <v>79456180</v>
      </c>
      <c r="B11293" s="2">
        <v>46118.346804398148</v>
      </c>
      <c r="C11293" s="3" t="str">
        <f>IFERROR(VLOOKUP(A11293,'Base Prueba'!A:C,3,),"NO REGISTRA")</f>
        <v>CESAR AUGUSTO AVELLANEDA DUARTE</v>
      </c>
      <c r="D11293" s="4" t="str">
        <f>IFERROR(VLOOKUP(A11293,'Base Prueba'!A:D,4,),"NO REGISTRA")</f>
        <v>DOCENTE DE TIEMPO COMPLETO</v>
      </c>
      <c r="E11293" s="5" t="str">
        <f>IFERROR(VLOOKUP(A11293,'Base Prueba'!A:E,5,),"NO REGISTRA")</f>
        <v>AREA DE CIENCIAS BASICAS</v>
      </c>
    </row>
    <row r="11294" spans="1:5" ht="15.75" x14ac:dyDescent="0.25">
      <c r="A11294" s="14">
        <v>1057581152</v>
      </c>
      <c r="B11294" s="2">
        <v>46118.355818171294</v>
      </c>
      <c r="C11294" s="3" t="str">
        <f>IFERROR(VLOOKUP(A11294,'Base Prueba'!A:C,3,),"NO REGISTRA")</f>
        <v>ANA SABRINA STEFFANNY VANEGAS SOLAQUE</v>
      </c>
      <c r="D11294" s="4" t="str">
        <f>IFERROR(VLOOKUP(A11294,'Base Prueba'!A:D,4,),"NO REGISTRA")</f>
        <v>DIRECTORA DE PROGRAMAS DE TURISMO, GASTRONOMIA Y POSGRADOS</v>
      </c>
      <c r="E11294" s="5" t="str">
        <f>IFERROR(VLOOKUP(A11294,'Base Prueba'!A:E,5,),"NO REGISTRA")</f>
        <v>FACULTAD DE CIENCIAS ECONOMICAS Y ADMINISTRATIVAS</v>
      </c>
    </row>
    <row r="11295" spans="1:5" ht="15.75" x14ac:dyDescent="0.25">
      <c r="A11295" s="14">
        <v>1023033647</v>
      </c>
      <c r="B11295" s="2">
        <v>46118.366800810189</v>
      </c>
      <c r="C11295" s="3" t="str">
        <f>IFERROR(VLOOKUP(A11295,'Base Prueba'!A:C,3,),"NO REGISTRA")</f>
        <v>JUAN FRANCISCO HENAO CALDERON</v>
      </c>
      <c r="D11295" s="4" t="str">
        <f>IFERROR(VLOOKUP(A11295,'Base Prueba'!A:D,4,),"NO REGISTRA")</f>
        <v>DOCENTE DE MEDIO TIEMPO</v>
      </c>
      <c r="E11295" s="5" t="str">
        <f>IFERROR(VLOOKUP(A11295,'Base Prueba'!A:E,5,),"NO REGISTRA")</f>
        <v>TECNICO LABORAL EN COCINA</v>
      </c>
    </row>
    <row r="11296" spans="1:5" ht="15.75" x14ac:dyDescent="0.25">
      <c r="A11296" s="14">
        <v>80843387</v>
      </c>
      <c r="B11296" s="2">
        <v>46118.371289583331</v>
      </c>
      <c r="C11296" s="3" t="str">
        <f>IFERROR(VLOOKUP(A11296,'Base Prueba'!A:C,3,),"NO REGISTRA")</f>
        <v>ESTEBAN ADOLFO QUESADA SALAZAR</v>
      </c>
      <c r="D11296" s="4" t="str">
        <f>IFERROR(VLOOKUP(A11296,'Base Prueba'!A:D,4,),"NO REGISTRA")</f>
        <v>DOCENTE DE TIEMPO COMPLETO</v>
      </c>
      <c r="E11296" s="5" t="str">
        <f>IFERROR(VLOOKUP(A11296,'Base Prueba'!A:E,5,),"NO REGISTRA")</f>
        <v>UNIVERSITARIO COMUNICACION SOCIAL</v>
      </c>
    </row>
    <row r="11297" spans="1:5" ht="15.75" x14ac:dyDescent="0.25">
      <c r="A11297" s="14">
        <v>79452150</v>
      </c>
      <c r="B11297" s="2">
        <v>46118.372319444446</v>
      </c>
      <c r="C11297" s="3" t="str">
        <f>IFERROR(VLOOKUP(A11297,'Base Prueba'!A:C,3,),"NO REGISTRA")</f>
        <v>JUAN CARLOS PAZ CUBILLOS</v>
      </c>
      <c r="D11297" s="4" t="str">
        <f>IFERROR(VLOOKUP(A11297,'Base Prueba'!A:D,4,),"NO REGISTRA")</f>
        <v>ANALISTA DE SISTEMAS</v>
      </c>
      <c r="E11297" s="5" t="str">
        <f>IFERROR(VLOOKUP(A11297,'Base Prueba'!A:E,5,),"NO REGISTRA")</f>
        <v>DEPARTAMENTO DE INFORMATICA Y TECNOLOGIA</v>
      </c>
    </row>
    <row r="11298" spans="1:5" ht="15.75" x14ac:dyDescent="0.25">
      <c r="A11298" s="14">
        <v>19461924</v>
      </c>
      <c r="B11298" s="2">
        <v>46118.373511111109</v>
      </c>
      <c r="C11298" s="3" t="str">
        <f>IFERROR(VLOOKUP(A11298,'Base Prueba'!A:C,3,),"NO REGISTRA")</f>
        <v>ORLANDO ALBERTO ORTIZ SANCHEZ</v>
      </c>
      <c r="D11298" s="4" t="str">
        <f>IFERROR(VLOOKUP(A11298,'Base Prueba'!A:D,4,),"NO REGISTRA")</f>
        <v>DOCENTE DE TIEMPO COMPLETO</v>
      </c>
      <c r="E11298" s="5" t="str">
        <f>IFERROR(VLOOKUP(A11298,'Base Prueba'!A:E,5,),"NO REGISTRA")</f>
        <v>AREA DE CIENCIAS BASICAS</v>
      </c>
    </row>
    <row r="11299" spans="1:5" ht="15.75" x14ac:dyDescent="0.25">
      <c r="A11299" s="14">
        <v>1069724855</v>
      </c>
      <c r="B11299" s="2">
        <v>46118.374298842595</v>
      </c>
      <c r="C11299" s="3" t="str">
        <f>IFERROR(VLOOKUP(A11299,'Base Prueba'!A:C,3,),"NO REGISTRA")</f>
        <v>PEDRO ALBERTO OSPINA RODRIGUEZ</v>
      </c>
      <c r="D11299" s="4" t="str">
        <f>IFERROR(VLOOKUP(A11299,'Base Prueba'!A:D,4,),"NO REGISTRA")</f>
        <v>DIRECTOR DE PROGRAMAS DE COMUNICACION SOCIAL, PERIODISMO Y POSGRADOS</v>
      </c>
      <c r="E11299" s="5" t="str">
        <f>IFERROR(VLOOKUP(A11299,'Base Prueba'!A:E,5,),"NO REGISTRA")</f>
        <v>FACULTAD DE COMINICACIÓN PERIODISMO Y ARTES</v>
      </c>
    </row>
    <row r="11300" spans="1:5" ht="15.75" x14ac:dyDescent="0.25">
      <c r="A11300" s="14">
        <v>52965463</v>
      </c>
      <c r="B11300" s="2">
        <v>46118.376281018522</v>
      </c>
      <c r="C11300" s="3" t="str">
        <f>IFERROR(VLOOKUP(A11300,'Base Prueba'!A:C,3,),"NO REGISTRA")</f>
        <v>ADRIANA MARCELA GONZALEZ CETINA</v>
      </c>
      <c r="D11300" s="4" t="str">
        <f>IFERROR(VLOOKUP(A11300,'Base Prueba'!A:D,4,),"NO REGISTRA")</f>
        <v>DIRECTORA DE PROGRAMAS DE CIENCIAS DE LA INFORMACIÓN Y DE DATOS</v>
      </c>
      <c r="E11300" s="5" t="str">
        <f>IFERROR(VLOOKUP(A11300,'Base Prueba'!A:E,5,),"NO REGISTRA")</f>
        <v>FACULTAD DE INGENIERIA Y TECNOLOGIA DE LA INFORMACION</v>
      </c>
    </row>
    <row r="11301" spans="1:5" ht="15.75" x14ac:dyDescent="0.25">
      <c r="A11301" s="14">
        <v>1014210502</v>
      </c>
      <c r="B11301" s="2">
        <v>46118.377221990741</v>
      </c>
      <c r="C11301" s="3" t="str">
        <f>IFERROR(VLOOKUP(A11301,'Base Prueba'!A:C,3,),"NO REGISTRA")</f>
        <v>PABLO JAVIER MEDINA RAMIREZ</v>
      </c>
      <c r="D11301" s="4" t="str">
        <f>IFERROR(VLOOKUP(A11301,'Base Prueba'!A:D,4,),"NO REGISTRA")</f>
        <v>DOCENTE DE MEDIO TIEMPO</v>
      </c>
      <c r="E11301" s="5" t="str">
        <f>IFERROR(VLOOKUP(A11301,'Base Prueba'!A:E,5,),"NO REGISTRA")</f>
        <v>NARRATIVAS DIGITALES Y AUDIOVISUALES</v>
      </c>
    </row>
    <row r="11302" spans="1:5" ht="15.75" x14ac:dyDescent="0.25">
      <c r="A11302" s="14">
        <v>79918292</v>
      </c>
      <c r="B11302" s="2">
        <v>46118.37925740741</v>
      </c>
      <c r="C11302" s="3" t="str">
        <f>IFERROR(VLOOKUP(A11302,'Base Prueba'!A:C,3,),"NO REGISTRA")</f>
        <v>GABRIEL ALBERTO MORENO MONROY</v>
      </c>
      <c r="D11302" s="4" t="str">
        <f>IFERROR(VLOOKUP(A11302,'Base Prueba'!A:D,4,),"NO REGISTRA")</f>
        <v>DOCENTE DE MEDIO TIEMPO</v>
      </c>
      <c r="E11302" s="5" t="str">
        <f>IFERROR(VLOOKUP(A11302,'Base Prueba'!A:E,5,),"NO REGISTRA")</f>
        <v>TECNOLOGIA EN COMERCIO Y NEGOCIOS INTERNACIONALES</v>
      </c>
    </row>
    <row r="11303" spans="1:5" ht="15.75" x14ac:dyDescent="0.25">
      <c r="A11303" s="14">
        <v>1000257532</v>
      </c>
      <c r="B11303" s="2">
        <v>46118.380031712964</v>
      </c>
      <c r="C11303" s="3" t="str">
        <f>IFERROR(VLOOKUP(A11303,'Base Prueba'!A:C,3,),"NO REGISTRA")</f>
        <v>ANDRES FELIPE RINCON CADENA</v>
      </c>
      <c r="D11303" s="4" t="str">
        <f>IFERROR(VLOOKUP(A11303,'Base Prueba'!A:D,4,),"NO REGISTRA")</f>
        <v>DOCENTE DE TIEMPO COMPLETO</v>
      </c>
      <c r="E11303" s="5" t="str">
        <f>IFERROR(VLOOKUP(A11303,'Base Prueba'!A:E,5,),"NO REGISTRA")</f>
        <v>TECNOLOGÍA EN PRODUCCIÓN DE MEDIOS AUDIOVISUALES</v>
      </c>
    </row>
    <row r="11304" spans="1:5" ht="15.75" x14ac:dyDescent="0.25">
      <c r="A11304" s="14">
        <v>85437910</v>
      </c>
      <c r="B11304" s="2">
        <v>46118.381745023151</v>
      </c>
      <c r="C11304" s="3" t="str">
        <f>IFERROR(VLOOKUP(A11304,'Base Prueba'!A:C,3,),"NO REGISTRA")</f>
        <v>EDGAR JOSE PISCIOTTI LEON</v>
      </c>
      <c r="D11304" s="4" t="str">
        <f>IFERROR(VLOOKUP(A11304,'Base Prueba'!A:D,4,),"NO REGISTRA")</f>
        <v>DOCENTE DE MEDIO TIEMPO</v>
      </c>
      <c r="E11304" s="5" t="str">
        <f>IFERROR(VLOOKUP(A11304,'Base Prueba'!A:E,5,),"NO REGISTRA")</f>
        <v>TECNOLOGIA EN COMERCIO Y NEGOCIOS INTERNACIONALES</v>
      </c>
    </row>
    <row r="11305" spans="1:5" ht="15.75" x14ac:dyDescent="0.25">
      <c r="A11305" s="14">
        <v>1023898029</v>
      </c>
      <c r="B11305" s="2">
        <v>46118.382396643516</v>
      </c>
      <c r="C11305" s="3" t="str">
        <f>IFERROR(VLOOKUP(A11305,'Base Prueba'!A:C,3,),"NO REGISTRA")</f>
        <v>EMANUEL ENCISO CAMACHO</v>
      </c>
      <c r="D11305" s="4" t="str">
        <f>IFERROR(VLOOKUP(A11305,'Base Prueba'!A:D,4,),"NO REGISTRA")</f>
        <v>DECANO</v>
      </c>
      <c r="E11305" s="5" t="str">
        <f>IFERROR(VLOOKUP(A11305,'Base Prueba'!A:E,5,),"NO REGISTRA")</f>
        <v>FACULTAD DE COMINICACIÓN PERIODISMO Y ARTES</v>
      </c>
    </row>
    <row r="11306" spans="1:5" ht="15.75" x14ac:dyDescent="0.25">
      <c r="A11306" s="14">
        <v>19344689</v>
      </c>
      <c r="B11306" s="2">
        <v>46118.390887847221</v>
      </c>
      <c r="C11306" s="3" t="str">
        <f>IFERROR(VLOOKUP(A11306,'Base Prueba'!A:C,3,),"NO REGISTRA")</f>
        <v>EDGAR PALACINO ANTIA</v>
      </c>
      <c r="D11306" s="4" t="str">
        <f>IFERROR(VLOOKUP(A11306,'Base Prueba'!A:D,4,),"NO REGISTRA")</f>
        <v>DOCENTE DE MEDIO TIEMPO</v>
      </c>
      <c r="E11306" s="5" t="str">
        <f>IFERROR(VLOOKUP(A11306,'Base Prueba'!A:E,5,),"NO REGISTRA")</f>
        <v>AREA DE CIENCIAS BASICAS</v>
      </c>
    </row>
    <row r="11307" spans="1:5" ht="15.75" x14ac:dyDescent="0.25">
      <c r="A11307" s="14">
        <v>79713882</v>
      </c>
      <c r="B11307" s="2">
        <v>46118.391579513889</v>
      </c>
      <c r="C11307" s="3" t="str">
        <f>IFERROR(VLOOKUP(A11307,'Base Prueba'!A:C,3,),"NO REGISTRA")</f>
        <v>FREDY ANGEL DAVILA CUBIDES</v>
      </c>
      <c r="D11307" s="4" t="str">
        <f>IFERROR(VLOOKUP(A11307,'Base Prueba'!A:D,4,),"NO REGISTRA")</f>
        <v>DECANO</v>
      </c>
      <c r="E11307" s="5" t="str">
        <f>IFERROR(VLOOKUP(A11307,'Base Prueba'!A:E,5,),"NO REGISTRA")</f>
        <v>ESCUELA DE INGENIERÍA Y TECNOLOGÍAS DE LA INFORMACIÓN</v>
      </c>
    </row>
    <row r="11308" spans="1:5" ht="15.75" x14ac:dyDescent="0.25">
      <c r="A11308" s="14">
        <v>88195474</v>
      </c>
      <c r="B11308" s="2">
        <v>46118.412112268517</v>
      </c>
      <c r="C11308" s="3" t="str">
        <f>IFERROR(VLOOKUP(A11308,'Base Prueba'!A:C,3,),"NO REGISTRA")</f>
        <v>WILMER RINCON MONTAÑEZ</v>
      </c>
      <c r="D11308" s="4" t="str">
        <f>IFERROR(VLOOKUP(A11308,'Base Prueba'!A:D,4,),"NO REGISTRA")</f>
        <v>DIRECTOR DE PROGRAMAS LINEAS DE ADMINISTRACION Y SST</v>
      </c>
      <c r="E11308" s="5" t="str">
        <f>IFERROR(VLOOKUP(A11308,'Base Prueba'!A:E,5,),"NO REGISTRA")</f>
        <v>FACULTAD DE CIENCIAS ECONOMICAS Y ADMINISTRATIVAS</v>
      </c>
    </row>
    <row r="11309" spans="1:5" ht="15.75" x14ac:dyDescent="0.25">
      <c r="A11309" s="14">
        <v>1022932726</v>
      </c>
      <c r="B11309" s="2">
        <v>46118.413322106484</v>
      </c>
      <c r="C11309" s="3" t="str">
        <f>IFERROR(VLOOKUP(A11309,'Base Prueba'!A:C,3,),"NO REGISTRA")</f>
        <v>ASTRID ALEJANDRA RODRIGUEZ VAQUIRO</v>
      </c>
      <c r="D11309" s="4" t="str">
        <f>IFERROR(VLOOKUP(A11309,'Base Prueba'!A:D,4,),"NO REGISTRA")</f>
        <v>DOCENTE DE TIEMPO COMPLETO</v>
      </c>
      <c r="E11309" s="5" t="str">
        <f>IFERROR(VLOOKUP(A11309,'Base Prueba'!A:E,5,),"NO REGISTRA")</f>
        <v>UNIVERSITARIO COMUNICACION SOCIAL</v>
      </c>
    </row>
    <row r="11310" spans="1:5" ht="15.75" x14ac:dyDescent="0.25">
      <c r="A11310" s="14">
        <v>1026293347</v>
      </c>
      <c r="B11310" s="2">
        <v>46118.419772800924</v>
      </c>
      <c r="C11310" s="3" t="str">
        <f>IFERROR(VLOOKUP(A11310,'Base Prueba'!A:C,3,),"NO REGISTRA")</f>
        <v>LAURA JINETH ORJUELA ROJAS</v>
      </c>
      <c r="D11310" s="4" t="str">
        <f>IFERROR(VLOOKUP(A11310,'Base Prueba'!A:D,4,),"NO REGISTRA")</f>
        <v>APRENDIZ UNIVERSITARIO</v>
      </c>
      <c r="E11310" s="5" t="str">
        <f>IFERROR(VLOOKUP(A11310,'Base Prueba'!A:E,5,),"NO REGISTRA")</f>
        <v>DIRECCION DE BIENESTAR INSTITUCIONAL</v>
      </c>
    </row>
    <row r="11311" spans="1:5" ht="15.75" x14ac:dyDescent="0.25">
      <c r="A11311" s="14">
        <v>1023965965</v>
      </c>
      <c r="B11311" s="2">
        <v>46118.426178240741</v>
      </c>
      <c r="C11311" s="3" t="str">
        <f>IFERROR(VLOOKUP(A11311,'Base Prueba'!A:C,3,),"NO REGISTRA")</f>
        <v>EDISON ALEJANDRO SALAZAR HERNANDEZ</v>
      </c>
      <c r="D11311" s="4" t="str">
        <f>IFERROR(VLOOKUP(A11311,'Base Prueba'!A:D,4,),"NO REGISTRA")</f>
        <v>DOCENTE DE MEDIO TIEMPO</v>
      </c>
      <c r="E11311" s="5" t="str">
        <f>IFERROR(VLOOKUP(A11311,'Base Prueba'!A:E,5,),"NO REGISTRA")</f>
        <v>NARRATIVAS DIGITALES Y AUDIOVISUALES</v>
      </c>
    </row>
    <row r="11312" spans="1:5" ht="15.75" x14ac:dyDescent="0.25">
      <c r="A11312" s="14">
        <v>52961012</v>
      </c>
      <c r="B11312" s="2">
        <v>46118.433568518521</v>
      </c>
      <c r="C11312" s="3" t="str">
        <f>IFERROR(VLOOKUP(A11312,'Base Prueba'!A:C,3,),"NO REGISTRA")</f>
        <v>ELVY JOHANNA RAMIREZ DONCEL</v>
      </c>
      <c r="D11312" s="4" t="str">
        <f>IFERROR(VLOOKUP(A11312,'Base Prueba'!A:D,4,),"NO REGISTRA")</f>
        <v>DOCENTE DE TIEMPO COMPLETO</v>
      </c>
      <c r="E11312" s="5" t="str">
        <f>IFERROR(VLOOKUP(A11312,'Base Prueba'!A:E,5,),"NO REGISTRA")</f>
        <v>NARRATIVAS DIGITALES Y AUDIOVISUALES</v>
      </c>
    </row>
    <row r="11313" spans="1:5" ht="15.75" x14ac:dyDescent="0.25">
      <c r="A11313" s="14">
        <v>1019116766</v>
      </c>
      <c r="B11313" s="2">
        <v>46118.439827199072</v>
      </c>
      <c r="C11313" s="3" t="str">
        <f>IFERROR(VLOOKUP(A11313,'Base Prueba'!A:C,3,),"NO REGISTRA")</f>
        <v>IVAN FERNEY MONTOYA BOLAÑOS</v>
      </c>
      <c r="D11313" s="4" t="str">
        <f>IFERROR(VLOOKUP(A11313,'Base Prueba'!A:D,4,),"NO REGISTRA")</f>
        <v>DOCENTE DE TIEMPO COMPLETO</v>
      </c>
      <c r="E11313" s="5" t="str">
        <f>IFERROR(VLOOKUP(A11313,'Base Prueba'!A:E,5,),"NO REGISTRA")</f>
        <v>UNIVERSITARIO EN TURISMO Y GASTRONOMIA</v>
      </c>
    </row>
    <row r="11314" spans="1:5" ht="15.75" x14ac:dyDescent="0.25">
      <c r="A11314" s="14">
        <v>1024549760</v>
      </c>
      <c r="B11314" s="2">
        <v>46118.448333564818</v>
      </c>
      <c r="C11314" s="3" t="str">
        <f>IFERROR(VLOOKUP(A11314,'Base Prueba'!A:C,3,),"NO REGISTRA")</f>
        <v>FRANCY YISETH JAIMES NEIRA</v>
      </c>
      <c r="D11314" s="4" t="str">
        <f>IFERROR(VLOOKUP(A11314,'Base Prueba'!A:D,4,),"NO REGISTRA")</f>
        <v>SECRETARIA ACADEMICA - ADMINISTRATIVA DE FACULTAD</v>
      </c>
      <c r="E11314" s="5" t="str">
        <f>IFERROR(VLOOKUP(A11314,'Base Prueba'!A:E,5,),"NO REGISTRA")</f>
        <v>FACULTAD DE COMINICACIÓN PERIODISMO Y ARTES</v>
      </c>
    </row>
    <row r="11315" spans="1:5" ht="15.75" x14ac:dyDescent="0.25">
      <c r="A11315" s="14">
        <v>79312652</v>
      </c>
      <c r="B11315" s="2">
        <v>46118.453953356482</v>
      </c>
      <c r="C11315" s="3" t="str">
        <f>IFERROR(VLOOKUP(A11315,'Base Prueba'!A:C,3,),"NO REGISTRA")</f>
        <v>JOSE ALVARO LARA MANOSALVA</v>
      </c>
      <c r="D11315" s="4" t="str">
        <f>IFERROR(VLOOKUP(A11315,'Base Prueba'!A:D,4,),"NO REGISTRA")</f>
        <v>DOCENTE DE TIEMPO COMPLETO</v>
      </c>
      <c r="E11315" s="5" t="str">
        <f>IFERROR(VLOOKUP(A11315,'Base Prueba'!A:E,5,),"NO REGISTRA")</f>
        <v>UNIVERSITARIO ADMINISTRACION DE EMPRESAS</v>
      </c>
    </row>
    <row r="11316" spans="1:5" ht="15.75" x14ac:dyDescent="0.25">
      <c r="A11316" s="14">
        <v>1026597443</v>
      </c>
      <c r="B11316" s="2">
        <v>46118.456492592595</v>
      </c>
      <c r="C11316" s="3" t="str">
        <f>IFERROR(VLOOKUP(A11316,'Base Prueba'!A:C,3,),"NO REGISTRA")</f>
        <v>SERGIO ALEXANDER VERA GARCIA</v>
      </c>
      <c r="D11316" s="4" t="str">
        <f>IFERROR(VLOOKUP(A11316,'Base Prueba'!A:D,4,),"NO REGISTRA")</f>
        <v>AUXILIAR ELECTRICO</v>
      </c>
      <c r="E11316" s="5" t="str">
        <f>IFERROR(VLOOKUP(A11316,'Base Prueba'!A:E,5,),"NO REGISTRA")</f>
        <v>LOGISTICA Y SERVICIOS GENERALES</v>
      </c>
    </row>
    <row r="11317" spans="1:5" ht="15.75" x14ac:dyDescent="0.25">
      <c r="A11317" s="14">
        <v>1473024</v>
      </c>
      <c r="B11317" s="2">
        <v>46118.457359259257</v>
      </c>
      <c r="C11317" s="3" t="str">
        <f>IFERROR(VLOOKUP(A11317,'Base Prueba'!A:C,3,),"NO REGISTRA")</f>
        <v>GUILLERMO MUÑOZ PAJOY</v>
      </c>
      <c r="D11317" s="4" t="str">
        <f>IFERROR(VLOOKUP(A11317,'Base Prueba'!A:D,4,),"NO REGISTRA")</f>
        <v>AUXILIAR DE SERVICIOS  GENERALES</v>
      </c>
      <c r="E11317" s="5" t="str">
        <f>IFERROR(VLOOKUP(A11317,'Base Prueba'!A:E,5,),"NO REGISTRA")</f>
        <v>LOGISTICA Y SERVICIOS GENERALES</v>
      </c>
    </row>
    <row r="11318" spans="1:5" ht="15.75" x14ac:dyDescent="0.25">
      <c r="A11318" s="14">
        <v>1024528858</v>
      </c>
      <c r="B11318" s="2">
        <v>46118.461578240742</v>
      </c>
      <c r="C11318" s="3" t="str">
        <f>IFERROR(VLOOKUP(A11318,'Base Prueba'!A:C,3,),"NO REGISTRA")</f>
        <v>LEIDY PAOLA SANDOVAL FUENTES</v>
      </c>
      <c r="D11318" s="4" t="str">
        <f>IFERROR(VLOOKUP(A11318,'Base Prueba'!A:D,4,),"NO REGISTRA")</f>
        <v>SECRETARIA ACADEMICA - ADMINISTRATIVA DE FACULTAD</v>
      </c>
      <c r="E11318" s="5" t="str">
        <f>IFERROR(VLOOKUP(A11318,'Base Prueba'!A:E,5,),"NO REGISTRA")</f>
        <v>FACULTAD DE CIENCIAS ECONOMICAS Y ADMINISTRATIVAS</v>
      </c>
    </row>
    <row r="11319" spans="1:5" ht="15.75" x14ac:dyDescent="0.25">
      <c r="A11319" s="14">
        <v>1012338489</v>
      </c>
      <c r="B11319" s="2">
        <v>46118.477321296297</v>
      </c>
      <c r="C11319" s="3" t="str">
        <f>IFERROR(VLOOKUP(A11319,'Base Prueba'!A:C,3,),"NO REGISTRA")</f>
        <v>DERLY TATIANA ROJAS NAVARRO</v>
      </c>
      <c r="D11319" s="4" t="str">
        <f>IFERROR(VLOOKUP(A11319,'Base Prueba'!A:D,4,),"NO REGISTRA")</f>
        <v>AUXILIAR BIBLIOTECA</v>
      </c>
      <c r="E11319" s="5" t="str">
        <f>IFERROR(VLOOKUP(A11319,'Base Prueba'!A:E,5,),"NO REGISTRA")</f>
        <v>BIBLIOTECA</v>
      </c>
    </row>
    <row r="11320" spans="1:5" ht="15.75" x14ac:dyDescent="0.25">
      <c r="A11320" s="14">
        <v>79946416</v>
      </c>
      <c r="B11320" s="2">
        <v>46118.484467129631</v>
      </c>
      <c r="C11320" s="3" t="str">
        <f>IFERROR(VLOOKUP(A11320,'Base Prueba'!A:C,3,),"NO REGISTRA")</f>
        <v>ALBERTO HERNAN SEGURA ABRIL</v>
      </c>
      <c r="D11320" s="4" t="str">
        <f>IFERROR(VLOOKUP(A11320,'Base Prueba'!A:D,4,),"NO REGISTRA")</f>
        <v>DOCENTE DE TIEMPO COMPLETO</v>
      </c>
      <c r="E11320" s="5" t="str">
        <f>IFERROR(VLOOKUP(A11320,'Base Prueba'!A:E,5,),"NO REGISTRA")</f>
        <v>TECNOLOGÍA EN PRODUCCIÓN DE MEDIOS AUDIOVISUALES</v>
      </c>
    </row>
    <row r="11321" spans="1:5" ht="15.75" x14ac:dyDescent="0.25">
      <c r="A11321" s="14">
        <v>1032487526</v>
      </c>
      <c r="B11321" s="2">
        <v>46118.498651041664</v>
      </c>
      <c r="C11321" s="3" t="str">
        <f>IFERROR(VLOOKUP(A11321,'Base Prueba'!A:C,3,),"NO REGISTRA")</f>
        <v>LAURA ANDREA MEZA MARTINEZ</v>
      </c>
      <c r="D11321" s="4" t="str">
        <f>IFERROR(VLOOKUP(A11321,'Base Prueba'!A:D,4,),"NO REGISTRA")</f>
        <v>DOCENTE DE MEDIO TIEMPO</v>
      </c>
      <c r="E11321" s="5" t="str">
        <f>IFERROR(VLOOKUP(A11321,'Base Prueba'!A:E,5,),"NO REGISTRA")</f>
        <v>TECNICO LABORAL AUXILIAR PRODUCCION GRAFICA</v>
      </c>
    </row>
    <row r="11322" spans="1:5" ht="15.75" x14ac:dyDescent="0.25">
      <c r="A11322" s="14">
        <v>1014215096</v>
      </c>
      <c r="B11322" s="2">
        <v>46118.502875810183</v>
      </c>
      <c r="C11322" s="3" t="str">
        <f>IFERROR(VLOOKUP(A11322,'Base Prueba'!A:C,3,),"NO REGISTRA")</f>
        <v>ALEXANDER BELTRAN AGUILERA</v>
      </c>
      <c r="D11322" s="4" t="str">
        <f>IFERROR(VLOOKUP(A11322,'Base Prueba'!A:D,4,),"NO REGISTRA")</f>
        <v>DOCENTE DE TIEMPO COMPLETO</v>
      </c>
      <c r="E11322" s="5" t="str">
        <f>IFERROR(VLOOKUP(A11322,'Base Prueba'!A:E,5,),"NO REGISTRA")</f>
        <v>UNIVERSITARIO EN TURISMO Y GASTRONOMIA</v>
      </c>
    </row>
    <row r="11323" spans="1:5" ht="15.75" x14ac:dyDescent="0.25">
      <c r="A11323" s="14">
        <v>1193150666</v>
      </c>
      <c r="B11323" s="2">
        <v>46118.503921296295</v>
      </c>
      <c r="C11323" s="3" t="str">
        <f>IFERROR(VLOOKUP(A11323,'Base Prueba'!A:C,3,),"NO REGISTRA")</f>
        <v>LUIS FELIPE JAIMES BELTRAN</v>
      </c>
      <c r="D11323" s="4" t="str">
        <f>IFERROR(VLOOKUP(A11323,'Base Prueba'!A:D,4,),"NO REGISTRA")</f>
        <v>DOCENTE DE TIEMPO COMPLETO</v>
      </c>
      <c r="E11323" s="5" t="str">
        <f>IFERROR(VLOOKUP(A11323,'Base Prueba'!A:E,5,),"NO REGISTRA")</f>
        <v>UNIVERSITARIO EN TURISMO Y GASTRONOMIA</v>
      </c>
    </row>
    <row r="11324" spans="1:5" ht="15.75" x14ac:dyDescent="0.25">
      <c r="A11324" s="14">
        <v>1023033647</v>
      </c>
      <c r="B11324" s="2">
        <v>46118.503984374998</v>
      </c>
      <c r="C11324" s="3" t="str">
        <f>IFERROR(VLOOKUP(A11324,'Base Prueba'!A:C,3,),"NO REGISTRA")</f>
        <v>JUAN FRANCISCO HENAO CALDERON</v>
      </c>
      <c r="D11324" s="4" t="str">
        <f>IFERROR(VLOOKUP(A11324,'Base Prueba'!A:D,4,),"NO REGISTRA")</f>
        <v>DOCENTE DE MEDIO TIEMPO</v>
      </c>
      <c r="E11324" s="5" t="str">
        <f>IFERROR(VLOOKUP(A11324,'Base Prueba'!A:E,5,),"NO REGISTRA")</f>
        <v>TECNICO LABORAL EN COCINA</v>
      </c>
    </row>
    <row r="11325" spans="1:5" ht="15.75" x14ac:dyDescent="0.25">
      <c r="A11325" s="14">
        <v>1000257532</v>
      </c>
      <c r="B11325" s="2">
        <v>46118.509504745372</v>
      </c>
      <c r="C11325" s="3" t="str">
        <f>IFERROR(VLOOKUP(A11325,'Base Prueba'!A:C,3,),"NO REGISTRA")</f>
        <v>ANDRES FELIPE RINCON CADENA</v>
      </c>
      <c r="D11325" s="4" t="str">
        <f>IFERROR(VLOOKUP(A11325,'Base Prueba'!A:D,4,),"NO REGISTRA")</f>
        <v>DOCENTE DE TIEMPO COMPLETO</v>
      </c>
      <c r="E11325" s="5" t="str">
        <f>IFERROR(VLOOKUP(A11325,'Base Prueba'!A:E,5,),"NO REGISTRA")</f>
        <v>TECNOLOGÍA EN PRODUCCIÓN DE MEDIOS AUDIOVISUALES</v>
      </c>
    </row>
    <row r="11326" spans="1:5" ht="15.75" x14ac:dyDescent="0.25">
      <c r="A11326" s="14">
        <v>52886303</v>
      </c>
      <c r="B11326" s="2">
        <v>46118.51153703704</v>
      </c>
      <c r="C11326" s="3" t="str">
        <f>IFERROR(VLOOKUP(A11326,'Base Prueba'!A:C,3,),"NO REGISTRA")</f>
        <v>CLAUDIA MARCELA ALARCON RAMIREZ</v>
      </c>
      <c r="D11326" s="4" t="str">
        <f>IFERROR(VLOOKUP(A11326,'Base Prueba'!A:D,4,),"NO REGISTRA")</f>
        <v>DOCENTE DE MEDIO TIEMPO</v>
      </c>
      <c r="E11326" s="5" t="str">
        <f>IFERROR(VLOOKUP(A11326,'Base Prueba'!A:E,5,),"NO REGISTRA")</f>
        <v>TECNICO LABORAL EN AUXILIAR DE MERCADEO Y VENTAS</v>
      </c>
    </row>
    <row r="11327" spans="1:5" ht="15.75" x14ac:dyDescent="0.25">
      <c r="A11327" s="14">
        <v>1033724599</v>
      </c>
      <c r="B11327" s="2">
        <v>46118.527095949074</v>
      </c>
      <c r="C11327" s="3" t="str">
        <f>IFERROR(VLOOKUP(A11327,'Base Prueba'!A:C,3,),"NO REGISTRA")</f>
        <v>LUZ MARIA RAMIREZ RODRIGUEZ</v>
      </c>
      <c r="D11327" s="4" t="str">
        <f>IFERROR(VLOOKUP(A11327,'Base Prueba'!A:D,4,),"NO REGISTRA")</f>
        <v>AUXILIAR DE SERVICIOS</v>
      </c>
      <c r="E11327" s="5" t="str">
        <f>IFERROR(VLOOKUP(A11327,'Base Prueba'!A:E,5,),"NO REGISTRA")</f>
        <v>LOGISTICA Y SERVICIOS GENERALES</v>
      </c>
    </row>
    <row r="11328" spans="1:5" ht="15.75" x14ac:dyDescent="0.25">
      <c r="A11328" s="14">
        <v>52220354</v>
      </c>
      <c r="B11328" s="2">
        <v>46118.5315625</v>
      </c>
      <c r="C11328" s="3" t="str">
        <f>IFERROR(VLOOKUP(A11328,'Base Prueba'!A:C,3,),"NO REGISTRA")</f>
        <v>ILSA BARAHONA POLO</v>
      </c>
      <c r="D11328" s="4" t="str">
        <f>IFERROR(VLOOKUP(A11328,'Base Prueba'!A:D,4,),"NO REGISTRA")</f>
        <v>AUXILIAR DE SERVICIOS</v>
      </c>
      <c r="E11328" s="5" t="str">
        <f>IFERROR(VLOOKUP(A11328,'Base Prueba'!A:E,5,),"NO REGISTRA")</f>
        <v>LOGISTICA Y SERVICIOS GENERALES</v>
      </c>
    </row>
    <row r="11329" spans="1:5" ht="15.75" x14ac:dyDescent="0.25">
      <c r="A11329" s="14">
        <v>52290503</v>
      </c>
      <c r="B11329" s="2">
        <v>46118.555668402776</v>
      </c>
      <c r="C11329" s="3" t="str">
        <f>IFERROR(VLOOKUP(A11329,'Base Prueba'!A:C,3,),"NO REGISTRA")</f>
        <v>MARIA IDALIA RODRIGUEZ GONZALEZ</v>
      </c>
      <c r="D11329" s="4" t="str">
        <f>IFERROR(VLOOKUP(A11329,'Base Prueba'!A:D,4,),"NO REGISTRA")</f>
        <v>AUXILIAR DE SERVICIOS</v>
      </c>
      <c r="E11329" s="5" t="str">
        <f>IFERROR(VLOOKUP(A11329,'Base Prueba'!A:E,5,),"NO REGISTRA")</f>
        <v>LOGISTICA Y SERVICIOS GENERALES</v>
      </c>
    </row>
    <row r="11330" spans="1:5" ht="15.75" x14ac:dyDescent="0.25">
      <c r="A11330" s="14">
        <v>79639365</v>
      </c>
      <c r="B11330" s="2">
        <v>46118.556540277779</v>
      </c>
      <c r="C11330" s="3" t="str">
        <f>IFERROR(VLOOKUP(A11330,'Base Prueba'!A:C,3,),"NO REGISTRA")</f>
        <v>RICARDO ROA DIAZ</v>
      </c>
      <c r="D11330" s="4" t="str">
        <f>IFERROR(VLOOKUP(A11330,'Base Prueba'!A:D,4,),"NO REGISTRA")</f>
        <v>AUXILIAR  DE MANTENIMIENTO</v>
      </c>
      <c r="E11330" s="5" t="str">
        <f>IFERROR(VLOOKUP(A11330,'Base Prueba'!A:E,5,),"NO REGISTRA")</f>
        <v>LOGISTICA Y SERVICIOS GENERALES</v>
      </c>
    </row>
    <row r="11331" spans="1:5" ht="15.75" x14ac:dyDescent="0.25">
      <c r="A11331" s="14">
        <v>1022932726</v>
      </c>
      <c r="B11331" s="2">
        <v>46118.56305300926</v>
      </c>
      <c r="C11331" s="3" t="str">
        <f>IFERROR(VLOOKUP(A11331,'Base Prueba'!A:C,3,),"NO REGISTRA")</f>
        <v>ASTRID ALEJANDRA RODRIGUEZ VAQUIRO</v>
      </c>
      <c r="D11331" s="4" t="str">
        <f>IFERROR(VLOOKUP(A11331,'Base Prueba'!A:D,4,),"NO REGISTRA")</f>
        <v>DOCENTE DE TIEMPO COMPLETO</v>
      </c>
      <c r="E11331" s="5" t="str">
        <f>IFERROR(VLOOKUP(A11331,'Base Prueba'!A:E,5,),"NO REGISTRA")</f>
        <v>UNIVERSITARIO COMUNICACION SOCIAL</v>
      </c>
    </row>
    <row r="11332" spans="1:5" ht="15.75" x14ac:dyDescent="0.25">
      <c r="A11332" s="14">
        <v>1018482392</v>
      </c>
      <c r="B11332" s="2">
        <v>46118.566731481478</v>
      </c>
      <c r="C11332" s="3" t="str">
        <f>IFERROR(VLOOKUP(A11332,'Base Prueba'!A:C,3,),"NO REGISTRA")</f>
        <v>RAQUEL YANETH SANDOVAL FORERO</v>
      </c>
      <c r="D11332" s="4" t="str">
        <f>IFERROR(VLOOKUP(A11332,'Base Prueba'!A:D,4,),"NO REGISTRA")</f>
        <v>AUXILIAR DE RECURSOS ACADEMICOS</v>
      </c>
      <c r="E11332" s="5" t="str">
        <f>IFERROR(VLOOKUP(A11332,'Base Prueba'!A:E,5,),"NO REGISTRA")</f>
        <v>RECURSOS ACADEMICOS</v>
      </c>
    </row>
    <row r="11333" spans="1:5" ht="15.75" x14ac:dyDescent="0.25">
      <c r="A11333" s="14">
        <v>1026252093</v>
      </c>
      <c r="B11333" s="2">
        <v>46118.578692476854</v>
      </c>
      <c r="C11333" s="3" t="str">
        <f>IFERROR(VLOOKUP(A11333,'Base Prueba'!A:C,3,),"NO REGISTRA")</f>
        <v>NADIA ROJAS MUÑOZ</v>
      </c>
      <c r="D11333" s="4" t="str">
        <f>IFERROR(VLOOKUP(A11333,'Base Prueba'!A:D,4,),"NO REGISTRA")</f>
        <v>DOCENTE DE TIEMPO COMPLETO</v>
      </c>
      <c r="E11333" s="5" t="str">
        <f>IFERROR(VLOOKUP(A11333,'Base Prueba'!A:E,5,),"NO REGISTRA")</f>
        <v>UNIVERSITARIO COMUNICACION SOCIAL</v>
      </c>
    </row>
    <row r="11334" spans="1:5" ht="15.75" x14ac:dyDescent="0.25">
      <c r="A11334" s="14">
        <v>1032498759</v>
      </c>
      <c r="B11334" s="2">
        <v>46118.58276203704</v>
      </c>
      <c r="C11334" s="3" t="str">
        <f>IFERROR(VLOOKUP(A11334,'Base Prueba'!A:C,3,),"NO REGISTRA")</f>
        <v>ANDREA CATALINA GAVIRIA TORRES</v>
      </c>
      <c r="D11334" s="4" t="str">
        <f>IFERROR(VLOOKUP(A11334,'Base Prueba'!A:D,4,),"NO REGISTRA")</f>
        <v>AUXILIAR DE RECURSOS AUDIOVISUALES</v>
      </c>
      <c r="E11334" s="5" t="str">
        <f>IFERROR(VLOOKUP(A11334,'Base Prueba'!A:E,5,),"NO REGISTRA")</f>
        <v>OFICINA DE AUDIOVISUALES</v>
      </c>
    </row>
    <row r="11335" spans="1:5" ht="15.75" x14ac:dyDescent="0.25">
      <c r="A11335" s="14">
        <v>1233690957</v>
      </c>
      <c r="B11335" s="2">
        <v>46118.582787847219</v>
      </c>
      <c r="C11335" s="3" t="str">
        <f>IFERROR(VLOOKUP(A11335,'Base Prueba'!A:C,3,),"NO REGISTRA")</f>
        <v>DAVID SANTIAGO TINJACA LARA</v>
      </c>
      <c r="D11335" s="4" t="str">
        <f>IFERROR(VLOOKUP(A11335,'Base Prueba'!A:D,4,),"NO REGISTRA")</f>
        <v>LIDER DE RECURSOS AUDIOVISUALES</v>
      </c>
      <c r="E11335" s="5" t="str">
        <f>IFERROR(VLOOKUP(A11335,'Base Prueba'!A:E,5,),"NO REGISTRA")</f>
        <v>OFICINA DE AUDIOVISUALES</v>
      </c>
    </row>
    <row r="11336" spans="1:5" ht="15.75" x14ac:dyDescent="0.25">
      <c r="A11336" s="14">
        <v>51840480</v>
      </c>
      <c r="B11336" s="2">
        <v>46118.583082523146</v>
      </c>
      <c r="C11336" s="3" t="str">
        <f>IFERROR(VLOOKUP(A11336,'Base Prueba'!A:C,3,),"NO REGISTRA")</f>
        <v>OLGA GAVILAN BENAVIDES</v>
      </c>
      <c r="D11336" s="4" t="str">
        <f>IFERROR(VLOOKUP(A11336,'Base Prueba'!A:D,4,),"NO REGISTRA")</f>
        <v>AUXILIAR DE SERVICIOS</v>
      </c>
      <c r="E11336" s="5" t="str">
        <f>IFERROR(VLOOKUP(A11336,'Base Prueba'!A:E,5,),"NO REGISTRA")</f>
        <v>LOGISTICA Y SERVICIOS GENERALES</v>
      </c>
    </row>
    <row r="11337" spans="1:5" ht="15.75" x14ac:dyDescent="0.25">
      <c r="A11337" s="14">
        <v>24175966</v>
      </c>
      <c r="B11337" s="2">
        <v>46118.583130092593</v>
      </c>
      <c r="C11337" s="3" t="str">
        <f>IFERROR(VLOOKUP(A11337,'Base Prueba'!A:C,3,),"NO REGISTRA")</f>
        <v>EUNICE MISE AYALA</v>
      </c>
      <c r="D11337" s="4" t="str">
        <f>IFERROR(VLOOKUP(A11337,'Base Prueba'!A:D,4,),"NO REGISTRA")</f>
        <v>AUXILIAR DE SERVICIOS</v>
      </c>
      <c r="E11337" s="5" t="str">
        <f>IFERROR(VLOOKUP(A11337,'Base Prueba'!A:E,5,),"NO REGISTRA")</f>
        <v>LOGISTICA Y SERVICIOS GENERALES</v>
      </c>
    </row>
    <row r="11338" spans="1:5" ht="15.75" x14ac:dyDescent="0.25">
      <c r="A11338" s="14">
        <v>52603556</v>
      </c>
      <c r="B11338" s="2">
        <v>46118.583693055552</v>
      </c>
      <c r="C11338" s="3" t="str">
        <f>IFERROR(VLOOKUP(A11338,'Base Prueba'!A:C,3,),"NO REGISTRA")</f>
        <v>MARISOL FARFAN QUIROGA</v>
      </c>
      <c r="D11338" s="4" t="str">
        <f>IFERROR(VLOOKUP(A11338,'Base Prueba'!A:D,4,),"NO REGISTRA")</f>
        <v>AUXILIAR DE SERVICIOS</v>
      </c>
      <c r="E11338" s="5" t="str">
        <f>IFERROR(VLOOKUP(A11338,'Base Prueba'!A:E,5,),"NO REGISTRA")</f>
        <v>LOGISTICA Y SERVICIOS GENERALES</v>
      </c>
    </row>
    <row r="11339" spans="1:5" ht="15.75" x14ac:dyDescent="0.25">
      <c r="A11339" s="14">
        <v>80812084</v>
      </c>
      <c r="B11339" s="2">
        <v>46118.584275694448</v>
      </c>
      <c r="C11339" s="3" t="str">
        <f>IFERROR(VLOOKUP(A11339,'Base Prueba'!A:C,3,),"NO REGISTRA")</f>
        <v>LUIS HELI RUIZ GUTIERREZ</v>
      </c>
      <c r="D11339" s="4" t="str">
        <f>IFERROR(VLOOKUP(A11339,'Base Prueba'!A:D,4,),"NO REGISTRA")</f>
        <v>AUXILIAR DE SERVICIOS  GENERALES</v>
      </c>
      <c r="E11339" s="5" t="str">
        <f>IFERROR(VLOOKUP(A11339,'Base Prueba'!A:E,5,),"NO REGISTRA")</f>
        <v>LOGISTICA Y SERVICIOS GENERALES</v>
      </c>
    </row>
    <row r="11340" spans="1:5" ht="15.75" x14ac:dyDescent="0.25">
      <c r="A11340" s="14">
        <v>52059516</v>
      </c>
      <c r="B11340" s="2">
        <v>46118.586703125002</v>
      </c>
      <c r="C11340" s="3" t="str">
        <f>IFERROR(VLOOKUP(A11340,'Base Prueba'!A:C,3,),"NO REGISTRA")</f>
        <v>YANETT AFANADOR AGUILAR</v>
      </c>
      <c r="D11340" s="4" t="str">
        <f>IFERROR(VLOOKUP(A11340,'Base Prueba'!A:D,4,),"NO REGISTRA")</f>
        <v>AUXILIAR DE SERVICIOS</v>
      </c>
      <c r="E11340" s="5" t="str">
        <f>IFERROR(VLOOKUP(A11340,'Base Prueba'!A:E,5,),"NO REGISTRA")</f>
        <v>LOGISTICA Y SERVICIOS GENERALES</v>
      </c>
    </row>
    <row r="11341" spans="1:5" ht="15.75" x14ac:dyDescent="0.25">
      <c r="A11341" s="14">
        <v>52885874</v>
      </c>
      <c r="B11341" s="2">
        <v>46118.587035069446</v>
      </c>
      <c r="C11341" s="3" t="str">
        <f>IFERROR(VLOOKUP(A11341,'Base Prueba'!A:C,3,),"NO REGISTRA")</f>
        <v>MARIBEL CAYCEDO</v>
      </c>
      <c r="D11341" s="4" t="str">
        <f>IFERROR(VLOOKUP(A11341,'Base Prueba'!A:D,4,),"NO REGISTRA")</f>
        <v>AUXILIAR DE SERVICIOS</v>
      </c>
      <c r="E11341" s="5" t="str">
        <f>IFERROR(VLOOKUP(A11341,'Base Prueba'!A:E,5,),"NO REGISTRA")</f>
        <v>LOGISTICA Y SERVICIOS GENERALES</v>
      </c>
    </row>
    <row r="11342" spans="1:5" ht="15.75" x14ac:dyDescent="0.25">
      <c r="A11342" s="14">
        <v>1011095300</v>
      </c>
      <c r="B11342" s="2">
        <v>46118.593727893516</v>
      </c>
      <c r="C11342" s="3" t="str">
        <f>IFERROR(VLOOKUP(A11342,'Base Prueba'!A:C,3,),"NO REGISTRA")</f>
        <v>MARIA DE LOS ANGELES MONTENEGRO JIMENEZ</v>
      </c>
      <c r="D11342" s="4" t="str">
        <f>IFERROR(VLOOKUP(A11342,'Base Prueba'!A:D,4,),"NO REGISTRA")</f>
        <v>AUXILIAR DE RECURSOS AUDIOVISUALES</v>
      </c>
      <c r="E11342" s="5" t="str">
        <f>IFERROR(VLOOKUP(A11342,'Base Prueba'!A:E,5,),"NO REGISTRA")</f>
        <v>OFICINA DE AUDIOVISUALES</v>
      </c>
    </row>
    <row r="11343" spans="1:5" ht="15.75" x14ac:dyDescent="0.25">
      <c r="A11343" s="14">
        <v>79313678</v>
      </c>
      <c r="B11343" s="2">
        <v>46118.594540162034</v>
      </c>
      <c r="C11343" s="3" t="str">
        <f>IFERROR(VLOOKUP(A11343,'Base Prueba'!A:C,3,),"NO REGISTRA")</f>
        <v>MARCO VINICIO RAMIREZ PEREIRA</v>
      </c>
      <c r="D11343" s="4" t="str">
        <f>IFERROR(VLOOKUP(A11343,'Base Prueba'!A:D,4,),"NO REGISTRA")</f>
        <v>TECNICO EN MANTENIMIENTO DE RECURSOS ACADEMICOS</v>
      </c>
      <c r="E11343" s="5" t="str">
        <f>IFERROR(VLOOKUP(A11343,'Base Prueba'!A:E,5,),"NO REGISTRA")</f>
        <v>RECURSOS ACADEMICOS</v>
      </c>
    </row>
    <row r="11344" spans="1:5" ht="15.75" x14ac:dyDescent="0.25">
      <c r="A11344" s="14">
        <v>1057581152</v>
      </c>
      <c r="B11344" s="2">
        <v>46118.596449305558</v>
      </c>
      <c r="C11344" s="3" t="str">
        <f>IFERROR(VLOOKUP(A11344,'Base Prueba'!A:C,3,),"NO REGISTRA")</f>
        <v>ANA SABRINA STEFFANNY VANEGAS SOLAQUE</v>
      </c>
      <c r="D11344" s="4" t="str">
        <f>IFERROR(VLOOKUP(A11344,'Base Prueba'!A:D,4,),"NO REGISTRA")</f>
        <v>DIRECTORA DE PROGRAMAS DE TURISMO, GASTRONOMIA Y POSGRADOS</v>
      </c>
      <c r="E11344" s="5" t="str">
        <f>IFERROR(VLOOKUP(A11344,'Base Prueba'!A:E,5,),"NO REGISTRA")</f>
        <v>FACULTAD DE CIENCIAS ECONOMICAS Y ADMINISTRATIVAS</v>
      </c>
    </row>
    <row r="11345" spans="1:5" ht="15.75" x14ac:dyDescent="0.25">
      <c r="A11345" s="14">
        <v>1000283508</v>
      </c>
      <c r="B11345" s="2">
        <v>46118.613572222224</v>
      </c>
      <c r="C11345" s="3" t="str">
        <f>IFERROR(VLOOKUP(A11345,'Base Prueba'!A:C,3,),"NO REGISTRA")</f>
        <v>SARA VALENTINA CHACON ZAPATA</v>
      </c>
      <c r="D11345" s="4" t="str">
        <f>IFERROR(VLOOKUP(A11345,'Base Prueba'!A:D,4,),"NO REGISTRA")</f>
        <v>AUXILIAR DE RECURSOS AUDIOVISUALES</v>
      </c>
      <c r="E11345" s="5" t="str">
        <f>IFERROR(VLOOKUP(A11345,'Base Prueba'!A:E,5,),"NO REGISTRA")</f>
        <v>OFICINA DE AUDIOVISUALES</v>
      </c>
    </row>
    <row r="11346" spans="1:5" ht="15.75" x14ac:dyDescent="0.25">
      <c r="A11346" s="14">
        <v>79942078</v>
      </c>
      <c r="B11346" s="2">
        <v>46118.618032986109</v>
      </c>
      <c r="C11346" s="3" t="str">
        <f>IFERROR(VLOOKUP(A11346,'Base Prueba'!A:C,3,),"NO REGISTRA")</f>
        <v>JORGE MARIO ORJUELA MARQUEZ</v>
      </c>
      <c r="D11346" s="4" t="str">
        <f>IFERROR(VLOOKUP(A11346,'Base Prueba'!A:D,4,),"NO REGISTRA")</f>
        <v>DOCENTE DE TIEMPO COMPLETO</v>
      </c>
      <c r="E11346" s="5" t="str">
        <f>IFERROR(VLOOKUP(A11346,'Base Prueba'!A:E,5,),"NO REGISTRA")</f>
        <v>UNIVERSITARIO ADMINISTRACION DE EMPRESAS</v>
      </c>
    </row>
    <row r="11347" spans="1:5" ht="15.75" x14ac:dyDescent="0.25">
      <c r="A11347" s="14">
        <v>52850506</v>
      </c>
      <c r="B11347" s="2">
        <v>46118.62940208333</v>
      </c>
      <c r="C11347" s="3" t="str">
        <f>IFERROR(VLOOKUP(A11347,'Base Prueba'!A:C,3,),"NO REGISTRA")</f>
        <v>PAOLA ANDREA VASQUEZ FONSECA</v>
      </c>
      <c r="D11347" s="4" t="str">
        <f>IFERROR(VLOOKUP(A11347,'Base Prueba'!A:D,4,),"NO REGISTRA")</f>
        <v>DOCENTE DE TIEMPO COMPLETO</v>
      </c>
      <c r="E11347" s="5" t="str">
        <f>IFERROR(VLOOKUP(A11347,'Base Prueba'!A:E,5,),"NO REGISTRA")</f>
        <v>UNIVERSITARIO COMUNICACION SOCIAL</v>
      </c>
    </row>
    <row r="11348" spans="1:5" ht="15.75" x14ac:dyDescent="0.25">
      <c r="A11348" s="14">
        <v>52850506</v>
      </c>
      <c r="B11348" s="2">
        <v>46118.629405671294</v>
      </c>
      <c r="C11348" s="3" t="str">
        <f>IFERROR(VLOOKUP(A11348,'Base Prueba'!A:C,3,),"NO REGISTRA")</f>
        <v>PAOLA ANDREA VASQUEZ FONSECA</v>
      </c>
      <c r="D11348" s="4" t="str">
        <f>IFERROR(VLOOKUP(A11348,'Base Prueba'!A:D,4,),"NO REGISTRA")</f>
        <v>DOCENTE DE TIEMPO COMPLETO</v>
      </c>
      <c r="E11348" s="5" t="str">
        <f>IFERROR(VLOOKUP(A11348,'Base Prueba'!A:E,5,),"NO REGISTRA")</f>
        <v>UNIVERSITARIO COMUNICACION SOCIAL</v>
      </c>
    </row>
    <row r="11349" spans="1:5" ht="15.75" x14ac:dyDescent="0.25">
      <c r="A11349" s="14">
        <v>80211886</v>
      </c>
      <c r="B11349" s="2">
        <v>46118.634080324075</v>
      </c>
      <c r="C11349" s="3" t="str">
        <f>IFERROR(VLOOKUP(A11349,'Base Prueba'!A:C,3,),"NO REGISTRA")</f>
        <v>EDWIN GIOVANNY QUIMBAY HIDALGO</v>
      </c>
      <c r="D11349" s="4" t="str">
        <f>IFERROR(VLOOKUP(A11349,'Base Prueba'!A:D,4,),"NO REGISTRA")</f>
        <v>LIDER DE RECURSOS ACADEMICOS</v>
      </c>
      <c r="E11349" s="5" t="str">
        <f>IFERROR(VLOOKUP(A11349,'Base Prueba'!A:E,5,),"NO REGISTRA")</f>
        <v>RECURSOS ACADEMICOS</v>
      </c>
    </row>
    <row r="11350" spans="1:5" ht="15.75" x14ac:dyDescent="0.25">
      <c r="A11350" s="14">
        <v>72223001</v>
      </c>
      <c r="B11350" s="2">
        <v>46118.665482175929</v>
      </c>
      <c r="C11350" s="3" t="str">
        <f>IFERROR(VLOOKUP(A11350,'Base Prueba'!A:C,3,),"NO REGISTRA")</f>
        <v>JOSE AGUSTIN BLANCO MEJIA</v>
      </c>
      <c r="D11350" s="4" t="str">
        <f>IFERROR(VLOOKUP(A11350,'Base Prueba'!A:D,4,),"NO REGISTRA")</f>
        <v>ENTRENADOR DEL CENTRO DE ALTURAS</v>
      </c>
      <c r="E11350" s="5" t="str">
        <f>IFERROR(VLOOKUP(A11350,'Base Prueba'!A:E,5,),"NO REGISTRA")</f>
        <v>OFICINA DE PLANEACION Y GESTION DE LA CALIDAD</v>
      </c>
    </row>
    <row r="11351" spans="1:5" ht="15.75" x14ac:dyDescent="0.25">
      <c r="A11351" s="14">
        <v>1000692621</v>
      </c>
      <c r="B11351" s="2">
        <v>46118.665530787039</v>
      </c>
      <c r="C11351" s="3" t="str">
        <f>IFERROR(VLOOKUP(A11351,'Base Prueba'!A:C,3,),"NO REGISTRA")</f>
        <v>ANGIE KATERINE SALAMANCA PEÑUELA</v>
      </c>
      <c r="D11351" s="4" t="str">
        <f>IFERROR(VLOOKUP(A11351,'Base Prueba'!A:D,4,),"NO REGISTRA")</f>
        <v>ASISTENTE ADMINISTRATIVA CEA</v>
      </c>
      <c r="E11351" s="5" t="str">
        <f>IFERROR(VLOOKUP(A11351,'Base Prueba'!A:E,5,),"NO REGISTRA")</f>
        <v>OFICINA DE PLANEACION Y GESTION DE LA CALIDAD</v>
      </c>
    </row>
    <row r="11352" spans="1:5" ht="15.75" x14ac:dyDescent="0.25">
      <c r="A11352" s="14">
        <v>7563945</v>
      </c>
      <c r="B11352" s="2">
        <v>46118.666587962965</v>
      </c>
      <c r="C11352" s="3" t="str">
        <f>IFERROR(VLOOKUP(A11352,'Base Prueba'!A:C,3,),"NO REGISTRA")</f>
        <v>NESTOR FABIO OSPINA RIVERA</v>
      </c>
      <c r="D11352" s="4" t="str">
        <f>IFERROR(VLOOKUP(A11352,'Base Prueba'!A:D,4,),"NO REGISTRA")</f>
        <v>AUXILIAR  DE MANTENIMIENTO</v>
      </c>
      <c r="E11352" s="5" t="str">
        <f>IFERROR(VLOOKUP(A11352,'Base Prueba'!A:E,5,),"NO REGISTRA")</f>
        <v>LOGISTICA Y SERVICIOS GENERALES</v>
      </c>
    </row>
    <row r="11353" spans="1:5" ht="15.75" x14ac:dyDescent="0.25">
      <c r="A11353" s="14">
        <v>7563945</v>
      </c>
      <c r="B11353" s="2">
        <v>46118.666591203706</v>
      </c>
      <c r="C11353" s="3" t="str">
        <f>IFERROR(VLOOKUP(A11353,'Base Prueba'!A:C,3,),"NO REGISTRA")</f>
        <v>NESTOR FABIO OSPINA RIVERA</v>
      </c>
      <c r="D11353" s="4" t="str">
        <f>IFERROR(VLOOKUP(A11353,'Base Prueba'!A:D,4,),"NO REGISTRA")</f>
        <v>AUXILIAR  DE MANTENIMIENTO</v>
      </c>
      <c r="E11353" s="5" t="str">
        <f>IFERROR(VLOOKUP(A11353,'Base Prueba'!A:E,5,),"NO REGISTRA")</f>
        <v>LOGISTICA Y SERVICIOS GENERALES</v>
      </c>
    </row>
    <row r="11354" spans="1:5" ht="15.75" x14ac:dyDescent="0.25">
      <c r="A11354" s="14">
        <v>1005927138</v>
      </c>
      <c r="B11354" s="2">
        <v>46118.666985532407</v>
      </c>
      <c r="C11354" s="3" t="str">
        <f>IFERROR(VLOOKUP(A11354,'Base Prueba'!A:C,3,),"NO REGISTRA")</f>
        <v>MARLON YEINER MEJIA ACOSTA</v>
      </c>
      <c r="D11354" s="4" t="str">
        <f>IFERROR(VLOOKUP(A11354,'Base Prueba'!A:D,4,),"NO REGISTRA")</f>
        <v>AUXILIAR  DE MANTENIMIENTO</v>
      </c>
      <c r="E11354" s="5" t="str">
        <f>IFERROR(VLOOKUP(A11354,'Base Prueba'!A:E,5,),"NO REGISTRA")</f>
        <v>LOGISTICA Y SERVICIOS GENERALES</v>
      </c>
    </row>
    <row r="11355" spans="1:5" ht="15.75" x14ac:dyDescent="0.25">
      <c r="A11355" s="14">
        <v>79043674</v>
      </c>
      <c r="B11355" s="2">
        <v>46118.667058796294</v>
      </c>
      <c r="C11355" s="3" t="str">
        <f>IFERROR(VLOOKUP(A11355,'Base Prueba'!A:C,3,),"NO REGISTRA")</f>
        <v>PEDRO ANTONIO ACERO</v>
      </c>
      <c r="D11355" s="4" t="str">
        <f>IFERROR(VLOOKUP(A11355,'Base Prueba'!A:D,4,),"NO REGISTRA")</f>
        <v>SUPERVISOR DE SERVICIOS</v>
      </c>
      <c r="E11355" s="5" t="str">
        <f>IFERROR(VLOOKUP(A11355,'Base Prueba'!A:E,5,),"NO REGISTRA")</f>
        <v>LOGISTICA Y SERVICIOS GENERALES</v>
      </c>
    </row>
    <row r="11356" spans="1:5" ht="15.75" x14ac:dyDescent="0.25">
      <c r="A11356" s="14">
        <v>79667746</v>
      </c>
      <c r="B11356" s="2">
        <v>46118.669351851851</v>
      </c>
      <c r="C11356" s="3" t="str">
        <f>IFERROR(VLOOKUP(A11356,'Base Prueba'!A:C,3,),"NO REGISTRA")</f>
        <v>JOHN JAIRO SUAREZ PINZON</v>
      </c>
      <c r="D11356" s="4" t="str">
        <f>IFERROR(VLOOKUP(A11356,'Base Prueba'!A:D,4,),"NO REGISTRA")</f>
        <v>AUXILIAR ELECTRICO</v>
      </c>
      <c r="E11356" s="5" t="str">
        <f>IFERROR(VLOOKUP(A11356,'Base Prueba'!A:E,5,),"NO REGISTRA")</f>
        <v>LOGISTICA Y SERVICIOS GENERALES</v>
      </c>
    </row>
    <row r="11357" spans="1:5" ht="15.75" x14ac:dyDescent="0.25">
      <c r="A11357" s="14">
        <v>1193376686</v>
      </c>
      <c r="B11357" s="2">
        <v>46118.669406944442</v>
      </c>
      <c r="C11357" s="3" t="str">
        <f>IFERROR(VLOOKUP(A11357,'Base Prueba'!A:C,3,),"NO REGISTRA")</f>
        <v>STEVEN FERNANDO CORRECHA PERDOMO</v>
      </c>
      <c r="D11357" s="4" t="str">
        <f>IFERROR(VLOOKUP(A11357,'Base Prueba'!A:D,4,),"NO REGISTRA")</f>
        <v>AUXILIAR  DE MANTENIMIENTO</v>
      </c>
      <c r="E11357" s="5" t="str">
        <f>IFERROR(VLOOKUP(A11357,'Base Prueba'!A:E,5,),"NO REGISTRA")</f>
        <v>LOGISTICA Y SERVICIOS GENERALES</v>
      </c>
    </row>
    <row r="11358" spans="1:5" ht="15.75" x14ac:dyDescent="0.25">
      <c r="A11358" s="14">
        <v>19488606</v>
      </c>
      <c r="B11358" s="2">
        <v>46118.669617013889</v>
      </c>
      <c r="C11358" s="3" t="str">
        <f>IFERROR(VLOOKUP(A11358,'Base Prueba'!A:C,3,),"NO REGISTRA")</f>
        <v>ARISTARCO LOPEZ TALERO</v>
      </c>
      <c r="D11358" s="4" t="str">
        <f>IFERROR(VLOOKUP(A11358,'Base Prueba'!A:D,4,),"NO REGISTRA")</f>
        <v>OFICIAL DE MANTENIMIENTO</v>
      </c>
      <c r="E11358" s="5" t="str">
        <f>IFERROR(VLOOKUP(A11358,'Base Prueba'!A:E,5,),"NO REGISTRA")</f>
        <v>LOGISTICA Y SERVICIOS GENERALES</v>
      </c>
    </row>
    <row r="11359" spans="1:5" ht="15.75" x14ac:dyDescent="0.25">
      <c r="A11359" s="14">
        <v>1105681275</v>
      </c>
      <c r="B11359" s="2">
        <v>46118.673462847219</v>
      </c>
      <c r="C11359" s="3" t="str">
        <f>IFERROR(VLOOKUP(A11359,'Base Prueba'!A:C,3,),"NO REGISTRA")</f>
        <v>VICTORIA GUTIERREZ BARRIOS</v>
      </c>
      <c r="D11359" s="4" t="str">
        <f>IFERROR(VLOOKUP(A11359,'Base Prueba'!A:D,4,),"NO REGISTRA")</f>
        <v>AUXILIAR DE SERVICIOS</v>
      </c>
      <c r="E11359" s="5" t="str">
        <f>IFERROR(VLOOKUP(A11359,'Base Prueba'!A:E,5,),"NO REGISTRA")</f>
        <v>LOGISTICA Y SERVICIOS GENERALES</v>
      </c>
    </row>
    <row r="11360" spans="1:5" ht="15.75" x14ac:dyDescent="0.25">
      <c r="A11360" s="14">
        <v>93413614</v>
      </c>
      <c r="B11360" s="2">
        <v>46118.684803587967</v>
      </c>
      <c r="C11360" s="3" t="str">
        <f>IFERROR(VLOOKUP(A11360,'Base Prueba'!A:C,3,),"NO REGISTRA")</f>
        <v>ALEXANDER CALDERON ALVARADO</v>
      </c>
      <c r="D11360" s="4" t="str">
        <f>IFERROR(VLOOKUP(A11360,'Base Prueba'!A:D,4,),"NO REGISTRA")</f>
        <v>OFICIAL DE MANTENIMIENTO</v>
      </c>
      <c r="E11360" s="5" t="str">
        <f>IFERROR(VLOOKUP(A11360,'Base Prueba'!A:E,5,),"NO REGISTRA")</f>
        <v>LOGISTICA Y SERVICIOS GENERALES</v>
      </c>
    </row>
    <row r="11361" spans="1:5" ht="15.75" x14ac:dyDescent="0.25">
      <c r="A11361" s="14">
        <v>63478515</v>
      </c>
      <c r="B11361" s="2">
        <v>46118.688551620369</v>
      </c>
      <c r="C11361" s="3" t="str">
        <f>IFERROR(VLOOKUP(A11361,'Base Prueba'!A:C,3,),"NO REGISTRA")</f>
        <v>SANDRA XIMENA RIOS PINTO</v>
      </c>
      <c r="D11361" s="4" t="str">
        <f>IFERROR(VLOOKUP(A11361,'Base Prueba'!A:D,4,),"NO REGISTRA")</f>
        <v>DOCENTE DE MEDIO TIEMPO</v>
      </c>
      <c r="E11361" s="5" t="str">
        <f>IFERROR(VLOOKUP(A11361,'Base Prueba'!A:E,5,),"NO REGISTRA")</f>
        <v>TECNOLOGIA EN ADMINISTRACION DEL TALENTO HUMANO</v>
      </c>
    </row>
    <row r="11362" spans="1:5" ht="15.75" x14ac:dyDescent="0.25">
      <c r="A11362" s="14">
        <v>1023866246</v>
      </c>
      <c r="B11362" s="2">
        <v>46118.692097222221</v>
      </c>
      <c r="C11362" s="3" t="str">
        <f>IFERROR(VLOOKUP(A11362,'Base Prueba'!A:C,3,),"NO REGISTRA")</f>
        <v>JENNY PAOLA PAEZ POSSE</v>
      </c>
      <c r="D11362" s="4" t="str">
        <f>IFERROR(VLOOKUP(A11362,'Base Prueba'!A:D,4,),"NO REGISTRA")</f>
        <v>DOCENTE DE TIEMPO COMPLETO</v>
      </c>
      <c r="E11362" s="5" t="str">
        <f>IFERROR(VLOOKUP(A11362,'Base Prueba'!A:E,5,),"NO REGISTRA")</f>
        <v>CIENCIAS DE LA INFORMACION Y BIBLIOTECOLOGIA</v>
      </c>
    </row>
    <row r="11363" spans="1:5" ht="15.75" x14ac:dyDescent="0.25">
      <c r="A11363" s="14">
        <v>1023880617</v>
      </c>
      <c r="B11363" s="2">
        <v>46118.701180208336</v>
      </c>
      <c r="C11363" s="3" t="str">
        <f>IFERROR(VLOOKUP(A11363,'Base Prueba'!A:C,3,),"NO REGISTRA")</f>
        <v>BYRON YESID PARRA DIAZ</v>
      </c>
      <c r="D11363" s="4" t="str">
        <f>IFERROR(VLOOKUP(A11363,'Base Prueba'!A:D,4,),"NO REGISTRA")</f>
        <v>AUXILIAR  DE MANTENIMIENTO</v>
      </c>
      <c r="E11363" s="5" t="str">
        <f>IFERROR(VLOOKUP(A11363,'Base Prueba'!A:E,5,),"NO REGISTRA")</f>
        <v>LOGISTICA Y SERVICIOS GENERALES</v>
      </c>
    </row>
    <row r="11364" spans="1:5" ht="15.75" x14ac:dyDescent="0.25">
      <c r="A11364" s="14">
        <v>79704152</v>
      </c>
      <c r="B11364" s="2">
        <v>46118.703991782408</v>
      </c>
      <c r="C11364" s="3" t="str">
        <f>IFERROR(VLOOKUP(A11364,'Base Prueba'!A:C,3,),"NO REGISTRA")</f>
        <v>FABIO ORLANDO MONTENEGRO RIAÑO</v>
      </c>
      <c r="D11364" s="4" t="str">
        <f>IFERROR(VLOOKUP(A11364,'Base Prueba'!A:D,4,),"NO REGISTRA")</f>
        <v>AUXILIAR RECURSOS ACADÉMICOS</v>
      </c>
      <c r="E11364" s="5" t="str">
        <f>IFERROR(VLOOKUP(A11364,'Base Prueba'!A:E,5,),"NO REGISTRA")</f>
        <v>OFICINA DE AUDIOVISUALES</v>
      </c>
    </row>
    <row r="11365" spans="1:5" ht="15.75" x14ac:dyDescent="0.25">
      <c r="A11365" s="14">
        <v>1022378300</v>
      </c>
      <c r="B11365" s="2">
        <v>46118.70822789352</v>
      </c>
      <c r="C11365" s="3" t="str">
        <f>IFERROR(VLOOKUP(A11365,'Base Prueba'!A:C,3,),"NO REGISTRA")</f>
        <v>FERNEY ANDRES CHASPUENGAL RAMIREZ</v>
      </c>
      <c r="D11365" s="4" t="str">
        <f>IFERROR(VLOOKUP(A11365,'Base Prueba'!A:D,4,),"NO REGISTRA")</f>
        <v>LÍDER DE DEPORTE Y CULTURA</v>
      </c>
      <c r="E11365" s="5" t="str">
        <f>IFERROR(VLOOKUP(A11365,'Base Prueba'!A:E,5,),"NO REGISTRA")</f>
        <v>DIRECCION DE BIENESTAR INSTITUCIONAL</v>
      </c>
    </row>
    <row r="11366" spans="1:5" ht="15.75" x14ac:dyDescent="0.25">
      <c r="A11366" s="14">
        <v>1032453118</v>
      </c>
      <c r="B11366" s="2">
        <v>46118.713156712962</v>
      </c>
      <c r="C11366" s="3" t="str">
        <f>IFERROR(VLOOKUP(A11366,'Base Prueba'!A:C,3,),"NO REGISTRA")</f>
        <v>JOHN STIVEN OSPINA VARGAS</v>
      </c>
      <c r="D11366" s="4" t="str">
        <f>IFERROR(VLOOKUP(A11366,'Base Prueba'!A:D,4,),"NO REGISTRA")</f>
        <v>LIDER DE ENTORNOS VIRTUALES Y DESARROLLO</v>
      </c>
      <c r="E11366" s="5" t="str">
        <f>IFERROR(VLOOKUP(A11366,'Base Prueba'!A:E,5,),"NO REGISTRA")</f>
        <v>VICERRECTORIA ACADEMICA</v>
      </c>
    </row>
    <row r="11367" spans="1:5" ht="15.75" x14ac:dyDescent="0.25">
      <c r="A11367" s="14">
        <v>1000216787</v>
      </c>
      <c r="B11367" s="2">
        <v>46118.713250578701</v>
      </c>
      <c r="C11367" s="3" t="str">
        <f>IFERROR(VLOOKUP(A11367,'Base Prueba'!A:C,3,),"NO REGISTRA")</f>
        <v>LAURA CAMILA SANCHEZ MARTINEZ</v>
      </c>
      <c r="D11367" s="4" t="str">
        <f>IFERROR(VLOOKUP(A11367,'Base Prueba'!A:D,4,),"NO REGISTRA")</f>
        <v>SECRETARIA ACADEMICA - ADMINISTRATIVA DE FACULTAD</v>
      </c>
      <c r="E11367" s="5" t="str">
        <f>IFERROR(VLOOKUP(A11367,'Base Prueba'!A:E,5,),"NO REGISTRA")</f>
        <v>FACULTAD DE INGENIERIA Y TECNOLOGIA DE LA INFORMACION</v>
      </c>
    </row>
    <row r="11368" spans="1:5" ht="15.75" x14ac:dyDescent="0.25">
      <c r="A11368" s="14">
        <v>79484197</v>
      </c>
      <c r="B11368" s="2">
        <v>46118.715683680559</v>
      </c>
      <c r="C11368" s="3" t="str">
        <f>IFERROR(VLOOKUP(A11368,'Base Prueba'!A:C,3,),"NO REGISTRA")</f>
        <v>JOHN DANIEL GUTIERREZ BOADA</v>
      </c>
      <c r="D11368" s="4" t="str">
        <f>IFERROR(VLOOKUP(A11368,'Base Prueba'!A:D,4,),"NO REGISTRA")</f>
        <v>DOCENTE DE MEDIO TIEMPO</v>
      </c>
      <c r="E11368" s="5" t="str">
        <f>IFERROR(VLOOKUP(A11368,'Base Prueba'!A:E,5,),"NO REGISTRA")</f>
        <v>UNIVERSITARIO COMUNICACION SOCIAL</v>
      </c>
    </row>
    <row r="11369" spans="1:5" ht="15.75" x14ac:dyDescent="0.25">
      <c r="A11369" s="14">
        <v>79211001</v>
      </c>
      <c r="B11369" s="2">
        <v>46118.717069444443</v>
      </c>
      <c r="C11369" s="3" t="str">
        <f>IFERROR(VLOOKUP(A11369,'Base Prueba'!A:C,3,),"NO REGISTRA")</f>
        <v>EDISON MONSALVE CUARTAS</v>
      </c>
      <c r="D11369" s="4" t="str">
        <f>IFERROR(VLOOKUP(A11369,'Base Prueba'!A:D,4,),"NO REGISTRA")</f>
        <v>DOCENTE DE TIEMPO COMPLETO</v>
      </c>
      <c r="E11369" s="5" t="str">
        <f>IFERROR(VLOOKUP(A11369,'Base Prueba'!A:E,5,),"NO REGISTRA")</f>
        <v>PROFESIONAL EN INGENIERIA MULTIMEDIA</v>
      </c>
    </row>
    <row r="11370" spans="1:5" ht="15.75" x14ac:dyDescent="0.25">
      <c r="A11370" s="14">
        <v>79435738</v>
      </c>
      <c r="B11370" s="2">
        <v>46118.729547685187</v>
      </c>
      <c r="C11370" s="3" t="str">
        <f>IFERROR(VLOOKUP(A11370,'Base Prueba'!A:C,3,),"NO REGISTRA")</f>
        <v>DANIEL ANDRES MURCIA DIAZ</v>
      </c>
      <c r="D11370" s="4" t="str">
        <f>IFERROR(VLOOKUP(A11370,'Base Prueba'!A:D,4,),"NO REGISTRA")</f>
        <v>DOCENTE DE TIEMPO COMPLETO</v>
      </c>
      <c r="E11370" s="5" t="str">
        <f>IFERROR(VLOOKUP(A11370,'Base Prueba'!A:E,5,),"NO REGISTRA")</f>
        <v>INGENIERIA DE SOFTWARE</v>
      </c>
    </row>
    <row r="11371" spans="1:5" ht="15.75" x14ac:dyDescent="0.25">
      <c r="A11371" s="14">
        <v>23810964</v>
      </c>
      <c r="B11371" s="2">
        <v>46118.729948611108</v>
      </c>
      <c r="C11371" s="3" t="str">
        <f>IFERROR(VLOOKUP(A11371,'Base Prueba'!A:C,3,),"NO REGISTRA")</f>
        <v>JULY FERNANDA GOMEZ NIÑO</v>
      </c>
      <c r="D11371" s="4" t="str">
        <f>IFERROR(VLOOKUP(A11371,'Base Prueba'!A:D,4,),"NO REGISTRA")</f>
        <v>DOCENTE DE MEDIO TIEMPO</v>
      </c>
      <c r="E11371" s="5" t="str">
        <f>IFERROR(VLOOKUP(A11371,'Base Prueba'!A:E,5,),"NO REGISTRA")</f>
        <v>TECNOLOGIA EN ADMINISTRACION DEL TALENTO HUMANO</v>
      </c>
    </row>
    <row r="11372" spans="1:5" ht="15.75" x14ac:dyDescent="0.25">
      <c r="A11372" s="14">
        <v>1148454724</v>
      </c>
      <c r="B11372" s="2">
        <v>46118.730614583335</v>
      </c>
      <c r="C11372" s="3" t="str">
        <f>IFERROR(VLOOKUP(A11372,'Base Prueba'!A:C,3,),"NO REGISTRA")</f>
        <v>JOSE ALFREDO PARADA PUENTES</v>
      </c>
      <c r="D11372" s="4" t="str">
        <f>IFERROR(VLOOKUP(A11372,'Base Prueba'!A:D,4,),"NO REGISTRA")</f>
        <v>DOCENTE DE MEDIO TIEMPO</v>
      </c>
      <c r="E11372" s="5" t="str">
        <f>IFERROR(VLOOKUP(A11372,'Base Prueba'!A:E,5,),"NO REGISTRA")</f>
        <v>UNIVERSITARIO ADMINISTRACION DE EMPRESAS</v>
      </c>
    </row>
    <row r="11373" spans="1:5" ht="15.75" x14ac:dyDescent="0.25">
      <c r="A11373" s="14">
        <v>8715040</v>
      </c>
      <c r="B11373" s="2">
        <v>46118.732092361111</v>
      </c>
      <c r="C11373" s="3" t="str">
        <f>IFERROR(VLOOKUP(A11373,'Base Prueba'!A:C,3,),"NO REGISTRA")</f>
        <v>DACARTH RAFAEL SARMIENTO PORTO</v>
      </c>
      <c r="D11373" s="4" t="str">
        <f>IFERROR(VLOOKUP(A11373,'Base Prueba'!A:D,4,),"NO REGISTRA")</f>
        <v>DOCENTE DE TIEMPO COMPLETO</v>
      </c>
      <c r="E11373" s="5" t="str">
        <f>IFERROR(VLOOKUP(A11373,'Base Prueba'!A:E,5,),"NO REGISTRA")</f>
        <v>INGENIERIA DE SOFTWARE</v>
      </c>
    </row>
    <row r="11374" spans="1:5" ht="15.75" x14ac:dyDescent="0.25">
      <c r="A11374" s="14">
        <v>1025322754</v>
      </c>
      <c r="B11374" s="2">
        <v>46118.737701620368</v>
      </c>
      <c r="C11374" s="3" t="str">
        <f>IFERROR(VLOOKUP(A11374,'Base Prueba'!A:C,3,),"NO REGISTRA")</f>
        <v>ALISON YULIANA BEJARANO RUIZ</v>
      </c>
      <c r="D11374" s="4" t="str">
        <f>IFERROR(VLOOKUP(A11374,'Base Prueba'!A:D,4,),"NO REGISTRA")</f>
        <v>AUXILIAR DE SISTEMAS</v>
      </c>
      <c r="E11374" s="5" t="str">
        <f>IFERROR(VLOOKUP(A11374,'Base Prueba'!A:E,5,),"NO REGISTRA")</f>
        <v>DEPARTAMENTO DE INFORMATICA Y TECNOLOGIA</v>
      </c>
    </row>
    <row r="11375" spans="1:5" ht="15.75" x14ac:dyDescent="0.25">
      <c r="A11375" s="14">
        <v>11388623</v>
      </c>
      <c r="B11375" s="2">
        <v>46118.743453356481</v>
      </c>
      <c r="C11375" s="3" t="str">
        <f>IFERROR(VLOOKUP(A11375,'Base Prueba'!A:C,3,),"NO REGISTRA")</f>
        <v>DIEGO MAURICIO PADILLA DIAZ</v>
      </c>
      <c r="D11375" s="4" t="str">
        <f>IFERROR(VLOOKUP(A11375,'Base Prueba'!A:D,4,),"NO REGISTRA")</f>
        <v>DOCENTE DE MEDIO TIEMPO</v>
      </c>
      <c r="E11375" s="5" t="str">
        <f>IFERROR(VLOOKUP(A11375,'Base Prueba'!A:E,5,),"NO REGISTRA")</f>
        <v>UNIVERSITARIO ADMINISTRACION DE EMPRESAS</v>
      </c>
    </row>
    <row r="11376" spans="1:5" ht="15.75" x14ac:dyDescent="0.25">
      <c r="A11376" s="14">
        <v>1032401971</v>
      </c>
      <c r="B11376" s="2">
        <v>46118.743610185185</v>
      </c>
      <c r="C11376" s="3" t="str">
        <f>IFERROR(VLOOKUP(A11376,'Base Prueba'!A:C,3,),"NO REGISTRA")</f>
        <v>ANDRYU ENRIQUE MENDOZA BELTRAN</v>
      </c>
      <c r="D11376" s="4" t="str">
        <f>IFERROR(VLOOKUP(A11376,'Base Prueba'!A:D,4,),"NO REGISTRA")</f>
        <v>DOCENTE DE TIEMPO COMPLETO</v>
      </c>
      <c r="E11376" s="5" t="str">
        <f>IFERROR(VLOOKUP(A11376,'Base Prueba'!A:E,5,),"NO REGISTRA")</f>
        <v>UNIVERSITARIO ADMINISTRACION DE EMPRESAS</v>
      </c>
    </row>
    <row r="11377" spans="1:5" ht="15.75" x14ac:dyDescent="0.25">
      <c r="A11377" s="14">
        <v>1000257532</v>
      </c>
      <c r="B11377" s="2">
        <v>46118.744881365739</v>
      </c>
      <c r="C11377" s="3" t="str">
        <f>IFERROR(VLOOKUP(A11377,'Base Prueba'!A:C,3,),"NO REGISTRA")</f>
        <v>ANDRES FELIPE RINCON CADENA</v>
      </c>
      <c r="D11377" s="4" t="str">
        <f>IFERROR(VLOOKUP(A11377,'Base Prueba'!A:D,4,),"NO REGISTRA")</f>
        <v>DOCENTE DE TIEMPO COMPLETO</v>
      </c>
      <c r="E11377" s="5" t="str">
        <f>IFERROR(VLOOKUP(A11377,'Base Prueba'!A:E,5,),"NO REGISTRA")</f>
        <v>TECNOLOGÍA EN PRODUCCIÓN DE MEDIOS AUDIOVISUALES</v>
      </c>
    </row>
    <row r="11378" spans="1:5" ht="15.75" x14ac:dyDescent="0.25">
      <c r="A11378" s="14">
        <v>19459733</v>
      </c>
      <c r="B11378" s="2">
        <v>46118.745207638887</v>
      </c>
      <c r="C11378" s="3" t="str">
        <f>IFERROR(VLOOKUP(A11378,'Base Prueba'!A:C,3,),"NO REGISTRA")</f>
        <v>EDGAR ALBERTO CAICEDO VELASCO</v>
      </c>
      <c r="D11378" s="4" t="str">
        <f>IFERROR(VLOOKUP(A11378,'Base Prueba'!A:D,4,),"NO REGISTRA")</f>
        <v>DOCENTE DE MEDIO TIEMPO</v>
      </c>
      <c r="E11378" s="5" t="str">
        <f>IFERROR(VLOOKUP(A11378,'Base Prueba'!A:E,5,),"NO REGISTRA")</f>
        <v>TECNOLOGIA EN SEGURIDAD Y SALUD EN EL TRABAJO</v>
      </c>
    </row>
    <row r="11379" spans="1:5" ht="15.75" x14ac:dyDescent="0.25">
      <c r="A11379" s="14">
        <v>1093773069</v>
      </c>
      <c r="B11379" s="2">
        <v>46118.749156944446</v>
      </c>
      <c r="C11379" s="3" t="str">
        <f>IFERROR(VLOOKUP(A11379,'Base Prueba'!A:C,3,),"NO REGISTRA")</f>
        <v>MICHAEL STEVEN AMAYA SANCHEZ</v>
      </c>
      <c r="D11379" s="4" t="str">
        <f>IFERROR(VLOOKUP(A11379,'Base Prueba'!A:D,4,),"NO REGISTRA")</f>
        <v>DOCENTE DE TIEMPO COMPLETO</v>
      </c>
      <c r="E11379" s="5" t="str">
        <f>IFERROR(VLOOKUP(A11379,'Base Prueba'!A:E,5,),"NO REGISTRA")</f>
        <v>UNIVERSITARIO EN SEGURIDAD Y SALUD EN EL TRABAJO</v>
      </c>
    </row>
    <row r="11380" spans="1:5" ht="15.75" x14ac:dyDescent="0.25">
      <c r="A11380" s="14">
        <v>79301557</v>
      </c>
      <c r="B11380" s="2">
        <v>46118.750542824077</v>
      </c>
      <c r="C11380" s="3" t="str">
        <f>IFERROR(VLOOKUP(A11380,'Base Prueba'!A:C,3,),"NO REGISTRA")</f>
        <v>NESTOR ALEJANDRO PINZON LOPEZ</v>
      </c>
      <c r="D11380" s="4" t="str">
        <f>IFERROR(VLOOKUP(A11380,'Base Prueba'!A:D,4,),"NO REGISTRA")</f>
        <v>DOCENTE DE TIEMPO COMPLETO</v>
      </c>
      <c r="E11380" s="5" t="str">
        <f>IFERROR(VLOOKUP(A11380,'Base Prueba'!A:E,5,),"NO REGISTRA")</f>
        <v>PROFESIONAL EN INGENIERIA MULTIMEDIA</v>
      </c>
    </row>
    <row r="11381" spans="1:5" ht="15.75" x14ac:dyDescent="0.25">
      <c r="A11381" s="14">
        <v>79624306</v>
      </c>
      <c r="B11381" s="2">
        <v>46118.751052546293</v>
      </c>
      <c r="C11381" s="3" t="str">
        <f>IFERROR(VLOOKUP(A11381,'Base Prueba'!A:C,3,),"NO REGISTRA")</f>
        <v>NELSON MONGUA PEDREROS</v>
      </c>
      <c r="D11381" s="4" t="str">
        <f>IFERROR(VLOOKUP(A11381,'Base Prueba'!A:D,4,),"NO REGISTRA")</f>
        <v>ADMINISTRADOR DE REDES</v>
      </c>
      <c r="E11381" s="5" t="str">
        <f>IFERROR(VLOOKUP(A11381,'Base Prueba'!A:E,5,),"NO REGISTRA")</f>
        <v>DEPARTAMENTO DE INFORMATICA Y TECNOLOGIA</v>
      </c>
    </row>
    <row r="11382" spans="1:5" ht="15.75" x14ac:dyDescent="0.25">
      <c r="A11382" s="14">
        <v>1024529015</v>
      </c>
      <c r="B11382" s="2">
        <v>46118.751114467595</v>
      </c>
      <c r="C11382" s="3" t="str">
        <f>IFERROR(VLOOKUP(A11382,'Base Prueba'!A:C,3,),"NO REGISTRA")</f>
        <v>EDGAR JAVIER CUERVO RINCON</v>
      </c>
      <c r="D11382" s="4" t="str">
        <f>IFERROR(VLOOKUP(A11382,'Base Prueba'!A:D,4,),"NO REGISTRA")</f>
        <v>DOCENTE DE MEDIO TIEMPO</v>
      </c>
      <c r="E11382" s="5" t="str">
        <f>IFERROR(VLOOKUP(A11382,'Base Prueba'!A:E,5,),"NO REGISTRA")</f>
        <v>NARRATIVAS DIGITALES Y AUDIOVISUALES</v>
      </c>
    </row>
    <row r="11383" spans="1:5" ht="15.75" x14ac:dyDescent="0.25">
      <c r="A11383" s="14">
        <v>79507540</v>
      </c>
      <c r="B11383" s="2">
        <v>46118.751382754628</v>
      </c>
      <c r="C11383" s="3" t="str">
        <f>IFERROR(VLOOKUP(A11383,'Base Prueba'!A:C,3,),"NO REGISTRA")</f>
        <v>SHARYK ROMERO CALDERON</v>
      </c>
      <c r="D11383" s="4" t="str">
        <f>IFERROR(VLOOKUP(A11383,'Base Prueba'!A:D,4,),"NO REGISTRA")</f>
        <v>DOCENTE DE MEDIO TIEMPO</v>
      </c>
      <c r="E11383" s="5" t="str">
        <f>IFERROR(VLOOKUP(A11383,'Base Prueba'!A:E,5,),"NO REGISTRA")</f>
        <v>UNIVERSITARIO ADMINISTRACION DE EMPRESAS</v>
      </c>
    </row>
    <row r="11384" spans="1:5" ht="15.75" x14ac:dyDescent="0.25">
      <c r="A11384" s="14">
        <v>1110476907</v>
      </c>
      <c r="B11384" s="2">
        <v>46118.751436458333</v>
      </c>
      <c r="C11384" s="3" t="str">
        <f>IFERROR(VLOOKUP(A11384,'Base Prueba'!A:C,3,),"NO REGISTRA")</f>
        <v>DIEGO ARMANDO MOTTA DIAZ</v>
      </c>
      <c r="D11384" s="4" t="str">
        <f>IFERROR(VLOOKUP(A11384,'Base Prueba'!A:D,4,),"NO REGISTRA")</f>
        <v>DOCENTE DE TIEMPO COMPLETO</v>
      </c>
      <c r="E11384" s="5" t="str">
        <f>IFERROR(VLOOKUP(A11384,'Base Prueba'!A:E,5,),"NO REGISTRA")</f>
        <v>UNIVERSITARIO EN SEGURIDAD Y SALUD EN EL TRABAJO</v>
      </c>
    </row>
    <row r="11385" spans="1:5" ht="15.75" x14ac:dyDescent="0.25">
      <c r="A11385" s="14">
        <v>80725196</v>
      </c>
      <c r="B11385" s="2">
        <v>46118.75155833333</v>
      </c>
      <c r="C11385" s="3" t="str">
        <f>IFERROR(VLOOKUP(A11385,'Base Prueba'!A:C,3,),"NO REGISTRA")</f>
        <v>YEISON YOSET TOVAR BARBOSA</v>
      </c>
      <c r="D11385" s="4" t="str">
        <f>IFERROR(VLOOKUP(A11385,'Base Prueba'!A:D,4,),"NO REGISTRA")</f>
        <v>LIDER GESTION DOCUMENTAL</v>
      </c>
      <c r="E11385" s="5" t="str">
        <f>IFERROR(VLOOKUP(A11385,'Base Prueba'!A:E,5,),"NO REGISTRA")</f>
        <v>CENTRO DE GESTION DOCUMENTAL</v>
      </c>
    </row>
    <row r="11386" spans="1:5" ht="15.75" x14ac:dyDescent="0.25">
      <c r="A11386" s="14">
        <v>1030567635</v>
      </c>
      <c r="B11386" s="2">
        <v>46118.751598958333</v>
      </c>
      <c r="C11386" s="3" t="str">
        <f>IFERROR(VLOOKUP(A11386,'Base Prueba'!A:C,3,),"NO REGISTRA")</f>
        <v>JEFFERSON ANDRES BARRETO DIAZ</v>
      </c>
      <c r="D11386" s="4" t="str">
        <f>IFERROR(VLOOKUP(A11386,'Base Prueba'!A:D,4,),"NO REGISTRA")</f>
        <v>AUXILIAR DE ARCHIVO</v>
      </c>
      <c r="E11386" s="5" t="str">
        <f>IFERROR(VLOOKUP(A11386,'Base Prueba'!A:E,5,),"NO REGISTRA")</f>
        <v>CENTRO DE GESTION DOCUMENTAL</v>
      </c>
    </row>
    <row r="11387" spans="1:5" ht="15.75" x14ac:dyDescent="0.25">
      <c r="A11387" s="14">
        <v>11318253</v>
      </c>
      <c r="B11387" s="2">
        <v>46118.751641319446</v>
      </c>
      <c r="C11387" s="3" t="str">
        <f>IFERROR(VLOOKUP(A11387,'Base Prueba'!A:C,3,),"NO REGISTRA")</f>
        <v>RODRIGO RODRIGUEZ</v>
      </c>
      <c r="D11387" s="4" t="str">
        <f>IFERROR(VLOOKUP(A11387,'Base Prueba'!A:D,4,),"NO REGISTRA")</f>
        <v>APRENDIZ UNIVERSITARIO</v>
      </c>
      <c r="E11387" s="5" t="str">
        <f>IFERROR(VLOOKUP(A11387,'Base Prueba'!A:E,5,),"NO REGISTRA")</f>
        <v>CENTRO DE GESTION DOCUMENTAL</v>
      </c>
    </row>
    <row r="11388" spans="1:5" ht="15.75" x14ac:dyDescent="0.25">
      <c r="A11388" s="14">
        <v>11318253</v>
      </c>
      <c r="B11388" s="2">
        <v>46118.751644444441</v>
      </c>
      <c r="C11388" s="3" t="str">
        <f>IFERROR(VLOOKUP(A11388,'Base Prueba'!A:C,3,),"NO REGISTRA")</f>
        <v>RODRIGO RODRIGUEZ</v>
      </c>
      <c r="D11388" s="4" t="str">
        <f>IFERROR(VLOOKUP(A11388,'Base Prueba'!A:D,4,),"NO REGISTRA")</f>
        <v>APRENDIZ UNIVERSITARIO</v>
      </c>
      <c r="E11388" s="5" t="str">
        <f>IFERROR(VLOOKUP(A11388,'Base Prueba'!A:E,5,),"NO REGISTRA")</f>
        <v>CENTRO DE GESTION DOCUMENTAL</v>
      </c>
    </row>
    <row r="11389" spans="1:5" ht="15.75" x14ac:dyDescent="0.25">
      <c r="A11389" s="14">
        <v>1000218614</v>
      </c>
      <c r="B11389" s="2">
        <v>46118.751931712963</v>
      </c>
      <c r="C11389" s="3" t="str">
        <f>IFERROR(VLOOKUP(A11389,'Base Prueba'!A:C,3,),"NO REGISTRA")</f>
        <v>SEBASTIAN DAVID MELO DIAZ</v>
      </c>
      <c r="D11389" s="4" t="str">
        <f>IFERROR(VLOOKUP(A11389,'Base Prueba'!A:D,4,),"NO REGISTRA")</f>
        <v>ANALISTA DE SISTEMAS</v>
      </c>
      <c r="E11389" s="5" t="str">
        <f>IFERROR(VLOOKUP(A11389,'Base Prueba'!A:E,5,),"NO REGISTRA")</f>
        <v>DEPARTAMENTO DE INFORMATICA Y TECNOLOGIA</v>
      </c>
    </row>
    <row r="11390" spans="1:5" ht="15.75" x14ac:dyDescent="0.25">
      <c r="A11390" s="14">
        <v>80117154</v>
      </c>
      <c r="B11390" s="2">
        <v>46118.752706481479</v>
      </c>
      <c r="C11390" s="3" t="str">
        <f>IFERROR(VLOOKUP(A11390,'Base Prueba'!A:C,3,),"NO REGISTRA")</f>
        <v>CARLOS ALBERTO WILCHES BELTRAN</v>
      </c>
      <c r="D11390" s="4" t="str">
        <f>IFERROR(VLOOKUP(A11390,'Base Prueba'!A:D,4,),"NO REGISTRA")</f>
        <v>DOCENTE DE MEDIO TIEMPO</v>
      </c>
      <c r="E11390" s="5" t="str">
        <f>IFERROR(VLOOKUP(A11390,'Base Prueba'!A:E,5,),"NO REGISTRA")</f>
        <v>INGENIERIA DE SOFTWARE</v>
      </c>
    </row>
    <row r="11391" spans="1:5" ht="15.75" x14ac:dyDescent="0.25">
      <c r="A11391" s="14">
        <v>52735929</v>
      </c>
      <c r="B11391" s="2">
        <v>46118.757806944443</v>
      </c>
      <c r="C11391" s="3" t="str">
        <f>IFERROR(VLOOKUP(A11391,'Base Prueba'!A:C,3,),"NO REGISTRA")</f>
        <v>JEIMMY AREVALO MELO</v>
      </c>
      <c r="D11391" s="4" t="str">
        <f>IFERROR(VLOOKUP(A11391,'Base Prueba'!A:D,4,),"NO REGISTRA")</f>
        <v>COORDINADOR DE BIBLIOTECA</v>
      </c>
      <c r="E11391" s="5" t="str">
        <f>IFERROR(VLOOKUP(A11391,'Base Prueba'!A:E,5,),"NO REGISTRA")</f>
        <v>BIBLIOTECA</v>
      </c>
    </row>
    <row r="11392" spans="1:5" ht="15.75" x14ac:dyDescent="0.25">
      <c r="A11392" s="14">
        <v>1016090131</v>
      </c>
      <c r="B11392" s="2">
        <v>46118.758075115744</v>
      </c>
      <c r="C11392" s="3" t="str">
        <f>IFERROR(VLOOKUP(A11392,'Base Prueba'!A:C,3,),"NO REGISTRA")</f>
        <v>NICOLAS RODRIGUEZ PACHECO</v>
      </c>
      <c r="D11392" s="4" t="str">
        <f>IFERROR(VLOOKUP(A11392,'Base Prueba'!A:D,4,),"NO REGISTRA")</f>
        <v>COORDINADOR DE COMUNICACIONES</v>
      </c>
      <c r="E11392" s="5" t="str">
        <f>IFERROR(VLOOKUP(A11392,'Base Prueba'!A:E,5,),"NO REGISTRA")</f>
        <v>OFICINA DE MERCADEO</v>
      </c>
    </row>
    <row r="11393" spans="1:5" ht="15.75" x14ac:dyDescent="0.25">
      <c r="A11393" s="14">
        <v>1019125716</v>
      </c>
      <c r="B11393" s="2">
        <v>46118.75827337963</v>
      </c>
      <c r="C11393" s="3" t="str">
        <f>IFERROR(VLOOKUP(A11393,'Base Prueba'!A:C,3,),"NO REGISTRA")</f>
        <v>GINA PAOLA ALZATE ARISTIZABAL</v>
      </c>
      <c r="D11393" s="4" t="str">
        <f>IFERROR(VLOOKUP(A11393,'Base Prueba'!A:D,4,),"NO REGISTRA")</f>
        <v>DOCENTE DE MEDIO TIEMPO</v>
      </c>
      <c r="E11393" s="5" t="str">
        <f>IFERROR(VLOOKUP(A11393,'Base Prueba'!A:E,5,),"NO REGISTRA")</f>
        <v>UNIDAD DE IDIOMAS</v>
      </c>
    </row>
    <row r="11394" spans="1:5" ht="15.75" x14ac:dyDescent="0.25">
      <c r="A11394" s="14">
        <v>1033762993</v>
      </c>
      <c r="B11394" s="2">
        <v>46118.758593865743</v>
      </c>
      <c r="C11394" s="3" t="str">
        <f>IFERROR(VLOOKUP(A11394,'Base Prueba'!A:C,3,),"NO REGISTRA")</f>
        <v>DIEGO FERNANDO MEDINA PEREZ</v>
      </c>
      <c r="D11394" s="4" t="str">
        <f>IFERROR(VLOOKUP(A11394,'Base Prueba'!A:D,4,),"NO REGISTRA")</f>
        <v>DOCENTE DE MEDIO TIEMPO</v>
      </c>
      <c r="E11394" s="5" t="str">
        <f>IFERROR(VLOOKUP(A11394,'Base Prueba'!A:E,5,),"NO REGISTRA")</f>
        <v>UNIDAD DE IDIOMAS</v>
      </c>
    </row>
    <row r="11395" spans="1:5" ht="15.75" x14ac:dyDescent="0.25">
      <c r="A11395" s="14">
        <v>79522309</v>
      </c>
      <c r="B11395" s="2">
        <v>46118.759598611112</v>
      </c>
      <c r="C11395" s="3" t="str">
        <f>IFERROR(VLOOKUP(A11395,'Base Prueba'!A:C,3,),"NO REGISTRA")</f>
        <v>JULIAN ARTURO PUIN MANRIQUE</v>
      </c>
      <c r="D11395" s="4" t="str">
        <f>IFERROR(VLOOKUP(A11395,'Base Prueba'!A:D,4,),"NO REGISTRA")</f>
        <v>DOCENTE DE MEDIO TIEMPO</v>
      </c>
      <c r="E11395" s="5" t="str">
        <f>IFERROR(VLOOKUP(A11395,'Base Prueba'!A:E,5,),"NO REGISTRA")</f>
        <v>TECNOLOGIA EN SEGURIDAD Y SALUD EN EL TRABAJO</v>
      </c>
    </row>
    <row r="11396" spans="1:5" ht="15.75" x14ac:dyDescent="0.25">
      <c r="A11396" s="14">
        <v>1019008046</v>
      </c>
      <c r="B11396" s="2">
        <v>46118.760075578706</v>
      </c>
      <c r="C11396" s="3" t="str">
        <f>IFERROR(VLOOKUP(A11396,'Base Prueba'!A:C,3,),"NO REGISTRA")</f>
        <v>JORGE ARMANDO CAMARGO GALVIS</v>
      </c>
      <c r="D11396" s="4" t="str">
        <f>IFERROR(VLOOKUP(A11396,'Base Prueba'!A:D,4,),"NO REGISTRA")</f>
        <v>DOCENTE DE MEDIO TIEMPO</v>
      </c>
      <c r="E11396" s="5" t="str">
        <f>IFERROR(VLOOKUP(A11396,'Base Prueba'!A:E,5,),"NO REGISTRA")</f>
        <v>NARRATIVAS DIGITALES Y AUDIOVISUALES</v>
      </c>
    </row>
    <row r="11397" spans="1:5" ht="15.75" x14ac:dyDescent="0.25">
      <c r="A11397" s="14">
        <v>80472319</v>
      </c>
      <c r="B11397" s="2">
        <v>46118.760273032407</v>
      </c>
      <c r="C11397" s="3" t="str">
        <f>IFERROR(VLOOKUP(A11397,'Base Prueba'!A:C,3,),"NO REGISTRA")</f>
        <v>FRANCISCO JAVIER MONTENEGRO AGUILAR</v>
      </c>
      <c r="D11397" s="4" t="str">
        <f>IFERROR(VLOOKUP(A11397,'Base Prueba'!A:D,4,),"NO REGISTRA")</f>
        <v>DOCENTE DE MEDIO TIEMPO</v>
      </c>
      <c r="E11397" s="5" t="str">
        <f>IFERROR(VLOOKUP(A11397,'Base Prueba'!A:E,5,),"NO REGISTRA")</f>
        <v>TECNOLOGIA EN COMERCIO Y NEGOCIOS INTERNACIONALES</v>
      </c>
    </row>
    <row r="11398" spans="1:5" ht="15.75" x14ac:dyDescent="0.25">
      <c r="A11398" s="14">
        <v>80472319</v>
      </c>
      <c r="B11398" s="2">
        <v>46118.76027673611</v>
      </c>
      <c r="C11398" s="3" t="str">
        <f>IFERROR(VLOOKUP(A11398,'Base Prueba'!A:C,3,),"NO REGISTRA")</f>
        <v>FRANCISCO JAVIER MONTENEGRO AGUILAR</v>
      </c>
      <c r="D11398" s="4" t="str">
        <f>IFERROR(VLOOKUP(A11398,'Base Prueba'!A:D,4,),"NO REGISTRA")</f>
        <v>DOCENTE DE MEDIO TIEMPO</v>
      </c>
      <c r="E11398" s="5" t="str">
        <f>IFERROR(VLOOKUP(A11398,'Base Prueba'!A:E,5,),"NO REGISTRA")</f>
        <v>TECNOLOGIA EN COMERCIO Y NEGOCIOS INTERNACIONALES</v>
      </c>
    </row>
    <row r="11399" spans="1:5" ht="15.75" x14ac:dyDescent="0.25">
      <c r="A11399" s="14">
        <v>79433573</v>
      </c>
      <c r="B11399" s="2">
        <v>46118.760909606484</v>
      </c>
      <c r="C11399" s="3" t="str">
        <f>IFERROR(VLOOKUP(A11399,'Base Prueba'!A:C,3,),"NO REGISTRA")</f>
        <v>NELSON GUILLERMO GARCIA GAITAN</v>
      </c>
      <c r="D11399" s="4" t="str">
        <f>IFERROR(VLOOKUP(A11399,'Base Prueba'!A:D,4,),"NO REGISTRA")</f>
        <v>DOCENTE DE TIEMPO COMPLETO</v>
      </c>
      <c r="E11399" s="5" t="str">
        <f>IFERROR(VLOOKUP(A11399,'Base Prueba'!A:E,5,),"NO REGISTRA")</f>
        <v>UNIVERSITARIO COMUNICACION SOCIAL</v>
      </c>
    </row>
    <row r="11400" spans="1:5" ht="15.75" x14ac:dyDescent="0.25">
      <c r="A11400" s="14">
        <v>79918292</v>
      </c>
      <c r="B11400" s="2">
        <v>46118.762944675924</v>
      </c>
      <c r="C11400" s="3" t="str">
        <f>IFERROR(VLOOKUP(A11400,'Base Prueba'!A:C,3,),"NO REGISTRA")</f>
        <v>GABRIEL ALBERTO MORENO MONROY</v>
      </c>
      <c r="D11400" s="4" t="str">
        <f>IFERROR(VLOOKUP(A11400,'Base Prueba'!A:D,4,),"NO REGISTRA")</f>
        <v>DOCENTE DE MEDIO TIEMPO</v>
      </c>
      <c r="E11400" s="5" t="str">
        <f>IFERROR(VLOOKUP(A11400,'Base Prueba'!A:E,5,),"NO REGISTRA")</f>
        <v>TECNOLOGIA EN COMERCIO Y NEGOCIOS INTERNACIONALES</v>
      </c>
    </row>
    <row r="11401" spans="1:5" ht="15.75" x14ac:dyDescent="0.25">
      <c r="A11401" s="14">
        <v>1141514141</v>
      </c>
      <c r="B11401" s="2">
        <v>46118.769846990741</v>
      </c>
      <c r="C11401" s="3" t="str">
        <f>IFERROR(VLOOKUP(A11401,'Base Prueba'!A:C,3,),"NO REGISTRA")</f>
        <v>LAURA SOFIA VARGAS LESMES</v>
      </c>
      <c r="D11401" s="4" t="str">
        <f>IFERROR(VLOOKUP(A11401,'Base Prueba'!A:D,4,),"NO REGISTRA")</f>
        <v>AUXILIAR BIBLIOTECA</v>
      </c>
      <c r="E11401" s="5" t="str">
        <f>IFERROR(VLOOKUP(A11401,'Base Prueba'!A:E,5,),"NO REGISTRA")</f>
        <v>BIBLIOTECA</v>
      </c>
    </row>
    <row r="11402" spans="1:5" ht="15.75" x14ac:dyDescent="0.25">
      <c r="A11402" s="14">
        <v>1015441100</v>
      </c>
      <c r="B11402" s="2">
        <v>46118.779497800926</v>
      </c>
      <c r="C11402" s="3" t="str">
        <f>IFERROR(VLOOKUP(A11402,'Base Prueba'!A:C,3,),"NO REGISTRA")</f>
        <v>MARIA FERNANDA SANTANA BUITRAGO</v>
      </c>
      <c r="D11402" s="4" t="str">
        <f>IFERROR(VLOOKUP(A11402,'Base Prueba'!A:D,4,),"NO REGISTRA")</f>
        <v>LIDER DE DESAROLLO HUMANO</v>
      </c>
      <c r="E11402" s="5" t="str">
        <f>IFERROR(VLOOKUP(A11402,'Base Prueba'!A:E,5,),"NO REGISTRA")</f>
        <v>DIRECCION DE BIENESTAR INSTITUCIONAL</v>
      </c>
    </row>
    <row r="11403" spans="1:5" ht="15.75" x14ac:dyDescent="0.25">
      <c r="A11403" s="14">
        <v>1026293347</v>
      </c>
      <c r="B11403" s="2">
        <v>46118.791335995367</v>
      </c>
      <c r="C11403" s="3" t="str">
        <f>IFERROR(VLOOKUP(A11403,'Base Prueba'!A:C,3,),"NO REGISTRA")</f>
        <v>LAURA JINETH ORJUELA ROJAS</v>
      </c>
      <c r="D11403" s="4" t="str">
        <f>IFERROR(VLOOKUP(A11403,'Base Prueba'!A:D,4,),"NO REGISTRA")</f>
        <v>APRENDIZ UNIVERSITARIO</v>
      </c>
      <c r="E11403" s="5" t="str">
        <f>IFERROR(VLOOKUP(A11403,'Base Prueba'!A:E,5,),"NO REGISTRA")</f>
        <v>DIRECCION DE BIENESTAR INSTITUCIONAL</v>
      </c>
    </row>
    <row r="11404" spans="1:5" ht="15.75" x14ac:dyDescent="0.25">
      <c r="A11404" s="14">
        <v>1023898029</v>
      </c>
      <c r="B11404" s="2">
        <v>46118.791365740741</v>
      </c>
      <c r="C11404" s="3" t="str">
        <f>IFERROR(VLOOKUP(A11404,'Base Prueba'!A:C,3,),"NO REGISTRA")</f>
        <v>EMANUEL ENCISO CAMACHO</v>
      </c>
      <c r="D11404" s="4" t="str">
        <f>IFERROR(VLOOKUP(A11404,'Base Prueba'!A:D,4,),"NO REGISTRA")</f>
        <v>DECANO</v>
      </c>
      <c r="E11404" s="5" t="str">
        <f>IFERROR(VLOOKUP(A11404,'Base Prueba'!A:E,5,),"NO REGISTRA")</f>
        <v>FACULTAD DE COMINICACIÓN PERIODISMO Y ARTES</v>
      </c>
    </row>
    <row r="11405" spans="1:5" ht="15.75" x14ac:dyDescent="0.25">
      <c r="A11405" s="14">
        <v>88195474</v>
      </c>
      <c r="B11405" s="2">
        <v>46118.795764467592</v>
      </c>
      <c r="C11405" s="3" t="str">
        <f>IFERROR(VLOOKUP(A11405,'Base Prueba'!A:C,3,),"NO REGISTRA")</f>
        <v>WILMER RINCON MONTAÑEZ</v>
      </c>
      <c r="D11405" s="4" t="str">
        <f>IFERROR(VLOOKUP(A11405,'Base Prueba'!A:D,4,),"NO REGISTRA")</f>
        <v>DIRECTOR DE PROGRAMAS LINEAS DE ADMINISTRACION Y SST</v>
      </c>
      <c r="E11405" s="5" t="str">
        <f>IFERROR(VLOOKUP(A11405,'Base Prueba'!A:E,5,),"NO REGISTRA")</f>
        <v>FACULTAD DE CIENCIAS ECONOMICAS Y ADMINISTRATIVAS</v>
      </c>
    </row>
    <row r="11406" spans="1:5" ht="15.75" x14ac:dyDescent="0.25">
      <c r="A11406" s="14">
        <v>1026597443</v>
      </c>
      <c r="B11406" s="2">
        <v>46118.795812037039</v>
      </c>
      <c r="C11406" s="3" t="str">
        <f>IFERROR(VLOOKUP(A11406,'Base Prueba'!A:C,3,),"NO REGISTRA")</f>
        <v>SERGIO ALEXANDER VERA GARCIA</v>
      </c>
      <c r="D11406" s="4" t="str">
        <f>IFERROR(VLOOKUP(A11406,'Base Prueba'!A:D,4,),"NO REGISTRA")</f>
        <v>AUXILIAR ELECTRICO</v>
      </c>
      <c r="E11406" s="5" t="str">
        <f>IFERROR(VLOOKUP(A11406,'Base Prueba'!A:E,5,),"NO REGISTRA")</f>
        <v>LOGISTICA Y SERVICIOS GENERALES</v>
      </c>
    </row>
    <row r="11407" spans="1:5" ht="15.75" x14ac:dyDescent="0.25">
      <c r="A11407" s="14">
        <v>79713882</v>
      </c>
      <c r="B11407" s="2">
        <v>46118.797110879626</v>
      </c>
      <c r="C11407" s="3" t="str">
        <f>IFERROR(VLOOKUP(A11407,'Base Prueba'!A:C,3,),"NO REGISTRA")</f>
        <v>FREDY ANGEL DAVILA CUBIDES</v>
      </c>
      <c r="D11407" s="4" t="str">
        <f>IFERROR(VLOOKUP(A11407,'Base Prueba'!A:D,4,),"NO REGISTRA")</f>
        <v>DECANO</v>
      </c>
      <c r="E11407" s="5" t="str">
        <f>IFERROR(VLOOKUP(A11407,'Base Prueba'!A:E,5,),"NO REGISTRA")</f>
        <v>ESCUELA DE INGENIERÍA Y TECNOLOGÍAS DE LA INFORMACIÓN</v>
      </c>
    </row>
    <row r="11408" spans="1:5" ht="15.75" x14ac:dyDescent="0.25">
      <c r="A11408" s="14">
        <v>1069724855</v>
      </c>
      <c r="B11408" s="2">
        <v>46118.799317129633</v>
      </c>
      <c r="C11408" s="3" t="str">
        <f>IFERROR(VLOOKUP(A11408,'Base Prueba'!A:C,3,),"NO REGISTRA")</f>
        <v>PEDRO ALBERTO OSPINA RODRIGUEZ</v>
      </c>
      <c r="D11408" s="4" t="str">
        <f>IFERROR(VLOOKUP(A11408,'Base Prueba'!A:D,4,),"NO REGISTRA")</f>
        <v>DIRECTOR DE PROGRAMAS DE COMUNICACION SOCIAL, PERIODISMO Y POSGRADOS</v>
      </c>
      <c r="E11408" s="5" t="str">
        <f>IFERROR(VLOOKUP(A11408,'Base Prueba'!A:E,5,),"NO REGISTRA")</f>
        <v>FACULTAD DE COMINICACIÓN PERIODISMO Y ARTES</v>
      </c>
    </row>
    <row r="11409" spans="1:5" ht="15.75" x14ac:dyDescent="0.25">
      <c r="A11409" s="14">
        <v>79312652</v>
      </c>
      <c r="B11409" s="2">
        <v>46118.804074537038</v>
      </c>
      <c r="C11409" s="3" t="str">
        <f>IFERROR(VLOOKUP(A11409,'Base Prueba'!A:C,3,),"NO REGISTRA")</f>
        <v>JOSE ALVARO LARA MANOSALVA</v>
      </c>
      <c r="D11409" s="4" t="str">
        <f>IFERROR(VLOOKUP(A11409,'Base Prueba'!A:D,4,),"NO REGISTRA")</f>
        <v>DOCENTE DE TIEMPO COMPLETO</v>
      </c>
      <c r="E11409" s="5" t="str">
        <f>IFERROR(VLOOKUP(A11409,'Base Prueba'!A:E,5,),"NO REGISTRA")</f>
        <v>UNIVERSITARIO ADMINISTRACION DE EMPRESAS</v>
      </c>
    </row>
    <row r="11410" spans="1:5" ht="15.75" x14ac:dyDescent="0.25">
      <c r="A11410" s="14">
        <v>1473024</v>
      </c>
      <c r="B11410" s="2">
        <v>46118.804162037035</v>
      </c>
      <c r="C11410" s="3" t="str">
        <f>IFERROR(VLOOKUP(A11410,'Base Prueba'!A:C,3,),"NO REGISTRA")</f>
        <v>GUILLERMO MUÑOZ PAJOY</v>
      </c>
      <c r="D11410" s="4" t="str">
        <f>IFERROR(VLOOKUP(A11410,'Base Prueba'!A:D,4,),"NO REGISTRA")</f>
        <v>AUXILIAR DE SERVICIOS  GENERALES</v>
      </c>
      <c r="E11410" s="5" t="str">
        <f>IFERROR(VLOOKUP(A11410,'Base Prueba'!A:E,5,),"NO REGISTRA")</f>
        <v>LOGISTICA Y SERVICIOS GENERALES</v>
      </c>
    </row>
    <row r="11411" spans="1:5" ht="15.75" x14ac:dyDescent="0.25">
      <c r="A11411" s="14">
        <v>1003690253</v>
      </c>
      <c r="B11411" s="2">
        <v>46118.805703356484</v>
      </c>
      <c r="C11411" s="3" t="str">
        <f>IFERROR(VLOOKUP(A11411,'Base Prueba'!A:C,3,),"NO REGISTRA")</f>
        <v>MELISSA GONZALEZ PEDRAZA</v>
      </c>
      <c r="D11411" s="4" t="str">
        <f>IFERROR(VLOOKUP(A11411,'Base Prueba'!A:D,4,),"NO REGISTRA")</f>
        <v>LIDER DE JOVENES A LA E</v>
      </c>
      <c r="E11411" s="5" t="str">
        <f>IFERROR(VLOOKUP(A11411,'Base Prueba'!A:E,5,),"NO REGISTRA")</f>
        <v>DIRECCION DE BIENESTAR INSTITUCIONAL</v>
      </c>
    </row>
    <row r="11412" spans="1:5" ht="15.75" x14ac:dyDescent="0.25">
      <c r="A11412" s="14">
        <v>1032457498</v>
      </c>
      <c r="B11412" s="2">
        <v>46118.809313888887</v>
      </c>
      <c r="C11412" s="3" t="str">
        <f>IFERROR(VLOOKUP(A11412,'Base Prueba'!A:C,3,),"NO REGISTRA")</f>
        <v>LOTUS KING SALCEDO VALLEJO</v>
      </c>
      <c r="D11412" s="4" t="str">
        <f>IFERROR(VLOOKUP(A11412,'Base Prueba'!A:D,4,),"NO REGISTRA")</f>
        <v>COORDINADOR DE INVESTIGACIÓN</v>
      </c>
      <c r="E11412" s="5" t="str">
        <f>IFERROR(VLOOKUP(A11412,'Base Prueba'!A:E,5,),"NO REGISTRA")</f>
        <v>VICERRECTORIA ACADEMICA</v>
      </c>
    </row>
    <row r="11413" spans="1:5" ht="15.75" x14ac:dyDescent="0.25">
      <c r="A11413" s="14">
        <v>1024549760</v>
      </c>
      <c r="B11413" s="2">
        <v>46118.809968981484</v>
      </c>
      <c r="C11413" s="3" t="str">
        <f>IFERROR(VLOOKUP(A11413,'Base Prueba'!A:C,3,),"NO REGISTRA")</f>
        <v>FRANCY YISETH JAIMES NEIRA</v>
      </c>
      <c r="D11413" s="4" t="str">
        <f>IFERROR(VLOOKUP(A11413,'Base Prueba'!A:D,4,),"NO REGISTRA")</f>
        <v>SECRETARIA ACADEMICA - ADMINISTRATIVA DE FACULTAD</v>
      </c>
      <c r="E11413" s="5" t="str">
        <f>IFERROR(VLOOKUP(A11413,'Base Prueba'!A:E,5,),"NO REGISTRA")</f>
        <v>FACULTAD DE COMINICACIÓN PERIODISMO Y ARTES</v>
      </c>
    </row>
    <row r="11414" spans="1:5" ht="15.75" x14ac:dyDescent="0.25">
      <c r="A11414" s="14">
        <v>1032401971</v>
      </c>
      <c r="B11414" s="2">
        <v>46118.81262222222</v>
      </c>
      <c r="C11414" s="3" t="str">
        <f>IFERROR(VLOOKUP(A11414,'Base Prueba'!A:C,3,),"NO REGISTRA")</f>
        <v>ANDRYU ENRIQUE MENDOZA BELTRAN</v>
      </c>
      <c r="D11414" s="4" t="str">
        <f>IFERROR(VLOOKUP(A11414,'Base Prueba'!A:D,4,),"NO REGISTRA")</f>
        <v>DOCENTE DE TIEMPO COMPLETO</v>
      </c>
      <c r="E11414" s="5" t="str">
        <f>IFERROR(VLOOKUP(A11414,'Base Prueba'!A:E,5,),"NO REGISTRA")</f>
        <v>UNIVERSITARIO ADMINISTRACION DE EMPRESAS</v>
      </c>
    </row>
    <row r="11415" spans="1:5" ht="15.75" x14ac:dyDescent="0.25">
      <c r="A11415" s="14">
        <v>11189740</v>
      </c>
      <c r="B11415" s="2">
        <v>46118.831349652777</v>
      </c>
      <c r="C11415" s="3" t="str">
        <f>IFERROR(VLOOKUP(A11415,'Base Prueba'!A:C,3,),"NO REGISTRA")</f>
        <v>FERNEY ALARCON AGUIRRE</v>
      </c>
      <c r="D11415" s="4" t="str">
        <f>IFERROR(VLOOKUP(A11415,'Base Prueba'!A:D,4,),"NO REGISTRA")</f>
        <v>DOCENTE DE TIEMPO COMPLETO</v>
      </c>
      <c r="E11415" s="5" t="str">
        <f>IFERROR(VLOOKUP(A11415,'Base Prueba'!A:E,5,),"NO REGISTRA")</f>
        <v>UNIVERSITARIO ADMINISTRACION DE EMPRESAS</v>
      </c>
    </row>
    <row r="11416" spans="1:5" ht="15.75" x14ac:dyDescent="0.25">
      <c r="A11416" s="14">
        <v>1018411979</v>
      </c>
      <c r="B11416" s="2">
        <v>46118.841904976849</v>
      </c>
      <c r="C11416" s="3" t="str">
        <f>IFERROR(VLOOKUP(A11416,'Base Prueba'!A:C,3,),"NO REGISTRA")</f>
        <v>MIGUEL ALFONSO CUELLAR GOMEZ</v>
      </c>
      <c r="D11416" s="4" t="str">
        <f>IFERROR(VLOOKUP(A11416,'Base Prueba'!A:D,4,),"NO REGISTRA")</f>
        <v>DIRECTOR DE PROGRAMAS DE PRODUCCIÓN VISUAL Y AUDIOVISUAL</v>
      </c>
      <c r="E11416" s="5" t="str">
        <f>IFERROR(VLOOKUP(A11416,'Base Prueba'!A:E,5,),"NO REGISTRA")</f>
        <v>FACULTAD DE COMINICACIÓN PERIODISMO Y ARTES</v>
      </c>
    </row>
    <row r="11417" spans="1:5" ht="15.75" x14ac:dyDescent="0.25">
      <c r="A11417" s="14">
        <v>80843387</v>
      </c>
      <c r="B11417" s="2">
        <v>46118.844698842593</v>
      </c>
      <c r="C11417" s="3" t="str">
        <f>IFERROR(VLOOKUP(A11417,'Base Prueba'!A:C,3,),"NO REGISTRA")</f>
        <v>ESTEBAN ADOLFO QUESADA SALAZAR</v>
      </c>
      <c r="D11417" s="4" t="str">
        <f>IFERROR(VLOOKUP(A11417,'Base Prueba'!A:D,4,),"NO REGISTRA")</f>
        <v>DOCENTE DE TIEMPO COMPLETO</v>
      </c>
      <c r="E11417" s="5" t="str">
        <f>IFERROR(VLOOKUP(A11417,'Base Prueba'!A:E,5,),"NO REGISTRA")</f>
        <v>UNIVERSITARIO COMUNICACION SOCIAL</v>
      </c>
    </row>
    <row r="11418" spans="1:5" ht="15.75" x14ac:dyDescent="0.25">
      <c r="A11418" s="14">
        <v>1033762993</v>
      </c>
      <c r="B11418" s="2">
        <v>46118.846852083334</v>
      </c>
      <c r="C11418" s="3" t="str">
        <f>IFERROR(VLOOKUP(A11418,'Base Prueba'!A:C,3,),"NO REGISTRA")</f>
        <v>DIEGO FERNANDO MEDINA PEREZ</v>
      </c>
      <c r="D11418" s="4" t="str">
        <f>IFERROR(VLOOKUP(A11418,'Base Prueba'!A:D,4,),"NO REGISTRA")</f>
        <v>DOCENTE DE MEDIO TIEMPO</v>
      </c>
      <c r="E11418" s="5" t="str">
        <f>IFERROR(VLOOKUP(A11418,'Base Prueba'!A:E,5,),"NO REGISTRA")</f>
        <v>UNIDAD DE IDIOMAS</v>
      </c>
    </row>
    <row r="11419" spans="1:5" ht="15.75" x14ac:dyDescent="0.25">
      <c r="A11419" s="14">
        <v>1141514141</v>
      </c>
      <c r="B11419" s="2">
        <v>46118.848449305558</v>
      </c>
      <c r="C11419" s="3" t="str">
        <f>IFERROR(VLOOKUP(A11419,'Base Prueba'!A:C,3,),"NO REGISTRA")</f>
        <v>LAURA SOFIA VARGAS LESMES</v>
      </c>
      <c r="D11419" s="4" t="str">
        <f>IFERROR(VLOOKUP(A11419,'Base Prueba'!A:D,4,),"NO REGISTRA")</f>
        <v>AUXILIAR BIBLIOTECA</v>
      </c>
      <c r="E11419" s="5" t="str">
        <f>IFERROR(VLOOKUP(A11419,'Base Prueba'!A:E,5,),"NO REGISTRA")</f>
        <v>BIBLIOTECA</v>
      </c>
    </row>
    <row r="11420" spans="1:5" ht="15.75" x14ac:dyDescent="0.25">
      <c r="A11420" s="14">
        <v>1012338489</v>
      </c>
      <c r="B11420" s="2">
        <v>46118.848995601853</v>
      </c>
      <c r="C11420" s="3" t="str">
        <f>IFERROR(VLOOKUP(A11420,'Base Prueba'!A:C,3,),"NO REGISTRA")</f>
        <v>DERLY TATIANA ROJAS NAVARRO</v>
      </c>
      <c r="D11420" s="4" t="str">
        <f>IFERROR(VLOOKUP(A11420,'Base Prueba'!A:D,4,),"NO REGISTRA")</f>
        <v>AUXILIAR BIBLIOTECA</v>
      </c>
      <c r="E11420" s="5" t="str">
        <f>IFERROR(VLOOKUP(A11420,'Base Prueba'!A:E,5,),"NO REGISTRA")</f>
        <v>BIBLIOTECA</v>
      </c>
    </row>
    <row r="11421" spans="1:5" ht="15.75" x14ac:dyDescent="0.25">
      <c r="A11421" s="14">
        <v>1019008046</v>
      </c>
      <c r="B11421" s="2">
        <v>46118.861177893516</v>
      </c>
      <c r="C11421" s="3" t="str">
        <f>IFERROR(VLOOKUP(A11421,'Base Prueba'!A:C,3,),"NO REGISTRA")</f>
        <v>JORGE ARMANDO CAMARGO GALVIS</v>
      </c>
      <c r="D11421" s="4" t="str">
        <f>IFERROR(VLOOKUP(A11421,'Base Prueba'!A:D,4,),"NO REGISTRA")</f>
        <v>DOCENTE DE MEDIO TIEMPO</v>
      </c>
      <c r="E11421" s="5" t="str">
        <f>IFERROR(VLOOKUP(A11421,'Base Prueba'!A:E,5,),"NO REGISTRA")</f>
        <v>NARRATIVAS DIGITALES Y AUDIOVISUALES</v>
      </c>
    </row>
    <row r="11422" spans="1:5" ht="15.75" x14ac:dyDescent="0.25">
      <c r="A11422" s="14">
        <v>1148454724</v>
      </c>
      <c r="B11422" s="2">
        <v>46118.865684606484</v>
      </c>
      <c r="C11422" s="3" t="str">
        <f>IFERROR(VLOOKUP(A11422,'Base Prueba'!A:C,3,),"NO REGISTRA")</f>
        <v>JOSE ALFREDO PARADA PUENTES</v>
      </c>
      <c r="D11422" s="4" t="str">
        <f>IFERROR(VLOOKUP(A11422,'Base Prueba'!A:D,4,),"NO REGISTRA")</f>
        <v>DOCENTE DE MEDIO TIEMPO</v>
      </c>
      <c r="E11422" s="5" t="str">
        <f>IFERROR(VLOOKUP(A11422,'Base Prueba'!A:E,5,),"NO REGISTRA")</f>
        <v>UNIVERSITARIO ADMINISTRACION DE EMPRESAS</v>
      </c>
    </row>
    <row r="11423" spans="1:5" ht="15.75" x14ac:dyDescent="0.25">
      <c r="A11423" s="14">
        <v>79301557</v>
      </c>
      <c r="B11423" s="2">
        <v>46118.867574884258</v>
      </c>
      <c r="C11423" s="3" t="str">
        <f>IFERROR(VLOOKUP(A11423,'Base Prueba'!A:C,3,),"NO REGISTRA")</f>
        <v>NESTOR ALEJANDRO PINZON LOPEZ</v>
      </c>
      <c r="D11423" s="4" t="str">
        <f>IFERROR(VLOOKUP(A11423,'Base Prueba'!A:D,4,),"NO REGISTRA")</f>
        <v>DOCENTE DE TIEMPO COMPLETO</v>
      </c>
      <c r="E11423" s="5" t="str">
        <f>IFERROR(VLOOKUP(A11423,'Base Prueba'!A:E,5,),"NO REGISTRA")</f>
        <v>PROFESIONAL EN INGENIERIA MULTIMEDIA</v>
      </c>
    </row>
    <row r="11424" spans="1:5" ht="15.75" x14ac:dyDescent="0.25">
      <c r="A11424" s="14">
        <v>8715040</v>
      </c>
      <c r="B11424" s="2">
        <v>46118.867812615739</v>
      </c>
      <c r="C11424" s="3" t="str">
        <f>IFERROR(VLOOKUP(A11424,'Base Prueba'!A:C,3,),"NO REGISTRA")</f>
        <v>DACARTH RAFAEL SARMIENTO PORTO</v>
      </c>
      <c r="D11424" s="4" t="str">
        <f>IFERROR(VLOOKUP(A11424,'Base Prueba'!A:D,4,),"NO REGISTRA")</f>
        <v>DOCENTE DE TIEMPO COMPLETO</v>
      </c>
      <c r="E11424" s="5" t="str">
        <f>IFERROR(VLOOKUP(A11424,'Base Prueba'!A:E,5,),"NO REGISTRA")</f>
        <v>INGENIERIA DE SOFTWARE</v>
      </c>
    </row>
    <row r="11425" spans="1:5" ht="15.75" x14ac:dyDescent="0.25">
      <c r="A11425" s="14">
        <v>79484197</v>
      </c>
      <c r="B11425" s="2">
        <v>46118.875103703707</v>
      </c>
      <c r="C11425" s="3" t="str">
        <f>IFERROR(VLOOKUP(A11425,'Base Prueba'!A:C,3,),"NO REGISTRA")</f>
        <v>JOHN DANIEL GUTIERREZ BOADA</v>
      </c>
      <c r="D11425" s="4" t="str">
        <f>IFERROR(VLOOKUP(A11425,'Base Prueba'!A:D,4,),"NO REGISTRA")</f>
        <v>DOCENTE DE MEDIO TIEMPO</v>
      </c>
      <c r="E11425" s="5" t="str">
        <f>IFERROR(VLOOKUP(A11425,'Base Prueba'!A:E,5,),"NO REGISTRA")</f>
        <v>UNIVERSITARIO COMUNICACION SOCIAL</v>
      </c>
    </row>
    <row r="11426" spans="1:5" ht="15.75" x14ac:dyDescent="0.25">
      <c r="A11426" s="14">
        <v>1110476907</v>
      </c>
      <c r="B11426" s="2">
        <v>46118.875196875</v>
      </c>
      <c r="C11426" s="3" t="str">
        <f>IFERROR(VLOOKUP(A11426,'Base Prueba'!A:C,3,),"NO REGISTRA")</f>
        <v>DIEGO ARMANDO MOTTA DIAZ</v>
      </c>
      <c r="D11426" s="4" t="str">
        <f>IFERROR(VLOOKUP(A11426,'Base Prueba'!A:D,4,),"NO REGISTRA")</f>
        <v>DOCENTE DE TIEMPO COMPLETO</v>
      </c>
      <c r="E11426" s="5" t="str">
        <f>IFERROR(VLOOKUP(A11426,'Base Prueba'!A:E,5,),"NO REGISTRA")</f>
        <v>UNIVERSITARIO EN SEGURIDAD Y SALUD EN EL TRABAJO</v>
      </c>
    </row>
    <row r="11427" spans="1:5" ht="15.75" x14ac:dyDescent="0.25">
      <c r="A11427" s="14">
        <v>52220354</v>
      </c>
      <c r="B11427" s="2">
        <v>46118.875665277781</v>
      </c>
      <c r="C11427" s="3" t="str">
        <f>IFERROR(VLOOKUP(A11427,'Base Prueba'!A:C,3,),"NO REGISTRA")</f>
        <v>ILSA BARAHONA POLO</v>
      </c>
      <c r="D11427" s="4" t="str">
        <f>IFERROR(VLOOKUP(A11427,'Base Prueba'!A:D,4,),"NO REGISTRA")</f>
        <v>AUXILIAR DE SERVICIOS</v>
      </c>
      <c r="E11427" s="5" t="str">
        <f>IFERROR(VLOOKUP(A11427,'Base Prueba'!A:E,5,),"NO REGISTRA")</f>
        <v>LOGISTICA Y SERVICIOS GENERALES</v>
      </c>
    </row>
    <row r="11428" spans="1:5" ht="15.75" x14ac:dyDescent="0.25">
      <c r="A11428" s="14">
        <v>52290503</v>
      </c>
      <c r="B11428" s="2">
        <v>46118.875692476853</v>
      </c>
      <c r="C11428" s="3" t="str">
        <f>IFERROR(VLOOKUP(A11428,'Base Prueba'!A:C,3,),"NO REGISTRA")</f>
        <v>MARIA IDALIA RODRIGUEZ GONZALEZ</v>
      </c>
      <c r="D11428" s="4" t="str">
        <f>IFERROR(VLOOKUP(A11428,'Base Prueba'!A:D,4,),"NO REGISTRA")</f>
        <v>AUXILIAR DE SERVICIOS</v>
      </c>
      <c r="E11428" s="5" t="str">
        <f>IFERROR(VLOOKUP(A11428,'Base Prueba'!A:E,5,),"NO REGISTRA")</f>
        <v>LOGISTICA Y SERVICIOS GENERALES</v>
      </c>
    </row>
    <row r="11429" spans="1:5" ht="15.75" x14ac:dyDescent="0.25">
      <c r="A11429" s="14">
        <v>1033724599</v>
      </c>
      <c r="B11429" s="2">
        <v>46118.875740509262</v>
      </c>
      <c r="C11429" s="3" t="str">
        <f>IFERROR(VLOOKUP(A11429,'Base Prueba'!A:C,3,),"NO REGISTRA")</f>
        <v>LUZ MARIA RAMIREZ RODRIGUEZ</v>
      </c>
      <c r="D11429" s="4" t="str">
        <f>IFERROR(VLOOKUP(A11429,'Base Prueba'!A:D,4,),"NO REGISTRA")</f>
        <v>AUXILIAR DE SERVICIOS</v>
      </c>
      <c r="E11429" s="5" t="str">
        <f>IFERROR(VLOOKUP(A11429,'Base Prueba'!A:E,5,),"NO REGISTRA")</f>
        <v>LOGISTICA Y SERVICIOS GENERALES</v>
      </c>
    </row>
    <row r="11430" spans="1:5" ht="15.75" x14ac:dyDescent="0.25">
      <c r="A11430" s="14">
        <v>79312652</v>
      </c>
      <c r="B11430" s="2">
        <v>46118.876655902779</v>
      </c>
      <c r="C11430" s="3" t="str">
        <f>IFERROR(VLOOKUP(A11430,'Base Prueba'!A:C,3,),"NO REGISTRA")</f>
        <v>JOSE ALVARO LARA MANOSALVA</v>
      </c>
      <c r="D11430" s="4" t="str">
        <f>IFERROR(VLOOKUP(A11430,'Base Prueba'!A:D,4,),"NO REGISTRA")</f>
        <v>DOCENTE DE TIEMPO COMPLETO</v>
      </c>
      <c r="E11430" s="5" t="str">
        <f>IFERROR(VLOOKUP(A11430,'Base Prueba'!A:E,5,),"NO REGISTRA")</f>
        <v>UNIVERSITARIO ADMINISTRACION DE EMPRESAS</v>
      </c>
    </row>
    <row r="11431" spans="1:5" ht="15.75" x14ac:dyDescent="0.25">
      <c r="A11431" s="14">
        <v>79918292</v>
      </c>
      <c r="B11431" s="2">
        <v>46118.880341898148</v>
      </c>
      <c r="C11431" s="3" t="str">
        <f>IFERROR(VLOOKUP(A11431,'Base Prueba'!A:C,3,),"NO REGISTRA")</f>
        <v>GABRIEL ALBERTO MORENO MONROY</v>
      </c>
      <c r="D11431" s="4" t="str">
        <f>IFERROR(VLOOKUP(A11431,'Base Prueba'!A:D,4,),"NO REGISTRA")</f>
        <v>DOCENTE DE MEDIO TIEMPO</v>
      </c>
      <c r="E11431" s="5" t="str">
        <f>IFERROR(VLOOKUP(A11431,'Base Prueba'!A:E,5,),"NO REGISTRA")</f>
        <v>TECNOLOGIA EN COMERCIO Y NEGOCIOS INTERNACIONALES</v>
      </c>
    </row>
    <row r="11432" spans="1:5" ht="15.75" x14ac:dyDescent="0.25">
      <c r="A11432" s="14">
        <v>1000283508</v>
      </c>
      <c r="B11432" s="2">
        <v>46118.883700578706</v>
      </c>
      <c r="C11432" s="3" t="str">
        <f>IFERROR(VLOOKUP(A11432,'Base Prueba'!A:C,3,),"NO REGISTRA")</f>
        <v>SARA VALENTINA CHACON ZAPATA</v>
      </c>
      <c r="D11432" s="4" t="str">
        <f>IFERROR(VLOOKUP(A11432,'Base Prueba'!A:D,4,),"NO REGISTRA")</f>
        <v>AUXILIAR DE RECURSOS AUDIOVISUALES</v>
      </c>
      <c r="E11432" s="5" t="str">
        <f>IFERROR(VLOOKUP(A11432,'Base Prueba'!A:E,5,),"NO REGISTRA")</f>
        <v>OFICINA DE AUDIOVISUALES</v>
      </c>
    </row>
    <row r="11433" spans="1:5" ht="15.75" x14ac:dyDescent="0.25">
      <c r="A11433" s="14">
        <v>1011095300</v>
      </c>
      <c r="B11433" s="2">
        <v>46118.884282638886</v>
      </c>
      <c r="C11433" s="3" t="str">
        <f>IFERROR(VLOOKUP(A11433,'Base Prueba'!A:C,3,),"NO REGISTRA")</f>
        <v>MARIA DE LOS ANGELES MONTENEGRO JIMENEZ</v>
      </c>
      <c r="D11433" s="4" t="str">
        <f>IFERROR(VLOOKUP(A11433,'Base Prueba'!A:D,4,),"NO REGISTRA")</f>
        <v>AUXILIAR DE RECURSOS AUDIOVISUALES</v>
      </c>
      <c r="E11433" s="5" t="str">
        <f>IFERROR(VLOOKUP(A11433,'Base Prueba'!A:E,5,),"NO REGISTRA")</f>
        <v>OFICINA DE AUDIOVISUALES</v>
      </c>
    </row>
    <row r="11434" spans="1:5" ht="15.75" x14ac:dyDescent="0.25">
      <c r="A11434" s="14">
        <v>1093773069</v>
      </c>
      <c r="B11434" s="2">
        <v>46118.887540509262</v>
      </c>
      <c r="C11434" s="3" t="str">
        <f>IFERROR(VLOOKUP(A11434,'Base Prueba'!A:C,3,),"NO REGISTRA")</f>
        <v>MICHAEL STEVEN AMAYA SANCHEZ</v>
      </c>
      <c r="D11434" s="4" t="str">
        <f>IFERROR(VLOOKUP(A11434,'Base Prueba'!A:D,4,),"NO REGISTRA")</f>
        <v>DOCENTE DE TIEMPO COMPLETO</v>
      </c>
      <c r="E11434" s="5" t="str">
        <f>IFERROR(VLOOKUP(A11434,'Base Prueba'!A:E,5,),"NO REGISTRA")</f>
        <v>UNIVERSITARIO EN SEGURIDAD Y SALUD EN EL TRABAJO</v>
      </c>
    </row>
    <row r="11435" spans="1:5" ht="15.75" x14ac:dyDescent="0.25">
      <c r="A11435" s="14">
        <v>1000257532</v>
      </c>
      <c r="B11435" s="2">
        <v>46118.892514120373</v>
      </c>
      <c r="C11435" s="3" t="str">
        <f>IFERROR(VLOOKUP(A11435,'Base Prueba'!A:C,3,),"NO REGISTRA")</f>
        <v>ANDRES FELIPE RINCON CADENA</v>
      </c>
      <c r="D11435" s="4" t="str">
        <f>IFERROR(VLOOKUP(A11435,'Base Prueba'!A:D,4,),"NO REGISTRA")</f>
        <v>DOCENTE DE TIEMPO COMPLETO</v>
      </c>
      <c r="E11435" s="5" t="str">
        <f>IFERROR(VLOOKUP(A11435,'Base Prueba'!A:E,5,),"NO REGISTRA")</f>
        <v>TECNOLOGÍA EN PRODUCCIÓN DE MEDIOS AUDIOVISUALES</v>
      </c>
    </row>
    <row r="11436" spans="1:5" ht="15.75" x14ac:dyDescent="0.25">
      <c r="A11436" s="14">
        <v>79435738</v>
      </c>
      <c r="B11436" s="2">
        <v>46118.899116782406</v>
      </c>
      <c r="C11436" s="3" t="str">
        <f>IFERROR(VLOOKUP(A11436,'Base Prueba'!A:C,3,),"NO REGISTRA")</f>
        <v>DANIEL ANDRES MURCIA DIAZ</v>
      </c>
      <c r="D11436" s="4" t="str">
        <f>IFERROR(VLOOKUP(A11436,'Base Prueba'!A:D,4,),"NO REGISTRA")</f>
        <v>DOCENTE DE TIEMPO COMPLETO</v>
      </c>
      <c r="E11436" s="5" t="str">
        <f>IFERROR(VLOOKUP(A11436,'Base Prueba'!A:E,5,),"NO REGISTRA")</f>
        <v>INGENIERIA DE SOFTWARE</v>
      </c>
    </row>
    <row r="11437" spans="1:5" ht="15.75" x14ac:dyDescent="0.25">
      <c r="A11437" s="14">
        <v>80843387</v>
      </c>
      <c r="B11437" s="2">
        <v>46118.904839930554</v>
      </c>
      <c r="C11437" s="3" t="str">
        <f>IFERROR(VLOOKUP(A11437,'Base Prueba'!A:C,3,),"NO REGISTRA")</f>
        <v>ESTEBAN ADOLFO QUESADA SALAZAR</v>
      </c>
      <c r="D11437" s="4" t="str">
        <f>IFERROR(VLOOKUP(A11437,'Base Prueba'!A:D,4,),"NO REGISTRA")</f>
        <v>DOCENTE DE TIEMPO COMPLETO</v>
      </c>
      <c r="E11437" s="5" t="str">
        <f>IFERROR(VLOOKUP(A11437,'Base Prueba'!A:E,5,),"NO REGISTRA")</f>
        <v>UNIVERSITARIO COMUNICACION SOCIAL</v>
      </c>
    </row>
    <row r="11438" spans="1:5" ht="15.75" x14ac:dyDescent="0.25">
      <c r="A11438" s="14">
        <v>79433573</v>
      </c>
      <c r="B11438" s="2">
        <v>46118.907705439815</v>
      </c>
      <c r="C11438" s="3" t="str">
        <f>IFERROR(VLOOKUP(A11438,'Base Prueba'!A:C,3,),"NO REGISTRA")</f>
        <v>NELSON GUILLERMO GARCIA GAITAN</v>
      </c>
      <c r="D11438" s="4" t="str">
        <f>IFERROR(VLOOKUP(A11438,'Base Prueba'!A:D,4,),"NO REGISTRA")</f>
        <v>DOCENTE DE TIEMPO COMPLETO</v>
      </c>
      <c r="E11438" s="5" t="str">
        <f>IFERROR(VLOOKUP(A11438,'Base Prueba'!A:E,5,),"NO REGISTRA")</f>
        <v>UNIVERSITARIO COMUNICACION SOCIAL</v>
      </c>
    </row>
    <row r="11439" spans="1:5" ht="15.75" x14ac:dyDescent="0.25">
      <c r="A11439" s="14">
        <v>79313678</v>
      </c>
      <c r="B11439" s="2">
        <v>46118.913139351855</v>
      </c>
      <c r="C11439" s="3" t="str">
        <f>IFERROR(VLOOKUP(A11439,'Base Prueba'!A:C,3,),"NO REGISTRA")</f>
        <v>MARCO VINICIO RAMIREZ PEREIRA</v>
      </c>
      <c r="D11439" s="4" t="str">
        <f>IFERROR(VLOOKUP(A11439,'Base Prueba'!A:D,4,),"NO REGISTRA")</f>
        <v>TECNICO EN MANTENIMIENTO DE RECURSOS ACADEMICOS</v>
      </c>
      <c r="E11439" s="5" t="str">
        <f>IFERROR(VLOOKUP(A11439,'Base Prueba'!A:E,5,),"NO REGISTRA")</f>
        <v>RECURSOS ACADEMICOS</v>
      </c>
    </row>
    <row r="11440" spans="1:5" ht="15.75" x14ac:dyDescent="0.25">
      <c r="A11440" s="14">
        <v>1019603886</v>
      </c>
      <c r="B11440" s="2">
        <v>46118.913174189816</v>
      </c>
      <c r="C11440" s="3" t="str">
        <f>IFERROR(VLOOKUP(A11440,'Base Prueba'!A:C,3,),"NO REGISTRA")</f>
        <v>NICOLAS ESPITIA CHACON</v>
      </c>
      <c r="D11440" s="4" t="str">
        <f>IFERROR(VLOOKUP(A11440,'Base Prueba'!A:D,4,),"NO REGISTRA")</f>
        <v>AUXILIAR DE RECURSOS ACADEMICOS</v>
      </c>
      <c r="E11440" s="5" t="str">
        <f>IFERROR(VLOOKUP(A11440,'Base Prueba'!A:E,5,),"NO REGISTRA")</f>
        <v>RECURSOS ACADEMICOS</v>
      </c>
    </row>
    <row r="11441" spans="1:5" ht="15.75" x14ac:dyDescent="0.25">
      <c r="A11441" s="14">
        <v>1019603886</v>
      </c>
      <c r="B11441" s="2">
        <v>46118.913177546296</v>
      </c>
      <c r="C11441" s="3" t="str">
        <f>IFERROR(VLOOKUP(A11441,'Base Prueba'!A:C,3,),"NO REGISTRA")</f>
        <v>NICOLAS ESPITIA CHACON</v>
      </c>
      <c r="D11441" s="4" t="str">
        <f>IFERROR(VLOOKUP(A11441,'Base Prueba'!A:D,4,),"NO REGISTRA")</f>
        <v>AUXILIAR DE RECURSOS ACADEMICOS</v>
      </c>
      <c r="E11441" s="5" t="str">
        <f>IFERROR(VLOOKUP(A11441,'Base Prueba'!A:E,5,),"NO REGISTRA")</f>
        <v>RECURSOS ACADEMICOS</v>
      </c>
    </row>
    <row r="11442" spans="1:5" ht="15.75" x14ac:dyDescent="0.25">
      <c r="A11442" s="14">
        <v>52603556</v>
      </c>
      <c r="B11442" s="2">
        <v>46119.238093402775</v>
      </c>
      <c r="C11442" s="3" t="str">
        <f>IFERROR(VLOOKUP(A11442,'Base Prueba'!A:C,3,),"NO REGISTRA")</f>
        <v>MARISOL FARFAN QUIROGA</v>
      </c>
      <c r="D11442" s="4" t="str">
        <f>IFERROR(VLOOKUP(A11442,'Base Prueba'!A:D,4,),"NO REGISTRA")</f>
        <v>AUXILIAR DE SERVICIOS</v>
      </c>
      <c r="E11442" s="5" t="str">
        <f>IFERROR(VLOOKUP(A11442,'Base Prueba'!A:E,5,),"NO REGISTRA")</f>
        <v>LOGISTICA Y SERVICIOS GENERALES</v>
      </c>
    </row>
    <row r="11443" spans="1:5" ht="15.75" x14ac:dyDescent="0.25">
      <c r="A11443" s="14">
        <v>52059516</v>
      </c>
      <c r="B11443" s="2">
        <v>46119.238286805557</v>
      </c>
      <c r="C11443" s="3" t="str">
        <f>IFERROR(VLOOKUP(A11443,'Base Prueba'!A:C,3,),"NO REGISTRA")</f>
        <v>YANETT AFANADOR AGUILAR</v>
      </c>
      <c r="D11443" s="4" t="str">
        <f>IFERROR(VLOOKUP(A11443,'Base Prueba'!A:D,4,),"NO REGISTRA")</f>
        <v>AUXILIAR DE SERVICIOS</v>
      </c>
      <c r="E11443" s="5" t="str">
        <f>IFERROR(VLOOKUP(A11443,'Base Prueba'!A:E,5,),"NO REGISTRA")</f>
        <v>LOGISTICA Y SERVICIOS GENERALES</v>
      </c>
    </row>
    <row r="11444" spans="1:5" ht="15.75" x14ac:dyDescent="0.25">
      <c r="A11444" s="14">
        <v>80812084</v>
      </c>
      <c r="B11444" s="2">
        <v>46119.241135879631</v>
      </c>
      <c r="C11444" s="3" t="str">
        <f>IFERROR(VLOOKUP(A11444,'Base Prueba'!A:C,3,),"NO REGISTRA")</f>
        <v>LUIS HELI RUIZ GUTIERREZ</v>
      </c>
      <c r="D11444" s="4" t="str">
        <f>IFERROR(VLOOKUP(A11444,'Base Prueba'!A:D,4,),"NO REGISTRA")</f>
        <v>AUXILIAR DE SERVICIOS  GENERALES</v>
      </c>
      <c r="E11444" s="5" t="str">
        <f>IFERROR(VLOOKUP(A11444,'Base Prueba'!A:E,5,),"NO REGISTRA")</f>
        <v>LOGISTICA Y SERVICIOS GENERALES</v>
      </c>
    </row>
    <row r="11445" spans="1:5" ht="15.75" x14ac:dyDescent="0.25">
      <c r="A11445" s="14">
        <v>24175966</v>
      </c>
      <c r="B11445" s="2">
        <v>46119.244159490743</v>
      </c>
      <c r="C11445" s="3" t="str">
        <f>IFERROR(VLOOKUP(A11445,'Base Prueba'!A:C,3,),"NO REGISTRA")</f>
        <v>EUNICE MISE AYALA</v>
      </c>
      <c r="D11445" s="4" t="str">
        <f>IFERROR(VLOOKUP(A11445,'Base Prueba'!A:D,4,),"NO REGISTRA")</f>
        <v>AUXILIAR DE SERVICIOS</v>
      </c>
      <c r="E11445" s="5" t="str">
        <f>IFERROR(VLOOKUP(A11445,'Base Prueba'!A:E,5,),"NO REGISTRA")</f>
        <v>LOGISTICA Y SERVICIOS GENERALES</v>
      </c>
    </row>
    <row r="11446" spans="1:5" ht="15.75" x14ac:dyDescent="0.25">
      <c r="A11446" s="14">
        <v>1018482392</v>
      </c>
      <c r="B11446" s="2">
        <v>46119.244366087965</v>
      </c>
      <c r="C11446" s="3" t="str">
        <f>IFERROR(VLOOKUP(A11446,'Base Prueba'!A:C,3,),"NO REGISTRA")</f>
        <v>RAQUEL YANETH SANDOVAL FORERO</v>
      </c>
      <c r="D11446" s="4" t="str">
        <f>IFERROR(VLOOKUP(A11446,'Base Prueba'!A:D,4,),"NO REGISTRA")</f>
        <v>AUXILIAR DE RECURSOS ACADEMICOS</v>
      </c>
      <c r="E11446" s="5" t="str">
        <f>IFERROR(VLOOKUP(A11446,'Base Prueba'!A:E,5,),"NO REGISTRA")</f>
        <v>RECURSOS ACADEMICOS</v>
      </c>
    </row>
    <row r="11447" spans="1:5" ht="15.75" x14ac:dyDescent="0.25">
      <c r="A11447" s="14">
        <v>52443092</v>
      </c>
      <c r="B11447" s="2">
        <v>46119.246056828706</v>
      </c>
      <c r="C11447" s="3" t="str">
        <f>IFERROR(VLOOKUP(A11447,'Base Prueba'!A:C,3,),"NO REGISTRA")</f>
        <v>LUZ MYRIAM SAAVEDRA CONTRERAS</v>
      </c>
      <c r="D11447" s="4" t="str">
        <f>IFERROR(VLOOKUP(A11447,'Base Prueba'!A:D,4,),"NO REGISTRA")</f>
        <v>AUXILIAR DE SERVICIOS</v>
      </c>
      <c r="E11447" s="5" t="str">
        <f>IFERROR(VLOOKUP(A11447,'Base Prueba'!A:E,5,),"NO REGISTRA")</f>
        <v>LOGISTICA Y SERVICIOS GENERALES</v>
      </c>
    </row>
    <row r="11448" spans="1:5" ht="15.75" x14ac:dyDescent="0.25">
      <c r="A11448" s="14">
        <v>52885874</v>
      </c>
      <c r="B11448" s="2">
        <v>46119.248112499998</v>
      </c>
      <c r="C11448" s="3" t="str">
        <f>IFERROR(VLOOKUP(A11448,'Base Prueba'!A:C,3,),"NO REGISTRA")</f>
        <v>MARIBEL CAYCEDO</v>
      </c>
      <c r="D11448" s="4" t="str">
        <f>IFERROR(VLOOKUP(A11448,'Base Prueba'!A:D,4,),"NO REGISTRA")</f>
        <v>AUXILIAR DE SERVICIOS</v>
      </c>
      <c r="E11448" s="5" t="str">
        <f>IFERROR(VLOOKUP(A11448,'Base Prueba'!A:E,5,),"NO REGISTRA")</f>
        <v>LOGISTICA Y SERVICIOS GENERALES</v>
      </c>
    </row>
    <row r="11449" spans="1:5" ht="15.75" x14ac:dyDescent="0.25">
      <c r="A11449" s="14">
        <v>1105681275</v>
      </c>
      <c r="B11449" s="2">
        <v>46119.24830752315</v>
      </c>
      <c r="C11449" s="3" t="str">
        <f>IFERROR(VLOOKUP(A11449,'Base Prueba'!A:C,3,),"NO REGISTRA")</f>
        <v>VICTORIA GUTIERREZ BARRIOS</v>
      </c>
      <c r="D11449" s="4" t="str">
        <f>IFERROR(VLOOKUP(A11449,'Base Prueba'!A:D,4,),"NO REGISTRA")</f>
        <v>AUXILIAR DE SERVICIOS</v>
      </c>
      <c r="E11449" s="5" t="str">
        <f>IFERROR(VLOOKUP(A11449,'Base Prueba'!A:E,5,),"NO REGISTRA")</f>
        <v>LOGISTICA Y SERVICIOS GENERALES</v>
      </c>
    </row>
    <row r="11450" spans="1:5" ht="15.75" x14ac:dyDescent="0.25">
      <c r="A11450" s="14">
        <v>79043674</v>
      </c>
      <c r="B11450" s="2">
        <v>46119.252914004632</v>
      </c>
      <c r="C11450" s="3" t="str">
        <f>IFERROR(VLOOKUP(A11450,'Base Prueba'!A:C,3,),"NO REGISTRA")</f>
        <v>PEDRO ANTONIO ACERO</v>
      </c>
      <c r="D11450" s="4" t="str">
        <f>IFERROR(VLOOKUP(A11450,'Base Prueba'!A:D,4,),"NO REGISTRA")</f>
        <v>SUPERVISOR DE SERVICIOS</v>
      </c>
      <c r="E11450" s="5" t="str">
        <f>IFERROR(VLOOKUP(A11450,'Base Prueba'!A:E,5,),"NO REGISTRA")</f>
        <v>LOGISTICA Y SERVICIOS GENERALES</v>
      </c>
    </row>
    <row r="11451" spans="1:5" ht="15.75" x14ac:dyDescent="0.25">
      <c r="A11451" s="14">
        <v>79043674</v>
      </c>
      <c r="B11451" s="2">
        <v>46119.252917245372</v>
      </c>
      <c r="C11451" s="3" t="str">
        <f>IFERROR(VLOOKUP(A11451,'Base Prueba'!A:C,3,),"NO REGISTRA")</f>
        <v>PEDRO ANTONIO ACERO</v>
      </c>
      <c r="D11451" s="4" t="str">
        <f>IFERROR(VLOOKUP(A11451,'Base Prueba'!A:D,4,),"NO REGISTRA")</f>
        <v>SUPERVISOR DE SERVICIOS</v>
      </c>
      <c r="E11451" s="5" t="str">
        <f>IFERROR(VLOOKUP(A11451,'Base Prueba'!A:E,5,),"NO REGISTRA")</f>
        <v>LOGISTICA Y SERVICIOS GENERALES</v>
      </c>
    </row>
    <row r="11452" spans="1:5" ht="15.75" x14ac:dyDescent="0.25">
      <c r="A11452" s="14">
        <v>51840480</v>
      </c>
      <c r="B11452" s="2">
        <v>46119.255792129632</v>
      </c>
      <c r="C11452" s="3" t="str">
        <f>IFERROR(VLOOKUP(A11452,'Base Prueba'!A:C,3,),"NO REGISTRA")</f>
        <v>OLGA GAVILAN BENAVIDES</v>
      </c>
      <c r="D11452" s="4" t="str">
        <f>IFERROR(VLOOKUP(A11452,'Base Prueba'!A:D,4,),"NO REGISTRA")</f>
        <v>AUXILIAR DE SERVICIOS</v>
      </c>
      <c r="E11452" s="5" t="str">
        <f>IFERROR(VLOOKUP(A11452,'Base Prueba'!A:E,5,),"NO REGISTRA")</f>
        <v>LOGISTICA Y SERVICIOS GENERALES</v>
      </c>
    </row>
    <row r="11453" spans="1:5" ht="15.75" x14ac:dyDescent="0.25">
      <c r="A11453" s="14">
        <v>80211886</v>
      </c>
      <c r="B11453" s="2">
        <v>46119.259978472219</v>
      </c>
      <c r="C11453" s="3" t="str">
        <f>IFERROR(VLOOKUP(A11453,'Base Prueba'!A:C,3,),"NO REGISTRA")</f>
        <v>EDWIN GIOVANNY QUIMBAY HIDALGO</v>
      </c>
      <c r="D11453" s="4" t="str">
        <f>IFERROR(VLOOKUP(A11453,'Base Prueba'!A:D,4,),"NO REGISTRA")</f>
        <v>LIDER DE RECURSOS ACADEMICOS</v>
      </c>
      <c r="E11453" s="5" t="str">
        <f>IFERROR(VLOOKUP(A11453,'Base Prueba'!A:E,5,),"NO REGISTRA")</f>
        <v>RECURSOS ACADEMICOS</v>
      </c>
    </row>
    <row r="11454" spans="1:5" ht="15.75" x14ac:dyDescent="0.25">
      <c r="A11454" s="14">
        <v>1032498759</v>
      </c>
      <c r="B11454" s="2">
        <v>46119.268357638888</v>
      </c>
      <c r="C11454" s="3" t="str">
        <f>IFERROR(VLOOKUP(A11454,'Base Prueba'!A:C,3,),"NO REGISTRA")</f>
        <v>ANDREA CATALINA GAVIRIA TORRES</v>
      </c>
      <c r="D11454" s="4" t="str">
        <f>IFERROR(VLOOKUP(A11454,'Base Prueba'!A:D,4,),"NO REGISTRA")</f>
        <v>AUXILIAR DE RECURSOS AUDIOVISUALES</v>
      </c>
      <c r="E11454" s="5" t="str">
        <f>IFERROR(VLOOKUP(A11454,'Base Prueba'!A:E,5,),"NO REGISTRA")</f>
        <v>OFICINA DE AUDIOVISUALES</v>
      </c>
    </row>
    <row r="11455" spans="1:5" ht="15.75" x14ac:dyDescent="0.25">
      <c r="A11455" s="14">
        <v>1005927138</v>
      </c>
      <c r="B11455" s="2">
        <v>46119.270660648152</v>
      </c>
      <c r="C11455" s="3" t="str">
        <f>IFERROR(VLOOKUP(A11455,'Base Prueba'!A:C,3,),"NO REGISTRA")</f>
        <v>MARLON YEINER MEJIA ACOSTA</v>
      </c>
      <c r="D11455" s="4" t="str">
        <f>IFERROR(VLOOKUP(A11455,'Base Prueba'!A:D,4,),"NO REGISTRA")</f>
        <v>AUXILIAR  DE MANTENIMIENTO</v>
      </c>
      <c r="E11455" s="5" t="str">
        <f>IFERROR(VLOOKUP(A11455,'Base Prueba'!A:E,5,),"NO REGISTRA")</f>
        <v>LOGISTICA Y SERVICIOS GENERALES</v>
      </c>
    </row>
    <row r="11456" spans="1:5" ht="15.75" x14ac:dyDescent="0.25">
      <c r="A11456" s="14">
        <v>79667746</v>
      </c>
      <c r="B11456" s="2">
        <v>46119.277828356484</v>
      </c>
      <c r="C11456" s="3" t="str">
        <f>IFERROR(VLOOKUP(A11456,'Base Prueba'!A:C,3,),"NO REGISTRA")</f>
        <v>JOHN JAIRO SUAREZ PINZON</v>
      </c>
      <c r="D11456" s="4" t="str">
        <f>IFERROR(VLOOKUP(A11456,'Base Prueba'!A:D,4,),"NO REGISTRA")</f>
        <v>AUXILIAR ELECTRICO</v>
      </c>
      <c r="E11456" s="5" t="str">
        <f>IFERROR(VLOOKUP(A11456,'Base Prueba'!A:E,5,),"NO REGISTRA")</f>
        <v>LOGISTICA Y SERVICIOS GENERALES</v>
      </c>
    </row>
    <row r="11457" spans="1:5" ht="15.75" x14ac:dyDescent="0.25">
      <c r="A11457" s="14">
        <v>79456180</v>
      </c>
      <c r="B11457" s="2">
        <v>46119.281434490738</v>
      </c>
      <c r="C11457" s="3" t="str">
        <f>IFERROR(VLOOKUP(A11457,'Base Prueba'!A:C,3,),"NO REGISTRA")</f>
        <v>CESAR AUGUSTO AVELLANEDA DUARTE</v>
      </c>
      <c r="D11457" s="4" t="str">
        <f>IFERROR(VLOOKUP(A11457,'Base Prueba'!A:D,4,),"NO REGISTRA")</f>
        <v>DOCENTE DE TIEMPO COMPLETO</v>
      </c>
      <c r="E11457" s="5" t="str">
        <f>IFERROR(VLOOKUP(A11457,'Base Prueba'!A:E,5,),"NO REGISTRA")</f>
        <v>AREA DE CIENCIAS BASICAS</v>
      </c>
    </row>
    <row r="11458" spans="1:5" ht="15.75" x14ac:dyDescent="0.25">
      <c r="A11458" s="14">
        <v>7563945</v>
      </c>
      <c r="B11458" s="2">
        <v>46119.281761226855</v>
      </c>
      <c r="C11458" s="3" t="str">
        <f>IFERROR(VLOOKUP(A11458,'Base Prueba'!A:C,3,),"NO REGISTRA")</f>
        <v>NESTOR FABIO OSPINA RIVERA</v>
      </c>
      <c r="D11458" s="4" t="str">
        <f>IFERROR(VLOOKUP(A11458,'Base Prueba'!A:D,4,),"NO REGISTRA")</f>
        <v>AUXILIAR  DE MANTENIMIENTO</v>
      </c>
      <c r="E11458" s="5" t="str">
        <f>IFERROR(VLOOKUP(A11458,'Base Prueba'!A:E,5,),"NO REGISTRA")</f>
        <v>LOGISTICA Y SERVICIOS GENERALES</v>
      </c>
    </row>
    <row r="11459" spans="1:5" ht="15.75" x14ac:dyDescent="0.25">
      <c r="A11459" s="14">
        <v>1073150473</v>
      </c>
      <c r="B11459" s="2">
        <v>46119.283787384258</v>
      </c>
      <c r="C11459" s="3" t="str">
        <f>IFERROR(VLOOKUP(A11459,'Base Prueba'!A:C,3,),"NO REGISTRA")</f>
        <v>DIANA STELLA MELGAREJO MUÑOZ</v>
      </c>
      <c r="D11459" s="4" t="str">
        <f>IFERROR(VLOOKUP(A11459,'Base Prueba'!A:D,4,),"NO REGISTRA")</f>
        <v>DOCENTE DE MEDIO TIEMPO</v>
      </c>
      <c r="E11459" s="5" t="str">
        <f>IFERROR(VLOOKUP(A11459,'Base Prueba'!A:E,5,),"NO REGISTRA")</f>
        <v>TECNICA EN FOTOGRAFIA</v>
      </c>
    </row>
    <row r="11460" spans="1:5" ht="15.75" x14ac:dyDescent="0.25">
      <c r="A11460" s="14">
        <v>80778198</v>
      </c>
      <c r="B11460" s="2">
        <v>46119.28397384259</v>
      </c>
      <c r="C11460" s="3" t="str">
        <f>IFERROR(VLOOKUP(A11460,'Base Prueba'!A:C,3,),"NO REGISTRA")</f>
        <v>JIMY JAVIER ALDANA REYES</v>
      </c>
      <c r="D11460" s="4" t="str">
        <f>IFERROR(VLOOKUP(A11460,'Base Prueba'!A:D,4,),"NO REGISTRA")</f>
        <v>DOCENTE DE TIEMPO COMPLETO</v>
      </c>
      <c r="E11460" s="5" t="str">
        <f>IFERROR(VLOOKUP(A11460,'Base Prueba'!A:E,5,),"NO REGISTRA")</f>
        <v>INGENIERIA DE SOFTWARE</v>
      </c>
    </row>
    <row r="11461" spans="1:5" ht="15.75" x14ac:dyDescent="0.25">
      <c r="A11461" s="14">
        <v>19488606</v>
      </c>
      <c r="B11461" s="2">
        <v>46119.28405185185</v>
      </c>
      <c r="C11461" s="3" t="str">
        <f>IFERROR(VLOOKUP(A11461,'Base Prueba'!A:C,3,),"NO REGISTRA")</f>
        <v>ARISTARCO LOPEZ TALERO</v>
      </c>
      <c r="D11461" s="4" t="str">
        <f>IFERROR(VLOOKUP(A11461,'Base Prueba'!A:D,4,),"NO REGISTRA")</f>
        <v>OFICIAL DE MANTENIMIENTO</v>
      </c>
      <c r="E11461" s="5" t="str">
        <f>IFERROR(VLOOKUP(A11461,'Base Prueba'!A:E,5,),"NO REGISTRA")</f>
        <v>LOGISTICA Y SERVICIOS GENERALES</v>
      </c>
    </row>
    <row r="11462" spans="1:5" ht="15.75" x14ac:dyDescent="0.25">
      <c r="A11462" s="14">
        <v>80843387</v>
      </c>
      <c r="B11462" s="2">
        <v>46119.284754745371</v>
      </c>
      <c r="C11462" s="3" t="str">
        <f>IFERROR(VLOOKUP(A11462,'Base Prueba'!A:C,3,),"NO REGISTRA")</f>
        <v>ESTEBAN ADOLFO QUESADA SALAZAR</v>
      </c>
      <c r="D11462" s="4" t="str">
        <f>IFERROR(VLOOKUP(A11462,'Base Prueba'!A:D,4,),"NO REGISTRA")</f>
        <v>DOCENTE DE TIEMPO COMPLETO</v>
      </c>
      <c r="E11462" s="5" t="str">
        <f>IFERROR(VLOOKUP(A11462,'Base Prueba'!A:E,5,),"NO REGISTRA")</f>
        <v>UNIVERSITARIO COMUNICACION SOCIAL</v>
      </c>
    </row>
    <row r="11463" spans="1:5" ht="15.75" x14ac:dyDescent="0.25">
      <c r="A11463" s="14">
        <v>79942078</v>
      </c>
      <c r="B11463" s="2">
        <v>46119.286258333334</v>
      </c>
      <c r="C11463" s="3" t="str">
        <f>IFERROR(VLOOKUP(A11463,'Base Prueba'!A:C,3,),"NO REGISTRA")</f>
        <v>JORGE MARIO ORJUELA MARQUEZ</v>
      </c>
      <c r="D11463" s="4" t="str">
        <f>IFERROR(VLOOKUP(A11463,'Base Prueba'!A:D,4,),"NO REGISTRA")</f>
        <v>DOCENTE DE TIEMPO COMPLETO</v>
      </c>
      <c r="E11463" s="5" t="str">
        <f>IFERROR(VLOOKUP(A11463,'Base Prueba'!A:E,5,),"NO REGISTRA")</f>
        <v>UNIVERSITARIO ADMINISTRACION DE EMPRESAS</v>
      </c>
    </row>
    <row r="11464" spans="1:5" ht="15.75" x14ac:dyDescent="0.25">
      <c r="A11464" s="14">
        <v>1023965965</v>
      </c>
      <c r="B11464" s="2">
        <v>46119.287443055553</v>
      </c>
      <c r="C11464" s="3" t="str">
        <f>IFERROR(VLOOKUP(A11464,'Base Prueba'!A:C,3,),"NO REGISTRA")</f>
        <v>EDISON ALEJANDRO SALAZAR HERNANDEZ</v>
      </c>
      <c r="D11464" s="4" t="str">
        <f>IFERROR(VLOOKUP(A11464,'Base Prueba'!A:D,4,),"NO REGISTRA")</f>
        <v>DOCENTE DE MEDIO TIEMPO</v>
      </c>
      <c r="E11464" s="5" t="str">
        <f>IFERROR(VLOOKUP(A11464,'Base Prueba'!A:E,5,),"NO REGISTRA")</f>
        <v>NARRATIVAS DIGITALES Y AUDIOVISUALES</v>
      </c>
    </row>
    <row r="11465" spans="1:5" ht="15.75" x14ac:dyDescent="0.25">
      <c r="A11465" s="14">
        <v>19461924</v>
      </c>
      <c r="B11465" s="2">
        <v>46119.288763425924</v>
      </c>
      <c r="C11465" s="3" t="str">
        <f>IFERROR(VLOOKUP(A11465,'Base Prueba'!A:C,3,),"NO REGISTRA")</f>
        <v>ORLANDO ALBERTO ORTIZ SANCHEZ</v>
      </c>
      <c r="D11465" s="4" t="str">
        <f>IFERROR(VLOOKUP(A11465,'Base Prueba'!A:D,4,),"NO REGISTRA")</f>
        <v>DOCENTE DE TIEMPO COMPLETO</v>
      </c>
      <c r="E11465" s="5" t="str">
        <f>IFERROR(VLOOKUP(A11465,'Base Prueba'!A:E,5,),"NO REGISTRA")</f>
        <v>AREA DE CIENCIAS BASICAS</v>
      </c>
    </row>
    <row r="11466" spans="1:5" ht="15.75" x14ac:dyDescent="0.25">
      <c r="A11466" s="14">
        <v>52961012</v>
      </c>
      <c r="B11466" s="2">
        <v>46119.29035289352</v>
      </c>
      <c r="C11466" s="3" t="str">
        <f>IFERROR(VLOOKUP(A11466,'Base Prueba'!A:C,3,),"NO REGISTRA")</f>
        <v>ELVY JOHANNA RAMIREZ DONCEL</v>
      </c>
      <c r="D11466" s="4" t="str">
        <f>IFERROR(VLOOKUP(A11466,'Base Prueba'!A:D,4,),"NO REGISTRA")</f>
        <v>DOCENTE DE TIEMPO COMPLETO</v>
      </c>
      <c r="E11466" s="5" t="str">
        <f>IFERROR(VLOOKUP(A11466,'Base Prueba'!A:E,5,),"NO REGISTRA")</f>
        <v>NARRATIVAS DIGITALES Y AUDIOVISUALES</v>
      </c>
    </row>
    <row r="11467" spans="1:5" ht="15.75" x14ac:dyDescent="0.25">
      <c r="A11467" s="14">
        <v>79639365</v>
      </c>
      <c r="B11467" s="2">
        <v>46119.290450694447</v>
      </c>
      <c r="C11467" s="3" t="str">
        <f>IFERROR(VLOOKUP(A11467,'Base Prueba'!A:C,3,),"NO REGISTRA")</f>
        <v>RICARDO ROA DIAZ</v>
      </c>
      <c r="D11467" s="4" t="str">
        <f>IFERROR(VLOOKUP(A11467,'Base Prueba'!A:D,4,),"NO REGISTRA")</f>
        <v>AUXILIAR  DE MANTENIMIENTO</v>
      </c>
      <c r="E11467" s="5" t="str">
        <f>IFERROR(VLOOKUP(A11467,'Base Prueba'!A:E,5,),"NO REGISTRA")</f>
        <v>LOGISTICA Y SERVICIOS GENERALES</v>
      </c>
    </row>
    <row r="11468" spans="1:5" ht="15.75" x14ac:dyDescent="0.25">
      <c r="A11468" s="14">
        <v>1000692621</v>
      </c>
      <c r="B11468" s="2">
        <v>46119.290488657411</v>
      </c>
      <c r="C11468" s="3" t="str">
        <f>IFERROR(VLOOKUP(A11468,'Base Prueba'!A:C,3,),"NO REGISTRA")</f>
        <v>ANGIE KATERINE SALAMANCA PEÑUELA</v>
      </c>
      <c r="D11468" s="4" t="str">
        <f>IFERROR(VLOOKUP(A11468,'Base Prueba'!A:D,4,),"NO REGISTRA")</f>
        <v>ASISTENTE ADMINISTRATIVA CEA</v>
      </c>
      <c r="E11468" s="5" t="str">
        <f>IFERROR(VLOOKUP(A11468,'Base Prueba'!A:E,5,),"NO REGISTRA")</f>
        <v>OFICINA DE PLANEACION Y GESTION DE LA CALIDAD</v>
      </c>
    </row>
    <row r="11469" spans="1:5" ht="15.75" x14ac:dyDescent="0.25">
      <c r="A11469" s="14">
        <v>93413614</v>
      </c>
      <c r="B11469" s="2">
        <v>46119.290542824077</v>
      </c>
      <c r="C11469" s="3" t="str">
        <f>IFERROR(VLOOKUP(A11469,'Base Prueba'!A:C,3,),"NO REGISTRA")</f>
        <v>ALEXANDER CALDERON ALVARADO</v>
      </c>
      <c r="D11469" s="4" t="str">
        <f>IFERROR(VLOOKUP(A11469,'Base Prueba'!A:D,4,),"NO REGISTRA")</f>
        <v>OFICIAL DE MANTENIMIENTO</v>
      </c>
      <c r="E11469" s="5" t="str">
        <f>IFERROR(VLOOKUP(A11469,'Base Prueba'!A:E,5,),"NO REGISTRA")</f>
        <v>LOGISTICA Y SERVICIOS GENERALES</v>
      </c>
    </row>
    <row r="11470" spans="1:5" ht="15.75" x14ac:dyDescent="0.25">
      <c r="A11470" s="14">
        <v>1024549760</v>
      </c>
      <c r="B11470" s="2">
        <v>46119.292128587964</v>
      </c>
      <c r="C11470" s="3" t="str">
        <f>IFERROR(VLOOKUP(A11470,'Base Prueba'!A:C,3,),"NO REGISTRA")</f>
        <v>FRANCY YISETH JAIMES NEIRA</v>
      </c>
      <c r="D11470" s="4" t="str">
        <f>IFERROR(VLOOKUP(A11470,'Base Prueba'!A:D,4,),"NO REGISTRA")</f>
        <v>SECRETARIA ACADEMICA - ADMINISTRATIVA DE FACULTAD</v>
      </c>
      <c r="E11470" s="5" t="str">
        <f>IFERROR(VLOOKUP(A11470,'Base Prueba'!A:E,5,),"NO REGISTRA")</f>
        <v>FACULTAD DE COMINICACIÓN PERIODISMO Y ARTES</v>
      </c>
    </row>
    <row r="11471" spans="1:5" ht="15.75" x14ac:dyDescent="0.25">
      <c r="A11471" s="14">
        <v>1000257532</v>
      </c>
      <c r="B11471" s="2">
        <v>46119.293011921298</v>
      </c>
      <c r="C11471" s="3" t="str">
        <f>IFERROR(VLOOKUP(A11471,'Base Prueba'!A:C,3,),"NO REGISTRA")</f>
        <v>ANDRES FELIPE RINCON CADENA</v>
      </c>
      <c r="D11471" s="4" t="str">
        <f>IFERROR(VLOOKUP(A11471,'Base Prueba'!A:D,4,),"NO REGISTRA")</f>
        <v>DOCENTE DE TIEMPO COMPLETO</v>
      </c>
      <c r="E11471" s="5" t="str">
        <f>IFERROR(VLOOKUP(A11471,'Base Prueba'!A:E,5,),"NO REGISTRA")</f>
        <v>TECNOLOGÍA EN PRODUCCIÓN DE MEDIOS AUDIOVISUALES</v>
      </c>
    </row>
    <row r="11472" spans="1:5" ht="15.75" x14ac:dyDescent="0.25">
      <c r="A11472" s="14">
        <v>1014215096</v>
      </c>
      <c r="B11472" s="2">
        <v>46119.293114120374</v>
      </c>
      <c r="C11472" s="3" t="str">
        <f>IFERROR(VLOOKUP(A11472,'Base Prueba'!A:C,3,),"NO REGISTRA")</f>
        <v>ALEXANDER BELTRAN AGUILERA</v>
      </c>
      <c r="D11472" s="4" t="str">
        <f>IFERROR(VLOOKUP(A11472,'Base Prueba'!A:D,4,),"NO REGISTRA")</f>
        <v>DOCENTE DE TIEMPO COMPLETO</v>
      </c>
      <c r="E11472" s="5" t="str">
        <f>IFERROR(VLOOKUP(A11472,'Base Prueba'!A:E,5,),"NO REGISTRA")</f>
        <v>UNIVERSITARIO EN TURISMO Y GASTRONOMIA</v>
      </c>
    </row>
    <row r="11473" spans="1:5" ht="15.75" x14ac:dyDescent="0.25">
      <c r="A11473" s="14">
        <v>1053807440</v>
      </c>
      <c r="B11473" s="2">
        <v>46119.293179513887</v>
      </c>
      <c r="C11473" s="3" t="str">
        <f>IFERROR(VLOOKUP(A11473,'Base Prueba'!A:C,3,),"NO REGISTRA")</f>
        <v>PABLO ARANGO ROBLEDO</v>
      </c>
      <c r="D11473" s="4" t="str">
        <f>IFERROR(VLOOKUP(A11473,'Base Prueba'!A:D,4,),"NO REGISTRA")</f>
        <v>DOCENTE DE MEDIO TIEMPO</v>
      </c>
      <c r="E11473" s="5" t="str">
        <f>IFERROR(VLOOKUP(A11473,'Base Prueba'!A:E,5,),"NO REGISTRA")</f>
        <v>UNIVERSITARIO COMUNICACION SOCIAL</v>
      </c>
    </row>
    <row r="11474" spans="1:5" ht="15.75" x14ac:dyDescent="0.25">
      <c r="A11474" s="14">
        <v>1193376686</v>
      </c>
      <c r="B11474" s="2">
        <v>46119.293482060188</v>
      </c>
      <c r="C11474" s="3" t="str">
        <f>IFERROR(VLOOKUP(A11474,'Base Prueba'!A:C,3,),"NO REGISTRA")</f>
        <v>STEVEN FERNANDO CORRECHA PERDOMO</v>
      </c>
      <c r="D11474" s="4" t="str">
        <f>IFERROR(VLOOKUP(A11474,'Base Prueba'!A:D,4,),"NO REGISTRA")</f>
        <v>AUXILIAR  DE MANTENIMIENTO</v>
      </c>
      <c r="E11474" s="5" t="str">
        <f>IFERROR(VLOOKUP(A11474,'Base Prueba'!A:E,5,),"NO REGISTRA")</f>
        <v>LOGISTICA Y SERVICIOS GENERALES</v>
      </c>
    </row>
    <row r="11475" spans="1:5" ht="15.75" x14ac:dyDescent="0.25">
      <c r="A11475" s="14">
        <v>79312652</v>
      </c>
      <c r="B11475" s="2">
        <v>46119.294879976849</v>
      </c>
      <c r="C11475" s="3" t="str">
        <f>IFERROR(VLOOKUP(A11475,'Base Prueba'!A:C,3,),"NO REGISTRA")</f>
        <v>JOSE ALVARO LARA MANOSALVA</v>
      </c>
      <c r="D11475" s="4" t="str">
        <f>IFERROR(VLOOKUP(A11475,'Base Prueba'!A:D,4,),"NO REGISTRA")</f>
        <v>DOCENTE DE TIEMPO COMPLETO</v>
      </c>
      <c r="E11475" s="5" t="str">
        <f>IFERROR(VLOOKUP(A11475,'Base Prueba'!A:E,5,),"NO REGISTRA")</f>
        <v>UNIVERSITARIO ADMINISTRACION DE EMPRESAS</v>
      </c>
    </row>
    <row r="11476" spans="1:5" ht="15.75" x14ac:dyDescent="0.25">
      <c r="A11476" s="14">
        <v>1032427103</v>
      </c>
      <c r="B11476" s="2">
        <v>46119.295915740739</v>
      </c>
      <c r="C11476" s="3" t="str">
        <f>IFERROR(VLOOKUP(A11476,'Base Prueba'!A:C,3,),"NO REGISTRA")</f>
        <v>KATHERIN QUINTERO ZUÑIGA</v>
      </c>
      <c r="D11476" s="4" t="str">
        <f>IFERROR(VLOOKUP(A11476,'Base Prueba'!A:D,4,),"NO REGISTRA")</f>
        <v>DOCENTE DE TIEMPO COMPLETO</v>
      </c>
      <c r="E11476" s="5" t="str">
        <f>IFERROR(VLOOKUP(A11476,'Base Prueba'!A:E,5,),"NO REGISTRA")</f>
        <v>TECNICA EN FOTOGRAFIA</v>
      </c>
    </row>
    <row r="11477" spans="1:5" ht="15.75" x14ac:dyDescent="0.25">
      <c r="A11477" s="14">
        <v>1023880617</v>
      </c>
      <c r="B11477" s="2">
        <v>46119.296229976855</v>
      </c>
      <c r="C11477" s="3" t="str">
        <f>IFERROR(VLOOKUP(A11477,'Base Prueba'!A:C,3,),"NO REGISTRA")</f>
        <v>BYRON YESID PARRA DIAZ</v>
      </c>
      <c r="D11477" s="4" t="str">
        <f>IFERROR(VLOOKUP(A11477,'Base Prueba'!A:D,4,),"NO REGISTRA")</f>
        <v>AUXILIAR  DE MANTENIMIENTO</v>
      </c>
      <c r="E11477" s="5" t="str">
        <f>IFERROR(VLOOKUP(A11477,'Base Prueba'!A:E,5,),"NO REGISTRA")</f>
        <v>LOGISTICA Y SERVICIOS GENERALES</v>
      </c>
    </row>
    <row r="11478" spans="1:5" ht="15.75" x14ac:dyDescent="0.25">
      <c r="A11478" s="14">
        <v>1010189117</v>
      </c>
      <c r="B11478" s="2">
        <v>46119.298749305555</v>
      </c>
      <c r="C11478" s="3" t="str">
        <f>IFERROR(VLOOKUP(A11478,'Base Prueba'!A:C,3,),"NO REGISTRA")</f>
        <v>ADRIANA PAOLA CARVAJAL TARAZONA</v>
      </c>
      <c r="D11478" s="4" t="str">
        <f>IFERROR(VLOOKUP(A11478,'Base Prueba'!A:D,4,),"NO REGISTRA")</f>
        <v>DOCENTE DE MEDIO TIEMPO</v>
      </c>
      <c r="E11478" s="5" t="str">
        <f>IFERROR(VLOOKUP(A11478,'Base Prueba'!A:E,5,),"NO REGISTRA")</f>
        <v>UNIVERSITARIO COMUNICACION SOCIAL</v>
      </c>
    </row>
    <row r="11479" spans="1:5" ht="15.75" x14ac:dyDescent="0.25">
      <c r="A11479" s="14">
        <v>8715040</v>
      </c>
      <c r="B11479" s="2">
        <v>46119.299797453707</v>
      </c>
      <c r="C11479" s="3" t="str">
        <f>IFERROR(VLOOKUP(A11479,'Base Prueba'!A:C,3,),"NO REGISTRA")</f>
        <v>DACARTH RAFAEL SARMIENTO PORTO</v>
      </c>
      <c r="D11479" s="4" t="str">
        <f>IFERROR(VLOOKUP(A11479,'Base Prueba'!A:D,4,),"NO REGISTRA")</f>
        <v>DOCENTE DE TIEMPO COMPLETO</v>
      </c>
      <c r="E11479" s="5" t="str">
        <f>IFERROR(VLOOKUP(A11479,'Base Prueba'!A:E,5,),"NO REGISTRA")</f>
        <v>INGENIERIA DE SOFTWARE</v>
      </c>
    </row>
    <row r="11480" spans="1:5" ht="15.75" x14ac:dyDescent="0.25">
      <c r="A11480" s="14">
        <v>11318253</v>
      </c>
      <c r="B11480" s="2">
        <v>46119.302279050928</v>
      </c>
      <c r="C11480" s="3" t="str">
        <f>IFERROR(VLOOKUP(A11480,'Base Prueba'!A:C,3,),"NO REGISTRA")</f>
        <v>RODRIGO RODRIGUEZ</v>
      </c>
      <c r="D11480" s="4" t="str">
        <f>IFERROR(VLOOKUP(A11480,'Base Prueba'!A:D,4,),"NO REGISTRA")</f>
        <v>APRENDIZ UNIVERSITARIO</v>
      </c>
      <c r="E11480" s="5" t="str">
        <f>IFERROR(VLOOKUP(A11480,'Base Prueba'!A:E,5,),"NO REGISTRA")</f>
        <v>CENTRO DE GESTION DOCUMENTAL</v>
      </c>
    </row>
    <row r="11481" spans="1:5" ht="15.75" x14ac:dyDescent="0.25">
      <c r="A11481" s="14">
        <v>1193150666</v>
      </c>
      <c r="B11481" s="2">
        <v>46119.302546064813</v>
      </c>
      <c r="C11481" s="3" t="str">
        <f>IFERROR(VLOOKUP(A11481,'Base Prueba'!A:C,3,),"NO REGISTRA")</f>
        <v>LUIS FELIPE JAIMES BELTRAN</v>
      </c>
      <c r="D11481" s="4" t="str">
        <f>IFERROR(VLOOKUP(A11481,'Base Prueba'!A:D,4,),"NO REGISTRA")</f>
        <v>DOCENTE DE TIEMPO COMPLETO</v>
      </c>
      <c r="E11481" s="5" t="str">
        <f>IFERROR(VLOOKUP(A11481,'Base Prueba'!A:E,5,),"NO REGISTRA")</f>
        <v>UNIVERSITARIO EN TURISMO Y GASTRONOMIA</v>
      </c>
    </row>
    <row r="11482" spans="1:5" ht="15.75" x14ac:dyDescent="0.25">
      <c r="A11482" s="14">
        <v>79433573</v>
      </c>
      <c r="B11482" s="2">
        <v>46119.303120370372</v>
      </c>
      <c r="C11482" s="3" t="str">
        <f>IFERROR(VLOOKUP(A11482,'Base Prueba'!A:C,3,),"NO REGISTRA")</f>
        <v>NELSON GUILLERMO GARCIA GAITAN</v>
      </c>
      <c r="D11482" s="4" t="str">
        <f>IFERROR(VLOOKUP(A11482,'Base Prueba'!A:D,4,),"NO REGISTRA")</f>
        <v>DOCENTE DE TIEMPO COMPLETO</v>
      </c>
      <c r="E11482" s="5" t="str">
        <f>IFERROR(VLOOKUP(A11482,'Base Prueba'!A:E,5,),"NO REGISTRA")</f>
        <v>UNIVERSITARIO COMUNICACION SOCIAL</v>
      </c>
    </row>
    <row r="11483" spans="1:5" ht="15.75" x14ac:dyDescent="0.25">
      <c r="A11483" s="14">
        <v>1019116766</v>
      </c>
      <c r="B11483" s="2">
        <v>46119.307112499999</v>
      </c>
      <c r="C11483" s="3" t="str">
        <f>IFERROR(VLOOKUP(A11483,'Base Prueba'!A:C,3,),"NO REGISTRA")</f>
        <v>IVAN FERNEY MONTOYA BOLAÑOS</v>
      </c>
      <c r="D11483" s="4" t="str">
        <f>IFERROR(VLOOKUP(A11483,'Base Prueba'!A:D,4,),"NO REGISTRA")</f>
        <v>DOCENTE DE TIEMPO COMPLETO</v>
      </c>
      <c r="E11483" s="5" t="str">
        <f>IFERROR(VLOOKUP(A11483,'Base Prueba'!A:E,5,),"NO REGISTRA")</f>
        <v>UNIVERSITARIO EN TURISMO Y GASTRONOMIA</v>
      </c>
    </row>
    <row r="11484" spans="1:5" ht="15.75" x14ac:dyDescent="0.25">
      <c r="A11484" s="14">
        <v>72223001</v>
      </c>
      <c r="B11484" s="2">
        <v>46119.307676851851</v>
      </c>
      <c r="C11484" s="3" t="str">
        <f>IFERROR(VLOOKUP(A11484,'Base Prueba'!A:C,3,),"NO REGISTRA")</f>
        <v>JOSE AGUSTIN BLANCO MEJIA</v>
      </c>
      <c r="D11484" s="4" t="str">
        <f>IFERROR(VLOOKUP(A11484,'Base Prueba'!A:D,4,),"NO REGISTRA")</f>
        <v>ENTRENADOR DEL CENTRO DE ALTURAS</v>
      </c>
      <c r="E11484" s="5" t="str">
        <f>IFERROR(VLOOKUP(A11484,'Base Prueba'!A:E,5,),"NO REGISTRA")</f>
        <v>OFICINA DE PLANEACION Y GESTION DE LA CALIDAD</v>
      </c>
    </row>
    <row r="11485" spans="1:5" ht="15.75" x14ac:dyDescent="0.25">
      <c r="A11485" s="14">
        <v>79435738</v>
      </c>
      <c r="B11485" s="2">
        <v>46119.312217824074</v>
      </c>
      <c r="C11485" s="3" t="str">
        <f>IFERROR(VLOOKUP(A11485,'Base Prueba'!A:C,3,),"NO REGISTRA")</f>
        <v>DANIEL ANDRES MURCIA DIAZ</v>
      </c>
      <c r="D11485" s="4" t="str">
        <f>IFERROR(VLOOKUP(A11485,'Base Prueba'!A:D,4,),"NO REGISTRA")</f>
        <v>DOCENTE DE TIEMPO COMPLETO</v>
      </c>
      <c r="E11485" s="5" t="str">
        <f>IFERROR(VLOOKUP(A11485,'Base Prueba'!A:E,5,),"NO REGISTRA")</f>
        <v>INGENIERIA DE SOFTWARE</v>
      </c>
    </row>
    <row r="11486" spans="1:5" ht="15.75" x14ac:dyDescent="0.25">
      <c r="A11486" s="14">
        <v>1000467399</v>
      </c>
      <c r="B11486" s="2">
        <v>46119.31778020833</v>
      </c>
      <c r="C11486" s="3" t="str">
        <f>IFERROR(VLOOKUP(A11486,'Base Prueba'!A:C,3,),"NO REGISTRA")</f>
        <v>BRANDO ESTIVEN DIAZ QUIMBAYA</v>
      </c>
      <c r="D11486" s="4" t="str">
        <f>IFERROR(VLOOKUP(A11486,'Base Prueba'!A:D,4,),"NO REGISTRA")</f>
        <v>APRENDIZ UNIVERSITARIO</v>
      </c>
      <c r="E11486" s="5" t="str">
        <f>IFERROR(VLOOKUP(A11486,'Base Prueba'!A:E,5,),"NO REGISTRA")</f>
        <v>DEPARTAMENTO DE GESTION HUMANA</v>
      </c>
    </row>
    <row r="11487" spans="1:5" ht="15.75" x14ac:dyDescent="0.25">
      <c r="A11487" s="14">
        <v>79624306</v>
      </c>
      <c r="B11487" s="2">
        <v>46119.325948611113</v>
      </c>
      <c r="C11487" s="3" t="str">
        <f>IFERROR(VLOOKUP(A11487,'Base Prueba'!A:C,3,),"NO REGISTRA")</f>
        <v>NELSON MONGUA PEDREROS</v>
      </c>
      <c r="D11487" s="4" t="str">
        <f>IFERROR(VLOOKUP(A11487,'Base Prueba'!A:D,4,),"NO REGISTRA")</f>
        <v>ADMINISTRADOR DE REDES</v>
      </c>
      <c r="E11487" s="5" t="str">
        <f>IFERROR(VLOOKUP(A11487,'Base Prueba'!A:E,5,),"NO REGISTRA")</f>
        <v>DEPARTAMENTO DE INFORMATICA Y TECNOLOGIA</v>
      </c>
    </row>
    <row r="11488" spans="1:5" ht="15.75" x14ac:dyDescent="0.25">
      <c r="A11488" s="14">
        <v>1141514141</v>
      </c>
      <c r="B11488" s="2">
        <v>46119.326360648149</v>
      </c>
      <c r="C11488" s="3" t="str">
        <f>IFERROR(VLOOKUP(A11488,'Base Prueba'!A:C,3,),"NO REGISTRA")</f>
        <v>LAURA SOFIA VARGAS LESMES</v>
      </c>
      <c r="D11488" s="4" t="str">
        <f>IFERROR(VLOOKUP(A11488,'Base Prueba'!A:D,4,),"NO REGISTRA")</f>
        <v>AUXILIAR BIBLIOTECA</v>
      </c>
      <c r="E11488" s="5" t="str">
        <f>IFERROR(VLOOKUP(A11488,'Base Prueba'!A:E,5,),"NO REGISTRA")</f>
        <v>BIBLIOTECA</v>
      </c>
    </row>
    <row r="11489" spans="1:5" ht="15.75" x14ac:dyDescent="0.25">
      <c r="A11489" s="14">
        <v>1030567635</v>
      </c>
      <c r="B11489" s="2">
        <v>46119.329848148147</v>
      </c>
      <c r="C11489" s="3" t="str">
        <f>IFERROR(VLOOKUP(A11489,'Base Prueba'!A:C,3,),"NO REGISTRA")</f>
        <v>JEFFERSON ANDRES BARRETO DIAZ</v>
      </c>
      <c r="D11489" s="4" t="str">
        <f>IFERROR(VLOOKUP(A11489,'Base Prueba'!A:D,4,),"NO REGISTRA")</f>
        <v>AUXILIAR DE ARCHIVO</v>
      </c>
      <c r="E11489" s="5" t="str">
        <f>IFERROR(VLOOKUP(A11489,'Base Prueba'!A:E,5,),"NO REGISTRA")</f>
        <v>CENTRO DE GESTION DOCUMENTAL</v>
      </c>
    </row>
    <row r="11490" spans="1:5" ht="15.75" x14ac:dyDescent="0.25">
      <c r="A11490" s="14">
        <v>80725196</v>
      </c>
      <c r="B11490" s="2">
        <v>46119.333247685187</v>
      </c>
      <c r="C11490" s="3" t="str">
        <f>IFERROR(VLOOKUP(A11490,'Base Prueba'!A:C,3,),"NO REGISTRA")</f>
        <v>YEISON YOSET TOVAR BARBOSA</v>
      </c>
      <c r="D11490" s="4" t="str">
        <f>IFERROR(VLOOKUP(A11490,'Base Prueba'!A:D,4,),"NO REGISTRA")</f>
        <v>LIDER GESTION DOCUMENTAL</v>
      </c>
      <c r="E11490" s="5" t="str">
        <f>IFERROR(VLOOKUP(A11490,'Base Prueba'!A:E,5,),"NO REGISTRA")</f>
        <v>CENTRO DE GESTION DOCUMENTAL</v>
      </c>
    </row>
    <row r="11491" spans="1:5" ht="15.75" x14ac:dyDescent="0.25">
      <c r="A11491" s="14">
        <v>1000218614</v>
      </c>
      <c r="B11491" s="2">
        <v>46119.333299421298</v>
      </c>
      <c r="C11491" s="3" t="str">
        <f>IFERROR(VLOOKUP(A11491,'Base Prueba'!A:C,3,),"NO REGISTRA")</f>
        <v>SEBASTIAN DAVID MELO DIAZ</v>
      </c>
      <c r="D11491" s="4" t="str">
        <f>IFERROR(VLOOKUP(A11491,'Base Prueba'!A:D,4,),"NO REGISTRA")</f>
        <v>ANALISTA DE SISTEMAS</v>
      </c>
      <c r="E11491" s="5" t="str">
        <f>IFERROR(VLOOKUP(A11491,'Base Prueba'!A:E,5,),"NO REGISTRA")</f>
        <v>DEPARTAMENTO DE INFORMATICA Y TECNOLOGIA</v>
      </c>
    </row>
    <row r="11492" spans="1:5" ht="15.75" x14ac:dyDescent="0.25">
      <c r="A11492" s="14">
        <v>1141317547</v>
      </c>
      <c r="B11492" s="2">
        <v>46119.333419212962</v>
      </c>
      <c r="C11492" s="3" t="str">
        <f>IFERROR(VLOOKUP(A11492,'Base Prueba'!A:C,3,),"NO REGISTRA")</f>
        <v>LUNA JULIETH SANCHEZ ARDILA</v>
      </c>
      <c r="D11492" s="4" t="str">
        <f>IFERROR(VLOOKUP(A11492,'Base Prueba'!A:D,4,),"NO REGISTRA")</f>
        <v>APRENDIZ UNIVERSITARIO</v>
      </c>
      <c r="E11492" s="5" t="str">
        <f>IFERROR(VLOOKUP(A11492,'Base Prueba'!A:E,5,),"NO REGISTRA")</f>
        <v>VICERRECTORIA ACADEMICA</v>
      </c>
    </row>
    <row r="11493" spans="1:5" ht="15.75" x14ac:dyDescent="0.25">
      <c r="A11493" s="14">
        <v>1025322754</v>
      </c>
      <c r="B11493" s="2">
        <v>46119.334009722224</v>
      </c>
      <c r="C11493" s="3" t="str">
        <f>IFERROR(VLOOKUP(A11493,'Base Prueba'!A:C,3,),"NO REGISTRA")</f>
        <v>ALISON YULIANA BEJARANO RUIZ</v>
      </c>
      <c r="D11493" s="4" t="str">
        <f>IFERROR(VLOOKUP(A11493,'Base Prueba'!A:D,4,),"NO REGISTRA")</f>
        <v>AUXILIAR DE SISTEMAS</v>
      </c>
      <c r="E11493" s="5" t="str">
        <f>IFERROR(VLOOKUP(A11493,'Base Prueba'!A:E,5,),"NO REGISTRA")</f>
        <v>DEPARTAMENTO DE INFORMATICA Y TECNOLOGIA</v>
      </c>
    </row>
    <row r="11494" spans="1:5" ht="15.75" x14ac:dyDescent="0.25">
      <c r="A11494" s="14">
        <v>1014266838</v>
      </c>
      <c r="B11494" s="2">
        <v>46119.33417465278</v>
      </c>
      <c r="C11494" s="3" t="str">
        <f>IFERROR(VLOOKUP(A11494,'Base Prueba'!A:C,3,),"NO REGISTRA")</f>
        <v>JENNIFER ASTRID ROMERO HURTADO</v>
      </c>
      <c r="D11494" s="4" t="str">
        <f>IFERROR(VLOOKUP(A11494,'Base Prueba'!A:D,4,),"NO REGISTRA")</f>
        <v>LIDER DE RECAUDO</v>
      </c>
      <c r="E11494" s="5" t="str">
        <f>IFERROR(VLOOKUP(A11494,'Base Prueba'!A:E,5,),"NO REGISTRA")</f>
        <v>AREA FINANCIERA Y CONTABLE</v>
      </c>
    </row>
    <row r="11495" spans="1:5" ht="15.75" x14ac:dyDescent="0.25">
      <c r="A11495" s="14">
        <v>79704152</v>
      </c>
      <c r="B11495" s="2">
        <v>46119.340125694442</v>
      </c>
      <c r="C11495" s="3" t="str">
        <f>IFERROR(VLOOKUP(A11495,'Base Prueba'!A:C,3,),"NO REGISTRA")</f>
        <v>FABIO ORLANDO MONTENEGRO RIAÑO</v>
      </c>
      <c r="D11495" s="4" t="str">
        <f>IFERROR(VLOOKUP(A11495,'Base Prueba'!A:D,4,),"NO REGISTRA")</f>
        <v>AUXILIAR RECURSOS ACADÉMICOS</v>
      </c>
      <c r="E11495" s="5" t="str">
        <f>IFERROR(VLOOKUP(A11495,'Base Prueba'!A:E,5,),"NO REGISTRA")</f>
        <v>OFICINA DE AUDIOVISUALES</v>
      </c>
    </row>
    <row r="11496" spans="1:5" ht="15.75" x14ac:dyDescent="0.25">
      <c r="A11496" s="14">
        <v>1023954848</v>
      </c>
      <c r="B11496" s="2">
        <v>46119.343844328701</v>
      </c>
      <c r="C11496" s="3" t="str">
        <f>IFERROR(VLOOKUP(A11496,'Base Prueba'!A:C,3,),"NO REGISTRA")</f>
        <v>JUAN CARLOS ESPITIA ORTIZ</v>
      </c>
      <c r="D11496" s="4" t="str">
        <f>IFERROR(VLOOKUP(A11496,'Base Prueba'!A:D,4,),"NO REGISTRA")</f>
        <v>ANALISTA DE INFRAESTRUCTURA</v>
      </c>
      <c r="E11496" s="5" t="str">
        <f>IFERROR(VLOOKUP(A11496,'Base Prueba'!A:E,5,),"NO REGISTRA")</f>
        <v>DEPARTAMENTO DE INFORMATICA Y TECNOLOGIA</v>
      </c>
    </row>
    <row r="11497" spans="1:5" ht="15.75" x14ac:dyDescent="0.25">
      <c r="A11497" s="14">
        <v>1032487526</v>
      </c>
      <c r="B11497" s="2">
        <v>46119.346967592595</v>
      </c>
      <c r="C11497" s="3" t="str">
        <f>IFERROR(VLOOKUP(A11497,'Base Prueba'!A:C,3,),"NO REGISTRA")</f>
        <v>LAURA ANDREA MEZA MARTINEZ</v>
      </c>
      <c r="D11497" s="4" t="str">
        <f>IFERROR(VLOOKUP(A11497,'Base Prueba'!A:D,4,),"NO REGISTRA")</f>
        <v>DOCENTE DE MEDIO TIEMPO</v>
      </c>
      <c r="E11497" s="5" t="str">
        <f>IFERROR(VLOOKUP(A11497,'Base Prueba'!A:E,5,),"NO REGISTRA")</f>
        <v>TECNICO LABORAL AUXILIAR PRODUCCION GRAFICA</v>
      </c>
    </row>
    <row r="11498" spans="1:5" ht="15.75" x14ac:dyDescent="0.25">
      <c r="A11498" s="14">
        <v>1018411979</v>
      </c>
      <c r="B11498" s="2">
        <v>46119.3499912037</v>
      </c>
      <c r="C11498" s="3" t="str">
        <f>IFERROR(VLOOKUP(A11498,'Base Prueba'!A:C,3,),"NO REGISTRA")</f>
        <v>MIGUEL ALFONSO CUELLAR GOMEZ</v>
      </c>
      <c r="D11498" s="4" t="str">
        <f>IFERROR(VLOOKUP(A11498,'Base Prueba'!A:D,4,),"NO REGISTRA")</f>
        <v>DIRECTOR DE PROGRAMAS DE PRODUCCIÓN VISUAL Y AUDIOVISUAL</v>
      </c>
      <c r="E11498" s="5" t="str">
        <f>IFERROR(VLOOKUP(A11498,'Base Prueba'!A:E,5,),"NO REGISTRA")</f>
        <v>FACULTAD DE COMINICACIÓN PERIODISMO Y ARTES</v>
      </c>
    </row>
    <row r="11499" spans="1:5" ht="15.75" x14ac:dyDescent="0.25">
      <c r="A11499" s="14">
        <v>1024505434</v>
      </c>
      <c r="B11499" s="2">
        <v>46119.351605787037</v>
      </c>
      <c r="C11499" s="3" t="str">
        <f>IFERROR(VLOOKUP(A11499,'Base Prueba'!A:C,3,),"NO REGISTRA")</f>
        <v>CRISTIAN ALBERTO MELO TORRES</v>
      </c>
      <c r="D11499" s="4" t="str">
        <f>IFERROR(VLOOKUP(A11499,'Base Prueba'!A:D,4,),"NO REGISTRA")</f>
        <v>COORDINADOR DE INFRAESTRUCTURA</v>
      </c>
      <c r="E11499" s="5" t="str">
        <f>IFERROR(VLOOKUP(A11499,'Base Prueba'!A:E,5,),"NO REGISTRA")</f>
        <v>VICERRECTORIA ADMINISTRATIVA Y FINANCIERA</v>
      </c>
    </row>
    <row r="11500" spans="1:5" ht="15.75" x14ac:dyDescent="0.25">
      <c r="A11500" s="14">
        <v>248294</v>
      </c>
      <c r="B11500" s="2">
        <v>46119.357978472224</v>
      </c>
      <c r="C11500" s="3" t="str">
        <f>IFERROR(VLOOKUP(A11500,'Base Prueba'!A:C,3,),"NO REGISTRA")</f>
        <v>WALTER NATALIO VALDEZ MONTAÑEZ</v>
      </c>
      <c r="D11500" s="4" t="str">
        <f>IFERROR(VLOOKUP(A11500,'Base Prueba'!A:D,4,),"NO REGISTRA")</f>
        <v>DOCENTE DE TIEMPO COMPLETO</v>
      </c>
      <c r="E11500" s="5" t="str">
        <f>IFERROR(VLOOKUP(A11500,'Base Prueba'!A:E,5,),"NO REGISTRA")</f>
        <v>UNIVERSITARIO EN TURISMO Y GASTRONOMIA</v>
      </c>
    </row>
    <row r="11501" spans="1:5" ht="15.75" x14ac:dyDescent="0.25">
      <c r="A11501" s="14">
        <v>1057581152</v>
      </c>
      <c r="B11501" s="2">
        <v>46119.358505787037</v>
      </c>
      <c r="C11501" s="3" t="str">
        <f>IFERROR(VLOOKUP(A11501,'Base Prueba'!A:C,3,),"NO REGISTRA")</f>
        <v>ANA SABRINA STEFFANNY VANEGAS SOLAQUE</v>
      </c>
      <c r="D11501" s="4" t="str">
        <f>IFERROR(VLOOKUP(A11501,'Base Prueba'!A:D,4,),"NO REGISTRA")</f>
        <v>DIRECTORA DE PROGRAMAS DE TURISMO, GASTRONOMIA Y POSGRADOS</v>
      </c>
      <c r="E11501" s="5" t="str">
        <f>IFERROR(VLOOKUP(A11501,'Base Prueba'!A:E,5,),"NO REGISTRA")</f>
        <v>FACULTAD DE CIENCIAS ECONOMICAS Y ADMINISTRATIVAS</v>
      </c>
    </row>
    <row r="11502" spans="1:5" ht="15.75" x14ac:dyDescent="0.25">
      <c r="A11502" s="14">
        <v>1024528858</v>
      </c>
      <c r="B11502" s="2">
        <v>46119.362733217589</v>
      </c>
      <c r="C11502" s="3" t="str">
        <f>IFERROR(VLOOKUP(A11502,'Base Prueba'!A:C,3,),"NO REGISTRA")</f>
        <v>LEIDY PAOLA SANDOVAL FUENTES</v>
      </c>
      <c r="D11502" s="4" t="str">
        <f>IFERROR(VLOOKUP(A11502,'Base Prueba'!A:D,4,),"NO REGISTRA")</f>
        <v>SECRETARIA ACADEMICA - ADMINISTRATIVA DE FACULTAD</v>
      </c>
      <c r="E11502" s="5" t="str">
        <f>IFERROR(VLOOKUP(A11502,'Base Prueba'!A:E,5,),"NO REGISTRA")</f>
        <v>FACULTAD DE CIENCIAS ECONOMICAS Y ADMINISTRATIVAS</v>
      </c>
    </row>
    <row r="11503" spans="1:5" ht="15.75" x14ac:dyDescent="0.25">
      <c r="A11503" s="14">
        <v>1032453118</v>
      </c>
      <c r="B11503" s="2">
        <v>46119.366529976855</v>
      </c>
      <c r="C11503" s="3" t="str">
        <f>IFERROR(VLOOKUP(A11503,'Base Prueba'!A:C,3,),"NO REGISTRA")</f>
        <v>JOHN STIVEN OSPINA VARGAS</v>
      </c>
      <c r="D11503" s="4" t="str">
        <f>IFERROR(VLOOKUP(A11503,'Base Prueba'!A:D,4,),"NO REGISTRA")</f>
        <v>LIDER DE ENTORNOS VIRTUALES Y DESARROLLO</v>
      </c>
      <c r="E11503" s="5" t="str">
        <f>IFERROR(VLOOKUP(A11503,'Base Prueba'!A:E,5,),"NO REGISTRA")</f>
        <v>VICERRECTORIA ACADEMICA</v>
      </c>
    </row>
    <row r="11504" spans="1:5" ht="15.75" x14ac:dyDescent="0.25">
      <c r="A11504" s="14">
        <v>1032453118</v>
      </c>
      <c r="B11504" s="2">
        <v>46119.366533680557</v>
      </c>
      <c r="C11504" s="3" t="str">
        <f>IFERROR(VLOOKUP(A11504,'Base Prueba'!A:C,3,),"NO REGISTRA")</f>
        <v>JOHN STIVEN OSPINA VARGAS</v>
      </c>
      <c r="D11504" s="4" t="str">
        <f>IFERROR(VLOOKUP(A11504,'Base Prueba'!A:D,4,),"NO REGISTRA")</f>
        <v>LIDER DE ENTORNOS VIRTUALES Y DESARROLLO</v>
      </c>
      <c r="E11504" s="5" t="str">
        <f>IFERROR(VLOOKUP(A11504,'Base Prueba'!A:E,5,),"NO REGISTRA")</f>
        <v>VICERRECTORIA ACADEMICA</v>
      </c>
    </row>
    <row r="11505" spans="1:5" ht="15.75" x14ac:dyDescent="0.25">
      <c r="A11505" s="14">
        <v>1020731995</v>
      </c>
      <c r="B11505" s="2">
        <v>46119.367524305555</v>
      </c>
      <c r="C11505" s="3" t="str">
        <f>IFERROR(VLOOKUP(A11505,'Base Prueba'!A:C,3,),"NO REGISTRA")</f>
        <v>KARLA PAOLA BELTRAN PEÑUELA</v>
      </c>
      <c r="D11505" s="4" t="str">
        <f>IFERROR(VLOOKUP(A11505,'Base Prueba'!A:D,4,),"NO REGISTRA")</f>
        <v>SUPERVISOR DE FORMACION</v>
      </c>
      <c r="E11505" s="5" t="str">
        <f>IFERROR(VLOOKUP(A11505,'Base Prueba'!A:E,5,),"NO REGISTRA")</f>
        <v>VICERRECTORIA ACADEMICA</v>
      </c>
    </row>
    <row r="11506" spans="1:5" ht="15.75" x14ac:dyDescent="0.25">
      <c r="A11506" s="14">
        <v>1020731995</v>
      </c>
      <c r="B11506" s="2">
        <v>46119.367528472219</v>
      </c>
      <c r="C11506" s="3" t="str">
        <f>IFERROR(VLOOKUP(A11506,'Base Prueba'!A:C,3,),"NO REGISTRA")</f>
        <v>KARLA PAOLA BELTRAN PEÑUELA</v>
      </c>
      <c r="D11506" s="4" t="str">
        <f>IFERROR(VLOOKUP(A11506,'Base Prueba'!A:D,4,),"NO REGISTRA")</f>
        <v>SUPERVISOR DE FORMACION</v>
      </c>
      <c r="E11506" s="5" t="str">
        <f>IFERROR(VLOOKUP(A11506,'Base Prueba'!A:E,5,),"NO REGISTRA")</f>
        <v>VICERRECTORIA ACADEMICA</v>
      </c>
    </row>
    <row r="11507" spans="1:5" ht="15.75" x14ac:dyDescent="0.25">
      <c r="A11507" s="14">
        <v>1014200970</v>
      </c>
      <c r="B11507" s="2">
        <v>46119.37276539352</v>
      </c>
      <c r="C11507" s="3" t="str">
        <f>IFERROR(VLOOKUP(A11507,'Base Prueba'!A:C,3,),"NO REGISTRA")</f>
        <v>MARILYN GAITAN HERRERA</v>
      </c>
      <c r="D11507" s="4" t="str">
        <f>IFERROR(VLOOKUP(A11507,'Base Prueba'!A:D,4,),"NO REGISTRA")</f>
        <v>DOCENTE DE MEDIO TIEMPO</v>
      </c>
      <c r="E11507" s="5" t="str">
        <f>IFERROR(VLOOKUP(A11507,'Base Prueba'!A:E,5,),"NO REGISTRA")</f>
        <v>UNIDAD DE IDIOMAS</v>
      </c>
    </row>
    <row r="11508" spans="1:5" ht="15.75" x14ac:dyDescent="0.25">
      <c r="A11508" s="14">
        <v>1003690253</v>
      </c>
      <c r="B11508" s="2">
        <v>46119.372938194443</v>
      </c>
      <c r="C11508" s="3" t="str">
        <f>IFERROR(VLOOKUP(A11508,'Base Prueba'!A:C,3,),"NO REGISTRA")</f>
        <v>MELISSA GONZALEZ PEDRAZA</v>
      </c>
      <c r="D11508" s="4" t="str">
        <f>IFERROR(VLOOKUP(A11508,'Base Prueba'!A:D,4,),"NO REGISTRA")</f>
        <v>LIDER DE JOVENES A LA E</v>
      </c>
      <c r="E11508" s="5" t="str">
        <f>IFERROR(VLOOKUP(A11508,'Base Prueba'!A:E,5,),"NO REGISTRA")</f>
        <v>DIRECCION DE BIENESTAR INSTITUCIONAL</v>
      </c>
    </row>
    <row r="11509" spans="1:5" ht="15.75" x14ac:dyDescent="0.25">
      <c r="A11509" s="14">
        <v>79452150</v>
      </c>
      <c r="B11509" s="2">
        <v>46119.373919791666</v>
      </c>
      <c r="C11509" s="3" t="str">
        <f>IFERROR(VLOOKUP(A11509,'Base Prueba'!A:C,3,),"NO REGISTRA")</f>
        <v>JUAN CARLOS PAZ CUBILLOS</v>
      </c>
      <c r="D11509" s="4" t="str">
        <f>IFERROR(VLOOKUP(A11509,'Base Prueba'!A:D,4,),"NO REGISTRA")</f>
        <v>ANALISTA DE SISTEMAS</v>
      </c>
      <c r="E11509" s="5" t="str">
        <f>IFERROR(VLOOKUP(A11509,'Base Prueba'!A:E,5,),"NO REGISTRA")</f>
        <v>DEPARTAMENTO DE INFORMATICA Y TECNOLOGIA</v>
      </c>
    </row>
    <row r="11510" spans="1:5" ht="15.75" x14ac:dyDescent="0.25">
      <c r="A11510" s="14">
        <v>52850506</v>
      </c>
      <c r="B11510" s="2">
        <v>46119.375076736113</v>
      </c>
      <c r="C11510" s="3" t="str">
        <f>IFERROR(VLOOKUP(A11510,'Base Prueba'!A:C,3,),"NO REGISTRA")</f>
        <v>PAOLA ANDREA VASQUEZ FONSECA</v>
      </c>
      <c r="D11510" s="4" t="str">
        <f>IFERROR(VLOOKUP(A11510,'Base Prueba'!A:D,4,),"NO REGISTRA")</f>
        <v>DOCENTE DE TIEMPO COMPLETO</v>
      </c>
      <c r="E11510" s="5" t="str">
        <f>IFERROR(VLOOKUP(A11510,'Base Prueba'!A:E,5,),"NO REGISTRA")</f>
        <v>UNIVERSITARIO COMUNICACION SOCIAL</v>
      </c>
    </row>
    <row r="11511" spans="1:5" ht="15.75" x14ac:dyDescent="0.25">
      <c r="A11511" s="14">
        <v>1019008046</v>
      </c>
      <c r="B11511" s="2">
        <v>46119.37536273148</v>
      </c>
      <c r="C11511" s="3" t="str">
        <f>IFERROR(VLOOKUP(A11511,'Base Prueba'!A:C,3,),"NO REGISTRA")</f>
        <v>JORGE ARMANDO CAMARGO GALVIS</v>
      </c>
      <c r="D11511" s="4" t="str">
        <f>IFERROR(VLOOKUP(A11511,'Base Prueba'!A:D,4,),"NO REGISTRA")</f>
        <v>DOCENTE DE MEDIO TIEMPO</v>
      </c>
      <c r="E11511" s="5" t="str">
        <f>IFERROR(VLOOKUP(A11511,'Base Prueba'!A:E,5,),"NO REGISTRA")</f>
        <v>NARRATIVAS DIGITALES Y AUDIOVISUALES</v>
      </c>
    </row>
    <row r="11512" spans="1:5" ht="15.75" x14ac:dyDescent="0.25">
      <c r="A11512" s="14">
        <v>79312652</v>
      </c>
      <c r="B11512" s="2">
        <v>46119.37540138889</v>
      </c>
      <c r="C11512" s="3" t="str">
        <f>IFERROR(VLOOKUP(A11512,'Base Prueba'!A:C,3,),"NO REGISTRA")</f>
        <v>JOSE ALVARO LARA MANOSALVA</v>
      </c>
      <c r="D11512" s="4" t="str">
        <f>IFERROR(VLOOKUP(A11512,'Base Prueba'!A:D,4,),"NO REGISTRA")</f>
        <v>DOCENTE DE TIEMPO COMPLETO</v>
      </c>
      <c r="E11512" s="5" t="str">
        <f>IFERROR(VLOOKUP(A11512,'Base Prueba'!A:E,5,),"NO REGISTRA")</f>
        <v>UNIVERSITARIO ADMINISTRACION DE EMPRESAS</v>
      </c>
    </row>
    <row r="11513" spans="1:5" ht="15.75" x14ac:dyDescent="0.25">
      <c r="A11513" s="14">
        <v>79946416</v>
      </c>
      <c r="B11513" s="2">
        <v>46119.375429398147</v>
      </c>
      <c r="C11513" s="3" t="str">
        <f>IFERROR(VLOOKUP(A11513,'Base Prueba'!A:C,3,),"NO REGISTRA")</f>
        <v>ALBERTO HERNAN SEGURA ABRIL</v>
      </c>
      <c r="D11513" s="4" t="str">
        <f>IFERROR(VLOOKUP(A11513,'Base Prueba'!A:D,4,),"NO REGISTRA")</f>
        <v>DOCENTE DE TIEMPO COMPLETO</v>
      </c>
      <c r="E11513" s="5" t="str">
        <f>IFERROR(VLOOKUP(A11513,'Base Prueba'!A:E,5,),"NO REGISTRA")</f>
        <v>TECNOLOGÍA EN PRODUCCIÓN DE MEDIOS AUDIOVISUALES</v>
      </c>
    </row>
    <row r="11514" spans="1:5" ht="15.75" x14ac:dyDescent="0.25">
      <c r="A11514" s="14">
        <v>1069724855</v>
      </c>
      <c r="B11514" s="2">
        <v>46119.375757986112</v>
      </c>
      <c r="C11514" s="3" t="str">
        <f>IFERROR(VLOOKUP(A11514,'Base Prueba'!A:C,3,),"NO REGISTRA")</f>
        <v>PEDRO ALBERTO OSPINA RODRIGUEZ</v>
      </c>
      <c r="D11514" s="4" t="str">
        <f>IFERROR(VLOOKUP(A11514,'Base Prueba'!A:D,4,),"NO REGISTRA")</f>
        <v>DIRECTOR DE PROGRAMAS DE COMUNICACION SOCIAL, PERIODISMO Y POSGRADOS</v>
      </c>
      <c r="E11514" s="5" t="str">
        <f>IFERROR(VLOOKUP(A11514,'Base Prueba'!A:E,5,),"NO REGISTRA")</f>
        <v>FACULTAD DE COMINICACIÓN PERIODISMO Y ARTES</v>
      </c>
    </row>
    <row r="11515" spans="1:5" ht="15.75" x14ac:dyDescent="0.25">
      <c r="A11515" s="14">
        <v>1069724855</v>
      </c>
      <c r="B11515" s="2">
        <v>46119.375763773147</v>
      </c>
      <c r="C11515" s="3" t="str">
        <f>IFERROR(VLOOKUP(A11515,'Base Prueba'!A:C,3,),"NO REGISTRA")</f>
        <v>PEDRO ALBERTO OSPINA RODRIGUEZ</v>
      </c>
      <c r="D11515" s="4" t="str">
        <f>IFERROR(VLOOKUP(A11515,'Base Prueba'!A:D,4,),"NO REGISTRA")</f>
        <v>DIRECTOR DE PROGRAMAS DE COMUNICACION SOCIAL, PERIODISMO Y POSGRADOS</v>
      </c>
      <c r="E11515" s="5" t="str">
        <f>IFERROR(VLOOKUP(A11515,'Base Prueba'!A:E,5,),"NO REGISTRA")</f>
        <v>FACULTAD DE COMINICACIÓN PERIODISMO Y ARTES</v>
      </c>
    </row>
    <row r="11516" spans="1:5" ht="15.75" x14ac:dyDescent="0.25">
      <c r="A11516" s="14">
        <v>1069724855</v>
      </c>
      <c r="B11516" s="2">
        <v>46119.375770833336</v>
      </c>
      <c r="C11516" s="3" t="str">
        <f>IFERROR(VLOOKUP(A11516,'Base Prueba'!A:C,3,),"NO REGISTRA")</f>
        <v>PEDRO ALBERTO OSPINA RODRIGUEZ</v>
      </c>
      <c r="D11516" s="4" t="str">
        <f>IFERROR(VLOOKUP(A11516,'Base Prueba'!A:D,4,),"NO REGISTRA")</f>
        <v>DIRECTOR DE PROGRAMAS DE COMUNICACION SOCIAL, PERIODISMO Y POSGRADOS</v>
      </c>
      <c r="E11516" s="5" t="str">
        <f>IFERROR(VLOOKUP(A11516,'Base Prueba'!A:E,5,),"NO REGISTRA")</f>
        <v>FACULTAD DE COMINICACIÓN PERIODISMO Y ARTES</v>
      </c>
    </row>
    <row r="11517" spans="1:5" ht="15.75" x14ac:dyDescent="0.25">
      <c r="A11517" s="14">
        <v>88195474</v>
      </c>
      <c r="B11517" s="2">
        <v>46119.377205787037</v>
      </c>
      <c r="C11517" s="3" t="str">
        <f>IFERROR(VLOOKUP(A11517,'Base Prueba'!A:C,3,),"NO REGISTRA")</f>
        <v>WILMER RINCON MONTAÑEZ</v>
      </c>
      <c r="D11517" s="4" t="str">
        <f>IFERROR(VLOOKUP(A11517,'Base Prueba'!A:D,4,),"NO REGISTRA")</f>
        <v>DIRECTOR DE PROGRAMAS LINEAS DE ADMINISTRACION Y SST</v>
      </c>
      <c r="E11517" s="5" t="str">
        <f>IFERROR(VLOOKUP(A11517,'Base Prueba'!A:E,5,),"NO REGISTRA")</f>
        <v>FACULTAD DE CIENCIAS ECONOMICAS Y ADMINISTRATIVAS</v>
      </c>
    </row>
    <row r="11518" spans="1:5" ht="15.75" x14ac:dyDescent="0.25">
      <c r="A11518" s="14">
        <v>52735929</v>
      </c>
      <c r="B11518" s="2">
        <v>46119.379935069446</v>
      </c>
      <c r="C11518" s="3" t="str">
        <f>IFERROR(VLOOKUP(A11518,'Base Prueba'!A:C,3,),"NO REGISTRA")</f>
        <v>JEIMMY AREVALO MELO</v>
      </c>
      <c r="D11518" s="4" t="str">
        <f>IFERROR(VLOOKUP(A11518,'Base Prueba'!A:D,4,),"NO REGISTRA")</f>
        <v>COORDINADOR DE BIBLIOTECA</v>
      </c>
      <c r="E11518" s="5" t="str">
        <f>IFERROR(VLOOKUP(A11518,'Base Prueba'!A:E,5,),"NO REGISTRA")</f>
        <v>BIBLIOTECA</v>
      </c>
    </row>
    <row r="11519" spans="1:5" ht="15.75" x14ac:dyDescent="0.25">
      <c r="A11519" s="14">
        <v>1023898029</v>
      </c>
      <c r="B11519" s="2">
        <v>46119.38472141204</v>
      </c>
      <c r="C11519" s="3" t="str">
        <f>IFERROR(VLOOKUP(A11519,'Base Prueba'!A:C,3,),"NO REGISTRA")</f>
        <v>EMANUEL ENCISO CAMACHO</v>
      </c>
      <c r="D11519" s="4" t="str">
        <f>IFERROR(VLOOKUP(A11519,'Base Prueba'!A:D,4,),"NO REGISTRA")</f>
        <v>DECANO</v>
      </c>
      <c r="E11519" s="5" t="str">
        <f>IFERROR(VLOOKUP(A11519,'Base Prueba'!A:E,5,),"NO REGISTRA")</f>
        <v>FACULTAD DE COMINICACIÓN PERIODISMO Y ARTES</v>
      </c>
    </row>
    <row r="11520" spans="1:5" ht="15.75" x14ac:dyDescent="0.25">
      <c r="A11520" s="14">
        <v>1026261012</v>
      </c>
      <c r="B11520" s="2">
        <v>46119.386046874999</v>
      </c>
      <c r="C11520" s="3" t="str">
        <f>IFERROR(VLOOKUP(A11520,'Base Prueba'!A:C,3,),"NO REGISTRA")</f>
        <v>LUIS FELIPE NAVARRETE ECHEVERRIA</v>
      </c>
      <c r="D11520" s="4" t="str">
        <f>IFERROR(VLOOKUP(A11520,'Base Prueba'!A:D,4,),"NO REGISTRA")</f>
        <v>DOCENTE DE TIEMPO COMPLETO</v>
      </c>
      <c r="E11520" s="5" t="str">
        <f>IFERROR(VLOOKUP(A11520,'Base Prueba'!A:E,5,),"NO REGISTRA")</f>
        <v>UNIVERSITARIO COMUNICACION SOCIAL</v>
      </c>
    </row>
    <row r="11521" spans="1:5" ht="15.75" x14ac:dyDescent="0.25">
      <c r="A11521" s="14">
        <v>79484197</v>
      </c>
      <c r="B11521" s="2">
        <v>46119.387485995372</v>
      </c>
      <c r="C11521" s="3" t="str">
        <f>IFERROR(VLOOKUP(A11521,'Base Prueba'!A:C,3,),"NO REGISTRA")</f>
        <v>JOHN DANIEL GUTIERREZ BOADA</v>
      </c>
      <c r="D11521" s="4" t="str">
        <f>IFERROR(VLOOKUP(A11521,'Base Prueba'!A:D,4,),"NO REGISTRA")</f>
        <v>DOCENTE DE MEDIO TIEMPO</v>
      </c>
      <c r="E11521" s="5" t="str">
        <f>IFERROR(VLOOKUP(A11521,'Base Prueba'!A:E,5,),"NO REGISTRA")</f>
        <v>UNIVERSITARIO COMUNICACION SOCIAL</v>
      </c>
    </row>
    <row r="11522" spans="1:5" ht="15.75" x14ac:dyDescent="0.25">
      <c r="A11522" s="14">
        <v>1026252093</v>
      </c>
      <c r="B11522" s="2">
        <v>46119.390904861109</v>
      </c>
      <c r="C11522" s="3" t="str">
        <f>IFERROR(VLOOKUP(A11522,'Base Prueba'!A:C,3,),"NO REGISTRA")</f>
        <v>NADIA ROJAS MUÑOZ</v>
      </c>
      <c r="D11522" s="4" t="str">
        <f>IFERROR(VLOOKUP(A11522,'Base Prueba'!A:D,4,),"NO REGISTRA")</f>
        <v>DOCENTE DE TIEMPO COMPLETO</v>
      </c>
      <c r="E11522" s="5" t="str">
        <f>IFERROR(VLOOKUP(A11522,'Base Prueba'!A:E,5,),"NO REGISTRA")</f>
        <v>UNIVERSITARIO COMUNICACION SOCIAL</v>
      </c>
    </row>
    <row r="11523" spans="1:5" ht="15.75" x14ac:dyDescent="0.25">
      <c r="A11523" s="14">
        <v>79713882</v>
      </c>
      <c r="B11523" s="2">
        <v>46119.398245949073</v>
      </c>
      <c r="C11523" s="3" t="str">
        <f>IFERROR(VLOOKUP(A11523,'Base Prueba'!A:C,3,),"NO REGISTRA")</f>
        <v>FREDY ANGEL DAVILA CUBIDES</v>
      </c>
      <c r="D11523" s="4" t="str">
        <f>IFERROR(VLOOKUP(A11523,'Base Prueba'!A:D,4,),"NO REGISTRA")</f>
        <v>DECANO</v>
      </c>
      <c r="E11523" s="5" t="str">
        <f>IFERROR(VLOOKUP(A11523,'Base Prueba'!A:E,5,),"NO REGISTRA")</f>
        <v>ESCUELA DE INGENIERÍA Y TECNOLOGÍAS DE LA INFORMACIÓN</v>
      </c>
    </row>
    <row r="11524" spans="1:5" ht="15.75" x14ac:dyDescent="0.25">
      <c r="A11524" s="14">
        <v>1015441100</v>
      </c>
      <c r="B11524" s="2">
        <v>46119.414318287039</v>
      </c>
      <c r="C11524" s="3" t="str">
        <f>IFERROR(VLOOKUP(A11524,'Base Prueba'!A:C,3,),"NO REGISTRA")</f>
        <v>MARIA FERNANDA SANTANA BUITRAGO</v>
      </c>
      <c r="D11524" s="4" t="str">
        <f>IFERROR(VLOOKUP(A11524,'Base Prueba'!A:D,4,),"NO REGISTRA")</f>
        <v>LIDER DE DESAROLLO HUMANO</v>
      </c>
      <c r="E11524" s="5" t="str">
        <f>IFERROR(VLOOKUP(A11524,'Base Prueba'!A:E,5,),"NO REGISTRA")</f>
        <v>DIRECCION DE BIENESTAR INSTITUCIONAL</v>
      </c>
    </row>
    <row r="11525" spans="1:5" ht="15.75" x14ac:dyDescent="0.25">
      <c r="A11525" s="14">
        <v>1026597443</v>
      </c>
      <c r="B11525" s="2">
        <v>46119.416793518518</v>
      </c>
      <c r="C11525" s="3" t="str">
        <f>IFERROR(VLOOKUP(A11525,'Base Prueba'!A:C,3,),"NO REGISTRA")</f>
        <v>SERGIO ALEXANDER VERA GARCIA</v>
      </c>
      <c r="D11525" s="4" t="str">
        <f>IFERROR(VLOOKUP(A11525,'Base Prueba'!A:D,4,),"NO REGISTRA")</f>
        <v>AUXILIAR ELECTRICO</v>
      </c>
      <c r="E11525" s="5" t="str">
        <f>IFERROR(VLOOKUP(A11525,'Base Prueba'!A:E,5,),"NO REGISTRA")</f>
        <v>LOGISTICA Y SERVICIOS GENERALES</v>
      </c>
    </row>
    <row r="11526" spans="1:5" ht="15.75" x14ac:dyDescent="0.25">
      <c r="A11526" s="14">
        <v>1000216787</v>
      </c>
      <c r="B11526" s="2">
        <v>46119.422036458331</v>
      </c>
      <c r="C11526" s="3" t="str">
        <f>IFERROR(VLOOKUP(A11526,'Base Prueba'!A:C,3,),"NO REGISTRA")</f>
        <v>LAURA CAMILA SANCHEZ MARTINEZ</v>
      </c>
      <c r="D11526" s="4" t="str">
        <f>IFERROR(VLOOKUP(A11526,'Base Prueba'!A:D,4,),"NO REGISTRA")</f>
        <v>SECRETARIA ACADEMICA - ADMINISTRATIVA DE FACULTAD</v>
      </c>
      <c r="E11526" s="5" t="str">
        <f>IFERROR(VLOOKUP(A11526,'Base Prueba'!A:E,5,),"NO REGISTRA")</f>
        <v>FACULTAD DE INGENIERIA Y TECNOLOGIA DE LA INFORMACION</v>
      </c>
    </row>
    <row r="11527" spans="1:5" ht="15.75" x14ac:dyDescent="0.25">
      <c r="A11527" s="14">
        <v>1019116766</v>
      </c>
      <c r="B11527" s="2">
        <v>46119.453559027781</v>
      </c>
      <c r="C11527" s="3" t="str">
        <f>IFERROR(VLOOKUP(A11527,'Base Prueba'!A:C,3,),"NO REGISTRA")</f>
        <v>IVAN FERNEY MONTOYA BOLAÑOS</v>
      </c>
      <c r="D11527" s="4" t="str">
        <f>IFERROR(VLOOKUP(A11527,'Base Prueba'!A:D,4,),"NO REGISTRA")</f>
        <v>DOCENTE DE TIEMPO COMPLETO</v>
      </c>
      <c r="E11527" s="5" t="str">
        <f>IFERROR(VLOOKUP(A11527,'Base Prueba'!A:E,5,),"NO REGISTRA")</f>
        <v>UNIVERSITARIO EN TURISMO Y GASTRONOMIA</v>
      </c>
    </row>
    <row r="11528" spans="1:5" ht="15.75" x14ac:dyDescent="0.25">
      <c r="A11528" s="14">
        <v>52965463</v>
      </c>
      <c r="B11528" s="2">
        <v>46119.457974884259</v>
      </c>
      <c r="C11528" s="3" t="str">
        <f>IFERROR(VLOOKUP(A11528,'Base Prueba'!A:C,3,),"NO REGISTRA")</f>
        <v>ADRIANA MARCELA GONZALEZ CETINA</v>
      </c>
      <c r="D11528" s="4" t="str">
        <f>IFERROR(VLOOKUP(A11528,'Base Prueba'!A:D,4,),"NO REGISTRA")</f>
        <v>DIRECTORA DE PROGRAMAS DE CIENCIAS DE LA INFORMACIÓN Y DE DATOS</v>
      </c>
      <c r="E11528" s="5" t="str">
        <f>IFERROR(VLOOKUP(A11528,'Base Prueba'!A:E,5,),"NO REGISTRA")</f>
        <v>FACULTAD DE INGENIERIA Y TECNOLOGIA DE LA INFORMACION</v>
      </c>
    </row>
    <row r="11529" spans="1:5" ht="15.75" x14ac:dyDescent="0.25">
      <c r="A11529" s="14">
        <v>52965463</v>
      </c>
      <c r="B11529" s="2">
        <v>46119.458003703701</v>
      </c>
      <c r="C11529" s="3" t="str">
        <f>IFERROR(VLOOKUP(A11529,'Base Prueba'!A:C,3,),"NO REGISTRA")</f>
        <v>ADRIANA MARCELA GONZALEZ CETINA</v>
      </c>
      <c r="D11529" s="4" t="str">
        <f>IFERROR(VLOOKUP(A11529,'Base Prueba'!A:D,4,),"NO REGISTRA")</f>
        <v>DIRECTORA DE PROGRAMAS DE CIENCIAS DE LA INFORMACIÓN Y DE DATOS</v>
      </c>
      <c r="E11529" s="5" t="str">
        <f>IFERROR(VLOOKUP(A11529,'Base Prueba'!A:E,5,),"NO REGISTRA")</f>
        <v>FACULTAD DE INGENIERIA Y TECNOLOGIA DE LA INFORMACION</v>
      </c>
    </row>
    <row r="11530" spans="1:5" ht="15.75" x14ac:dyDescent="0.25">
      <c r="A11530" s="14">
        <v>52034349</v>
      </c>
      <c r="B11530" s="2">
        <v>46119.46338321759</v>
      </c>
      <c r="C11530" s="3" t="str">
        <f>IFERROR(VLOOKUP(A11530,'Base Prueba'!A:C,3,),"NO REGISTRA")</f>
        <v>DIDILMA BARRERA BAREÑO</v>
      </c>
      <c r="D11530" s="4" t="str">
        <f>IFERROR(VLOOKUP(A11530,'Base Prueba'!A:D,4,),"NO REGISTRA")</f>
        <v>AUXILIAR DE SERVICIOS</v>
      </c>
      <c r="E11530" s="5" t="str">
        <f>IFERROR(VLOOKUP(A11530,'Base Prueba'!A:E,5,),"NO REGISTRA")</f>
        <v>LOGISTICA Y SERVICIOS GENERALES</v>
      </c>
    </row>
    <row r="11531" spans="1:5" ht="15.75" x14ac:dyDescent="0.25">
      <c r="A11531" s="14">
        <v>1012338489</v>
      </c>
      <c r="B11531" s="2">
        <v>46119.473953703702</v>
      </c>
      <c r="C11531" s="3" t="str">
        <f>IFERROR(VLOOKUP(A11531,'Base Prueba'!A:C,3,),"NO REGISTRA")</f>
        <v>DERLY TATIANA ROJAS NAVARRO</v>
      </c>
      <c r="D11531" s="4" t="str">
        <f>IFERROR(VLOOKUP(A11531,'Base Prueba'!A:D,4,),"NO REGISTRA")</f>
        <v>AUXILIAR BIBLIOTECA</v>
      </c>
      <c r="E11531" s="5" t="str">
        <f>IFERROR(VLOOKUP(A11531,'Base Prueba'!A:E,5,),"NO REGISTRA")</f>
        <v>BIBLIOTECA</v>
      </c>
    </row>
    <row r="11532" spans="1:5" ht="15.75" x14ac:dyDescent="0.25">
      <c r="A11532" s="14">
        <v>1019008046</v>
      </c>
      <c r="B11532" s="2">
        <v>46119.483463888886</v>
      </c>
      <c r="C11532" s="3" t="str">
        <f>IFERROR(VLOOKUP(A11532,'Base Prueba'!A:C,3,),"NO REGISTRA")</f>
        <v>JORGE ARMANDO CAMARGO GALVIS</v>
      </c>
      <c r="D11532" s="4" t="str">
        <f>IFERROR(VLOOKUP(A11532,'Base Prueba'!A:D,4,),"NO REGISTRA")</f>
        <v>DOCENTE DE MEDIO TIEMPO</v>
      </c>
      <c r="E11532" s="5" t="str">
        <f>IFERROR(VLOOKUP(A11532,'Base Prueba'!A:E,5,),"NO REGISTRA")</f>
        <v>NARRATIVAS DIGITALES Y AUDIOVISUALES</v>
      </c>
    </row>
    <row r="11533" spans="1:5" ht="15.75" x14ac:dyDescent="0.25">
      <c r="A11533" s="14">
        <v>1073150473</v>
      </c>
      <c r="B11533" s="2">
        <v>46119.489215046298</v>
      </c>
      <c r="C11533" s="3" t="str">
        <f>IFERROR(VLOOKUP(A11533,'Base Prueba'!A:C,3,),"NO REGISTRA")</f>
        <v>DIANA STELLA MELGAREJO MUÑOZ</v>
      </c>
      <c r="D11533" s="4" t="str">
        <f>IFERROR(VLOOKUP(A11533,'Base Prueba'!A:D,4,),"NO REGISTRA")</f>
        <v>DOCENTE DE MEDIO TIEMPO</v>
      </c>
      <c r="E11533" s="5" t="str">
        <f>IFERROR(VLOOKUP(A11533,'Base Prueba'!A:E,5,),"NO REGISTRA")</f>
        <v>TECNICA EN FOTOGRAFIA</v>
      </c>
    </row>
    <row r="11534" spans="1:5" ht="15.75" x14ac:dyDescent="0.25">
      <c r="A11534" s="14">
        <v>80843387</v>
      </c>
      <c r="B11534" s="2">
        <v>46119.491862962961</v>
      </c>
      <c r="C11534" s="3" t="str">
        <f>IFERROR(VLOOKUP(A11534,'Base Prueba'!A:C,3,),"NO REGISTRA")</f>
        <v>ESTEBAN ADOLFO QUESADA SALAZAR</v>
      </c>
      <c r="D11534" s="4" t="str">
        <f>IFERROR(VLOOKUP(A11534,'Base Prueba'!A:D,4,),"NO REGISTRA")</f>
        <v>DOCENTE DE TIEMPO COMPLETO</v>
      </c>
      <c r="E11534" s="5" t="str">
        <f>IFERROR(VLOOKUP(A11534,'Base Prueba'!A:E,5,),"NO REGISTRA")</f>
        <v>UNIVERSITARIO COMUNICACION SOCIAL</v>
      </c>
    </row>
    <row r="11535" spans="1:5" ht="15.75" x14ac:dyDescent="0.25">
      <c r="A11535" s="14">
        <v>52961012</v>
      </c>
      <c r="B11535" s="2">
        <v>46119.499277314811</v>
      </c>
      <c r="C11535" s="3" t="str">
        <f>IFERROR(VLOOKUP(A11535,'Base Prueba'!A:C,3,),"NO REGISTRA")</f>
        <v>ELVY JOHANNA RAMIREZ DONCEL</v>
      </c>
      <c r="D11535" s="4" t="str">
        <f>IFERROR(VLOOKUP(A11535,'Base Prueba'!A:D,4,),"NO REGISTRA")</f>
        <v>DOCENTE DE TIEMPO COMPLETO</v>
      </c>
      <c r="E11535" s="5" t="str">
        <f>IFERROR(VLOOKUP(A11535,'Base Prueba'!A:E,5,),"NO REGISTRA")</f>
        <v>NARRATIVAS DIGITALES Y AUDIOVISUALES</v>
      </c>
    </row>
    <row r="11536" spans="1:5" ht="15.75" x14ac:dyDescent="0.25">
      <c r="A11536" s="14">
        <v>1473024</v>
      </c>
      <c r="B11536" s="2">
        <v>46119.503823495368</v>
      </c>
      <c r="C11536" s="3" t="str">
        <f>IFERROR(VLOOKUP(A11536,'Base Prueba'!A:C,3,),"NO REGISTRA")</f>
        <v>GUILLERMO MUÑOZ PAJOY</v>
      </c>
      <c r="D11536" s="4" t="str">
        <f>IFERROR(VLOOKUP(A11536,'Base Prueba'!A:D,4,),"NO REGISTRA")</f>
        <v>AUXILIAR DE SERVICIOS  GENERALES</v>
      </c>
      <c r="E11536" s="5" t="str">
        <f>IFERROR(VLOOKUP(A11536,'Base Prueba'!A:E,5,),"NO REGISTRA")</f>
        <v>LOGISTICA Y SERVICIOS GENERALES</v>
      </c>
    </row>
    <row r="11537" spans="1:5" ht="15.75" x14ac:dyDescent="0.25">
      <c r="A11537" s="14">
        <v>1032487526</v>
      </c>
      <c r="B11537" s="2">
        <v>46119.504325694441</v>
      </c>
      <c r="C11537" s="3" t="str">
        <f>IFERROR(VLOOKUP(A11537,'Base Prueba'!A:C,3,),"NO REGISTRA")</f>
        <v>LAURA ANDREA MEZA MARTINEZ</v>
      </c>
      <c r="D11537" s="4" t="str">
        <f>IFERROR(VLOOKUP(A11537,'Base Prueba'!A:D,4,),"NO REGISTRA")</f>
        <v>DOCENTE DE MEDIO TIEMPO</v>
      </c>
      <c r="E11537" s="5" t="str">
        <f>IFERROR(VLOOKUP(A11537,'Base Prueba'!A:E,5,),"NO REGISTRA")</f>
        <v>TECNICO LABORAL AUXILIAR PRODUCCION GRAFICA</v>
      </c>
    </row>
    <row r="11538" spans="1:5" ht="15.75" x14ac:dyDescent="0.25">
      <c r="A11538" s="14">
        <v>1032427103</v>
      </c>
      <c r="B11538" s="2">
        <v>46119.505455208331</v>
      </c>
      <c r="C11538" s="3" t="str">
        <f>IFERROR(VLOOKUP(A11538,'Base Prueba'!A:C,3,),"NO REGISTRA")</f>
        <v>KATHERIN QUINTERO ZUÑIGA</v>
      </c>
      <c r="D11538" s="4" t="str">
        <f>IFERROR(VLOOKUP(A11538,'Base Prueba'!A:D,4,),"NO REGISTRA")</f>
        <v>DOCENTE DE TIEMPO COMPLETO</v>
      </c>
      <c r="E11538" s="5" t="str">
        <f>IFERROR(VLOOKUP(A11538,'Base Prueba'!A:E,5,),"NO REGISTRA")</f>
        <v>TECNICA EN FOTOGRAFIA</v>
      </c>
    </row>
    <row r="11539" spans="1:5" ht="15.75" x14ac:dyDescent="0.25">
      <c r="A11539" s="14">
        <v>79946416</v>
      </c>
      <c r="B11539" s="2">
        <v>46119.508320138892</v>
      </c>
      <c r="C11539" s="3" t="str">
        <f>IFERROR(VLOOKUP(A11539,'Base Prueba'!A:C,3,),"NO REGISTRA")</f>
        <v>ALBERTO HERNAN SEGURA ABRIL</v>
      </c>
      <c r="D11539" s="4" t="str">
        <f>IFERROR(VLOOKUP(A11539,'Base Prueba'!A:D,4,),"NO REGISTRA")</f>
        <v>DOCENTE DE TIEMPO COMPLETO</v>
      </c>
      <c r="E11539" s="5" t="str">
        <f>IFERROR(VLOOKUP(A11539,'Base Prueba'!A:E,5,),"NO REGISTRA")</f>
        <v>TECNOLOGÍA EN PRODUCCIÓN DE MEDIOS AUDIOVISUALES</v>
      </c>
    </row>
    <row r="11540" spans="1:5" ht="15.75" x14ac:dyDescent="0.25">
      <c r="A11540" s="14">
        <v>79433573</v>
      </c>
      <c r="B11540" s="2">
        <v>46119.509662500001</v>
      </c>
      <c r="C11540" s="3" t="str">
        <f>IFERROR(VLOOKUP(A11540,'Base Prueba'!A:C,3,),"NO REGISTRA")</f>
        <v>NELSON GUILLERMO GARCIA GAITAN</v>
      </c>
      <c r="D11540" s="4" t="str">
        <f>IFERROR(VLOOKUP(A11540,'Base Prueba'!A:D,4,),"NO REGISTRA")</f>
        <v>DOCENTE DE TIEMPO COMPLETO</v>
      </c>
      <c r="E11540" s="5" t="str">
        <f>IFERROR(VLOOKUP(A11540,'Base Prueba'!A:E,5,),"NO REGISTRA")</f>
        <v>UNIVERSITARIO COMUNICACION SOCIAL</v>
      </c>
    </row>
    <row r="11541" spans="1:5" ht="15.75" x14ac:dyDescent="0.25">
      <c r="A11541" s="14">
        <v>1000257532</v>
      </c>
      <c r="B11541" s="2">
        <v>46119.516938194443</v>
      </c>
      <c r="C11541" s="3" t="str">
        <f>IFERROR(VLOOKUP(A11541,'Base Prueba'!A:C,3,),"NO REGISTRA")</f>
        <v>ANDRES FELIPE RINCON CADENA</v>
      </c>
      <c r="D11541" s="4" t="str">
        <f>IFERROR(VLOOKUP(A11541,'Base Prueba'!A:D,4,),"NO REGISTRA")</f>
        <v>DOCENTE DE TIEMPO COMPLETO</v>
      </c>
      <c r="E11541" s="5" t="str">
        <f>IFERROR(VLOOKUP(A11541,'Base Prueba'!A:E,5,),"NO REGISTRA")</f>
        <v>TECNOLOGÍA EN PRODUCCIÓN DE MEDIOS AUDIOVISUALES</v>
      </c>
    </row>
    <row r="11542" spans="1:5" ht="15.75" x14ac:dyDescent="0.25">
      <c r="A11542" s="14">
        <v>1023965965</v>
      </c>
      <c r="B11542" s="2">
        <v>46119.517084953703</v>
      </c>
      <c r="C11542" s="3" t="str">
        <f>IFERROR(VLOOKUP(A11542,'Base Prueba'!A:C,3,),"NO REGISTRA")</f>
        <v>EDISON ALEJANDRO SALAZAR HERNANDEZ</v>
      </c>
      <c r="D11542" s="4" t="str">
        <f>IFERROR(VLOOKUP(A11542,'Base Prueba'!A:D,4,),"NO REGISTRA")</f>
        <v>DOCENTE DE MEDIO TIEMPO</v>
      </c>
      <c r="E11542" s="5" t="str">
        <f>IFERROR(VLOOKUP(A11542,'Base Prueba'!A:E,5,),"NO REGISTRA")</f>
        <v>NARRATIVAS DIGITALES Y AUDIOVISUALES</v>
      </c>
    </row>
    <row r="11543" spans="1:5" ht="15.75" x14ac:dyDescent="0.25">
      <c r="A11543" s="14">
        <v>93413614</v>
      </c>
      <c r="B11543" s="2">
        <v>46119.518067013887</v>
      </c>
      <c r="C11543" s="3" t="str">
        <f>IFERROR(VLOOKUP(A11543,'Base Prueba'!A:C,3,),"NO REGISTRA")</f>
        <v>ALEXANDER CALDERON ALVARADO</v>
      </c>
      <c r="D11543" s="4" t="str">
        <f>IFERROR(VLOOKUP(A11543,'Base Prueba'!A:D,4,),"NO REGISTRA")</f>
        <v>OFICIAL DE MANTENIMIENTO</v>
      </c>
      <c r="E11543" s="5" t="str">
        <f>IFERROR(VLOOKUP(A11543,'Base Prueba'!A:E,5,),"NO REGISTRA")</f>
        <v>LOGISTICA Y SERVICIOS GENERALES</v>
      </c>
    </row>
    <row r="11544" spans="1:5" ht="15.75" x14ac:dyDescent="0.25">
      <c r="A11544" s="14">
        <v>1014257968</v>
      </c>
      <c r="B11544" s="2">
        <v>46119.524521527776</v>
      </c>
      <c r="C11544" s="3" t="str">
        <f>IFERROR(VLOOKUP(A11544,'Base Prueba'!A:C,3,),"NO REGISTRA")</f>
        <v>JORGE ANDRES LIEVANO LOPEZ</v>
      </c>
      <c r="D11544" s="4" t="str">
        <f>IFERROR(VLOOKUP(A11544,'Base Prueba'!A:D,4,),"NO REGISTRA")</f>
        <v>DOCENTE DE TIEMPO COMPLETO</v>
      </c>
      <c r="E11544" s="5" t="str">
        <f>IFERROR(VLOOKUP(A11544,'Base Prueba'!A:E,5,),"NO REGISTRA")</f>
        <v>UNIDAD DE IDIOMAS</v>
      </c>
    </row>
    <row r="11545" spans="1:5" ht="15.75" x14ac:dyDescent="0.25">
      <c r="A11545" s="14">
        <v>52220354</v>
      </c>
      <c r="B11545" s="2">
        <v>46119.530103819445</v>
      </c>
      <c r="C11545" s="3" t="str">
        <f>IFERROR(VLOOKUP(A11545,'Base Prueba'!A:C,3,),"NO REGISTRA")</f>
        <v>ILSA BARAHONA POLO</v>
      </c>
      <c r="D11545" s="4" t="str">
        <f>IFERROR(VLOOKUP(A11545,'Base Prueba'!A:D,4,),"NO REGISTRA")</f>
        <v>AUXILIAR DE SERVICIOS</v>
      </c>
      <c r="E11545" s="5" t="str">
        <f>IFERROR(VLOOKUP(A11545,'Base Prueba'!A:E,5,),"NO REGISTRA")</f>
        <v>LOGISTICA Y SERVICIOS GENERALES</v>
      </c>
    </row>
    <row r="11546" spans="1:5" ht="15.75" x14ac:dyDescent="0.25">
      <c r="A11546" s="14">
        <v>1000692621</v>
      </c>
      <c r="B11546" s="2">
        <v>46119.536993518515</v>
      </c>
      <c r="C11546" s="3" t="str">
        <f>IFERROR(VLOOKUP(A11546,'Base Prueba'!A:C,3,),"NO REGISTRA")</f>
        <v>ANGIE KATERINE SALAMANCA PEÑUELA</v>
      </c>
      <c r="D11546" s="4" t="str">
        <f>IFERROR(VLOOKUP(A11546,'Base Prueba'!A:D,4,),"NO REGISTRA")</f>
        <v>ASISTENTE ADMINISTRATIVA CEA</v>
      </c>
      <c r="E11546" s="5" t="str">
        <f>IFERROR(VLOOKUP(A11546,'Base Prueba'!A:E,5,),"NO REGISTRA")</f>
        <v>OFICINA DE PLANEACION Y GESTION DE LA CALIDAD</v>
      </c>
    </row>
    <row r="11547" spans="1:5" ht="15.75" x14ac:dyDescent="0.25">
      <c r="A11547" s="14">
        <v>52290503</v>
      </c>
      <c r="B11547" s="2">
        <v>46119.537611805557</v>
      </c>
      <c r="C11547" s="3" t="str">
        <f>IFERROR(VLOOKUP(A11547,'Base Prueba'!A:C,3,),"NO REGISTRA")</f>
        <v>MARIA IDALIA RODRIGUEZ GONZALEZ</v>
      </c>
      <c r="D11547" s="4" t="str">
        <f>IFERROR(VLOOKUP(A11547,'Base Prueba'!A:D,4,),"NO REGISTRA")</f>
        <v>AUXILIAR DE SERVICIOS</v>
      </c>
      <c r="E11547" s="5" t="str">
        <f>IFERROR(VLOOKUP(A11547,'Base Prueba'!A:E,5,),"NO REGISTRA")</f>
        <v>LOGISTICA Y SERVICIOS GENERALES</v>
      </c>
    </row>
    <row r="11548" spans="1:5" ht="15.75" x14ac:dyDescent="0.25">
      <c r="A11548" s="14">
        <v>7563945</v>
      </c>
      <c r="B11548" s="2">
        <v>46119.542366550922</v>
      </c>
      <c r="C11548" s="3" t="str">
        <f>IFERROR(VLOOKUP(A11548,'Base Prueba'!A:C,3,),"NO REGISTRA")</f>
        <v>NESTOR FABIO OSPINA RIVERA</v>
      </c>
      <c r="D11548" s="4" t="str">
        <f>IFERROR(VLOOKUP(A11548,'Base Prueba'!A:D,4,),"NO REGISTRA")</f>
        <v>AUXILIAR  DE MANTENIMIENTO</v>
      </c>
      <c r="E11548" s="5" t="str">
        <f>IFERROR(VLOOKUP(A11548,'Base Prueba'!A:E,5,),"NO REGISTRA")</f>
        <v>LOGISTICA Y SERVICIOS GENERALES</v>
      </c>
    </row>
    <row r="11549" spans="1:5" ht="15.75" x14ac:dyDescent="0.25">
      <c r="A11549" s="14">
        <v>79624306</v>
      </c>
      <c r="B11549" s="2">
        <v>46119.542702430554</v>
      </c>
      <c r="C11549" s="3" t="str">
        <f>IFERROR(VLOOKUP(A11549,'Base Prueba'!A:C,3,),"NO REGISTRA")</f>
        <v>NELSON MONGUA PEDREROS</v>
      </c>
      <c r="D11549" s="4" t="str">
        <f>IFERROR(VLOOKUP(A11549,'Base Prueba'!A:D,4,),"NO REGISTRA")</f>
        <v>ADMINISTRADOR DE REDES</v>
      </c>
      <c r="E11549" s="5" t="str">
        <f>IFERROR(VLOOKUP(A11549,'Base Prueba'!A:E,5,),"NO REGISTRA")</f>
        <v>DEPARTAMENTO DE INFORMATICA Y TECNOLOGIA</v>
      </c>
    </row>
    <row r="11550" spans="1:5" ht="15.75" x14ac:dyDescent="0.25">
      <c r="A11550" s="14">
        <v>52603556</v>
      </c>
      <c r="B11550" s="2">
        <v>46119.544544212964</v>
      </c>
      <c r="C11550" s="3" t="str">
        <f>IFERROR(VLOOKUP(A11550,'Base Prueba'!A:C,3,),"NO REGISTRA")</f>
        <v>MARISOL FARFAN QUIROGA</v>
      </c>
      <c r="D11550" s="4" t="str">
        <f>IFERROR(VLOOKUP(A11550,'Base Prueba'!A:D,4,),"NO REGISTRA")</f>
        <v>AUXILIAR DE SERVICIOS</v>
      </c>
      <c r="E11550" s="5" t="str">
        <f>IFERROR(VLOOKUP(A11550,'Base Prueba'!A:E,5,),"NO REGISTRA")</f>
        <v>LOGISTICA Y SERVICIOS GENERALES</v>
      </c>
    </row>
    <row r="11551" spans="1:5" ht="15.75" x14ac:dyDescent="0.25">
      <c r="A11551" s="14">
        <v>52885874</v>
      </c>
      <c r="B11551" s="2">
        <v>46119.558746875002</v>
      </c>
      <c r="C11551" s="3" t="str">
        <f>IFERROR(VLOOKUP(A11551,'Base Prueba'!A:C,3,),"NO REGISTRA")</f>
        <v>MARIBEL CAYCEDO</v>
      </c>
      <c r="D11551" s="4" t="str">
        <f>IFERROR(VLOOKUP(A11551,'Base Prueba'!A:D,4,),"NO REGISTRA")</f>
        <v>AUXILIAR DE SERVICIOS</v>
      </c>
      <c r="E11551" s="5" t="str">
        <f>IFERROR(VLOOKUP(A11551,'Base Prueba'!A:E,5,),"NO REGISTRA")</f>
        <v>LOGISTICA Y SERVICIOS GENERALES</v>
      </c>
    </row>
    <row r="11552" spans="1:5" ht="15.75" x14ac:dyDescent="0.25">
      <c r="A11552" s="14">
        <v>52885874</v>
      </c>
      <c r="B11552" s="2">
        <v>46119.558750462966</v>
      </c>
      <c r="C11552" s="3" t="str">
        <f>IFERROR(VLOOKUP(A11552,'Base Prueba'!A:C,3,),"NO REGISTRA")</f>
        <v>MARIBEL CAYCEDO</v>
      </c>
      <c r="D11552" s="4" t="str">
        <f>IFERROR(VLOOKUP(A11552,'Base Prueba'!A:D,4,),"NO REGISTRA")</f>
        <v>AUXILIAR DE SERVICIOS</v>
      </c>
      <c r="E11552" s="5" t="str">
        <f>IFERROR(VLOOKUP(A11552,'Base Prueba'!A:E,5,),"NO REGISTRA")</f>
        <v>LOGISTICA Y SERVICIOS GENERALES</v>
      </c>
    </row>
    <row r="11553" spans="1:5" ht="15.75" x14ac:dyDescent="0.25">
      <c r="A11553" s="14">
        <v>80817377</v>
      </c>
      <c r="B11553" s="2">
        <v>46119.569549189815</v>
      </c>
      <c r="C11553" s="3" t="str">
        <f>IFERROR(VLOOKUP(A11553,'Base Prueba'!A:C,3,),"NO REGISTRA")</f>
        <v>OMAR ANDRES BONILLA ACOSTA</v>
      </c>
      <c r="D11553" s="4" t="str">
        <f>IFERROR(VLOOKUP(A11553,'Base Prueba'!A:D,4,),"NO REGISTRA")</f>
        <v>DIRECTOR DE PROGRAMAS DE INGENIERIA</v>
      </c>
      <c r="E11553" s="5" t="str">
        <f>IFERROR(VLOOKUP(A11553,'Base Prueba'!A:E,5,),"NO REGISTRA")</f>
        <v>FACULTAD DE CIENCIAS ECONOMICAS Y ADMINISTRATIVAS</v>
      </c>
    </row>
    <row r="11554" spans="1:5" ht="15.75" x14ac:dyDescent="0.25">
      <c r="A11554" s="14">
        <v>1018482392</v>
      </c>
      <c r="B11554" s="2">
        <v>46119.577369791667</v>
      </c>
      <c r="C11554" s="3" t="str">
        <f>IFERROR(VLOOKUP(A11554,'Base Prueba'!A:C,3,),"NO REGISTRA")</f>
        <v>RAQUEL YANETH SANDOVAL FORERO</v>
      </c>
      <c r="D11554" s="4" t="str">
        <f>IFERROR(VLOOKUP(A11554,'Base Prueba'!A:D,4,),"NO REGISTRA")</f>
        <v>AUXILIAR DE RECURSOS ACADEMICOS</v>
      </c>
      <c r="E11554" s="5" t="str">
        <f>IFERROR(VLOOKUP(A11554,'Base Prueba'!A:E,5,),"NO REGISTRA")</f>
        <v>RECURSOS ACADEMICOS</v>
      </c>
    </row>
    <row r="11555" spans="1:5" ht="15.75" x14ac:dyDescent="0.25">
      <c r="A11555" s="14">
        <v>80812084</v>
      </c>
      <c r="B11555" s="2">
        <v>46119.580323842594</v>
      </c>
      <c r="C11555" s="3" t="str">
        <f>IFERROR(VLOOKUP(A11555,'Base Prueba'!A:C,3,),"NO REGISTRA")</f>
        <v>LUIS HELI RUIZ GUTIERREZ</v>
      </c>
      <c r="D11555" s="4" t="str">
        <f>IFERROR(VLOOKUP(A11555,'Base Prueba'!A:D,4,),"NO REGISTRA")</f>
        <v>AUXILIAR DE SERVICIOS  GENERALES</v>
      </c>
      <c r="E11555" s="5" t="str">
        <f>IFERROR(VLOOKUP(A11555,'Base Prueba'!A:E,5,),"NO REGISTRA")</f>
        <v>LOGISTICA Y SERVICIOS GENERALES</v>
      </c>
    </row>
    <row r="11556" spans="1:5" ht="15.75" x14ac:dyDescent="0.25">
      <c r="A11556" s="14">
        <v>79043674</v>
      </c>
      <c r="B11556" s="2">
        <v>46119.581062152778</v>
      </c>
      <c r="C11556" s="3" t="str">
        <f>IFERROR(VLOOKUP(A11556,'Base Prueba'!A:C,3,),"NO REGISTRA")</f>
        <v>PEDRO ANTONIO ACERO</v>
      </c>
      <c r="D11556" s="4" t="str">
        <f>IFERROR(VLOOKUP(A11556,'Base Prueba'!A:D,4,),"NO REGISTRA")</f>
        <v>SUPERVISOR DE SERVICIOS</v>
      </c>
      <c r="E11556" s="5" t="str">
        <f>IFERROR(VLOOKUP(A11556,'Base Prueba'!A:E,5,),"NO REGISTRA")</f>
        <v>LOGISTICA Y SERVICIOS GENERALES</v>
      </c>
    </row>
    <row r="11557" spans="1:5" ht="15.75" x14ac:dyDescent="0.25">
      <c r="A11557" s="14">
        <v>1032498759</v>
      </c>
      <c r="B11557" s="2">
        <v>46119.58196087963</v>
      </c>
      <c r="C11557" s="3" t="str">
        <f>IFERROR(VLOOKUP(A11557,'Base Prueba'!A:C,3,),"NO REGISTRA")</f>
        <v>ANDREA CATALINA GAVIRIA TORRES</v>
      </c>
      <c r="D11557" s="4" t="str">
        <f>IFERROR(VLOOKUP(A11557,'Base Prueba'!A:D,4,),"NO REGISTRA")</f>
        <v>AUXILIAR DE RECURSOS AUDIOVISUALES</v>
      </c>
      <c r="E11557" s="5" t="str">
        <f>IFERROR(VLOOKUP(A11557,'Base Prueba'!A:E,5,),"NO REGISTRA")</f>
        <v>OFICINA DE AUDIOVISUALES</v>
      </c>
    </row>
    <row r="11558" spans="1:5" ht="15.75" x14ac:dyDescent="0.25">
      <c r="A11558" s="14">
        <v>1033724599</v>
      </c>
      <c r="B11558" s="2">
        <v>46119.582626041665</v>
      </c>
      <c r="C11558" s="3" t="str">
        <f>IFERROR(VLOOKUP(A11558,'Base Prueba'!A:C,3,),"NO REGISTRA")</f>
        <v>LUZ MARIA RAMIREZ RODRIGUEZ</v>
      </c>
      <c r="D11558" s="4" t="str">
        <f>IFERROR(VLOOKUP(A11558,'Base Prueba'!A:D,4,),"NO REGISTRA")</f>
        <v>AUXILIAR DE SERVICIOS</v>
      </c>
      <c r="E11558" s="5" t="str">
        <f>IFERROR(VLOOKUP(A11558,'Base Prueba'!A:E,5,),"NO REGISTRA")</f>
        <v>LOGISTICA Y SERVICIOS GENERALES</v>
      </c>
    </row>
    <row r="11559" spans="1:5" ht="15.75" x14ac:dyDescent="0.25">
      <c r="A11559" s="14">
        <v>1033724599</v>
      </c>
      <c r="B11559" s="2">
        <v>46119.582630671299</v>
      </c>
      <c r="C11559" s="3" t="str">
        <f>IFERROR(VLOOKUP(A11559,'Base Prueba'!A:C,3,),"NO REGISTRA")</f>
        <v>LUZ MARIA RAMIREZ RODRIGUEZ</v>
      </c>
      <c r="D11559" s="4" t="str">
        <f>IFERROR(VLOOKUP(A11559,'Base Prueba'!A:D,4,),"NO REGISTRA")</f>
        <v>AUXILIAR DE SERVICIOS</v>
      </c>
      <c r="E11559" s="5" t="str">
        <f>IFERROR(VLOOKUP(A11559,'Base Prueba'!A:E,5,),"NO REGISTRA")</f>
        <v>LOGISTICA Y SERVICIOS GENERALES</v>
      </c>
    </row>
    <row r="11560" spans="1:5" ht="15.75" x14ac:dyDescent="0.25">
      <c r="A11560" s="14">
        <v>24175966</v>
      </c>
      <c r="B11560" s="2">
        <v>46119.583716319445</v>
      </c>
      <c r="C11560" s="3" t="str">
        <f>IFERROR(VLOOKUP(A11560,'Base Prueba'!A:C,3,),"NO REGISTRA")</f>
        <v>EUNICE MISE AYALA</v>
      </c>
      <c r="D11560" s="4" t="str">
        <f>IFERROR(VLOOKUP(A11560,'Base Prueba'!A:D,4,),"NO REGISTRA")</f>
        <v>AUXILIAR DE SERVICIOS</v>
      </c>
      <c r="E11560" s="5" t="str">
        <f>IFERROR(VLOOKUP(A11560,'Base Prueba'!A:E,5,),"NO REGISTRA")</f>
        <v>LOGISTICA Y SERVICIOS GENERALES</v>
      </c>
    </row>
    <row r="11561" spans="1:5" ht="15.75" x14ac:dyDescent="0.25">
      <c r="A11561" s="14">
        <v>1087121273</v>
      </c>
      <c r="B11561" s="2">
        <v>46119.584429745373</v>
      </c>
      <c r="C11561" s="3" t="str">
        <f>IFERROR(VLOOKUP(A11561,'Base Prueba'!A:C,3,),"NO REGISTRA")</f>
        <v>MAYRA ALEJANDRA CASTILLO ARBOLEDA</v>
      </c>
      <c r="D11561" s="4" t="str">
        <f>IFERROR(VLOOKUP(A11561,'Base Prueba'!A:D,4,),"NO REGISTRA")</f>
        <v>APOYO INTEGRAL DE MERCADEO</v>
      </c>
      <c r="E11561" s="5" t="str">
        <f>IFERROR(VLOOKUP(A11561,'Base Prueba'!A:E,5,),"NO REGISTRA")</f>
        <v>CENTRO DE GESTION DOCUMENTAL</v>
      </c>
    </row>
    <row r="11562" spans="1:5" ht="15.75" x14ac:dyDescent="0.25">
      <c r="A11562" s="14">
        <v>52059516</v>
      </c>
      <c r="B11562" s="2">
        <v>46119.584785185187</v>
      </c>
      <c r="C11562" s="3" t="str">
        <f>IFERROR(VLOOKUP(A11562,'Base Prueba'!A:C,3,),"NO REGISTRA")</f>
        <v>YANETT AFANADOR AGUILAR</v>
      </c>
      <c r="D11562" s="4" t="str">
        <f>IFERROR(VLOOKUP(A11562,'Base Prueba'!A:D,4,),"NO REGISTRA")</f>
        <v>AUXILIAR DE SERVICIOS</v>
      </c>
      <c r="E11562" s="5" t="str">
        <f>IFERROR(VLOOKUP(A11562,'Base Prueba'!A:E,5,),"NO REGISTRA")</f>
        <v>LOGISTICA Y SERVICIOS GENERALES</v>
      </c>
    </row>
    <row r="11563" spans="1:5" ht="15.75" x14ac:dyDescent="0.25">
      <c r="A11563" s="14">
        <v>79313678</v>
      </c>
      <c r="B11563" s="2">
        <v>46119.598111689818</v>
      </c>
      <c r="C11563" s="3" t="str">
        <f>IFERROR(VLOOKUP(A11563,'Base Prueba'!A:C,3,),"NO REGISTRA")</f>
        <v>MARCO VINICIO RAMIREZ PEREIRA</v>
      </c>
      <c r="D11563" s="4" t="str">
        <f>IFERROR(VLOOKUP(A11563,'Base Prueba'!A:D,4,),"NO REGISTRA")</f>
        <v>TECNICO EN MANTENIMIENTO DE RECURSOS ACADEMICOS</v>
      </c>
      <c r="E11563" s="5" t="str">
        <f>IFERROR(VLOOKUP(A11563,'Base Prueba'!A:E,5,),"NO REGISTRA")</f>
        <v>RECURSOS ACADEMICOS</v>
      </c>
    </row>
    <row r="11564" spans="1:5" ht="15.75" x14ac:dyDescent="0.25">
      <c r="A11564" s="14">
        <v>1011095300</v>
      </c>
      <c r="B11564" s="2">
        <v>46119.600163425923</v>
      </c>
      <c r="C11564" s="3" t="str">
        <f>IFERROR(VLOOKUP(A11564,'Base Prueba'!A:C,3,),"NO REGISTRA")</f>
        <v>MARIA DE LOS ANGELES MONTENEGRO JIMENEZ</v>
      </c>
      <c r="D11564" s="4" t="str">
        <f>IFERROR(VLOOKUP(A11564,'Base Prueba'!A:D,4,),"NO REGISTRA")</f>
        <v>AUXILIAR DE RECURSOS AUDIOVISUALES</v>
      </c>
      <c r="E11564" s="5" t="str">
        <f>IFERROR(VLOOKUP(A11564,'Base Prueba'!A:E,5,),"NO REGISTRA")</f>
        <v>OFICINA DE AUDIOVISUALES</v>
      </c>
    </row>
    <row r="11565" spans="1:5" ht="15.75" x14ac:dyDescent="0.25">
      <c r="A11565" s="14">
        <v>88195474</v>
      </c>
      <c r="B11565" s="2">
        <v>46119.60266921296</v>
      </c>
      <c r="C11565" s="3" t="str">
        <f>IFERROR(VLOOKUP(A11565,'Base Prueba'!A:C,3,),"NO REGISTRA")</f>
        <v>WILMER RINCON MONTAÑEZ</v>
      </c>
      <c r="D11565" s="4" t="str">
        <f>IFERROR(VLOOKUP(A11565,'Base Prueba'!A:D,4,),"NO REGISTRA")</f>
        <v>DIRECTOR DE PROGRAMAS LINEAS DE ADMINISTRACION Y SST</v>
      </c>
      <c r="E11565" s="5" t="str">
        <f>IFERROR(VLOOKUP(A11565,'Base Prueba'!A:E,5,),"NO REGISTRA")</f>
        <v>FACULTAD DE CIENCIAS ECONOMICAS Y ADMINISTRATIVAS</v>
      </c>
    </row>
    <row r="11566" spans="1:5" ht="15.75" x14ac:dyDescent="0.25">
      <c r="A11566" s="14">
        <v>1000283508</v>
      </c>
      <c r="B11566" s="2">
        <v>46119.62028865741</v>
      </c>
      <c r="C11566" s="3" t="str">
        <f>IFERROR(VLOOKUP(A11566,'Base Prueba'!A:C,3,),"NO REGISTRA")</f>
        <v>SARA VALENTINA CHACON ZAPATA</v>
      </c>
      <c r="D11566" s="4" t="str">
        <f>IFERROR(VLOOKUP(A11566,'Base Prueba'!A:D,4,),"NO REGISTRA")</f>
        <v>AUXILIAR DE RECURSOS AUDIOVISUALES</v>
      </c>
      <c r="E11566" s="5" t="str">
        <f>IFERROR(VLOOKUP(A11566,'Base Prueba'!A:E,5,),"NO REGISTRA")</f>
        <v>OFICINA DE AUDIOVISUALES</v>
      </c>
    </row>
    <row r="11567" spans="1:5" ht="15.75" x14ac:dyDescent="0.25">
      <c r="A11567" s="14">
        <v>1014215096</v>
      </c>
      <c r="B11567" s="2">
        <v>46119.657751736115</v>
      </c>
      <c r="C11567" s="3" t="str">
        <f>IFERROR(VLOOKUP(A11567,'Base Prueba'!A:C,3,),"NO REGISTRA")</f>
        <v>ALEXANDER BELTRAN AGUILERA</v>
      </c>
      <c r="D11567" s="4" t="str">
        <f>IFERROR(VLOOKUP(A11567,'Base Prueba'!A:D,4,),"NO REGISTRA")</f>
        <v>DOCENTE DE TIEMPO COMPLETO</v>
      </c>
      <c r="E11567" s="5" t="str">
        <f>IFERROR(VLOOKUP(A11567,'Base Prueba'!A:E,5,),"NO REGISTRA")</f>
        <v>UNIVERSITARIO EN TURISMO Y GASTRONOMIA</v>
      </c>
    </row>
    <row r="11568" spans="1:5" ht="15.75" x14ac:dyDescent="0.25">
      <c r="A11568" s="14">
        <v>1023866246</v>
      </c>
      <c r="B11568" s="2">
        <v>46119.665748842592</v>
      </c>
      <c r="C11568" s="3" t="str">
        <f>IFERROR(VLOOKUP(A11568,'Base Prueba'!A:C,3,),"NO REGISTRA")</f>
        <v>JENNY PAOLA PAEZ POSSE</v>
      </c>
      <c r="D11568" s="4" t="str">
        <f>IFERROR(VLOOKUP(A11568,'Base Prueba'!A:D,4,),"NO REGISTRA")</f>
        <v>DOCENTE DE TIEMPO COMPLETO</v>
      </c>
      <c r="E11568" s="5" t="str">
        <f>IFERROR(VLOOKUP(A11568,'Base Prueba'!A:E,5,),"NO REGISTRA")</f>
        <v>CIENCIAS DE LA INFORMACION Y BIBLIOTECOLOGIA</v>
      </c>
    </row>
    <row r="11569" spans="1:5" ht="15.75" x14ac:dyDescent="0.25">
      <c r="A11569" s="14">
        <v>1020716152</v>
      </c>
      <c r="B11569" s="2">
        <v>46119.668362037039</v>
      </c>
      <c r="C11569" s="3" t="str">
        <f>IFERROR(VLOOKUP(A11569,'Base Prueba'!A:C,3,),"NO REGISTRA")</f>
        <v>JORGE ARMANDO JURADO PERALTA</v>
      </c>
      <c r="D11569" s="4" t="str">
        <f>IFERROR(VLOOKUP(A11569,'Base Prueba'!A:D,4,),"NO REGISTRA")</f>
        <v>DOCENTE DE TIEMPO COMPLETO</v>
      </c>
      <c r="E11569" s="5" t="str">
        <f>IFERROR(VLOOKUP(A11569,'Base Prueba'!A:E,5,),"NO REGISTRA")</f>
        <v>CIENCIAS DE LA INFORMACION Y BIBLIOTECOLOGIA</v>
      </c>
    </row>
    <row r="11570" spans="1:5" ht="15.75" x14ac:dyDescent="0.25">
      <c r="A11570" s="14">
        <v>1005927138</v>
      </c>
      <c r="B11570" s="2">
        <v>46119.668548263886</v>
      </c>
      <c r="C11570" s="3" t="str">
        <f>IFERROR(VLOOKUP(A11570,'Base Prueba'!A:C,3,),"NO REGISTRA")</f>
        <v>MARLON YEINER MEJIA ACOSTA</v>
      </c>
      <c r="D11570" s="4" t="str">
        <f>IFERROR(VLOOKUP(A11570,'Base Prueba'!A:D,4,),"NO REGISTRA")</f>
        <v>AUXILIAR  DE MANTENIMIENTO</v>
      </c>
      <c r="E11570" s="5" t="str">
        <f>IFERROR(VLOOKUP(A11570,'Base Prueba'!A:E,5,),"NO REGISTRA")</f>
        <v>LOGISTICA Y SERVICIOS GENERALES</v>
      </c>
    </row>
    <row r="11571" spans="1:5" ht="15.75" x14ac:dyDescent="0.25">
      <c r="A11571" s="14">
        <v>1193376686</v>
      </c>
      <c r="B11571" s="2">
        <v>46119.668720254631</v>
      </c>
      <c r="C11571" s="3" t="str">
        <f>IFERROR(VLOOKUP(A11571,'Base Prueba'!A:C,3,),"NO REGISTRA")</f>
        <v>STEVEN FERNANDO CORRECHA PERDOMO</v>
      </c>
      <c r="D11571" s="4" t="str">
        <f>IFERROR(VLOOKUP(A11571,'Base Prueba'!A:D,4,),"NO REGISTRA")</f>
        <v>AUXILIAR  DE MANTENIMIENTO</v>
      </c>
      <c r="E11571" s="5" t="str">
        <f>IFERROR(VLOOKUP(A11571,'Base Prueba'!A:E,5,),"NO REGISTRA")</f>
        <v>LOGISTICA Y SERVICIOS GENERALES</v>
      </c>
    </row>
    <row r="11572" spans="1:5" ht="15.75" x14ac:dyDescent="0.25">
      <c r="A11572" s="14">
        <v>19488606</v>
      </c>
      <c r="B11572" s="2">
        <v>46119.668880555553</v>
      </c>
      <c r="C11572" s="3" t="str">
        <f>IFERROR(VLOOKUP(A11572,'Base Prueba'!A:C,3,),"NO REGISTRA")</f>
        <v>ARISTARCO LOPEZ TALERO</v>
      </c>
      <c r="D11572" s="4" t="str">
        <f>IFERROR(VLOOKUP(A11572,'Base Prueba'!A:D,4,),"NO REGISTRA")</f>
        <v>OFICIAL DE MANTENIMIENTO</v>
      </c>
      <c r="E11572" s="5" t="str">
        <f>IFERROR(VLOOKUP(A11572,'Base Prueba'!A:E,5,),"NO REGISTRA")</f>
        <v>LOGISTICA Y SERVICIOS GENERALES</v>
      </c>
    </row>
    <row r="11573" spans="1:5" ht="15.75" x14ac:dyDescent="0.25">
      <c r="A11573" s="14">
        <v>79667746</v>
      </c>
      <c r="B11573" s="2">
        <v>46119.669007407407</v>
      </c>
      <c r="C11573" s="3" t="str">
        <f>IFERROR(VLOOKUP(A11573,'Base Prueba'!A:C,3,),"NO REGISTRA")</f>
        <v>JOHN JAIRO SUAREZ PINZON</v>
      </c>
      <c r="D11573" s="4" t="str">
        <f>IFERROR(VLOOKUP(A11573,'Base Prueba'!A:D,4,),"NO REGISTRA")</f>
        <v>AUXILIAR ELECTRICO</v>
      </c>
      <c r="E11573" s="5" t="str">
        <f>IFERROR(VLOOKUP(A11573,'Base Prueba'!A:E,5,),"NO REGISTRA")</f>
        <v>LOGISTICA Y SERVICIOS GENERALES</v>
      </c>
    </row>
    <row r="11574" spans="1:5" ht="15.75" x14ac:dyDescent="0.25">
      <c r="A11574" s="14">
        <v>1105681275</v>
      </c>
      <c r="B11574" s="2">
        <v>46119.672811458331</v>
      </c>
      <c r="C11574" s="3" t="str">
        <f>IFERROR(VLOOKUP(A11574,'Base Prueba'!A:C,3,),"NO REGISTRA")</f>
        <v>VICTORIA GUTIERREZ BARRIOS</v>
      </c>
      <c r="D11574" s="4" t="str">
        <f>IFERROR(VLOOKUP(A11574,'Base Prueba'!A:D,4,),"NO REGISTRA")</f>
        <v>AUXILIAR DE SERVICIOS</v>
      </c>
      <c r="E11574" s="5" t="str">
        <f>IFERROR(VLOOKUP(A11574,'Base Prueba'!A:E,5,),"NO REGISTRA")</f>
        <v>LOGISTICA Y SERVICIOS GENERALES</v>
      </c>
    </row>
    <row r="11575" spans="1:5" ht="15.75" x14ac:dyDescent="0.25">
      <c r="A11575" s="14">
        <v>79639365</v>
      </c>
      <c r="B11575" s="2">
        <v>46119.687726504628</v>
      </c>
      <c r="C11575" s="3" t="str">
        <f>IFERROR(VLOOKUP(A11575,'Base Prueba'!A:C,3,),"NO REGISTRA")</f>
        <v>RICARDO ROA DIAZ</v>
      </c>
      <c r="D11575" s="4" t="str">
        <f>IFERROR(VLOOKUP(A11575,'Base Prueba'!A:D,4,),"NO REGISTRA")</f>
        <v>AUXILIAR  DE MANTENIMIENTO</v>
      </c>
      <c r="E11575" s="5" t="str">
        <f>IFERROR(VLOOKUP(A11575,'Base Prueba'!A:E,5,),"NO REGISTRA")</f>
        <v>LOGISTICA Y SERVICIOS GENERALES</v>
      </c>
    </row>
    <row r="11576" spans="1:5" ht="15.75" x14ac:dyDescent="0.25">
      <c r="A11576" s="14">
        <v>11308140</v>
      </c>
      <c r="B11576" s="2">
        <v>46119.696714583333</v>
      </c>
      <c r="C11576" s="3" t="str">
        <f>IFERROR(VLOOKUP(A11576,'Base Prueba'!A:C,3,),"NO REGISTRA")</f>
        <v>EDGAR EUDORO MARTINEZ CALLEJAS</v>
      </c>
      <c r="D11576" s="4" t="str">
        <f>IFERROR(VLOOKUP(A11576,'Base Prueba'!A:D,4,),"NO REGISTRA")</f>
        <v>DOCENTE DE MEDIO TIEMPO</v>
      </c>
      <c r="E11576" s="5" t="str">
        <f>IFERROR(VLOOKUP(A11576,'Base Prueba'!A:E,5,),"NO REGISTRA")</f>
        <v>AREA DE CIENCIAS BASICAS</v>
      </c>
    </row>
    <row r="11577" spans="1:5" ht="15.75" x14ac:dyDescent="0.25">
      <c r="A11577" s="14">
        <v>79211001</v>
      </c>
      <c r="B11577" s="2">
        <v>46119.703368402777</v>
      </c>
      <c r="C11577" s="3" t="str">
        <f>IFERROR(VLOOKUP(A11577,'Base Prueba'!A:C,3,),"NO REGISTRA")</f>
        <v>EDISON MONSALVE CUARTAS</v>
      </c>
      <c r="D11577" s="4" t="str">
        <f>IFERROR(VLOOKUP(A11577,'Base Prueba'!A:D,4,),"NO REGISTRA")</f>
        <v>DOCENTE DE TIEMPO COMPLETO</v>
      </c>
      <c r="E11577" s="5" t="str">
        <f>IFERROR(VLOOKUP(A11577,'Base Prueba'!A:E,5,),"NO REGISTRA")</f>
        <v>PROFESIONAL EN INGENIERIA MULTIMEDIA</v>
      </c>
    </row>
    <row r="11578" spans="1:5" ht="15.75" x14ac:dyDescent="0.25">
      <c r="A11578" s="14">
        <v>72223001</v>
      </c>
      <c r="B11578" s="2">
        <v>46119.709979050924</v>
      </c>
      <c r="C11578" s="3" t="str">
        <f>IFERROR(VLOOKUP(A11578,'Base Prueba'!A:C,3,),"NO REGISTRA")</f>
        <v>JOSE AGUSTIN BLANCO MEJIA</v>
      </c>
      <c r="D11578" s="4" t="str">
        <f>IFERROR(VLOOKUP(A11578,'Base Prueba'!A:D,4,),"NO REGISTRA")</f>
        <v>ENTRENADOR DEL CENTRO DE ALTURAS</v>
      </c>
      <c r="E11578" s="5" t="str">
        <f>IFERROR(VLOOKUP(A11578,'Base Prueba'!A:E,5,),"NO REGISTRA")</f>
        <v>OFICINA DE PLANEACION Y GESTION DE LA CALIDAD</v>
      </c>
    </row>
    <row r="11579" spans="1:5" ht="15.75" x14ac:dyDescent="0.25">
      <c r="A11579" s="14">
        <v>79704152</v>
      </c>
      <c r="B11579" s="2">
        <v>46119.711087847223</v>
      </c>
      <c r="C11579" s="3" t="str">
        <f>IFERROR(VLOOKUP(A11579,'Base Prueba'!A:C,3,),"NO REGISTRA")</f>
        <v>FABIO ORLANDO MONTENEGRO RIAÑO</v>
      </c>
      <c r="D11579" s="4" t="str">
        <f>IFERROR(VLOOKUP(A11579,'Base Prueba'!A:D,4,),"NO REGISTRA")</f>
        <v>AUXILIAR RECURSOS ACADÉMICOS</v>
      </c>
      <c r="E11579" s="5" t="str">
        <f>IFERROR(VLOOKUP(A11579,'Base Prueba'!A:E,5,),"NO REGISTRA")</f>
        <v>OFICINA DE AUDIOVISUALES</v>
      </c>
    </row>
    <row r="11580" spans="1:5" ht="15.75" x14ac:dyDescent="0.25">
      <c r="A11580" s="14">
        <v>1023880617</v>
      </c>
      <c r="B11580" s="2">
        <v>46119.713939699075</v>
      </c>
      <c r="C11580" s="3" t="str">
        <f>IFERROR(VLOOKUP(A11580,'Base Prueba'!A:C,3,),"NO REGISTRA")</f>
        <v>BYRON YESID PARRA DIAZ</v>
      </c>
      <c r="D11580" s="4" t="str">
        <f>IFERROR(VLOOKUP(A11580,'Base Prueba'!A:D,4,),"NO REGISTRA")</f>
        <v>AUXILIAR  DE MANTENIMIENTO</v>
      </c>
      <c r="E11580" s="5" t="str">
        <f>IFERROR(VLOOKUP(A11580,'Base Prueba'!A:E,5,),"NO REGISTRA")</f>
        <v>LOGISTICA Y SERVICIOS GENERALES</v>
      </c>
    </row>
    <row r="11581" spans="1:5" ht="15.75" x14ac:dyDescent="0.25">
      <c r="A11581" s="14">
        <v>11388623</v>
      </c>
      <c r="B11581" s="2">
        <v>46119.715242245373</v>
      </c>
      <c r="C11581" s="3" t="str">
        <f>IFERROR(VLOOKUP(A11581,'Base Prueba'!A:C,3,),"NO REGISTRA")</f>
        <v>DIEGO MAURICIO PADILLA DIAZ</v>
      </c>
      <c r="D11581" s="4" t="str">
        <f>IFERROR(VLOOKUP(A11581,'Base Prueba'!A:D,4,),"NO REGISTRA")</f>
        <v>DOCENTE DE MEDIO TIEMPO</v>
      </c>
      <c r="E11581" s="5" t="str">
        <f>IFERROR(VLOOKUP(A11581,'Base Prueba'!A:E,5,),"NO REGISTRA")</f>
        <v>UNIVERSITARIO ADMINISTRACION DE EMPRESAS</v>
      </c>
    </row>
    <row r="11582" spans="1:5" ht="15.75" x14ac:dyDescent="0.25">
      <c r="A11582" s="14">
        <v>1024505434</v>
      </c>
      <c r="B11582" s="2">
        <v>46119.716090277776</v>
      </c>
      <c r="C11582" s="3" t="str">
        <f>IFERROR(VLOOKUP(A11582,'Base Prueba'!A:C,3,),"NO REGISTRA")</f>
        <v>CRISTIAN ALBERTO MELO TORRES</v>
      </c>
      <c r="D11582" s="4" t="str">
        <f>IFERROR(VLOOKUP(A11582,'Base Prueba'!A:D,4,),"NO REGISTRA")</f>
        <v>COORDINADOR DE INFRAESTRUCTURA</v>
      </c>
      <c r="E11582" s="5" t="str">
        <f>IFERROR(VLOOKUP(A11582,'Base Prueba'!A:E,5,),"NO REGISTRA")</f>
        <v>VICERRECTORIA ADMINISTRATIVA Y FINANCIERA</v>
      </c>
    </row>
    <row r="11583" spans="1:5" ht="15.75" x14ac:dyDescent="0.25">
      <c r="A11583" s="14">
        <v>1022378300</v>
      </c>
      <c r="B11583" s="2">
        <v>46119.716400462959</v>
      </c>
      <c r="C11583" s="3" t="str">
        <f>IFERROR(VLOOKUP(A11583,'Base Prueba'!A:C,3,),"NO REGISTRA")</f>
        <v>FERNEY ANDRES CHASPUENGAL RAMIREZ</v>
      </c>
      <c r="D11583" s="4" t="str">
        <f>IFERROR(VLOOKUP(A11583,'Base Prueba'!A:D,4,),"NO REGISTRA")</f>
        <v>LÍDER DE DEPORTE Y CULTURA</v>
      </c>
      <c r="E11583" s="5" t="str">
        <f>IFERROR(VLOOKUP(A11583,'Base Prueba'!A:E,5,),"NO REGISTRA")</f>
        <v>DIRECCION DE BIENESTAR INSTITUCIONAL</v>
      </c>
    </row>
    <row r="11584" spans="1:5" ht="15.75" x14ac:dyDescent="0.25">
      <c r="A11584" s="14">
        <v>1025322754</v>
      </c>
      <c r="B11584" s="2">
        <v>46119.717442013891</v>
      </c>
      <c r="C11584" s="3" t="str">
        <f>IFERROR(VLOOKUP(A11584,'Base Prueba'!A:C,3,),"NO REGISTRA")</f>
        <v>ALISON YULIANA BEJARANO RUIZ</v>
      </c>
      <c r="D11584" s="4" t="str">
        <f>IFERROR(VLOOKUP(A11584,'Base Prueba'!A:D,4,),"NO REGISTRA")</f>
        <v>AUXILIAR DE SISTEMAS</v>
      </c>
      <c r="E11584" s="5" t="str">
        <f>IFERROR(VLOOKUP(A11584,'Base Prueba'!A:E,5,),"NO REGISTRA")</f>
        <v>DEPARTAMENTO DE INFORMATICA Y TECNOLOGIA</v>
      </c>
    </row>
    <row r="11585" spans="1:5" ht="15.75" x14ac:dyDescent="0.25">
      <c r="A11585" s="14">
        <v>1024549760</v>
      </c>
      <c r="B11585" s="2">
        <v>46119.722634259262</v>
      </c>
      <c r="C11585" s="3" t="str">
        <f>IFERROR(VLOOKUP(A11585,'Base Prueba'!A:C,3,),"NO REGISTRA")</f>
        <v>FRANCY YISETH JAIMES NEIRA</v>
      </c>
      <c r="D11585" s="4" t="str">
        <f>IFERROR(VLOOKUP(A11585,'Base Prueba'!A:D,4,),"NO REGISTRA")</f>
        <v>SECRETARIA ACADEMICA - ADMINISTRATIVA DE FACULTAD</v>
      </c>
      <c r="E11585" s="5" t="str">
        <f>IFERROR(VLOOKUP(A11585,'Base Prueba'!A:E,5,),"NO REGISTRA")</f>
        <v>FACULTAD DE COMINICACIÓN PERIODISMO Y ARTES</v>
      </c>
    </row>
    <row r="11586" spans="1:5" ht="15.75" x14ac:dyDescent="0.25">
      <c r="A11586" s="14">
        <v>1193150666</v>
      </c>
      <c r="B11586" s="2">
        <v>46119.726253009256</v>
      </c>
      <c r="C11586" s="3" t="str">
        <f>IFERROR(VLOOKUP(A11586,'Base Prueba'!A:C,3,),"NO REGISTRA")</f>
        <v>LUIS FELIPE JAIMES BELTRAN</v>
      </c>
      <c r="D11586" s="4" t="str">
        <f>IFERROR(VLOOKUP(A11586,'Base Prueba'!A:D,4,),"NO REGISTRA")</f>
        <v>DOCENTE DE TIEMPO COMPLETO</v>
      </c>
      <c r="E11586" s="5" t="str">
        <f>IFERROR(VLOOKUP(A11586,'Base Prueba'!A:E,5,),"NO REGISTRA")</f>
        <v>UNIVERSITARIO EN TURISMO Y GASTRONOMIA</v>
      </c>
    </row>
    <row r="11587" spans="1:5" ht="15.75" x14ac:dyDescent="0.25">
      <c r="A11587" s="14">
        <v>52133632</v>
      </c>
      <c r="B11587" s="2">
        <v>46119.731451967593</v>
      </c>
      <c r="C11587" s="3" t="str">
        <f>IFERROR(VLOOKUP(A11587,'Base Prueba'!A:C,3,),"NO REGISTRA")</f>
        <v>ANA MARIA VALDERRAMA JARA</v>
      </c>
      <c r="D11587" s="4" t="str">
        <f>IFERROR(VLOOKUP(A11587,'Base Prueba'!A:D,4,),"NO REGISTRA")</f>
        <v>DOCENTE DE TIEMPO COMPLETO</v>
      </c>
      <c r="E11587" s="5" t="str">
        <f>IFERROR(VLOOKUP(A11587,'Base Prueba'!A:E,5,),"NO REGISTRA")</f>
        <v>UNIVERSITARIO EN SEGURIDAD Y SALUD EN EL TRABAJO</v>
      </c>
    </row>
    <row r="11588" spans="1:5" ht="15.75" x14ac:dyDescent="0.25">
      <c r="A11588" s="14">
        <v>19459733</v>
      </c>
      <c r="B11588" s="2">
        <v>46119.737001967595</v>
      </c>
      <c r="C11588" s="3" t="str">
        <f>IFERROR(VLOOKUP(A11588,'Base Prueba'!A:C,3,),"NO REGISTRA")</f>
        <v>EDGAR ALBERTO CAICEDO VELASCO</v>
      </c>
      <c r="D11588" s="4" t="str">
        <f>IFERROR(VLOOKUP(A11588,'Base Prueba'!A:D,4,),"NO REGISTRA")</f>
        <v>DOCENTE DE MEDIO TIEMPO</v>
      </c>
      <c r="E11588" s="5" t="str">
        <f>IFERROR(VLOOKUP(A11588,'Base Prueba'!A:E,5,),"NO REGISTRA")</f>
        <v>TECNOLOGIA EN SEGURIDAD Y SALUD EN EL TRABAJO</v>
      </c>
    </row>
    <row r="11589" spans="1:5" ht="15.75" x14ac:dyDescent="0.25">
      <c r="A11589" s="14">
        <v>80211886</v>
      </c>
      <c r="B11589" s="2">
        <v>46119.739505092592</v>
      </c>
      <c r="C11589" s="3" t="str">
        <f>IFERROR(VLOOKUP(A11589,'Base Prueba'!A:C,3,),"NO REGISTRA")</f>
        <v>EDWIN GIOVANNY QUIMBAY HIDALGO</v>
      </c>
      <c r="D11589" s="4" t="str">
        <f>IFERROR(VLOOKUP(A11589,'Base Prueba'!A:D,4,),"NO REGISTRA")</f>
        <v>LIDER DE RECURSOS ACADEMICOS</v>
      </c>
      <c r="E11589" s="5" t="str">
        <f>IFERROR(VLOOKUP(A11589,'Base Prueba'!A:E,5,),"NO REGISTRA")</f>
        <v>RECURSOS ACADEMICOS</v>
      </c>
    </row>
    <row r="11590" spans="1:5" ht="15.75" x14ac:dyDescent="0.25">
      <c r="A11590" s="14">
        <v>80211886</v>
      </c>
      <c r="B11590" s="2">
        <v>46119.739509027779</v>
      </c>
      <c r="C11590" s="3" t="str">
        <f>IFERROR(VLOOKUP(A11590,'Base Prueba'!A:C,3,),"NO REGISTRA")</f>
        <v>EDWIN GIOVANNY QUIMBAY HIDALGO</v>
      </c>
      <c r="D11590" s="4" t="str">
        <f>IFERROR(VLOOKUP(A11590,'Base Prueba'!A:D,4,),"NO REGISTRA")</f>
        <v>LIDER DE RECURSOS ACADEMICOS</v>
      </c>
      <c r="E11590" s="5" t="str">
        <f>IFERROR(VLOOKUP(A11590,'Base Prueba'!A:E,5,),"NO REGISTRA")</f>
        <v>RECURSOS ACADEMICOS</v>
      </c>
    </row>
    <row r="11591" spans="1:5" ht="15.75" x14ac:dyDescent="0.25">
      <c r="A11591" s="14">
        <v>1057581152</v>
      </c>
      <c r="B11591" s="2">
        <v>46119.741838773145</v>
      </c>
      <c r="C11591" s="3" t="str">
        <f>IFERROR(VLOOKUP(A11591,'Base Prueba'!A:C,3,),"NO REGISTRA")</f>
        <v>ANA SABRINA STEFFANNY VANEGAS SOLAQUE</v>
      </c>
      <c r="D11591" s="4" t="str">
        <f>IFERROR(VLOOKUP(A11591,'Base Prueba'!A:D,4,),"NO REGISTRA")</f>
        <v>DIRECTORA DE PROGRAMAS DE TURISMO, GASTRONOMIA Y POSGRADOS</v>
      </c>
      <c r="E11591" s="5" t="str">
        <f>IFERROR(VLOOKUP(A11591,'Base Prueba'!A:E,5,),"NO REGISTRA")</f>
        <v>FACULTAD DE CIENCIAS ECONOMICAS Y ADMINISTRATIVAS</v>
      </c>
    </row>
    <row r="11592" spans="1:5" ht="15.75" x14ac:dyDescent="0.25">
      <c r="A11592" s="14">
        <v>79301557</v>
      </c>
      <c r="B11592" s="2">
        <v>46119.743392592594</v>
      </c>
      <c r="C11592" s="3" t="str">
        <f>IFERROR(VLOOKUP(A11592,'Base Prueba'!A:C,3,),"NO REGISTRA")</f>
        <v>NESTOR ALEJANDRO PINZON LOPEZ</v>
      </c>
      <c r="D11592" s="4" t="str">
        <f>IFERROR(VLOOKUP(A11592,'Base Prueba'!A:D,4,),"NO REGISTRA")</f>
        <v>DOCENTE DE TIEMPO COMPLETO</v>
      </c>
      <c r="E11592" s="5" t="str">
        <f>IFERROR(VLOOKUP(A11592,'Base Prueba'!A:E,5,),"NO REGISTRA")</f>
        <v>PROFESIONAL EN INGENIERIA MULTIMEDIA</v>
      </c>
    </row>
    <row r="11593" spans="1:5" ht="15.75" x14ac:dyDescent="0.25">
      <c r="A11593" s="14">
        <v>1000257532</v>
      </c>
      <c r="B11593" s="2">
        <v>46119.744052314818</v>
      </c>
      <c r="C11593" s="3" t="str">
        <f>IFERROR(VLOOKUP(A11593,'Base Prueba'!A:C,3,),"NO REGISTRA")</f>
        <v>ANDRES FELIPE RINCON CADENA</v>
      </c>
      <c r="D11593" s="4" t="str">
        <f>IFERROR(VLOOKUP(A11593,'Base Prueba'!A:D,4,),"NO REGISTRA")</f>
        <v>DOCENTE DE TIEMPO COMPLETO</v>
      </c>
      <c r="E11593" s="5" t="str">
        <f>IFERROR(VLOOKUP(A11593,'Base Prueba'!A:E,5,),"NO REGISTRA")</f>
        <v>TECNOLOGÍA EN PRODUCCIÓN DE MEDIOS AUDIOVISUALES</v>
      </c>
    </row>
    <row r="11594" spans="1:5" ht="15.75" x14ac:dyDescent="0.25">
      <c r="A11594" s="14">
        <v>1032401971</v>
      </c>
      <c r="B11594" s="2">
        <v>46119.745330092592</v>
      </c>
      <c r="C11594" s="3" t="str">
        <f>IFERROR(VLOOKUP(A11594,'Base Prueba'!A:C,3,),"NO REGISTRA")</f>
        <v>ANDRYU ENRIQUE MENDOZA BELTRAN</v>
      </c>
      <c r="D11594" s="4" t="str">
        <f>IFERROR(VLOOKUP(A11594,'Base Prueba'!A:D,4,),"NO REGISTRA")</f>
        <v>DOCENTE DE TIEMPO COMPLETO</v>
      </c>
      <c r="E11594" s="5" t="str">
        <f>IFERROR(VLOOKUP(A11594,'Base Prueba'!A:E,5,),"NO REGISTRA")</f>
        <v>UNIVERSITARIO ADMINISTRACION DE EMPRESAS</v>
      </c>
    </row>
    <row r="11595" spans="1:5" ht="15.75" x14ac:dyDescent="0.25">
      <c r="A11595" s="14">
        <v>1001060798</v>
      </c>
      <c r="B11595" s="2">
        <v>46119.747189120368</v>
      </c>
      <c r="C11595" s="3" t="str">
        <f>IFERROR(VLOOKUP(A11595,'Base Prueba'!A:C,3,),"NO REGISTRA")</f>
        <v>ANGIE GABRIELA ADAMES RAMOS</v>
      </c>
      <c r="D11595" s="4" t="str">
        <f>IFERROR(VLOOKUP(A11595,'Base Prueba'!A:D,4,),"NO REGISTRA")</f>
        <v>DOCENTE DE MEDIO TIEMPO</v>
      </c>
      <c r="E11595" s="5" t="str">
        <f>IFERROR(VLOOKUP(A11595,'Base Prueba'!A:E,5,),"NO REGISTRA")</f>
        <v>UNIDAD DE IDIOMAS</v>
      </c>
    </row>
    <row r="11596" spans="1:5" ht="15.75" x14ac:dyDescent="0.25">
      <c r="A11596" s="14">
        <v>52735929</v>
      </c>
      <c r="B11596" s="2">
        <v>46119.747869791667</v>
      </c>
      <c r="C11596" s="3" t="str">
        <f>IFERROR(VLOOKUP(A11596,'Base Prueba'!A:C,3,),"NO REGISTRA")</f>
        <v>JEIMMY AREVALO MELO</v>
      </c>
      <c r="D11596" s="4" t="str">
        <f>IFERROR(VLOOKUP(A11596,'Base Prueba'!A:D,4,),"NO REGISTRA")</f>
        <v>COORDINADOR DE BIBLIOTECA</v>
      </c>
      <c r="E11596" s="5" t="str">
        <f>IFERROR(VLOOKUP(A11596,'Base Prueba'!A:E,5,),"NO REGISTRA")</f>
        <v>BIBLIOTECA</v>
      </c>
    </row>
    <row r="11597" spans="1:5" ht="15.75" x14ac:dyDescent="0.25">
      <c r="A11597" s="14">
        <v>52782050</v>
      </c>
      <c r="B11597" s="2">
        <v>46119.74860648148</v>
      </c>
      <c r="C11597" s="3" t="str">
        <f>IFERROR(VLOOKUP(A11597,'Base Prueba'!A:C,3,),"NO REGISTRA")</f>
        <v>MELISSA AVENDAÑO TOCANCHON</v>
      </c>
      <c r="D11597" s="4" t="str">
        <f>IFERROR(VLOOKUP(A11597,'Base Prueba'!A:D,4,),"NO REGISTRA")</f>
        <v>DOCENTE DE MEDIO TIEMPO</v>
      </c>
      <c r="E11597" s="5" t="str">
        <f>IFERROR(VLOOKUP(A11597,'Base Prueba'!A:E,5,),"NO REGISTRA")</f>
        <v>NARRATIVAS DIGITALES Y AUDIOVISUALES</v>
      </c>
    </row>
    <row r="11598" spans="1:5" ht="15.75" x14ac:dyDescent="0.25">
      <c r="A11598" s="14">
        <v>1110512583</v>
      </c>
      <c r="B11598" s="2">
        <v>46119.749144791669</v>
      </c>
      <c r="C11598" s="3" t="str">
        <f>IFERROR(VLOOKUP(A11598,'Base Prueba'!A:C,3,),"NO REGISTRA")</f>
        <v>VERONICA ALEJANDRA RODRIGUEZ RAMOS</v>
      </c>
      <c r="D11598" s="4" t="str">
        <f>IFERROR(VLOOKUP(A11598,'Base Prueba'!A:D,4,),"NO REGISTRA")</f>
        <v>DOCENTE DE MEDIO TIEMPO</v>
      </c>
      <c r="E11598" s="5" t="str">
        <f>IFERROR(VLOOKUP(A11598,'Base Prueba'!A:E,5,),"NO REGISTRA")</f>
        <v>TECNICO LABORAL EN COCINA</v>
      </c>
    </row>
    <row r="11599" spans="1:5" ht="15.75" x14ac:dyDescent="0.25">
      <c r="A11599" s="14">
        <v>79507540</v>
      </c>
      <c r="B11599" s="2">
        <v>46119.75114375</v>
      </c>
      <c r="C11599" s="3" t="str">
        <f>IFERROR(VLOOKUP(A11599,'Base Prueba'!A:C,3,),"NO REGISTRA")</f>
        <v>SHARYK ROMERO CALDERON</v>
      </c>
      <c r="D11599" s="4" t="str">
        <f>IFERROR(VLOOKUP(A11599,'Base Prueba'!A:D,4,),"NO REGISTRA")</f>
        <v>DOCENTE DE MEDIO TIEMPO</v>
      </c>
      <c r="E11599" s="5" t="str">
        <f>IFERROR(VLOOKUP(A11599,'Base Prueba'!A:E,5,),"NO REGISTRA")</f>
        <v>UNIVERSITARIO ADMINISTRACION DE EMPRESAS</v>
      </c>
    </row>
    <row r="11600" spans="1:5" ht="15.75" x14ac:dyDescent="0.25">
      <c r="A11600" s="14">
        <v>52961012</v>
      </c>
      <c r="B11600" s="2">
        <v>46119.751220370374</v>
      </c>
      <c r="C11600" s="3" t="str">
        <f>IFERROR(VLOOKUP(A11600,'Base Prueba'!A:C,3,),"NO REGISTRA")</f>
        <v>ELVY JOHANNA RAMIREZ DONCEL</v>
      </c>
      <c r="D11600" s="4" t="str">
        <f>IFERROR(VLOOKUP(A11600,'Base Prueba'!A:D,4,),"NO REGISTRA")</f>
        <v>DOCENTE DE TIEMPO COMPLETO</v>
      </c>
      <c r="E11600" s="5" t="str">
        <f>IFERROR(VLOOKUP(A11600,'Base Prueba'!A:E,5,),"NO REGISTRA")</f>
        <v>NARRATIVAS DIGITALES Y AUDIOVISUALES</v>
      </c>
    </row>
    <row r="11601" spans="1:5" ht="15.75" x14ac:dyDescent="0.25">
      <c r="A11601" s="14">
        <v>1023954848</v>
      </c>
      <c r="B11601" s="2">
        <v>46119.751726620372</v>
      </c>
      <c r="C11601" s="3" t="str">
        <f>IFERROR(VLOOKUP(A11601,'Base Prueba'!A:C,3,),"NO REGISTRA")</f>
        <v>JUAN CARLOS ESPITIA ORTIZ</v>
      </c>
      <c r="D11601" s="4" t="str">
        <f>IFERROR(VLOOKUP(A11601,'Base Prueba'!A:D,4,),"NO REGISTRA")</f>
        <v>ANALISTA DE INFRAESTRUCTURA</v>
      </c>
      <c r="E11601" s="5" t="str">
        <f>IFERROR(VLOOKUP(A11601,'Base Prueba'!A:E,5,),"NO REGISTRA")</f>
        <v>DEPARTAMENTO DE INFORMATICA Y TECNOLOGIA</v>
      </c>
    </row>
    <row r="11602" spans="1:5" ht="15.75" x14ac:dyDescent="0.25">
      <c r="A11602" s="14">
        <v>1000218614</v>
      </c>
      <c r="B11602" s="2">
        <v>46119.751755555553</v>
      </c>
      <c r="C11602" s="3" t="str">
        <f>IFERROR(VLOOKUP(A11602,'Base Prueba'!A:C,3,),"NO REGISTRA")</f>
        <v>SEBASTIAN DAVID MELO DIAZ</v>
      </c>
      <c r="D11602" s="4" t="str">
        <f>IFERROR(VLOOKUP(A11602,'Base Prueba'!A:D,4,),"NO REGISTRA")</f>
        <v>ANALISTA DE SISTEMAS</v>
      </c>
      <c r="E11602" s="5" t="str">
        <f>IFERROR(VLOOKUP(A11602,'Base Prueba'!A:E,5,),"NO REGISTRA")</f>
        <v>DEPARTAMENTO DE INFORMATICA Y TECNOLOGIA</v>
      </c>
    </row>
    <row r="11603" spans="1:5" ht="15.75" x14ac:dyDescent="0.25">
      <c r="A11603" s="14">
        <v>79433573</v>
      </c>
      <c r="B11603" s="2">
        <v>46119.752415393516</v>
      </c>
      <c r="C11603" s="3" t="str">
        <f>IFERROR(VLOOKUP(A11603,'Base Prueba'!A:C,3,),"NO REGISTRA")</f>
        <v>NELSON GUILLERMO GARCIA GAITAN</v>
      </c>
      <c r="D11603" s="4" t="str">
        <f>IFERROR(VLOOKUP(A11603,'Base Prueba'!A:D,4,),"NO REGISTRA")</f>
        <v>DOCENTE DE TIEMPO COMPLETO</v>
      </c>
      <c r="E11603" s="5" t="str">
        <f>IFERROR(VLOOKUP(A11603,'Base Prueba'!A:E,5,),"NO REGISTRA")</f>
        <v>UNIVERSITARIO COMUNICACION SOCIAL</v>
      </c>
    </row>
    <row r="11604" spans="1:5" ht="15.75" x14ac:dyDescent="0.25">
      <c r="A11604" s="14">
        <v>19461924</v>
      </c>
      <c r="B11604" s="2">
        <v>46119.752698958335</v>
      </c>
      <c r="C11604" s="3" t="str">
        <f>IFERROR(VLOOKUP(A11604,'Base Prueba'!A:C,3,),"NO REGISTRA")</f>
        <v>ORLANDO ALBERTO ORTIZ SANCHEZ</v>
      </c>
      <c r="D11604" s="4" t="str">
        <f>IFERROR(VLOOKUP(A11604,'Base Prueba'!A:D,4,),"NO REGISTRA")</f>
        <v>DOCENTE DE TIEMPO COMPLETO</v>
      </c>
      <c r="E11604" s="5" t="str">
        <f>IFERROR(VLOOKUP(A11604,'Base Prueba'!A:E,5,),"NO REGISTRA")</f>
        <v>AREA DE CIENCIAS BASICAS</v>
      </c>
    </row>
    <row r="11605" spans="1:5" ht="15.75" x14ac:dyDescent="0.25">
      <c r="A11605" s="14">
        <v>1141317547</v>
      </c>
      <c r="B11605" s="2">
        <v>46119.752763078701</v>
      </c>
      <c r="C11605" s="3" t="str">
        <f>IFERROR(VLOOKUP(A11605,'Base Prueba'!A:C,3,),"NO REGISTRA")</f>
        <v>LUNA JULIETH SANCHEZ ARDILA</v>
      </c>
      <c r="D11605" s="4" t="str">
        <f>IFERROR(VLOOKUP(A11605,'Base Prueba'!A:D,4,),"NO REGISTRA")</f>
        <v>APRENDIZ UNIVERSITARIO</v>
      </c>
      <c r="E11605" s="5" t="str">
        <f>IFERROR(VLOOKUP(A11605,'Base Prueba'!A:E,5,),"NO REGISTRA")</f>
        <v>VICERRECTORIA ACADEMICA</v>
      </c>
    </row>
    <row r="11606" spans="1:5" ht="15.75" x14ac:dyDescent="0.25">
      <c r="A11606" s="14">
        <v>1093773069</v>
      </c>
      <c r="B11606" s="2">
        <v>46119.752818055553</v>
      </c>
      <c r="C11606" s="3" t="str">
        <f>IFERROR(VLOOKUP(A11606,'Base Prueba'!A:C,3,),"NO REGISTRA")</f>
        <v>MICHAEL STEVEN AMAYA SANCHEZ</v>
      </c>
      <c r="D11606" s="4" t="str">
        <f>IFERROR(VLOOKUP(A11606,'Base Prueba'!A:D,4,),"NO REGISTRA")</f>
        <v>DOCENTE DE TIEMPO COMPLETO</v>
      </c>
      <c r="E11606" s="5" t="str">
        <f>IFERROR(VLOOKUP(A11606,'Base Prueba'!A:E,5,),"NO REGISTRA")</f>
        <v>UNIVERSITARIO EN SEGURIDAD Y SALUD EN EL TRABAJO</v>
      </c>
    </row>
    <row r="11607" spans="1:5" ht="15.75" x14ac:dyDescent="0.25">
      <c r="A11607" s="14">
        <v>80725196</v>
      </c>
      <c r="B11607" s="2">
        <v>46119.754282870374</v>
      </c>
      <c r="C11607" s="3" t="str">
        <f>IFERROR(VLOOKUP(A11607,'Base Prueba'!A:C,3,),"NO REGISTRA")</f>
        <v>YEISON YOSET TOVAR BARBOSA</v>
      </c>
      <c r="D11607" s="4" t="str">
        <f>IFERROR(VLOOKUP(A11607,'Base Prueba'!A:D,4,),"NO REGISTRA")</f>
        <v>LIDER GESTION DOCUMENTAL</v>
      </c>
      <c r="E11607" s="5" t="str">
        <f>IFERROR(VLOOKUP(A11607,'Base Prueba'!A:E,5,),"NO REGISTRA")</f>
        <v>CENTRO DE GESTION DOCUMENTAL</v>
      </c>
    </row>
    <row r="11608" spans="1:5" ht="15.75" x14ac:dyDescent="0.25">
      <c r="A11608" s="14">
        <v>11318253</v>
      </c>
      <c r="B11608" s="2">
        <v>46119.754369212962</v>
      </c>
      <c r="C11608" s="3" t="str">
        <f>IFERROR(VLOOKUP(A11608,'Base Prueba'!A:C,3,),"NO REGISTRA")</f>
        <v>RODRIGO RODRIGUEZ</v>
      </c>
      <c r="D11608" s="4" t="str">
        <f>IFERROR(VLOOKUP(A11608,'Base Prueba'!A:D,4,),"NO REGISTRA")</f>
        <v>APRENDIZ UNIVERSITARIO</v>
      </c>
      <c r="E11608" s="5" t="str">
        <f>IFERROR(VLOOKUP(A11608,'Base Prueba'!A:E,5,),"NO REGISTRA")</f>
        <v>CENTRO DE GESTION DOCUMENTAL</v>
      </c>
    </row>
    <row r="11609" spans="1:5" ht="15.75" x14ac:dyDescent="0.25">
      <c r="A11609" s="14">
        <v>1033762993</v>
      </c>
      <c r="B11609" s="2">
        <v>46119.755482175926</v>
      </c>
      <c r="C11609" s="3" t="str">
        <f>IFERROR(VLOOKUP(A11609,'Base Prueba'!A:C,3,),"NO REGISTRA")</f>
        <v>DIEGO FERNANDO MEDINA PEREZ</v>
      </c>
      <c r="D11609" s="4" t="str">
        <f>IFERROR(VLOOKUP(A11609,'Base Prueba'!A:D,4,),"NO REGISTRA")</f>
        <v>DOCENTE DE MEDIO TIEMPO</v>
      </c>
      <c r="E11609" s="5" t="str">
        <f>IFERROR(VLOOKUP(A11609,'Base Prueba'!A:E,5,),"NO REGISTRA")</f>
        <v>UNIDAD DE IDIOMAS</v>
      </c>
    </row>
    <row r="11610" spans="1:5" ht="15.75" x14ac:dyDescent="0.25">
      <c r="A11610" s="14">
        <v>80472319</v>
      </c>
      <c r="B11610" s="2">
        <v>46119.756108680558</v>
      </c>
      <c r="C11610" s="3" t="str">
        <f>IFERROR(VLOOKUP(A11610,'Base Prueba'!A:C,3,),"NO REGISTRA")</f>
        <v>FRANCISCO JAVIER MONTENEGRO AGUILAR</v>
      </c>
      <c r="D11610" s="4" t="str">
        <f>IFERROR(VLOOKUP(A11610,'Base Prueba'!A:D,4,),"NO REGISTRA")</f>
        <v>DOCENTE DE MEDIO TIEMPO</v>
      </c>
      <c r="E11610" s="5" t="str">
        <f>IFERROR(VLOOKUP(A11610,'Base Prueba'!A:E,5,),"NO REGISTRA")</f>
        <v>TECNOLOGIA EN COMERCIO Y NEGOCIOS INTERNACIONALES</v>
      </c>
    </row>
    <row r="11611" spans="1:5" ht="15.75" x14ac:dyDescent="0.25">
      <c r="A11611" s="14">
        <v>80117154</v>
      </c>
      <c r="B11611" s="2">
        <v>46119.756603819442</v>
      </c>
      <c r="C11611" s="3" t="str">
        <f>IFERROR(VLOOKUP(A11611,'Base Prueba'!A:C,3,),"NO REGISTRA")</f>
        <v>CARLOS ALBERTO WILCHES BELTRAN</v>
      </c>
      <c r="D11611" s="4" t="str">
        <f>IFERROR(VLOOKUP(A11611,'Base Prueba'!A:D,4,),"NO REGISTRA")</f>
        <v>DOCENTE DE MEDIO TIEMPO</v>
      </c>
      <c r="E11611" s="5" t="str">
        <f>IFERROR(VLOOKUP(A11611,'Base Prueba'!A:E,5,),"NO REGISTRA")</f>
        <v>INGENIERIA DE SOFTWARE</v>
      </c>
    </row>
    <row r="11612" spans="1:5" ht="15.75" x14ac:dyDescent="0.25">
      <c r="A11612" s="14">
        <v>1024529015</v>
      </c>
      <c r="B11612" s="2">
        <v>46119.757380439813</v>
      </c>
      <c r="C11612" s="3" t="str">
        <f>IFERROR(VLOOKUP(A11612,'Base Prueba'!A:C,3,),"NO REGISTRA")</f>
        <v>EDGAR JAVIER CUERVO RINCON</v>
      </c>
      <c r="D11612" s="4" t="str">
        <f>IFERROR(VLOOKUP(A11612,'Base Prueba'!A:D,4,),"NO REGISTRA")</f>
        <v>DOCENTE DE MEDIO TIEMPO</v>
      </c>
      <c r="E11612" s="5" t="str">
        <f>IFERROR(VLOOKUP(A11612,'Base Prueba'!A:E,5,),"NO REGISTRA")</f>
        <v>NARRATIVAS DIGITALES Y AUDIOVISUALES</v>
      </c>
    </row>
    <row r="11613" spans="1:5" ht="15.75" x14ac:dyDescent="0.25">
      <c r="A11613" s="14">
        <v>91283826</v>
      </c>
      <c r="B11613" s="2">
        <v>46119.768626620367</v>
      </c>
      <c r="C11613" s="3" t="str">
        <f>IFERROR(VLOOKUP(A11613,'Base Prueba'!A:C,3,),"NO REGISTRA")</f>
        <v>CARLOS ALBERTO ESPINOSA HERRERA</v>
      </c>
      <c r="D11613" s="4" t="str">
        <f>IFERROR(VLOOKUP(A11613,'Base Prueba'!A:D,4,),"NO REGISTRA")</f>
        <v>DOCENTE DE MEDIO TIEMPO</v>
      </c>
      <c r="E11613" s="5" t="str">
        <f>IFERROR(VLOOKUP(A11613,'Base Prueba'!A:E,5,),"NO REGISTRA")</f>
        <v>TECNOLOGÍA EN PRODUCCIÓN DE CONTENIDOS PERIODÍSTICOS</v>
      </c>
    </row>
    <row r="11614" spans="1:5" ht="15.75" x14ac:dyDescent="0.25">
      <c r="A11614" s="14">
        <v>91283826</v>
      </c>
      <c r="B11614" s="2">
        <v>46119.768631597224</v>
      </c>
      <c r="C11614" s="3" t="str">
        <f>IFERROR(VLOOKUP(A11614,'Base Prueba'!A:C,3,),"NO REGISTRA")</f>
        <v>CARLOS ALBERTO ESPINOSA HERRERA</v>
      </c>
      <c r="D11614" s="4" t="str">
        <f>IFERROR(VLOOKUP(A11614,'Base Prueba'!A:D,4,),"NO REGISTRA")</f>
        <v>DOCENTE DE MEDIO TIEMPO</v>
      </c>
      <c r="E11614" s="5" t="str">
        <f>IFERROR(VLOOKUP(A11614,'Base Prueba'!A:E,5,),"NO REGISTRA")</f>
        <v>TECNOLOGÍA EN PRODUCCIÓN DE CONTENIDOS PERIODÍSTICOS</v>
      </c>
    </row>
    <row r="11615" spans="1:5" ht="15.75" x14ac:dyDescent="0.25">
      <c r="A11615" s="14">
        <v>1141514141</v>
      </c>
      <c r="B11615" s="2">
        <v>46119.768957870372</v>
      </c>
      <c r="C11615" s="3" t="str">
        <f>IFERROR(VLOOKUP(A11615,'Base Prueba'!A:C,3,),"NO REGISTRA")</f>
        <v>LAURA SOFIA VARGAS LESMES</v>
      </c>
      <c r="D11615" s="4" t="str">
        <f>IFERROR(VLOOKUP(A11615,'Base Prueba'!A:D,4,),"NO REGISTRA")</f>
        <v>AUXILIAR BIBLIOTECA</v>
      </c>
      <c r="E11615" s="5" t="str">
        <f>IFERROR(VLOOKUP(A11615,'Base Prueba'!A:E,5,),"NO REGISTRA")</f>
        <v>BIBLIOTECA</v>
      </c>
    </row>
    <row r="11616" spans="1:5" ht="15.75" x14ac:dyDescent="0.25">
      <c r="A11616" s="14">
        <v>1020731995</v>
      </c>
      <c r="B11616" s="2">
        <v>46119.780549189818</v>
      </c>
      <c r="C11616" s="3" t="str">
        <f>IFERROR(VLOOKUP(A11616,'Base Prueba'!A:C,3,),"NO REGISTRA")</f>
        <v>KARLA PAOLA BELTRAN PEÑUELA</v>
      </c>
      <c r="D11616" s="4" t="str">
        <f>IFERROR(VLOOKUP(A11616,'Base Prueba'!A:D,4,),"NO REGISTRA")</f>
        <v>SUPERVISOR DE FORMACION</v>
      </c>
      <c r="E11616" s="5" t="str">
        <f>IFERROR(VLOOKUP(A11616,'Base Prueba'!A:E,5,),"NO REGISTRA")</f>
        <v>VICERRECTORIA ACADEMICA</v>
      </c>
    </row>
    <row r="11617" spans="1:5" ht="15.75" x14ac:dyDescent="0.25">
      <c r="A11617" s="14">
        <v>52860766</v>
      </c>
      <c r="B11617" s="2">
        <v>46119.787485879628</v>
      </c>
      <c r="C11617" s="3" t="str">
        <f>IFERROR(VLOOKUP(A11617,'Base Prueba'!A:C,3,),"NO REGISTRA")</f>
        <v>SANDRA PAOLA LOAIZA SANDOVAL</v>
      </c>
      <c r="D11617" s="4" t="str">
        <f>IFERROR(VLOOKUP(A11617,'Base Prueba'!A:D,4,),"NO REGISTRA")</f>
        <v>DECANO</v>
      </c>
      <c r="E11617" s="5" t="str">
        <f>IFERROR(VLOOKUP(A11617,'Base Prueba'!A:E,5,),"NO REGISTRA")</f>
        <v>FACULTAD DE CIENCIAS ECONOMICAS Y ADMINISTRATIVAS</v>
      </c>
    </row>
    <row r="11618" spans="1:5" ht="15.75" x14ac:dyDescent="0.25">
      <c r="A11618" s="14">
        <v>79713882</v>
      </c>
      <c r="B11618" s="2">
        <v>46119.787760069441</v>
      </c>
      <c r="C11618" s="3" t="str">
        <f>IFERROR(VLOOKUP(A11618,'Base Prueba'!A:C,3,),"NO REGISTRA")</f>
        <v>FREDY ANGEL DAVILA CUBIDES</v>
      </c>
      <c r="D11618" s="4" t="str">
        <f>IFERROR(VLOOKUP(A11618,'Base Prueba'!A:D,4,),"NO REGISTRA")</f>
        <v>DECANO</v>
      </c>
      <c r="E11618" s="5" t="str">
        <f>IFERROR(VLOOKUP(A11618,'Base Prueba'!A:E,5,),"NO REGISTRA")</f>
        <v>ESCUELA DE INGENIERÍA Y TECNOLOGÍAS DE LA INFORMACIÓN</v>
      </c>
    </row>
    <row r="11619" spans="1:5" ht="15.75" x14ac:dyDescent="0.25">
      <c r="A11619" s="14">
        <v>52034349</v>
      </c>
      <c r="B11619" s="2">
        <v>46119.792274768515</v>
      </c>
      <c r="C11619" s="3" t="str">
        <f>IFERROR(VLOOKUP(A11619,'Base Prueba'!A:C,3,),"NO REGISTRA")</f>
        <v>DIDILMA BARRERA BAREÑO</v>
      </c>
      <c r="D11619" s="4" t="str">
        <f>IFERROR(VLOOKUP(A11619,'Base Prueba'!A:D,4,),"NO REGISTRA")</f>
        <v>AUXILIAR DE SERVICIOS</v>
      </c>
      <c r="E11619" s="5" t="str">
        <f>IFERROR(VLOOKUP(A11619,'Base Prueba'!A:E,5,),"NO REGISTRA")</f>
        <v>LOGISTICA Y SERVICIOS GENERALES</v>
      </c>
    </row>
    <row r="11620" spans="1:5" ht="15.75" x14ac:dyDescent="0.25">
      <c r="A11620" s="14">
        <v>1473024</v>
      </c>
      <c r="B11620" s="2">
        <v>46119.79240648148</v>
      </c>
      <c r="C11620" s="3" t="str">
        <f>IFERROR(VLOOKUP(A11620,'Base Prueba'!A:C,3,),"NO REGISTRA")</f>
        <v>GUILLERMO MUÑOZ PAJOY</v>
      </c>
      <c r="D11620" s="4" t="str">
        <f>IFERROR(VLOOKUP(A11620,'Base Prueba'!A:D,4,),"NO REGISTRA")</f>
        <v>AUXILIAR DE SERVICIOS  GENERALES</v>
      </c>
      <c r="E11620" s="5" t="str">
        <f>IFERROR(VLOOKUP(A11620,'Base Prueba'!A:E,5,),"NO REGISTRA")</f>
        <v>LOGISTICA Y SERVICIOS GENERALES</v>
      </c>
    </row>
    <row r="11621" spans="1:5" ht="15.75" x14ac:dyDescent="0.25">
      <c r="A11621" s="14">
        <v>1026597443</v>
      </c>
      <c r="B11621" s="2">
        <v>46119.792444791667</v>
      </c>
      <c r="C11621" s="3" t="str">
        <f>IFERROR(VLOOKUP(A11621,'Base Prueba'!A:C,3,),"NO REGISTRA")</f>
        <v>SERGIO ALEXANDER VERA GARCIA</v>
      </c>
      <c r="D11621" s="4" t="str">
        <f>IFERROR(VLOOKUP(A11621,'Base Prueba'!A:D,4,),"NO REGISTRA")</f>
        <v>AUXILIAR ELECTRICO</v>
      </c>
      <c r="E11621" s="5" t="str">
        <f>IFERROR(VLOOKUP(A11621,'Base Prueba'!A:E,5,),"NO REGISTRA")</f>
        <v>LOGISTICA Y SERVICIOS GENERALES</v>
      </c>
    </row>
    <row r="11622" spans="1:5" ht="15.75" x14ac:dyDescent="0.25">
      <c r="A11622" s="14">
        <v>1000216787</v>
      </c>
      <c r="B11622" s="2">
        <v>46119.795591087961</v>
      </c>
      <c r="C11622" s="3" t="str">
        <f>IFERROR(VLOOKUP(A11622,'Base Prueba'!A:C,3,),"NO REGISTRA")</f>
        <v>LAURA CAMILA SANCHEZ MARTINEZ</v>
      </c>
      <c r="D11622" s="4" t="str">
        <f>IFERROR(VLOOKUP(A11622,'Base Prueba'!A:D,4,),"NO REGISTRA")</f>
        <v>SECRETARIA ACADEMICA - ADMINISTRATIVA DE FACULTAD</v>
      </c>
      <c r="E11622" s="5" t="str">
        <f>IFERROR(VLOOKUP(A11622,'Base Prueba'!A:E,5,),"NO REGISTRA")</f>
        <v>FACULTAD DE INGENIERIA Y TECNOLOGIA DE LA INFORMACION</v>
      </c>
    </row>
    <row r="11623" spans="1:5" ht="15.75" x14ac:dyDescent="0.25">
      <c r="A11623" s="14">
        <v>1015441100</v>
      </c>
      <c r="B11623" s="2">
        <v>46119.801886458336</v>
      </c>
      <c r="C11623" s="3" t="str">
        <f>IFERROR(VLOOKUP(A11623,'Base Prueba'!A:C,3,),"NO REGISTRA")</f>
        <v>MARIA FERNANDA SANTANA BUITRAGO</v>
      </c>
      <c r="D11623" s="4" t="str">
        <f>IFERROR(VLOOKUP(A11623,'Base Prueba'!A:D,4,),"NO REGISTRA")</f>
        <v>LIDER DE DESAROLLO HUMANO</v>
      </c>
      <c r="E11623" s="5" t="str">
        <f>IFERROR(VLOOKUP(A11623,'Base Prueba'!A:E,5,),"NO REGISTRA")</f>
        <v>DIRECCION DE BIENESTAR INSTITUCIONAL</v>
      </c>
    </row>
    <row r="11624" spans="1:5" ht="15.75" x14ac:dyDescent="0.25">
      <c r="A11624" s="14">
        <v>79312652</v>
      </c>
      <c r="B11624" s="2">
        <v>46119.804605439815</v>
      </c>
      <c r="C11624" s="3" t="str">
        <f>IFERROR(VLOOKUP(A11624,'Base Prueba'!A:C,3,),"NO REGISTRA")</f>
        <v>JOSE ALVARO LARA MANOSALVA</v>
      </c>
      <c r="D11624" s="4" t="str">
        <f>IFERROR(VLOOKUP(A11624,'Base Prueba'!A:D,4,),"NO REGISTRA")</f>
        <v>DOCENTE DE TIEMPO COMPLETO</v>
      </c>
      <c r="E11624" s="5" t="str">
        <f>IFERROR(VLOOKUP(A11624,'Base Prueba'!A:E,5,),"NO REGISTRA")</f>
        <v>UNIVERSITARIO ADMINISTRACION DE EMPRESAS</v>
      </c>
    </row>
    <row r="11625" spans="1:5" ht="15.75" x14ac:dyDescent="0.25">
      <c r="A11625" s="14">
        <v>80843387</v>
      </c>
      <c r="B11625" s="2">
        <v>46119.805650810187</v>
      </c>
      <c r="C11625" s="3" t="str">
        <f>IFERROR(VLOOKUP(A11625,'Base Prueba'!A:C,3,),"NO REGISTRA")</f>
        <v>ESTEBAN ADOLFO QUESADA SALAZAR</v>
      </c>
      <c r="D11625" s="4" t="str">
        <f>IFERROR(VLOOKUP(A11625,'Base Prueba'!A:D,4,),"NO REGISTRA")</f>
        <v>DOCENTE DE TIEMPO COMPLETO</v>
      </c>
      <c r="E11625" s="5" t="str">
        <f>IFERROR(VLOOKUP(A11625,'Base Prueba'!A:E,5,),"NO REGISTRA")</f>
        <v>UNIVERSITARIO COMUNICACION SOCIAL</v>
      </c>
    </row>
    <row r="11626" spans="1:5" ht="15.75" x14ac:dyDescent="0.25">
      <c r="A11626" s="14">
        <v>1032453118</v>
      </c>
      <c r="B11626" s="2">
        <v>46119.814125694444</v>
      </c>
      <c r="C11626" s="3" t="str">
        <f>IFERROR(VLOOKUP(A11626,'Base Prueba'!A:C,3,),"NO REGISTRA")</f>
        <v>JOHN STIVEN OSPINA VARGAS</v>
      </c>
      <c r="D11626" s="4" t="str">
        <f>IFERROR(VLOOKUP(A11626,'Base Prueba'!A:D,4,),"NO REGISTRA")</f>
        <v>LIDER DE ENTORNOS VIRTUALES Y DESARROLLO</v>
      </c>
      <c r="E11626" s="5" t="str">
        <f>IFERROR(VLOOKUP(A11626,'Base Prueba'!A:E,5,),"NO REGISTRA")</f>
        <v>VICERRECTORIA ACADEMICA</v>
      </c>
    </row>
    <row r="11627" spans="1:5" ht="15.75" x14ac:dyDescent="0.25">
      <c r="A11627" s="14">
        <v>1032457498</v>
      </c>
      <c r="B11627" s="2">
        <v>46119.815944097223</v>
      </c>
      <c r="C11627" s="3" t="str">
        <f>IFERROR(VLOOKUP(A11627,'Base Prueba'!A:C,3,),"NO REGISTRA")</f>
        <v>LOTUS KING SALCEDO VALLEJO</v>
      </c>
      <c r="D11627" s="4" t="str">
        <f>IFERROR(VLOOKUP(A11627,'Base Prueba'!A:D,4,),"NO REGISTRA")</f>
        <v>COORDINADOR DE INVESTIGACIÓN</v>
      </c>
      <c r="E11627" s="5" t="str">
        <f>IFERROR(VLOOKUP(A11627,'Base Prueba'!A:E,5,),"NO REGISTRA")</f>
        <v>VICERRECTORIA ACADEMICA</v>
      </c>
    </row>
    <row r="11628" spans="1:5" ht="15.75" x14ac:dyDescent="0.25">
      <c r="A11628" s="14">
        <v>1014200970</v>
      </c>
      <c r="B11628" s="2">
        <v>46119.816131828702</v>
      </c>
      <c r="C11628" s="3" t="str">
        <f>IFERROR(VLOOKUP(A11628,'Base Prueba'!A:C,3,),"NO REGISTRA")</f>
        <v>MARILYN GAITAN HERRERA</v>
      </c>
      <c r="D11628" s="4" t="str">
        <f>IFERROR(VLOOKUP(A11628,'Base Prueba'!A:D,4,),"NO REGISTRA")</f>
        <v>DOCENTE DE MEDIO TIEMPO</v>
      </c>
      <c r="E11628" s="5" t="str">
        <f>IFERROR(VLOOKUP(A11628,'Base Prueba'!A:E,5,),"NO REGISTRA")</f>
        <v>UNIDAD DE IDIOMAS</v>
      </c>
    </row>
    <row r="11629" spans="1:5" ht="15.75" x14ac:dyDescent="0.25">
      <c r="A11629" s="14">
        <v>1026252093</v>
      </c>
      <c r="B11629" s="2">
        <v>46119.816682523146</v>
      </c>
      <c r="C11629" s="3" t="str">
        <f>IFERROR(VLOOKUP(A11629,'Base Prueba'!A:C,3,),"NO REGISTRA")</f>
        <v>NADIA ROJAS MUÑOZ</v>
      </c>
      <c r="D11629" s="4" t="str">
        <f>IFERROR(VLOOKUP(A11629,'Base Prueba'!A:D,4,),"NO REGISTRA")</f>
        <v>DOCENTE DE TIEMPO COMPLETO</v>
      </c>
      <c r="E11629" s="5" t="str">
        <f>IFERROR(VLOOKUP(A11629,'Base Prueba'!A:E,5,),"NO REGISTRA")</f>
        <v>UNIVERSITARIO COMUNICACION SOCIAL</v>
      </c>
    </row>
    <row r="11630" spans="1:5" ht="15.75" x14ac:dyDescent="0.25">
      <c r="A11630" s="14">
        <v>1024528858</v>
      </c>
      <c r="B11630" s="2">
        <v>46119.818237615742</v>
      </c>
      <c r="C11630" s="3" t="str">
        <f>IFERROR(VLOOKUP(A11630,'Base Prueba'!A:C,3,),"NO REGISTRA")</f>
        <v>LEIDY PAOLA SANDOVAL FUENTES</v>
      </c>
      <c r="D11630" s="4" t="str">
        <f>IFERROR(VLOOKUP(A11630,'Base Prueba'!A:D,4,),"NO REGISTRA")</f>
        <v>SECRETARIA ACADEMICA - ADMINISTRATIVA DE FACULTAD</v>
      </c>
      <c r="E11630" s="5" t="str">
        <f>IFERROR(VLOOKUP(A11630,'Base Prueba'!A:E,5,),"NO REGISTRA")</f>
        <v>FACULTAD DE CIENCIAS ECONOMICAS Y ADMINISTRATIVAS</v>
      </c>
    </row>
    <row r="11631" spans="1:5" ht="15.75" x14ac:dyDescent="0.25">
      <c r="A11631" s="14">
        <v>1069724855</v>
      </c>
      <c r="B11631" s="2">
        <v>46119.818853472221</v>
      </c>
      <c r="C11631" s="3" t="str">
        <f>IFERROR(VLOOKUP(A11631,'Base Prueba'!A:C,3,),"NO REGISTRA")</f>
        <v>PEDRO ALBERTO OSPINA RODRIGUEZ</v>
      </c>
      <c r="D11631" s="4" t="str">
        <f>IFERROR(VLOOKUP(A11631,'Base Prueba'!A:D,4,),"NO REGISTRA")</f>
        <v>DIRECTOR DE PROGRAMAS DE COMUNICACION SOCIAL, PERIODISMO Y POSGRADOS</v>
      </c>
      <c r="E11631" s="5" t="str">
        <f>IFERROR(VLOOKUP(A11631,'Base Prueba'!A:E,5,),"NO REGISTRA")</f>
        <v>FACULTAD DE COMINICACIÓN PERIODISMO Y ARTES</v>
      </c>
    </row>
    <row r="11632" spans="1:5" ht="15.75" x14ac:dyDescent="0.25">
      <c r="A11632" s="14">
        <v>1069724855</v>
      </c>
      <c r="B11632" s="2">
        <v>46119.818864004628</v>
      </c>
      <c r="C11632" s="3" t="str">
        <f>IFERROR(VLOOKUP(A11632,'Base Prueba'!A:C,3,),"NO REGISTRA")</f>
        <v>PEDRO ALBERTO OSPINA RODRIGUEZ</v>
      </c>
      <c r="D11632" s="4" t="str">
        <f>IFERROR(VLOOKUP(A11632,'Base Prueba'!A:D,4,),"NO REGISTRA")</f>
        <v>DIRECTOR DE PROGRAMAS DE COMUNICACION SOCIAL, PERIODISMO Y POSGRADOS</v>
      </c>
      <c r="E11632" s="5" t="str">
        <f>IFERROR(VLOOKUP(A11632,'Base Prueba'!A:E,5,),"NO REGISTRA")</f>
        <v>FACULTAD DE COMINICACIÓN PERIODISMO Y ARTES</v>
      </c>
    </row>
    <row r="11633" spans="1:5" ht="15.75" x14ac:dyDescent="0.25">
      <c r="A11633" s="14">
        <v>1023898029</v>
      </c>
      <c r="B11633" s="2">
        <v>46119.820909722221</v>
      </c>
      <c r="C11633" s="3" t="str">
        <f>IFERROR(VLOOKUP(A11633,'Base Prueba'!A:C,3,),"NO REGISTRA")</f>
        <v>EMANUEL ENCISO CAMACHO</v>
      </c>
      <c r="D11633" s="4" t="str">
        <f>IFERROR(VLOOKUP(A11633,'Base Prueba'!A:D,4,),"NO REGISTRA")</f>
        <v>DECANO</v>
      </c>
      <c r="E11633" s="5" t="str">
        <f>IFERROR(VLOOKUP(A11633,'Base Prueba'!A:E,5,),"NO REGISTRA")</f>
        <v>FACULTAD DE COMINICACIÓN PERIODISMO Y ARTES</v>
      </c>
    </row>
    <row r="11634" spans="1:5" ht="15.75" x14ac:dyDescent="0.25">
      <c r="A11634" s="14">
        <v>1018411979</v>
      </c>
      <c r="B11634" s="2">
        <v>46119.834069791665</v>
      </c>
      <c r="C11634" s="3" t="str">
        <f>IFERROR(VLOOKUP(A11634,'Base Prueba'!A:C,3,),"NO REGISTRA")</f>
        <v>MIGUEL ALFONSO CUELLAR GOMEZ</v>
      </c>
      <c r="D11634" s="4" t="str">
        <f>IFERROR(VLOOKUP(A11634,'Base Prueba'!A:D,4,),"NO REGISTRA")</f>
        <v>DIRECTOR DE PROGRAMAS DE PRODUCCIÓN VISUAL Y AUDIOVISUAL</v>
      </c>
      <c r="E11634" s="5" t="str">
        <f>IFERROR(VLOOKUP(A11634,'Base Prueba'!A:E,5,),"NO REGISTRA")</f>
        <v>FACULTAD DE COMINICACIÓN PERIODISMO Y ARTES</v>
      </c>
    </row>
    <row r="11635" spans="1:5" ht="15.75" x14ac:dyDescent="0.25">
      <c r="A11635" s="14">
        <v>1001060798</v>
      </c>
      <c r="B11635" s="2">
        <v>46119.838226851854</v>
      </c>
      <c r="C11635" s="3" t="str">
        <f>IFERROR(VLOOKUP(A11635,'Base Prueba'!A:C,3,),"NO REGISTRA")</f>
        <v>ANGIE GABRIELA ADAMES RAMOS</v>
      </c>
      <c r="D11635" s="4" t="str">
        <f>IFERROR(VLOOKUP(A11635,'Base Prueba'!A:D,4,),"NO REGISTRA")</f>
        <v>DOCENTE DE MEDIO TIEMPO</v>
      </c>
      <c r="E11635" s="5" t="str">
        <f>IFERROR(VLOOKUP(A11635,'Base Prueba'!A:E,5,),"NO REGISTRA")</f>
        <v>UNIDAD DE IDIOMAS</v>
      </c>
    </row>
    <row r="11636" spans="1:5" ht="15.75" x14ac:dyDescent="0.25">
      <c r="A11636" s="14">
        <v>52961012</v>
      </c>
      <c r="B11636" s="2">
        <v>46119.839646296299</v>
      </c>
      <c r="C11636" s="3" t="str">
        <f>IFERROR(VLOOKUP(A11636,'Base Prueba'!A:C,3,),"NO REGISTRA")</f>
        <v>ELVY JOHANNA RAMIREZ DONCEL</v>
      </c>
      <c r="D11636" s="4" t="str">
        <f>IFERROR(VLOOKUP(A11636,'Base Prueba'!A:D,4,),"NO REGISTRA")</f>
        <v>DOCENTE DE TIEMPO COMPLETO</v>
      </c>
      <c r="E11636" s="5" t="str">
        <f>IFERROR(VLOOKUP(A11636,'Base Prueba'!A:E,5,),"NO REGISTRA")</f>
        <v>NARRATIVAS DIGITALES Y AUDIOVISUALES</v>
      </c>
    </row>
    <row r="11637" spans="1:5" ht="15.75" x14ac:dyDescent="0.25">
      <c r="A11637" s="14">
        <v>1033762993</v>
      </c>
      <c r="B11637" s="2">
        <v>46119.847435185184</v>
      </c>
      <c r="C11637" s="3" t="str">
        <f>IFERROR(VLOOKUP(A11637,'Base Prueba'!A:C,3,),"NO REGISTRA")</f>
        <v>DIEGO FERNANDO MEDINA PEREZ</v>
      </c>
      <c r="D11637" s="4" t="str">
        <f>IFERROR(VLOOKUP(A11637,'Base Prueba'!A:D,4,),"NO REGISTRA")</f>
        <v>DOCENTE DE MEDIO TIEMPO</v>
      </c>
      <c r="E11637" s="5" t="str">
        <f>IFERROR(VLOOKUP(A11637,'Base Prueba'!A:E,5,),"NO REGISTRA")</f>
        <v>UNIDAD DE IDIOMAS</v>
      </c>
    </row>
    <row r="11638" spans="1:5" ht="15.75" x14ac:dyDescent="0.25">
      <c r="A11638" s="14">
        <v>79301557</v>
      </c>
      <c r="B11638" s="2">
        <v>46119.853277546295</v>
      </c>
      <c r="C11638" s="3" t="str">
        <f>IFERROR(VLOOKUP(A11638,'Base Prueba'!A:C,3,),"NO REGISTRA")</f>
        <v>NESTOR ALEJANDRO PINZON LOPEZ</v>
      </c>
      <c r="D11638" s="4" t="str">
        <f>IFERROR(VLOOKUP(A11638,'Base Prueba'!A:D,4,),"NO REGISTRA")</f>
        <v>DOCENTE DE TIEMPO COMPLETO</v>
      </c>
      <c r="E11638" s="5" t="str">
        <f>IFERROR(VLOOKUP(A11638,'Base Prueba'!A:E,5,),"NO REGISTRA")</f>
        <v>PROFESIONAL EN INGENIERIA MULTIMEDIA</v>
      </c>
    </row>
    <row r="11639" spans="1:5" ht="15.75" x14ac:dyDescent="0.25">
      <c r="A11639" s="14">
        <v>1032401971</v>
      </c>
      <c r="B11639" s="2">
        <v>46119.865658680559</v>
      </c>
      <c r="C11639" s="3" t="str">
        <f>IFERROR(VLOOKUP(A11639,'Base Prueba'!A:C,3,),"NO REGISTRA")</f>
        <v>ANDRYU ENRIQUE MENDOZA BELTRAN</v>
      </c>
      <c r="D11639" s="4" t="str">
        <f>IFERROR(VLOOKUP(A11639,'Base Prueba'!A:D,4,),"NO REGISTRA")</f>
        <v>DOCENTE DE TIEMPO COMPLETO</v>
      </c>
      <c r="E11639" s="5" t="str">
        <f>IFERROR(VLOOKUP(A11639,'Base Prueba'!A:E,5,),"NO REGISTRA")</f>
        <v>UNIVERSITARIO ADMINISTRACION DE EMPRESAS</v>
      </c>
    </row>
    <row r="11640" spans="1:5" ht="15.75" x14ac:dyDescent="0.25">
      <c r="A11640" s="14">
        <v>1093773069</v>
      </c>
      <c r="B11640" s="2">
        <v>46119.870875810186</v>
      </c>
      <c r="C11640" s="3" t="str">
        <f>IFERROR(VLOOKUP(A11640,'Base Prueba'!A:C,3,),"NO REGISTRA")</f>
        <v>MICHAEL STEVEN AMAYA SANCHEZ</v>
      </c>
      <c r="D11640" s="4" t="str">
        <f>IFERROR(VLOOKUP(A11640,'Base Prueba'!A:D,4,),"NO REGISTRA")</f>
        <v>DOCENTE DE TIEMPO COMPLETO</v>
      </c>
      <c r="E11640" s="5" t="str">
        <f>IFERROR(VLOOKUP(A11640,'Base Prueba'!A:E,5,),"NO REGISTRA")</f>
        <v>UNIVERSITARIO EN SEGURIDAD Y SALUD EN EL TRABAJO</v>
      </c>
    </row>
    <row r="11641" spans="1:5" ht="15.75" x14ac:dyDescent="0.25">
      <c r="A11641" s="14">
        <v>79312652</v>
      </c>
      <c r="B11641" s="2">
        <v>46119.878052199078</v>
      </c>
      <c r="C11641" s="3" t="str">
        <f>IFERROR(VLOOKUP(A11641,'Base Prueba'!A:C,3,),"NO REGISTRA")</f>
        <v>JOSE ALVARO LARA MANOSALVA</v>
      </c>
      <c r="D11641" s="4" t="str">
        <f>IFERROR(VLOOKUP(A11641,'Base Prueba'!A:D,4,),"NO REGISTRA")</f>
        <v>DOCENTE DE TIEMPO COMPLETO</v>
      </c>
      <c r="E11641" s="5" t="str">
        <f>IFERROR(VLOOKUP(A11641,'Base Prueba'!A:E,5,),"NO REGISTRA")</f>
        <v>UNIVERSITARIO ADMINISTRACION DE EMPRESAS</v>
      </c>
    </row>
    <row r="11642" spans="1:5" ht="15.75" x14ac:dyDescent="0.25">
      <c r="A11642" s="14">
        <v>52133632</v>
      </c>
      <c r="B11642" s="2">
        <v>46119.878764236113</v>
      </c>
      <c r="C11642" s="3" t="str">
        <f>IFERROR(VLOOKUP(A11642,'Base Prueba'!A:C,3,),"NO REGISTRA")</f>
        <v>ANA MARIA VALDERRAMA JARA</v>
      </c>
      <c r="D11642" s="4" t="str">
        <f>IFERROR(VLOOKUP(A11642,'Base Prueba'!A:D,4,),"NO REGISTRA")</f>
        <v>DOCENTE DE TIEMPO COMPLETO</v>
      </c>
      <c r="E11642" s="5" t="str">
        <f>IFERROR(VLOOKUP(A11642,'Base Prueba'!A:E,5,),"NO REGISTRA")</f>
        <v>UNIVERSITARIO EN SEGURIDAD Y SALUD EN EL TRABAJO</v>
      </c>
    </row>
    <row r="11643" spans="1:5" ht="15.75" x14ac:dyDescent="0.25">
      <c r="A11643" s="14">
        <v>1033724599</v>
      </c>
      <c r="B11643" s="2">
        <v>46119.87893298611</v>
      </c>
      <c r="C11643" s="3" t="str">
        <f>IFERROR(VLOOKUP(A11643,'Base Prueba'!A:C,3,),"NO REGISTRA")</f>
        <v>LUZ MARIA RAMIREZ RODRIGUEZ</v>
      </c>
      <c r="D11643" s="4" t="str">
        <f>IFERROR(VLOOKUP(A11643,'Base Prueba'!A:D,4,),"NO REGISTRA")</f>
        <v>AUXILIAR DE SERVICIOS</v>
      </c>
      <c r="E11643" s="5" t="str">
        <f>IFERROR(VLOOKUP(A11643,'Base Prueba'!A:E,5,),"NO REGISTRA")</f>
        <v>LOGISTICA Y SERVICIOS GENERALES</v>
      </c>
    </row>
    <row r="11644" spans="1:5" ht="15.75" x14ac:dyDescent="0.25">
      <c r="A11644" s="14">
        <v>52290503</v>
      </c>
      <c r="B11644" s="2">
        <v>46119.878982407405</v>
      </c>
      <c r="C11644" s="3" t="str">
        <f>IFERROR(VLOOKUP(A11644,'Base Prueba'!A:C,3,),"NO REGISTRA")</f>
        <v>MARIA IDALIA RODRIGUEZ GONZALEZ</v>
      </c>
      <c r="D11644" s="4" t="str">
        <f>IFERROR(VLOOKUP(A11644,'Base Prueba'!A:D,4,),"NO REGISTRA")</f>
        <v>AUXILIAR DE SERVICIOS</v>
      </c>
      <c r="E11644" s="5" t="str">
        <f>IFERROR(VLOOKUP(A11644,'Base Prueba'!A:E,5,),"NO REGISTRA")</f>
        <v>LOGISTICA Y SERVICIOS GENERALES</v>
      </c>
    </row>
    <row r="11645" spans="1:5" ht="15.75" x14ac:dyDescent="0.25">
      <c r="A11645" s="14">
        <v>52220354</v>
      </c>
      <c r="B11645" s="2">
        <v>46119.879200347219</v>
      </c>
      <c r="C11645" s="3" t="str">
        <f>IFERROR(VLOOKUP(A11645,'Base Prueba'!A:C,3,),"NO REGISTRA")</f>
        <v>ILSA BARAHONA POLO</v>
      </c>
      <c r="D11645" s="4" t="str">
        <f>IFERROR(VLOOKUP(A11645,'Base Prueba'!A:D,4,),"NO REGISTRA")</f>
        <v>AUXILIAR DE SERVICIOS</v>
      </c>
      <c r="E11645" s="5" t="str">
        <f>IFERROR(VLOOKUP(A11645,'Base Prueba'!A:E,5,),"NO REGISTRA")</f>
        <v>LOGISTICA Y SERVICIOS GENERALES</v>
      </c>
    </row>
    <row r="11646" spans="1:5" ht="15.75" x14ac:dyDescent="0.25">
      <c r="A11646" s="14">
        <v>52220354</v>
      </c>
      <c r="B11646" s="2">
        <v>46119.879203819444</v>
      </c>
      <c r="C11646" s="3" t="str">
        <f>IFERROR(VLOOKUP(A11646,'Base Prueba'!A:C,3,),"NO REGISTRA")</f>
        <v>ILSA BARAHONA POLO</v>
      </c>
      <c r="D11646" s="4" t="str">
        <f>IFERROR(VLOOKUP(A11646,'Base Prueba'!A:D,4,),"NO REGISTRA")</f>
        <v>AUXILIAR DE SERVICIOS</v>
      </c>
      <c r="E11646" s="5" t="str">
        <f>IFERROR(VLOOKUP(A11646,'Base Prueba'!A:E,5,),"NO REGISTRA")</f>
        <v>LOGISTICA Y SERVICIOS GENERALES</v>
      </c>
    </row>
    <row r="11647" spans="1:5" ht="15.75" x14ac:dyDescent="0.25">
      <c r="A11647" s="14">
        <v>1110512583</v>
      </c>
      <c r="B11647" s="2">
        <v>46119.882322337966</v>
      </c>
      <c r="C11647" s="3" t="str">
        <f>IFERROR(VLOOKUP(A11647,'Base Prueba'!A:C,3,),"NO REGISTRA")</f>
        <v>VERONICA ALEJANDRA RODRIGUEZ RAMOS</v>
      </c>
      <c r="D11647" s="4" t="str">
        <f>IFERROR(VLOOKUP(A11647,'Base Prueba'!A:D,4,),"NO REGISTRA")</f>
        <v>DOCENTE DE MEDIO TIEMPO</v>
      </c>
      <c r="E11647" s="5" t="str">
        <f>IFERROR(VLOOKUP(A11647,'Base Prueba'!A:E,5,),"NO REGISTRA")</f>
        <v>TECNICO LABORAL EN COCINA</v>
      </c>
    </row>
    <row r="11648" spans="1:5" ht="15.75" x14ac:dyDescent="0.25">
      <c r="A11648" s="14">
        <v>1000283508</v>
      </c>
      <c r="B11648" s="2">
        <v>46119.882513425924</v>
      </c>
      <c r="C11648" s="3" t="str">
        <f>IFERROR(VLOOKUP(A11648,'Base Prueba'!A:C,3,),"NO REGISTRA")</f>
        <v>SARA VALENTINA CHACON ZAPATA</v>
      </c>
      <c r="D11648" s="4" t="str">
        <f>IFERROR(VLOOKUP(A11648,'Base Prueba'!A:D,4,),"NO REGISTRA")</f>
        <v>AUXILIAR DE RECURSOS AUDIOVISUALES</v>
      </c>
      <c r="E11648" s="5" t="str">
        <f>IFERROR(VLOOKUP(A11648,'Base Prueba'!A:E,5,),"NO REGISTRA")</f>
        <v>OFICINA DE AUDIOVISUALES</v>
      </c>
    </row>
    <row r="11649" spans="1:5" ht="15.75" x14ac:dyDescent="0.25">
      <c r="A11649" s="14">
        <v>1011095300</v>
      </c>
      <c r="B11649" s="2">
        <v>46119.882543634259</v>
      </c>
      <c r="C11649" s="3" t="str">
        <f>IFERROR(VLOOKUP(A11649,'Base Prueba'!A:C,3,),"NO REGISTRA")</f>
        <v>MARIA DE LOS ANGELES MONTENEGRO JIMENEZ</v>
      </c>
      <c r="D11649" s="4" t="str">
        <f>IFERROR(VLOOKUP(A11649,'Base Prueba'!A:D,4,),"NO REGISTRA")</f>
        <v>AUXILIAR DE RECURSOS AUDIOVISUALES</v>
      </c>
      <c r="E11649" s="5" t="str">
        <f>IFERROR(VLOOKUP(A11649,'Base Prueba'!A:E,5,),"NO REGISTRA")</f>
        <v>OFICINA DE AUDIOVISUALES</v>
      </c>
    </row>
    <row r="11650" spans="1:5" ht="15.75" x14ac:dyDescent="0.25">
      <c r="A11650" s="14">
        <v>1000257532</v>
      </c>
      <c r="B11650" s="2">
        <v>46119.883473726855</v>
      </c>
      <c r="C11650" s="3" t="str">
        <f>IFERROR(VLOOKUP(A11650,'Base Prueba'!A:C,3,),"NO REGISTRA")</f>
        <v>ANDRES FELIPE RINCON CADENA</v>
      </c>
      <c r="D11650" s="4" t="str">
        <f>IFERROR(VLOOKUP(A11650,'Base Prueba'!A:D,4,),"NO REGISTRA")</f>
        <v>DOCENTE DE TIEMPO COMPLETO</v>
      </c>
      <c r="E11650" s="5" t="str">
        <f>IFERROR(VLOOKUP(A11650,'Base Prueba'!A:E,5,),"NO REGISTRA")</f>
        <v>TECNOLOGÍA EN PRODUCCIÓN DE MEDIOS AUDIOVISUALES</v>
      </c>
    </row>
    <row r="11651" spans="1:5" ht="15.75" x14ac:dyDescent="0.25">
      <c r="A11651" s="14">
        <v>1012338489</v>
      </c>
      <c r="B11651" s="2">
        <v>46119.883546874997</v>
      </c>
      <c r="C11651" s="3" t="str">
        <f>IFERROR(VLOOKUP(A11651,'Base Prueba'!A:C,3,),"NO REGISTRA")</f>
        <v>DERLY TATIANA ROJAS NAVARRO</v>
      </c>
      <c r="D11651" s="4" t="str">
        <f>IFERROR(VLOOKUP(A11651,'Base Prueba'!A:D,4,),"NO REGISTRA")</f>
        <v>AUXILIAR BIBLIOTECA</v>
      </c>
      <c r="E11651" s="5" t="str">
        <f>IFERROR(VLOOKUP(A11651,'Base Prueba'!A:E,5,),"NO REGISTRA")</f>
        <v>BIBLIOTECA</v>
      </c>
    </row>
    <row r="11652" spans="1:5" ht="15.75" x14ac:dyDescent="0.25">
      <c r="A11652" s="14">
        <v>1003690253</v>
      </c>
      <c r="B11652" s="2">
        <v>46119.889753819443</v>
      </c>
      <c r="C11652" s="3" t="str">
        <f>IFERROR(VLOOKUP(A11652,'Base Prueba'!A:C,3,),"NO REGISTRA")</f>
        <v>MELISSA GONZALEZ PEDRAZA</v>
      </c>
      <c r="D11652" s="4" t="str">
        <f>IFERROR(VLOOKUP(A11652,'Base Prueba'!A:D,4,),"NO REGISTRA")</f>
        <v>LIDER DE JOVENES A LA E</v>
      </c>
      <c r="E11652" s="5" t="str">
        <f>IFERROR(VLOOKUP(A11652,'Base Prueba'!A:E,5,),"NO REGISTRA")</f>
        <v>DIRECCION DE BIENESTAR INSTITUCIONAL</v>
      </c>
    </row>
    <row r="11653" spans="1:5" ht="15.75" x14ac:dyDescent="0.25">
      <c r="A11653" s="14">
        <v>52782050</v>
      </c>
      <c r="B11653" s="2">
        <v>46119.890998726849</v>
      </c>
      <c r="C11653" s="3" t="str">
        <f>IFERROR(VLOOKUP(A11653,'Base Prueba'!A:C,3,),"NO REGISTRA")</f>
        <v>MELISSA AVENDAÑO TOCANCHON</v>
      </c>
      <c r="D11653" s="4" t="str">
        <f>IFERROR(VLOOKUP(A11653,'Base Prueba'!A:D,4,),"NO REGISTRA")</f>
        <v>DOCENTE DE MEDIO TIEMPO</v>
      </c>
      <c r="E11653" s="5" t="str">
        <f>IFERROR(VLOOKUP(A11653,'Base Prueba'!A:E,5,),"NO REGISTRA")</f>
        <v>NARRATIVAS DIGITALES Y AUDIOVISUALES</v>
      </c>
    </row>
    <row r="11654" spans="1:5" ht="15.75" x14ac:dyDescent="0.25">
      <c r="A11654" s="14">
        <v>8715040</v>
      </c>
      <c r="B11654" s="2">
        <v>46119.895146990741</v>
      </c>
      <c r="C11654" s="3" t="str">
        <f>IFERROR(VLOOKUP(A11654,'Base Prueba'!A:C,3,),"NO REGISTRA")</f>
        <v>DACARTH RAFAEL SARMIENTO PORTO</v>
      </c>
      <c r="D11654" s="4" t="str">
        <f>IFERROR(VLOOKUP(A11654,'Base Prueba'!A:D,4,),"NO REGISTRA")</f>
        <v>DOCENTE DE TIEMPO COMPLETO</v>
      </c>
      <c r="E11654" s="5" t="str">
        <f>IFERROR(VLOOKUP(A11654,'Base Prueba'!A:E,5,),"NO REGISTRA")</f>
        <v>INGENIERIA DE SOFTWARE</v>
      </c>
    </row>
    <row r="11655" spans="1:5" ht="15.75" x14ac:dyDescent="0.25">
      <c r="A11655" s="14">
        <v>79433573</v>
      </c>
      <c r="B11655" s="2">
        <v>46119.903110763888</v>
      </c>
      <c r="C11655" s="3" t="str">
        <f>IFERROR(VLOOKUP(A11655,'Base Prueba'!A:C,3,),"NO REGISTRA")</f>
        <v>NELSON GUILLERMO GARCIA GAITAN</v>
      </c>
      <c r="D11655" s="4" t="str">
        <f>IFERROR(VLOOKUP(A11655,'Base Prueba'!A:D,4,),"NO REGISTRA")</f>
        <v>DOCENTE DE TIEMPO COMPLETO</v>
      </c>
      <c r="E11655" s="5" t="str">
        <f>IFERROR(VLOOKUP(A11655,'Base Prueba'!A:E,5,),"NO REGISTRA")</f>
        <v>UNIVERSITARIO COMUNICACION SOCIAL</v>
      </c>
    </row>
    <row r="11656" spans="1:5" ht="15.75" x14ac:dyDescent="0.25">
      <c r="A11656" s="14">
        <v>79313678</v>
      </c>
      <c r="B11656" s="2">
        <v>46119.912936689812</v>
      </c>
      <c r="C11656" s="3" t="str">
        <f>IFERROR(VLOOKUP(A11656,'Base Prueba'!A:C,3,),"NO REGISTRA")</f>
        <v>MARCO VINICIO RAMIREZ PEREIRA</v>
      </c>
      <c r="D11656" s="4" t="str">
        <f>IFERROR(VLOOKUP(A11656,'Base Prueba'!A:D,4,),"NO REGISTRA")</f>
        <v>TECNICO EN MANTENIMIENTO DE RECURSOS ACADEMICOS</v>
      </c>
      <c r="E11656" s="5" t="str">
        <f>IFERROR(VLOOKUP(A11656,'Base Prueba'!A:E,5,),"NO REGISTRA")</f>
        <v>RECURSOS ACADEMICOS</v>
      </c>
    </row>
    <row r="11657" spans="1:5" ht="15.75" x14ac:dyDescent="0.25">
      <c r="A11657" s="14">
        <v>1019603886</v>
      </c>
      <c r="B11657" s="2">
        <v>46119.913058564816</v>
      </c>
      <c r="C11657" s="3" t="str">
        <f>IFERROR(VLOOKUP(A11657,'Base Prueba'!A:C,3,),"NO REGISTRA")</f>
        <v>NICOLAS ESPITIA CHACON</v>
      </c>
      <c r="D11657" s="4" t="str">
        <f>IFERROR(VLOOKUP(A11657,'Base Prueba'!A:D,4,),"NO REGISTRA")</f>
        <v>AUXILIAR DE RECURSOS ACADEMICOS</v>
      </c>
      <c r="E11657" s="5" t="str">
        <f>IFERROR(VLOOKUP(A11657,'Base Prueba'!A:E,5,),"NO REGISTRA")</f>
        <v>RECURSOS ACADEMICOS</v>
      </c>
    </row>
    <row r="11658" spans="1:5" ht="15.75" x14ac:dyDescent="0.25">
      <c r="A11658" s="14">
        <v>1026261012</v>
      </c>
      <c r="B11658" s="2">
        <v>46119.91428611111</v>
      </c>
      <c r="C11658" s="3" t="str">
        <f>IFERROR(VLOOKUP(A11658,'Base Prueba'!A:C,3,),"NO REGISTRA")</f>
        <v>LUIS FELIPE NAVARRETE ECHEVERRIA</v>
      </c>
      <c r="D11658" s="4" t="str">
        <f>IFERROR(VLOOKUP(A11658,'Base Prueba'!A:D,4,),"NO REGISTRA")</f>
        <v>DOCENTE DE TIEMPO COMPLETO</v>
      </c>
      <c r="E11658" s="5" t="str">
        <f>IFERROR(VLOOKUP(A11658,'Base Prueba'!A:E,5,),"NO REGISTRA")</f>
        <v>UNIVERSITARIO COMUNICACION SOCIAL</v>
      </c>
    </row>
    <row r="11659" spans="1:5" ht="15.75" x14ac:dyDescent="0.25">
      <c r="A11659" s="14">
        <v>52443092</v>
      </c>
      <c r="B11659" s="2">
        <v>46120.233221064816</v>
      </c>
      <c r="C11659" s="3" t="str">
        <f>IFERROR(VLOOKUP(A11659,'Base Prueba'!A:C,3,),"NO REGISTRA")</f>
        <v>LUZ MYRIAM SAAVEDRA CONTRERAS</v>
      </c>
      <c r="D11659" s="4" t="str">
        <f>IFERROR(VLOOKUP(A11659,'Base Prueba'!A:D,4,),"NO REGISTRA")</f>
        <v>AUXILIAR DE SERVICIOS</v>
      </c>
      <c r="E11659" s="5" t="str">
        <f>IFERROR(VLOOKUP(A11659,'Base Prueba'!A:E,5,),"NO REGISTRA")</f>
        <v>LOGISTICA Y SERVICIOS GENERALES</v>
      </c>
    </row>
    <row r="11660" spans="1:5" ht="15.75" x14ac:dyDescent="0.25">
      <c r="A11660" s="14">
        <v>51840480</v>
      </c>
      <c r="B11660" s="2">
        <v>46120.238593287038</v>
      </c>
      <c r="C11660" s="3" t="str">
        <f>IFERROR(VLOOKUP(A11660,'Base Prueba'!A:C,3,),"NO REGISTRA")</f>
        <v>OLGA GAVILAN BENAVIDES</v>
      </c>
      <c r="D11660" s="4" t="str">
        <f>IFERROR(VLOOKUP(A11660,'Base Prueba'!A:D,4,),"NO REGISTRA")</f>
        <v>AUXILIAR DE SERVICIOS</v>
      </c>
      <c r="E11660" s="5" t="str">
        <f>IFERROR(VLOOKUP(A11660,'Base Prueba'!A:E,5,),"NO REGISTRA")</f>
        <v>LOGISTICA Y SERVICIOS GENERALES</v>
      </c>
    </row>
    <row r="11661" spans="1:5" ht="15.75" x14ac:dyDescent="0.25">
      <c r="A11661" s="14">
        <v>52059516</v>
      </c>
      <c r="B11661" s="2">
        <v>46120.239251388892</v>
      </c>
      <c r="C11661" s="3" t="str">
        <f>IFERROR(VLOOKUP(A11661,'Base Prueba'!A:C,3,),"NO REGISTRA")</f>
        <v>YANETT AFANADOR AGUILAR</v>
      </c>
      <c r="D11661" s="4" t="str">
        <f>IFERROR(VLOOKUP(A11661,'Base Prueba'!A:D,4,),"NO REGISTRA")</f>
        <v>AUXILIAR DE SERVICIOS</v>
      </c>
      <c r="E11661" s="5" t="str">
        <f>IFERROR(VLOOKUP(A11661,'Base Prueba'!A:E,5,),"NO REGISTRA")</f>
        <v>LOGISTICA Y SERVICIOS GENERALES</v>
      </c>
    </row>
    <row r="11662" spans="1:5" ht="15.75" x14ac:dyDescent="0.25">
      <c r="A11662" s="14">
        <v>52603556</v>
      </c>
      <c r="B11662" s="2">
        <v>46120.241948263887</v>
      </c>
      <c r="C11662" s="3" t="str">
        <f>IFERROR(VLOOKUP(A11662,'Base Prueba'!A:C,3,),"NO REGISTRA")</f>
        <v>MARISOL FARFAN QUIROGA</v>
      </c>
      <c r="D11662" s="4" t="str">
        <f>IFERROR(VLOOKUP(A11662,'Base Prueba'!A:D,4,),"NO REGISTRA")</f>
        <v>AUXILIAR DE SERVICIOS</v>
      </c>
      <c r="E11662" s="5" t="str">
        <f>IFERROR(VLOOKUP(A11662,'Base Prueba'!A:E,5,),"NO REGISTRA")</f>
        <v>LOGISTICA Y SERVICIOS GENERALES</v>
      </c>
    </row>
    <row r="11663" spans="1:5" ht="15.75" x14ac:dyDescent="0.25">
      <c r="A11663" s="14">
        <v>80812084</v>
      </c>
      <c r="B11663" s="2">
        <v>46120.245315740744</v>
      </c>
      <c r="C11663" s="3" t="str">
        <f>IFERROR(VLOOKUP(A11663,'Base Prueba'!A:C,3,),"NO REGISTRA")</f>
        <v>LUIS HELI RUIZ GUTIERREZ</v>
      </c>
      <c r="D11663" s="4" t="str">
        <f>IFERROR(VLOOKUP(A11663,'Base Prueba'!A:D,4,),"NO REGISTRA")</f>
        <v>AUXILIAR DE SERVICIOS  GENERALES</v>
      </c>
      <c r="E11663" s="5" t="str">
        <f>IFERROR(VLOOKUP(A11663,'Base Prueba'!A:E,5,),"NO REGISTRA")</f>
        <v>LOGISTICA Y SERVICIOS GENERALES</v>
      </c>
    </row>
    <row r="11664" spans="1:5" ht="15.75" x14ac:dyDescent="0.25">
      <c r="A11664" s="14">
        <v>1018482392</v>
      </c>
      <c r="B11664" s="2">
        <v>46120.249139236112</v>
      </c>
      <c r="C11664" s="3" t="str">
        <f>IFERROR(VLOOKUP(A11664,'Base Prueba'!A:C,3,),"NO REGISTRA")</f>
        <v>RAQUEL YANETH SANDOVAL FORERO</v>
      </c>
      <c r="D11664" s="4" t="str">
        <f>IFERROR(VLOOKUP(A11664,'Base Prueba'!A:D,4,),"NO REGISTRA")</f>
        <v>AUXILIAR DE RECURSOS ACADEMICOS</v>
      </c>
      <c r="E11664" s="5" t="str">
        <f>IFERROR(VLOOKUP(A11664,'Base Prueba'!A:E,5,),"NO REGISTRA")</f>
        <v>RECURSOS ACADEMICOS</v>
      </c>
    </row>
    <row r="11665" spans="1:5" ht="15.75" x14ac:dyDescent="0.25">
      <c r="A11665" s="14">
        <v>24175966</v>
      </c>
      <c r="B11665" s="2">
        <v>46120.249293634261</v>
      </c>
      <c r="C11665" s="3" t="str">
        <f>IFERROR(VLOOKUP(A11665,'Base Prueba'!A:C,3,),"NO REGISTRA")</f>
        <v>EUNICE MISE AYALA</v>
      </c>
      <c r="D11665" s="4" t="str">
        <f>IFERROR(VLOOKUP(A11665,'Base Prueba'!A:D,4,),"NO REGISTRA")</f>
        <v>AUXILIAR DE SERVICIOS</v>
      </c>
      <c r="E11665" s="5" t="str">
        <f>IFERROR(VLOOKUP(A11665,'Base Prueba'!A:E,5,),"NO REGISTRA")</f>
        <v>LOGISTICA Y SERVICIOS GENERALES</v>
      </c>
    </row>
    <row r="11666" spans="1:5" ht="15.75" x14ac:dyDescent="0.25">
      <c r="A11666" s="14">
        <v>52885874</v>
      </c>
      <c r="B11666" s="2">
        <v>46120.253978935187</v>
      </c>
      <c r="C11666" s="3" t="str">
        <f>IFERROR(VLOOKUP(A11666,'Base Prueba'!A:C,3,),"NO REGISTRA")</f>
        <v>MARIBEL CAYCEDO</v>
      </c>
      <c r="D11666" s="4" t="str">
        <f>IFERROR(VLOOKUP(A11666,'Base Prueba'!A:D,4,),"NO REGISTRA")</f>
        <v>AUXILIAR DE SERVICIOS</v>
      </c>
      <c r="E11666" s="5" t="str">
        <f>IFERROR(VLOOKUP(A11666,'Base Prueba'!A:E,5,),"NO REGISTRA")</f>
        <v>LOGISTICA Y SERVICIOS GENERALES</v>
      </c>
    </row>
    <row r="11667" spans="1:5" ht="15.75" x14ac:dyDescent="0.25">
      <c r="A11667" s="14">
        <v>79043674</v>
      </c>
      <c r="B11667" s="2">
        <v>46120.255371527775</v>
      </c>
      <c r="C11667" s="3" t="str">
        <f>IFERROR(VLOOKUP(A11667,'Base Prueba'!A:C,3,),"NO REGISTRA")</f>
        <v>PEDRO ANTONIO ACERO</v>
      </c>
      <c r="D11667" s="4" t="str">
        <f>IFERROR(VLOOKUP(A11667,'Base Prueba'!A:D,4,),"NO REGISTRA")</f>
        <v>SUPERVISOR DE SERVICIOS</v>
      </c>
      <c r="E11667" s="5" t="str">
        <f>IFERROR(VLOOKUP(A11667,'Base Prueba'!A:E,5,),"NO REGISTRA")</f>
        <v>LOGISTICA Y SERVICIOS GENERALES</v>
      </c>
    </row>
    <row r="11668" spans="1:5" ht="15.75" x14ac:dyDescent="0.25">
      <c r="A11668" s="14">
        <v>80211886</v>
      </c>
      <c r="B11668" s="2">
        <v>46120.255413657411</v>
      </c>
      <c r="C11668" s="3" t="str">
        <f>IFERROR(VLOOKUP(A11668,'Base Prueba'!A:C,3,),"NO REGISTRA")</f>
        <v>EDWIN GIOVANNY QUIMBAY HIDALGO</v>
      </c>
      <c r="D11668" s="4" t="str">
        <f>IFERROR(VLOOKUP(A11668,'Base Prueba'!A:D,4,),"NO REGISTRA")</f>
        <v>LIDER DE RECURSOS ACADEMICOS</v>
      </c>
      <c r="E11668" s="5" t="str">
        <f>IFERROR(VLOOKUP(A11668,'Base Prueba'!A:E,5,),"NO REGISTRA")</f>
        <v>RECURSOS ACADEMICOS</v>
      </c>
    </row>
    <row r="11669" spans="1:5" ht="15.75" x14ac:dyDescent="0.25">
      <c r="A11669" s="14">
        <v>1005927138</v>
      </c>
      <c r="B11669" s="2">
        <v>46120.262817708332</v>
      </c>
      <c r="C11669" s="3" t="str">
        <f>IFERROR(VLOOKUP(A11669,'Base Prueba'!A:C,3,),"NO REGISTRA")</f>
        <v>MARLON YEINER MEJIA ACOSTA</v>
      </c>
      <c r="D11669" s="4" t="str">
        <f>IFERROR(VLOOKUP(A11669,'Base Prueba'!A:D,4,),"NO REGISTRA")</f>
        <v>AUXILIAR  DE MANTENIMIENTO</v>
      </c>
      <c r="E11669" s="5" t="str">
        <f>IFERROR(VLOOKUP(A11669,'Base Prueba'!A:E,5,),"NO REGISTRA")</f>
        <v>LOGISTICA Y SERVICIOS GENERALES</v>
      </c>
    </row>
    <row r="11670" spans="1:5" ht="15.75" x14ac:dyDescent="0.25">
      <c r="A11670" s="14">
        <v>1032498759</v>
      </c>
      <c r="B11670" s="2">
        <v>46120.269981365738</v>
      </c>
      <c r="C11670" s="3" t="str">
        <f>IFERROR(VLOOKUP(A11670,'Base Prueba'!A:C,3,),"NO REGISTRA")</f>
        <v>ANDREA CATALINA GAVIRIA TORRES</v>
      </c>
      <c r="D11670" s="4" t="str">
        <f>IFERROR(VLOOKUP(A11670,'Base Prueba'!A:D,4,),"NO REGISTRA")</f>
        <v>AUXILIAR DE RECURSOS AUDIOVISUALES</v>
      </c>
      <c r="E11670" s="5" t="str">
        <f>IFERROR(VLOOKUP(A11670,'Base Prueba'!A:E,5,),"NO REGISTRA")</f>
        <v>OFICINA DE AUDIOVISUALES</v>
      </c>
    </row>
    <row r="11671" spans="1:5" ht="15.75" x14ac:dyDescent="0.25">
      <c r="A11671" s="14">
        <v>52133632</v>
      </c>
      <c r="B11671" s="2">
        <v>46120.274270486108</v>
      </c>
      <c r="C11671" s="3" t="str">
        <f>IFERROR(VLOOKUP(A11671,'Base Prueba'!A:C,3,),"NO REGISTRA")</f>
        <v>ANA MARIA VALDERRAMA JARA</v>
      </c>
      <c r="D11671" s="4" t="str">
        <f>IFERROR(VLOOKUP(A11671,'Base Prueba'!A:D,4,),"NO REGISTRA")</f>
        <v>DOCENTE DE TIEMPO COMPLETO</v>
      </c>
      <c r="E11671" s="5" t="str">
        <f>IFERROR(VLOOKUP(A11671,'Base Prueba'!A:E,5,),"NO REGISTRA")</f>
        <v>UNIVERSITARIO EN SEGURIDAD Y SALUD EN EL TRABAJO</v>
      </c>
    </row>
    <row r="11672" spans="1:5" ht="15.75" x14ac:dyDescent="0.25">
      <c r="A11672" s="14">
        <v>79484197</v>
      </c>
      <c r="B11672" s="2">
        <v>46120.275157638891</v>
      </c>
      <c r="C11672" s="3" t="str">
        <f>IFERROR(VLOOKUP(A11672,'Base Prueba'!A:C,3,),"NO REGISTRA")</f>
        <v>JOHN DANIEL GUTIERREZ BOADA</v>
      </c>
      <c r="D11672" s="4" t="str">
        <f>IFERROR(VLOOKUP(A11672,'Base Prueba'!A:D,4,),"NO REGISTRA")</f>
        <v>DOCENTE DE MEDIO TIEMPO</v>
      </c>
      <c r="E11672" s="5" t="str">
        <f>IFERROR(VLOOKUP(A11672,'Base Prueba'!A:E,5,),"NO REGISTRA")</f>
        <v>UNIVERSITARIO COMUNICACION SOCIAL</v>
      </c>
    </row>
    <row r="11673" spans="1:5" ht="15.75" x14ac:dyDescent="0.25">
      <c r="A11673" s="14">
        <v>79312652</v>
      </c>
      <c r="B11673" s="2">
        <v>46120.275979513892</v>
      </c>
      <c r="C11673" s="3" t="str">
        <f>IFERROR(VLOOKUP(A11673,'Base Prueba'!A:C,3,),"NO REGISTRA")</f>
        <v>JOSE ALVARO LARA MANOSALVA</v>
      </c>
      <c r="D11673" s="4" t="str">
        <f>IFERROR(VLOOKUP(A11673,'Base Prueba'!A:D,4,),"NO REGISTRA")</f>
        <v>DOCENTE DE TIEMPO COMPLETO</v>
      </c>
      <c r="E11673" s="5" t="str">
        <f>IFERROR(VLOOKUP(A11673,'Base Prueba'!A:E,5,),"NO REGISTRA")</f>
        <v>UNIVERSITARIO ADMINISTRACION DE EMPRESAS</v>
      </c>
    </row>
    <row r="11674" spans="1:5" ht="15.75" x14ac:dyDescent="0.25">
      <c r="A11674" s="14">
        <v>79667746</v>
      </c>
      <c r="B11674" s="2">
        <v>46120.277152546296</v>
      </c>
      <c r="C11674" s="3" t="str">
        <f>IFERROR(VLOOKUP(A11674,'Base Prueba'!A:C,3,),"NO REGISTRA")</f>
        <v>JOHN JAIRO SUAREZ PINZON</v>
      </c>
      <c r="D11674" s="4" t="str">
        <f>IFERROR(VLOOKUP(A11674,'Base Prueba'!A:D,4,),"NO REGISTRA")</f>
        <v>AUXILIAR ELECTRICO</v>
      </c>
      <c r="E11674" s="5" t="str">
        <f>IFERROR(VLOOKUP(A11674,'Base Prueba'!A:E,5,),"NO REGISTRA")</f>
        <v>LOGISTICA Y SERVICIOS GENERALES</v>
      </c>
    </row>
    <row r="11675" spans="1:5" ht="15.75" x14ac:dyDescent="0.25">
      <c r="A11675" s="14">
        <v>1105681275</v>
      </c>
      <c r="B11675" s="2">
        <v>46120.277371180557</v>
      </c>
      <c r="C11675" s="3" t="str">
        <f>IFERROR(VLOOKUP(A11675,'Base Prueba'!A:C,3,),"NO REGISTRA")</f>
        <v>VICTORIA GUTIERREZ BARRIOS</v>
      </c>
      <c r="D11675" s="4" t="str">
        <f>IFERROR(VLOOKUP(A11675,'Base Prueba'!A:D,4,),"NO REGISTRA")</f>
        <v>AUXILIAR DE SERVICIOS</v>
      </c>
      <c r="E11675" s="5" t="str">
        <f>IFERROR(VLOOKUP(A11675,'Base Prueba'!A:E,5,),"NO REGISTRA")</f>
        <v>LOGISTICA Y SERVICIOS GENERALES</v>
      </c>
    </row>
    <row r="11676" spans="1:5" ht="15.75" x14ac:dyDescent="0.25">
      <c r="A11676" s="14">
        <v>7563945</v>
      </c>
      <c r="B11676" s="2">
        <v>46120.278859953702</v>
      </c>
      <c r="C11676" s="3" t="str">
        <f>IFERROR(VLOOKUP(A11676,'Base Prueba'!A:C,3,),"NO REGISTRA")</f>
        <v>NESTOR FABIO OSPINA RIVERA</v>
      </c>
      <c r="D11676" s="4" t="str">
        <f>IFERROR(VLOOKUP(A11676,'Base Prueba'!A:D,4,),"NO REGISTRA")</f>
        <v>AUXILIAR  DE MANTENIMIENTO</v>
      </c>
      <c r="E11676" s="5" t="str">
        <f>IFERROR(VLOOKUP(A11676,'Base Prueba'!A:E,5,),"NO REGISTRA")</f>
        <v>LOGISTICA Y SERVICIOS GENERALES</v>
      </c>
    </row>
    <row r="11677" spans="1:5" ht="15.75" x14ac:dyDescent="0.25">
      <c r="A11677" s="14">
        <v>7563945</v>
      </c>
      <c r="B11677" s="2">
        <v>46120.278862962965</v>
      </c>
      <c r="C11677" s="3" t="str">
        <f>IFERROR(VLOOKUP(A11677,'Base Prueba'!A:C,3,),"NO REGISTRA")</f>
        <v>NESTOR FABIO OSPINA RIVERA</v>
      </c>
      <c r="D11677" s="4" t="str">
        <f>IFERROR(VLOOKUP(A11677,'Base Prueba'!A:D,4,),"NO REGISTRA")</f>
        <v>AUXILIAR  DE MANTENIMIENTO</v>
      </c>
      <c r="E11677" s="5" t="str">
        <f>IFERROR(VLOOKUP(A11677,'Base Prueba'!A:E,5,),"NO REGISTRA")</f>
        <v>LOGISTICA Y SERVICIOS GENERALES</v>
      </c>
    </row>
    <row r="11678" spans="1:5" ht="15.75" x14ac:dyDescent="0.25">
      <c r="A11678" s="14">
        <v>19488606</v>
      </c>
      <c r="B11678" s="2">
        <v>46120.282420370371</v>
      </c>
      <c r="C11678" s="3" t="str">
        <f>IFERROR(VLOOKUP(A11678,'Base Prueba'!A:C,3,),"NO REGISTRA")</f>
        <v>ARISTARCO LOPEZ TALERO</v>
      </c>
      <c r="D11678" s="4" t="str">
        <f>IFERROR(VLOOKUP(A11678,'Base Prueba'!A:D,4,),"NO REGISTRA")</f>
        <v>OFICIAL DE MANTENIMIENTO</v>
      </c>
      <c r="E11678" s="5" t="str">
        <f>IFERROR(VLOOKUP(A11678,'Base Prueba'!A:E,5,),"NO REGISTRA")</f>
        <v>LOGISTICA Y SERVICIOS GENERALES</v>
      </c>
    </row>
    <row r="11679" spans="1:5" ht="15.75" x14ac:dyDescent="0.25">
      <c r="A11679" s="14">
        <v>79737561</v>
      </c>
      <c r="B11679" s="2">
        <v>46120.28548136574</v>
      </c>
      <c r="C11679" s="3" t="str">
        <f>IFERROR(VLOOKUP(A11679,'Base Prueba'!A:C,3,),"NO REGISTRA")</f>
        <v>WILSON CAMACHO MEDINA</v>
      </c>
      <c r="D11679" s="4" t="str">
        <f>IFERROR(VLOOKUP(A11679,'Base Prueba'!A:D,4,),"NO REGISTRA")</f>
        <v>DOCENTE DE TIEMPO COMPLETO</v>
      </c>
      <c r="E11679" s="5" t="str">
        <f>IFERROR(VLOOKUP(A11679,'Base Prueba'!A:E,5,),"NO REGISTRA")</f>
        <v>TECNOLOGIA EN DESARROLLO DE SOFTWARE</v>
      </c>
    </row>
    <row r="11680" spans="1:5" ht="15.75" x14ac:dyDescent="0.25">
      <c r="A11680" s="14">
        <v>248294</v>
      </c>
      <c r="B11680" s="2">
        <v>46120.287532754628</v>
      </c>
      <c r="C11680" s="3" t="str">
        <f>IFERROR(VLOOKUP(A11680,'Base Prueba'!A:C,3,),"NO REGISTRA")</f>
        <v>WALTER NATALIO VALDEZ MONTAÑEZ</v>
      </c>
      <c r="D11680" s="4" t="str">
        <f>IFERROR(VLOOKUP(A11680,'Base Prueba'!A:D,4,),"NO REGISTRA")</f>
        <v>DOCENTE DE TIEMPO COMPLETO</v>
      </c>
      <c r="E11680" s="5" t="str">
        <f>IFERROR(VLOOKUP(A11680,'Base Prueba'!A:E,5,),"NO REGISTRA")</f>
        <v>UNIVERSITARIO EN TURISMO Y GASTRONOMIA</v>
      </c>
    </row>
    <row r="11681" spans="1:5" ht="15.75" x14ac:dyDescent="0.25">
      <c r="A11681" s="14">
        <v>1032361262</v>
      </c>
      <c r="B11681" s="2">
        <v>46120.287776620367</v>
      </c>
      <c r="C11681" s="3" t="str">
        <f>IFERROR(VLOOKUP(A11681,'Base Prueba'!A:C,3,),"NO REGISTRA")</f>
        <v>CAMILO  ANDRES BALLESTEROS SANABRIA</v>
      </c>
      <c r="D11681" s="4" t="str">
        <f>IFERROR(VLOOKUP(A11681,'Base Prueba'!A:D,4,),"NO REGISTRA")</f>
        <v>DOCENTE DE MEDIO TIEMPO</v>
      </c>
      <c r="E11681" s="5" t="str">
        <f>IFERROR(VLOOKUP(A11681,'Base Prueba'!A:E,5,),"NO REGISTRA")</f>
        <v>TECNICA EN FOTOGRAFIA</v>
      </c>
    </row>
    <row r="11682" spans="1:5" ht="15.75" x14ac:dyDescent="0.25">
      <c r="A11682" s="14">
        <v>23810964</v>
      </c>
      <c r="B11682" s="2">
        <v>46120.289203356479</v>
      </c>
      <c r="C11682" s="3" t="str">
        <f>IFERROR(VLOOKUP(A11682,'Base Prueba'!A:C,3,),"NO REGISTRA")</f>
        <v>JULY FERNANDA GOMEZ NIÑO</v>
      </c>
      <c r="D11682" s="4" t="str">
        <f>IFERROR(VLOOKUP(A11682,'Base Prueba'!A:D,4,),"NO REGISTRA")</f>
        <v>DOCENTE DE MEDIO TIEMPO</v>
      </c>
      <c r="E11682" s="5" t="str">
        <f>IFERROR(VLOOKUP(A11682,'Base Prueba'!A:E,5,),"NO REGISTRA")</f>
        <v>TECNOLOGIA EN ADMINISTRACION DEL TALENTO HUMANO</v>
      </c>
    </row>
    <row r="11683" spans="1:5" ht="15.75" x14ac:dyDescent="0.25">
      <c r="A11683" s="14">
        <v>1032427103</v>
      </c>
      <c r="B11683" s="2">
        <v>46120.289486458336</v>
      </c>
      <c r="C11683" s="3" t="str">
        <f>IFERROR(VLOOKUP(A11683,'Base Prueba'!A:C,3,),"NO REGISTRA")</f>
        <v>KATHERIN QUINTERO ZUÑIGA</v>
      </c>
      <c r="D11683" s="4" t="str">
        <f>IFERROR(VLOOKUP(A11683,'Base Prueba'!A:D,4,),"NO REGISTRA")</f>
        <v>DOCENTE DE TIEMPO COMPLETO</v>
      </c>
      <c r="E11683" s="5" t="str">
        <f>IFERROR(VLOOKUP(A11683,'Base Prueba'!A:E,5,),"NO REGISTRA")</f>
        <v>TECNICA EN FOTOGRAFIA</v>
      </c>
    </row>
    <row r="11684" spans="1:5" ht="15.75" x14ac:dyDescent="0.25">
      <c r="A11684" s="14">
        <v>93413614</v>
      </c>
      <c r="B11684" s="2">
        <v>46120.290637847225</v>
      </c>
      <c r="C11684" s="3" t="str">
        <f>IFERROR(VLOOKUP(A11684,'Base Prueba'!A:C,3,),"NO REGISTRA")</f>
        <v>ALEXANDER CALDERON ALVARADO</v>
      </c>
      <c r="D11684" s="4" t="str">
        <f>IFERROR(VLOOKUP(A11684,'Base Prueba'!A:D,4,),"NO REGISTRA")</f>
        <v>OFICIAL DE MANTENIMIENTO</v>
      </c>
      <c r="E11684" s="5" t="str">
        <f>IFERROR(VLOOKUP(A11684,'Base Prueba'!A:E,5,),"NO REGISTRA")</f>
        <v>LOGISTICA Y SERVICIOS GENERALES</v>
      </c>
    </row>
    <row r="11685" spans="1:5" ht="15.75" x14ac:dyDescent="0.25">
      <c r="A11685" s="14">
        <v>72223001</v>
      </c>
      <c r="B11685" s="2">
        <v>46120.290890856479</v>
      </c>
      <c r="C11685" s="3" t="str">
        <f>IFERROR(VLOOKUP(A11685,'Base Prueba'!A:C,3,),"NO REGISTRA")</f>
        <v>JOSE AGUSTIN BLANCO MEJIA</v>
      </c>
      <c r="D11685" s="4" t="str">
        <f>IFERROR(VLOOKUP(A11685,'Base Prueba'!A:D,4,),"NO REGISTRA")</f>
        <v>ENTRENADOR DEL CENTRO DE ALTURAS</v>
      </c>
      <c r="E11685" s="5" t="str">
        <f>IFERROR(VLOOKUP(A11685,'Base Prueba'!A:E,5,),"NO REGISTRA")</f>
        <v>OFICINA DE PLANEACION Y GESTION DE LA CALIDAD</v>
      </c>
    </row>
    <row r="11686" spans="1:5" ht="15.75" x14ac:dyDescent="0.25">
      <c r="A11686" s="14">
        <v>1022932726</v>
      </c>
      <c r="B11686" s="2">
        <v>46120.291337962961</v>
      </c>
      <c r="C11686" s="3" t="str">
        <f>IFERROR(VLOOKUP(A11686,'Base Prueba'!A:C,3,),"NO REGISTRA")</f>
        <v>ASTRID ALEJANDRA RODRIGUEZ VAQUIRO</v>
      </c>
      <c r="D11686" s="4" t="str">
        <f>IFERROR(VLOOKUP(A11686,'Base Prueba'!A:D,4,),"NO REGISTRA")</f>
        <v>DOCENTE DE TIEMPO COMPLETO</v>
      </c>
      <c r="E11686" s="5" t="str">
        <f>IFERROR(VLOOKUP(A11686,'Base Prueba'!A:E,5,),"NO REGISTRA")</f>
        <v>UNIVERSITARIO COMUNICACION SOCIAL</v>
      </c>
    </row>
    <row r="11687" spans="1:5" ht="15.75" x14ac:dyDescent="0.25">
      <c r="A11687" s="14">
        <v>79639365</v>
      </c>
      <c r="B11687" s="2">
        <v>46120.29142523148</v>
      </c>
      <c r="C11687" s="3" t="str">
        <f>IFERROR(VLOOKUP(A11687,'Base Prueba'!A:C,3,),"NO REGISTRA")</f>
        <v>RICARDO ROA DIAZ</v>
      </c>
      <c r="D11687" s="4" t="str">
        <f>IFERROR(VLOOKUP(A11687,'Base Prueba'!A:D,4,),"NO REGISTRA")</f>
        <v>AUXILIAR  DE MANTENIMIENTO</v>
      </c>
      <c r="E11687" s="5" t="str">
        <f>IFERROR(VLOOKUP(A11687,'Base Prueba'!A:E,5,),"NO REGISTRA")</f>
        <v>LOGISTICA Y SERVICIOS GENERALES</v>
      </c>
    </row>
    <row r="11688" spans="1:5" ht="15.75" x14ac:dyDescent="0.25">
      <c r="A11688" s="14">
        <v>52961012</v>
      </c>
      <c r="B11688" s="2">
        <v>46120.291620023148</v>
      </c>
      <c r="C11688" s="3" t="str">
        <f>IFERROR(VLOOKUP(A11688,'Base Prueba'!A:C,3,),"NO REGISTRA")</f>
        <v>ELVY JOHANNA RAMIREZ DONCEL</v>
      </c>
      <c r="D11688" s="4" t="str">
        <f>IFERROR(VLOOKUP(A11688,'Base Prueba'!A:D,4,),"NO REGISTRA")</f>
        <v>DOCENTE DE TIEMPO COMPLETO</v>
      </c>
      <c r="E11688" s="5" t="str">
        <f>IFERROR(VLOOKUP(A11688,'Base Prueba'!A:E,5,),"NO REGISTRA")</f>
        <v>NARRATIVAS DIGITALES Y AUDIOVISUALES</v>
      </c>
    </row>
    <row r="11689" spans="1:5" ht="15.75" x14ac:dyDescent="0.25">
      <c r="A11689" s="14">
        <v>52850506</v>
      </c>
      <c r="B11689" s="2">
        <v>46120.291983680552</v>
      </c>
      <c r="C11689" s="3" t="str">
        <f>IFERROR(VLOOKUP(A11689,'Base Prueba'!A:C,3,),"NO REGISTRA")</f>
        <v>PAOLA ANDREA VASQUEZ FONSECA</v>
      </c>
      <c r="D11689" s="4" t="str">
        <f>IFERROR(VLOOKUP(A11689,'Base Prueba'!A:D,4,),"NO REGISTRA")</f>
        <v>DOCENTE DE TIEMPO COMPLETO</v>
      </c>
      <c r="E11689" s="5" t="str">
        <f>IFERROR(VLOOKUP(A11689,'Base Prueba'!A:E,5,),"NO REGISTRA")</f>
        <v>UNIVERSITARIO COMUNICACION SOCIAL</v>
      </c>
    </row>
    <row r="11690" spans="1:5" ht="15.75" x14ac:dyDescent="0.25">
      <c r="A11690" s="14">
        <v>80778198</v>
      </c>
      <c r="B11690" s="2">
        <v>46120.292637847226</v>
      </c>
      <c r="C11690" s="3" t="str">
        <f>IFERROR(VLOOKUP(A11690,'Base Prueba'!A:C,3,),"NO REGISTRA")</f>
        <v>JIMY JAVIER ALDANA REYES</v>
      </c>
      <c r="D11690" s="4" t="str">
        <f>IFERROR(VLOOKUP(A11690,'Base Prueba'!A:D,4,),"NO REGISTRA")</f>
        <v>DOCENTE DE TIEMPO COMPLETO</v>
      </c>
      <c r="E11690" s="5" t="str">
        <f>IFERROR(VLOOKUP(A11690,'Base Prueba'!A:E,5,),"NO REGISTRA")</f>
        <v>INGENIERIA DE SOFTWARE</v>
      </c>
    </row>
    <row r="11691" spans="1:5" ht="15.75" x14ac:dyDescent="0.25">
      <c r="A11691" s="14">
        <v>1193376686</v>
      </c>
      <c r="B11691" s="2">
        <v>46120.294155208336</v>
      </c>
      <c r="C11691" s="3" t="str">
        <f>IFERROR(VLOOKUP(A11691,'Base Prueba'!A:C,3,),"NO REGISTRA")</f>
        <v>STEVEN FERNANDO CORRECHA PERDOMO</v>
      </c>
      <c r="D11691" s="4" t="str">
        <f>IFERROR(VLOOKUP(A11691,'Base Prueba'!A:D,4,),"NO REGISTRA")</f>
        <v>AUXILIAR  DE MANTENIMIENTO</v>
      </c>
      <c r="E11691" s="5" t="str">
        <f>IFERROR(VLOOKUP(A11691,'Base Prueba'!A:E,5,),"NO REGISTRA")</f>
        <v>LOGISTICA Y SERVICIOS GENERALES</v>
      </c>
    </row>
    <row r="11692" spans="1:5" ht="15.75" x14ac:dyDescent="0.25">
      <c r="A11692" s="14">
        <v>1026261012</v>
      </c>
      <c r="B11692" s="2">
        <v>46120.295049652777</v>
      </c>
      <c r="C11692" s="3" t="str">
        <f>IFERROR(VLOOKUP(A11692,'Base Prueba'!A:C,3,),"NO REGISTRA")</f>
        <v>LUIS FELIPE NAVARRETE ECHEVERRIA</v>
      </c>
      <c r="D11692" s="4" t="str">
        <f>IFERROR(VLOOKUP(A11692,'Base Prueba'!A:D,4,),"NO REGISTRA")</f>
        <v>DOCENTE DE TIEMPO COMPLETO</v>
      </c>
      <c r="E11692" s="5" t="str">
        <f>IFERROR(VLOOKUP(A11692,'Base Prueba'!A:E,5,),"NO REGISTRA")</f>
        <v>UNIVERSITARIO COMUNICACION SOCIAL</v>
      </c>
    </row>
    <row r="11693" spans="1:5" ht="15.75" x14ac:dyDescent="0.25">
      <c r="A11693" s="14">
        <v>1053807440</v>
      </c>
      <c r="B11693" s="2">
        <v>46120.295719444446</v>
      </c>
      <c r="C11693" s="3" t="str">
        <f>IFERROR(VLOOKUP(A11693,'Base Prueba'!A:C,3,),"NO REGISTRA")</f>
        <v>PABLO ARANGO ROBLEDO</v>
      </c>
      <c r="D11693" s="4" t="str">
        <f>IFERROR(VLOOKUP(A11693,'Base Prueba'!A:D,4,),"NO REGISTRA")</f>
        <v>DOCENTE DE MEDIO TIEMPO</v>
      </c>
      <c r="E11693" s="5" t="str">
        <f>IFERROR(VLOOKUP(A11693,'Base Prueba'!A:E,5,),"NO REGISTRA")</f>
        <v>UNIVERSITARIO COMUNICACION SOCIAL</v>
      </c>
    </row>
    <row r="11694" spans="1:5" ht="15.75" x14ac:dyDescent="0.25">
      <c r="A11694" s="14">
        <v>1023880617</v>
      </c>
      <c r="B11694" s="2">
        <v>46120.295775810184</v>
      </c>
      <c r="C11694" s="3" t="str">
        <f>IFERROR(VLOOKUP(A11694,'Base Prueba'!A:C,3,),"NO REGISTRA")</f>
        <v>BYRON YESID PARRA DIAZ</v>
      </c>
      <c r="D11694" s="4" t="str">
        <f>IFERROR(VLOOKUP(A11694,'Base Prueba'!A:D,4,),"NO REGISTRA")</f>
        <v>AUXILIAR  DE MANTENIMIENTO</v>
      </c>
      <c r="E11694" s="5" t="str">
        <f>IFERROR(VLOOKUP(A11694,'Base Prueba'!A:E,5,),"NO REGISTRA")</f>
        <v>LOGISTICA Y SERVICIOS GENERALES</v>
      </c>
    </row>
    <row r="11695" spans="1:5" ht="15.75" x14ac:dyDescent="0.25">
      <c r="A11695" s="14">
        <v>11189740</v>
      </c>
      <c r="B11695" s="2">
        <v>46120.29583761574</v>
      </c>
      <c r="C11695" s="3" t="str">
        <f>IFERROR(VLOOKUP(A11695,'Base Prueba'!A:C,3,),"NO REGISTRA")</f>
        <v>FERNEY ALARCON AGUIRRE</v>
      </c>
      <c r="D11695" s="4" t="str">
        <f>IFERROR(VLOOKUP(A11695,'Base Prueba'!A:D,4,),"NO REGISTRA")</f>
        <v>DOCENTE DE TIEMPO COMPLETO</v>
      </c>
      <c r="E11695" s="5" t="str">
        <f>IFERROR(VLOOKUP(A11695,'Base Prueba'!A:E,5,),"NO REGISTRA")</f>
        <v>UNIVERSITARIO ADMINISTRACION DE EMPRESAS</v>
      </c>
    </row>
    <row r="11696" spans="1:5" ht="15.75" x14ac:dyDescent="0.25">
      <c r="A11696" s="14">
        <v>19344689</v>
      </c>
      <c r="B11696" s="2">
        <v>46120.296215393515</v>
      </c>
      <c r="C11696" s="3" t="str">
        <f>IFERROR(VLOOKUP(A11696,'Base Prueba'!A:C,3,),"NO REGISTRA")</f>
        <v>EDGAR PALACINO ANTIA</v>
      </c>
      <c r="D11696" s="4" t="str">
        <f>IFERROR(VLOOKUP(A11696,'Base Prueba'!A:D,4,),"NO REGISTRA")</f>
        <v>DOCENTE DE MEDIO TIEMPO</v>
      </c>
      <c r="E11696" s="5" t="str">
        <f>IFERROR(VLOOKUP(A11696,'Base Prueba'!A:E,5,),"NO REGISTRA")</f>
        <v>AREA DE CIENCIAS BASICAS</v>
      </c>
    </row>
    <row r="11697" spans="1:5" ht="15.75" x14ac:dyDescent="0.25">
      <c r="A11697" s="14">
        <v>1000257532</v>
      </c>
      <c r="B11697" s="2">
        <v>46120.296417592595</v>
      </c>
      <c r="C11697" s="3" t="str">
        <f>IFERROR(VLOOKUP(A11697,'Base Prueba'!A:C,3,),"NO REGISTRA")</f>
        <v>ANDRES FELIPE RINCON CADENA</v>
      </c>
      <c r="D11697" s="4" t="str">
        <f>IFERROR(VLOOKUP(A11697,'Base Prueba'!A:D,4,),"NO REGISTRA")</f>
        <v>DOCENTE DE TIEMPO COMPLETO</v>
      </c>
      <c r="E11697" s="5" t="str">
        <f>IFERROR(VLOOKUP(A11697,'Base Prueba'!A:E,5,),"NO REGISTRA")</f>
        <v>TECNOLOGÍA EN PRODUCCIÓN DE MEDIOS AUDIOVISUALES</v>
      </c>
    </row>
    <row r="11698" spans="1:5" ht="15.75" x14ac:dyDescent="0.25">
      <c r="A11698" s="14">
        <v>1000692621</v>
      </c>
      <c r="B11698" s="2">
        <v>46120.29755891204</v>
      </c>
      <c r="C11698" s="3" t="str">
        <f>IFERROR(VLOOKUP(A11698,'Base Prueba'!A:C,3,),"NO REGISTRA")</f>
        <v>ANGIE KATERINE SALAMANCA PEÑUELA</v>
      </c>
      <c r="D11698" s="4" t="str">
        <f>IFERROR(VLOOKUP(A11698,'Base Prueba'!A:D,4,),"NO REGISTRA")</f>
        <v>ASISTENTE ADMINISTRATIVA CEA</v>
      </c>
      <c r="E11698" s="5" t="str">
        <f>IFERROR(VLOOKUP(A11698,'Base Prueba'!A:E,5,),"NO REGISTRA")</f>
        <v>OFICINA DE PLANEACION Y GESTION DE LA CALIDAD</v>
      </c>
    </row>
    <row r="11699" spans="1:5" ht="15.75" x14ac:dyDescent="0.25">
      <c r="A11699" s="14">
        <v>1026252093</v>
      </c>
      <c r="B11699" s="2">
        <v>46120.300332175924</v>
      </c>
      <c r="C11699" s="3" t="str">
        <f>IFERROR(VLOOKUP(A11699,'Base Prueba'!A:C,3,),"NO REGISTRA")</f>
        <v>NADIA ROJAS MUÑOZ</v>
      </c>
      <c r="D11699" s="4" t="str">
        <f>IFERROR(VLOOKUP(A11699,'Base Prueba'!A:D,4,),"NO REGISTRA")</f>
        <v>DOCENTE DE TIEMPO COMPLETO</v>
      </c>
      <c r="E11699" s="5" t="str">
        <f>IFERROR(VLOOKUP(A11699,'Base Prueba'!A:E,5,),"NO REGISTRA")</f>
        <v>UNIVERSITARIO COMUNICACION SOCIAL</v>
      </c>
    </row>
    <row r="11700" spans="1:5" ht="15.75" x14ac:dyDescent="0.25">
      <c r="A11700" s="14">
        <v>79918292</v>
      </c>
      <c r="B11700" s="2">
        <v>46120.302304050929</v>
      </c>
      <c r="C11700" s="3" t="str">
        <f>IFERROR(VLOOKUP(A11700,'Base Prueba'!A:C,3,),"NO REGISTRA")</f>
        <v>GABRIEL ALBERTO MORENO MONROY</v>
      </c>
      <c r="D11700" s="4" t="str">
        <f>IFERROR(VLOOKUP(A11700,'Base Prueba'!A:D,4,),"NO REGISTRA")</f>
        <v>DOCENTE DE MEDIO TIEMPO</v>
      </c>
      <c r="E11700" s="5" t="str">
        <f>IFERROR(VLOOKUP(A11700,'Base Prueba'!A:E,5,),"NO REGISTRA")</f>
        <v>TECNOLOGIA EN COMERCIO Y NEGOCIOS INTERNACIONALES</v>
      </c>
    </row>
    <row r="11701" spans="1:5" ht="15.75" x14ac:dyDescent="0.25">
      <c r="A11701" s="14">
        <v>1193150666</v>
      </c>
      <c r="B11701" s="2">
        <v>46120.304188078706</v>
      </c>
      <c r="C11701" s="3" t="str">
        <f>IFERROR(VLOOKUP(A11701,'Base Prueba'!A:C,3,),"NO REGISTRA")</f>
        <v>LUIS FELIPE JAIMES BELTRAN</v>
      </c>
      <c r="D11701" s="4" t="str">
        <f>IFERROR(VLOOKUP(A11701,'Base Prueba'!A:D,4,),"NO REGISTRA")</f>
        <v>DOCENTE DE TIEMPO COMPLETO</v>
      </c>
      <c r="E11701" s="5" t="str">
        <f>IFERROR(VLOOKUP(A11701,'Base Prueba'!A:E,5,),"NO REGISTRA")</f>
        <v>UNIVERSITARIO EN TURISMO Y GASTRONOMIA</v>
      </c>
    </row>
    <row r="11702" spans="1:5" ht="15.75" x14ac:dyDescent="0.25">
      <c r="A11702" s="14">
        <v>1019008046</v>
      </c>
      <c r="B11702" s="2">
        <v>46120.306781712963</v>
      </c>
      <c r="C11702" s="3" t="str">
        <f>IFERROR(VLOOKUP(A11702,'Base Prueba'!A:C,3,),"NO REGISTRA")</f>
        <v>JORGE ARMANDO CAMARGO GALVIS</v>
      </c>
      <c r="D11702" s="4" t="str">
        <f>IFERROR(VLOOKUP(A11702,'Base Prueba'!A:D,4,),"NO REGISTRA")</f>
        <v>DOCENTE DE MEDIO TIEMPO</v>
      </c>
      <c r="E11702" s="5" t="str">
        <f>IFERROR(VLOOKUP(A11702,'Base Prueba'!A:E,5,),"NO REGISTRA")</f>
        <v>NARRATIVAS DIGITALES Y AUDIOVISUALES</v>
      </c>
    </row>
    <row r="11703" spans="1:5" ht="15.75" x14ac:dyDescent="0.25">
      <c r="A11703" s="14">
        <v>11318253</v>
      </c>
      <c r="B11703" s="2">
        <v>46120.312157291664</v>
      </c>
      <c r="C11703" s="3" t="str">
        <f>IFERROR(VLOOKUP(A11703,'Base Prueba'!A:C,3,),"NO REGISTRA")</f>
        <v>RODRIGO RODRIGUEZ</v>
      </c>
      <c r="D11703" s="4" t="str">
        <f>IFERROR(VLOOKUP(A11703,'Base Prueba'!A:D,4,),"NO REGISTRA")</f>
        <v>APRENDIZ UNIVERSITARIO</v>
      </c>
      <c r="E11703" s="5" t="str">
        <f>IFERROR(VLOOKUP(A11703,'Base Prueba'!A:E,5,),"NO REGISTRA")</f>
        <v>CENTRO DE GESTION DOCUMENTAL</v>
      </c>
    </row>
    <row r="11704" spans="1:5" ht="15.75" x14ac:dyDescent="0.25">
      <c r="A11704" s="14">
        <v>1141514141</v>
      </c>
      <c r="B11704" s="2">
        <v>46120.312322337966</v>
      </c>
      <c r="C11704" s="3" t="str">
        <f>IFERROR(VLOOKUP(A11704,'Base Prueba'!A:C,3,),"NO REGISTRA")</f>
        <v>LAURA SOFIA VARGAS LESMES</v>
      </c>
      <c r="D11704" s="4" t="str">
        <f>IFERROR(VLOOKUP(A11704,'Base Prueba'!A:D,4,),"NO REGISTRA")</f>
        <v>AUXILIAR BIBLIOTECA</v>
      </c>
      <c r="E11704" s="5" t="str">
        <f>IFERROR(VLOOKUP(A11704,'Base Prueba'!A:E,5,),"NO REGISTRA")</f>
        <v>BIBLIOTECA</v>
      </c>
    </row>
    <row r="11705" spans="1:5" ht="15.75" x14ac:dyDescent="0.25">
      <c r="A11705" s="14">
        <v>1000467399</v>
      </c>
      <c r="B11705" s="2">
        <v>46120.318956712959</v>
      </c>
      <c r="C11705" s="3" t="str">
        <f>IFERROR(VLOOKUP(A11705,'Base Prueba'!A:C,3,),"NO REGISTRA")</f>
        <v>BRANDO ESTIVEN DIAZ QUIMBAYA</v>
      </c>
      <c r="D11705" s="4" t="str">
        <f>IFERROR(VLOOKUP(A11705,'Base Prueba'!A:D,4,),"NO REGISTRA")</f>
        <v>APRENDIZ UNIVERSITARIO</v>
      </c>
      <c r="E11705" s="5" t="str">
        <f>IFERROR(VLOOKUP(A11705,'Base Prueba'!A:E,5,),"NO REGISTRA")</f>
        <v>DEPARTAMENTO DE GESTION HUMANA</v>
      </c>
    </row>
    <row r="11706" spans="1:5" ht="15.75" x14ac:dyDescent="0.25">
      <c r="A11706" s="14">
        <v>1000218614</v>
      </c>
      <c r="B11706" s="2">
        <v>46120.31985821759</v>
      </c>
      <c r="C11706" s="3" t="str">
        <f>IFERROR(VLOOKUP(A11706,'Base Prueba'!A:C,3,),"NO REGISTRA")</f>
        <v>SEBASTIAN DAVID MELO DIAZ</v>
      </c>
      <c r="D11706" s="4" t="str">
        <f>IFERROR(VLOOKUP(A11706,'Base Prueba'!A:D,4,),"NO REGISTRA")</f>
        <v>ANALISTA DE SISTEMAS</v>
      </c>
      <c r="E11706" s="5" t="str">
        <f>IFERROR(VLOOKUP(A11706,'Base Prueba'!A:E,5,),"NO REGISTRA")</f>
        <v>DEPARTAMENTO DE INFORMATICA Y TECNOLOGIA</v>
      </c>
    </row>
    <row r="11707" spans="1:5" ht="15.75" x14ac:dyDescent="0.25">
      <c r="A11707" s="14">
        <v>79624306</v>
      </c>
      <c r="B11707" s="2">
        <v>46120.326240856484</v>
      </c>
      <c r="C11707" s="3" t="str">
        <f>IFERROR(VLOOKUP(A11707,'Base Prueba'!A:C,3,),"NO REGISTRA")</f>
        <v>NELSON MONGUA PEDREROS</v>
      </c>
      <c r="D11707" s="4" t="str">
        <f>IFERROR(VLOOKUP(A11707,'Base Prueba'!A:D,4,),"NO REGISTRA")</f>
        <v>ADMINISTRADOR DE REDES</v>
      </c>
      <c r="E11707" s="5" t="str">
        <f>IFERROR(VLOOKUP(A11707,'Base Prueba'!A:E,5,),"NO REGISTRA")</f>
        <v>DEPARTAMENTO DE INFORMATICA Y TECNOLOGIA</v>
      </c>
    </row>
    <row r="11708" spans="1:5" ht="15.75" x14ac:dyDescent="0.25">
      <c r="A11708" s="14">
        <v>1014215096</v>
      </c>
      <c r="B11708" s="2">
        <v>46120.329760879627</v>
      </c>
      <c r="C11708" s="3" t="str">
        <f>IFERROR(VLOOKUP(A11708,'Base Prueba'!A:C,3,),"NO REGISTRA")</f>
        <v>ALEXANDER BELTRAN AGUILERA</v>
      </c>
      <c r="D11708" s="4" t="str">
        <f>IFERROR(VLOOKUP(A11708,'Base Prueba'!A:D,4,),"NO REGISTRA")</f>
        <v>DOCENTE DE TIEMPO COMPLETO</v>
      </c>
      <c r="E11708" s="5" t="str">
        <f>IFERROR(VLOOKUP(A11708,'Base Prueba'!A:E,5,),"NO REGISTRA")</f>
        <v>UNIVERSITARIO EN TURISMO Y GASTRONOMIA</v>
      </c>
    </row>
    <row r="11709" spans="1:5" ht="15.75" x14ac:dyDescent="0.25">
      <c r="A11709" s="14">
        <v>1015441100</v>
      </c>
      <c r="B11709" s="2">
        <v>46120.331159837966</v>
      </c>
      <c r="C11709" s="3" t="str">
        <f>IFERROR(VLOOKUP(A11709,'Base Prueba'!A:C,3,),"NO REGISTRA")</f>
        <v>MARIA FERNANDA SANTANA BUITRAGO</v>
      </c>
      <c r="D11709" s="4" t="str">
        <f>IFERROR(VLOOKUP(A11709,'Base Prueba'!A:D,4,),"NO REGISTRA")</f>
        <v>LIDER DE DESAROLLO HUMANO</v>
      </c>
      <c r="E11709" s="5" t="str">
        <f>IFERROR(VLOOKUP(A11709,'Base Prueba'!A:E,5,),"NO REGISTRA")</f>
        <v>DIRECCION DE BIENESTAR INSTITUCIONAL</v>
      </c>
    </row>
    <row r="11710" spans="1:5" ht="15.75" x14ac:dyDescent="0.25">
      <c r="A11710" s="14">
        <v>1015441100</v>
      </c>
      <c r="B11710" s="2">
        <v>46120.331164120369</v>
      </c>
      <c r="C11710" s="3" t="str">
        <f>IFERROR(VLOOKUP(A11710,'Base Prueba'!A:C,3,),"NO REGISTRA")</f>
        <v>MARIA FERNANDA SANTANA BUITRAGO</v>
      </c>
      <c r="D11710" s="4" t="str">
        <f>IFERROR(VLOOKUP(A11710,'Base Prueba'!A:D,4,),"NO REGISTRA")</f>
        <v>LIDER DE DESAROLLO HUMANO</v>
      </c>
      <c r="E11710" s="5" t="str">
        <f>IFERROR(VLOOKUP(A11710,'Base Prueba'!A:E,5,),"NO REGISTRA")</f>
        <v>DIRECCION DE BIENESTAR INSTITUCIONAL</v>
      </c>
    </row>
    <row r="11711" spans="1:5" ht="15.75" x14ac:dyDescent="0.25">
      <c r="A11711" s="14">
        <v>1024528858</v>
      </c>
      <c r="B11711" s="2">
        <v>46120.334057870372</v>
      </c>
      <c r="C11711" s="3" t="str">
        <f>IFERROR(VLOOKUP(A11711,'Base Prueba'!A:C,3,),"NO REGISTRA")</f>
        <v>LEIDY PAOLA SANDOVAL FUENTES</v>
      </c>
      <c r="D11711" s="4" t="str">
        <f>IFERROR(VLOOKUP(A11711,'Base Prueba'!A:D,4,),"NO REGISTRA")</f>
        <v>SECRETARIA ACADEMICA - ADMINISTRATIVA DE FACULTAD</v>
      </c>
      <c r="E11711" s="5" t="str">
        <f>IFERROR(VLOOKUP(A11711,'Base Prueba'!A:E,5,),"NO REGISTRA")</f>
        <v>FACULTAD DE CIENCIAS ECONOMICAS Y ADMINISTRATIVAS</v>
      </c>
    </row>
    <row r="11712" spans="1:5" ht="15.75" x14ac:dyDescent="0.25">
      <c r="A11712" s="14">
        <v>1030567635</v>
      </c>
      <c r="B11712" s="2">
        <v>46120.335322222221</v>
      </c>
      <c r="C11712" s="3" t="str">
        <f>IFERROR(VLOOKUP(A11712,'Base Prueba'!A:C,3,),"NO REGISTRA")</f>
        <v>JEFFERSON ANDRES BARRETO DIAZ</v>
      </c>
      <c r="D11712" s="4" t="str">
        <f>IFERROR(VLOOKUP(A11712,'Base Prueba'!A:D,4,),"NO REGISTRA")</f>
        <v>AUXILIAR DE ARCHIVO</v>
      </c>
      <c r="E11712" s="5" t="str">
        <f>IFERROR(VLOOKUP(A11712,'Base Prueba'!A:E,5,),"NO REGISTRA")</f>
        <v>CENTRO DE GESTION DOCUMENTAL</v>
      </c>
    </row>
    <row r="11713" spans="1:5" ht="15.75" x14ac:dyDescent="0.25">
      <c r="A11713" s="14">
        <v>1032453118</v>
      </c>
      <c r="B11713" s="2">
        <v>46120.336278125003</v>
      </c>
      <c r="C11713" s="3" t="str">
        <f>IFERROR(VLOOKUP(A11713,'Base Prueba'!A:C,3,),"NO REGISTRA")</f>
        <v>JOHN STIVEN OSPINA VARGAS</v>
      </c>
      <c r="D11713" s="4" t="str">
        <f>IFERROR(VLOOKUP(A11713,'Base Prueba'!A:D,4,),"NO REGISTRA")</f>
        <v>LIDER DE ENTORNOS VIRTUALES Y DESARROLLO</v>
      </c>
      <c r="E11713" s="5" t="str">
        <f>IFERROR(VLOOKUP(A11713,'Base Prueba'!A:E,5,),"NO REGISTRA")</f>
        <v>VICERRECTORIA ACADEMICA</v>
      </c>
    </row>
    <row r="11714" spans="1:5" ht="15.75" x14ac:dyDescent="0.25">
      <c r="A11714" s="14">
        <v>1003690253</v>
      </c>
      <c r="B11714" s="2">
        <v>46120.336348611112</v>
      </c>
      <c r="C11714" s="3" t="str">
        <f>IFERROR(VLOOKUP(A11714,'Base Prueba'!A:C,3,),"NO REGISTRA")</f>
        <v>MELISSA GONZALEZ PEDRAZA</v>
      </c>
      <c r="D11714" s="4" t="str">
        <f>IFERROR(VLOOKUP(A11714,'Base Prueba'!A:D,4,),"NO REGISTRA")</f>
        <v>LIDER DE JOVENES A LA E</v>
      </c>
      <c r="E11714" s="5" t="str">
        <f>IFERROR(VLOOKUP(A11714,'Base Prueba'!A:E,5,),"NO REGISTRA")</f>
        <v>DIRECCION DE BIENESTAR INSTITUCIONAL</v>
      </c>
    </row>
    <row r="11715" spans="1:5" ht="15.75" x14ac:dyDescent="0.25">
      <c r="A11715" s="14">
        <v>1025322754</v>
      </c>
      <c r="B11715" s="2">
        <v>46120.336384837959</v>
      </c>
      <c r="C11715" s="3" t="str">
        <f>IFERROR(VLOOKUP(A11715,'Base Prueba'!A:C,3,),"NO REGISTRA")</f>
        <v>ALISON YULIANA BEJARANO RUIZ</v>
      </c>
      <c r="D11715" s="4" t="str">
        <f>IFERROR(VLOOKUP(A11715,'Base Prueba'!A:D,4,),"NO REGISTRA")</f>
        <v>AUXILIAR DE SISTEMAS</v>
      </c>
      <c r="E11715" s="5" t="str">
        <f>IFERROR(VLOOKUP(A11715,'Base Prueba'!A:E,5,),"NO REGISTRA")</f>
        <v>DEPARTAMENTO DE INFORMATICA Y TECNOLOGIA</v>
      </c>
    </row>
    <row r="11716" spans="1:5" ht="15.75" x14ac:dyDescent="0.25">
      <c r="A11716" s="14">
        <v>1019603886</v>
      </c>
      <c r="B11716" s="2">
        <v>46120.336805902778</v>
      </c>
      <c r="C11716" s="3" t="str">
        <f>IFERROR(VLOOKUP(A11716,'Base Prueba'!A:C,3,),"NO REGISTRA")</f>
        <v>NICOLAS ESPITIA CHACON</v>
      </c>
      <c r="D11716" s="4" t="str">
        <f>IFERROR(VLOOKUP(A11716,'Base Prueba'!A:D,4,),"NO REGISTRA")</f>
        <v>AUXILIAR DE RECURSOS ACADEMICOS</v>
      </c>
      <c r="E11716" s="5" t="str">
        <f>IFERROR(VLOOKUP(A11716,'Base Prueba'!A:E,5,),"NO REGISTRA")</f>
        <v>RECURSOS ACADEMICOS</v>
      </c>
    </row>
    <row r="11717" spans="1:5" ht="15.75" x14ac:dyDescent="0.25">
      <c r="A11717" s="14">
        <v>79704152</v>
      </c>
      <c r="B11717" s="2">
        <v>46120.340159490741</v>
      </c>
      <c r="C11717" s="3" t="str">
        <f>IFERROR(VLOOKUP(A11717,'Base Prueba'!A:C,3,),"NO REGISTRA")</f>
        <v>FABIO ORLANDO MONTENEGRO RIAÑO</v>
      </c>
      <c r="D11717" s="4" t="str">
        <f>IFERROR(VLOOKUP(A11717,'Base Prueba'!A:D,4,),"NO REGISTRA")</f>
        <v>AUXILIAR RECURSOS ACADÉMICOS</v>
      </c>
      <c r="E11717" s="5" t="str">
        <f>IFERROR(VLOOKUP(A11717,'Base Prueba'!A:E,5,),"NO REGISTRA")</f>
        <v>OFICINA DE AUDIOVISUALES</v>
      </c>
    </row>
    <row r="11718" spans="1:5" ht="15.75" x14ac:dyDescent="0.25">
      <c r="A11718" s="14">
        <v>1023033647</v>
      </c>
      <c r="B11718" s="2">
        <v>46120.346956597219</v>
      </c>
      <c r="C11718" s="3" t="str">
        <f>IFERROR(VLOOKUP(A11718,'Base Prueba'!A:C,3,),"NO REGISTRA")</f>
        <v>JUAN FRANCISCO HENAO CALDERON</v>
      </c>
      <c r="D11718" s="4" t="str">
        <f>IFERROR(VLOOKUP(A11718,'Base Prueba'!A:D,4,),"NO REGISTRA")</f>
        <v>DOCENTE DE MEDIO TIEMPO</v>
      </c>
      <c r="E11718" s="5" t="str">
        <f>IFERROR(VLOOKUP(A11718,'Base Prueba'!A:E,5,),"NO REGISTRA")</f>
        <v>TECNICO LABORAL EN COCINA</v>
      </c>
    </row>
    <row r="11719" spans="1:5" ht="15.75" x14ac:dyDescent="0.25">
      <c r="A11719" s="14">
        <v>52886303</v>
      </c>
      <c r="B11719" s="2">
        <v>46120.348105902776</v>
      </c>
      <c r="C11719" s="3" t="str">
        <f>IFERROR(VLOOKUP(A11719,'Base Prueba'!A:C,3,),"NO REGISTRA")</f>
        <v>CLAUDIA MARCELA ALARCON RAMIREZ</v>
      </c>
      <c r="D11719" s="4" t="str">
        <f>IFERROR(VLOOKUP(A11719,'Base Prueba'!A:D,4,),"NO REGISTRA")</f>
        <v>DOCENTE DE MEDIO TIEMPO</v>
      </c>
      <c r="E11719" s="5" t="str">
        <f>IFERROR(VLOOKUP(A11719,'Base Prueba'!A:E,5,),"NO REGISTRA")</f>
        <v>TECNICO LABORAL EN AUXILIAR DE MERCADEO Y VENTAS</v>
      </c>
    </row>
    <row r="11720" spans="1:5" ht="15.75" x14ac:dyDescent="0.25">
      <c r="A11720" s="14">
        <v>1032487526</v>
      </c>
      <c r="B11720" s="2">
        <v>46120.35072141204</v>
      </c>
      <c r="C11720" s="3" t="str">
        <f>IFERROR(VLOOKUP(A11720,'Base Prueba'!A:C,3,),"NO REGISTRA")</f>
        <v>LAURA ANDREA MEZA MARTINEZ</v>
      </c>
      <c r="D11720" s="4" t="str">
        <f>IFERROR(VLOOKUP(A11720,'Base Prueba'!A:D,4,),"NO REGISTRA")</f>
        <v>DOCENTE DE MEDIO TIEMPO</v>
      </c>
      <c r="E11720" s="5" t="str">
        <f>IFERROR(VLOOKUP(A11720,'Base Prueba'!A:E,5,),"NO REGISTRA")</f>
        <v>TECNICO LABORAL AUXILIAR PRODUCCION GRAFICA</v>
      </c>
    </row>
    <row r="11721" spans="1:5" ht="15.75" x14ac:dyDescent="0.25">
      <c r="A11721" s="14">
        <v>1024505434</v>
      </c>
      <c r="B11721" s="2">
        <v>46120.35404953704</v>
      </c>
      <c r="C11721" s="3" t="str">
        <f>IFERROR(VLOOKUP(A11721,'Base Prueba'!A:C,3,),"NO REGISTRA")</f>
        <v>CRISTIAN ALBERTO MELO TORRES</v>
      </c>
      <c r="D11721" s="4" t="str">
        <f>IFERROR(VLOOKUP(A11721,'Base Prueba'!A:D,4,),"NO REGISTRA")</f>
        <v>COORDINADOR DE INFRAESTRUCTURA</v>
      </c>
      <c r="E11721" s="5" t="str">
        <f>IFERROR(VLOOKUP(A11721,'Base Prueba'!A:E,5,),"NO REGISTRA")</f>
        <v>VICERRECTORIA ADMINISTRATIVA Y FINANCIERA</v>
      </c>
    </row>
    <row r="11722" spans="1:5" ht="15.75" x14ac:dyDescent="0.25">
      <c r="A11722" s="14">
        <v>52735929</v>
      </c>
      <c r="B11722" s="2">
        <v>46120.359807523149</v>
      </c>
      <c r="C11722" s="3" t="str">
        <f>IFERROR(VLOOKUP(A11722,'Base Prueba'!A:C,3,),"NO REGISTRA")</f>
        <v>JEIMMY AREVALO MELO</v>
      </c>
      <c r="D11722" s="4" t="str">
        <f>IFERROR(VLOOKUP(A11722,'Base Prueba'!A:D,4,),"NO REGISTRA")</f>
        <v>COORDINADOR DE BIBLIOTECA</v>
      </c>
      <c r="E11722" s="5" t="str">
        <f>IFERROR(VLOOKUP(A11722,'Base Prueba'!A:E,5,),"NO REGISTRA")</f>
        <v>BIBLIOTECA</v>
      </c>
    </row>
    <row r="11723" spans="1:5" ht="15.75" x14ac:dyDescent="0.25">
      <c r="A11723" s="14">
        <v>1014210502</v>
      </c>
      <c r="B11723" s="2">
        <v>46120.362159837961</v>
      </c>
      <c r="C11723" s="3" t="str">
        <f>IFERROR(VLOOKUP(A11723,'Base Prueba'!A:C,3,),"NO REGISTRA")</f>
        <v>PABLO JAVIER MEDINA RAMIREZ</v>
      </c>
      <c r="D11723" s="4" t="str">
        <f>IFERROR(VLOOKUP(A11723,'Base Prueba'!A:D,4,),"NO REGISTRA")</f>
        <v>DOCENTE DE MEDIO TIEMPO</v>
      </c>
      <c r="E11723" s="5" t="str">
        <f>IFERROR(VLOOKUP(A11723,'Base Prueba'!A:E,5,),"NO REGISTRA")</f>
        <v>NARRATIVAS DIGITALES Y AUDIOVISUALES</v>
      </c>
    </row>
    <row r="11724" spans="1:5" ht="15.75" x14ac:dyDescent="0.25">
      <c r="A11724" s="14">
        <v>1020731995</v>
      </c>
      <c r="B11724" s="2">
        <v>46120.363265162036</v>
      </c>
      <c r="C11724" s="3" t="str">
        <f>IFERROR(VLOOKUP(A11724,'Base Prueba'!A:C,3,),"NO REGISTRA")</f>
        <v>KARLA PAOLA BELTRAN PEÑUELA</v>
      </c>
      <c r="D11724" s="4" t="str">
        <f>IFERROR(VLOOKUP(A11724,'Base Prueba'!A:D,4,),"NO REGISTRA")</f>
        <v>SUPERVISOR DE FORMACION</v>
      </c>
      <c r="E11724" s="5" t="str">
        <f>IFERROR(VLOOKUP(A11724,'Base Prueba'!A:E,5,),"NO REGISTRA")</f>
        <v>VICERRECTORIA ACADEMICA</v>
      </c>
    </row>
    <row r="11725" spans="1:5" ht="15.75" x14ac:dyDescent="0.25">
      <c r="A11725" s="14">
        <v>79946416</v>
      </c>
      <c r="B11725" s="2">
        <v>46120.368215740738</v>
      </c>
      <c r="C11725" s="3" t="str">
        <f>IFERROR(VLOOKUP(A11725,'Base Prueba'!A:C,3,),"NO REGISTRA")</f>
        <v>ALBERTO HERNAN SEGURA ABRIL</v>
      </c>
      <c r="D11725" s="4" t="str">
        <f>IFERROR(VLOOKUP(A11725,'Base Prueba'!A:D,4,),"NO REGISTRA")</f>
        <v>DOCENTE DE TIEMPO COMPLETO</v>
      </c>
      <c r="E11725" s="5" t="str">
        <f>IFERROR(VLOOKUP(A11725,'Base Prueba'!A:E,5,),"NO REGISTRA")</f>
        <v>TECNOLOGÍA EN PRODUCCIÓN DE MEDIOS AUDIOVISUALES</v>
      </c>
    </row>
    <row r="11726" spans="1:5" ht="15.75" x14ac:dyDescent="0.25">
      <c r="A11726" s="14">
        <v>1057581152</v>
      </c>
      <c r="B11726" s="2">
        <v>46120.36955127315</v>
      </c>
      <c r="C11726" s="3" t="str">
        <f>IFERROR(VLOOKUP(A11726,'Base Prueba'!A:C,3,),"NO REGISTRA")</f>
        <v>ANA SABRINA STEFFANNY VANEGAS SOLAQUE</v>
      </c>
      <c r="D11726" s="4" t="str">
        <f>IFERROR(VLOOKUP(A11726,'Base Prueba'!A:D,4,),"NO REGISTRA")</f>
        <v>DIRECTORA DE PROGRAMAS DE TURISMO, GASTRONOMIA Y POSGRADOS</v>
      </c>
      <c r="E11726" s="5" t="str">
        <f>IFERROR(VLOOKUP(A11726,'Base Prueba'!A:E,5,),"NO REGISTRA")</f>
        <v>FACULTAD DE CIENCIAS ECONOMICAS Y ADMINISTRATIVAS</v>
      </c>
    </row>
    <row r="11727" spans="1:5" ht="15.75" x14ac:dyDescent="0.25">
      <c r="A11727" s="14">
        <v>1069724855</v>
      </c>
      <c r="B11727" s="2">
        <v>46120.372501157406</v>
      </c>
      <c r="C11727" s="3" t="str">
        <f>IFERROR(VLOOKUP(A11727,'Base Prueba'!A:C,3,),"NO REGISTRA")</f>
        <v>PEDRO ALBERTO OSPINA RODRIGUEZ</v>
      </c>
      <c r="D11727" s="4" t="str">
        <f>IFERROR(VLOOKUP(A11727,'Base Prueba'!A:D,4,),"NO REGISTRA")</f>
        <v>DIRECTOR DE PROGRAMAS DE COMUNICACION SOCIAL, PERIODISMO Y POSGRADOS</v>
      </c>
      <c r="E11727" s="5" t="str">
        <f>IFERROR(VLOOKUP(A11727,'Base Prueba'!A:E,5,),"NO REGISTRA")</f>
        <v>FACULTAD DE COMINICACIÓN PERIODISMO Y ARTES</v>
      </c>
    </row>
    <row r="11728" spans="1:5" ht="15.75" x14ac:dyDescent="0.25">
      <c r="A11728" s="14">
        <v>19461924</v>
      </c>
      <c r="B11728" s="2">
        <v>46120.378703240742</v>
      </c>
      <c r="C11728" s="3" t="str">
        <f>IFERROR(VLOOKUP(A11728,'Base Prueba'!A:C,3,),"NO REGISTRA")</f>
        <v>ORLANDO ALBERTO ORTIZ SANCHEZ</v>
      </c>
      <c r="D11728" s="4" t="str">
        <f>IFERROR(VLOOKUP(A11728,'Base Prueba'!A:D,4,),"NO REGISTRA")</f>
        <v>DOCENTE DE TIEMPO COMPLETO</v>
      </c>
      <c r="E11728" s="5" t="str">
        <f>IFERROR(VLOOKUP(A11728,'Base Prueba'!A:E,5,),"NO REGISTRA")</f>
        <v>AREA DE CIENCIAS BASICAS</v>
      </c>
    </row>
    <row r="11729" spans="1:5" ht="15.75" x14ac:dyDescent="0.25">
      <c r="A11729" s="14">
        <v>79433573</v>
      </c>
      <c r="B11729" s="2">
        <v>46120.385737500001</v>
      </c>
      <c r="C11729" s="3" t="str">
        <f>IFERROR(VLOOKUP(A11729,'Base Prueba'!A:C,3,),"NO REGISTRA")</f>
        <v>NELSON GUILLERMO GARCIA GAITAN</v>
      </c>
      <c r="D11729" s="4" t="str">
        <f>IFERROR(VLOOKUP(A11729,'Base Prueba'!A:D,4,),"NO REGISTRA")</f>
        <v>DOCENTE DE TIEMPO COMPLETO</v>
      </c>
      <c r="E11729" s="5" t="str">
        <f>IFERROR(VLOOKUP(A11729,'Base Prueba'!A:E,5,),"NO REGISTRA")</f>
        <v>UNIVERSITARIO COMUNICACION SOCIAL</v>
      </c>
    </row>
    <row r="11730" spans="1:5" ht="15.75" x14ac:dyDescent="0.25">
      <c r="A11730" s="14">
        <v>23810964</v>
      </c>
      <c r="B11730" s="2">
        <v>46120.386326736108</v>
      </c>
      <c r="C11730" s="3" t="str">
        <f>IFERROR(VLOOKUP(A11730,'Base Prueba'!A:C,3,),"NO REGISTRA")</f>
        <v>JULY FERNANDA GOMEZ NIÑO</v>
      </c>
      <c r="D11730" s="4" t="str">
        <f>IFERROR(VLOOKUP(A11730,'Base Prueba'!A:D,4,),"NO REGISTRA")</f>
        <v>DOCENTE DE MEDIO TIEMPO</v>
      </c>
      <c r="E11730" s="5" t="str">
        <f>IFERROR(VLOOKUP(A11730,'Base Prueba'!A:E,5,),"NO REGISTRA")</f>
        <v>TECNOLOGIA EN ADMINISTRACION DEL TALENTO HUMANO</v>
      </c>
    </row>
    <row r="11731" spans="1:5" ht="15.75" x14ac:dyDescent="0.25">
      <c r="A11731" s="14">
        <v>1022932726</v>
      </c>
      <c r="B11731" s="2">
        <v>46120.386781828704</v>
      </c>
      <c r="C11731" s="3" t="str">
        <f>IFERROR(VLOOKUP(A11731,'Base Prueba'!A:C,3,),"NO REGISTRA")</f>
        <v>ASTRID ALEJANDRA RODRIGUEZ VAQUIRO</v>
      </c>
      <c r="D11731" s="4" t="str">
        <f>IFERROR(VLOOKUP(A11731,'Base Prueba'!A:D,4,),"NO REGISTRA")</f>
        <v>DOCENTE DE TIEMPO COMPLETO</v>
      </c>
      <c r="E11731" s="5" t="str">
        <f>IFERROR(VLOOKUP(A11731,'Base Prueba'!A:E,5,),"NO REGISTRA")</f>
        <v>UNIVERSITARIO COMUNICACION SOCIAL</v>
      </c>
    </row>
    <row r="11732" spans="1:5" ht="15.75" x14ac:dyDescent="0.25">
      <c r="A11732" s="14">
        <v>1022932726</v>
      </c>
      <c r="B11732" s="2">
        <v>46120.386785648145</v>
      </c>
      <c r="C11732" s="3" t="str">
        <f>IFERROR(VLOOKUP(A11732,'Base Prueba'!A:C,3,),"NO REGISTRA")</f>
        <v>ASTRID ALEJANDRA RODRIGUEZ VAQUIRO</v>
      </c>
      <c r="D11732" s="4" t="str">
        <f>IFERROR(VLOOKUP(A11732,'Base Prueba'!A:D,4,),"NO REGISTRA")</f>
        <v>DOCENTE DE TIEMPO COMPLETO</v>
      </c>
      <c r="E11732" s="5" t="str">
        <f>IFERROR(VLOOKUP(A11732,'Base Prueba'!A:E,5,),"NO REGISTRA")</f>
        <v>UNIVERSITARIO COMUNICACION SOCIAL</v>
      </c>
    </row>
    <row r="11733" spans="1:5" ht="15.75" x14ac:dyDescent="0.25">
      <c r="A11733" s="14">
        <v>1000216787</v>
      </c>
      <c r="B11733" s="2">
        <v>46120.386924537037</v>
      </c>
      <c r="C11733" s="3" t="str">
        <f>IFERROR(VLOOKUP(A11733,'Base Prueba'!A:C,3,),"NO REGISTRA")</f>
        <v>LAURA CAMILA SANCHEZ MARTINEZ</v>
      </c>
      <c r="D11733" s="4" t="str">
        <f>IFERROR(VLOOKUP(A11733,'Base Prueba'!A:D,4,),"NO REGISTRA")</f>
        <v>SECRETARIA ACADEMICA - ADMINISTRATIVA DE FACULTAD</v>
      </c>
      <c r="E11733" s="5" t="str">
        <f>IFERROR(VLOOKUP(A11733,'Base Prueba'!A:E,5,),"NO REGISTRA")</f>
        <v>FACULTAD DE INGENIERIA Y TECNOLOGIA DE LA INFORMACION</v>
      </c>
    </row>
    <row r="11734" spans="1:5" ht="15.75" x14ac:dyDescent="0.25">
      <c r="A11734" s="14">
        <v>52961012</v>
      </c>
      <c r="B11734" s="2">
        <v>46120.387648032411</v>
      </c>
      <c r="C11734" s="3" t="str">
        <f>IFERROR(VLOOKUP(A11734,'Base Prueba'!A:C,3,),"NO REGISTRA")</f>
        <v>ELVY JOHANNA RAMIREZ DONCEL</v>
      </c>
      <c r="D11734" s="4" t="str">
        <f>IFERROR(VLOOKUP(A11734,'Base Prueba'!A:D,4,),"NO REGISTRA")</f>
        <v>DOCENTE DE TIEMPO COMPLETO</v>
      </c>
      <c r="E11734" s="5" t="str">
        <f>IFERROR(VLOOKUP(A11734,'Base Prueba'!A:E,5,),"NO REGISTRA")</f>
        <v>NARRATIVAS DIGITALES Y AUDIOVISUALES</v>
      </c>
    </row>
    <row r="11735" spans="1:5" ht="15.75" x14ac:dyDescent="0.25">
      <c r="A11735" s="14">
        <v>79484197</v>
      </c>
      <c r="B11735" s="2">
        <v>46120.388126967591</v>
      </c>
      <c r="C11735" s="3" t="str">
        <f>IFERROR(VLOOKUP(A11735,'Base Prueba'!A:C,3,),"NO REGISTRA")</f>
        <v>JOHN DANIEL GUTIERREZ BOADA</v>
      </c>
      <c r="D11735" s="4" t="str">
        <f>IFERROR(VLOOKUP(A11735,'Base Prueba'!A:D,4,),"NO REGISTRA")</f>
        <v>DOCENTE DE MEDIO TIEMPO</v>
      </c>
      <c r="E11735" s="5" t="str">
        <f>IFERROR(VLOOKUP(A11735,'Base Prueba'!A:E,5,),"NO REGISTRA")</f>
        <v>UNIVERSITARIO COMUNICACION SOCIAL</v>
      </c>
    </row>
    <row r="11736" spans="1:5" ht="15.75" x14ac:dyDescent="0.25">
      <c r="A11736" s="14">
        <v>79484197</v>
      </c>
      <c r="B11736" s="2">
        <v>46120.388130439816</v>
      </c>
      <c r="C11736" s="3" t="str">
        <f>IFERROR(VLOOKUP(A11736,'Base Prueba'!A:C,3,),"NO REGISTRA")</f>
        <v>JOHN DANIEL GUTIERREZ BOADA</v>
      </c>
      <c r="D11736" s="4" t="str">
        <f>IFERROR(VLOOKUP(A11736,'Base Prueba'!A:D,4,),"NO REGISTRA")</f>
        <v>DOCENTE DE MEDIO TIEMPO</v>
      </c>
      <c r="E11736" s="5" t="str">
        <f>IFERROR(VLOOKUP(A11736,'Base Prueba'!A:E,5,),"NO REGISTRA")</f>
        <v>UNIVERSITARIO COMUNICACION SOCIAL</v>
      </c>
    </row>
    <row r="11737" spans="1:5" ht="15.75" x14ac:dyDescent="0.25">
      <c r="A11737" s="14">
        <v>1023898029</v>
      </c>
      <c r="B11737" s="2">
        <v>46120.390711921296</v>
      </c>
      <c r="C11737" s="3" t="str">
        <f>IFERROR(VLOOKUP(A11737,'Base Prueba'!A:C,3,),"NO REGISTRA")</f>
        <v>EMANUEL ENCISO CAMACHO</v>
      </c>
      <c r="D11737" s="4" t="str">
        <f>IFERROR(VLOOKUP(A11737,'Base Prueba'!A:D,4,),"NO REGISTRA")</f>
        <v>DECANO</v>
      </c>
      <c r="E11737" s="5" t="str">
        <f>IFERROR(VLOOKUP(A11737,'Base Prueba'!A:E,5,),"NO REGISTRA")</f>
        <v>FACULTAD DE COMINICACIÓN PERIODISMO Y ARTES</v>
      </c>
    </row>
    <row r="11738" spans="1:5" ht="15.75" x14ac:dyDescent="0.25">
      <c r="A11738" s="14">
        <v>1024549760</v>
      </c>
      <c r="B11738" s="2">
        <v>46120.410433217592</v>
      </c>
      <c r="C11738" s="3" t="str">
        <f>IFERROR(VLOOKUP(A11738,'Base Prueba'!A:C,3,),"NO REGISTRA")</f>
        <v>FRANCY YISETH JAIMES NEIRA</v>
      </c>
      <c r="D11738" s="4" t="str">
        <f>IFERROR(VLOOKUP(A11738,'Base Prueba'!A:D,4,),"NO REGISTRA")</f>
        <v>SECRETARIA ACADEMICA - ADMINISTRATIVA DE FACULTAD</v>
      </c>
      <c r="E11738" s="5" t="str">
        <f>IFERROR(VLOOKUP(A11738,'Base Prueba'!A:E,5,),"NO REGISTRA")</f>
        <v>FACULTAD DE COMINICACIÓN PERIODISMO Y ARTES</v>
      </c>
    </row>
    <row r="11739" spans="1:5" ht="15.75" x14ac:dyDescent="0.25">
      <c r="A11739" s="14">
        <v>88195474</v>
      </c>
      <c r="B11739" s="2">
        <v>46120.414159953703</v>
      </c>
      <c r="C11739" s="3" t="str">
        <f>IFERROR(VLOOKUP(A11739,'Base Prueba'!A:C,3,),"NO REGISTRA")</f>
        <v>WILMER RINCON MONTAÑEZ</v>
      </c>
      <c r="D11739" s="4" t="str">
        <f>IFERROR(VLOOKUP(A11739,'Base Prueba'!A:D,4,),"NO REGISTRA")</f>
        <v>DIRECTOR DE PROGRAMAS LINEAS DE ADMINISTRACION Y SST</v>
      </c>
      <c r="E11739" s="5" t="str">
        <f>IFERROR(VLOOKUP(A11739,'Base Prueba'!A:E,5,),"NO REGISTRA")</f>
        <v>FACULTAD DE CIENCIAS ECONOMICAS Y ADMINISTRATIVAS</v>
      </c>
    </row>
    <row r="11740" spans="1:5" ht="15.75" x14ac:dyDescent="0.25">
      <c r="A11740" s="14">
        <v>1019008046</v>
      </c>
      <c r="B11740" s="2">
        <v>46120.459938657405</v>
      </c>
      <c r="C11740" s="3" t="str">
        <f>IFERROR(VLOOKUP(A11740,'Base Prueba'!A:C,3,),"NO REGISTRA")</f>
        <v>JORGE ARMANDO CAMARGO GALVIS</v>
      </c>
      <c r="D11740" s="4" t="str">
        <f>IFERROR(VLOOKUP(A11740,'Base Prueba'!A:D,4,),"NO REGISTRA")</f>
        <v>DOCENTE DE MEDIO TIEMPO</v>
      </c>
      <c r="E11740" s="5" t="str">
        <f>IFERROR(VLOOKUP(A11740,'Base Prueba'!A:E,5,),"NO REGISTRA")</f>
        <v>NARRATIVAS DIGITALES Y AUDIOVISUALES</v>
      </c>
    </row>
    <row r="11741" spans="1:5" ht="15.75" x14ac:dyDescent="0.25">
      <c r="A11741" s="14">
        <v>52034349</v>
      </c>
      <c r="B11741" s="2">
        <v>46120.460271643518</v>
      </c>
      <c r="C11741" s="3" t="str">
        <f>IFERROR(VLOOKUP(A11741,'Base Prueba'!A:C,3,),"NO REGISTRA")</f>
        <v>DIDILMA BARRERA BAREÑO</v>
      </c>
      <c r="D11741" s="4" t="str">
        <f>IFERROR(VLOOKUP(A11741,'Base Prueba'!A:D,4,),"NO REGISTRA")</f>
        <v>AUXILIAR DE SERVICIOS</v>
      </c>
      <c r="E11741" s="5" t="str">
        <f>IFERROR(VLOOKUP(A11741,'Base Prueba'!A:E,5,),"NO REGISTRA")</f>
        <v>LOGISTICA Y SERVICIOS GENERALES</v>
      </c>
    </row>
    <row r="11742" spans="1:5" ht="15.75" x14ac:dyDescent="0.25">
      <c r="A11742" s="14">
        <v>52034349</v>
      </c>
      <c r="B11742" s="2">
        <v>46120.460332523151</v>
      </c>
      <c r="C11742" s="3" t="str">
        <f>IFERROR(VLOOKUP(A11742,'Base Prueba'!A:C,3,),"NO REGISTRA")</f>
        <v>DIDILMA BARRERA BAREÑO</v>
      </c>
      <c r="D11742" s="4" t="str">
        <f>IFERROR(VLOOKUP(A11742,'Base Prueba'!A:D,4,),"NO REGISTRA")</f>
        <v>AUXILIAR DE SERVICIOS</v>
      </c>
      <c r="E11742" s="5" t="str">
        <f>IFERROR(VLOOKUP(A11742,'Base Prueba'!A:E,5,),"NO REGISTRA")</f>
        <v>LOGISTICA Y SERVICIOS GENERALES</v>
      </c>
    </row>
    <row r="11743" spans="1:5" ht="15.75" x14ac:dyDescent="0.25">
      <c r="A11743" s="14">
        <v>1473024</v>
      </c>
      <c r="B11743" s="2">
        <v>46120.46149710648</v>
      </c>
      <c r="C11743" s="3" t="str">
        <f>IFERROR(VLOOKUP(A11743,'Base Prueba'!A:C,3,),"NO REGISTRA")</f>
        <v>GUILLERMO MUÑOZ PAJOY</v>
      </c>
      <c r="D11743" s="4" t="str">
        <f>IFERROR(VLOOKUP(A11743,'Base Prueba'!A:D,4,),"NO REGISTRA")</f>
        <v>AUXILIAR DE SERVICIOS  GENERALES</v>
      </c>
      <c r="E11743" s="5" t="str">
        <f>IFERROR(VLOOKUP(A11743,'Base Prueba'!A:E,5,),"NO REGISTRA")</f>
        <v>LOGISTICA Y SERVICIOS GENERALES</v>
      </c>
    </row>
    <row r="11744" spans="1:5" ht="15.75" x14ac:dyDescent="0.25">
      <c r="A11744" s="14">
        <v>1053807440</v>
      </c>
      <c r="B11744" s="2">
        <v>46120.46284270833</v>
      </c>
      <c r="C11744" s="3" t="str">
        <f>IFERROR(VLOOKUP(A11744,'Base Prueba'!A:C,3,),"NO REGISTRA")</f>
        <v>PABLO ARANGO ROBLEDO</v>
      </c>
      <c r="D11744" s="4" t="str">
        <f>IFERROR(VLOOKUP(A11744,'Base Prueba'!A:D,4,),"NO REGISTRA")</f>
        <v>DOCENTE DE MEDIO TIEMPO</v>
      </c>
      <c r="E11744" s="5" t="str">
        <f>IFERROR(VLOOKUP(A11744,'Base Prueba'!A:E,5,),"NO REGISTRA")</f>
        <v>UNIVERSITARIO COMUNICACION SOCIAL</v>
      </c>
    </row>
    <row r="11745" spans="1:5" ht="15.75" x14ac:dyDescent="0.25">
      <c r="A11745" s="14">
        <v>1026597443</v>
      </c>
      <c r="B11745" s="2">
        <v>46120.464161458331</v>
      </c>
      <c r="C11745" s="3" t="str">
        <f>IFERROR(VLOOKUP(A11745,'Base Prueba'!A:C,3,),"NO REGISTRA")</f>
        <v>SERGIO ALEXANDER VERA GARCIA</v>
      </c>
      <c r="D11745" s="4" t="str">
        <f>IFERROR(VLOOKUP(A11745,'Base Prueba'!A:D,4,),"NO REGISTRA")</f>
        <v>AUXILIAR ELECTRICO</v>
      </c>
      <c r="E11745" s="5" t="str">
        <f>IFERROR(VLOOKUP(A11745,'Base Prueba'!A:E,5,),"NO REGISTRA")</f>
        <v>LOGISTICA Y SERVICIOS GENERALES</v>
      </c>
    </row>
    <row r="11746" spans="1:5" ht="15.75" x14ac:dyDescent="0.25">
      <c r="A11746" s="14">
        <v>79312652</v>
      </c>
      <c r="B11746" s="2">
        <v>46120.469284837964</v>
      </c>
      <c r="C11746" s="3" t="str">
        <f>IFERROR(VLOOKUP(A11746,'Base Prueba'!A:C,3,),"NO REGISTRA")</f>
        <v>JOSE ALVARO LARA MANOSALVA</v>
      </c>
      <c r="D11746" s="4" t="str">
        <f>IFERROR(VLOOKUP(A11746,'Base Prueba'!A:D,4,),"NO REGISTRA")</f>
        <v>DOCENTE DE TIEMPO COMPLETO</v>
      </c>
      <c r="E11746" s="5" t="str">
        <f>IFERROR(VLOOKUP(A11746,'Base Prueba'!A:E,5,),"NO REGISTRA")</f>
        <v>UNIVERSITARIO ADMINISTRACION DE EMPRESAS</v>
      </c>
    </row>
    <row r="11747" spans="1:5" ht="15.75" x14ac:dyDescent="0.25">
      <c r="A11747" s="14">
        <v>1012338489</v>
      </c>
      <c r="B11747" s="2">
        <v>46120.474807638886</v>
      </c>
      <c r="C11747" s="3" t="str">
        <f>IFERROR(VLOOKUP(A11747,'Base Prueba'!A:C,3,),"NO REGISTRA")</f>
        <v>DERLY TATIANA ROJAS NAVARRO</v>
      </c>
      <c r="D11747" s="4" t="str">
        <f>IFERROR(VLOOKUP(A11747,'Base Prueba'!A:D,4,),"NO REGISTRA")</f>
        <v>AUXILIAR BIBLIOTECA</v>
      </c>
      <c r="E11747" s="5" t="str">
        <f>IFERROR(VLOOKUP(A11747,'Base Prueba'!A:E,5,),"NO REGISTRA")</f>
        <v>BIBLIOTECA</v>
      </c>
    </row>
    <row r="11748" spans="1:5" ht="15.75" x14ac:dyDescent="0.25">
      <c r="A11748" s="14">
        <v>1023033647</v>
      </c>
      <c r="B11748" s="2">
        <v>46120.488548379632</v>
      </c>
      <c r="C11748" s="3" t="str">
        <f>IFERROR(VLOOKUP(A11748,'Base Prueba'!A:C,3,),"NO REGISTRA")</f>
        <v>JUAN FRANCISCO HENAO CALDERON</v>
      </c>
      <c r="D11748" s="4" t="str">
        <f>IFERROR(VLOOKUP(A11748,'Base Prueba'!A:D,4,),"NO REGISTRA")</f>
        <v>DOCENTE DE MEDIO TIEMPO</v>
      </c>
      <c r="E11748" s="5" t="str">
        <f>IFERROR(VLOOKUP(A11748,'Base Prueba'!A:E,5,),"NO REGISTRA")</f>
        <v>TECNICO LABORAL EN COCINA</v>
      </c>
    </row>
    <row r="11749" spans="1:5" ht="15.75" x14ac:dyDescent="0.25">
      <c r="A11749" s="14" t="s">
        <v>3656</v>
      </c>
      <c r="B11749" s="2">
        <v>46120.489833564818</v>
      </c>
      <c r="C11749" s="3" t="str">
        <f>IFERROR(VLOOKUP(A11749,'Base Prueba'!A:C,3,),"NO REGISTRA")</f>
        <v>NO REGISTRA</v>
      </c>
      <c r="D11749" s="4" t="str">
        <f>IFERROR(VLOOKUP(A11749,'Base Prueba'!A:D,4,),"NO REGISTRA")</f>
        <v>NO REGISTRA</v>
      </c>
      <c r="E11749" s="5" t="str">
        <f>IFERROR(VLOOKUP(A11749,'Base Prueba'!A:E,5,),"NO REGISTRA")</f>
        <v>NO REGISTRA</v>
      </c>
    </row>
    <row r="11750" spans="1:5" ht="15.75" x14ac:dyDescent="0.25">
      <c r="A11750" s="14">
        <v>80843387</v>
      </c>
      <c r="B11750" s="2">
        <v>46120.489934722224</v>
      </c>
      <c r="C11750" s="3" t="str">
        <f>IFERROR(VLOOKUP(A11750,'Base Prueba'!A:C,3,),"NO REGISTRA")</f>
        <v>ESTEBAN ADOLFO QUESADA SALAZAR</v>
      </c>
      <c r="D11750" s="4" t="str">
        <f>IFERROR(VLOOKUP(A11750,'Base Prueba'!A:D,4,),"NO REGISTRA")</f>
        <v>DOCENTE DE TIEMPO COMPLETO</v>
      </c>
      <c r="E11750" s="5" t="str">
        <f>IFERROR(VLOOKUP(A11750,'Base Prueba'!A:E,5,),"NO REGISTRA")</f>
        <v>UNIVERSITARIO COMUNICACION SOCIAL</v>
      </c>
    </row>
    <row r="11751" spans="1:5" ht="15.75" x14ac:dyDescent="0.25">
      <c r="A11751" s="14">
        <v>1032361262</v>
      </c>
      <c r="B11751" s="2">
        <v>46120.490019097226</v>
      </c>
      <c r="C11751" s="3" t="str">
        <f>IFERROR(VLOOKUP(A11751,'Base Prueba'!A:C,3,),"NO REGISTRA")</f>
        <v>CAMILO  ANDRES BALLESTEROS SANABRIA</v>
      </c>
      <c r="D11751" s="4" t="str">
        <f>IFERROR(VLOOKUP(A11751,'Base Prueba'!A:D,4,),"NO REGISTRA")</f>
        <v>DOCENTE DE MEDIO TIEMPO</v>
      </c>
      <c r="E11751" s="5" t="str">
        <f>IFERROR(VLOOKUP(A11751,'Base Prueba'!A:E,5,),"NO REGISTRA")</f>
        <v>TECNICA EN FOTOGRAFIA</v>
      </c>
    </row>
    <row r="11752" spans="1:5" ht="15.75" x14ac:dyDescent="0.25">
      <c r="A11752" s="14">
        <v>1032487526</v>
      </c>
      <c r="B11752" s="2">
        <v>46120.490418981484</v>
      </c>
      <c r="C11752" s="3" t="str">
        <f>IFERROR(VLOOKUP(A11752,'Base Prueba'!A:C,3,),"NO REGISTRA")</f>
        <v>LAURA ANDREA MEZA MARTINEZ</v>
      </c>
      <c r="D11752" s="4" t="str">
        <f>IFERROR(VLOOKUP(A11752,'Base Prueba'!A:D,4,),"NO REGISTRA")</f>
        <v>DOCENTE DE MEDIO TIEMPO</v>
      </c>
      <c r="E11752" s="5" t="str">
        <f>IFERROR(VLOOKUP(A11752,'Base Prueba'!A:E,5,),"NO REGISTRA")</f>
        <v>TECNICO LABORAL AUXILIAR PRODUCCION GRAFICA</v>
      </c>
    </row>
    <row r="11753" spans="1:5" ht="15.75" x14ac:dyDescent="0.25">
      <c r="A11753" s="14">
        <v>79433573</v>
      </c>
      <c r="B11753" s="2">
        <v>46120.490601041667</v>
      </c>
      <c r="C11753" s="3" t="str">
        <f>IFERROR(VLOOKUP(A11753,'Base Prueba'!A:C,3,),"NO REGISTRA")</f>
        <v>NELSON GUILLERMO GARCIA GAITAN</v>
      </c>
      <c r="D11753" s="4" t="str">
        <f>IFERROR(VLOOKUP(A11753,'Base Prueba'!A:D,4,),"NO REGISTRA")</f>
        <v>DOCENTE DE TIEMPO COMPLETO</v>
      </c>
      <c r="E11753" s="5" t="str">
        <f>IFERROR(VLOOKUP(A11753,'Base Prueba'!A:E,5,),"NO REGISTRA")</f>
        <v>UNIVERSITARIO COMUNICACION SOCIAL</v>
      </c>
    </row>
    <row r="11754" spans="1:5" ht="15.75" x14ac:dyDescent="0.25">
      <c r="A11754" s="14">
        <v>7563945</v>
      </c>
      <c r="B11754" s="2">
        <v>46120.499064236108</v>
      </c>
      <c r="C11754" s="3" t="str">
        <f>IFERROR(VLOOKUP(A11754,'Base Prueba'!A:C,3,),"NO REGISTRA")</f>
        <v>NESTOR FABIO OSPINA RIVERA</v>
      </c>
      <c r="D11754" s="4" t="str">
        <f>IFERROR(VLOOKUP(A11754,'Base Prueba'!A:D,4,),"NO REGISTRA")</f>
        <v>AUXILIAR  DE MANTENIMIENTO</v>
      </c>
      <c r="E11754" s="5" t="str">
        <f>IFERROR(VLOOKUP(A11754,'Base Prueba'!A:E,5,),"NO REGISTRA")</f>
        <v>LOGISTICA Y SERVICIOS GENERALES</v>
      </c>
    </row>
    <row r="11755" spans="1:5" ht="15.75" x14ac:dyDescent="0.25">
      <c r="A11755" s="14">
        <v>79667746</v>
      </c>
      <c r="B11755" s="2">
        <v>46120.503180208332</v>
      </c>
      <c r="C11755" s="3" t="str">
        <f>IFERROR(VLOOKUP(A11755,'Base Prueba'!A:C,3,),"NO REGISTRA")</f>
        <v>JOHN JAIRO SUAREZ PINZON</v>
      </c>
      <c r="D11755" s="4" t="str">
        <f>IFERROR(VLOOKUP(A11755,'Base Prueba'!A:D,4,),"NO REGISTRA")</f>
        <v>AUXILIAR ELECTRICO</v>
      </c>
      <c r="E11755" s="5" t="str">
        <f>IFERROR(VLOOKUP(A11755,'Base Prueba'!A:E,5,),"NO REGISTRA")</f>
        <v>LOGISTICA Y SERVICIOS GENERALES</v>
      </c>
    </row>
    <row r="11756" spans="1:5" ht="15.75" x14ac:dyDescent="0.25">
      <c r="A11756" s="14">
        <v>52133632</v>
      </c>
      <c r="B11756" s="2">
        <v>46120.506867361109</v>
      </c>
      <c r="C11756" s="3" t="str">
        <f>IFERROR(VLOOKUP(A11756,'Base Prueba'!A:C,3,),"NO REGISTRA")</f>
        <v>ANA MARIA VALDERRAMA JARA</v>
      </c>
      <c r="D11756" s="4" t="str">
        <f>IFERROR(VLOOKUP(A11756,'Base Prueba'!A:D,4,),"NO REGISTRA")</f>
        <v>DOCENTE DE TIEMPO COMPLETO</v>
      </c>
      <c r="E11756" s="5" t="str">
        <f>IFERROR(VLOOKUP(A11756,'Base Prueba'!A:E,5,),"NO REGISTRA")</f>
        <v>UNIVERSITARIO EN SEGURIDAD Y SALUD EN EL TRABAJO</v>
      </c>
    </row>
    <row r="11757" spans="1:5" ht="15.75" x14ac:dyDescent="0.25">
      <c r="A11757" s="14">
        <v>1032427103</v>
      </c>
      <c r="B11757" s="2">
        <v>46120.507106712961</v>
      </c>
      <c r="C11757" s="3" t="str">
        <f>IFERROR(VLOOKUP(A11757,'Base Prueba'!A:C,3,),"NO REGISTRA")</f>
        <v>KATHERIN QUINTERO ZUÑIGA</v>
      </c>
      <c r="D11757" s="4" t="str">
        <f>IFERROR(VLOOKUP(A11757,'Base Prueba'!A:D,4,),"NO REGISTRA")</f>
        <v>DOCENTE DE TIEMPO COMPLETO</v>
      </c>
      <c r="E11757" s="5" t="str">
        <f>IFERROR(VLOOKUP(A11757,'Base Prueba'!A:E,5,),"NO REGISTRA")</f>
        <v>TECNICA EN FOTOGRAFIA</v>
      </c>
    </row>
    <row r="11758" spans="1:5" ht="15.75" x14ac:dyDescent="0.25">
      <c r="A11758" s="14">
        <v>1033724599</v>
      </c>
      <c r="B11758" s="2">
        <v>46120.528124537035</v>
      </c>
      <c r="C11758" s="3" t="str">
        <f>IFERROR(VLOOKUP(A11758,'Base Prueba'!A:C,3,),"NO REGISTRA")</f>
        <v>LUZ MARIA RAMIREZ RODRIGUEZ</v>
      </c>
      <c r="D11758" s="4" t="str">
        <f>IFERROR(VLOOKUP(A11758,'Base Prueba'!A:D,4,),"NO REGISTRA")</f>
        <v>AUXILIAR DE SERVICIOS</v>
      </c>
      <c r="E11758" s="5" t="str">
        <f>IFERROR(VLOOKUP(A11758,'Base Prueba'!A:E,5,),"NO REGISTRA")</f>
        <v>LOGISTICA Y SERVICIOS GENERALES</v>
      </c>
    </row>
    <row r="11759" spans="1:5" ht="15.75" x14ac:dyDescent="0.25">
      <c r="A11759" s="14">
        <v>1025322754</v>
      </c>
      <c r="B11759" s="2">
        <v>46120.528308912035</v>
      </c>
      <c r="C11759" s="3" t="str">
        <f>IFERROR(VLOOKUP(A11759,'Base Prueba'!A:C,3,),"NO REGISTRA")</f>
        <v>ALISON YULIANA BEJARANO RUIZ</v>
      </c>
      <c r="D11759" s="4" t="str">
        <f>IFERROR(VLOOKUP(A11759,'Base Prueba'!A:D,4,),"NO REGISTRA")</f>
        <v>AUXILIAR DE SISTEMAS</v>
      </c>
      <c r="E11759" s="5" t="str">
        <f>IFERROR(VLOOKUP(A11759,'Base Prueba'!A:E,5,),"NO REGISTRA")</f>
        <v>DEPARTAMENTO DE INFORMATICA Y TECNOLOGIA</v>
      </c>
    </row>
    <row r="11760" spans="1:5" ht="15.75" x14ac:dyDescent="0.25">
      <c r="A11760" s="14">
        <v>1023954848</v>
      </c>
      <c r="B11760" s="2">
        <v>46120.540415972224</v>
      </c>
      <c r="C11760" s="3" t="str">
        <f>IFERROR(VLOOKUP(A11760,'Base Prueba'!A:C,3,),"NO REGISTRA")</f>
        <v>JUAN CARLOS ESPITIA ORTIZ</v>
      </c>
      <c r="D11760" s="4" t="str">
        <f>IFERROR(VLOOKUP(A11760,'Base Prueba'!A:D,4,),"NO REGISTRA")</f>
        <v>ANALISTA DE INFRAESTRUCTURA</v>
      </c>
      <c r="E11760" s="5" t="str">
        <f>IFERROR(VLOOKUP(A11760,'Base Prueba'!A:E,5,),"NO REGISTRA")</f>
        <v>DEPARTAMENTO DE INFORMATICA Y TECNOLOGIA</v>
      </c>
    </row>
    <row r="11761" spans="1:5" ht="15.75" x14ac:dyDescent="0.25">
      <c r="A11761" s="14">
        <v>52886303</v>
      </c>
      <c r="B11761" s="2">
        <v>46120.540569907411</v>
      </c>
      <c r="C11761" s="3" t="str">
        <f>IFERROR(VLOOKUP(A11761,'Base Prueba'!A:C,3,),"NO REGISTRA")</f>
        <v>CLAUDIA MARCELA ALARCON RAMIREZ</v>
      </c>
      <c r="D11761" s="4" t="str">
        <f>IFERROR(VLOOKUP(A11761,'Base Prueba'!A:D,4,),"NO REGISTRA")</f>
        <v>DOCENTE DE MEDIO TIEMPO</v>
      </c>
      <c r="E11761" s="5" t="str">
        <f>IFERROR(VLOOKUP(A11761,'Base Prueba'!A:E,5,),"NO REGISTRA")</f>
        <v>TECNICO LABORAL EN AUXILIAR DE MERCADEO Y VENTAS</v>
      </c>
    </row>
    <row r="11762" spans="1:5" ht="15.75" x14ac:dyDescent="0.25">
      <c r="A11762" s="14">
        <v>52290503</v>
      </c>
      <c r="B11762" s="2">
        <v>46120.540777199072</v>
      </c>
      <c r="C11762" s="3" t="str">
        <f>IFERROR(VLOOKUP(A11762,'Base Prueba'!A:C,3,),"NO REGISTRA")</f>
        <v>MARIA IDALIA RODRIGUEZ GONZALEZ</v>
      </c>
      <c r="D11762" s="4" t="str">
        <f>IFERROR(VLOOKUP(A11762,'Base Prueba'!A:D,4,),"NO REGISTRA")</f>
        <v>AUXILIAR DE SERVICIOS</v>
      </c>
      <c r="E11762" s="5" t="str">
        <f>IFERROR(VLOOKUP(A11762,'Base Prueba'!A:E,5,),"NO REGISTRA")</f>
        <v>LOGISTICA Y SERVICIOS GENERALES</v>
      </c>
    </row>
    <row r="11763" spans="1:5" ht="15.75" x14ac:dyDescent="0.25">
      <c r="A11763" s="14">
        <v>80812084</v>
      </c>
      <c r="B11763" s="2">
        <v>46120.544547106481</v>
      </c>
      <c r="C11763" s="3" t="str">
        <f>IFERROR(VLOOKUP(A11763,'Base Prueba'!A:C,3,),"NO REGISTRA")</f>
        <v>LUIS HELI RUIZ GUTIERREZ</v>
      </c>
      <c r="D11763" s="4" t="str">
        <f>IFERROR(VLOOKUP(A11763,'Base Prueba'!A:D,4,),"NO REGISTRA")</f>
        <v>AUXILIAR DE SERVICIOS  GENERALES</v>
      </c>
      <c r="E11763" s="5" t="str">
        <f>IFERROR(VLOOKUP(A11763,'Base Prueba'!A:E,5,),"NO REGISTRA")</f>
        <v>LOGISTICA Y SERVICIOS GENERALES</v>
      </c>
    </row>
    <row r="11764" spans="1:5" ht="15.75" x14ac:dyDescent="0.25">
      <c r="A11764" s="14">
        <v>52059516</v>
      </c>
      <c r="B11764" s="2">
        <v>46120.544976967591</v>
      </c>
      <c r="C11764" s="3" t="str">
        <f>IFERROR(VLOOKUP(A11764,'Base Prueba'!A:C,3,),"NO REGISTRA")</f>
        <v>YANETT AFANADOR AGUILAR</v>
      </c>
      <c r="D11764" s="4" t="str">
        <f>IFERROR(VLOOKUP(A11764,'Base Prueba'!A:D,4,),"NO REGISTRA")</f>
        <v>AUXILIAR DE SERVICIOS</v>
      </c>
      <c r="E11764" s="5" t="str">
        <f>IFERROR(VLOOKUP(A11764,'Base Prueba'!A:E,5,),"NO REGISTRA")</f>
        <v>LOGISTICA Y SERVICIOS GENERALES</v>
      </c>
    </row>
    <row r="11765" spans="1:5" ht="15.75" x14ac:dyDescent="0.25">
      <c r="A11765" s="14">
        <v>1193376686</v>
      </c>
      <c r="B11765" s="2">
        <v>46120.546419907405</v>
      </c>
      <c r="C11765" s="3" t="str">
        <f>IFERROR(VLOOKUP(A11765,'Base Prueba'!A:C,3,),"NO REGISTRA")</f>
        <v>STEVEN FERNANDO CORRECHA PERDOMO</v>
      </c>
      <c r="D11765" s="4" t="str">
        <f>IFERROR(VLOOKUP(A11765,'Base Prueba'!A:D,4,),"NO REGISTRA")</f>
        <v>AUXILIAR  DE MANTENIMIENTO</v>
      </c>
      <c r="E11765" s="5" t="str">
        <f>IFERROR(VLOOKUP(A11765,'Base Prueba'!A:E,5,),"NO REGISTRA")</f>
        <v>LOGISTICA Y SERVICIOS GENERALES</v>
      </c>
    </row>
    <row r="11766" spans="1:5" ht="15.75" x14ac:dyDescent="0.25">
      <c r="A11766" s="14">
        <v>1193150666</v>
      </c>
      <c r="B11766" s="2">
        <v>46120.553282754627</v>
      </c>
      <c r="C11766" s="3" t="str">
        <f>IFERROR(VLOOKUP(A11766,'Base Prueba'!A:C,3,),"NO REGISTRA")</f>
        <v>LUIS FELIPE JAIMES BELTRAN</v>
      </c>
      <c r="D11766" s="4" t="str">
        <f>IFERROR(VLOOKUP(A11766,'Base Prueba'!A:D,4,),"NO REGISTRA")</f>
        <v>DOCENTE DE TIEMPO COMPLETO</v>
      </c>
      <c r="E11766" s="5" t="str">
        <f>IFERROR(VLOOKUP(A11766,'Base Prueba'!A:E,5,),"NO REGISTRA")</f>
        <v>UNIVERSITARIO EN TURISMO Y GASTRONOMIA</v>
      </c>
    </row>
    <row r="11767" spans="1:5" ht="15.75" x14ac:dyDescent="0.25">
      <c r="A11767" s="14">
        <v>1000257532</v>
      </c>
      <c r="B11767" s="2">
        <v>46120.554730324075</v>
      </c>
      <c r="C11767" s="3" t="str">
        <f>IFERROR(VLOOKUP(A11767,'Base Prueba'!A:C,3,),"NO REGISTRA")</f>
        <v>ANDRES FELIPE RINCON CADENA</v>
      </c>
      <c r="D11767" s="4" t="str">
        <f>IFERROR(VLOOKUP(A11767,'Base Prueba'!A:D,4,),"NO REGISTRA")</f>
        <v>DOCENTE DE TIEMPO COMPLETO</v>
      </c>
      <c r="E11767" s="5" t="str">
        <f>IFERROR(VLOOKUP(A11767,'Base Prueba'!A:E,5,),"NO REGISTRA")</f>
        <v>TECNOLOGÍA EN PRODUCCIÓN DE MEDIOS AUDIOVISUALES</v>
      </c>
    </row>
    <row r="11768" spans="1:5" ht="15.75" x14ac:dyDescent="0.25">
      <c r="A11768" s="14">
        <v>1026261012</v>
      </c>
      <c r="B11768" s="2">
        <v>46120.556164699075</v>
      </c>
      <c r="C11768" s="3" t="str">
        <f>IFERROR(VLOOKUP(A11768,'Base Prueba'!A:C,3,),"NO REGISTRA")</f>
        <v>LUIS FELIPE NAVARRETE ECHEVERRIA</v>
      </c>
      <c r="D11768" s="4" t="str">
        <f>IFERROR(VLOOKUP(A11768,'Base Prueba'!A:D,4,),"NO REGISTRA")</f>
        <v>DOCENTE DE TIEMPO COMPLETO</v>
      </c>
      <c r="E11768" s="5" t="str">
        <f>IFERROR(VLOOKUP(A11768,'Base Prueba'!A:E,5,),"NO REGISTRA")</f>
        <v>UNIVERSITARIO COMUNICACION SOCIAL</v>
      </c>
    </row>
    <row r="11769" spans="1:5" ht="15.75" x14ac:dyDescent="0.25">
      <c r="A11769" s="14">
        <v>51840480</v>
      </c>
      <c r="B11769" s="2">
        <v>46120.562504513888</v>
      </c>
      <c r="C11769" s="3" t="str">
        <f>IFERROR(VLOOKUP(A11769,'Base Prueba'!A:C,3,),"NO REGISTRA")</f>
        <v>OLGA GAVILAN BENAVIDES</v>
      </c>
      <c r="D11769" s="4" t="str">
        <f>IFERROR(VLOOKUP(A11769,'Base Prueba'!A:D,4,),"NO REGISTRA")</f>
        <v>AUXILIAR DE SERVICIOS</v>
      </c>
      <c r="E11769" s="5" t="str">
        <f>IFERROR(VLOOKUP(A11769,'Base Prueba'!A:E,5,),"NO REGISTRA")</f>
        <v>LOGISTICA Y SERVICIOS GENERALES</v>
      </c>
    </row>
    <row r="11770" spans="1:5" ht="15.75" x14ac:dyDescent="0.25">
      <c r="A11770" s="14">
        <v>1018482392</v>
      </c>
      <c r="B11770" s="2">
        <v>46120.569575810187</v>
      </c>
      <c r="C11770" s="3" t="str">
        <f>IFERROR(VLOOKUP(A11770,'Base Prueba'!A:C,3,),"NO REGISTRA")</f>
        <v>RAQUEL YANETH SANDOVAL FORERO</v>
      </c>
      <c r="D11770" s="4" t="str">
        <f>IFERROR(VLOOKUP(A11770,'Base Prueba'!A:D,4,),"NO REGISTRA")</f>
        <v>AUXILIAR DE RECURSOS ACADEMICOS</v>
      </c>
      <c r="E11770" s="5" t="str">
        <f>IFERROR(VLOOKUP(A11770,'Base Prueba'!A:E,5,),"NO REGISTRA")</f>
        <v>RECURSOS ACADEMICOS</v>
      </c>
    </row>
    <row r="11771" spans="1:5" ht="15.75" x14ac:dyDescent="0.25">
      <c r="A11771" s="14">
        <v>52603556</v>
      </c>
      <c r="B11771" s="2">
        <v>46120.58288587963</v>
      </c>
      <c r="C11771" s="3" t="str">
        <f>IFERROR(VLOOKUP(A11771,'Base Prueba'!A:C,3,),"NO REGISTRA")</f>
        <v>MARISOL FARFAN QUIROGA</v>
      </c>
      <c r="D11771" s="4" t="str">
        <f>IFERROR(VLOOKUP(A11771,'Base Prueba'!A:D,4,),"NO REGISTRA")</f>
        <v>AUXILIAR DE SERVICIOS</v>
      </c>
      <c r="E11771" s="5" t="str">
        <f>IFERROR(VLOOKUP(A11771,'Base Prueba'!A:E,5,),"NO REGISTRA")</f>
        <v>LOGISTICA Y SERVICIOS GENERALES</v>
      </c>
    </row>
    <row r="11772" spans="1:5" ht="15.75" x14ac:dyDescent="0.25">
      <c r="A11772" s="14">
        <v>24175966</v>
      </c>
      <c r="B11772" s="2">
        <v>46120.583443402778</v>
      </c>
      <c r="C11772" s="3" t="str">
        <f>IFERROR(VLOOKUP(A11772,'Base Prueba'!A:C,3,),"NO REGISTRA")</f>
        <v>EUNICE MISE AYALA</v>
      </c>
      <c r="D11772" s="4" t="str">
        <f>IFERROR(VLOOKUP(A11772,'Base Prueba'!A:D,4,),"NO REGISTRA")</f>
        <v>AUXILIAR DE SERVICIOS</v>
      </c>
      <c r="E11772" s="5" t="str">
        <f>IFERROR(VLOOKUP(A11772,'Base Prueba'!A:E,5,),"NO REGISTRA")</f>
        <v>LOGISTICA Y SERVICIOS GENERALES</v>
      </c>
    </row>
    <row r="11773" spans="1:5" ht="15.75" x14ac:dyDescent="0.25">
      <c r="A11773" s="14">
        <v>1032498759</v>
      </c>
      <c r="B11773" s="2">
        <v>46120.58353113426</v>
      </c>
      <c r="C11773" s="3" t="str">
        <f>IFERROR(VLOOKUP(A11773,'Base Prueba'!A:C,3,),"NO REGISTRA")</f>
        <v>ANDREA CATALINA GAVIRIA TORRES</v>
      </c>
      <c r="D11773" s="4" t="str">
        <f>IFERROR(VLOOKUP(A11773,'Base Prueba'!A:D,4,),"NO REGISTRA")</f>
        <v>AUXILIAR DE RECURSOS AUDIOVISUALES</v>
      </c>
      <c r="E11773" s="5" t="str">
        <f>IFERROR(VLOOKUP(A11773,'Base Prueba'!A:E,5,),"NO REGISTRA")</f>
        <v>OFICINA DE AUDIOVISUALES</v>
      </c>
    </row>
    <row r="11774" spans="1:5" ht="15.75" x14ac:dyDescent="0.25">
      <c r="A11774" s="14">
        <v>79313678</v>
      </c>
      <c r="B11774" s="2">
        <v>46120.599706250003</v>
      </c>
      <c r="C11774" s="3" t="str">
        <f>IFERROR(VLOOKUP(A11774,'Base Prueba'!A:C,3,),"NO REGISTRA")</f>
        <v>MARCO VINICIO RAMIREZ PEREIRA</v>
      </c>
      <c r="D11774" s="4" t="str">
        <f>IFERROR(VLOOKUP(A11774,'Base Prueba'!A:D,4,),"NO REGISTRA")</f>
        <v>TECNICO EN MANTENIMIENTO DE RECURSOS ACADEMICOS</v>
      </c>
      <c r="E11774" s="5" t="str">
        <f>IFERROR(VLOOKUP(A11774,'Base Prueba'!A:E,5,),"NO REGISTRA")</f>
        <v>RECURSOS ACADEMICOS</v>
      </c>
    </row>
    <row r="11775" spans="1:5" ht="15.75" x14ac:dyDescent="0.25">
      <c r="A11775" s="14">
        <v>1011095300</v>
      </c>
      <c r="B11775" s="2">
        <v>46120.608143634257</v>
      </c>
      <c r="C11775" s="3" t="str">
        <f>IFERROR(VLOOKUP(A11775,'Base Prueba'!A:C,3,),"NO REGISTRA")</f>
        <v>MARIA DE LOS ANGELES MONTENEGRO JIMENEZ</v>
      </c>
      <c r="D11775" s="4" t="str">
        <f>IFERROR(VLOOKUP(A11775,'Base Prueba'!A:D,4,),"NO REGISTRA")</f>
        <v>AUXILIAR DE RECURSOS AUDIOVISUALES</v>
      </c>
      <c r="E11775" s="5" t="str">
        <f>IFERROR(VLOOKUP(A11775,'Base Prueba'!A:E,5,),"NO REGISTRA")</f>
        <v>OFICINA DE AUDIOVISUALES</v>
      </c>
    </row>
    <row r="11776" spans="1:5" ht="15.75" x14ac:dyDescent="0.25">
      <c r="A11776" s="14">
        <v>52885874</v>
      </c>
      <c r="B11776" s="2">
        <v>46120.620828703701</v>
      </c>
      <c r="C11776" s="3" t="str">
        <f>IFERROR(VLOOKUP(A11776,'Base Prueba'!A:C,3,),"NO REGISTRA")</f>
        <v>MARIBEL CAYCEDO</v>
      </c>
      <c r="D11776" s="4" t="str">
        <f>IFERROR(VLOOKUP(A11776,'Base Prueba'!A:D,4,),"NO REGISTRA")</f>
        <v>AUXILIAR DE SERVICIOS</v>
      </c>
      <c r="E11776" s="5" t="str">
        <f>IFERROR(VLOOKUP(A11776,'Base Prueba'!A:E,5,),"NO REGISTRA")</f>
        <v>LOGISTICA Y SERVICIOS GENERALES</v>
      </c>
    </row>
    <row r="11777" spans="1:5" ht="15.75" x14ac:dyDescent="0.25">
      <c r="A11777" s="14">
        <v>1000283508</v>
      </c>
      <c r="B11777" s="2">
        <v>46120.620937731481</v>
      </c>
      <c r="C11777" s="3" t="str">
        <f>IFERROR(VLOOKUP(A11777,'Base Prueba'!A:C,3,),"NO REGISTRA")</f>
        <v>SARA VALENTINA CHACON ZAPATA</v>
      </c>
      <c r="D11777" s="4" t="str">
        <f>IFERROR(VLOOKUP(A11777,'Base Prueba'!A:D,4,),"NO REGISTRA")</f>
        <v>AUXILIAR DE RECURSOS AUDIOVISUALES</v>
      </c>
      <c r="E11777" s="5" t="str">
        <f>IFERROR(VLOOKUP(A11777,'Base Prueba'!A:E,5,),"NO REGISTRA")</f>
        <v>OFICINA DE AUDIOVISUALES</v>
      </c>
    </row>
    <row r="11778" spans="1:5" ht="15.75" x14ac:dyDescent="0.25">
      <c r="A11778" s="14">
        <v>1000692621</v>
      </c>
      <c r="B11778" s="2">
        <v>46120.66640185185</v>
      </c>
      <c r="C11778" s="3" t="str">
        <f>IFERROR(VLOOKUP(A11778,'Base Prueba'!A:C,3,),"NO REGISTRA")</f>
        <v>ANGIE KATERINE SALAMANCA PEÑUELA</v>
      </c>
      <c r="D11778" s="4" t="str">
        <f>IFERROR(VLOOKUP(A11778,'Base Prueba'!A:D,4,),"NO REGISTRA")</f>
        <v>ASISTENTE ADMINISTRATIVA CEA</v>
      </c>
      <c r="E11778" s="5" t="str">
        <f>IFERROR(VLOOKUP(A11778,'Base Prueba'!A:E,5,),"NO REGISTRA")</f>
        <v>OFICINA DE PLANEACION Y GESTION DE LA CALIDAD</v>
      </c>
    </row>
    <row r="11779" spans="1:5" ht="15.75" x14ac:dyDescent="0.25">
      <c r="A11779" s="14">
        <v>72223001</v>
      </c>
      <c r="B11779" s="2">
        <v>46120.667724884261</v>
      </c>
      <c r="C11779" s="3" t="str">
        <f>IFERROR(VLOOKUP(A11779,'Base Prueba'!A:C,3,),"NO REGISTRA")</f>
        <v>JOSE AGUSTIN BLANCO MEJIA</v>
      </c>
      <c r="D11779" s="4" t="str">
        <f>IFERROR(VLOOKUP(A11779,'Base Prueba'!A:D,4,),"NO REGISTRA")</f>
        <v>ENTRENADOR DEL CENTRO DE ALTURAS</v>
      </c>
      <c r="E11779" s="5" t="str">
        <f>IFERROR(VLOOKUP(A11779,'Base Prueba'!A:E,5,),"NO REGISTRA")</f>
        <v>OFICINA DE PLANEACION Y GESTION DE LA CALIDAD</v>
      </c>
    </row>
    <row r="11780" spans="1:5" ht="15.75" x14ac:dyDescent="0.25">
      <c r="A11780" s="14">
        <v>79043674</v>
      </c>
      <c r="B11780" s="2">
        <v>46120.668796064812</v>
      </c>
      <c r="C11780" s="3" t="str">
        <f>IFERROR(VLOOKUP(A11780,'Base Prueba'!A:C,3,),"NO REGISTRA")</f>
        <v>PEDRO ANTONIO ACERO</v>
      </c>
      <c r="D11780" s="4" t="str">
        <f>IFERROR(VLOOKUP(A11780,'Base Prueba'!A:D,4,),"NO REGISTRA")</f>
        <v>SUPERVISOR DE SERVICIOS</v>
      </c>
      <c r="E11780" s="5" t="str">
        <f>IFERROR(VLOOKUP(A11780,'Base Prueba'!A:E,5,),"NO REGISTRA")</f>
        <v>LOGISTICA Y SERVICIOS GENERALES</v>
      </c>
    </row>
    <row r="11781" spans="1:5" ht="15.75" x14ac:dyDescent="0.25">
      <c r="A11781" s="14">
        <v>80843387</v>
      </c>
      <c r="B11781" s="2">
        <v>46120.67055185185</v>
      </c>
      <c r="C11781" s="3" t="str">
        <f>IFERROR(VLOOKUP(A11781,'Base Prueba'!A:C,3,),"NO REGISTRA")</f>
        <v>ESTEBAN ADOLFO QUESADA SALAZAR</v>
      </c>
      <c r="D11781" s="4" t="str">
        <f>IFERROR(VLOOKUP(A11781,'Base Prueba'!A:D,4,),"NO REGISTRA")</f>
        <v>DOCENTE DE TIEMPO COMPLETO</v>
      </c>
      <c r="E11781" s="5" t="str">
        <f>IFERROR(VLOOKUP(A11781,'Base Prueba'!A:E,5,),"NO REGISTRA")</f>
        <v>UNIVERSITARIO COMUNICACION SOCIAL</v>
      </c>
    </row>
    <row r="11782" spans="1:5" ht="15.75" x14ac:dyDescent="0.25">
      <c r="A11782" s="14">
        <v>1105681275</v>
      </c>
      <c r="B11782" s="2">
        <v>46120.671070370372</v>
      </c>
      <c r="C11782" s="3" t="str">
        <f>IFERROR(VLOOKUP(A11782,'Base Prueba'!A:C,3,),"NO REGISTRA")</f>
        <v>VICTORIA GUTIERREZ BARRIOS</v>
      </c>
      <c r="D11782" s="4" t="str">
        <f>IFERROR(VLOOKUP(A11782,'Base Prueba'!A:D,4,),"NO REGISTRA")</f>
        <v>AUXILIAR DE SERVICIOS</v>
      </c>
      <c r="E11782" s="5" t="str">
        <f>IFERROR(VLOOKUP(A11782,'Base Prueba'!A:E,5,),"NO REGISTRA")</f>
        <v>LOGISTICA Y SERVICIOS GENERALES</v>
      </c>
    </row>
    <row r="11783" spans="1:5" ht="15.75" x14ac:dyDescent="0.25">
      <c r="A11783" s="14">
        <v>19488606</v>
      </c>
      <c r="B11783" s="2">
        <v>46120.671510532404</v>
      </c>
      <c r="C11783" s="3" t="str">
        <f>IFERROR(VLOOKUP(A11783,'Base Prueba'!A:C,3,),"NO REGISTRA")</f>
        <v>ARISTARCO LOPEZ TALERO</v>
      </c>
      <c r="D11783" s="4" t="str">
        <f>IFERROR(VLOOKUP(A11783,'Base Prueba'!A:D,4,),"NO REGISTRA")</f>
        <v>OFICIAL DE MANTENIMIENTO</v>
      </c>
      <c r="E11783" s="5" t="str">
        <f>IFERROR(VLOOKUP(A11783,'Base Prueba'!A:E,5,),"NO REGISTRA")</f>
        <v>LOGISTICA Y SERVICIOS GENERALES</v>
      </c>
    </row>
    <row r="11784" spans="1:5" ht="15.75" x14ac:dyDescent="0.25">
      <c r="A11784" s="14">
        <v>93413614</v>
      </c>
      <c r="B11784" s="2">
        <v>46120.683129282406</v>
      </c>
      <c r="C11784" s="3" t="str">
        <f>IFERROR(VLOOKUP(A11784,'Base Prueba'!A:C,3,),"NO REGISTRA")</f>
        <v>ALEXANDER CALDERON ALVARADO</v>
      </c>
      <c r="D11784" s="4" t="str">
        <f>IFERROR(VLOOKUP(A11784,'Base Prueba'!A:D,4,),"NO REGISTRA")</f>
        <v>OFICIAL DE MANTENIMIENTO</v>
      </c>
      <c r="E11784" s="5" t="str">
        <f>IFERROR(VLOOKUP(A11784,'Base Prueba'!A:E,5,),"NO REGISTRA")</f>
        <v>LOGISTICA Y SERVICIOS GENERALES</v>
      </c>
    </row>
    <row r="11785" spans="1:5" ht="15.75" x14ac:dyDescent="0.25">
      <c r="A11785" s="14">
        <v>79639365</v>
      </c>
      <c r="B11785" s="2">
        <v>46120.683304861108</v>
      </c>
      <c r="C11785" s="3" t="str">
        <f>IFERROR(VLOOKUP(A11785,'Base Prueba'!A:C,3,),"NO REGISTRA")</f>
        <v>RICARDO ROA DIAZ</v>
      </c>
      <c r="D11785" s="4" t="str">
        <f>IFERROR(VLOOKUP(A11785,'Base Prueba'!A:D,4,),"NO REGISTRA")</f>
        <v>AUXILIAR  DE MANTENIMIENTO</v>
      </c>
      <c r="E11785" s="5" t="str">
        <f>IFERROR(VLOOKUP(A11785,'Base Prueba'!A:E,5,),"NO REGISTRA")</f>
        <v>LOGISTICA Y SERVICIOS GENERALES</v>
      </c>
    </row>
    <row r="11786" spans="1:5" ht="15.75" x14ac:dyDescent="0.25">
      <c r="A11786" s="14">
        <v>1014215096</v>
      </c>
      <c r="B11786" s="2">
        <v>46120.693734837965</v>
      </c>
      <c r="C11786" s="3" t="str">
        <f>IFERROR(VLOOKUP(A11786,'Base Prueba'!A:C,3,),"NO REGISTRA")</f>
        <v>ALEXANDER BELTRAN AGUILERA</v>
      </c>
      <c r="D11786" s="4" t="str">
        <f>IFERROR(VLOOKUP(A11786,'Base Prueba'!A:D,4,),"NO REGISTRA")</f>
        <v>DOCENTE DE TIEMPO COMPLETO</v>
      </c>
      <c r="E11786" s="5" t="str">
        <f>IFERROR(VLOOKUP(A11786,'Base Prueba'!A:E,5,),"NO REGISTRA")</f>
        <v>UNIVERSITARIO EN TURISMO Y GASTRONOMIA</v>
      </c>
    </row>
    <row r="11787" spans="1:5" ht="15.75" x14ac:dyDescent="0.25">
      <c r="A11787" s="14">
        <v>79211001</v>
      </c>
      <c r="B11787" s="2">
        <v>46120.694580555559</v>
      </c>
      <c r="C11787" s="3" t="str">
        <f>IFERROR(VLOOKUP(A11787,'Base Prueba'!A:C,3,),"NO REGISTRA")</f>
        <v>EDISON MONSALVE CUARTAS</v>
      </c>
      <c r="D11787" s="4" t="str">
        <f>IFERROR(VLOOKUP(A11787,'Base Prueba'!A:D,4,),"NO REGISTRA")</f>
        <v>DOCENTE DE TIEMPO COMPLETO</v>
      </c>
      <c r="E11787" s="5" t="str">
        <f>IFERROR(VLOOKUP(A11787,'Base Prueba'!A:E,5,),"NO REGISTRA")</f>
        <v>PROFESIONAL EN INGENIERIA MULTIMEDIA</v>
      </c>
    </row>
    <row r="11788" spans="1:5" ht="15.75" x14ac:dyDescent="0.25">
      <c r="A11788" s="14">
        <v>1023880617</v>
      </c>
      <c r="B11788" s="2">
        <v>46120.701973379626</v>
      </c>
      <c r="C11788" s="3" t="str">
        <f>IFERROR(VLOOKUP(A11788,'Base Prueba'!A:C,3,),"NO REGISTRA")</f>
        <v>BYRON YESID PARRA DIAZ</v>
      </c>
      <c r="D11788" s="4" t="str">
        <f>IFERROR(VLOOKUP(A11788,'Base Prueba'!A:D,4,),"NO REGISTRA")</f>
        <v>AUXILIAR  DE MANTENIMIENTO</v>
      </c>
      <c r="E11788" s="5" t="str">
        <f>IFERROR(VLOOKUP(A11788,'Base Prueba'!A:E,5,),"NO REGISTRA")</f>
        <v>LOGISTICA Y SERVICIOS GENERALES</v>
      </c>
    </row>
    <row r="11789" spans="1:5" ht="15.75" x14ac:dyDescent="0.25">
      <c r="A11789" s="14">
        <v>1022378300</v>
      </c>
      <c r="B11789" s="2">
        <v>46120.705616087966</v>
      </c>
      <c r="C11789" s="3" t="str">
        <f>IFERROR(VLOOKUP(A11789,'Base Prueba'!A:C,3,),"NO REGISTRA")</f>
        <v>FERNEY ANDRES CHASPUENGAL RAMIREZ</v>
      </c>
      <c r="D11789" s="4" t="str">
        <f>IFERROR(VLOOKUP(A11789,'Base Prueba'!A:D,4,),"NO REGISTRA")</f>
        <v>LÍDER DE DEPORTE Y CULTURA</v>
      </c>
      <c r="E11789" s="5" t="str">
        <f>IFERROR(VLOOKUP(A11789,'Base Prueba'!A:E,5,),"NO REGISTRA")</f>
        <v>DIRECCION DE BIENESTAR INSTITUCIONAL</v>
      </c>
    </row>
    <row r="11790" spans="1:5" ht="15.75" x14ac:dyDescent="0.25">
      <c r="A11790" s="14">
        <v>79704152</v>
      </c>
      <c r="B11790" s="2">
        <v>46120.707827777776</v>
      </c>
      <c r="C11790" s="3" t="str">
        <f>IFERROR(VLOOKUP(A11790,'Base Prueba'!A:C,3,),"NO REGISTRA")</f>
        <v>FABIO ORLANDO MONTENEGRO RIAÑO</v>
      </c>
      <c r="D11790" s="4" t="str">
        <f>IFERROR(VLOOKUP(A11790,'Base Prueba'!A:D,4,),"NO REGISTRA")</f>
        <v>AUXILIAR RECURSOS ACADÉMICOS</v>
      </c>
      <c r="E11790" s="5" t="str">
        <f>IFERROR(VLOOKUP(A11790,'Base Prueba'!A:E,5,),"NO REGISTRA")</f>
        <v>OFICINA DE AUDIOVISUALES</v>
      </c>
    </row>
    <row r="11791" spans="1:5" ht="15.75" x14ac:dyDescent="0.25">
      <c r="A11791" s="14">
        <v>1032453118</v>
      </c>
      <c r="B11791" s="2">
        <v>46120.708710763887</v>
      </c>
      <c r="C11791" s="3" t="str">
        <f>IFERROR(VLOOKUP(A11791,'Base Prueba'!A:C,3,),"NO REGISTRA")</f>
        <v>JOHN STIVEN OSPINA VARGAS</v>
      </c>
      <c r="D11791" s="4" t="str">
        <f>IFERROR(VLOOKUP(A11791,'Base Prueba'!A:D,4,),"NO REGISTRA")</f>
        <v>LIDER DE ENTORNOS VIRTUALES Y DESARROLLO</v>
      </c>
      <c r="E11791" s="5" t="str">
        <f>IFERROR(VLOOKUP(A11791,'Base Prueba'!A:E,5,),"NO REGISTRA")</f>
        <v>VICERRECTORIA ACADEMICA</v>
      </c>
    </row>
    <row r="11792" spans="1:5" ht="15.75" x14ac:dyDescent="0.25">
      <c r="A11792" s="14">
        <v>1030567635</v>
      </c>
      <c r="B11792" s="2">
        <v>46120.709670023149</v>
      </c>
      <c r="C11792" s="3" t="str">
        <f>IFERROR(VLOOKUP(A11792,'Base Prueba'!A:C,3,),"NO REGISTRA")</f>
        <v>JEFFERSON ANDRES BARRETO DIAZ</v>
      </c>
      <c r="D11792" s="4" t="str">
        <f>IFERROR(VLOOKUP(A11792,'Base Prueba'!A:D,4,),"NO REGISTRA")</f>
        <v>AUXILIAR DE ARCHIVO</v>
      </c>
      <c r="E11792" s="5" t="str">
        <f>IFERROR(VLOOKUP(A11792,'Base Prueba'!A:E,5,),"NO REGISTRA")</f>
        <v>CENTRO DE GESTION DOCUMENTAL</v>
      </c>
    </row>
    <row r="11793" spans="1:5" ht="15.75" x14ac:dyDescent="0.25">
      <c r="A11793" s="14">
        <v>1024528858</v>
      </c>
      <c r="B11793" s="2">
        <v>46120.713570601853</v>
      </c>
      <c r="C11793" s="3" t="str">
        <f>IFERROR(VLOOKUP(A11793,'Base Prueba'!A:C,3,),"NO REGISTRA")</f>
        <v>LEIDY PAOLA SANDOVAL FUENTES</v>
      </c>
      <c r="D11793" s="4" t="str">
        <f>IFERROR(VLOOKUP(A11793,'Base Prueba'!A:D,4,),"NO REGISTRA")</f>
        <v>SECRETARIA ACADEMICA - ADMINISTRATIVA DE FACULTAD</v>
      </c>
      <c r="E11793" s="5" t="str">
        <f>IFERROR(VLOOKUP(A11793,'Base Prueba'!A:E,5,),"NO REGISTRA")</f>
        <v>FACULTAD DE CIENCIAS ECONOMICAS Y ADMINISTRATIVAS</v>
      </c>
    </row>
    <row r="11794" spans="1:5" ht="15.75" x14ac:dyDescent="0.25">
      <c r="A11794" s="14">
        <v>79456180</v>
      </c>
      <c r="B11794" s="2">
        <v>46120.716845949071</v>
      </c>
      <c r="C11794" s="3" t="str">
        <f>IFERROR(VLOOKUP(A11794,'Base Prueba'!A:C,3,),"NO REGISTRA")</f>
        <v>CESAR AUGUSTO AVELLANEDA DUARTE</v>
      </c>
      <c r="D11794" s="4" t="str">
        <f>IFERROR(VLOOKUP(A11794,'Base Prueba'!A:D,4,),"NO REGISTRA")</f>
        <v>DOCENTE DE TIEMPO COMPLETO</v>
      </c>
      <c r="E11794" s="5" t="str">
        <f>IFERROR(VLOOKUP(A11794,'Base Prueba'!A:E,5,),"NO REGISTRA")</f>
        <v>AREA DE CIENCIAS BASICAS</v>
      </c>
    </row>
    <row r="11795" spans="1:5" ht="15.75" x14ac:dyDescent="0.25">
      <c r="A11795" s="14">
        <v>1019008046</v>
      </c>
      <c r="B11795" s="2">
        <v>46120.738436458334</v>
      </c>
      <c r="C11795" s="3" t="str">
        <f>IFERROR(VLOOKUP(A11795,'Base Prueba'!A:C,3,),"NO REGISTRA")</f>
        <v>JORGE ARMANDO CAMARGO GALVIS</v>
      </c>
      <c r="D11795" s="4" t="str">
        <f>IFERROR(VLOOKUP(A11795,'Base Prueba'!A:D,4,),"NO REGISTRA")</f>
        <v>DOCENTE DE MEDIO TIEMPO</v>
      </c>
      <c r="E11795" s="5" t="str">
        <f>IFERROR(VLOOKUP(A11795,'Base Prueba'!A:E,5,),"NO REGISTRA")</f>
        <v>NARRATIVAS DIGITALES Y AUDIOVISUALES</v>
      </c>
    </row>
    <row r="11796" spans="1:5" ht="15.75" x14ac:dyDescent="0.25">
      <c r="A11796" s="14">
        <v>1024529015</v>
      </c>
      <c r="B11796" s="2">
        <v>46120.740865624997</v>
      </c>
      <c r="C11796" s="3" t="str">
        <f>IFERROR(VLOOKUP(A11796,'Base Prueba'!A:C,3,),"NO REGISTRA")</f>
        <v>EDGAR JAVIER CUERVO RINCON</v>
      </c>
      <c r="D11796" s="4" t="str">
        <f>IFERROR(VLOOKUP(A11796,'Base Prueba'!A:D,4,),"NO REGISTRA")</f>
        <v>DOCENTE DE MEDIO TIEMPO</v>
      </c>
      <c r="E11796" s="5" t="str">
        <f>IFERROR(VLOOKUP(A11796,'Base Prueba'!A:E,5,),"NO REGISTRA")</f>
        <v>NARRATIVAS DIGITALES Y AUDIOVISUALES</v>
      </c>
    </row>
    <row r="11797" spans="1:5" ht="15.75" x14ac:dyDescent="0.25">
      <c r="A11797" s="14">
        <v>79301557</v>
      </c>
      <c r="B11797" s="2">
        <v>46120.741369444448</v>
      </c>
      <c r="C11797" s="3" t="str">
        <f>IFERROR(VLOOKUP(A11797,'Base Prueba'!A:C,3,),"NO REGISTRA")</f>
        <v>NESTOR ALEJANDRO PINZON LOPEZ</v>
      </c>
      <c r="D11797" s="4" t="str">
        <f>IFERROR(VLOOKUP(A11797,'Base Prueba'!A:D,4,),"NO REGISTRA")</f>
        <v>DOCENTE DE TIEMPO COMPLETO</v>
      </c>
      <c r="E11797" s="5" t="str">
        <f>IFERROR(VLOOKUP(A11797,'Base Prueba'!A:E,5,),"NO REGISTRA")</f>
        <v>PROFESIONAL EN INGENIERIA MULTIMEDIA</v>
      </c>
    </row>
    <row r="11798" spans="1:5" ht="15.75" x14ac:dyDescent="0.25">
      <c r="A11798" s="14">
        <v>1026293347</v>
      </c>
      <c r="B11798" s="2">
        <v>46120.74670196759</v>
      </c>
      <c r="C11798" s="3" t="str">
        <f>IFERROR(VLOOKUP(A11798,'Base Prueba'!A:C,3,),"NO REGISTRA")</f>
        <v>LAURA JINETH ORJUELA ROJAS</v>
      </c>
      <c r="D11798" s="4" t="str">
        <f>IFERROR(VLOOKUP(A11798,'Base Prueba'!A:D,4,),"NO REGISTRA")</f>
        <v>APRENDIZ UNIVERSITARIO</v>
      </c>
      <c r="E11798" s="5" t="str">
        <f>IFERROR(VLOOKUP(A11798,'Base Prueba'!A:E,5,),"NO REGISTRA")</f>
        <v>DIRECCION DE BIENESTAR INSTITUCIONAL</v>
      </c>
    </row>
    <row r="11799" spans="1:5" ht="15.75" x14ac:dyDescent="0.25">
      <c r="A11799" s="14">
        <v>52961012</v>
      </c>
      <c r="B11799" s="2">
        <v>46120.747211226852</v>
      </c>
      <c r="C11799" s="3" t="str">
        <f>IFERROR(VLOOKUP(A11799,'Base Prueba'!A:C,3,),"NO REGISTRA")</f>
        <v>ELVY JOHANNA RAMIREZ DONCEL</v>
      </c>
      <c r="D11799" s="4" t="str">
        <f>IFERROR(VLOOKUP(A11799,'Base Prueba'!A:D,4,),"NO REGISTRA")</f>
        <v>DOCENTE DE TIEMPO COMPLETO</v>
      </c>
      <c r="E11799" s="5" t="str">
        <f>IFERROR(VLOOKUP(A11799,'Base Prueba'!A:E,5,),"NO REGISTRA")</f>
        <v>NARRATIVAS DIGITALES Y AUDIOVISUALES</v>
      </c>
    </row>
    <row r="11800" spans="1:5" ht="15.75" x14ac:dyDescent="0.25">
      <c r="A11800" s="14">
        <v>52735929</v>
      </c>
      <c r="B11800" s="2">
        <v>46120.750163078701</v>
      </c>
      <c r="C11800" s="3" t="str">
        <f>IFERROR(VLOOKUP(A11800,'Base Prueba'!A:C,3,),"NO REGISTRA")</f>
        <v>JEIMMY AREVALO MELO</v>
      </c>
      <c r="D11800" s="4" t="str">
        <f>IFERROR(VLOOKUP(A11800,'Base Prueba'!A:D,4,),"NO REGISTRA")</f>
        <v>COORDINADOR DE BIBLIOTECA</v>
      </c>
      <c r="E11800" s="5" t="str">
        <f>IFERROR(VLOOKUP(A11800,'Base Prueba'!A:E,5,),"NO REGISTRA")</f>
        <v>BIBLIOTECA</v>
      </c>
    </row>
    <row r="11801" spans="1:5" ht="15.75" x14ac:dyDescent="0.25">
      <c r="A11801" s="14">
        <v>79624306</v>
      </c>
      <c r="B11801" s="2">
        <v>46120.750724999998</v>
      </c>
      <c r="C11801" s="3" t="str">
        <f>IFERROR(VLOOKUP(A11801,'Base Prueba'!A:C,3,),"NO REGISTRA")</f>
        <v>NELSON MONGUA PEDREROS</v>
      </c>
      <c r="D11801" s="4" t="str">
        <f>IFERROR(VLOOKUP(A11801,'Base Prueba'!A:D,4,),"NO REGISTRA")</f>
        <v>ADMINISTRADOR DE REDES</v>
      </c>
      <c r="E11801" s="5" t="str">
        <f>IFERROR(VLOOKUP(A11801,'Base Prueba'!A:E,5,),"NO REGISTRA")</f>
        <v>DEPARTAMENTO DE INFORMATICA Y TECNOLOGIA</v>
      </c>
    </row>
    <row r="11802" spans="1:5" ht="15.75" x14ac:dyDescent="0.25">
      <c r="A11802" s="14">
        <v>1000218614</v>
      </c>
      <c r="B11802" s="2">
        <v>46120.751638657406</v>
      </c>
      <c r="C11802" s="3" t="str">
        <f>IFERROR(VLOOKUP(A11802,'Base Prueba'!A:C,3,),"NO REGISTRA")</f>
        <v>SEBASTIAN DAVID MELO DIAZ</v>
      </c>
      <c r="D11802" s="4" t="str">
        <f>IFERROR(VLOOKUP(A11802,'Base Prueba'!A:D,4,),"NO REGISTRA")</f>
        <v>ANALISTA DE SISTEMAS</v>
      </c>
      <c r="E11802" s="5" t="str">
        <f>IFERROR(VLOOKUP(A11802,'Base Prueba'!A:E,5,),"NO REGISTRA")</f>
        <v>DEPARTAMENTO DE INFORMATICA Y TECNOLOGIA</v>
      </c>
    </row>
    <row r="11803" spans="1:5" ht="15.75" x14ac:dyDescent="0.25">
      <c r="A11803" s="14">
        <v>1023954848</v>
      </c>
      <c r="B11803" s="2">
        <v>46120.751692361111</v>
      </c>
      <c r="C11803" s="3" t="str">
        <f>IFERROR(VLOOKUP(A11803,'Base Prueba'!A:C,3,),"NO REGISTRA")</f>
        <v>JUAN CARLOS ESPITIA ORTIZ</v>
      </c>
      <c r="D11803" s="4" t="str">
        <f>IFERROR(VLOOKUP(A11803,'Base Prueba'!A:D,4,),"NO REGISTRA")</f>
        <v>ANALISTA DE INFRAESTRUCTURA</v>
      </c>
      <c r="E11803" s="5" t="str">
        <f>IFERROR(VLOOKUP(A11803,'Base Prueba'!A:E,5,),"NO REGISTRA")</f>
        <v>DEPARTAMENTO DE INFORMATICA Y TECNOLOGIA</v>
      </c>
    </row>
    <row r="11804" spans="1:5" ht="15.75" x14ac:dyDescent="0.25">
      <c r="A11804" s="14">
        <v>80725196</v>
      </c>
      <c r="B11804" s="2">
        <v>46120.752303703703</v>
      </c>
      <c r="C11804" s="3" t="str">
        <f>IFERROR(VLOOKUP(A11804,'Base Prueba'!A:C,3,),"NO REGISTRA")</f>
        <v>YEISON YOSET TOVAR BARBOSA</v>
      </c>
      <c r="D11804" s="4" t="str">
        <f>IFERROR(VLOOKUP(A11804,'Base Prueba'!A:D,4,),"NO REGISTRA")</f>
        <v>LIDER GESTION DOCUMENTAL</v>
      </c>
      <c r="E11804" s="5" t="str">
        <f>IFERROR(VLOOKUP(A11804,'Base Prueba'!A:E,5,),"NO REGISTRA")</f>
        <v>CENTRO DE GESTION DOCUMENTAL</v>
      </c>
    </row>
    <row r="11805" spans="1:5" ht="15.75" x14ac:dyDescent="0.25">
      <c r="A11805" s="14">
        <v>11318253</v>
      </c>
      <c r="B11805" s="2">
        <v>46120.752316550926</v>
      </c>
      <c r="C11805" s="3" t="str">
        <f>IFERROR(VLOOKUP(A11805,'Base Prueba'!A:C,3,),"NO REGISTRA")</f>
        <v>RODRIGO RODRIGUEZ</v>
      </c>
      <c r="D11805" s="4" t="str">
        <f>IFERROR(VLOOKUP(A11805,'Base Prueba'!A:D,4,),"NO REGISTRA")</f>
        <v>APRENDIZ UNIVERSITARIO</v>
      </c>
      <c r="E11805" s="5" t="str">
        <f>IFERROR(VLOOKUP(A11805,'Base Prueba'!A:E,5,),"NO REGISTRA")</f>
        <v>CENTRO DE GESTION DOCUMENTAL</v>
      </c>
    </row>
    <row r="11806" spans="1:5" ht="15.75" x14ac:dyDescent="0.25">
      <c r="A11806" s="14">
        <v>79737561</v>
      </c>
      <c r="B11806" s="2">
        <v>46120.755286111111</v>
      </c>
      <c r="C11806" s="3" t="str">
        <f>IFERROR(VLOOKUP(A11806,'Base Prueba'!A:C,3,),"NO REGISTRA")</f>
        <v>WILSON CAMACHO MEDINA</v>
      </c>
      <c r="D11806" s="4" t="str">
        <f>IFERROR(VLOOKUP(A11806,'Base Prueba'!A:D,4,),"NO REGISTRA")</f>
        <v>DOCENTE DE TIEMPO COMPLETO</v>
      </c>
      <c r="E11806" s="5" t="str">
        <f>IFERROR(VLOOKUP(A11806,'Base Prueba'!A:E,5,),"NO REGISTRA")</f>
        <v>TECNOLOGIA EN DESARROLLO DE SOFTWARE</v>
      </c>
    </row>
    <row r="11807" spans="1:5" ht="15.75" x14ac:dyDescent="0.25">
      <c r="A11807" s="14">
        <v>11308140</v>
      </c>
      <c r="B11807" s="2">
        <v>46120.756111921299</v>
      </c>
      <c r="C11807" s="3" t="str">
        <f>IFERROR(VLOOKUP(A11807,'Base Prueba'!A:C,3,),"NO REGISTRA")</f>
        <v>EDGAR EUDORO MARTINEZ CALLEJAS</v>
      </c>
      <c r="D11807" s="4" t="str">
        <f>IFERROR(VLOOKUP(A11807,'Base Prueba'!A:D,4,),"NO REGISTRA")</f>
        <v>DOCENTE DE MEDIO TIEMPO</v>
      </c>
      <c r="E11807" s="5" t="str">
        <f>IFERROR(VLOOKUP(A11807,'Base Prueba'!A:E,5,),"NO REGISTRA")</f>
        <v>AREA DE CIENCIAS BASICAS</v>
      </c>
    </row>
    <row r="11808" spans="1:5" ht="15.75" x14ac:dyDescent="0.25">
      <c r="A11808" s="14">
        <v>1000216787</v>
      </c>
      <c r="B11808" s="2">
        <v>46120.757236226855</v>
      </c>
      <c r="C11808" s="3" t="str">
        <f>IFERROR(VLOOKUP(A11808,'Base Prueba'!A:C,3,),"NO REGISTRA")</f>
        <v>LAURA CAMILA SANCHEZ MARTINEZ</v>
      </c>
      <c r="D11808" s="4" t="str">
        <f>IFERROR(VLOOKUP(A11808,'Base Prueba'!A:D,4,),"NO REGISTRA")</f>
        <v>SECRETARIA ACADEMICA - ADMINISTRATIVA DE FACULTAD</v>
      </c>
      <c r="E11808" s="5" t="str">
        <f>IFERROR(VLOOKUP(A11808,'Base Prueba'!A:E,5,),"NO REGISTRA")</f>
        <v>FACULTAD DE INGENIERIA Y TECNOLOGIA DE LA INFORMACION</v>
      </c>
    </row>
    <row r="11809" spans="1:5" ht="15.75" x14ac:dyDescent="0.25">
      <c r="A11809" s="14">
        <v>1057581152</v>
      </c>
      <c r="B11809" s="2">
        <v>46120.757380671297</v>
      </c>
      <c r="C11809" s="3" t="str">
        <f>IFERROR(VLOOKUP(A11809,'Base Prueba'!A:C,3,),"NO REGISTRA")</f>
        <v>ANA SABRINA STEFFANNY VANEGAS SOLAQUE</v>
      </c>
      <c r="D11809" s="4" t="str">
        <f>IFERROR(VLOOKUP(A11809,'Base Prueba'!A:D,4,),"NO REGISTRA")</f>
        <v>DIRECTORA DE PROGRAMAS DE TURISMO, GASTRONOMIA Y POSGRADOS</v>
      </c>
      <c r="E11809" s="5" t="str">
        <f>IFERROR(VLOOKUP(A11809,'Base Prueba'!A:E,5,),"NO REGISTRA")</f>
        <v>FACULTAD DE CIENCIAS ECONOMICAS Y ADMINISTRATIVAS</v>
      </c>
    </row>
    <row r="11810" spans="1:5" ht="15.75" x14ac:dyDescent="0.25">
      <c r="A11810" s="14">
        <v>80211886</v>
      </c>
      <c r="B11810" s="2">
        <v>46120.757423842595</v>
      </c>
      <c r="C11810" s="3" t="str">
        <f>IFERROR(VLOOKUP(A11810,'Base Prueba'!A:C,3,),"NO REGISTRA")</f>
        <v>EDWIN GIOVANNY QUIMBAY HIDALGO</v>
      </c>
      <c r="D11810" s="4" t="str">
        <f>IFERROR(VLOOKUP(A11810,'Base Prueba'!A:D,4,),"NO REGISTRA")</f>
        <v>LIDER DE RECURSOS ACADEMICOS</v>
      </c>
      <c r="E11810" s="5" t="str">
        <f>IFERROR(VLOOKUP(A11810,'Base Prueba'!A:E,5,),"NO REGISTRA")</f>
        <v>RECURSOS ACADEMICOS</v>
      </c>
    </row>
    <row r="11811" spans="1:5" ht="15.75" x14ac:dyDescent="0.25">
      <c r="A11811" s="14">
        <v>52965463</v>
      </c>
      <c r="B11811" s="2">
        <v>46120.758262847223</v>
      </c>
      <c r="C11811" s="3" t="str">
        <f>IFERROR(VLOOKUP(A11811,'Base Prueba'!A:C,3,),"NO REGISTRA")</f>
        <v>ADRIANA MARCELA GONZALEZ CETINA</v>
      </c>
      <c r="D11811" s="4" t="str">
        <f>IFERROR(VLOOKUP(A11811,'Base Prueba'!A:D,4,),"NO REGISTRA")</f>
        <v>DIRECTORA DE PROGRAMAS DE CIENCIAS DE LA INFORMACIÓN Y DE DATOS</v>
      </c>
      <c r="E11811" s="5" t="str">
        <f>IFERROR(VLOOKUP(A11811,'Base Prueba'!A:E,5,),"NO REGISTRA")</f>
        <v>FACULTAD DE INGENIERIA Y TECNOLOGIA DE LA INFORMACION</v>
      </c>
    </row>
    <row r="11812" spans="1:5" ht="15.75" x14ac:dyDescent="0.25">
      <c r="A11812" s="14">
        <v>1141317547</v>
      </c>
      <c r="B11812" s="2">
        <v>46120.764515509261</v>
      </c>
      <c r="C11812" s="3" t="str">
        <f>IFERROR(VLOOKUP(A11812,'Base Prueba'!A:C,3,),"NO REGISTRA")</f>
        <v>LUNA JULIETH SANCHEZ ARDILA</v>
      </c>
      <c r="D11812" s="4" t="str">
        <f>IFERROR(VLOOKUP(A11812,'Base Prueba'!A:D,4,),"NO REGISTRA")</f>
        <v>APRENDIZ UNIVERSITARIO</v>
      </c>
      <c r="E11812" s="5" t="str">
        <f>IFERROR(VLOOKUP(A11812,'Base Prueba'!A:E,5,),"NO REGISTRA")</f>
        <v>VICERRECTORIA ACADEMICA</v>
      </c>
    </row>
    <row r="11813" spans="1:5" ht="15.75" x14ac:dyDescent="0.25">
      <c r="A11813" s="14">
        <v>1015441100</v>
      </c>
      <c r="B11813" s="2">
        <v>46120.775835300927</v>
      </c>
      <c r="C11813" s="3" t="str">
        <f>IFERROR(VLOOKUP(A11813,'Base Prueba'!A:C,3,),"NO REGISTRA")</f>
        <v>MARIA FERNANDA SANTANA BUITRAGO</v>
      </c>
      <c r="D11813" s="4" t="str">
        <f>IFERROR(VLOOKUP(A11813,'Base Prueba'!A:D,4,),"NO REGISTRA")</f>
        <v>LIDER DE DESAROLLO HUMANO</v>
      </c>
      <c r="E11813" s="5" t="str">
        <f>IFERROR(VLOOKUP(A11813,'Base Prueba'!A:E,5,),"NO REGISTRA")</f>
        <v>DIRECCION DE BIENESTAR INSTITUCIONAL</v>
      </c>
    </row>
    <row r="11814" spans="1:5" ht="15.75" x14ac:dyDescent="0.25">
      <c r="A11814" s="14">
        <v>1141514141</v>
      </c>
      <c r="B11814" s="2">
        <v>46120.779865393517</v>
      </c>
      <c r="C11814" s="3" t="str">
        <f>IFERROR(VLOOKUP(A11814,'Base Prueba'!A:C,3,),"NO REGISTRA")</f>
        <v>LAURA SOFIA VARGAS LESMES</v>
      </c>
      <c r="D11814" s="4" t="str">
        <f>IFERROR(VLOOKUP(A11814,'Base Prueba'!A:D,4,),"NO REGISTRA")</f>
        <v>AUXILIAR BIBLIOTECA</v>
      </c>
      <c r="E11814" s="5" t="str">
        <f>IFERROR(VLOOKUP(A11814,'Base Prueba'!A:E,5,),"NO REGISTRA")</f>
        <v>BIBLIOTECA</v>
      </c>
    </row>
    <row r="11815" spans="1:5" ht="15.75" x14ac:dyDescent="0.25">
      <c r="A11815" s="14">
        <v>79713882</v>
      </c>
      <c r="B11815" s="2">
        <v>46120.782323611114</v>
      </c>
      <c r="C11815" s="3" t="str">
        <f>IFERROR(VLOOKUP(A11815,'Base Prueba'!A:C,3,),"NO REGISTRA")</f>
        <v>FREDY ANGEL DAVILA CUBIDES</v>
      </c>
      <c r="D11815" s="4" t="str">
        <f>IFERROR(VLOOKUP(A11815,'Base Prueba'!A:D,4,),"NO REGISTRA")</f>
        <v>DECANO</v>
      </c>
      <c r="E11815" s="5" t="str">
        <f>IFERROR(VLOOKUP(A11815,'Base Prueba'!A:E,5,),"NO REGISTRA")</f>
        <v>ESCUELA DE INGENIERÍA Y TECNOLOGÍAS DE LA INFORMACIÓN</v>
      </c>
    </row>
    <row r="11816" spans="1:5" ht="15.75" x14ac:dyDescent="0.25">
      <c r="A11816" s="14">
        <v>52860766</v>
      </c>
      <c r="B11816" s="2">
        <v>46120.782397800926</v>
      </c>
      <c r="C11816" s="3" t="str">
        <f>IFERROR(VLOOKUP(A11816,'Base Prueba'!A:C,3,),"NO REGISTRA")</f>
        <v>SANDRA PAOLA LOAIZA SANDOVAL</v>
      </c>
      <c r="D11816" s="4" t="str">
        <f>IFERROR(VLOOKUP(A11816,'Base Prueba'!A:D,4,),"NO REGISTRA")</f>
        <v>DECANO</v>
      </c>
      <c r="E11816" s="5" t="str">
        <f>IFERROR(VLOOKUP(A11816,'Base Prueba'!A:E,5,),"NO REGISTRA")</f>
        <v>FACULTAD DE CIENCIAS ECONOMICAS Y ADMINISTRATIVAS</v>
      </c>
    </row>
    <row r="11817" spans="1:5" ht="15.75" x14ac:dyDescent="0.25">
      <c r="A11817" s="14">
        <v>52034349</v>
      </c>
      <c r="B11817" s="2">
        <v>46120.790446874998</v>
      </c>
      <c r="C11817" s="3" t="str">
        <f>IFERROR(VLOOKUP(A11817,'Base Prueba'!A:C,3,),"NO REGISTRA")</f>
        <v>DIDILMA BARRERA BAREÑO</v>
      </c>
      <c r="D11817" s="4" t="str">
        <f>IFERROR(VLOOKUP(A11817,'Base Prueba'!A:D,4,),"NO REGISTRA")</f>
        <v>AUXILIAR DE SERVICIOS</v>
      </c>
      <c r="E11817" s="5" t="str">
        <f>IFERROR(VLOOKUP(A11817,'Base Prueba'!A:E,5,),"NO REGISTRA")</f>
        <v>LOGISTICA Y SERVICIOS GENERALES</v>
      </c>
    </row>
    <row r="11818" spans="1:5" ht="15.75" x14ac:dyDescent="0.25">
      <c r="A11818" s="14">
        <v>1026597443</v>
      </c>
      <c r="B11818" s="2">
        <v>46120.792204282407</v>
      </c>
      <c r="C11818" s="3" t="str">
        <f>IFERROR(VLOOKUP(A11818,'Base Prueba'!A:C,3,),"NO REGISTRA")</f>
        <v>SERGIO ALEXANDER VERA GARCIA</v>
      </c>
      <c r="D11818" s="4" t="str">
        <f>IFERROR(VLOOKUP(A11818,'Base Prueba'!A:D,4,),"NO REGISTRA")</f>
        <v>AUXILIAR ELECTRICO</v>
      </c>
      <c r="E11818" s="5" t="str">
        <f>IFERROR(VLOOKUP(A11818,'Base Prueba'!A:E,5,),"NO REGISTRA")</f>
        <v>LOGISTICA Y SERVICIOS GENERALES</v>
      </c>
    </row>
    <row r="11819" spans="1:5" ht="15.75" x14ac:dyDescent="0.25">
      <c r="A11819" s="14">
        <v>1473024</v>
      </c>
      <c r="B11819" s="2">
        <v>46120.793146759257</v>
      </c>
      <c r="C11819" s="3" t="str">
        <f>IFERROR(VLOOKUP(A11819,'Base Prueba'!A:C,3,),"NO REGISTRA")</f>
        <v>GUILLERMO MUÑOZ PAJOY</v>
      </c>
      <c r="D11819" s="4" t="str">
        <f>IFERROR(VLOOKUP(A11819,'Base Prueba'!A:D,4,),"NO REGISTRA")</f>
        <v>AUXILIAR DE SERVICIOS  GENERALES</v>
      </c>
      <c r="E11819" s="5" t="str">
        <f>IFERROR(VLOOKUP(A11819,'Base Prueba'!A:E,5,),"NO REGISTRA")</f>
        <v>LOGISTICA Y SERVICIOS GENERALES</v>
      </c>
    </row>
    <row r="11820" spans="1:5" ht="15.75" x14ac:dyDescent="0.25">
      <c r="A11820" s="14">
        <v>1024549760</v>
      </c>
      <c r="B11820" s="2">
        <v>46120.794591435188</v>
      </c>
      <c r="C11820" s="3" t="str">
        <f>IFERROR(VLOOKUP(A11820,'Base Prueba'!A:C,3,),"NO REGISTRA")</f>
        <v>FRANCY YISETH JAIMES NEIRA</v>
      </c>
      <c r="D11820" s="4" t="str">
        <f>IFERROR(VLOOKUP(A11820,'Base Prueba'!A:D,4,),"NO REGISTRA")</f>
        <v>SECRETARIA ACADEMICA - ADMINISTRATIVA DE FACULTAD</v>
      </c>
      <c r="E11820" s="5" t="str">
        <f>IFERROR(VLOOKUP(A11820,'Base Prueba'!A:E,5,),"NO REGISTRA")</f>
        <v>FACULTAD DE COMINICACIÓN PERIODISMO Y ARTES</v>
      </c>
    </row>
    <row r="11821" spans="1:5" ht="15.75" x14ac:dyDescent="0.25">
      <c r="A11821" s="14">
        <v>19461924</v>
      </c>
      <c r="B11821" s="2">
        <v>46120.798595717592</v>
      </c>
      <c r="C11821" s="3" t="str">
        <f>IFERROR(VLOOKUP(A11821,'Base Prueba'!A:C,3,),"NO REGISTRA")</f>
        <v>ORLANDO ALBERTO ORTIZ SANCHEZ</v>
      </c>
      <c r="D11821" s="4" t="str">
        <f>IFERROR(VLOOKUP(A11821,'Base Prueba'!A:D,4,),"NO REGISTRA")</f>
        <v>DOCENTE DE TIEMPO COMPLETO</v>
      </c>
      <c r="E11821" s="5" t="str">
        <f>IFERROR(VLOOKUP(A11821,'Base Prueba'!A:E,5,),"NO REGISTRA")</f>
        <v>AREA DE CIENCIAS BASICAS</v>
      </c>
    </row>
    <row r="11822" spans="1:5" ht="15.75" x14ac:dyDescent="0.25">
      <c r="A11822" s="14">
        <v>1016090131</v>
      </c>
      <c r="B11822" s="2">
        <v>46120.799422222219</v>
      </c>
      <c r="C11822" s="3" t="str">
        <f>IFERROR(VLOOKUP(A11822,'Base Prueba'!A:C,3,),"NO REGISTRA")</f>
        <v>NICOLAS RODRIGUEZ PACHECO</v>
      </c>
      <c r="D11822" s="4" t="str">
        <f>IFERROR(VLOOKUP(A11822,'Base Prueba'!A:D,4,),"NO REGISTRA")</f>
        <v>COORDINADOR DE COMUNICACIONES</v>
      </c>
      <c r="E11822" s="5" t="str">
        <f>IFERROR(VLOOKUP(A11822,'Base Prueba'!A:E,5,),"NO REGISTRA")</f>
        <v>OFICINA DE MERCADEO</v>
      </c>
    </row>
    <row r="11823" spans="1:5" ht="15.75" x14ac:dyDescent="0.25">
      <c r="A11823" s="14">
        <v>1020731995</v>
      </c>
      <c r="B11823" s="2">
        <v>46120.81055347222</v>
      </c>
      <c r="C11823" s="3" t="str">
        <f>IFERROR(VLOOKUP(A11823,'Base Prueba'!A:C,3,),"NO REGISTRA")</f>
        <v>KARLA PAOLA BELTRAN PEÑUELA</v>
      </c>
      <c r="D11823" s="4" t="str">
        <f>IFERROR(VLOOKUP(A11823,'Base Prueba'!A:D,4,),"NO REGISTRA")</f>
        <v>SUPERVISOR DE FORMACION</v>
      </c>
      <c r="E11823" s="5" t="str">
        <f>IFERROR(VLOOKUP(A11823,'Base Prueba'!A:E,5,),"NO REGISTRA")</f>
        <v>VICERRECTORIA ACADEMICA</v>
      </c>
    </row>
    <row r="11824" spans="1:5" ht="15.75" x14ac:dyDescent="0.25">
      <c r="A11824" s="14">
        <v>1003690253</v>
      </c>
      <c r="B11824" s="2">
        <v>46120.83666990741</v>
      </c>
      <c r="C11824" s="3" t="str">
        <f>IFERROR(VLOOKUP(A11824,'Base Prueba'!A:C,3,),"NO REGISTRA")</f>
        <v>MELISSA GONZALEZ PEDRAZA</v>
      </c>
      <c r="D11824" s="4" t="str">
        <f>IFERROR(VLOOKUP(A11824,'Base Prueba'!A:D,4,),"NO REGISTRA")</f>
        <v>LIDER DE JOVENES A LA E</v>
      </c>
      <c r="E11824" s="5" t="str">
        <f>IFERROR(VLOOKUP(A11824,'Base Prueba'!A:E,5,),"NO REGISTRA")</f>
        <v>DIRECCION DE BIENESTAR INSTITUCIONAL</v>
      </c>
    </row>
    <row r="11825" spans="1:5" ht="15.75" x14ac:dyDescent="0.25">
      <c r="A11825" s="14">
        <v>88195474</v>
      </c>
      <c r="B11825" s="2">
        <v>46120.841072453703</v>
      </c>
      <c r="C11825" s="3" t="str">
        <f>IFERROR(VLOOKUP(A11825,'Base Prueba'!A:C,3,),"NO REGISTRA")</f>
        <v>WILMER RINCON MONTAÑEZ</v>
      </c>
      <c r="D11825" s="4" t="str">
        <f>IFERROR(VLOOKUP(A11825,'Base Prueba'!A:D,4,),"NO REGISTRA")</f>
        <v>DIRECTOR DE PROGRAMAS LINEAS DE ADMINISTRACION Y SST</v>
      </c>
      <c r="E11825" s="5" t="str">
        <f>IFERROR(VLOOKUP(A11825,'Base Prueba'!A:E,5,),"NO REGISTRA")</f>
        <v>FACULTAD DE CIENCIAS ECONOMICAS Y ADMINISTRATIVAS</v>
      </c>
    </row>
    <row r="11826" spans="1:5" ht="15.75" x14ac:dyDescent="0.25">
      <c r="A11826" s="14">
        <v>1019008046</v>
      </c>
      <c r="B11826" s="2">
        <v>46120.849431481482</v>
      </c>
      <c r="C11826" s="3" t="str">
        <f>IFERROR(VLOOKUP(A11826,'Base Prueba'!A:C,3,),"NO REGISTRA")</f>
        <v>JORGE ARMANDO CAMARGO GALVIS</v>
      </c>
      <c r="D11826" s="4" t="str">
        <f>IFERROR(VLOOKUP(A11826,'Base Prueba'!A:D,4,),"NO REGISTRA")</f>
        <v>DOCENTE DE MEDIO TIEMPO</v>
      </c>
      <c r="E11826" s="5" t="str">
        <f>IFERROR(VLOOKUP(A11826,'Base Prueba'!A:E,5,),"NO REGISTRA")</f>
        <v>NARRATIVAS DIGITALES Y AUDIOVISUALES</v>
      </c>
    </row>
    <row r="11827" spans="1:5" ht="15.75" x14ac:dyDescent="0.25">
      <c r="A11827" s="14">
        <v>1069724855</v>
      </c>
      <c r="B11827" s="2">
        <v>46120.850281481478</v>
      </c>
      <c r="C11827" s="3" t="str">
        <f>IFERROR(VLOOKUP(A11827,'Base Prueba'!A:C,3,),"NO REGISTRA")</f>
        <v>PEDRO ALBERTO OSPINA RODRIGUEZ</v>
      </c>
      <c r="D11827" s="4" t="str">
        <f>IFERROR(VLOOKUP(A11827,'Base Prueba'!A:D,4,),"NO REGISTRA")</f>
        <v>DIRECTOR DE PROGRAMAS DE COMUNICACION SOCIAL, PERIODISMO Y POSGRADOS</v>
      </c>
      <c r="E11827" s="5" t="str">
        <f>IFERROR(VLOOKUP(A11827,'Base Prueba'!A:E,5,),"NO REGISTRA")</f>
        <v>FACULTAD DE COMINICACIÓN PERIODISMO Y ARTES</v>
      </c>
    </row>
    <row r="11828" spans="1:5" ht="15.75" x14ac:dyDescent="0.25">
      <c r="A11828" s="14">
        <v>1012338489</v>
      </c>
      <c r="B11828" s="2">
        <v>46120.851661111112</v>
      </c>
      <c r="C11828" s="3" t="str">
        <f>IFERROR(VLOOKUP(A11828,'Base Prueba'!A:C,3,),"NO REGISTRA")</f>
        <v>DERLY TATIANA ROJAS NAVARRO</v>
      </c>
      <c r="D11828" s="4" t="str">
        <f>IFERROR(VLOOKUP(A11828,'Base Prueba'!A:D,4,),"NO REGISTRA")</f>
        <v>AUXILIAR BIBLIOTECA</v>
      </c>
      <c r="E11828" s="5" t="str">
        <f>IFERROR(VLOOKUP(A11828,'Base Prueba'!A:E,5,),"NO REGISTRA")</f>
        <v>BIBLIOTECA</v>
      </c>
    </row>
    <row r="11829" spans="1:5" ht="15.75" x14ac:dyDescent="0.25">
      <c r="A11829" s="14">
        <v>79301557</v>
      </c>
      <c r="B11829" s="2">
        <v>46120.858613888886</v>
      </c>
      <c r="C11829" s="3" t="str">
        <f>IFERROR(VLOOKUP(A11829,'Base Prueba'!A:C,3,),"NO REGISTRA")</f>
        <v>NESTOR ALEJANDRO PINZON LOPEZ</v>
      </c>
      <c r="D11829" s="4" t="str">
        <f>IFERROR(VLOOKUP(A11829,'Base Prueba'!A:D,4,),"NO REGISTRA")</f>
        <v>DOCENTE DE TIEMPO COMPLETO</v>
      </c>
      <c r="E11829" s="5" t="str">
        <f>IFERROR(VLOOKUP(A11829,'Base Prueba'!A:E,5,),"NO REGISTRA")</f>
        <v>PROFESIONAL EN INGENIERIA MULTIMEDIA</v>
      </c>
    </row>
    <row r="11830" spans="1:5" ht="15.75" x14ac:dyDescent="0.25">
      <c r="A11830" s="14">
        <v>8715040</v>
      </c>
      <c r="B11830" s="2">
        <v>46120.85896435185</v>
      </c>
      <c r="C11830" s="3" t="str">
        <f>IFERROR(VLOOKUP(A11830,'Base Prueba'!A:C,3,),"NO REGISTRA")</f>
        <v>DACARTH RAFAEL SARMIENTO PORTO</v>
      </c>
      <c r="D11830" s="4" t="str">
        <f>IFERROR(VLOOKUP(A11830,'Base Prueba'!A:D,4,),"NO REGISTRA")</f>
        <v>DOCENTE DE TIEMPO COMPLETO</v>
      </c>
      <c r="E11830" s="5" t="str">
        <f>IFERROR(VLOOKUP(A11830,'Base Prueba'!A:E,5,),"NO REGISTRA")</f>
        <v>INGENIERIA DE SOFTWARE</v>
      </c>
    </row>
    <row r="11831" spans="1:5" ht="15.75" x14ac:dyDescent="0.25">
      <c r="A11831" s="14">
        <v>1000283508</v>
      </c>
      <c r="B11831" s="2">
        <v>46120.885548379629</v>
      </c>
      <c r="C11831" s="3" t="str">
        <f>IFERROR(VLOOKUP(A11831,'Base Prueba'!A:C,3,),"NO REGISTRA")</f>
        <v>SARA VALENTINA CHACON ZAPATA</v>
      </c>
      <c r="D11831" s="4" t="str">
        <f>IFERROR(VLOOKUP(A11831,'Base Prueba'!A:D,4,),"NO REGISTRA")</f>
        <v>AUXILIAR DE RECURSOS AUDIOVISUALES</v>
      </c>
      <c r="E11831" s="5" t="str">
        <f>IFERROR(VLOOKUP(A11831,'Base Prueba'!A:E,5,),"NO REGISTRA")</f>
        <v>OFICINA DE AUDIOVISUALES</v>
      </c>
    </row>
    <row r="11832" spans="1:5" ht="15.75" x14ac:dyDescent="0.25">
      <c r="A11832" s="14">
        <v>1011095300</v>
      </c>
      <c r="B11832" s="2">
        <v>46120.885631597223</v>
      </c>
      <c r="C11832" s="3" t="str">
        <f>IFERROR(VLOOKUP(A11832,'Base Prueba'!A:C,3,),"NO REGISTRA")</f>
        <v>MARIA DE LOS ANGELES MONTENEGRO JIMENEZ</v>
      </c>
      <c r="D11832" s="4" t="str">
        <f>IFERROR(VLOOKUP(A11832,'Base Prueba'!A:D,4,),"NO REGISTRA")</f>
        <v>AUXILIAR DE RECURSOS AUDIOVISUALES</v>
      </c>
      <c r="E11832" s="5" t="str">
        <f>IFERROR(VLOOKUP(A11832,'Base Prueba'!A:E,5,),"NO REGISTRA")</f>
        <v>OFICINA DE AUDIOVISUALES</v>
      </c>
    </row>
    <row r="11833" spans="1:5" ht="15.75" x14ac:dyDescent="0.25">
      <c r="A11833" s="14">
        <v>52961012</v>
      </c>
      <c r="B11833" s="2">
        <v>46120.898019444445</v>
      </c>
      <c r="C11833" s="3" t="str">
        <f>IFERROR(VLOOKUP(A11833,'Base Prueba'!A:C,3,),"NO REGISTRA")</f>
        <v>ELVY JOHANNA RAMIREZ DONCEL</v>
      </c>
      <c r="D11833" s="4" t="str">
        <f>IFERROR(VLOOKUP(A11833,'Base Prueba'!A:D,4,),"NO REGISTRA")</f>
        <v>DOCENTE DE TIEMPO COMPLETO</v>
      </c>
      <c r="E11833" s="5" t="str">
        <f>IFERROR(VLOOKUP(A11833,'Base Prueba'!A:E,5,),"NO REGISTRA")</f>
        <v>NARRATIVAS DIGITALES Y AUDIOVISUALES</v>
      </c>
    </row>
    <row r="11834" spans="1:5" ht="15.75" x14ac:dyDescent="0.25">
      <c r="A11834" s="14">
        <v>80843387</v>
      </c>
      <c r="B11834" s="2">
        <v>46120.907502662034</v>
      </c>
      <c r="C11834" s="3" t="str">
        <f>IFERROR(VLOOKUP(A11834,'Base Prueba'!A:C,3,),"NO REGISTRA")</f>
        <v>ESTEBAN ADOLFO QUESADA SALAZAR</v>
      </c>
      <c r="D11834" s="4" t="str">
        <f>IFERROR(VLOOKUP(A11834,'Base Prueba'!A:D,4,),"NO REGISTRA")</f>
        <v>DOCENTE DE TIEMPO COMPLETO</v>
      </c>
      <c r="E11834" s="5" t="str">
        <f>IFERROR(VLOOKUP(A11834,'Base Prueba'!A:E,5,),"NO REGISTRA")</f>
        <v>UNIVERSITARIO COMUNICACION SOCIAL</v>
      </c>
    </row>
    <row r="11835" spans="1:5" ht="15.75" x14ac:dyDescent="0.25">
      <c r="A11835" s="14">
        <v>79313678</v>
      </c>
      <c r="B11835" s="2">
        <v>46120.910240509256</v>
      </c>
      <c r="C11835" s="3" t="str">
        <f>IFERROR(VLOOKUP(A11835,'Base Prueba'!A:C,3,),"NO REGISTRA")</f>
        <v>MARCO VINICIO RAMIREZ PEREIRA</v>
      </c>
      <c r="D11835" s="4" t="str">
        <f>IFERROR(VLOOKUP(A11835,'Base Prueba'!A:D,4,),"NO REGISTRA")</f>
        <v>TECNICO EN MANTENIMIENTO DE RECURSOS ACADEMICOS</v>
      </c>
      <c r="E11835" s="5" t="str">
        <f>IFERROR(VLOOKUP(A11835,'Base Prueba'!A:E,5,),"NO REGISTRA")</f>
        <v>RECURSOS ACADEMICOS</v>
      </c>
    </row>
    <row r="11836" spans="1:5" ht="15.75" x14ac:dyDescent="0.25">
      <c r="A11836" s="14">
        <v>1019603886</v>
      </c>
      <c r="B11836" s="2">
        <v>46120.910322569442</v>
      </c>
      <c r="C11836" s="3" t="str">
        <f>IFERROR(VLOOKUP(A11836,'Base Prueba'!A:C,3,),"NO REGISTRA")</f>
        <v>NICOLAS ESPITIA CHACON</v>
      </c>
      <c r="D11836" s="4" t="str">
        <f>IFERROR(VLOOKUP(A11836,'Base Prueba'!A:D,4,),"NO REGISTRA")</f>
        <v>AUXILIAR DE RECURSOS ACADEMICOS</v>
      </c>
      <c r="E11836" s="5" t="str">
        <f>IFERROR(VLOOKUP(A11836,'Base Prueba'!A:E,5,),"NO REGISTRA")</f>
        <v>RECURSOS ACADEMICOS</v>
      </c>
    </row>
    <row r="11837" spans="1:5" ht="15.75" x14ac:dyDescent="0.25">
      <c r="A11837" s="14">
        <v>52059516</v>
      </c>
      <c r="B11837" s="2">
        <v>46121.237075231482</v>
      </c>
      <c r="C11837" s="3" t="str">
        <f>IFERROR(VLOOKUP(A11837,'Base Prueba'!A:C,3,),"NO REGISTRA")</f>
        <v>YANETT AFANADOR AGUILAR</v>
      </c>
      <c r="D11837" s="4" t="str">
        <f>IFERROR(VLOOKUP(A11837,'Base Prueba'!A:D,4,),"NO REGISTRA")</f>
        <v>AUXILIAR DE SERVICIOS</v>
      </c>
      <c r="E11837" s="5" t="str">
        <f>IFERROR(VLOOKUP(A11837,'Base Prueba'!A:E,5,),"NO REGISTRA")</f>
        <v>LOGISTICA Y SERVICIOS GENERALES</v>
      </c>
    </row>
    <row r="11838" spans="1:5" ht="15.75" x14ac:dyDescent="0.25">
      <c r="A11838" s="14">
        <v>51840480</v>
      </c>
      <c r="B11838" s="2">
        <v>46121.237129398149</v>
      </c>
      <c r="C11838" s="3" t="str">
        <f>IFERROR(VLOOKUP(A11838,'Base Prueba'!A:C,3,),"NO REGISTRA")</f>
        <v>OLGA GAVILAN BENAVIDES</v>
      </c>
      <c r="D11838" s="4" t="str">
        <f>IFERROR(VLOOKUP(A11838,'Base Prueba'!A:D,4,),"NO REGISTRA")</f>
        <v>AUXILIAR DE SERVICIOS</v>
      </c>
      <c r="E11838" s="5" t="str">
        <f>IFERROR(VLOOKUP(A11838,'Base Prueba'!A:E,5,),"NO REGISTRA")</f>
        <v>LOGISTICA Y SERVICIOS GENERALES</v>
      </c>
    </row>
    <row r="11839" spans="1:5" ht="15.75" x14ac:dyDescent="0.25">
      <c r="A11839" s="14">
        <v>52603556</v>
      </c>
      <c r="B11839" s="2">
        <v>46121.237410532405</v>
      </c>
      <c r="C11839" s="3" t="str">
        <f>IFERROR(VLOOKUP(A11839,'Base Prueba'!A:C,3,),"NO REGISTRA")</f>
        <v>MARISOL FARFAN QUIROGA</v>
      </c>
      <c r="D11839" s="4" t="str">
        <f>IFERROR(VLOOKUP(A11839,'Base Prueba'!A:D,4,),"NO REGISTRA")</f>
        <v>AUXILIAR DE SERVICIOS</v>
      </c>
      <c r="E11839" s="5" t="str">
        <f>IFERROR(VLOOKUP(A11839,'Base Prueba'!A:E,5,),"NO REGISTRA")</f>
        <v>LOGISTICA Y SERVICIOS GENERALES</v>
      </c>
    </row>
    <row r="11840" spans="1:5" ht="15.75" x14ac:dyDescent="0.25">
      <c r="A11840" s="14">
        <v>52443092</v>
      </c>
      <c r="B11840" s="2">
        <v>46121.240129282407</v>
      </c>
      <c r="C11840" s="3" t="str">
        <f>IFERROR(VLOOKUP(A11840,'Base Prueba'!A:C,3,),"NO REGISTRA")</f>
        <v>LUZ MYRIAM SAAVEDRA CONTRERAS</v>
      </c>
      <c r="D11840" s="4" t="str">
        <f>IFERROR(VLOOKUP(A11840,'Base Prueba'!A:D,4,),"NO REGISTRA")</f>
        <v>AUXILIAR DE SERVICIOS</v>
      </c>
      <c r="E11840" s="5" t="str">
        <f>IFERROR(VLOOKUP(A11840,'Base Prueba'!A:E,5,),"NO REGISTRA")</f>
        <v>LOGISTICA Y SERVICIOS GENERALES</v>
      </c>
    </row>
    <row r="11841" spans="1:5" ht="15.75" x14ac:dyDescent="0.25">
      <c r="A11841" s="14">
        <v>24175966</v>
      </c>
      <c r="B11841" s="2">
        <v>46121.24192083333</v>
      </c>
      <c r="C11841" s="3" t="str">
        <f>IFERROR(VLOOKUP(A11841,'Base Prueba'!A:C,3,),"NO REGISTRA")</f>
        <v>EUNICE MISE AYALA</v>
      </c>
      <c r="D11841" s="4" t="str">
        <f>IFERROR(VLOOKUP(A11841,'Base Prueba'!A:D,4,),"NO REGISTRA")</f>
        <v>AUXILIAR DE SERVICIOS</v>
      </c>
      <c r="E11841" s="5" t="str">
        <f>IFERROR(VLOOKUP(A11841,'Base Prueba'!A:E,5,),"NO REGISTRA")</f>
        <v>LOGISTICA Y SERVICIOS GENERALES</v>
      </c>
    </row>
    <row r="11842" spans="1:5" ht="15.75" x14ac:dyDescent="0.25">
      <c r="A11842" s="14">
        <v>80812084</v>
      </c>
      <c r="B11842" s="2">
        <v>46121.245461458333</v>
      </c>
      <c r="C11842" s="3" t="str">
        <f>IFERROR(VLOOKUP(A11842,'Base Prueba'!A:C,3,),"NO REGISTRA")</f>
        <v>LUIS HELI RUIZ GUTIERREZ</v>
      </c>
      <c r="D11842" s="4" t="str">
        <f>IFERROR(VLOOKUP(A11842,'Base Prueba'!A:D,4,),"NO REGISTRA")</f>
        <v>AUXILIAR DE SERVICIOS  GENERALES</v>
      </c>
      <c r="E11842" s="5" t="str">
        <f>IFERROR(VLOOKUP(A11842,'Base Prueba'!A:E,5,),"NO REGISTRA")</f>
        <v>LOGISTICA Y SERVICIOS GENERALES</v>
      </c>
    </row>
    <row r="11843" spans="1:5" ht="15.75" x14ac:dyDescent="0.25">
      <c r="A11843" s="14">
        <v>52885874</v>
      </c>
      <c r="B11843" s="2">
        <v>46121.247687268522</v>
      </c>
      <c r="C11843" s="3" t="str">
        <f>IFERROR(VLOOKUP(A11843,'Base Prueba'!A:C,3,),"NO REGISTRA")</f>
        <v>MARIBEL CAYCEDO</v>
      </c>
      <c r="D11843" s="4" t="str">
        <f>IFERROR(VLOOKUP(A11843,'Base Prueba'!A:D,4,),"NO REGISTRA")</f>
        <v>AUXILIAR DE SERVICIOS</v>
      </c>
      <c r="E11843" s="5" t="str">
        <f>IFERROR(VLOOKUP(A11843,'Base Prueba'!A:E,5,),"NO REGISTRA")</f>
        <v>LOGISTICA Y SERVICIOS GENERALES</v>
      </c>
    </row>
    <row r="11844" spans="1:5" ht="15.75" x14ac:dyDescent="0.25">
      <c r="A11844" s="14">
        <v>79043674</v>
      </c>
      <c r="B11844" s="2">
        <v>46121.249502662038</v>
      </c>
      <c r="C11844" s="3" t="str">
        <f>IFERROR(VLOOKUP(A11844,'Base Prueba'!A:C,3,),"NO REGISTRA")</f>
        <v>PEDRO ANTONIO ACERO</v>
      </c>
      <c r="D11844" s="4" t="str">
        <f>IFERROR(VLOOKUP(A11844,'Base Prueba'!A:D,4,),"NO REGISTRA")</f>
        <v>SUPERVISOR DE SERVICIOS</v>
      </c>
      <c r="E11844" s="5" t="str">
        <f>IFERROR(VLOOKUP(A11844,'Base Prueba'!A:E,5,),"NO REGISTRA")</f>
        <v>LOGISTICA Y SERVICIOS GENERALES</v>
      </c>
    </row>
    <row r="11845" spans="1:5" ht="15.75" x14ac:dyDescent="0.25">
      <c r="A11845" s="14">
        <v>1105681275</v>
      </c>
      <c r="B11845" s="2">
        <v>46121.250112615744</v>
      </c>
      <c r="C11845" s="3" t="str">
        <f>IFERROR(VLOOKUP(A11845,'Base Prueba'!A:C,3,),"NO REGISTRA")</f>
        <v>VICTORIA GUTIERREZ BARRIOS</v>
      </c>
      <c r="D11845" s="4" t="str">
        <f>IFERROR(VLOOKUP(A11845,'Base Prueba'!A:D,4,),"NO REGISTRA")</f>
        <v>AUXILIAR DE SERVICIOS</v>
      </c>
      <c r="E11845" s="5" t="str">
        <f>IFERROR(VLOOKUP(A11845,'Base Prueba'!A:E,5,),"NO REGISTRA")</f>
        <v>LOGISTICA Y SERVICIOS GENERALES</v>
      </c>
    </row>
    <row r="11846" spans="1:5" ht="15.75" x14ac:dyDescent="0.25">
      <c r="A11846" s="14">
        <v>1018482392</v>
      </c>
      <c r="B11846" s="2">
        <v>46121.250624884262</v>
      </c>
      <c r="C11846" s="3" t="str">
        <f>IFERROR(VLOOKUP(A11846,'Base Prueba'!A:C,3,),"NO REGISTRA")</f>
        <v>RAQUEL YANETH SANDOVAL FORERO</v>
      </c>
      <c r="D11846" s="4" t="str">
        <f>IFERROR(VLOOKUP(A11846,'Base Prueba'!A:D,4,),"NO REGISTRA")</f>
        <v>AUXILIAR DE RECURSOS ACADEMICOS</v>
      </c>
      <c r="E11846" s="5" t="str">
        <f>IFERROR(VLOOKUP(A11846,'Base Prueba'!A:E,5,),"NO REGISTRA")</f>
        <v>RECURSOS ACADEMICOS</v>
      </c>
    </row>
    <row r="11847" spans="1:5" ht="15.75" x14ac:dyDescent="0.25">
      <c r="A11847" s="14">
        <v>80211886</v>
      </c>
      <c r="B11847" s="2">
        <v>46121.269647453701</v>
      </c>
      <c r="C11847" s="3" t="str">
        <f>IFERROR(VLOOKUP(A11847,'Base Prueba'!A:C,3,),"NO REGISTRA")</f>
        <v>EDWIN GIOVANNY QUIMBAY HIDALGO</v>
      </c>
      <c r="D11847" s="4" t="str">
        <f>IFERROR(VLOOKUP(A11847,'Base Prueba'!A:D,4,),"NO REGISTRA")</f>
        <v>LIDER DE RECURSOS ACADEMICOS</v>
      </c>
      <c r="E11847" s="5" t="str">
        <f>IFERROR(VLOOKUP(A11847,'Base Prueba'!A:E,5,),"NO REGISTRA")</f>
        <v>RECURSOS ACADEMICOS</v>
      </c>
    </row>
    <row r="11848" spans="1:5" ht="15.75" x14ac:dyDescent="0.25">
      <c r="A11848" s="14">
        <v>1032498759</v>
      </c>
      <c r="B11848" s="2">
        <v>46121.276395023146</v>
      </c>
      <c r="C11848" s="3" t="str">
        <f>IFERROR(VLOOKUP(A11848,'Base Prueba'!A:C,3,),"NO REGISTRA")</f>
        <v>ANDREA CATALINA GAVIRIA TORRES</v>
      </c>
      <c r="D11848" s="4" t="str">
        <f>IFERROR(VLOOKUP(A11848,'Base Prueba'!A:D,4,),"NO REGISTRA")</f>
        <v>AUXILIAR DE RECURSOS AUDIOVISUALES</v>
      </c>
      <c r="E11848" s="5" t="str">
        <f>IFERROR(VLOOKUP(A11848,'Base Prueba'!A:E,5,),"NO REGISTRA")</f>
        <v>OFICINA DE AUDIOVISUALES</v>
      </c>
    </row>
    <row r="11849" spans="1:5" ht="15.75" x14ac:dyDescent="0.25">
      <c r="A11849" s="14">
        <v>7563945</v>
      </c>
      <c r="B11849" s="2">
        <v>46121.277521759257</v>
      </c>
      <c r="C11849" s="3" t="str">
        <f>IFERROR(VLOOKUP(A11849,'Base Prueba'!A:C,3,),"NO REGISTRA")</f>
        <v>NESTOR FABIO OSPINA RIVERA</v>
      </c>
      <c r="D11849" s="4" t="str">
        <f>IFERROR(VLOOKUP(A11849,'Base Prueba'!A:D,4,),"NO REGISTRA")</f>
        <v>AUXILIAR  DE MANTENIMIENTO</v>
      </c>
      <c r="E11849" s="5" t="str">
        <f>IFERROR(VLOOKUP(A11849,'Base Prueba'!A:E,5,),"NO REGISTRA")</f>
        <v>LOGISTICA Y SERVICIOS GENERALES</v>
      </c>
    </row>
    <row r="11850" spans="1:5" ht="15.75" x14ac:dyDescent="0.25">
      <c r="A11850" s="14">
        <v>19488606</v>
      </c>
      <c r="B11850" s="2">
        <v>46121.280864236112</v>
      </c>
      <c r="C11850" s="3" t="str">
        <f>IFERROR(VLOOKUP(A11850,'Base Prueba'!A:C,3,),"NO REGISTRA")</f>
        <v>ARISTARCO LOPEZ TALERO</v>
      </c>
      <c r="D11850" s="4" t="str">
        <f>IFERROR(VLOOKUP(A11850,'Base Prueba'!A:D,4,),"NO REGISTRA")</f>
        <v>OFICIAL DE MANTENIMIENTO</v>
      </c>
      <c r="E11850" s="5" t="str">
        <f>IFERROR(VLOOKUP(A11850,'Base Prueba'!A:E,5,),"NO REGISTRA")</f>
        <v>LOGISTICA Y SERVICIOS GENERALES</v>
      </c>
    </row>
    <row r="11851" spans="1:5" ht="15.75" x14ac:dyDescent="0.25">
      <c r="A11851" s="14">
        <v>1023965965</v>
      </c>
      <c r="B11851" s="2">
        <v>46121.283929861114</v>
      </c>
      <c r="C11851" s="3" t="str">
        <f>IFERROR(VLOOKUP(A11851,'Base Prueba'!A:C,3,),"NO REGISTRA")</f>
        <v>EDISON ALEJANDRO SALAZAR HERNANDEZ</v>
      </c>
      <c r="D11851" s="4" t="str">
        <f>IFERROR(VLOOKUP(A11851,'Base Prueba'!A:D,4,),"NO REGISTRA")</f>
        <v>DOCENTE DE MEDIO TIEMPO</v>
      </c>
      <c r="E11851" s="5" t="str">
        <f>IFERROR(VLOOKUP(A11851,'Base Prueba'!A:E,5,),"NO REGISTRA")</f>
        <v>NARRATIVAS DIGITALES Y AUDIOVISUALES</v>
      </c>
    </row>
    <row r="11852" spans="1:5" ht="15.75" x14ac:dyDescent="0.25">
      <c r="A11852" s="14">
        <v>1023880617</v>
      </c>
      <c r="B11852" s="2">
        <v>46121.286807407407</v>
      </c>
      <c r="C11852" s="3" t="str">
        <f>IFERROR(VLOOKUP(A11852,'Base Prueba'!A:C,3,),"NO REGISTRA")</f>
        <v>BYRON YESID PARRA DIAZ</v>
      </c>
      <c r="D11852" s="4" t="str">
        <f>IFERROR(VLOOKUP(A11852,'Base Prueba'!A:D,4,),"NO REGISTRA")</f>
        <v>AUXILIAR  DE MANTENIMIENTO</v>
      </c>
      <c r="E11852" s="5" t="str">
        <f>IFERROR(VLOOKUP(A11852,'Base Prueba'!A:E,5,),"NO REGISTRA")</f>
        <v>LOGISTICA Y SERVICIOS GENERALES</v>
      </c>
    </row>
    <row r="11853" spans="1:5" ht="15.75" x14ac:dyDescent="0.25">
      <c r="A11853" s="14">
        <v>79639365</v>
      </c>
      <c r="B11853" s="2">
        <v>46121.28886296296</v>
      </c>
      <c r="C11853" s="3" t="str">
        <f>IFERROR(VLOOKUP(A11853,'Base Prueba'!A:C,3,),"NO REGISTRA")</f>
        <v>RICARDO ROA DIAZ</v>
      </c>
      <c r="D11853" s="4" t="str">
        <f>IFERROR(VLOOKUP(A11853,'Base Prueba'!A:D,4,),"NO REGISTRA")</f>
        <v>AUXILIAR  DE MANTENIMIENTO</v>
      </c>
      <c r="E11853" s="5" t="str">
        <f>IFERROR(VLOOKUP(A11853,'Base Prueba'!A:E,5,),"NO REGISTRA")</f>
        <v>LOGISTICA Y SERVICIOS GENERALES</v>
      </c>
    </row>
    <row r="11854" spans="1:5" ht="15.75" x14ac:dyDescent="0.25">
      <c r="A11854" s="14">
        <v>93413614</v>
      </c>
      <c r="B11854" s="2">
        <v>46121.292415277778</v>
      </c>
      <c r="C11854" s="3" t="str">
        <f>IFERROR(VLOOKUP(A11854,'Base Prueba'!A:C,3,),"NO REGISTRA")</f>
        <v>ALEXANDER CALDERON ALVARADO</v>
      </c>
      <c r="D11854" s="4" t="str">
        <f>IFERROR(VLOOKUP(A11854,'Base Prueba'!A:D,4,),"NO REGISTRA")</f>
        <v>OFICIAL DE MANTENIMIENTO</v>
      </c>
      <c r="E11854" s="5" t="str">
        <f>IFERROR(VLOOKUP(A11854,'Base Prueba'!A:E,5,),"NO REGISTRA")</f>
        <v>LOGISTICA Y SERVICIOS GENERALES</v>
      </c>
    </row>
    <row r="11855" spans="1:5" ht="15.75" x14ac:dyDescent="0.25">
      <c r="A11855" s="14">
        <v>1193376686</v>
      </c>
      <c r="B11855" s="2">
        <v>46121.292999768521</v>
      </c>
      <c r="C11855" s="3" t="str">
        <f>IFERROR(VLOOKUP(A11855,'Base Prueba'!A:C,3,),"NO REGISTRA")</f>
        <v>STEVEN FERNANDO CORRECHA PERDOMO</v>
      </c>
      <c r="D11855" s="4" t="str">
        <f>IFERROR(VLOOKUP(A11855,'Base Prueba'!A:D,4,),"NO REGISTRA")</f>
        <v>AUXILIAR  DE MANTENIMIENTO</v>
      </c>
      <c r="E11855" s="5" t="str">
        <f>IFERROR(VLOOKUP(A11855,'Base Prueba'!A:E,5,),"NO REGISTRA")</f>
        <v>LOGISTICA Y SERVICIOS GENERALES</v>
      </c>
    </row>
    <row r="11856" spans="1:5" ht="15.75" x14ac:dyDescent="0.25">
      <c r="A11856" s="14">
        <v>1032427103</v>
      </c>
      <c r="B11856" s="2">
        <v>46121.294950347219</v>
      </c>
      <c r="C11856" s="3" t="str">
        <f>IFERROR(VLOOKUP(A11856,'Base Prueba'!A:C,3,),"NO REGISTRA")</f>
        <v>KATHERIN QUINTERO ZUÑIGA</v>
      </c>
      <c r="D11856" s="4" t="str">
        <f>IFERROR(VLOOKUP(A11856,'Base Prueba'!A:D,4,),"NO REGISTRA")</f>
        <v>DOCENTE DE TIEMPO COMPLETO</v>
      </c>
      <c r="E11856" s="5" t="str">
        <f>IFERROR(VLOOKUP(A11856,'Base Prueba'!A:E,5,),"NO REGISTRA")</f>
        <v>TECNICA EN FOTOGRAFIA</v>
      </c>
    </row>
    <row r="11857" spans="1:5" ht="15.75" x14ac:dyDescent="0.25">
      <c r="A11857" s="14">
        <v>1026261012</v>
      </c>
      <c r="B11857" s="2">
        <v>46121.294991782408</v>
      </c>
      <c r="C11857" s="3" t="str">
        <f>IFERROR(VLOOKUP(A11857,'Base Prueba'!A:C,3,),"NO REGISTRA")</f>
        <v>LUIS FELIPE NAVARRETE ECHEVERRIA</v>
      </c>
      <c r="D11857" s="4" t="str">
        <f>IFERROR(VLOOKUP(A11857,'Base Prueba'!A:D,4,),"NO REGISTRA")</f>
        <v>DOCENTE DE TIEMPO COMPLETO</v>
      </c>
      <c r="E11857" s="5" t="str">
        <f>IFERROR(VLOOKUP(A11857,'Base Prueba'!A:E,5,),"NO REGISTRA")</f>
        <v>UNIVERSITARIO COMUNICACION SOCIAL</v>
      </c>
    </row>
    <row r="11858" spans="1:5" ht="15.75" x14ac:dyDescent="0.25">
      <c r="A11858" s="14">
        <v>1032361262</v>
      </c>
      <c r="B11858" s="2">
        <v>46121.295174421299</v>
      </c>
      <c r="C11858" s="3" t="str">
        <f>IFERROR(VLOOKUP(A11858,'Base Prueba'!A:C,3,),"NO REGISTRA")</f>
        <v>CAMILO  ANDRES BALLESTEROS SANABRIA</v>
      </c>
      <c r="D11858" s="4" t="str">
        <f>IFERROR(VLOOKUP(A11858,'Base Prueba'!A:D,4,),"NO REGISTRA")</f>
        <v>DOCENTE DE MEDIO TIEMPO</v>
      </c>
      <c r="E11858" s="5" t="str">
        <f>IFERROR(VLOOKUP(A11858,'Base Prueba'!A:E,5,),"NO REGISTRA")</f>
        <v>TECNICA EN FOTOGRAFIA</v>
      </c>
    </row>
    <row r="11859" spans="1:5" ht="15.75" x14ac:dyDescent="0.25">
      <c r="A11859" s="14">
        <v>19461924</v>
      </c>
      <c r="B11859" s="2">
        <v>46121.295417476853</v>
      </c>
      <c r="C11859" s="3" t="str">
        <f>IFERROR(VLOOKUP(A11859,'Base Prueba'!A:C,3,),"NO REGISTRA")</f>
        <v>ORLANDO ALBERTO ORTIZ SANCHEZ</v>
      </c>
      <c r="D11859" s="4" t="str">
        <f>IFERROR(VLOOKUP(A11859,'Base Prueba'!A:D,4,),"NO REGISTRA")</f>
        <v>DOCENTE DE TIEMPO COMPLETO</v>
      </c>
      <c r="E11859" s="5" t="str">
        <f>IFERROR(VLOOKUP(A11859,'Base Prueba'!A:E,5,),"NO REGISTRA")</f>
        <v>AREA DE CIENCIAS BASICAS</v>
      </c>
    </row>
    <row r="11860" spans="1:5" ht="15.75" x14ac:dyDescent="0.25">
      <c r="A11860" s="14">
        <v>1024549760</v>
      </c>
      <c r="B11860" s="2">
        <v>46121.29562384259</v>
      </c>
      <c r="C11860" s="3" t="str">
        <f>IFERROR(VLOOKUP(A11860,'Base Prueba'!A:C,3,),"NO REGISTRA")</f>
        <v>FRANCY YISETH JAIMES NEIRA</v>
      </c>
      <c r="D11860" s="4" t="str">
        <f>IFERROR(VLOOKUP(A11860,'Base Prueba'!A:D,4,),"NO REGISTRA")</f>
        <v>SECRETARIA ACADEMICA - ADMINISTRATIVA DE FACULTAD</v>
      </c>
      <c r="E11860" s="5" t="str">
        <f>IFERROR(VLOOKUP(A11860,'Base Prueba'!A:E,5,),"NO REGISTRA")</f>
        <v>FACULTAD DE COMINICACIÓN PERIODISMO Y ARTES</v>
      </c>
    </row>
    <row r="11861" spans="1:5" ht="15.75" x14ac:dyDescent="0.25">
      <c r="A11861" s="14">
        <v>1026252093</v>
      </c>
      <c r="B11861" s="2">
        <v>46121.296119907405</v>
      </c>
      <c r="C11861" s="3" t="str">
        <f>IFERROR(VLOOKUP(A11861,'Base Prueba'!A:C,3,),"NO REGISTRA")</f>
        <v>NADIA ROJAS MUÑOZ</v>
      </c>
      <c r="D11861" s="4" t="str">
        <f>IFERROR(VLOOKUP(A11861,'Base Prueba'!A:D,4,),"NO REGISTRA")</f>
        <v>DOCENTE DE TIEMPO COMPLETO</v>
      </c>
      <c r="E11861" s="5" t="str">
        <f>IFERROR(VLOOKUP(A11861,'Base Prueba'!A:E,5,),"NO REGISTRA")</f>
        <v>UNIVERSITARIO COMUNICACION SOCIAL</v>
      </c>
    </row>
    <row r="11862" spans="1:5" ht="15.75" x14ac:dyDescent="0.25">
      <c r="A11862" s="14">
        <v>1141514141</v>
      </c>
      <c r="B11862" s="2">
        <v>46121.297056481482</v>
      </c>
      <c r="C11862" s="3" t="str">
        <f>IFERROR(VLOOKUP(A11862,'Base Prueba'!A:C,3,),"NO REGISTRA")</f>
        <v>LAURA SOFIA VARGAS LESMES</v>
      </c>
      <c r="D11862" s="4" t="str">
        <f>IFERROR(VLOOKUP(A11862,'Base Prueba'!A:D,4,),"NO REGISTRA")</f>
        <v>AUXILIAR BIBLIOTECA</v>
      </c>
      <c r="E11862" s="5" t="str">
        <f>IFERROR(VLOOKUP(A11862,'Base Prueba'!A:E,5,),"NO REGISTRA")</f>
        <v>BIBLIOTECA</v>
      </c>
    </row>
    <row r="11863" spans="1:5" ht="15.75" x14ac:dyDescent="0.25">
      <c r="A11863" s="14">
        <v>1014215096</v>
      </c>
      <c r="B11863" s="2">
        <v>46121.297429398146</v>
      </c>
      <c r="C11863" s="3" t="str">
        <f>IFERROR(VLOOKUP(A11863,'Base Prueba'!A:C,3,),"NO REGISTRA")</f>
        <v>ALEXANDER BELTRAN AGUILERA</v>
      </c>
      <c r="D11863" s="4" t="str">
        <f>IFERROR(VLOOKUP(A11863,'Base Prueba'!A:D,4,),"NO REGISTRA")</f>
        <v>DOCENTE DE TIEMPO COMPLETO</v>
      </c>
      <c r="E11863" s="5" t="str">
        <f>IFERROR(VLOOKUP(A11863,'Base Prueba'!A:E,5,),"NO REGISTRA")</f>
        <v>UNIVERSITARIO EN TURISMO Y GASTRONOMIA</v>
      </c>
    </row>
    <row r="11864" spans="1:5" ht="15.75" x14ac:dyDescent="0.25">
      <c r="A11864" s="14">
        <v>1026597443</v>
      </c>
      <c r="B11864" s="2">
        <v>46121.298512499998</v>
      </c>
      <c r="C11864" s="3" t="str">
        <f>IFERROR(VLOOKUP(A11864,'Base Prueba'!A:C,3,),"NO REGISTRA")</f>
        <v>SERGIO ALEXANDER VERA GARCIA</v>
      </c>
      <c r="D11864" s="4" t="str">
        <f>IFERROR(VLOOKUP(A11864,'Base Prueba'!A:D,4,),"NO REGISTRA")</f>
        <v>AUXILIAR ELECTRICO</v>
      </c>
      <c r="E11864" s="5" t="str">
        <f>IFERROR(VLOOKUP(A11864,'Base Prueba'!A:E,5,),"NO REGISTRA")</f>
        <v>LOGISTICA Y SERVICIOS GENERALES</v>
      </c>
    </row>
    <row r="11865" spans="1:5" ht="15.75" x14ac:dyDescent="0.25">
      <c r="A11865" s="14">
        <v>1000283508</v>
      </c>
      <c r="B11865" s="2">
        <v>46121.300451041665</v>
      </c>
      <c r="C11865" s="3" t="str">
        <f>IFERROR(VLOOKUP(A11865,'Base Prueba'!A:C,3,),"NO REGISTRA")</f>
        <v>SARA VALENTINA CHACON ZAPATA</v>
      </c>
      <c r="D11865" s="4" t="str">
        <f>IFERROR(VLOOKUP(A11865,'Base Prueba'!A:D,4,),"NO REGISTRA")</f>
        <v>AUXILIAR DE RECURSOS AUDIOVISUALES</v>
      </c>
      <c r="E11865" s="5" t="str">
        <f>IFERROR(VLOOKUP(A11865,'Base Prueba'!A:E,5,),"NO REGISTRA")</f>
        <v>OFICINA DE AUDIOVISUALES</v>
      </c>
    </row>
    <row r="11866" spans="1:5" ht="15.75" x14ac:dyDescent="0.25">
      <c r="A11866" s="14">
        <v>79918292</v>
      </c>
      <c r="B11866" s="2">
        <v>46121.301007870374</v>
      </c>
      <c r="C11866" s="3" t="str">
        <f>IFERROR(VLOOKUP(A11866,'Base Prueba'!A:C,3,),"NO REGISTRA")</f>
        <v>GABRIEL ALBERTO MORENO MONROY</v>
      </c>
      <c r="D11866" s="4" t="str">
        <f>IFERROR(VLOOKUP(A11866,'Base Prueba'!A:D,4,),"NO REGISTRA")</f>
        <v>DOCENTE DE MEDIO TIEMPO</v>
      </c>
      <c r="E11866" s="5" t="str">
        <f>IFERROR(VLOOKUP(A11866,'Base Prueba'!A:E,5,),"NO REGISTRA")</f>
        <v>TECNOLOGIA EN COMERCIO Y NEGOCIOS INTERNACIONALES</v>
      </c>
    </row>
    <row r="11867" spans="1:5" ht="15.75" x14ac:dyDescent="0.25">
      <c r="A11867" s="14">
        <v>1000692621</v>
      </c>
      <c r="B11867" s="2">
        <v>46121.302572916669</v>
      </c>
      <c r="C11867" s="3" t="str">
        <f>IFERROR(VLOOKUP(A11867,'Base Prueba'!A:C,3,),"NO REGISTRA")</f>
        <v>ANGIE KATERINE SALAMANCA PEÑUELA</v>
      </c>
      <c r="D11867" s="4" t="str">
        <f>IFERROR(VLOOKUP(A11867,'Base Prueba'!A:D,4,),"NO REGISTRA")</f>
        <v>ASISTENTE ADMINISTRATIVA CEA</v>
      </c>
      <c r="E11867" s="5" t="str">
        <f>IFERROR(VLOOKUP(A11867,'Base Prueba'!A:E,5,),"NO REGISTRA")</f>
        <v>OFICINA DE PLANEACION Y GESTION DE LA CALIDAD</v>
      </c>
    </row>
    <row r="11868" spans="1:5" ht="15.75" x14ac:dyDescent="0.25">
      <c r="A11868" s="14">
        <v>79312652</v>
      </c>
      <c r="B11868" s="2">
        <v>46121.302949652774</v>
      </c>
      <c r="C11868" s="3" t="str">
        <f>IFERROR(VLOOKUP(A11868,'Base Prueba'!A:C,3,),"NO REGISTRA")</f>
        <v>JOSE ALVARO LARA MANOSALVA</v>
      </c>
      <c r="D11868" s="4" t="str">
        <f>IFERROR(VLOOKUP(A11868,'Base Prueba'!A:D,4,),"NO REGISTRA")</f>
        <v>DOCENTE DE TIEMPO COMPLETO</v>
      </c>
      <c r="E11868" s="5" t="str">
        <f>IFERROR(VLOOKUP(A11868,'Base Prueba'!A:E,5,),"NO REGISTRA")</f>
        <v>UNIVERSITARIO ADMINISTRACION DE EMPRESAS</v>
      </c>
    </row>
    <row r="11869" spans="1:5" ht="15.75" x14ac:dyDescent="0.25">
      <c r="A11869" s="14">
        <v>79855885</v>
      </c>
      <c r="B11869" s="2">
        <v>46121.302999189815</v>
      </c>
      <c r="C11869" s="3" t="str">
        <f>IFERROR(VLOOKUP(A11869,'Base Prueba'!A:C,3,),"NO REGISTRA")</f>
        <v>DANIEL EDUARDO USECHE LOPEZ</v>
      </c>
      <c r="D11869" s="4" t="str">
        <f>IFERROR(VLOOKUP(A11869,'Base Prueba'!A:D,4,),"NO REGISTRA")</f>
        <v>DOCENTE DE MEDIO TIEMPO</v>
      </c>
      <c r="E11869" s="5" t="str">
        <f>IFERROR(VLOOKUP(A11869,'Base Prueba'!A:E,5,),"NO REGISTRA")</f>
        <v>UNIVERSITARIO EN TURISMO Y GASTRONOMIA</v>
      </c>
    </row>
    <row r="11870" spans="1:5" ht="15.75" x14ac:dyDescent="0.25">
      <c r="A11870" s="14">
        <v>1019116766</v>
      </c>
      <c r="B11870" s="2">
        <v>46121.304387615739</v>
      </c>
      <c r="C11870" s="3" t="str">
        <f>IFERROR(VLOOKUP(A11870,'Base Prueba'!A:C,3,),"NO REGISTRA")</f>
        <v>IVAN FERNEY MONTOYA BOLAÑOS</v>
      </c>
      <c r="D11870" s="4" t="str">
        <f>IFERROR(VLOOKUP(A11870,'Base Prueba'!A:D,4,),"NO REGISTRA")</f>
        <v>DOCENTE DE TIEMPO COMPLETO</v>
      </c>
      <c r="E11870" s="5" t="str">
        <f>IFERROR(VLOOKUP(A11870,'Base Prueba'!A:E,5,),"NO REGISTRA")</f>
        <v>UNIVERSITARIO EN TURISMO Y GASTRONOMIA</v>
      </c>
    </row>
    <row r="11871" spans="1:5" ht="15.75" x14ac:dyDescent="0.25">
      <c r="A11871" s="14">
        <v>1019008046</v>
      </c>
      <c r="B11871" s="2">
        <v>46121.305179513889</v>
      </c>
      <c r="C11871" s="3" t="str">
        <f>IFERROR(VLOOKUP(A11871,'Base Prueba'!A:C,3,),"NO REGISTRA")</f>
        <v>JORGE ARMANDO CAMARGO GALVIS</v>
      </c>
      <c r="D11871" s="4" t="str">
        <f>IFERROR(VLOOKUP(A11871,'Base Prueba'!A:D,4,),"NO REGISTRA")</f>
        <v>DOCENTE DE MEDIO TIEMPO</v>
      </c>
      <c r="E11871" s="5" t="str">
        <f>IFERROR(VLOOKUP(A11871,'Base Prueba'!A:E,5,),"NO REGISTRA")</f>
        <v>NARRATIVAS DIGITALES Y AUDIOVISUALES</v>
      </c>
    </row>
    <row r="11872" spans="1:5" ht="15.75" x14ac:dyDescent="0.25">
      <c r="A11872" s="14">
        <v>11318253</v>
      </c>
      <c r="B11872" s="2">
        <v>46121.305681134261</v>
      </c>
      <c r="C11872" s="3" t="str">
        <f>IFERROR(VLOOKUP(A11872,'Base Prueba'!A:C,3,),"NO REGISTRA")</f>
        <v>RODRIGO RODRIGUEZ</v>
      </c>
      <c r="D11872" s="4" t="str">
        <f>IFERROR(VLOOKUP(A11872,'Base Prueba'!A:D,4,),"NO REGISTRA")</f>
        <v>APRENDIZ UNIVERSITARIO</v>
      </c>
      <c r="E11872" s="5" t="str">
        <f>IFERROR(VLOOKUP(A11872,'Base Prueba'!A:E,5,),"NO REGISTRA")</f>
        <v>CENTRO DE GESTION DOCUMENTAL</v>
      </c>
    </row>
    <row r="11873" spans="1:5" ht="15.75" x14ac:dyDescent="0.25">
      <c r="A11873" s="14">
        <v>46454903</v>
      </c>
      <c r="B11873" s="2">
        <v>46121.307831828701</v>
      </c>
      <c r="C11873" s="3" t="str">
        <f>IFERROR(VLOOKUP(A11873,'Base Prueba'!A:C,3,),"NO REGISTRA")</f>
        <v>DIANA CAROLINA HERRERA BARRIOS</v>
      </c>
      <c r="D11873" s="4" t="str">
        <f>IFERROR(VLOOKUP(A11873,'Base Prueba'!A:D,4,),"NO REGISTRA")</f>
        <v>DOCENTE DE MEDIO TIEMPO</v>
      </c>
      <c r="E11873" s="5" t="str">
        <f>IFERROR(VLOOKUP(A11873,'Base Prueba'!A:E,5,),"NO REGISTRA")</f>
        <v>UNIVERSITARIO EN TURISMO Y GASTRONOMIA</v>
      </c>
    </row>
    <row r="11874" spans="1:5" ht="15.75" x14ac:dyDescent="0.25">
      <c r="A11874" s="14">
        <v>1193150666</v>
      </c>
      <c r="B11874" s="2">
        <v>46121.309826620367</v>
      </c>
      <c r="C11874" s="3" t="str">
        <f>IFERROR(VLOOKUP(A11874,'Base Prueba'!A:C,3,),"NO REGISTRA")</f>
        <v>LUIS FELIPE JAIMES BELTRAN</v>
      </c>
      <c r="D11874" s="4" t="str">
        <f>IFERROR(VLOOKUP(A11874,'Base Prueba'!A:D,4,),"NO REGISTRA")</f>
        <v>DOCENTE DE TIEMPO COMPLETO</v>
      </c>
      <c r="E11874" s="5" t="str">
        <f>IFERROR(VLOOKUP(A11874,'Base Prueba'!A:E,5,),"NO REGISTRA")</f>
        <v>UNIVERSITARIO EN TURISMO Y GASTRONOMIA</v>
      </c>
    </row>
    <row r="11875" spans="1:5" ht="15.75" x14ac:dyDescent="0.25">
      <c r="A11875" s="14">
        <v>72223001</v>
      </c>
      <c r="B11875" s="2">
        <v>46121.316432638887</v>
      </c>
      <c r="C11875" s="3" t="str">
        <f>IFERROR(VLOOKUP(A11875,'Base Prueba'!A:C,3,),"NO REGISTRA")</f>
        <v>JOSE AGUSTIN BLANCO MEJIA</v>
      </c>
      <c r="D11875" s="4" t="str">
        <f>IFERROR(VLOOKUP(A11875,'Base Prueba'!A:D,4,),"NO REGISTRA")</f>
        <v>ENTRENADOR DEL CENTRO DE ALTURAS</v>
      </c>
      <c r="E11875" s="5" t="str">
        <f>IFERROR(VLOOKUP(A11875,'Base Prueba'!A:E,5,),"NO REGISTRA")</f>
        <v>OFICINA DE PLANEACION Y GESTION DE LA CALIDAD</v>
      </c>
    </row>
    <row r="11876" spans="1:5" ht="15.75" x14ac:dyDescent="0.25">
      <c r="A11876" s="14">
        <v>1000467399</v>
      </c>
      <c r="B11876" s="2">
        <v>46121.320205208336</v>
      </c>
      <c r="C11876" s="3" t="str">
        <f>IFERROR(VLOOKUP(A11876,'Base Prueba'!A:C,3,),"NO REGISTRA")</f>
        <v>BRANDO ESTIVEN DIAZ QUIMBAYA</v>
      </c>
      <c r="D11876" s="4" t="str">
        <f>IFERROR(VLOOKUP(A11876,'Base Prueba'!A:D,4,),"NO REGISTRA")</f>
        <v>APRENDIZ UNIVERSITARIO</v>
      </c>
      <c r="E11876" s="5" t="str">
        <f>IFERROR(VLOOKUP(A11876,'Base Prueba'!A:E,5,),"NO REGISTRA")</f>
        <v>DEPARTAMENTO DE GESTION HUMANA</v>
      </c>
    </row>
    <row r="11877" spans="1:5" ht="15.75" x14ac:dyDescent="0.25">
      <c r="A11877" s="14">
        <v>1141317547</v>
      </c>
      <c r="B11877" s="2">
        <v>46121.330282870367</v>
      </c>
      <c r="C11877" s="3" t="str">
        <f>IFERROR(VLOOKUP(A11877,'Base Prueba'!A:C,3,),"NO REGISTRA")</f>
        <v>LUNA JULIETH SANCHEZ ARDILA</v>
      </c>
      <c r="D11877" s="4" t="str">
        <f>IFERROR(VLOOKUP(A11877,'Base Prueba'!A:D,4,),"NO REGISTRA")</f>
        <v>APRENDIZ UNIVERSITARIO</v>
      </c>
      <c r="E11877" s="5" t="str">
        <f>IFERROR(VLOOKUP(A11877,'Base Prueba'!A:E,5,),"NO REGISTRA")</f>
        <v>VICERRECTORIA ACADEMICA</v>
      </c>
    </row>
    <row r="11878" spans="1:5" ht="15.75" x14ac:dyDescent="0.25">
      <c r="A11878" s="14">
        <v>80725196</v>
      </c>
      <c r="B11878" s="2">
        <v>46121.332003703705</v>
      </c>
      <c r="C11878" s="3" t="str">
        <f>IFERROR(VLOOKUP(A11878,'Base Prueba'!A:C,3,),"NO REGISTRA")</f>
        <v>YEISON YOSET TOVAR BARBOSA</v>
      </c>
      <c r="D11878" s="4" t="str">
        <f>IFERROR(VLOOKUP(A11878,'Base Prueba'!A:D,4,),"NO REGISTRA")</f>
        <v>LIDER GESTION DOCUMENTAL</v>
      </c>
      <c r="E11878" s="5" t="str">
        <f>IFERROR(VLOOKUP(A11878,'Base Prueba'!A:E,5,),"NO REGISTRA")</f>
        <v>CENTRO DE GESTION DOCUMENTAL</v>
      </c>
    </row>
    <row r="11879" spans="1:5" ht="15.75" x14ac:dyDescent="0.25">
      <c r="A11879" s="14">
        <v>79704152</v>
      </c>
      <c r="B11879" s="2">
        <v>46121.334370717595</v>
      </c>
      <c r="C11879" s="3" t="str">
        <f>IFERROR(VLOOKUP(A11879,'Base Prueba'!A:C,3,),"NO REGISTRA")</f>
        <v>FABIO ORLANDO MONTENEGRO RIAÑO</v>
      </c>
      <c r="D11879" s="4" t="str">
        <f>IFERROR(VLOOKUP(A11879,'Base Prueba'!A:D,4,),"NO REGISTRA")</f>
        <v>AUXILIAR RECURSOS ACADÉMICOS</v>
      </c>
      <c r="E11879" s="5" t="str">
        <f>IFERROR(VLOOKUP(A11879,'Base Prueba'!A:E,5,),"NO REGISTRA")</f>
        <v>OFICINA DE AUDIOVISUALES</v>
      </c>
    </row>
    <row r="11880" spans="1:5" ht="15.75" x14ac:dyDescent="0.25">
      <c r="A11880" s="14">
        <v>1030567635</v>
      </c>
      <c r="B11880" s="2">
        <v>46121.335538541665</v>
      </c>
      <c r="C11880" s="3" t="str">
        <f>IFERROR(VLOOKUP(A11880,'Base Prueba'!A:C,3,),"NO REGISTRA")</f>
        <v>JEFFERSON ANDRES BARRETO DIAZ</v>
      </c>
      <c r="D11880" s="4" t="str">
        <f>IFERROR(VLOOKUP(A11880,'Base Prueba'!A:D,4,),"NO REGISTRA")</f>
        <v>AUXILIAR DE ARCHIVO</v>
      </c>
      <c r="E11880" s="5" t="str">
        <f>IFERROR(VLOOKUP(A11880,'Base Prueba'!A:E,5,),"NO REGISTRA")</f>
        <v>CENTRO DE GESTION DOCUMENTAL</v>
      </c>
    </row>
    <row r="11881" spans="1:5" ht="15.75" x14ac:dyDescent="0.25">
      <c r="A11881" s="14">
        <v>1014266838</v>
      </c>
      <c r="B11881" s="2">
        <v>46121.337063194442</v>
      </c>
      <c r="C11881" s="3" t="str">
        <f>IFERROR(VLOOKUP(A11881,'Base Prueba'!A:C,3,),"NO REGISTRA")</f>
        <v>JENNIFER ASTRID ROMERO HURTADO</v>
      </c>
      <c r="D11881" s="4" t="str">
        <f>IFERROR(VLOOKUP(A11881,'Base Prueba'!A:D,4,),"NO REGISTRA")</f>
        <v>LIDER DE RECAUDO</v>
      </c>
      <c r="E11881" s="5" t="str">
        <f>IFERROR(VLOOKUP(A11881,'Base Prueba'!A:E,5,),"NO REGISTRA")</f>
        <v>AREA FINANCIERA Y CONTABLE</v>
      </c>
    </row>
    <row r="11882" spans="1:5" ht="15.75" x14ac:dyDescent="0.25">
      <c r="A11882" s="14">
        <v>1025322754</v>
      </c>
      <c r="B11882" s="2">
        <v>46121.339279398147</v>
      </c>
      <c r="C11882" s="3" t="str">
        <f>IFERROR(VLOOKUP(A11882,'Base Prueba'!A:C,3,),"NO REGISTRA")</f>
        <v>ALISON YULIANA BEJARANO RUIZ</v>
      </c>
      <c r="D11882" s="4" t="str">
        <f>IFERROR(VLOOKUP(A11882,'Base Prueba'!A:D,4,),"NO REGISTRA")</f>
        <v>AUXILIAR DE SISTEMAS</v>
      </c>
      <c r="E11882" s="5" t="str">
        <f>IFERROR(VLOOKUP(A11882,'Base Prueba'!A:E,5,),"NO REGISTRA")</f>
        <v>DEPARTAMENTO DE INFORMATICA Y TECNOLOGIA</v>
      </c>
    </row>
    <row r="11883" spans="1:5" ht="15.75" x14ac:dyDescent="0.25">
      <c r="A11883" s="14">
        <v>1015441100</v>
      </c>
      <c r="B11883" s="2">
        <v>46121.340756597223</v>
      </c>
      <c r="C11883" s="3" t="str">
        <f>IFERROR(VLOOKUP(A11883,'Base Prueba'!A:C,3,),"NO REGISTRA")</f>
        <v>MARIA FERNANDA SANTANA BUITRAGO</v>
      </c>
      <c r="D11883" s="4" t="str">
        <f>IFERROR(VLOOKUP(A11883,'Base Prueba'!A:D,4,),"NO REGISTRA")</f>
        <v>LIDER DE DESAROLLO HUMANO</v>
      </c>
      <c r="E11883" s="5" t="str">
        <f>IFERROR(VLOOKUP(A11883,'Base Prueba'!A:E,5,),"NO REGISTRA")</f>
        <v>DIRECCION DE BIENESTAR INSTITUCIONAL</v>
      </c>
    </row>
    <row r="11884" spans="1:5" ht="15.75" x14ac:dyDescent="0.25">
      <c r="A11884" s="14">
        <v>1019603886</v>
      </c>
      <c r="B11884" s="2">
        <v>46121.341212847219</v>
      </c>
      <c r="C11884" s="3" t="str">
        <f>IFERROR(VLOOKUP(A11884,'Base Prueba'!A:C,3,),"NO REGISTRA")</f>
        <v>NICOLAS ESPITIA CHACON</v>
      </c>
      <c r="D11884" s="4" t="str">
        <f>IFERROR(VLOOKUP(A11884,'Base Prueba'!A:D,4,),"NO REGISTRA")</f>
        <v>AUXILIAR DE RECURSOS ACADEMICOS</v>
      </c>
      <c r="E11884" s="5" t="str">
        <f>IFERROR(VLOOKUP(A11884,'Base Prueba'!A:E,5,),"NO REGISTRA")</f>
        <v>RECURSOS ACADEMICOS</v>
      </c>
    </row>
    <row r="11885" spans="1:5" ht="15.75" x14ac:dyDescent="0.25">
      <c r="A11885" s="14">
        <v>1003690253</v>
      </c>
      <c r="B11885" s="2">
        <v>46121.34300763889</v>
      </c>
      <c r="C11885" s="3" t="str">
        <f>IFERROR(VLOOKUP(A11885,'Base Prueba'!A:C,3,),"NO REGISTRA")</f>
        <v>MELISSA GONZALEZ PEDRAZA</v>
      </c>
      <c r="D11885" s="4" t="str">
        <f>IFERROR(VLOOKUP(A11885,'Base Prueba'!A:D,4,),"NO REGISTRA")</f>
        <v>LIDER DE JOVENES A LA E</v>
      </c>
      <c r="E11885" s="5" t="str">
        <f>IFERROR(VLOOKUP(A11885,'Base Prueba'!A:E,5,),"NO REGISTRA")</f>
        <v>DIRECCION DE BIENESTAR INSTITUCIONAL</v>
      </c>
    </row>
    <row r="11886" spans="1:5" ht="15.75" x14ac:dyDescent="0.25">
      <c r="A11886" s="14">
        <v>52735929</v>
      </c>
      <c r="B11886" s="2">
        <v>46121.354145486112</v>
      </c>
      <c r="C11886" s="3" t="str">
        <f>IFERROR(VLOOKUP(A11886,'Base Prueba'!A:C,3,),"NO REGISTRA")</f>
        <v>JEIMMY AREVALO MELO</v>
      </c>
      <c r="D11886" s="4" t="str">
        <f>IFERROR(VLOOKUP(A11886,'Base Prueba'!A:D,4,),"NO REGISTRA")</f>
        <v>COORDINADOR DE BIBLIOTECA</v>
      </c>
      <c r="E11886" s="5" t="str">
        <f>IFERROR(VLOOKUP(A11886,'Base Prueba'!A:E,5,),"NO REGISTRA")</f>
        <v>BIBLIOTECA</v>
      </c>
    </row>
    <row r="11887" spans="1:5" ht="15.75" x14ac:dyDescent="0.25">
      <c r="A11887" s="14">
        <v>52886303</v>
      </c>
      <c r="B11887" s="2">
        <v>46121.359005324077</v>
      </c>
      <c r="C11887" s="3" t="str">
        <f>IFERROR(VLOOKUP(A11887,'Base Prueba'!A:C,3,),"NO REGISTRA")</f>
        <v>CLAUDIA MARCELA ALARCON RAMIREZ</v>
      </c>
      <c r="D11887" s="4" t="str">
        <f>IFERROR(VLOOKUP(A11887,'Base Prueba'!A:D,4,),"NO REGISTRA")</f>
        <v>DOCENTE DE MEDIO TIEMPO</v>
      </c>
      <c r="E11887" s="5" t="str">
        <f>IFERROR(VLOOKUP(A11887,'Base Prueba'!A:E,5,),"NO REGISTRA")</f>
        <v>TECNICO LABORAL EN AUXILIAR DE MERCADEO Y VENTAS</v>
      </c>
    </row>
    <row r="11888" spans="1:5" ht="15.75" x14ac:dyDescent="0.25">
      <c r="A11888" s="14">
        <v>1023954848</v>
      </c>
      <c r="B11888" s="2">
        <v>46121.361482175926</v>
      </c>
      <c r="C11888" s="3" t="str">
        <f>IFERROR(VLOOKUP(A11888,'Base Prueba'!A:C,3,),"NO REGISTRA")</f>
        <v>JUAN CARLOS ESPITIA ORTIZ</v>
      </c>
      <c r="D11888" s="4" t="str">
        <f>IFERROR(VLOOKUP(A11888,'Base Prueba'!A:D,4,),"NO REGISTRA")</f>
        <v>ANALISTA DE INFRAESTRUCTURA</v>
      </c>
      <c r="E11888" s="5" t="str">
        <f>IFERROR(VLOOKUP(A11888,'Base Prueba'!A:E,5,),"NO REGISTRA")</f>
        <v>DEPARTAMENTO DE INFORMATICA Y TECNOLOGIA</v>
      </c>
    </row>
    <row r="11889" spans="1:5" ht="15.75" x14ac:dyDescent="0.25">
      <c r="A11889" s="14">
        <v>1024528858</v>
      </c>
      <c r="B11889" s="2">
        <v>46121.369573611111</v>
      </c>
      <c r="C11889" s="3" t="str">
        <f>IFERROR(VLOOKUP(A11889,'Base Prueba'!A:C,3,),"NO REGISTRA")</f>
        <v>LEIDY PAOLA SANDOVAL FUENTES</v>
      </c>
      <c r="D11889" s="4" t="str">
        <f>IFERROR(VLOOKUP(A11889,'Base Prueba'!A:D,4,),"NO REGISTRA")</f>
        <v>SECRETARIA ACADEMICA - ADMINISTRATIVA DE FACULTAD</v>
      </c>
      <c r="E11889" s="5" t="str">
        <f>IFERROR(VLOOKUP(A11889,'Base Prueba'!A:E,5,),"NO REGISTRA")</f>
        <v>FACULTAD DE CIENCIAS ECONOMICAS Y ADMINISTRATIVAS</v>
      </c>
    </row>
    <row r="11890" spans="1:5" ht="15.75" x14ac:dyDescent="0.25">
      <c r="A11890" s="14">
        <v>1019008046</v>
      </c>
      <c r="B11890" s="2">
        <v>46121.370947800926</v>
      </c>
      <c r="C11890" s="3" t="str">
        <f>IFERROR(VLOOKUP(A11890,'Base Prueba'!A:C,3,),"NO REGISTRA")</f>
        <v>JORGE ARMANDO CAMARGO GALVIS</v>
      </c>
      <c r="D11890" s="4" t="str">
        <f>IFERROR(VLOOKUP(A11890,'Base Prueba'!A:D,4,),"NO REGISTRA")</f>
        <v>DOCENTE DE MEDIO TIEMPO</v>
      </c>
      <c r="E11890" s="5" t="str">
        <f>IFERROR(VLOOKUP(A11890,'Base Prueba'!A:E,5,),"NO REGISTRA")</f>
        <v>NARRATIVAS DIGITALES Y AUDIOVISUALES</v>
      </c>
    </row>
    <row r="11891" spans="1:5" ht="15.75" x14ac:dyDescent="0.25">
      <c r="A11891" s="14">
        <v>1026293347</v>
      </c>
      <c r="B11891" s="2">
        <v>46121.371746759258</v>
      </c>
      <c r="C11891" s="3" t="str">
        <f>IFERROR(VLOOKUP(A11891,'Base Prueba'!A:C,3,),"NO REGISTRA")</f>
        <v>LAURA JINETH ORJUELA ROJAS</v>
      </c>
      <c r="D11891" s="4" t="str">
        <f>IFERROR(VLOOKUP(A11891,'Base Prueba'!A:D,4,),"NO REGISTRA")</f>
        <v>APRENDIZ UNIVERSITARIO</v>
      </c>
      <c r="E11891" s="5" t="str">
        <f>IFERROR(VLOOKUP(A11891,'Base Prueba'!A:E,5,),"NO REGISTRA")</f>
        <v>DIRECCION DE BIENESTAR INSTITUCIONAL</v>
      </c>
    </row>
    <row r="11892" spans="1:5" ht="15.75" x14ac:dyDescent="0.25">
      <c r="A11892" s="14">
        <v>1032453118</v>
      </c>
      <c r="B11892" s="2">
        <v>46121.372568865743</v>
      </c>
      <c r="C11892" s="3" t="str">
        <f>IFERROR(VLOOKUP(A11892,'Base Prueba'!A:C,3,),"NO REGISTRA")</f>
        <v>JOHN STIVEN OSPINA VARGAS</v>
      </c>
      <c r="D11892" s="4" t="str">
        <f>IFERROR(VLOOKUP(A11892,'Base Prueba'!A:D,4,),"NO REGISTRA")</f>
        <v>LIDER DE ENTORNOS VIRTUALES Y DESARROLLO</v>
      </c>
      <c r="E11892" s="5" t="str">
        <f>IFERROR(VLOOKUP(A11892,'Base Prueba'!A:E,5,),"NO REGISTRA")</f>
        <v>VICERRECTORIA ACADEMICA</v>
      </c>
    </row>
    <row r="11893" spans="1:5" ht="15.75" x14ac:dyDescent="0.25">
      <c r="A11893" s="14">
        <v>52961012</v>
      </c>
      <c r="B11893" s="2">
        <v>46121.373453703702</v>
      </c>
      <c r="C11893" s="3" t="str">
        <f>IFERROR(VLOOKUP(A11893,'Base Prueba'!A:C,3,),"NO REGISTRA")</f>
        <v>ELVY JOHANNA RAMIREZ DONCEL</v>
      </c>
      <c r="D11893" s="4" t="str">
        <f>IFERROR(VLOOKUP(A11893,'Base Prueba'!A:D,4,),"NO REGISTRA")</f>
        <v>DOCENTE DE TIEMPO COMPLETO</v>
      </c>
      <c r="E11893" s="5" t="str">
        <f>IFERROR(VLOOKUP(A11893,'Base Prueba'!A:E,5,),"NO REGISTRA")</f>
        <v>NARRATIVAS DIGITALES Y AUDIOVISUALES</v>
      </c>
    </row>
    <row r="11894" spans="1:5" ht="15.75" x14ac:dyDescent="0.25">
      <c r="A11894" s="14">
        <v>1069724855</v>
      </c>
      <c r="B11894" s="2">
        <v>46121.374183680557</v>
      </c>
      <c r="C11894" s="3" t="str">
        <f>IFERROR(VLOOKUP(A11894,'Base Prueba'!A:C,3,),"NO REGISTRA")</f>
        <v>PEDRO ALBERTO OSPINA RODRIGUEZ</v>
      </c>
      <c r="D11894" s="4" t="str">
        <f>IFERROR(VLOOKUP(A11894,'Base Prueba'!A:D,4,),"NO REGISTRA")</f>
        <v>DIRECTOR DE PROGRAMAS DE COMUNICACION SOCIAL, PERIODISMO Y POSGRADOS</v>
      </c>
      <c r="E11894" s="5" t="str">
        <f>IFERROR(VLOOKUP(A11894,'Base Prueba'!A:E,5,),"NO REGISTRA")</f>
        <v>FACULTAD DE COMINICACIÓN PERIODISMO Y ARTES</v>
      </c>
    </row>
    <row r="11895" spans="1:5" ht="15.75" x14ac:dyDescent="0.25">
      <c r="A11895" s="14">
        <v>1069724855</v>
      </c>
      <c r="B11895" s="2">
        <v>46121.374202662038</v>
      </c>
      <c r="C11895" s="3" t="str">
        <f>IFERROR(VLOOKUP(A11895,'Base Prueba'!A:C,3,),"NO REGISTRA")</f>
        <v>PEDRO ALBERTO OSPINA RODRIGUEZ</v>
      </c>
      <c r="D11895" s="4" t="str">
        <f>IFERROR(VLOOKUP(A11895,'Base Prueba'!A:D,4,),"NO REGISTRA")</f>
        <v>DIRECTOR DE PROGRAMAS DE COMUNICACION SOCIAL, PERIODISMO Y POSGRADOS</v>
      </c>
      <c r="E11895" s="5" t="str">
        <f>IFERROR(VLOOKUP(A11895,'Base Prueba'!A:E,5,),"NO REGISTRA")</f>
        <v>FACULTAD DE COMINICACIÓN PERIODISMO Y ARTES</v>
      </c>
    </row>
    <row r="11896" spans="1:5" ht="15.75" x14ac:dyDescent="0.25">
      <c r="A11896" s="14">
        <v>52965463</v>
      </c>
      <c r="B11896" s="2">
        <v>46121.375464814817</v>
      </c>
      <c r="C11896" s="3" t="str">
        <f>IFERROR(VLOOKUP(A11896,'Base Prueba'!A:C,3,),"NO REGISTRA")</f>
        <v>ADRIANA MARCELA GONZALEZ CETINA</v>
      </c>
      <c r="D11896" s="4" t="str">
        <f>IFERROR(VLOOKUP(A11896,'Base Prueba'!A:D,4,),"NO REGISTRA")</f>
        <v>DIRECTORA DE PROGRAMAS DE CIENCIAS DE LA INFORMACIÓN Y DE DATOS</v>
      </c>
      <c r="E11896" s="5" t="str">
        <f>IFERROR(VLOOKUP(A11896,'Base Prueba'!A:E,5,),"NO REGISTRA")</f>
        <v>FACULTAD DE INGENIERIA Y TECNOLOGIA DE LA INFORMACION</v>
      </c>
    </row>
    <row r="11897" spans="1:5" ht="15.75" x14ac:dyDescent="0.25">
      <c r="A11897" s="14">
        <v>79452150</v>
      </c>
      <c r="B11897" s="2">
        <v>46121.376284606478</v>
      </c>
      <c r="C11897" s="3" t="str">
        <f>IFERROR(VLOOKUP(A11897,'Base Prueba'!A:C,3,),"NO REGISTRA")</f>
        <v>JUAN CARLOS PAZ CUBILLOS</v>
      </c>
      <c r="D11897" s="4" t="str">
        <f>IFERROR(VLOOKUP(A11897,'Base Prueba'!A:D,4,),"NO REGISTRA")</f>
        <v>ANALISTA DE SISTEMAS</v>
      </c>
      <c r="E11897" s="5" t="str">
        <f>IFERROR(VLOOKUP(A11897,'Base Prueba'!A:E,5,),"NO REGISTRA")</f>
        <v>DEPARTAMENTO DE INFORMATICA Y TECNOLOGIA</v>
      </c>
    </row>
    <row r="11898" spans="1:5" ht="15.75" x14ac:dyDescent="0.25">
      <c r="A11898" s="14">
        <v>79918292</v>
      </c>
      <c r="B11898" s="2">
        <v>46121.38226111111</v>
      </c>
      <c r="C11898" s="3" t="str">
        <f>IFERROR(VLOOKUP(A11898,'Base Prueba'!A:C,3,),"NO REGISTRA")</f>
        <v>GABRIEL ALBERTO MORENO MONROY</v>
      </c>
      <c r="D11898" s="4" t="str">
        <f>IFERROR(VLOOKUP(A11898,'Base Prueba'!A:D,4,),"NO REGISTRA")</f>
        <v>DOCENTE DE MEDIO TIEMPO</v>
      </c>
      <c r="E11898" s="5" t="str">
        <f>IFERROR(VLOOKUP(A11898,'Base Prueba'!A:E,5,),"NO REGISTRA")</f>
        <v>TECNOLOGIA EN COMERCIO Y NEGOCIOS INTERNACIONALES</v>
      </c>
    </row>
    <row r="11899" spans="1:5" ht="15.75" x14ac:dyDescent="0.25">
      <c r="A11899" s="14">
        <v>52976228</v>
      </c>
      <c r="B11899" s="2">
        <v>46121.382740277775</v>
      </c>
      <c r="C11899" s="3" t="str">
        <f>IFERROR(VLOOKUP(A11899,'Base Prueba'!A:C,3,),"NO REGISTRA")</f>
        <v>ANDREA IBAÑEZ CASTRO</v>
      </c>
      <c r="D11899" s="4" t="str">
        <f>IFERROR(VLOOKUP(A11899,'Base Prueba'!A:D,4,),"NO REGISTRA")</f>
        <v>DOCENTE DE TIEMPO COMPLETO</v>
      </c>
      <c r="E11899" s="5" t="str">
        <f>IFERROR(VLOOKUP(A11899,'Base Prueba'!A:E,5,),"NO REGISTRA")</f>
        <v>UNIDAD DE IDIOMAS</v>
      </c>
    </row>
    <row r="11900" spans="1:5" ht="15.75" x14ac:dyDescent="0.25">
      <c r="A11900" s="14">
        <v>1023954848</v>
      </c>
      <c r="B11900" s="2">
        <v>46121.387761226855</v>
      </c>
      <c r="C11900" s="3" t="str">
        <f>IFERROR(VLOOKUP(A11900,'Base Prueba'!A:C,3,),"NO REGISTRA")</f>
        <v>JUAN CARLOS ESPITIA ORTIZ</v>
      </c>
      <c r="D11900" s="4" t="str">
        <f>IFERROR(VLOOKUP(A11900,'Base Prueba'!A:D,4,),"NO REGISTRA")</f>
        <v>ANALISTA DE INFRAESTRUCTURA</v>
      </c>
      <c r="E11900" s="5" t="str">
        <f>IFERROR(VLOOKUP(A11900,'Base Prueba'!A:E,5,),"NO REGISTRA")</f>
        <v>DEPARTAMENTO DE INFORMATICA Y TECNOLOGIA</v>
      </c>
    </row>
    <row r="11901" spans="1:5" ht="15.75" x14ac:dyDescent="0.25">
      <c r="A11901" s="14">
        <v>79667746</v>
      </c>
      <c r="B11901" s="2">
        <v>46121.415351851851</v>
      </c>
      <c r="C11901" s="3" t="str">
        <f>IFERROR(VLOOKUP(A11901,'Base Prueba'!A:C,3,),"NO REGISTRA")</f>
        <v>JOHN JAIRO SUAREZ PINZON</v>
      </c>
      <c r="D11901" s="4" t="str">
        <f>IFERROR(VLOOKUP(A11901,'Base Prueba'!A:D,4,),"NO REGISTRA")</f>
        <v>AUXILIAR ELECTRICO</v>
      </c>
      <c r="E11901" s="5" t="str">
        <f>IFERROR(VLOOKUP(A11901,'Base Prueba'!A:E,5,),"NO REGISTRA")</f>
        <v>LOGISTICA Y SERVICIOS GENERALES</v>
      </c>
    </row>
    <row r="11902" spans="1:5" ht="15.75" x14ac:dyDescent="0.25">
      <c r="A11902" s="14">
        <v>1000216787</v>
      </c>
      <c r="B11902" s="2">
        <v>46121.419064467591</v>
      </c>
      <c r="C11902" s="3" t="str">
        <f>IFERROR(VLOOKUP(A11902,'Base Prueba'!A:C,3,),"NO REGISTRA")</f>
        <v>LAURA CAMILA SANCHEZ MARTINEZ</v>
      </c>
      <c r="D11902" s="4" t="str">
        <f>IFERROR(VLOOKUP(A11902,'Base Prueba'!A:D,4,),"NO REGISTRA")</f>
        <v>SECRETARIA ACADEMICA - ADMINISTRATIVA DE FACULTAD</v>
      </c>
      <c r="E11902" s="5" t="str">
        <f>IFERROR(VLOOKUP(A11902,'Base Prueba'!A:E,5,),"NO REGISTRA")</f>
        <v>FACULTAD DE INGENIERIA Y TECNOLOGIA DE LA INFORMACION</v>
      </c>
    </row>
    <row r="11903" spans="1:5" ht="15.75" x14ac:dyDescent="0.25">
      <c r="A11903" s="14">
        <v>1000257532</v>
      </c>
      <c r="B11903" s="2">
        <v>46121.42318888889</v>
      </c>
      <c r="C11903" s="3" t="str">
        <f>IFERROR(VLOOKUP(A11903,'Base Prueba'!A:C,3,),"NO REGISTRA")</f>
        <v>ANDRES FELIPE RINCON CADENA</v>
      </c>
      <c r="D11903" s="4" t="str">
        <f>IFERROR(VLOOKUP(A11903,'Base Prueba'!A:D,4,),"NO REGISTRA")</f>
        <v>DOCENTE DE TIEMPO COMPLETO</v>
      </c>
      <c r="E11903" s="5" t="str">
        <f>IFERROR(VLOOKUP(A11903,'Base Prueba'!A:E,5,),"NO REGISTRA")</f>
        <v>TECNOLOGÍA EN PRODUCCIÓN DE MEDIOS AUDIOVISUALES</v>
      </c>
    </row>
    <row r="11904" spans="1:5" ht="15.75" x14ac:dyDescent="0.25">
      <c r="A11904" s="14">
        <v>1057581152</v>
      </c>
      <c r="B11904" s="2">
        <v>46121.442488773151</v>
      </c>
      <c r="C11904" s="3" t="str">
        <f>IFERROR(VLOOKUP(A11904,'Base Prueba'!A:C,3,),"NO REGISTRA")</f>
        <v>ANA SABRINA STEFFANNY VANEGAS SOLAQUE</v>
      </c>
      <c r="D11904" s="4" t="str">
        <f>IFERROR(VLOOKUP(A11904,'Base Prueba'!A:D,4,),"NO REGISTRA")</f>
        <v>DIRECTORA DE PROGRAMAS DE TURISMO, GASTRONOMIA Y POSGRADOS</v>
      </c>
      <c r="E11904" s="5" t="str">
        <f>IFERROR(VLOOKUP(A11904,'Base Prueba'!A:E,5,),"NO REGISTRA")</f>
        <v>FACULTAD DE CIENCIAS ECONOMICAS Y ADMINISTRATIVAS</v>
      </c>
    </row>
    <row r="11905" spans="1:5" ht="15.75" x14ac:dyDescent="0.25">
      <c r="A11905" s="14">
        <v>1014215096</v>
      </c>
      <c r="B11905" s="2">
        <v>46121.447128472224</v>
      </c>
      <c r="C11905" s="3" t="str">
        <f>IFERROR(VLOOKUP(A11905,'Base Prueba'!A:C,3,),"NO REGISTRA")</f>
        <v>ALEXANDER BELTRAN AGUILERA</v>
      </c>
      <c r="D11905" s="4" t="str">
        <f>IFERROR(VLOOKUP(A11905,'Base Prueba'!A:D,4,),"NO REGISTRA")</f>
        <v>DOCENTE DE TIEMPO COMPLETO</v>
      </c>
      <c r="E11905" s="5" t="str">
        <f>IFERROR(VLOOKUP(A11905,'Base Prueba'!A:E,5,),"NO REGISTRA")</f>
        <v>UNIVERSITARIO EN TURISMO Y GASTRONOMIA</v>
      </c>
    </row>
    <row r="11906" spans="1:5" ht="15.75" x14ac:dyDescent="0.25">
      <c r="A11906" s="14">
        <v>79312652</v>
      </c>
      <c r="B11906" s="2">
        <v>46121.465184143519</v>
      </c>
      <c r="C11906" s="3" t="str">
        <f>IFERROR(VLOOKUP(A11906,'Base Prueba'!A:C,3,),"NO REGISTRA")</f>
        <v>JOSE ALVARO LARA MANOSALVA</v>
      </c>
      <c r="D11906" s="4" t="str">
        <f>IFERROR(VLOOKUP(A11906,'Base Prueba'!A:D,4,),"NO REGISTRA")</f>
        <v>DOCENTE DE TIEMPO COMPLETO</v>
      </c>
      <c r="E11906" s="5" t="str">
        <f>IFERROR(VLOOKUP(A11906,'Base Prueba'!A:E,5,),"NO REGISTRA")</f>
        <v>UNIVERSITARIO ADMINISTRACION DE EMPRESAS</v>
      </c>
    </row>
    <row r="11907" spans="1:5" ht="15.75" x14ac:dyDescent="0.25">
      <c r="A11907" s="14">
        <v>1193150666</v>
      </c>
      <c r="B11907" s="2">
        <v>46121.466079861108</v>
      </c>
      <c r="C11907" s="3" t="str">
        <f>IFERROR(VLOOKUP(A11907,'Base Prueba'!A:C,3,),"NO REGISTRA")</f>
        <v>LUIS FELIPE JAIMES BELTRAN</v>
      </c>
      <c r="D11907" s="4" t="str">
        <f>IFERROR(VLOOKUP(A11907,'Base Prueba'!A:D,4,),"NO REGISTRA")</f>
        <v>DOCENTE DE TIEMPO COMPLETO</v>
      </c>
      <c r="E11907" s="5" t="str">
        <f>IFERROR(VLOOKUP(A11907,'Base Prueba'!A:E,5,),"NO REGISTRA")</f>
        <v>UNIVERSITARIO EN TURISMO Y GASTRONOMIA</v>
      </c>
    </row>
    <row r="11908" spans="1:5" ht="15.75" x14ac:dyDescent="0.25">
      <c r="A11908" s="14">
        <v>1023965965</v>
      </c>
      <c r="B11908" s="2">
        <v>46121.469425115742</v>
      </c>
      <c r="C11908" s="3" t="str">
        <f>IFERROR(VLOOKUP(A11908,'Base Prueba'!A:C,3,),"NO REGISTRA")</f>
        <v>EDISON ALEJANDRO SALAZAR HERNANDEZ</v>
      </c>
      <c r="D11908" s="4" t="str">
        <f>IFERROR(VLOOKUP(A11908,'Base Prueba'!A:D,4,),"NO REGISTRA")</f>
        <v>DOCENTE DE MEDIO TIEMPO</v>
      </c>
      <c r="E11908" s="5" t="str">
        <f>IFERROR(VLOOKUP(A11908,'Base Prueba'!A:E,5,),"NO REGISTRA")</f>
        <v>NARRATIVAS DIGITALES Y AUDIOVISUALES</v>
      </c>
    </row>
    <row r="11909" spans="1:5" ht="15.75" x14ac:dyDescent="0.25">
      <c r="A11909" s="14">
        <v>1012338489</v>
      </c>
      <c r="B11909" s="2">
        <v>46121.473779745371</v>
      </c>
      <c r="C11909" s="3" t="str">
        <f>IFERROR(VLOOKUP(A11909,'Base Prueba'!A:C,3,),"NO REGISTRA")</f>
        <v>DERLY TATIANA ROJAS NAVARRO</v>
      </c>
      <c r="D11909" s="4" t="str">
        <f>IFERROR(VLOOKUP(A11909,'Base Prueba'!A:D,4,),"NO REGISTRA")</f>
        <v>AUXILIAR BIBLIOTECA</v>
      </c>
      <c r="E11909" s="5" t="str">
        <f>IFERROR(VLOOKUP(A11909,'Base Prueba'!A:E,5,),"NO REGISTRA")</f>
        <v>BIBLIOTECA</v>
      </c>
    </row>
    <row r="11910" spans="1:5" ht="15.75" x14ac:dyDescent="0.25">
      <c r="A11910" s="14">
        <v>11189740</v>
      </c>
      <c r="B11910" s="2">
        <v>46121.478414351855</v>
      </c>
      <c r="C11910" s="3" t="str">
        <f>IFERROR(VLOOKUP(A11910,'Base Prueba'!A:C,3,),"NO REGISTRA")</f>
        <v>FERNEY ALARCON AGUIRRE</v>
      </c>
      <c r="D11910" s="4" t="str">
        <f>IFERROR(VLOOKUP(A11910,'Base Prueba'!A:D,4,),"NO REGISTRA")</f>
        <v>DOCENTE DE TIEMPO COMPLETO</v>
      </c>
      <c r="E11910" s="5" t="str">
        <f>IFERROR(VLOOKUP(A11910,'Base Prueba'!A:E,5,),"NO REGISTRA")</f>
        <v>UNIVERSITARIO ADMINISTRACION DE EMPRESAS</v>
      </c>
    </row>
    <row r="11911" spans="1:5" ht="15.75" x14ac:dyDescent="0.25">
      <c r="A11911" s="14">
        <v>1032361262</v>
      </c>
      <c r="B11911" s="2">
        <v>46121.48529675926</v>
      </c>
      <c r="C11911" s="3" t="str">
        <f>IFERROR(VLOOKUP(A11911,'Base Prueba'!A:C,3,),"NO REGISTRA")</f>
        <v>CAMILO  ANDRES BALLESTEROS SANABRIA</v>
      </c>
      <c r="D11911" s="4" t="str">
        <f>IFERROR(VLOOKUP(A11911,'Base Prueba'!A:D,4,),"NO REGISTRA")</f>
        <v>DOCENTE DE MEDIO TIEMPO</v>
      </c>
      <c r="E11911" s="5" t="str">
        <f>IFERROR(VLOOKUP(A11911,'Base Prueba'!A:E,5,),"NO REGISTRA")</f>
        <v>TECNICA EN FOTOGRAFIA</v>
      </c>
    </row>
    <row r="11912" spans="1:5" ht="15.75" x14ac:dyDescent="0.25">
      <c r="A11912" s="14">
        <v>52034349</v>
      </c>
      <c r="B11912" s="2">
        <v>46121.501560069446</v>
      </c>
      <c r="C11912" s="3" t="str">
        <f>IFERROR(VLOOKUP(A11912,'Base Prueba'!A:C,3,),"NO REGISTRA")</f>
        <v>DIDILMA BARRERA BAREÑO</v>
      </c>
      <c r="D11912" s="4" t="str">
        <f>IFERROR(VLOOKUP(A11912,'Base Prueba'!A:D,4,),"NO REGISTRA")</f>
        <v>AUXILIAR DE SERVICIOS</v>
      </c>
      <c r="E11912" s="5" t="str">
        <f>IFERROR(VLOOKUP(A11912,'Base Prueba'!A:E,5,),"NO REGISTRA")</f>
        <v>LOGISTICA Y SERVICIOS GENERALES</v>
      </c>
    </row>
    <row r="11913" spans="1:5" ht="15.75" x14ac:dyDescent="0.25">
      <c r="A11913" s="14">
        <v>1473024</v>
      </c>
      <c r="B11913" s="2">
        <v>46121.502344560184</v>
      </c>
      <c r="C11913" s="3" t="str">
        <f>IFERROR(VLOOKUP(A11913,'Base Prueba'!A:C,3,),"NO REGISTRA")</f>
        <v>GUILLERMO MUÑOZ PAJOY</v>
      </c>
      <c r="D11913" s="4" t="str">
        <f>IFERROR(VLOOKUP(A11913,'Base Prueba'!A:D,4,),"NO REGISTRA")</f>
        <v>AUXILIAR DE SERVICIOS  GENERALES</v>
      </c>
      <c r="E11913" s="5" t="str">
        <f>IFERROR(VLOOKUP(A11913,'Base Prueba'!A:E,5,),"NO REGISTRA")</f>
        <v>LOGISTICA Y SERVICIOS GENERALES</v>
      </c>
    </row>
    <row r="11914" spans="1:5" ht="15.75" x14ac:dyDescent="0.25">
      <c r="A11914" s="14">
        <v>52961012</v>
      </c>
      <c r="B11914" s="2">
        <v>46121.504393055555</v>
      </c>
      <c r="C11914" s="3" t="str">
        <f>IFERROR(VLOOKUP(A11914,'Base Prueba'!A:C,3,),"NO REGISTRA")</f>
        <v>ELVY JOHANNA RAMIREZ DONCEL</v>
      </c>
      <c r="D11914" s="4" t="str">
        <f>IFERROR(VLOOKUP(A11914,'Base Prueba'!A:D,4,),"NO REGISTRA")</f>
        <v>DOCENTE DE TIEMPO COMPLETO</v>
      </c>
      <c r="E11914" s="5" t="str">
        <f>IFERROR(VLOOKUP(A11914,'Base Prueba'!A:E,5,),"NO REGISTRA")</f>
        <v>NARRATIVAS DIGITALES Y AUDIOVISUALES</v>
      </c>
    </row>
    <row r="11915" spans="1:5" ht="15.75" x14ac:dyDescent="0.25">
      <c r="A11915" s="14">
        <v>1032427103</v>
      </c>
      <c r="B11915" s="2">
        <v>46121.50772361111</v>
      </c>
      <c r="C11915" s="3" t="str">
        <f>IFERROR(VLOOKUP(A11915,'Base Prueba'!A:C,3,),"NO REGISTRA")</f>
        <v>KATHERIN QUINTERO ZUÑIGA</v>
      </c>
      <c r="D11915" s="4" t="str">
        <f>IFERROR(VLOOKUP(A11915,'Base Prueba'!A:D,4,),"NO REGISTRA")</f>
        <v>DOCENTE DE TIEMPO COMPLETO</v>
      </c>
      <c r="E11915" s="5" t="str">
        <f>IFERROR(VLOOKUP(A11915,'Base Prueba'!A:E,5,),"NO REGISTRA")</f>
        <v>TECNICA EN FOTOGRAFIA</v>
      </c>
    </row>
    <row r="11916" spans="1:5" ht="15.75" x14ac:dyDescent="0.25">
      <c r="A11916" s="14">
        <v>1010189117</v>
      </c>
      <c r="B11916" s="2">
        <v>46121.522486458336</v>
      </c>
      <c r="C11916" s="3" t="str">
        <f>IFERROR(VLOOKUP(A11916,'Base Prueba'!A:C,3,),"NO REGISTRA")</f>
        <v>ADRIANA PAOLA CARVAJAL TARAZONA</v>
      </c>
      <c r="D11916" s="4" t="str">
        <f>IFERROR(VLOOKUP(A11916,'Base Prueba'!A:D,4,),"NO REGISTRA")</f>
        <v>DOCENTE DE MEDIO TIEMPO</v>
      </c>
      <c r="E11916" s="5" t="str">
        <f>IFERROR(VLOOKUP(A11916,'Base Prueba'!A:E,5,),"NO REGISTRA")</f>
        <v>UNIVERSITARIO COMUNICACION SOCIAL</v>
      </c>
    </row>
    <row r="11917" spans="1:5" ht="15.75" x14ac:dyDescent="0.25">
      <c r="A11917" s="14">
        <v>1010189117</v>
      </c>
      <c r="B11917" s="2">
        <v>46121.522508796297</v>
      </c>
      <c r="C11917" s="3" t="str">
        <f>IFERROR(VLOOKUP(A11917,'Base Prueba'!A:C,3,),"NO REGISTRA")</f>
        <v>ADRIANA PAOLA CARVAJAL TARAZONA</v>
      </c>
      <c r="D11917" s="4" t="str">
        <f>IFERROR(VLOOKUP(A11917,'Base Prueba'!A:D,4,),"NO REGISTRA")</f>
        <v>DOCENTE DE MEDIO TIEMPO</v>
      </c>
      <c r="E11917" s="5" t="str">
        <f>IFERROR(VLOOKUP(A11917,'Base Prueba'!A:E,5,),"NO REGISTRA")</f>
        <v>UNIVERSITARIO COMUNICACION SOCIAL</v>
      </c>
    </row>
    <row r="11918" spans="1:5" ht="15.75" x14ac:dyDescent="0.25">
      <c r="A11918" s="14">
        <v>52290503</v>
      </c>
      <c r="B11918" s="2">
        <v>46121.535286689817</v>
      </c>
      <c r="C11918" s="3" t="str">
        <f>IFERROR(VLOOKUP(A11918,'Base Prueba'!A:C,3,),"NO REGISTRA")</f>
        <v>MARIA IDALIA RODRIGUEZ GONZALEZ</v>
      </c>
      <c r="D11918" s="4" t="str">
        <f>IFERROR(VLOOKUP(A11918,'Base Prueba'!A:D,4,),"NO REGISTRA")</f>
        <v>AUXILIAR DE SERVICIOS</v>
      </c>
      <c r="E11918" s="5" t="str">
        <f>IFERROR(VLOOKUP(A11918,'Base Prueba'!A:E,5,),"NO REGISTRA")</f>
        <v>LOGISTICA Y SERVICIOS GENERALES</v>
      </c>
    </row>
    <row r="11919" spans="1:5" ht="15.75" x14ac:dyDescent="0.25">
      <c r="A11919" s="14">
        <v>24175966</v>
      </c>
      <c r="B11919" s="2">
        <v>46121.541959374998</v>
      </c>
      <c r="C11919" s="3" t="str">
        <f>IFERROR(VLOOKUP(A11919,'Base Prueba'!A:C,3,),"NO REGISTRA")</f>
        <v>EUNICE MISE AYALA</v>
      </c>
      <c r="D11919" s="4" t="str">
        <f>IFERROR(VLOOKUP(A11919,'Base Prueba'!A:D,4,),"NO REGISTRA")</f>
        <v>AUXILIAR DE SERVICIOS</v>
      </c>
      <c r="E11919" s="5" t="str">
        <f>IFERROR(VLOOKUP(A11919,'Base Prueba'!A:E,5,),"NO REGISTRA")</f>
        <v>LOGISTICA Y SERVICIOS GENERALES</v>
      </c>
    </row>
    <row r="11920" spans="1:5" ht="15.75" x14ac:dyDescent="0.25">
      <c r="A11920" s="14">
        <v>1023880617</v>
      </c>
      <c r="B11920" s="2">
        <v>46121.544816203706</v>
      </c>
      <c r="C11920" s="3" t="str">
        <f>IFERROR(VLOOKUP(A11920,'Base Prueba'!A:C,3,),"NO REGISTRA")</f>
        <v>BYRON YESID PARRA DIAZ</v>
      </c>
      <c r="D11920" s="4" t="str">
        <f>IFERROR(VLOOKUP(A11920,'Base Prueba'!A:D,4,),"NO REGISTRA")</f>
        <v>AUXILIAR  DE MANTENIMIENTO</v>
      </c>
      <c r="E11920" s="5" t="str">
        <f>IFERROR(VLOOKUP(A11920,'Base Prueba'!A:E,5,),"NO REGISTRA")</f>
        <v>LOGISTICA Y SERVICIOS GENERALES</v>
      </c>
    </row>
    <row r="11921" spans="1:5" ht="15.75" x14ac:dyDescent="0.25">
      <c r="A11921" s="14">
        <v>19488606</v>
      </c>
      <c r="B11921" s="2">
        <v>46121.544998495374</v>
      </c>
      <c r="C11921" s="3" t="str">
        <f>IFERROR(VLOOKUP(A11921,'Base Prueba'!A:C,3,),"NO REGISTRA")</f>
        <v>ARISTARCO LOPEZ TALERO</v>
      </c>
      <c r="D11921" s="4" t="str">
        <f>IFERROR(VLOOKUP(A11921,'Base Prueba'!A:D,4,),"NO REGISTRA")</f>
        <v>OFICIAL DE MANTENIMIENTO</v>
      </c>
      <c r="E11921" s="5" t="str">
        <f>IFERROR(VLOOKUP(A11921,'Base Prueba'!A:E,5,),"NO REGISTRA")</f>
        <v>LOGISTICA Y SERVICIOS GENERALES</v>
      </c>
    </row>
    <row r="11922" spans="1:5" ht="15.75" x14ac:dyDescent="0.25">
      <c r="A11922" s="14">
        <v>52220354</v>
      </c>
      <c r="B11922" s="2">
        <v>46121.54753275463</v>
      </c>
      <c r="C11922" s="3" t="str">
        <f>IFERROR(VLOOKUP(A11922,'Base Prueba'!A:C,3,),"NO REGISTRA")</f>
        <v>ILSA BARAHONA POLO</v>
      </c>
      <c r="D11922" s="4" t="str">
        <f>IFERROR(VLOOKUP(A11922,'Base Prueba'!A:D,4,),"NO REGISTRA")</f>
        <v>AUXILIAR DE SERVICIOS</v>
      </c>
      <c r="E11922" s="5" t="str">
        <f>IFERROR(VLOOKUP(A11922,'Base Prueba'!A:E,5,),"NO REGISTRA")</f>
        <v>LOGISTICA Y SERVICIOS GENERALES</v>
      </c>
    </row>
    <row r="11923" spans="1:5" ht="15.75" x14ac:dyDescent="0.25">
      <c r="A11923" s="14">
        <v>52603556</v>
      </c>
      <c r="B11923" s="2">
        <v>46121.547955324073</v>
      </c>
      <c r="C11923" s="3" t="str">
        <f>IFERROR(VLOOKUP(A11923,'Base Prueba'!A:C,3,),"NO REGISTRA")</f>
        <v>MARISOL FARFAN QUIROGA</v>
      </c>
      <c r="D11923" s="4" t="str">
        <f>IFERROR(VLOOKUP(A11923,'Base Prueba'!A:D,4,),"NO REGISTRA")</f>
        <v>AUXILIAR DE SERVICIOS</v>
      </c>
      <c r="E11923" s="5" t="str">
        <f>IFERROR(VLOOKUP(A11923,'Base Prueba'!A:E,5,),"NO REGISTRA")</f>
        <v>LOGISTICA Y SERVICIOS GENERALES</v>
      </c>
    </row>
    <row r="11924" spans="1:5" ht="15.75" x14ac:dyDescent="0.25">
      <c r="A11924" s="14">
        <v>1000257532</v>
      </c>
      <c r="B11924" s="2">
        <v>46121.552555324073</v>
      </c>
      <c r="C11924" s="3" t="str">
        <f>IFERROR(VLOOKUP(A11924,'Base Prueba'!A:C,3,),"NO REGISTRA")</f>
        <v>ANDRES FELIPE RINCON CADENA</v>
      </c>
      <c r="D11924" s="4" t="str">
        <f>IFERROR(VLOOKUP(A11924,'Base Prueba'!A:D,4,),"NO REGISTRA")</f>
        <v>DOCENTE DE TIEMPO COMPLETO</v>
      </c>
      <c r="E11924" s="5" t="str">
        <f>IFERROR(VLOOKUP(A11924,'Base Prueba'!A:E,5,),"NO REGISTRA")</f>
        <v>TECNOLOGÍA EN PRODUCCIÓN DE MEDIOS AUDIOVISUALES</v>
      </c>
    </row>
    <row r="11925" spans="1:5" ht="15.75" x14ac:dyDescent="0.25">
      <c r="A11925" s="14">
        <v>52885874</v>
      </c>
      <c r="B11925" s="2">
        <v>46121.557802430558</v>
      </c>
      <c r="C11925" s="3" t="str">
        <f>IFERROR(VLOOKUP(A11925,'Base Prueba'!A:C,3,),"NO REGISTRA")</f>
        <v>MARIBEL CAYCEDO</v>
      </c>
      <c r="D11925" s="4" t="str">
        <f>IFERROR(VLOOKUP(A11925,'Base Prueba'!A:D,4,),"NO REGISTRA")</f>
        <v>AUXILIAR DE SERVICIOS</v>
      </c>
      <c r="E11925" s="5" t="str">
        <f>IFERROR(VLOOKUP(A11925,'Base Prueba'!A:E,5,),"NO REGISTRA")</f>
        <v>LOGISTICA Y SERVICIOS GENERALES</v>
      </c>
    </row>
    <row r="11926" spans="1:5" ht="15.75" x14ac:dyDescent="0.25">
      <c r="A11926" s="14">
        <v>1018482392</v>
      </c>
      <c r="B11926" s="2">
        <v>46121.576854398147</v>
      </c>
      <c r="C11926" s="3" t="str">
        <f>IFERROR(VLOOKUP(A11926,'Base Prueba'!A:C,3,),"NO REGISTRA")</f>
        <v>RAQUEL YANETH SANDOVAL FORERO</v>
      </c>
      <c r="D11926" s="4" t="str">
        <f>IFERROR(VLOOKUP(A11926,'Base Prueba'!A:D,4,),"NO REGISTRA")</f>
        <v>AUXILIAR DE RECURSOS ACADEMICOS</v>
      </c>
      <c r="E11926" s="5" t="str">
        <f>IFERROR(VLOOKUP(A11926,'Base Prueba'!A:E,5,),"NO REGISTRA")</f>
        <v>RECURSOS ACADEMICOS</v>
      </c>
    </row>
    <row r="11927" spans="1:5" ht="15.75" x14ac:dyDescent="0.25">
      <c r="A11927" s="14">
        <v>1000283508</v>
      </c>
      <c r="B11927" s="2">
        <v>46121.585627546294</v>
      </c>
      <c r="C11927" s="3" t="str">
        <f>IFERROR(VLOOKUP(A11927,'Base Prueba'!A:C,3,),"NO REGISTRA")</f>
        <v>SARA VALENTINA CHACON ZAPATA</v>
      </c>
      <c r="D11927" s="4" t="str">
        <f>IFERROR(VLOOKUP(A11927,'Base Prueba'!A:D,4,),"NO REGISTRA")</f>
        <v>AUXILIAR DE RECURSOS AUDIOVISUALES</v>
      </c>
      <c r="E11927" s="5" t="str">
        <f>IFERROR(VLOOKUP(A11927,'Base Prueba'!A:E,5,),"NO REGISTRA")</f>
        <v>OFICINA DE AUDIOVISUALES</v>
      </c>
    </row>
    <row r="11928" spans="1:5" ht="15.75" x14ac:dyDescent="0.25">
      <c r="A11928" s="14">
        <v>1032498759</v>
      </c>
      <c r="B11928" s="2">
        <v>46121.585739467591</v>
      </c>
      <c r="C11928" s="3" t="str">
        <f>IFERROR(VLOOKUP(A11928,'Base Prueba'!A:C,3,),"NO REGISTRA")</f>
        <v>ANDREA CATALINA GAVIRIA TORRES</v>
      </c>
      <c r="D11928" s="4" t="str">
        <f>IFERROR(VLOOKUP(A11928,'Base Prueba'!A:D,4,),"NO REGISTRA")</f>
        <v>AUXILIAR DE RECURSOS AUDIOVISUALES</v>
      </c>
      <c r="E11928" s="5" t="str">
        <f>IFERROR(VLOOKUP(A11928,'Base Prueba'!A:E,5,),"NO REGISTRA")</f>
        <v>OFICINA DE AUDIOVISUALES</v>
      </c>
    </row>
    <row r="11929" spans="1:5" ht="15.75" x14ac:dyDescent="0.25">
      <c r="A11929" s="14">
        <v>1026597443</v>
      </c>
      <c r="B11929" s="2">
        <v>46121.585801851848</v>
      </c>
      <c r="C11929" s="3" t="str">
        <f>IFERROR(VLOOKUP(A11929,'Base Prueba'!A:C,3,),"NO REGISTRA")</f>
        <v>SERGIO ALEXANDER VERA GARCIA</v>
      </c>
      <c r="D11929" s="4" t="str">
        <f>IFERROR(VLOOKUP(A11929,'Base Prueba'!A:D,4,),"NO REGISTRA")</f>
        <v>AUXILIAR ELECTRICO</v>
      </c>
      <c r="E11929" s="5" t="str">
        <f>IFERROR(VLOOKUP(A11929,'Base Prueba'!A:E,5,),"NO REGISTRA")</f>
        <v>LOGISTICA Y SERVICIOS GENERALES</v>
      </c>
    </row>
    <row r="11930" spans="1:5" ht="15.75" x14ac:dyDescent="0.25">
      <c r="A11930" s="14">
        <v>80812084</v>
      </c>
      <c r="B11930" s="2">
        <v>46121.585880555554</v>
      </c>
      <c r="C11930" s="3" t="str">
        <f>IFERROR(VLOOKUP(A11930,'Base Prueba'!A:C,3,),"NO REGISTRA")</f>
        <v>LUIS HELI RUIZ GUTIERREZ</v>
      </c>
      <c r="D11930" s="4" t="str">
        <f>IFERROR(VLOOKUP(A11930,'Base Prueba'!A:D,4,),"NO REGISTRA")</f>
        <v>AUXILIAR DE SERVICIOS  GENERALES</v>
      </c>
      <c r="E11930" s="5" t="str">
        <f>IFERROR(VLOOKUP(A11930,'Base Prueba'!A:E,5,),"NO REGISTRA")</f>
        <v>LOGISTICA Y SERVICIOS GENERALES</v>
      </c>
    </row>
    <row r="11931" spans="1:5" ht="15.75" x14ac:dyDescent="0.25">
      <c r="A11931" s="14">
        <v>51840480</v>
      </c>
      <c r="B11931" s="2">
        <v>46121.585955555558</v>
      </c>
      <c r="C11931" s="3" t="str">
        <f>IFERROR(VLOOKUP(A11931,'Base Prueba'!A:C,3,),"NO REGISTRA")</f>
        <v>OLGA GAVILAN BENAVIDES</v>
      </c>
      <c r="D11931" s="4" t="str">
        <f>IFERROR(VLOOKUP(A11931,'Base Prueba'!A:D,4,),"NO REGISTRA")</f>
        <v>AUXILIAR DE SERVICIOS</v>
      </c>
      <c r="E11931" s="5" t="str">
        <f>IFERROR(VLOOKUP(A11931,'Base Prueba'!A:E,5,),"NO REGISTRA")</f>
        <v>LOGISTICA Y SERVICIOS GENERALES</v>
      </c>
    </row>
    <row r="11932" spans="1:5" ht="15.75" x14ac:dyDescent="0.25">
      <c r="A11932" s="14">
        <v>52059516</v>
      </c>
      <c r="B11932" s="2">
        <v>46121.589493287036</v>
      </c>
      <c r="C11932" s="3" t="str">
        <f>IFERROR(VLOOKUP(A11932,'Base Prueba'!A:C,3,),"NO REGISTRA")</f>
        <v>YANETT AFANADOR AGUILAR</v>
      </c>
      <c r="D11932" s="4" t="str">
        <f>IFERROR(VLOOKUP(A11932,'Base Prueba'!A:D,4,),"NO REGISTRA")</f>
        <v>AUXILIAR DE SERVICIOS</v>
      </c>
      <c r="E11932" s="5" t="str">
        <f>IFERROR(VLOOKUP(A11932,'Base Prueba'!A:E,5,),"NO REGISTRA")</f>
        <v>LOGISTICA Y SERVICIOS GENERALES</v>
      </c>
    </row>
    <row r="11933" spans="1:5" ht="15.75" x14ac:dyDescent="0.25">
      <c r="A11933" s="14">
        <v>1011095300</v>
      </c>
      <c r="B11933" s="2">
        <v>46121.598194212966</v>
      </c>
      <c r="C11933" s="3" t="str">
        <f>IFERROR(VLOOKUP(A11933,'Base Prueba'!A:C,3,),"NO REGISTRA")</f>
        <v>MARIA DE LOS ANGELES MONTENEGRO JIMENEZ</v>
      </c>
      <c r="D11933" s="4" t="str">
        <f>IFERROR(VLOOKUP(A11933,'Base Prueba'!A:D,4,),"NO REGISTRA")</f>
        <v>AUXILIAR DE RECURSOS AUDIOVISUALES</v>
      </c>
      <c r="E11933" s="5" t="str">
        <f>IFERROR(VLOOKUP(A11933,'Base Prueba'!A:E,5,),"NO REGISTRA")</f>
        <v>OFICINA DE AUDIOVISUALES</v>
      </c>
    </row>
    <row r="11934" spans="1:5" ht="15.75" x14ac:dyDescent="0.25">
      <c r="A11934" s="14">
        <v>52133632</v>
      </c>
      <c r="B11934" s="2">
        <v>46121.615759837965</v>
      </c>
      <c r="C11934" s="3" t="str">
        <f>IFERROR(VLOOKUP(A11934,'Base Prueba'!A:C,3,),"NO REGISTRA")</f>
        <v>ANA MARIA VALDERRAMA JARA</v>
      </c>
      <c r="D11934" s="4" t="str">
        <f>IFERROR(VLOOKUP(A11934,'Base Prueba'!A:D,4,),"NO REGISTRA")</f>
        <v>DOCENTE DE TIEMPO COMPLETO</v>
      </c>
      <c r="E11934" s="5" t="str">
        <f>IFERROR(VLOOKUP(A11934,'Base Prueba'!A:E,5,),"NO REGISTRA")</f>
        <v>UNIVERSITARIO EN SEGURIDAD Y SALUD EN EL TRABAJO</v>
      </c>
    </row>
    <row r="11935" spans="1:5" ht="15.75" x14ac:dyDescent="0.25">
      <c r="A11935" s="14">
        <v>52886303</v>
      </c>
      <c r="B11935" s="2">
        <v>46121.625576851853</v>
      </c>
      <c r="C11935" s="3" t="str">
        <f>IFERROR(VLOOKUP(A11935,'Base Prueba'!A:C,3,),"NO REGISTRA")</f>
        <v>CLAUDIA MARCELA ALARCON RAMIREZ</v>
      </c>
      <c r="D11935" s="4" t="str">
        <f>IFERROR(VLOOKUP(A11935,'Base Prueba'!A:D,4,),"NO REGISTRA")</f>
        <v>DOCENTE DE MEDIO TIEMPO</v>
      </c>
      <c r="E11935" s="5" t="str">
        <f>IFERROR(VLOOKUP(A11935,'Base Prueba'!A:E,5,),"NO REGISTRA")</f>
        <v>TECNICO LABORAL EN AUXILIAR DE MERCADEO Y VENTAS</v>
      </c>
    </row>
    <row r="11936" spans="1:5" ht="15.75" x14ac:dyDescent="0.25">
      <c r="A11936" s="14">
        <v>1020716152</v>
      </c>
      <c r="B11936" s="2">
        <v>46121.634061921293</v>
      </c>
      <c r="C11936" s="3" t="str">
        <f>IFERROR(VLOOKUP(A11936,'Base Prueba'!A:C,3,),"NO REGISTRA")</f>
        <v>JORGE ARMANDO JURADO PERALTA</v>
      </c>
      <c r="D11936" s="4" t="str">
        <f>IFERROR(VLOOKUP(A11936,'Base Prueba'!A:D,4,),"NO REGISTRA")</f>
        <v>DOCENTE DE TIEMPO COMPLETO</v>
      </c>
      <c r="E11936" s="5" t="str">
        <f>IFERROR(VLOOKUP(A11936,'Base Prueba'!A:E,5,),"NO REGISTRA")</f>
        <v>CIENCIAS DE LA INFORMACION Y BIBLIOTECOLOGIA</v>
      </c>
    </row>
    <row r="11937" spans="1:5" ht="15.75" x14ac:dyDescent="0.25">
      <c r="A11937" s="14">
        <v>72223001</v>
      </c>
      <c r="B11937" s="2">
        <v>46121.645899189818</v>
      </c>
      <c r="C11937" s="3" t="str">
        <f>IFERROR(VLOOKUP(A11937,'Base Prueba'!A:C,3,),"NO REGISTRA")</f>
        <v>JOSE AGUSTIN BLANCO MEJIA</v>
      </c>
      <c r="D11937" s="4" t="str">
        <f>IFERROR(VLOOKUP(A11937,'Base Prueba'!A:D,4,),"NO REGISTRA")</f>
        <v>ENTRENADOR DEL CENTRO DE ALTURAS</v>
      </c>
      <c r="E11937" s="5" t="str">
        <f>IFERROR(VLOOKUP(A11937,'Base Prueba'!A:E,5,),"NO REGISTRA")</f>
        <v>OFICINA DE PLANEACION Y GESTION DE LA CALIDAD</v>
      </c>
    </row>
    <row r="11938" spans="1:5" ht="15.75" x14ac:dyDescent="0.25">
      <c r="A11938" s="14">
        <v>79043674</v>
      </c>
      <c r="B11938" s="2">
        <v>46121.651843171298</v>
      </c>
      <c r="C11938" s="3" t="str">
        <f>IFERROR(VLOOKUP(A11938,'Base Prueba'!A:C,3,),"NO REGISTRA")</f>
        <v>PEDRO ANTONIO ACERO</v>
      </c>
      <c r="D11938" s="4" t="str">
        <f>IFERROR(VLOOKUP(A11938,'Base Prueba'!A:D,4,),"NO REGISTRA")</f>
        <v>SUPERVISOR DE SERVICIOS</v>
      </c>
      <c r="E11938" s="5" t="str">
        <f>IFERROR(VLOOKUP(A11938,'Base Prueba'!A:E,5,),"NO REGISTRA")</f>
        <v>LOGISTICA Y SERVICIOS GENERALES</v>
      </c>
    </row>
    <row r="11939" spans="1:5" ht="15.75" x14ac:dyDescent="0.25">
      <c r="A11939" s="14">
        <v>1000692621</v>
      </c>
      <c r="B11939" s="2">
        <v>46121.662937962959</v>
      </c>
      <c r="C11939" s="3" t="str">
        <f>IFERROR(VLOOKUP(A11939,'Base Prueba'!A:C,3,),"NO REGISTRA")</f>
        <v>ANGIE KATERINE SALAMANCA PEÑUELA</v>
      </c>
      <c r="D11939" s="4" t="str">
        <f>IFERROR(VLOOKUP(A11939,'Base Prueba'!A:D,4,),"NO REGISTRA")</f>
        <v>ASISTENTE ADMINISTRATIVA CEA</v>
      </c>
      <c r="E11939" s="5" t="str">
        <f>IFERROR(VLOOKUP(A11939,'Base Prueba'!A:E,5,),"NO REGISTRA")</f>
        <v>OFICINA DE PLANEACION Y GESTION DE LA CALIDAD</v>
      </c>
    </row>
    <row r="11940" spans="1:5" ht="15.75" x14ac:dyDescent="0.25">
      <c r="A11940" s="14">
        <v>1000218614</v>
      </c>
      <c r="B11940" s="2">
        <v>46121.667622337962</v>
      </c>
      <c r="C11940" s="3" t="str">
        <f>IFERROR(VLOOKUP(A11940,'Base Prueba'!A:C,3,),"NO REGISTRA")</f>
        <v>SEBASTIAN DAVID MELO DIAZ</v>
      </c>
      <c r="D11940" s="4" t="str">
        <f>IFERROR(VLOOKUP(A11940,'Base Prueba'!A:D,4,),"NO REGISTRA")</f>
        <v>ANALISTA DE SISTEMAS</v>
      </c>
      <c r="E11940" s="5" t="str">
        <f>IFERROR(VLOOKUP(A11940,'Base Prueba'!A:E,5,),"NO REGISTRA")</f>
        <v>DEPARTAMENTO DE INFORMATICA Y TECNOLOGIA</v>
      </c>
    </row>
    <row r="11941" spans="1:5" ht="15.75" x14ac:dyDescent="0.25">
      <c r="A11941" s="14">
        <v>1193376686</v>
      </c>
      <c r="B11941" s="2">
        <v>46121.671065509261</v>
      </c>
      <c r="C11941" s="3" t="str">
        <f>IFERROR(VLOOKUP(A11941,'Base Prueba'!A:C,3,),"NO REGISTRA")</f>
        <v>STEVEN FERNANDO CORRECHA PERDOMO</v>
      </c>
      <c r="D11941" s="4" t="str">
        <f>IFERROR(VLOOKUP(A11941,'Base Prueba'!A:D,4,),"NO REGISTRA")</f>
        <v>AUXILIAR  DE MANTENIMIENTO</v>
      </c>
      <c r="E11941" s="5" t="str">
        <f>IFERROR(VLOOKUP(A11941,'Base Prueba'!A:E,5,),"NO REGISTRA")</f>
        <v>LOGISTICA Y SERVICIOS GENERALES</v>
      </c>
    </row>
    <row r="11942" spans="1:5" ht="15.75" x14ac:dyDescent="0.25">
      <c r="A11942" s="14">
        <v>1105681275</v>
      </c>
      <c r="B11942" s="2">
        <v>46121.672542708337</v>
      </c>
      <c r="C11942" s="3" t="str">
        <f>IFERROR(VLOOKUP(A11942,'Base Prueba'!A:C,3,),"NO REGISTRA")</f>
        <v>VICTORIA GUTIERREZ BARRIOS</v>
      </c>
      <c r="D11942" s="4" t="str">
        <f>IFERROR(VLOOKUP(A11942,'Base Prueba'!A:D,4,),"NO REGISTRA")</f>
        <v>AUXILIAR DE SERVICIOS</v>
      </c>
      <c r="E11942" s="5" t="str">
        <f>IFERROR(VLOOKUP(A11942,'Base Prueba'!A:E,5,),"NO REGISTRA")</f>
        <v>LOGISTICA Y SERVICIOS GENERALES</v>
      </c>
    </row>
    <row r="11943" spans="1:5" ht="15.75" x14ac:dyDescent="0.25">
      <c r="A11943" s="14">
        <v>1024549760</v>
      </c>
      <c r="B11943" s="2">
        <v>46121.678591666663</v>
      </c>
      <c r="C11943" s="3" t="str">
        <f>IFERROR(VLOOKUP(A11943,'Base Prueba'!A:C,3,),"NO REGISTRA")</f>
        <v>FRANCY YISETH JAIMES NEIRA</v>
      </c>
      <c r="D11943" s="4" t="str">
        <f>IFERROR(VLOOKUP(A11943,'Base Prueba'!A:D,4,),"NO REGISTRA")</f>
        <v>SECRETARIA ACADEMICA - ADMINISTRATIVA DE FACULTAD</v>
      </c>
      <c r="E11943" s="5" t="str">
        <f>IFERROR(VLOOKUP(A11943,'Base Prueba'!A:E,5,),"NO REGISTRA")</f>
        <v>FACULTAD DE COMINICACIÓN PERIODISMO Y ARTES</v>
      </c>
    </row>
    <row r="11944" spans="1:5" ht="15.75" x14ac:dyDescent="0.25">
      <c r="A11944" s="14">
        <v>93413614</v>
      </c>
      <c r="B11944" s="2">
        <v>46121.683332291665</v>
      </c>
      <c r="C11944" s="3" t="str">
        <f>IFERROR(VLOOKUP(A11944,'Base Prueba'!A:C,3,),"NO REGISTRA")</f>
        <v>ALEXANDER CALDERON ALVARADO</v>
      </c>
      <c r="D11944" s="4" t="str">
        <f>IFERROR(VLOOKUP(A11944,'Base Prueba'!A:D,4,),"NO REGISTRA")</f>
        <v>OFICIAL DE MANTENIMIENTO</v>
      </c>
      <c r="E11944" s="5" t="str">
        <f>IFERROR(VLOOKUP(A11944,'Base Prueba'!A:E,5,),"NO REGISTRA")</f>
        <v>LOGISTICA Y SERVICIOS GENERALES</v>
      </c>
    </row>
    <row r="11945" spans="1:5" ht="15.75" x14ac:dyDescent="0.25">
      <c r="A11945" s="14">
        <v>79639365</v>
      </c>
      <c r="B11945" s="2">
        <v>46121.683373726853</v>
      </c>
      <c r="C11945" s="3" t="str">
        <f>IFERROR(VLOOKUP(A11945,'Base Prueba'!A:C,3,),"NO REGISTRA")</f>
        <v>RICARDO ROA DIAZ</v>
      </c>
      <c r="D11945" s="4" t="str">
        <f>IFERROR(VLOOKUP(A11945,'Base Prueba'!A:D,4,),"NO REGISTRA")</f>
        <v>AUXILIAR  DE MANTENIMIENTO</v>
      </c>
      <c r="E11945" s="5" t="str">
        <f>IFERROR(VLOOKUP(A11945,'Base Prueba'!A:E,5,),"NO REGISTRA")</f>
        <v>LOGISTICA Y SERVICIOS GENERALES</v>
      </c>
    </row>
    <row r="11946" spans="1:5" ht="15.75" x14ac:dyDescent="0.25">
      <c r="A11946" s="14">
        <v>1022378300</v>
      </c>
      <c r="B11946" s="2">
        <v>46121.705968287039</v>
      </c>
      <c r="C11946" s="3" t="str">
        <f>IFERROR(VLOOKUP(A11946,'Base Prueba'!A:C,3,),"NO REGISTRA")</f>
        <v>FERNEY ANDRES CHASPUENGAL RAMIREZ</v>
      </c>
      <c r="D11946" s="4" t="str">
        <f>IFERROR(VLOOKUP(A11946,'Base Prueba'!A:D,4,),"NO REGISTRA")</f>
        <v>LÍDER DE DEPORTE Y CULTURA</v>
      </c>
      <c r="E11946" s="5" t="str">
        <f>IFERROR(VLOOKUP(A11946,'Base Prueba'!A:E,5,),"NO REGISTRA")</f>
        <v>DIRECCION DE BIENESTAR INSTITUCIONAL</v>
      </c>
    </row>
    <row r="11947" spans="1:5" ht="15.75" x14ac:dyDescent="0.25">
      <c r="A11947" s="14">
        <v>79211001</v>
      </c>
      <c r="B11947" s="2">
        <v>46121.706957407405</v>
      </c>
      <c r="C11947" s="3" t="str">
        <f>IFERROR(VLOOKUP(A11947,'Base Prueba'!A:C,3,),"NO REGISTRA")</f>
        <v>EDISON MONSALVE CUARTAS</v>
      </c>
      <c r="D11947" s="4" t="str">
        <f>IFERROR(VLOOKUP(A11947,'Base Prueba'!A:D,4,),"NO REGISTRA")</f>
        <v>DOCENTE DE TIEMPO COMPLETO</v>
      </c>
      <c r="E11947" s="5" t="str">
        <f>IFERROR(VLOOKUP(A11947,'Base Prueba'!A:E,5,),"NO REGISTRA")</f>
        <v>PROFESIONAL EN INGENIERIA MULTIMEDIA</v>
      </c>
    </row>
    <row r="11948" spans="1:5" ht="15.75" x14ac:dyDescent="0.25">
      <c r="A11948" s="14">
        <v>1032453118</v>
      </c>
      <c r="B11948" s="2">
        <v>46121.709988194445</v>
      </c>
      <c r="C11948" s="3" t="str">
        <f>IFERROR(VLOOKUP(A11948,'Base Prueba'!A:C,3,),"NO REGISTRA")</f>
        <v>JOHN STIVEN OSPINA VARGAS</v>
      </c>
      <c r="D11948" s="4" t="str">
        <f>IFERROR(VLOOKUP(A11948,'Base Prueba'!A:D,4,),"NO REGISTRA")</f>
        <v>LIDER DE ENTORNOS VIRTUALES Y DESARROLLO</v>
      </c>
      <c r="E11948" s="5" t="str">
        <f>IFERROR(VLOOKUP(A11948,'Base Prueba'!A:E,5,),"NO REGISTRA")</f>
        <v>VICERRECTORIA ACADEMICA</v>
      </c>
    </row>
    <row r="11949" spans="1:5" ht="15.75" x14ac:dyDescent="0.25">
      <c r="A11949" s="14">
        <v>1030567635</v>
      </c>
      <c r="B11949" s="2">
        <v>46121.712047453701</v>
      </c>
      <c r="C11949" s="3" t="str">
        <f>IFERROR(VLOOKUP(A11949,'Base Prueba'!A:C,3,),"NO REGISTRA")</f>
        <v>JEFFERSON ANDRES BARRETO DIAZ</v>
      </c>
      <c r="D11949" s="4" t="str">
        <f>IFERROR(VLOOKUP(A11949,'Base Prueba'!A:D,4,),"NO REGISTRA")</f>
        <v>AUXILIAR DE ARCHIVO</v>
      </c>
      <c r="E11949" s="5" t="str">
        <f>IFERROR(VLOOKUP(A11949,'Base Prueba'!A:E,5,),"NO REGISTRA")</f>
        <v>CENTRO DE GESTION DOCUMENTAL</v>
      </c>
    </row>
    <row r="11950" spans="1:5" ht="15.75" x14ac:dyDescent="0.25">
      <c r="A11950" s="14">
        <v>79704152</v>
      </c>
      <c r="B11950" s="2">
        <v>46121.712501388887</v>
      </c>
      <c r="C11950" s="3" t="str">
        <f>IFERROR(VLOOKUP(A11950,'Base Prueba'!A:C,3,),"NO REGISTRA")</f>
        <v>FABIO ORLANDO MONTENEGRO RIAÑO</v>
      </c>
      <c r="D11950" s="4" t="str">
        <f>IFERROR(VLOOKUP(A11950,'Base Prueba'!A:D,4,),"NO REGISTRA")</f>
        <v>AUXILIAR RECURSOS ACADÉMICOS</v>
      </c>
      <c r="E11950" s="5" t="str">
        <f>IFERROR(VLOOKUP(A11950,'Base Prueba'!A:E,5,),"NO REGISTRA")</f>
        <v>OFICINA DE AUDIOVISUALES</v>
      </c>
    </row>
    <row r="11951" spans="1:5" ht="15.75" x14ac:dyDescent="0.25">
      <c r="A11951" s="14">
        <v>1024528858</v>
      </c>
      <c r="B11951" s="2">
        <v>46121.719254282405</v>
      </c>
      <c r="C11951" s="3" t="str">
        <f>IFERROR(VLOOKUP(A11951,'Base Prueba'!A:C,3,),"NO REGISTRA")</f>
        <v>LEIDY PAOLA SANDOVAL FUENTES</v>
      </c>
      <c r="D11951" s="4" t="str">
        <f>IFERROR(VLOOKUP(A11951,'Base Prueba'!A:D,4,),"NO REGISTRA")</f>
        <v>SECRETARIA ACADEMICA - ADMINISTRATIVA DE FACULTAD</v>
      </c>
      <c r="E11951" s="5" t="str">
        <f>IFERROR(VLOOKUP(A11951,'Base Prueba'!A:E,5,),"NO REGISTRA")</f>
        <v>FACULTAD DE CIENCIAS ECONOMICAS Y ADMINISTRATIVAS</v>
      </c>
    </row>
    <row r="11952" spans="1:5" ht="15.75" x14ac:dyDescent="0.25">
      <c r="A11952" s="14">
        <v>1025322754</v>
      </c>
      <c r="B11952" s="2">
        <v>46121.726513773145</v>
      </c>
      <c r="C11952" s="3" t="str">
        <f>IFERROR(VLOOKUP(A11952,'Base Prueba'!A:C,3,),"NO REGISTRA")</f>
        <v>ALISON YULIANA BEJARANO RUIZ</v>
      </c>
      <c r="D11952" s="4" t="str">
        <f>IFERROR(VLOOKUP(A11952,'Base Prueba'!A:D,4,),"NO REGISTRA")</f>
        <v>AUXILIAR DE SISTEMAS</v>
      </c>
      <c r="E11952" s="5" t="str">
        <f>IFERROR(VLOOKUP(A11952,'Base Prueba'!A:E,5,),"NO REGISTRA")</f>
        <v>DEPARTAMENTO DE INFORMATICA Y TECNOLOGIA</v>
      </c>
    </row>
    <row r="11953" spans="1:5" ht="15.75" x14ac:dyDescent="0.25">
      <c r="A11953" s="14">
        <v>1141317547</v>
      </c>
      <c r="B11953" s="2">
        <v>46121.738466898147</v>
      </c>
      <c r="C11953" s="3" t="str">
        <f>IFERROR(VLOOKUP(A11953,'Base Prueba'!A:C,3,),"NO REGISTRA")</f>
        <v>LUNA JULIETH SANCHEZ ARDILA</v>
      </c>
      <c r="D11953" s="4" t="str">
        <f>IFERROR(VLOOKUP(A11953,'Base Prueba'!A:D,4,),"NO REGISTRA")</f>
        <v>APRENDIZ UNIVERSITARIO</v>
      </c>
      <c r="E11953" s="5" t="str">
        <f>IFERROR(VLOOKUP(A11953,'Base Prueba'!A:E,5,),"NO REGISTRA")</f>
        <v>VICERRECTORIA ACADEMICA</v>
      </c>
    </row>
    <row r="11954" spans="1:5" ht="15.75" x14ac:dyDescent="0.25">
      <c r="A11954" s="14">
        <v>93375324</v>
      </c>
      <c r="B11954" s="2">
        <v>46121.740048495369</v>
      </c>
      <c r="C11954" s="3" t="str">
        <f>IFERROR(VLOOKUP(A11954,'Base Prueba'!A:C,3,),"NO REGISTRA")</f>
        <v>OSCAR EMILIO MORA NAVARRO</v>
      </c>
      <c r="D11954" s="4" t="str">
        <f>IFERROR(VLOOKUP(A11954,'Base Prueba'!A:D,4,),"NO REGISTRA")</f>
        <v>CATEDRATICO</v>
      </c>
      <c r="E11954" s="5" t="str">
        <f>IFERROR(VLOOKUP(A11954,'Base Prueba'!A:E,5,),"NO REGISTRA")</f>
        <v>ESPECIALIZACION EN GERENCIA DE PROYECTOS INFORMATICOS</v>
      </c>
    </row>
    <row r="11955" spans="1:5" ht="15.75" x14ac:dyDescent="0.25">
      <c r="A11955" s="14">
        <v>1024529015</v>
      </c>
      <c r="B11955" s="2">
        <v>46121.740608680557</v>
      </c>
      <c r="C11955" s="3" t="str">
        <f>IFERROR(VLOOKUP(A11955,'Base Prueba'!A:C,3,),"NO REGISTRA")</f>
        <v>EDGAR JAVIER CUERVO RINCON</v>
      </c>
      <c r="D11955" s="4" t="str">
        <f>IFERROR(VLOOKUP(A11955,'Base Prueba'!A:D,4,),"NO REGISTRA")</f>
        <v>DOCENTE DE MEDIO TIEMPO</v>
      </c>
      <c r="E11955" s="5" t="str">
        <f>IFERROR(VLOOKUP(A11955,'Base Prueba'!A:E,5,),"NO REGISTRA")</f>
        <v>NARRATIVAS DIGITALES Y AUDIOVISUALES</v>
      </c>
    </row>
    <row r="11956" spans="1:5" ht="15.75" x14ac:dyDescent="0.25">
      <c r="A11956" s="14">
        <v>80932179</v>
      </c>
      <c r="B11956" s="2">
        <v>46121.746834259262</v>
      </c>
      <c r="C11956" s="3" t="str">
        <f>IFERROR(VLOOKUP(A11956,'Base Prueba'!A:C,3,),"NO REGISTRA")</f>
        <v>JULIAN ANDRES GOMEZ VARGAS</v>
      </c>
      <c r="D11956" s="4" t="str">
        <f>IFERROR(VLOOKUP(A11956,'Base Prueba'!A:D,4,),"NO REGISTRA")</f>
        <v>CATEDRATICO</v>
      </c>
      <c r="E11956" s="5" t="str">
        <f>IFERROR(VLOOKUP(A11956,'Base Prueba'!A:E,5,),"NO REGISTRA")</f>
        <v>ESPECIALIZACIÓN EN GERENCIA DE PROYECTOS</v>
      </c>
    </row>
    <row r="11957" spans="1:5" ht="15.75" x14ac:dyDescent="0.25">
      <c r="A11957" s="14">
        <v>1110512583</v>
      </c>
      <c r="B11957" s="2">
        <v>46121.746909374997</v>
      </c>
      <c r="C11957" s="3" t="str">
        <f>IFERROR(VLOOKUP(A11957,'Base Prueba'!A:C,3,),"NO REGISTRA")</f>
        <v>VERONICA ALEJANDRA RODRIGUEZ RAMOS</v>
      </c>
      <c r="D11957" s="4" t="str">
        <f>IFERROR(VLOOKUP(A11957,'Base Prueba'!A:D,4,),"NO REGISTRA")</f>
        <v>DOCENTE DE MEDIO TIEMPO</v>
      </c>
      <c r="E11957" s="5" t="str">
        <f>IFERROR(VLOOKUP(A11957,'Base Prueba'!A:E,5,),"NO REGISTRA")</f>
        <v>TECNICO LABORAL EN COCINA</v>
      </c>
    </row>
    <row r="11958" spans="1:5" ht="15.75" x14ac:dyDescent="0.25">
      <c r="A11958" s="14">
        <v>80725196</v>
      </c>
      <c r="B11958" s="2">
        <v>46121.74938252315</v>
      </c>
      <c r="C11958" s="3" t="str">
        <f>IFERROR(VLOOKUP(A11958,'Base Prueba'!A:C,3,),"NO REGISTRA")</f>
        <v>YEISON YOSET TOVAR BARBOSA</v>
      </c>
      <c r="D11958" s="4" t="str">
        <f>IFERROR(VLOOKUP(A11958,'Base Prueba'!A:D,4,),"NO REGISTRA")</f>
        <v>LIDER GESTION DOCUMENTAL</v>
      </c>
      <c r="E11958" s="5" t="str">
        <f>IFERROR(VLOOKUP(A11958,'Base Prueba'!A:E,5,),"NO REGISTRA")</f>
        <v>CENTRO DE GESTION DOCUMENTAL</v>
      </c>
    </row>
    <row r="11959" spans="1:5" ht="15.75" x14ac:dyDescent="0.25">
      <c r="A11959" s="14">
        <v>11318253</v>
      </c>
      <c r="B11959" s="2">
        <v>46121.749422800924</v>
      </c>
      <c r="C11959" s="3" t="str">
        <f>IFERROR(VLOOKUP(A11959,'Base Prueba'!A:C,3,),"NO REGISTRA")</f>
        <v>RODRIGO RODRIGUEZ</v>
      </c>
      <c r="D11959" s="4" t="str">
        <f>IFERROR(VLOOKUP(A11959,'Base Prueba'!A:D,4,),"NO REGISTRA")</f>
        <v>APRENDIZ UNIVERSITARIO</v>
      </c>
      <c r="E11959" s="5" t="str">
        <f>IFERROR(VLOOKUP(A11959,'Base Prueba'!A:E,5,),"NO REGISTRA")</f>
        <v>CENTRO DE GESTION DOCUMENTAL</v>
      </c>
    </row>
    <row r="11960" spans="1:5" ht="15.75" x14ac:dyDescent="0.25">
      <c r="A11960" s="14">
        <v>1026293347</v>
      </c>
      <c r="B11960" s="2">
        <v>46121.750381481485</v>
      </c>
      <c r="C11960" s="3" t="str">
        <f>IFERROR(VLOOKUP(A11960,'Base Prueba'!A:C,3,),"NO REGISTRA")</f>
        <v>LAURA JINETH ORJUELA ROJAS</v>
      </c>
      <c r="D11960" s="4" t="str">
        <f>IFERROR(VLOOKUP(A11960,'Base Prueba'!A:D,4,),"NO REGISTRA")</f>
        <v>APRENDIZ UNIVERSITARIO</v>
      </c>
      <c r="E11960" s="5" t="str">
        <f>IFERROR(VLOOKUP(A11960,'Base Prueba'!A:E,5,),"NO REGISTRA")</f>
        <v>DIRECCION DE BIENESTAR INSTITUCIONAL</v>
      </c>
    </row>
    <row r="11961" spans="1:5" ht="15.75" x14ac:dyDescent="0.25">
      <c r="A11961" s="14">
        <v>79624306</v>
      </c>
      <c r="B11961" s="2">
        <v>46121.750736574075</v>
      </c>
      <c r="C11961" s="3" t="str">
        <f>IFERROR(VLOOKUP(A11961,'Base Prueba'!A:C,3,),"NO REGISTRA")</f>
        <v>NELSON MONGUA PEDREROS</v>
      </c>
      <c r="D11961" s="4" t="str">
        <f>IFERROR(VLOOKUP(A11961,'Base Prueba'!A:D,4,),"NO REGISTRA")</f>
        <v>ADMINISTRADOR DE REDES</v>
      </c>
      <c r="E11961" s="5" t="str">
        <f>IFERROR(VLOOKUP(A11961,'Base Prueba'!A:E,5,),"NO REGISTRA")</f>
        <v>DEPARTAMENTO DE INFORMATICA Y TECNOLOGIA</v>
      </c>
    </row>
    <row r="11962" spans="1:5" ht="15.75" x14ac:dyDescent="0.25">
      <c r="A11962" s="14">
        <v>79507540</v>
      </c>
      <c r="B11962" s="2">
        <v>46121.751358333335</v>
      </c>
      <c r="C11962" s="3" t="str">
        <f>IFERROR(VLOOKUP(A11962,'Base Prueba'!A:C,3,),"NO REGISTRA")</f>
        <v>SHARYK ROMERO CALDERON</v>
      </c>
      <c r="D11962" s="4" t="str">
        <f>IFERROR(VLOOKUP(A11962,'Base Prueba'!A:D,4,),"NO REGISTRA")</f>
        <v>DOCENTE DE MEDIO TIEMPO</v>
      </c>
      <c r="E11962" s="5" t="str">
        <f>IFERROR(VLOOKUP(A11962,'Base Prueba'!A:E,5,),"NO REGISTRA")</f>
        <v>UNIVERSITARIO ADMINISTRACION DE EMPRESAS</v>
      </c>
    </row>
    <row r="11963" spans="1:5" ht="15.75" x14ac:dyDescent="0.25">
      <c r="A11963" s="14">
        <v>52735929</v>
      </c>
      <c r="B11963" s="2">
        <v>46121.754782060183</v>
      </c>
      <c r="C11963" s="3" t="str">
        <f>IFERROR(VLOOKUP(A11963,'Base Prueba'!A:C,3,),"NO REGISTRA")</f>
        <v>JEIMMY AREVALO MELO</v>
      </c>
      <c r="D11963" s="4" t="str">
        <f>IFERROR(VLOOKUP(A11963,'Base Prueba'!A:D,4,),"NO REGISTRA")</f>
        <v>COORDINADOR DE BIBLIOTECA</v>
      </c>
      <c r="E11963" s="5" t="str">
        <f>IFERROR(VLOOKUP(A11963,'Base Prueba'!A:E,5,),"NO REGISTRA")</f>
        <v>BIBLIOTECA</v>
      </c>
    </row>
    <row r="11964" spans="1:5" ht="15.75" x14ac:dyDescent="0.25">
      <c r="A11964" s="14">
        <v>80472319</v>
      </c>
      <c r="B11964" s="2">
        <v>46121.756410995367</v>
      </c>
      <c r="C11964" s="3" t="str">
        <f>IFERROR(VLOOKUP(A11964,'Base Prueba'!A:C,3,),"NO REGISTRA")</f>
        <v>FRANCISCO JAVIER MONTENEGRO AGUILAR</v>
      </c>
      <c r="D11964" s="4" t="str">
        <f>IFERROR(VLOOKUP(A11964,'Base Prueba'!A:D,4,),"NO REGISTRA")</f>
        <v>DOCENTE DE MEDIO TIEMPO</v>
      </c>
      <c r="E11964" s="5" t="str">
        <f>IFERROR(VLOOKUP(A11964,'Base Prueba'!A:E,5,),"NO REGISTRA")</f>
        <v>TECNOLOGIA EN COMERCIO Y NEGOCIOS INTERNACIONALES</v>
      </c>
    </row>
    <row r="11965" spans="1:5" ht="15.75" x14ac:dyDescent="0.25">
      <c r="A11965" s="14">
        <v>1019008046</v>
      </c>
      <c r="B11965" s="2">
        <v>46121.756454629627</v>
      </c>
      <c r="C11965" s="3" t="str">
        <f>IFERROR(VLOOKUP(A11965,'Base Prueba'!A:C,3,),"NO REGISTRA")</f>
        <v>JORGE ARMANDO CAMARGO GALVIS</v>
      </c>
      <c r="D11965" s="4" t="str">
        <f>IFERROR(VLOOKUP(A11965,'Base Prueba'!A:D,4,),"NO REGISTRA")</f>
        <v>DOCENTE DE MEDIO TIEMPO</v>
      </c>
      <c r="E11965" s="5" t="str">
        <f>IFERROR(VLOOKUP(A11965,'Base Prueba'!A:E,5,),"NO REGISTRA")</f>
        <v>NARRATIVAS DIGITALES Y AUDIOVISUALES</v>
      </c>
    </row>
    <row r="11966" spans="1:5" ht="15.75" x14ac:dyDescent="0.25">
      <c r="A11966" s="14">
        <v>19461924</v>
      </c>
      <c r="B11966" s="2">
        <v>46121.756872916667</v>
      </c>
      <c r="C11966" s="3" t="str">
        <f>IFERROR(VLOOKUP(A11966,'Base Prueba'!A:C,3,),"NO REGISTRA")</f>
        <v>ORLANDO ALBERTO ORTIZ SANCHEZ</v>
      </c>
      <c r="D11966" s="4" t="str">
        <f>IFERROR(VLOOKUP(A11966,'Base Prueba'!A:D,4,),"NO REGISTRA")</f>
        <v>DOCENTE DE TIEMPO COMPLETO</v>
      </c>
      <c r="E11966" s="5" t="str">
        <f>IFERROR(VLOOKUP(A11966,'Base Prueba'!A:E,5,),"NO REGISTRA")</f>
        <v>AREA DE CIENCIAS BASICAS</v>
      </c>
    </row>
    <row r="11967" spans="1:5" ht="15.75" x14ac:dyDescent="0.25">
      <c r="A11967" s="14">
        <v>1003690253</v>
      </c>
      <c r="B11967" s="2">
        <v>46121.761577893521</v>
      </c>
      <c r="C11967" s="3" t="str">
        <f>IFERROR(VLOOKUP(A11967,'Base Prueba'!A:C,3,),"NO REGISTRA")</f>
        <v>MELISSA GONZALEZ PEDRAZA</v>
      </c>
      <c r="D11967" s="4" t="str">
        <f>IFERROR(VLOOKUP(A11967,'Base Prueba'!A:D,4,),"NO REGISTRA")</f>
        <v>LIDER DE JOVENES A LA E</v>
      </c>
      <c r="E11967" s="5" t="str">
        <f>IFERROR(VLOOKUP(A11967,'Base Prueba'!A:E,5,),"NO REGISTRA")</f>
        <v>DIRECCION DE BIENESTAR INSTITUCIONAL</v>
      </c>
    </row>
    <row r="11968" spans="1:5" ht="15.75" x14ac:dyDescent="0.25">
      <c r="A11968" s="14">
        <v>11308140</v>
      </c>
      <c r="B11968" s="2">
        <v>46121.762220254626</v>
      </c>
      <c r="C11968" s="3" t="str">
        <f>IFERROR(VLOOKUP(A11968,'Base Prueba'!A:C,3,),"NO REGISTRA")</f>
        <v>EDGAR EUDORO MARTINEZ CALLEJAS</v>
      </c>
      <c r="D11968" s="4" t="str">
        <f>IFERROR(VLOOKUP(A11968,'Base Prueba'!A:D,4,),"NO REGISTRA")</f>
        <v>DOCENTE DE MEDIO TIEMPO</v>
      </c>
      <c r="E11968" s="5" t="str">
        <f>IFERROR(VLOOKUP(A11968,'Base Prueba'!A:E,5,),"NO REGISTRA")</f>
        <v>AREA DE CIENCIAS BASICAS</v>
      </c>
    </row>
    <row r="11969" spans="1:5" ht="15.75" x14ac:dyDescent="0.25">
      <c r="A11969" s="14">
        <v>80843387</v>
      </c>
      <c r="B11969" s="2">
        <v>46121.763923495368</v>
      </c>
      <c r="C11969" s="3" t="str">
        <f>IFERROR(VLOOKUP(A11969,'Base Prueba'!A:C,3,),"NO REGISTRA")</f>
        <v>ESTEBAN ADOLFO QUESADA SALAZAR</v>
      </c>
      <c r="D11969" s="4" t="str">
        <f>IFERROR(VLOOKUP(A11969,'Base Prueba'!A:D,4,),"NO REGISTRA")</f>
        <v>DOCENTE DE TIEMPO COMPLETO</v>
      </c>
      <c r="E11969" s="5" t="str">
        <f>IFERROR(VLOOKUP(A11969,'Base Prueba'!A:E,5,),"NO REGISTRA")</f>
        <v>UNIVERSITARIO COMUNICACION SOCIAL</v>
      </c>
    </row>
    <row r="11970" spans="1:5" ht="15.75" x14ac:dyDescent="0.25">
      <c r="A11970" s="14">
        <v>1020731995</v>
      </c>
      <c r="B11970" s="2">
        <v>46121.774122337963</v>
      </c>
      <c r="C11970" s="3" t="str">
        <f>IFERROR(VLOOKUP(A11970,'Base Prueba'!A:C,3,),"NO REGISTRA")</f>
        <v>KARLA PAOLA BELTRAN PEÑUELA</v>
      </c>
      <c r="D11970" s="4" t="str">
        <f>IFERROR(VLOOKUP(A11970,'Base Prueba'!A:D,4,),"NO REGISTRA")</f>
        <v>SUPERVISOR DE FORMACION</v>
      </c>
      <c r="E11970" s="5" t="str">
        <f>IFERROR(VLOOKUP(A11970,'Base Prueba'!A:E,5,),"NO REGISTRA")</f>
        <v>VICERRECTORIA ACADEMICA</v>
      </c>
    </row>
    <row r="11971" spans="1:5" ht="15.75" x14ac:dyDescent="0.25">
      <c r="A11971" s="14">
        <v>1000216787</v>
      </c>
      <c r="B11971" s="2">
        <v>46121.775381597225</v>
      </c>
      <c r="C11971" s="3" t="str">
        <f>IFERROR(VLOOKUP(A11971,'Base Prueba'!A:C,3,),"NO REGISTRA")</f>
        <v>LAURA CAMILA SANCHEZ MARTINEZ</v>
      </c>
      <c r="D11971" s="4" t="str">
        <f>IFERROR(VLOOKUP(A11971,'Base Prueba'!A:D,4,),"NO REGISTRA")</f>
        <v>SECRETARIA ACADEMICA - ADMINISTRATIVA DE FACULTAD</v>
      </c>
      <c r="E11971" s="5" t="str">
        <f>IFERROR(VLOOKUP(A11971,'Base Prueba'!A:E,5,),"NO REGISTRA")</f>
        <v>FACULTAD DE INGENIERIA Y TECNOLOGIA DE LA INFORMACION</v>
      </c>
    </row>
    <row r="11972" spans="1:5" ht="15.75" x14ac:dyDescent="0.25">
      <c r="A11972" s="14">
        <v>88195474</v>
      </c>
      <c r="B11972" s="2">
        <v>46121.775571759259</v>
      </c>
      <c r="C11972" s="3" t="str">
        <f>IFERROR(VLOOKUP(A11972,'Base Prueba'!A:C,3,),"NO REGISTRA")</f>
        <v>WILMER RINCON MONTAÑEZ</v>
      </c>
      <c r="D11972" s="4" t="str">
        <f>IFERROR(VLOOKUP(A11972,'Base Prueba'!A:D,4,),"NO REGISTRA")</f>
        <v>DIRECTOR DE PROGRAMAS LINEAS DE ADMINISTRACION Y SST</v>
      </c>
      <c r="E11972" s="5" t="str">
        <f>IFERROR(VLOOKUP(A11972,'Base Prueba'!A:E,5,),"NO REGISTRA")</f>
        <v>FACULTAD DE CIENCIAS ECONOMICAS Y ADMINISTRATIVAS</v>
      </c>
    </row>
    <row r="11973" spans="1:5" ht="15.75" x14ac:dyDescent="0.25">
      <c r="A11973" s="14">
        <v>1015441100</v>
      </c>
      <c r="B11973" s="2">
        <v>46121.776591782407</v>
      </c>
      <c r="C11973" s="3" t="str">
        <f>IFERROR(VLOOKUP(A11973,'Base Prueba'!A:C,3,),"NO REGISTRA")</f>
        <v>MARIA FERNANDA SANTANA BUITRAGO</v>
      </c>
      <c r="D11973" s="4" t="str">
        <f>IFERROR(VLOOKUP(A11973,'Base Prueba'!A:D,4,),"NO REGISTRA")</f>
        <v>LIDER DE DESAROLLO HUMANO</v>
      </c>
      <c r="E11973" s="5" t="str">
        <f>IFERROR(VLOOKUP(A11973,'Base Prueba'!A:E,5,),"NO REGISTRA")</f>
        <v>DIRECCION DE BIENESTAR INSTITUCIONAL</v>
      </c>
    </row>
    <row r="11974" spans="1:5" ht="15.75" x14ac:dyDescent="0.25">
      <c r="A11974" s="14">
        <v>52860766</v>
      </c>
      <c r="B11974" s="2">
        <v>46121.785052199077</v>
      </c>
      <c r="C11974" s="3" t="str">
        <f>IFERROR(VLOOKUP(A11974,'Base Prueba'!A:C,3,),"NO REGISTRA")</f>
        <v>SANDRA PAOLA LOAIZA SANDOVAL</v>
      </c>
      <c r="D11974" s="4" t="str">
        <f>IFERROR(VLOOKUP(A11974,'Base Prueba'!A:D,4,),"NO REGISTRA")</f>
        <v>DECANO</v>
      </c>
      <c r="E11974" s="5" t="str">
        <f>IFERROR(VLOOKUP(A11974,'Base Prueba'!A:E,5,),"NO REGISTRA")</f>
        <v>FACULTAD DE CIENCIAS ECONOMICAS Y ADMINISTRATIVAS</v>
      </c>
    </row>
    <row r="11975" spans="1:5" ht="15.75" x14ac:dyDescent="0.25">
      <c r="A11975" s="14">
        <v>1023898029</v>
      </c>
      <c r="B11975" s="2">
        <v>46121.785135185186</v>
      </c>
      <c r="C11975" s="3" t="str">
        <f>IFERROR(VLOOKUP(A11975,'Base Prueba'!A:C,3,),"NO REGISTRA")</f>
        <v>EMANUEL ENCISO CAMACHO</v>
      </c>
      <c r="D11975" s="4" t="str">
        <f>IFERROR(VLOOKUP(A11975,'Base Prueba'!A:D,4,),"NO REGISTRA")</f>
        <v>DECANO</v>
      </c>
      <c r="E11975" s="5" t="str">
        <f>IFERROR(VLOOKUP(A11975,'Base Prueba'!A:E,5,),"NO REGISTRA")</f>
        <v>FACULTAD DE COMINICACIÓN PERIODISMO Y ARTES</v>
      </c>
    </row>
    <row r="11976" spans="1:5" ht="15.75" x14ac:dyDescent="0.25">
      <c r="A11976" s="14">
        <v>1473024</v>
      </c>
      <c r="B11976" s="2">
        <v>46121.788756712966</v>
      </c>
      <c r="C11976" s="3" t="str">
        <f>IFERROR(VLOOKUP(A11976,'Base Prueba'!A:C,3,),"NO REGISTRA")</f>
        <v>GUILLERMO MUÑOZ PAJOY</v>
      </c>
      <c r="D11976" s="4" t="str">
        <f>IFERROR(VLOOKUP(A11976,'Base Prueba'!A:D,4,),"NO REGISTRA")</f>
        <v>AUXILIAR DE SERVICIOS  GENERALES</v>
      </c>
      <c r="E11976" s="5" t="str">
        <f>IFERROR(VLOOKUP(A11976,'Base Prueba'!A:E,5,),"NO REGISTRA")</f>
        <v>LOGISTICA Y SERVICIOS GENERALES</v>
      </c>
    </row>
    <row r="11977" spans="1:5" ht="15.75" x14ac:dyDescent="0.25">
      <c r="A11977" s="14">
        <v>1026261012</v>
      </c>
      <c r="B11977" s="2">
        <v>46121.793078009257</v>
      </c>
      <c r="C11977" s="3" t="str">
        <f>IFERROR(VLOOKUP(A11977,'Base Prueba'!A:C,3,),"NO REGISTRA")</f>
        <v>LUIS FELIPE NAVARRETE ECHEVERRIA</v>
      </c>
      <c r="D11977" s="4" t="str">
        <f>IFERROR(VLOOKUP(A11977,'Base Prueba'!A:D,4,),"NO REGISTRA")</f>
        <v>DOCENTE DE TIEMPO COMPLETO</v>
      </c>
      <c r="E11977" s="5" t="str">
        <f>IFERROR(VLOOKUP(A11977,'Base Prueba'!A:E,5,),"NO REGISTRA")</f>
        <v>UNIVERSITARIO COMUNICACION SOCIAL</v>
      </c>
    </row>
    <row r="11978" spans="1:5" ht="15.75" x14ac:dyDescent="0.25">
      <c r="A11978" s="14">
        <v>79667746</v>
      </c>
      <c r="B11978" s="2">
        <v>46121.793923495374</v>
      </c>
      <c r="C11978" s="3" t="str">
        <f>IFERROR(VLOOKUP(A11978,'Base Prueba'!A:C,3,),"NO REGISTRA")</f>
        <v>JOHN JAIRO SUAREZ PINZON</v>
      </c>
      <c r="D11978" s="4" t="str">
        <f>IFERROR(VLOOKUP(A11978,'Base Prueba'!A:D,4,),"NO REGISTRA")</f>
        <v>AUXILIAR ELECTRICO</v>
      </c>
      <c r="E11978" s="5" t="str">
        <f>IFERROR(VLOOKUP(A11978,'Base Prueba'!A:E,5,),"NO REGISTRA")</f>
        <v>LOGISTICA Y SERVICIOS GENERALES</v>
      </c>
    </row>
    <row r="11979" spans="1:5" ht="15.75" x14ac:dyDescent="0.25">
      <c r="A11979" s="14">
        <v>52034349</v>
      </c>
      <c r="B11979" s="2">
        <v>46121.795363888887</v>
      </c>
      <c r="C11979" s="3" t="str">
        <f>IFERROR(VLOOKUP(A11979,'Base Prueba'!A:C,3,),"NO REGISTRA")</f>
        <v>DIDILMA BARRERA BAREÑO</v>
      </c>
      <c r="D11979" s="4" t="str">
        <f>IFERROR(VLOOKUP(A11979,'Base Prueba'!A:D,4,),"NO REGISTRA")</f>
        <v>AUXILIAR DE SERVICIOS</v>
      </c>
      <c r="E11979" s="5" t="str">
        <f>IFERROR(VLOOKUP(A11979,'Base Prueba'!A:E,5,),"NO REGISTRA")</f>
        <v>LOGISTICA Y SERVICIOS GENERALES</v>
      </c>
    </row>
    <row r="11980" spans="1:5" ht="15.75" x14ac:dyDescent="0.25">
      <c r="A11980" s="14">
        <v>79312652</v>
      </c>
      <c r="B11980" s="2">
        <v>46121.805369560185</v>
      </c>
      <c r="C11980" s="3" t="str">
        <f>IFERROR(VLOOKUP(A11980,'Base Prueba'!A:C,3,),"NO REGISTRA")</f>
        <v>JOSE ALVARO LARA MANOSALVA</v>
      </c>
      <c r="D11980" s="4" t="str">
        <f>IFERROR(VLOOKUP(A11980,'Base Prueba'!A:D,4,),"NO REGISTRA")</f>
        <v>DOCENTE DE TIEMPO COMPLETO</v>
      </c>
      <c r="E11980" s="5" t="str">
        <f>IFERROR(VLOOKUP(A11980,'Base Prueba'!A:E,5,),"NO REGISTRA")</f>
        <v>UNIVERSITARIO ADMINISTRACION DE EMPRESAS</v>
      </c>
    </row>
    <row r="11981" spans="1:5" ht="15.75" x14ac:dyDescent="0.25">
      <c r="A11981" s="14">
        <v>79951802</v>
      </c>
      <c r="B11981" s="2">
        <v>46121.806431828707</v>
      </c>
      <c r="C11981" s="3" t="str">
        <f>IFERROR(VLOOKUP(A11981,'Base Prueba'!A:C,3,),"NO REGISTRA")</f>
        <v>HERNAN ANDRES ROJAS VARGAS</v>
      </c>
      <c r="D11981" s="4" t="str">
        <f>IFERROR(VLOOKUP(A11981,'Base Prueba'!A:D,4,),"NO REGISTRA")</f>
        <v>DOCENTE DE MEDIO TIEMPO</v>
      </c>
      <c r="E11981" s="5" t="str">
        <f>IFERROR(VLOOKUP(A11981,'Base Prueba'!A:E,5,),"NO REGISTRA")</f>
        <v>UNIVERSITARIO ADMINISTRACION DE EMPRESAS</v>
      </c>
    </row>
    <row r="11982" spans="1:5" ht="15.75" x14ac:dyDescent="0.25">
      <c r="A11982" s="14">
        <v>1141514141</v>
      </c>
      <c r="B11982" s="2">
        <v>46121.82049583333</v>
      </c>
      <c r="C11982" s="3" t="str">
        <f>IFERROR(VLOOKUP(A11982,'Base Prueba'!A:C,3,),"NO REGISTRA")</f>
        <v>LAURA SOFIA VARGAS LESMES</v>
      </c>
      <c r="D11982" s="4" t="str">
        <f>IFERROR(VLOOKUP(A11982,'Base Prueba'!A:D,4,),"NO REGISTRA")</f>
        <v>AUXILIAR BIBLIOTECA</v>
      </c>
      <c r="E11982" s="5" t="str">
        <f>IFERROR(VLOOKUP(A11982,'Base Prueba'!A:E,5,),"NO REGISTRA")</f>
        <v>BIBLIOTECA</v>
      </c>
    </row>
    <row r="11983" spans="1:5" ht="15.75" x14ac:dyDescent="0.25">
      <c r="A11983" s="14">
        <v>1069724855</v>
      </c>
      <c r="B11983" s="2">
        <v>46121.826576157408</v>
      </c>
      <c r="C11983" s="3" t="str">
        <f>IFERROR(VLOOKUP(A11983,'Base Prueba'!A:C,3,),"NO REGISTRA")</f>
        <v>PEDRO ALBERTO OSPINA RODRIGUEZ</v>
      </c>
      <c r="D11983" s="4" t="str">
        <f>IFERROR(VLOOKUP(A11983,'Base Prueba'!A:D,4,),"NO REGISTRA")</f>
        <v>DIRECTOR DE PROGRAMAS DE COMUNICACION SOCIAL, PERIODISMO Y POSGRADOS</v>
      </c>
      <c r="E11983" s="5" t="str">
        <f>IFERROR(VLOOKUP(A11983,'Base Prueba'!A:E,5,),"NO REGISTRA")</f>
        <v>FACULTAD DE COMINICACIÓN PERIODISMO Y ARTES</v>
      </c>
    </row>
    <row r="11984" spans="1:5" ht="15.75" x14ac:dyDescent="0.25">
      <c r="A11984" s="14">
        <v>1012338489</v>
      </c>
      <c r="B11984" s="2">
        <v>46121.850271759256</v>
      </c>
      <c r="C11984" s="3" t="str">
        <f>IFERROR(VLOOKUP(A11984,'Base Prueba'!A:C,3,),"NO REGISTRA")</f>
        <v>DERLY TATIANA ROJAS NAVARRO</v>
      </c>
      <c r="D11984" s="4" t="str">
        <f>IFERROR(VLOOKUP(A11984,'Base Prueba'!A:D,4,),"NO REGISTRA")</f>
        <v>AUXILIAR BIBLIOTECA</v>
      </c>
      <c r="E11984" s="5" t="str">
        <f>IFERROR(VLOOKUP(A11984,'Base Prueba'!A:E,5,),"NO REGISTRA")</f>
        <v>BIBLIOTECA</v>
      </c>
    </row>
    <row r="11985" spans="1:5" ht="15.75" x14ac:dyDescent="0.25">
      <c r="A11985" s="14">
        <v>1026252093</v>
      </c>
      <c r="B11985" s="2">
        <v>46121.862002546295</v>
      </c>
      <c r="C11985" s="3" t="str">
        <f>IFERROR(VLOOKUP(A11985,'Base Prueba'!A:C,3,),"NO REGISTRA")</f>
        <v>NADIA ROJAS MUÑOZ</v>
      </c>
      <c r="D11985" s="4" t="str">
        <f>IFERROR(VLOOKUP(A11985,'Base Prueba'!A:D,4,),"NO REGISTRA")</f>
        <v>DOCENTE DE TIEMPO COMPLETO</v>
      </c>
      <c r="E11985" s="5" t="str">
        <f>IFERROR(VLOOKUP(A11985,'Base Prueba'!A:E,5,),"NO REGISTRA")</f>
        <v>UNIVERSITARIO COMUNICACION SOCIAL</v>
      </c>
    </row>
    <row r="11986" spans="1:5" ht="15.75" x14ac:dyDescent="0.25">
      <c r="A11986" s="14" t="s">
        <v>3656</v>
      </c>
      <c r="B11986" s="2">
        <v>46121.864974999997</v>
      </c>
      <c r="C11986" s="3" t="str">
        <f>IFERROR(VLOOKUP(A11986,'Base Prueba'!A:C,3,),"NO REGISTRA")</f>
        <v>NO REGISTRA</v>
      </c>
      <c r="D11986" s="4" t="str">
        <f>IFERROR(VLOOKUP(A11986,'Base Prueba'!A:D,4,),"NO REGISTRA")</f>
        <v>NO REGISTRA</v>
      </c>
      <c r="E11986" s="5" t="str">
        <f>IFERROR(VLOOKUP(A11986,'Base Prueba'!A:E,5,),"NO REGISTRA")</f>
        <v>NO REGISTRA</v>
      </c>
    </row>
    <row r="11987" spans="1:5" ht="15.75" x14ac:dyDescent="0.25">
      <c r="A11987" s="14">
        <v>80843387</v>
      </c>
      <c r="B11987" s="2">
        <v>46121.86502222222</v>
      </c>
      <c r="C11987" s="3" t="str">
        <f>IFERROR(VLOOKUP(A11987,'Base Prueba'!A:C,3,),"NO REGISTRA")</f>
        <v>ESTEBAN ADOLFO QUESADA SALAZAR</v>
      </c>
      <c r="D11987" s="4" t="str">
        <f>IFERROR(VLOOKUP(A11987,'Base Prueba'!A:D,4,),"NO REGISTRA")</f>
        <v>DOCENTE DE TIEMPO COMPLETO</v>
      </c>
      <c r="E11987" s="5" t="str">
        <f>IFERROR(VLOOKUP(A11987,'Base Prueba'!A:E,5,),"NO REGISTRA")</f>
        <v>UNIVERSITARIO COMUNICACION SOCIAL</v>
      </c>
    </row>
    <row r="11988" spans="1:5" ht="15.75" x14ac:dyDescent="0.25">
      <c r="A11988" s="14">
        <v>1148454724</v>
      </c>
      <c r="B11988" s="2">
        <v>46121.870051967591</v>
      </c>
      <c r="C11988" s="3" t="str">
        <f>IFERROR(VLOOKUP(A11988,'Base Prueba'!A:C,3,),"NO REGISTRA")</f>
        <v>JOSE ALFREDO PARADA PUENTES</v>
      </c>
      <c r="D11988" s="4" t="str">
        <f>IFERROR(VLOOKUP(A11988,'Base Prueba'!A:D,4,),"NO REGISTRA")</f>
        <v>DOCENTE DE MEDIO TIEMPO</v>
      </c>
      <c r="E11988" s="5" t="str">
        <f>IFERROR(VLOOKUP(A11988,'Base Prueba'!A:E,5,),"NO REGISTRA")</f>
        <v>UNIVERSITARIO ADMINISTRACION DE EMPRESAS</v>
      </c>
    </row>
    <row r="11989" spans="1:5" ht="15.75" x14ac:dyDescent="0.25">
      <c r="A11989" s="14">
        <v>79312652</v>
      </c>
      <c r="B11989" s="2">
        <v>46121.871907060187</v>
      </c>
      <c r="C11989" s="3" t="str">
        <f>IFERROR(VLOOKUP(A11989,'Base Prueba'!A:C,3,),"NO REGISTRA")</f>
        <v>JOSE ALVARO LARA MANOSALVA</v>
      </c>
      <c r="D11989" s="4" t="str">
        <f>IFERROR(VLOOKUP(A11989,'Base Prueba'!A:D,4,),"NO REGISTRA")</f>
        <v>DOCENTE DE TIEMPO COMPLETO</v>
      </c>
      <c r="E11989" s="5" t="str">
        <f>IFERROR(VLOOKUP(A11989,'Base Prueba'!A:E,5,),"NO REGISTRA")</f>
        <v>UNIVERSITARIO ADMINISTRACION DE EMPRESAS</v>
      </c>
    </row>
    <row r="11990" spans="1:5" ht="15.75" x14ac:dyDescent="0.25">
      <c r="A11990" s="14">
        <v>1110476907</v>
      </c>
      <c r="B11990" s="2">
        <v>46121.876339120368</v>
      </c>
      <c r="C11990" s="3" t="str">
        <f>IFERROR(VLOOKUP(A11990,'Base Prueba'!A:C,3,),"NO REGISTRA")</f>
        <v>DIEGO ARMANDO MOTTA DIAZ</v>
      </c>
      <c r="D11990" s="4" t="str">
        <f>IFERROR(VLOOKUP(A11990,'Base Prueba'!A:D,4,),"NO REGISTRA")</f>
        <v>DOCENTE DE TIEMPO COMPLETO</v>
      </c>
      <c r="E11990" s="5" t="str">
        <f>IFERROR(VLOOKUP(A11990,'Base Prueba'!A:E,5,),"NO REGISTRA")</f>
        <v>UNIVERSITARIO EN SEGURIDAD Y SALUD EN EL TRABAJO</v>
      </c>
    </row>
    <row r="11991" spans="1:5" ht="15.75" x14ac:dyDescent="0.25">
      <c r="A11991" s="14">
        <v>1033724599</v>
      </c>
      <c r="B11991" s="2">
        <v>46121.876812731483</v>
      </c>
      <c r="C11991" s="3" t="str">
        <f>IFERROR(VLOOKUP(A11991,'Base Prueba'!A:C,3,),"NO REGISTRA")</f>
        <v>LUZ MARIA RAMIREZ RODRIGUEZ</v>
      </c>
      <c r="D11991" s="4" t="str">
        <f>IFERROR(VLOOKUP(A11991,'Base Prueba'!A:D,4,),"NO REGISTRA")</f>
        <v>AUXILIAR DE SERVICIOS</v>
      </c>
      <c r="E11991" s="5" t="str">
        <f>IFERROR(VLOOKUP(A11991,'Base Prueba'!A:E,5,),"NO REGISTRA")</f>
        <v>LOGISTICA Y SERVICIOS GENERALES</v>
      </c>
    </row>
    <row r="11992" spans="1:5" ht="15.75" x14ac:dyDescent="0.25">
      <c r="A11992" s="14">
        <v>52290503</v>
      </c>
      <c r="B11992" s="2">
        <v>46121.87685439815</v>
      </c>
      <c r="C11992" s="3" t="str">
        <f>IFERROR(VLOOKUP(A11992,'Base Prueba'!A:C,3,),"NO REGISTRA")</f>
        <v>MARIA IDALIA RODRIGUEZ GONZALEZ</v>
      </c>
      <c r="D11992" s="4" t="str">
        <f>IFERROR(VLOOKUP(A11992,'Base Prueba'!A:D,4,),"NO REGISTRA")</f>
        <v>AUXILIAR DE SERVICIOS</v>
      </c>
      <c r="E11992" s="5" t="str">
        <f>IFERROR(VLOOKUP(A11992,'Base Prueba'!A:E,5,),"NO REGISTRA")</f>
        <v>LOGISTICA Y SERVICIOS GENERALES</v>
      </c>
    </row>
    <row r="11993" spans="1:5" ht="15.75" x14ac:dyDescent="0.25">
      <c r="A11993" s="14">
        <v>1011095300</v>
      </c>
      <c r="B11993" s="2">
        <v>46121.879251388891</v>
      </c>
      <c r="C11993" s="3" t="str">
        <f>IFERROR(VLOOKUP(A11993,'Base Prueba'!A:C,3,),"NO REGISTRA")</f>
        <v>MARIA DE LOS ANGELES MONTENEGRO JIMENEZ</v>
      </c>
      <c r="D11993" s="4" t="str">
        <f>IFERROR(VLOOKUP(A11993,'Base Prueba'!A:D,4,),"NO REGISTRA")</f>
        <v>AUXILIAR DE RECURSOS AUDIOVISUALES</v>
      </c>
      <c r="E11993" s="5" t="str">
        <f>IFERROR(VLOOKUP(A11993,'Base Prueba'!A:E,5,),"NO REGISTRA")</f>
        <v>OFICINA DE AUDIOVISUALES</v>
      </c>
    </row>
    <row r="11994" spans="1:5" ht="15.75" x14ac:dyDescent="0.25">
      <c r="A11994" s="14">
        <v>1019008046</v>
      </c>
      <c r="B11994" s="2">
        <v>46121.883252314816</v>
      </c>
      <c r="C11994" s="3" t="str">
        <f>IFERROR(VLOOKUP(A11994,'Base Prueba'!A:C,3,),"NO REGISTRA")</f>
        <v>JORGE ARMANDO CAMARGO GALVIS</v>
      </c>
      <c r="D11994" s="4" t="str">
        <f>IFERROR(VLOOKUP(A11994,'Base Prueba'!A:D,4,),"NO REGISTRA")</f>
        <v>DOCENTE DE MEDIO TIEMPO</v>
      </c>
      <c r="E11994" s="5" t="str">
        <f>IFERROR(VLOOKUP(A11994,'Base Prueba'!A:E,5,),"NO REGISTRA")</f>
        <v>NARRATIVAS DIGITALES Y AUDIOVISUALES</v>
      </c>
    </row>
    <row r="11995" spans="1:5" ht="15.75" x14ac:dyDescent="0.25">
      <c r="A11995" s="14">
        <v>79946416</v>
      </c>
      <c r="B11995" s="2">
        <v>46121.896423495367</v>
      </c>
      <c r="C11995" s="3" t="str">
        <f>IFERROR(VLOOKUP(A11995,'Base Prueba'!A:C,3,),"NO REGISTRA")</f>
        <v>ALBERTO HERNAN SEGURA ABRIL</v>
      </c>
      <c r="D11995" s="4" t="str">
        <f>IFERROR(VLOOKUP(A11995,'Base Prueba'!A:D,4,),"NO REGISTRA")</f>
        <v>DOCENTE DE TIEMPO COMPLETO</v>
      </c>
      <c r="E11995" s="5" t="str">
        <f>IFERROR(VLOOKUP(A11995,'Base Prueba'!A:E,5,),"NO REGISTRA")</f>
        <v>TECNOLOGÍA EN PRODUCCIÓN DE MEDIOS AUDIOVISUALES</v>
      </c>
    </row>
    <row r="11996" spans="1:5" ht="15.75" x14ac:dyDescent="0.25">
      <c r="A11996" s="14">
        <v>80211886</v>
      </c>
      <c r="B11996" s="2">
        <v>46121.901454629631</v>
      </c>
      <c r="C11996" s="3" t="str">
        <f>IFERROR(VLOOKUP(A11996,'Base Prueba'!A:C,3,),"NO REGISTRA")</f>
        <v>EDWIN GIOVANNY QUIMBAY HIDALGO</v>
      </c>
      <c r="D11996" s="4" t="str">
        <f>IFERROR(VLOOKUP(A11996,'Base Prueba'!A:D,4,),"NO REGISTRA")</f>
        <v>LIDER DE RECURSOS ACADEMICOS</v>
      </c>
      <c r="E11996" s="5" t="str">
        <f>IFERROR(VLOOKUP(A11996,'Base Prueba'!A:E,5,),"NO REGISTRA")</f>
        <v>RECURSOS ACADEMICOS</v>
      </c>
    </row>
    <row r="11997" spans="1:5" ht="15.75" x14ac:dyDescent="0.25">
      <c r="A11997" s="14">
        <v>1110512583</v>
      </c>
      <c r="B11997" s="2">
        <v>46121.901588078705</v>
      </c>
      <c r="C11997" s="3" t="str">
        <f>IFERROR(VLOOKUP(A11997,'Base Prueba'!A:C,3,),"NO REGISTRA")</f>
        <v>VERONICA ALEJANDRA RODRIGUEZ RAMOS</v>
      </c>
      <c r="D11997" s="4" t="str">
        <f>IFERROR(VLOOKUP(A11997,'Base Prueba'!A:D,4,),"NO REGISTRA")</f>
        <v>DOCENTE DE MEDIO TIEMPO</v>
      </c>
      <c r="E11997" s="5" t="str">
        <f>IFERROR(VLOOKUP(A11997,'Base Prueba'!A:E,5,),"NO REGISTRA")</f>
        <v>TECNICO LABORAL EN COCINA</v>
      </c>
    </row>
    <row r="11998" spans="1:5" ht="15.75" x14ac:dyDescent="0.25">
      <c r="A11998" s="14">
        <v>1057581152</v>
      </c>
      <c r="B11998" s="2">
        <v>46121.901629513886</v>
      </c>
      <c r="C11998" s="3" t="str">
        <f>IFERROR(VLOOKUP(A11998,'Base Prueba'!A:C,3,),"NO REGISTRA")</f>
        <v>ANA SABRINA STEFFANNY VANEGAS SOLAQUE</v>
      </c>
      <c r="D11998" s="4" t="str">
        <f>IFERROR(VLOOKUP(A11998,'Base Prueba'!A:D,4,),"NO REGISTRA")</f>
        <v>DIRECTORA DE PROGRAMAS DE TURISMO, GASTRONOMIA Y POSGRADOS</v>
      </c>
      <c r="E11998" s="5" t="str">
        <f>IFERROR(VLOOKUP(A11998,'Base Prueba'!A:E,5,),"NO REGISTRA")</f>
        <v>FACULTAD DE CIENCIAS ECONOMICAS Y ADMINISTRATIVAS</v>
      </c>
    </row>
    <row r="11999" spans="1:5" ht="15.75" x14ac:dyDescent="0.25">
      <c r="A11999" s="14">
        <v>52220354</v>
      </c>
      <c r="B11999" s="2">
        <v>46121.906158217593</v>
      </c>
      <c r="C11999" s="3" t="str">
        <f>IFERROR(VLOOKUP(A11999,'Base Prueba'!A:C,3,),"NO REGISTRA")</f>
        <v>ILSA BARAHONA POLO</v>
      </c>
      <c r="D11999" s="4" t="str">
        <f>IFERROR(VLOOKUP(A11999,'Base Prueba'!A:D,4,),"NO REGISTRA")</f>
        <v>AUXILIAR DE SERVICIOS</v>
      </c>
      <c r="E11999" s="5" t="str">
        <f>IFERROR(VLOOKUP(A11999,'Base Prueba'!A:E,5,),"NO REGISTRA")</f>
        <v>LOGISTICA Y SERVICIOS GENERALES</v>
      </c>
    </row>
    <row r="12000" spans="1:5" ht="15.75" x14ac:dyDescent="0.25">
      <c r="A12000" s="14">
        <v>93375324</v>
      </c>
      <c r="B12000" s="2">
        <v>46121.906281365744</v>
      </c>
      <c r="C12000" s="3" t="str">
        <f>IFERROR(VLOOKUP(A12000,'Base Prueba'!A:C,3,),"NO REGISTRA")</f>
        <v>OSCAR EMILIO MORA NAVARRO</v>
      </c>
      <c r="D12000" s="4" t="str">
        <f>IFERROR(VLOOKUP(A12000,'Base Prueba'!A:D,4,),"NO REGISTRA")</f>
        <v>CATEDRATICO</v>
      </c>
      <c r="E12000" s="5" t="str">
        <f>IFERROR(VLOOKUP(A12000,'Base Prueba'!A:E,5,),"NO REGISTRA")</f>
        <v>ESPECIALIZACION EN GERENCIA DE PROYECTOS INFORMATICOS</v>
      </c>
    </row>
    <row r="12001" spans="1:5" ht="15.75" x14ac:dyDescent="0.25">
      <c r="A12001" s="14">
        <v>80817377</v>
      </c>
      <c r="B12001" s="2">
        <v>46121.912734606478</v>
      </c>
      <c r="C12001" s="3" t="str">
        <f>IFERROR(VLOOKUP(A12001,'Base Prueba'!A:C,3,),"NO REGISTRA")</f>
        <v>OMAR ANDRES BONILLA ACOSTA</v>
      </c>
      <c r="D12001" s="4" t="str">
        <f>IFERROR(VLOOKUP(A12001,'Base Prueba'!A:D,4,),"NO REGISTRA")</f>
        <v>DIRECTOR DE PROGRAMAS DE INGENIERIA</v>
      </c>
      <c r="E12001" s="5" t="str">
        <f>IFERROR(VLOOKUP(A12001,'Base Prueba'!A:E,5,),"NO REGISTRA")</f>
        <v>FACULTAD DE CIENCIAS ECONOMICAS Y ADMINISTRATIVAS</v>
      </c>
    </row>
    <row r="12002" spans="1:5" ht="15.75" x14ac:dyDescent="0.25">
      <c r="A12002" s="14">
        <v>79313678</v>
      </c>
      <c r="B12002" s="2">
        <v>46121.9154837963</v>
      </c>
      <c r="C12002" s="3" t="str">
        <f>IFERROR(VLOOKUP(A12002,'Base Prueba'!A:C,3,),"NO REGISTRA")</f>
        <v>MARCO VINICIO RAMIREZ PEREIRA</v>
      </c>
      <c r="D12002" s="4" t="str">
        <f>IFERROR(VLOOKUP(A12002,'Base Prueba'!A:D,4,),"NO REGISTRA")</f>
        <v>TECNICO EN MANTENIMIENTO DE RECURSOS ACADEMICOS</v>
      </c>
      <c r="E12002" s="5" t="str">
        <f>IFERROR(VLOOKUP(A12002,'Base Prueba'!A:E,5,),"NO REGISTRA")</f>
        <v>RECURSOS ACADEMICOS</v>
      </c>
    </row>
    <row r="12003" spans="1:5" ht="15.75" x14ac:dyDescent="0.25">
      <c r="A12003" s="14">
        <v>1019603886</v>
      </c>
      <c r="B12003" s="2">
        <v>46121.915557986111</v>
      </c>
      <c r="C12003" s="3" t="str">
        <f>IFERROR(VLOOKUP(A12003,'Base Prueba'!A:C,3,),"NO REGISTRA")</f>
        <v>NICOLAS ESPITIA CHACON</v>
      </c>
      <c r="D12003" s="4" t="str">
        <f>IFERROR(VLOOKUP(A12003,'Base Prueba'!A:D,4,),"NO REGISTRA")</f>
        <v>AUXILIAR DE RECURSOS ACADEMICOS</v>
      </c>
      <c r="E12003" s="5" t="str">
        <f>IFERROR(VLOOKUP(A12003,'Base Prueba'!A:E,5,),"NO REGISTRA")</f>
        <v>RECURSOS ACADEMICOS</v>
      </c>
    </row>
    <row r="12004" spans="1:5" ht="15.75" x14ac:dyDescent="0.25">
      <c r="A12004" s="14">
        <v>80812084</v>
      </c>
      <c r="B12004" s="2">
        <v>46122.222403240739</v>
      </c>
      <c r="C12004" s="3" t="str">
        <f>IFERROR(VLOOKUP(A12004,'Base Prueba'!A:C,3,),"NO REGISTRA")</f>
        <v>LUIS HELI RUIZ GUTIERREZ</v>
      </c>
      <c r="D12004" s="4" t="str">
        <f>IFERROR(VLOOKUP(A12004,'Base Prueba'!A:D,4,),"NO REGISTRA")</f>
        <v>AUXILIAR DE SERVICIOS  GENERALES</v>
      </c>
      <c r="E12004" s="5" t="str">
        <f>IFERROR(VLOOKUP(A12004,'Base Prueba'!A:E,5,),"NO REGISTRA")</f>
        <v>LOGISTICA Y SERVICIOS GENERALES</v>
      </c>
    </row>
    <row r="12005" spans="1:5" ht="15.75" x14ac:dyDescent="0.25">
      <c r="A12005" s="14">
        <v>52443092</v>
      </c>
      <c r="B12005" s="2">
        <v>46122.234556249998</v>
      </c>
      <c r="C12005" s="3" t="str">
        <f>IFERROR(VLOOKUP(A12005,'Base Prueba'!A:C,3,),"NO REGISTRA")</f>
        <v>LUZ MYRIAM SAAVEDRA CONTRERAS</v>
      </c>
      <c r="D12005" s="4" t="str">
        <f>IFERROR(VLOOKUP(A12005,'Base Prueba'!A:D,4,),"NO REGISTRA")</f>
        <v>AUXILIAR DE SERVICIOS</v>
      </c>
      <c r="E12005" s="5" t="str">
        <f>IFERROR(VLOOKUP(A12005,'Base Prueba'!A:E,5,),"NO REGISTRA")</f>
        <v>LOGISTICA Y SERVICIOS GENERALES</v>
      </c>
    </row>
    <row r="12006" spans="1:5" ht="15.75" x14ac:dyDescent="0.25">
      <c r="A12006" s="14">
        <v>52603556</v>
      </c>
      <c r="B12006" s="2">
        <v>46122.236714004626</v>
      </c>
      <c r="C12006" s="3" t="str">
        <f>IFERROR(VLOOKUP(A12006,'Base Prueba'!A:C,3,),"NO REGISTRA")</f>
        <v>MARISOL FARFAN QUIROGA</v>
      </c>
      <c r="D12006" s="4" t="str">
        <f>IFERROR(VLOOKUP(A12006,'Base Prueba'!A:D,4,),"NO REGISTRA")</f>
        <v>AUXILIAR DE SERVICIOS</v>
      </c>
      <c r="E12006" s="5" t="str">
        <f>IFERROR(VLOOKUP(A12006,'Base Prueba'!A:E,5,),"NO REGISTRA")</f>
        <v>LOGISTICA Y SERVICIOS GENERALES</v>
      </c>
    </row>
    <row r="12007" spans="1:5" ht="15.75" x14ac:dyDescent="0.25">
      <c r="A12007" s="14">
        <v>19488606</v>
      </c>
      <c r="B12007" s="2">
        <v>46122.237047800925</v>
      </c>
      <c r="C12007" s="3" t="str">
        <f>IFERROR(VLOOKUP(A12007,'Base Prueba'!A:C,3,),"NO REGISTRA")</f>
        <v>ARISTARCO LOPEZ TALERO</v>
      </c>
      <c r="D12007" s="4" t="str">
        <f>IFERROR(VLOOKUP(A12007,'Base Prueba'!A:D,4,),"NO REGISTRA")</f>
        <v>OFICIAL DE MANTENIMIENTO</v>
      </c>
      <c r="E12007" s="5" t="str">
        <f>IFERROR(VLOOKUP(A12007,'Base Prueba'!A:E,5,),"NO REGISTRA")</f>
        <v>LOGISTICA Y SERVICIOS GENERALES</v>
      </c>
    </row>
    <row r="12008" spans="1:5" ht="15.75" x14ac:dyDescent="0.25">
      <c r="A12008" s="14">
        <v>52059516</v>
      </c>
      <c r="B12008" s="2">
        <v>46122.239272222221</v>
      </c>
      <c r="C12008" s="3" t="str">
        <f>IFERROR(VLOOKUP(A12008,'Base Prueba'!A:C,3,),"NO REGISTRA")</f>
        <v>YANETT AFANADOR AGUILAR</v>
      </c>
      <c r="D12008" s="4" t="str">
        <f>IFERROR(VLOOKUP(A12008,'Base Prueba'!A:D,4,),"NO REGISTRA")</f>
        <v>AUXILIAR DE SERVICIOS</v>
      </c>
      <c r="E12008" s="5" t="str">
        <f>IFERROR(VLOOKUP(A12008,'Base Prueba'!A:E,5,),"NO REGISTRA")</f>
        <v>LOGISTICA Y SERVICIOS GENERALES</v>
      </c>
    </row>
    <row r="12009" spans="1:5" ht="15.75" x14ac:dyDescent="0.25">
      <c r="A12009" s="14">
        <v>51840480</v>
      </c>
      <c r="B12009" s="2">
        <v>46122.239829861108</v>
      </c>
      <c r="C12009" s="3" t="str">
        <f>IFERROR(VLOOKUP(A12009,'Base Prueba'!A:C,3,),"NO REGISTRA")</f>
        <v>OLGA GAVILAN BENAVIDES</v>
      </c>
      <c r="D12009" s="4" t="str">
        <f>IFERROR(VLOOKUP(A12009,'Base Prueba'!A:D,4,),"NO REGISTRA")</f>
        <v>AUXILIAR DE SERVICIOS</v>
      </c>
      <c r="E12009" s="5" t="str">
        <f>IFERROR(VLOOKUP(A12009,'Base Prueba'!A:E,5,),"NO REGISTRA")</f>
        <v>LOGISTICA Y SERVICIOS GENERALES</v>
      </c>
    </row>
    <row r="12010" spans="1:5" ht="15.75" x14ac:dyDescent="0.25">
      <c r="A12010" s="14">
        <v>24175966</v>
      </c>
      <c r="B12010" s="2">
        <v>46122.24364803241</v>
      </c>
      <c r="C12010" s="3" t="str">
        <f>IFERROR(VLOOKUP(A12010,'Base Prueba'!A:C,3,),"NO REGISTRA")</f>
        <v>EUNICE MISE AYALA</v>
      </c>
      <c r="D12010" s="4" t="str">
        <f>IFERROR(VLOOKUP(A12010,'Base Prueba'!A:D,4,),"NO REGISTRA")</f>
        <v>AUXILIAR DE SERVICIOS</v>
      </c>
      <c r="E12010" s="5" t="str">
        <f>IFERROR(VLOOKUP(A12010,'Base Prueba'!A:E,5,),"NO REGISTRA")</f>
        <v>LOGISTICA Y SERVICIOS GENERALES</v>
      </c>
    </row>
    <row r="12011" spans="1:5" ht="15.75" x14ac:dyDescent="0.25">
      <c r="A12011" s="14">
        <v>79043674</v>
      </c>
      <c r="B12011" s="2">
        <v>46122.244098379633</v>
      </c>
      <c r="C12011" s="3" t="str">
        <f>IFERROR(VLOOKUP(A12011,'Base Prueba'!A:C,3,),"NO REGISTRA")</f>
        <v>PEDRO ANTONIO ACERO</v>
      </c>
      <c r="D12011" s="4" t="str">
        <f>IFERROR(VLOOKUP(A12011,'Base Prueba'!A:D,4,),"NO REGISTRA")</f>
        <v>SUPERVISOR DE SERVICIOS</v>
      </c>
      <c r="E12011" s="5" t="str">
        <f>IFERROR(VLOOKUP(A12011,'Base Prueba'!A:E,5,),"NO REGISTRA")</f>
        <v>LOGISTICA Y SERVICIOS GENERALES</v>
      </c>
    </row>
    <row r="12012" spans="1:5" ht="15.75" x14ac:dyDescent="0.25">
      <c r="A12012" s="14">
        <v>1105681275</v>
      </c>
      <c r="B12012" s="2">
        <v>46122.246379976852</v>
      </c>
      <c r="C12012" s="3" t="str">
        <f>IFERROR(VLOOKUP(A12012,'Base Prueba'!A:C,3,),"NO REGISTRA")</f>
        <v>VICTORIA GUTIERREZ BARRIOS</v>
      </c>
      <c r="D12012" s="4" t="str">
        <f>IFERROR(VLOOKUP(A12012,'Base Prueba'!A:D,4,),"NO REGISTRA")</f>
        <v>AUXILIAR DE SERVICIOS</v>
      </c>
      <c r="E12012" s="5" t="str">
        <f>IFERROR(VLOOKUP(A12012,'Base Prueba'!A:E,5,),"NO REGISTRA")</f>
        <v>LOGISTICA Y SERVICIOS GENERALES</v>
      </c>
    </row>
    <row r="12013" spans="1:5" ht="15.75" x14ac:dyDescent="0.25">
      <c r="A12013" s="14">
        <v>80211886</v>
      </c>
      <c r="B12013" s="2">
        <v>46122.258154976851</v>
      </c>
      <c r="C12013" s="3" t="str">
        <f>IFERROR(VLOOKUP(A12013,'Base Prueba'!A:C,3,),"NO REGISTRA")</f>
        <v>EDWIN GIOVANNY QUIMBAY HIDALGO</v>
      </c>
      <c r="D12013" s="4" t="str">
        <f>IFERROR(VLOOKUP(A12013,'Base Prueba'!A:D,4,),"NO REGISTRA")</f>
        <v>LIDER DE RECURSOS ACADEMICOS</v>
      </c>
      <c r="E12013" s="5" t="str">
        <f>IFERROR(VLOOKUP(A12013,'Base Prueba'!A:E,5,),"NO REGISTRA")</f>
        <v>RECURSOS ACADEMICOS</v>
      </c>
    </row>
    <row r="12014" spans="1:5" ht="15.75" x14ac:dyDescent="0.25">
      <c r="A12014" s="14">
        <v>1005927138</v>
      </c>
      <c r="B12014" s="2">
        <v>46122.262709953706</v>
      </c>
      <c r="C12014" s="3" t="str">
        <f>IFERROR(VLOOKUP(A12014,'Base Prueba'!A:C,3,),"NO REGISTRA")</f>
        <v>MARLON YEINER MEJIA ACOSTA</v>
      </c>
      <c r="D12014" s="4" t="str">
        <f>IFERROR(VLOOKUP(A12014,'Base Prueba'!A:D,4,),"NO REGISTRA")</f>
        <v>AUXILIAR  DE MANTENIMIENTO</v>
      </c>
      <c r="E12014" s="5" t="str">
        <f>IFERROR(VLOOKUP(A12014,'Base Prueba'!A:E,5,),"NO REGISTRA")</f>
        <v>LOGISTICA Y SERVICIOS GENERALES</v>
      </c>
    </row>
    <row r="12015" spans="1:5" ht="15.75" x14ac:dyDescent="0.25">
      <c r="A12015" s="14">
        <v>72223001</v>
      </c>
      <c r="B12015" s="2">
        <v>46122.264239351854</v>
      </c>
      <c r="C12015" s="3" t="str">
        <f>IFERROR(VLOOKUP(A12015,'Base Prueba'!A:C,3,),"NO REGISTRA")</f>
        <v>JOSE AGUSTIN BLANCO MEJIA</v>
      </c>
      <c r="D12015" s="4" t="str">
        <f>IFERROR(VLOOKUP(A12015,'Base Prueba'!A:D,4,),"NO REGISTRA")</f>
        <v>ENTRENADOR DEL CENTRO DE ALTURAS</v>
      </c>
      <c r="E12015" s="5" t="str">
        <f>IFERROR(VLOOKUP(A12015,'Base Prueba'!A:E,5,),"NO REGISTRA")</f>
        <v>OFICINA DE PLANEACION Y GESTION DE LA CALIDAD</v>
      </c>
    </row>
    <row r="12016" spans="1:5" ht="15.75" x14ac:dyDescent="0.25">
      <c r="A12016" s="14">
        <v>7563945</v>
      </c>
      <c r="B12016" s="2">
        <v>46122.272055208334</v>
      </c>
      <c r="C12016" s="3" t="str">
        <f>IFERROR(VLOOKUP(A12016,'Base Prueba'!A:C,3,),"NO REGISTRA")</f>
        <v>NESTOR FABIO OSPINA RIVERA</v>
      </c>
      <c r="D12016" s="4" t="str">
        <f>IFERROR(VLOOKUP(A12016,'Base Prueba'!A:D,4,),"NO REGISTRA")</f>
        <v>AUXILIAR  DE MANTENIMIENTO</v>
      </c>
      <c r="E12016" s="5" t="str">
        <f>IFERROR(VLOOKUP(A12016,'Base Prueba'!A:E,5,),"NO REGISTRA")</f>
        <v>LOGISTICA Y SERVICIOS GENERALES</v>
      </c>
    </row>
    <row r="12017" spans="1:5" ht="15.75" x14ac:dyDescent="0.25">
      <c r="A12017" s="14">
        <v>79484197</v>
      </c>
      <c r="B12017" s="2">
        <v>46122.273869560187</v>
      </c>
      <c r="C12017" s="3" t="str">
        <f>IFERROR(VLOOKUP(A12017,'Base Prueba'!A:C,3,),"NO REGISTRA")</f>
        <v>JOHN DANIEL GUTIERREZ BOADA</v>
      </c>
      <c r="D12017" s="4" t="str">
        <f>IFERROR(VLOOKUP(A12017,'Base Prueba'!A:D,4,),"NO REGISTRA")</f>
        <v>DOCENTE DE MEDIO TIEMPO</v>
      </c>
      <c r="E12017" s="5" t="str">
        <f>IFERROR(VLOOKUP(A12017,'Base Prueba'!A:E,5,),"NO REGISTRA")</f>
        <v>UNIVERSITARIO COMUNICACION SOCIAL</v>
      </c>
    </row>
    <row r="12018" spans="1:5" ht="15.75" x14ac:dyDescent="0.25">
      <c r="A12018" s="14">
        <v>79667746</v>
      </c>
      <c r="B12018" s="2">
        <v>46122.282786805554</v>
      </c>
      <c r="C12018" s="3" t="str">
        <f>IFERROR(VLOOKUP(A12018,'Base Prueba'!A:C,3,),"NO REGISTRA")</f>
        <v>JOHN JAIRO SUAREZ PINZON</v>
      </c>
      <c r="D12018" s="4" t="str">
        <f>IFERROR(VLOOKUP(A12018,'Base Prueba'!A:D,4,),"NO REGISTRA")</f>
        <v>AUXILIAR ELECTRICO</v>
      </c>
      <c r="E12018" s="5" t="str">
        <f>IFERROR(VLOOKUP(A12018,'Base Prueba'!A:E,5,),"NO REGISTRA")</f>
        <v>LOGISTICA Y SERVICIOS GENERALES</v>
      </c>
    </row>
    <row r="12019" spans="1:5" ht="15.75" x14ac:dyDescent="0.25">
      <c r="A12019" s="14">
        <v>1032498759</v>
      </c>
      <c r="B12019" s="2">
        <v>46122.285867824074</v>
      </c>
      <c r="C12019" s="3" t="str">
        <f>IFERROR(VLOOKUP(A12019,'Base Prueba'!A:C,3,),"NO REGISTRA")</f>
        <v>ANDREA CATALINA GAVIRIA TORRES</v>
      </c>
      <c r="D12019" s="4" t="str">
        <f>IFERROR(VLOOKUP(A12019,'Base Prueba'!A:D,4,),"NO REGISTRA")</f>
        <v>AUXILIAR DE RECURSOS AUDIOVISUALES</v>
      </c>
      <c r="E12019" s="5" t="str">
        <f>IFERROR(VLOOKUP(A12019,'Base Prueba'!A:E,5,),"NO REGISTRA")</f>
        <v>OFICINA DE AUDIOVISUALES</v>
      </c>
    </row>
    <row r="12020" spans="1:5" ht="15.75" x14ac:dyDescent="0.25">
      <c r="A12020" s="14">
        <v>1000692621</v>
      </c>
      <c r="B12020" s="2">
        <v>46122.28647337963</v>
      </c>
      <c r="C12020" s="3" t="str">
        <f>IFERROR(VLOOKUP(A12020,'Base Prueba'!A:C,3,),"NO REGISTRA")</f>
        <v>ANGIE KATERINE SALAMANCA PEÑUELA</v>
      </c>
      <c r="D12020" s="4" t="str">
        <f>IFERROR(VLOOKUP(A12020,'Base Prueba'!A:D,4,),"NO REGISTRA")</f>
        <v>ASISTENTE ADMINISTRATIVA CEA</v>
      </c>
      <c r="E12020" s="5" t="str">
        <f>IFERROR(VLOOKUP(A12020,'Base Prueba'!A:E,5,),"NO REGISTRA")</f>
        <v>OFICINA DE PLANEACION Y GESTION DE LA CALIDAD</v>
      </c>
    </row>
    <row r="12021" spans="1:5" ht="15.75" x14ac:dyDescent="0.25">
      <c r="A12021" s="14">
        <v>93413614</v>
      </c>
      <c r="B12021" s="2">
        <v>46122.287344212964</v>
      </c>
      <c r="C12021" s="3" t="str">
        <f>IFERROR(VLOOKUP(A12021,'Base Prueba'!A:C,3,),"NO REGISTRA")</f>
        <v>ALEXANDER CALDERON ALVARADO</v>
      </c>
      <c r="D12021" s="4" t="str">
        <f>IFERROR(VLOOKUP(A12021,'Base Prueba'!A:D,4,),"NO REGISTRA")</f>
        <v>OFICIAL DE MANTENIMIENTO</v>
      </c>
      <c r="E12021" s="5" t="str">
        <f>IFERROR(VLOOKUP(A12021,'Base Prueba'!A:E,5,),"NO REGISTRA")</f>
        <v>LOGISTICA Y SERVICIOS GENERALES</v>
      </c>
    </row>
    <row r="12022" spans="1:5" ht="15.75" x14ac:dyDescent="0.25">
      <c r="A12022" s="14">
        <v>79435738</v>
      </c>
      <c r="B12022" s="2">
        <v>46122.290027893519</v>
      </c>
      <c r="C12022" s="3" t="str">
        <f>IFERROR(VLOOKUP(A12022,'Base Prueba'!A:C,3,),"NO REGISTRA")</f>
        <v>DANIEL ANDRES MURCIA DIAZ</v>
      </c>
      <c r="D12022" s="4" t="str">
        <f>IFERROR(VLOOKUP(A12022,'Base Prueba'!A:D,4,),"NO REGISTRA")</f>
        <v>DOCENTE DE TIEMPO COMPLETO</v>
      </c>
      <c r="E12022" s="5" t="str">
        <f>IFERROR(VLOOKUP(A12022,'Base Prueba'!A:E,5,),"NO REGISTRA")</f>
        <v>INGENIERIA DE SOFTWARE</v>
      </c>
    </row>
    <row r="12023" spans="1:5" ht="15.75" x14ac:dyDescent="0.25">
      <c r="A12023" s="14">
        <v>79639365</v>
      </c>
      <c r="B12023" s="2">
        <v>46122.290427777778</v>
      </c>
      <c r="C12023" s="3" t="str">
        <f>IFERROR(VLOOKUP(A12023,'Base Prueba'!A:C,3,),"NO REGISTRA")</f>
        <v>RICARDO ROA DIAZ</v>
      </c>
      <c r="D12023" s="4" t="str">
        <f>IFERROR(VLOOKUP(A12023,'Base Prueba'!A:D,4,),"NO REGISTRA")</f>
        <v>AUXILIAR  DE MANTENIMIENTO</v>
      </c>
      <c r="E12023" s="5" t="str">
        <f>IFERROR(VLOOKUP(A12023,'Base Prueba'!A:E,5,),"NO REGISTRA")</f>
        <v>LOGISTICA Y SERVICIOS GENERALES</v>
      </c>
    </row>
    <row r="12024" spans="1:5" ht="15.75" x14ac:dyDescent="0.25">
      <c r="A12024" s="14">
        <v>1193376686</v>
      </c>
      <c r="B12024" s="2">
        <v>46122.292669675924</v>
      </c>
      <c r="C12024" s="3" t="str">
        <f>IFERROR(VLOOKUP(A12024,'Base Prueba'!A:C,3,),"NO REGISTRA")</f>
        <v>STEVEN FERNANDO CORRECHA PERDOMO</v>
      </c>
      <c r="D12024" s="4" t="str">
        <f>IFERROR(VLOOKUP(A12024,'Base Prueba'!A:D,4,),"NO REGISTRA")</f>
        <v>AUXILIAR  DE MANTENIMIENTO</v>
      </c>
      <c r="E12024" s="5" t="str">
        <f>IFERROR(VLOOKUP(A12024,'Base Prueba'!A:E,5,),"NO REGISTRA")</f>
        <v>LOGISTICA Y SERVICIOS GENERALES</v>
      </c>
    </row>
    <row r="12025" spans="1:5" ht="15.75" x14ac:dyDescent="0.25">
      <c r="A12025" s="14">
        <v>11189740</v>
      </c>
      <c r="B12025" s="2">
        <v>46122.29545474537</v>
      </c>
      <c r="C12025" s="3" t="str">
        <f>IFERROR(VLOOKUP(A12025,'Base Prueba'!A:C,3,),"NO REGISTRA")</f>
        <v>FERNEY ALARCON AGUIRRE</v>
      </c>
      <c r="D12025" s="4" t="str">
        <f>IFERROR(VLOOKUP(A12025,'Base Prueba'!A:D,4,),"NO REGISTRA")</f>
        <v>DOCENTE DE TIEMPO COMPLETO</v>
      </c>
      <c r="E12025" s="5" t="str">
        <f>IFERROR(VLOOKUP(A12025,'Base Prueba'!A:E,5,),"NO REGISTRA")</f>
        <v>UNIVERSITARIO ADMINISTRACION DE EMPRESAS</v>
      </c>
    </row>
    <row r="12026" spans="1:5" ht="15.75" x14ac:dyDescent="0.25">
      <c r="A12026" s="14">
        <v>1193150666</v>
      </c>
      <c r="B12026" s="2">
        <v>46122.297502662041</v>
      </c>
      <c r="C12026" s="3" t="str">
        <f>IFERROR(VLOOKUP(A12026,'Base Prueba'!A:C,3,),"NO REGISTRA")</f>
        <v>LUIS FELIPE JAIMES BELTRAN</v>
      </c>
      <c r="D12026" s="4" t="str">
        <f>IFERROR(VLOOKUP(A12026,'Base Prueba'!A:D,4,),"NO REGISTRA")</f>
        <v>DOCENTE DE TIEMPO COMPLETO</v>
      </c>
      <c r="E12026" s="5" t="str">
        <f>IFERROR(VLOOKUP(A12026,'Base Prueba'!A:E,5,),"NO REGISTRA")</f>
        <v>UNIVERSITARIO EN TURISMO Y GASTRONOMIA</v>
      </c>
    </row>
    <row r="12027" spans="1:5" ht="15.75" x14ac:dyDescent="0.25">
      <c r="A12027" s="14">
        <v>80817377</v>
      </c>
      <c r="B12027" s="2">
        <v>46122.300721180553</v>
      </c>
      <c r="C12027" s="3" t="str">
        <f>IFERROR(VLOOKUP(A12027,'Base Prueba'!A:C,3,),"NO REGISTRA")</f>
        <v>OMAR ANDRES BONILLA ACOSTA</v>
      </c>
      <c r="D12027" s="4" t="str">
        <f>IFERROR(VLOOKUP(A12027,'Base Prueba'!A:D,4,),"NO REGISTRA")</f>
        <v>DIRECTOR DE PROGRAMAS DE INGENIERIA</v>
      </c>
      <c r="E12027" s="5" t="str">
        <f>IFERROR(VLOOKUP(A12027,'Base Prueba'!A:E,5,),"NO REGISTRA")</f>
        <v>FACULTAD DE CIENCIAS ECONOMICAS Y ADMINISTRATIVAS</v>
      </c>
    </row>
    <row r="12028" spans="1:5" ht="15.75" x14ac:dyDescent="0.25">
      <c r="A12028" s="14">
        <v>11318253</v>
      </c>
      <c r="B12028" s="2">
        <v>46122.305734606482</v>
      </c>
      <c r="C12028" s="3" t="str">
        <f>IFERROR(VLOOKUP(A12028,'Base Prueba'!A:C,3,),"NO REGISTRA")</f>
        <v>RODRIGO RODRIGUEZ</v>
      </c>
      <c r="D12028" s="4" t="str">
        <f>IFERROR(VLOOKUP(A12028,'Base Prueba'!A:D,4,),"NO REGISTRA")</f>
        <v>APRENDIZ UNIVERSITARIO</v>
      </c>
      <c r="E12028" s="5" t="str">
        <f>IFERROR(VLOOKUP(A12028,'Base Prueba'!A:E,5,),"NO REGISTRA")</f>
        <v>CENTRO DE GESTION DOCUMENTAL</v>
      </c>
    </row>
    <row r="12029" spans="1:5" ht="15.75" x14ac:dyDescent="0.25">
      <c r="A12029" s="14">
        <v>80725196</v>
      </c>
      <c r="B12029" s="2">
        <v>46122.305755439818</v>
      </c>
      <c r="C12029" s="3" t="str">
        <f>IFERROR(VLOOKUP(A12029,'Base Prueba'!A:C,3,),"NO REGISTRA")</f>
        <v>YEISON YOSET TOVAR BARBOSA</v>
      </c>
      <c r="D12029" s="4" t="str">
        <f>IFERROR(VLOOKUP(A12029,'Base Prueba'!A:D,4,),"NO REGISTRA")</f>
        <v>LIDER GESTION DOCUMENTAL</v>
      </c>
      <c r="E12029" s="5" t="str">
        <f>IFERROR(VLOOKUP(A12029,'Base Prueba'!A:E,5,),"NO REGISTRA")</f>
        <v>CENTRO DE GESTION DOCUMENTAL</v>
      </c>
    </row>
    <row r="12030" spans="1:5" ht="15.75" x14ac:dyDescent="0.25">
      <c r="A12030" s="14">
        <v>1000467399</v>
      </c>
      <c r="B12030" s="2">
        <v>46122.318907291665</v>
      </c>
      <c r="C12030" s="3" t="str">
        <f>IFERROR(VLOOKUP(A12030,'Base Prueba'!A:C,3,),"NO REGISTRA")</f>
        <v>BRANDO ESTIVEN DIAZ QUIMBAYA</v>
      </c>
      <c r="D12030" s="4" t="str">
        <f>IFERROR(VLOOKUP(A12030,'Base Prueba'!A:D,4,),"NO REGISTRA")</f>
        <v>APRENDIZ UNIVERSITARIO</v>
      </c>
      <c r="E12030" s="5" t="str">
        <f>IFERROR(VLOOKUP(A12030,'Base Prueba'!A:E,5,),"NO REGISTRA")</f>
        <v>DEPARTAMENTO DE GESTION HUMANA</v>
      </c>
    </row>
    <row r="12031" spans="1:5" ht="15.75" x14ac:dyDescent="0.25">
      <c r="A12031" s="14">
        <v>1018411979</v>
      </c>
      <c r="B12031" s="2">
        <v>46122.32084803241</v>
      </c>
      <c r="C12031" s="3" t="str">
        <f>IFERROR(VLOOKUP(A12031,'Base Prueba'!A:C,3,),"NO REGISTRA")</f>
        <v>MIGUEL ALFONSO CUELLAR GOMEZ</v>
      </c>
      <c r="D12031" s="4" t="str">
        <f>IFERROR(VLOOKUP(A12031,'Base Prueba'!A:D,4,),"NO REGISTRA")</f>
        <v>DIRECTOR DE PROGRAMAS DE PRODUCCIÓN VISUAL Y AUDIOVISUAL</v>
      </c>
      <c r="E12031" s="5" t="str">
        <f>IFERROR(VLOOKUP(A12031,'Base Prueba'!A:E,5,),"NO REGISTRA")</f>
        <v>FACULTAD DE COMINICACIÓN PERIODISMO Y ARTES</v>
      </c>
    </row>
    <row r="12032" spans="1:5" ht="15.75" x14ac:dyDescent="0.25">
      <c r="A12032" s="14">
        <v>1023898029</v>
      </c>
      <c r="B12032" s="2">
        <v>46122.321125462964</v>
      </c>
      <c r="C12032" s="3" t="str">
        <f>IFERROR(VLOOKUP(A12032,'Base Prueba'!A:C,3,),"NO REGISTRA")</f>
        <v>EMANUEL ENCISO CAMACHO</v>
      </c>
      <c r="D12032" s="4" t="str">
        <f>IFERROR(VLOOKUP(A12032,'Base Prueba'!A:D,4,),"NO REGISTRA")</f>
        <v>DECANO</v>
      </c>
      <c r="E12032" s="5" t="str">
        <f>IFERROR(VLOOKUP(A12032,'Base Prueba'!A:E,5,),"NO REGISTRA")</f>
        <v>FACULTAD DE COMINICACIÓN PERIODISMO Y ARTES</v>
      </c>
    </row>
    <row r="12033" spans="1:5" ht="15.75" x14ac:dyDescent="0.25">
      <c r="A12033" s="14">
        <v>1233690957</v>
      </c>
      <c r="B12033" s="2">
        <v>46122.322394097224</v>
      </c>
      <c r="C12033" s="3" t="str">
        <f>IFERROR(VLOOKUP(A12033,'Base Prueba'!A:C,3,),"NO REGISTRA")</f>
        <v>DAVID SANTIAGO TINJACA LARA</v>
      </c>
      <c r="D12033" s="4" t="str">
        <f>IFERROR(VLOOKUP(A12033,'Base Prueba'!A:D,4,),"NO REGISTRA")</f>
        <v>LIDER DE RECURSOS AUDIOVISUALES</v>
      </c>
      <c r="E12033" s="5" t="str">
        <f>IFERROR(VLOOKUP(A12033,'Base Prueba'!A:E,5,),"NO REGISTRA")</f>
        <v>OFICINA DE AUDIOVISUALES</v>
      </c>
    </row>
    <row r="12034" spans="1:5" ht="15.75" x14ac:dyDescent="0.25">
      <c r="A12034" s="14">
        <v>1000218614</v>
      </c>
      <c r="B12034" s="2">
        <v>46122.323745601854</v>
      </c>
      <c r="C12034" s="3" t="str">
        <f>IFERROR(VLOOKUP(A12034,'Base Prueba'!A:C,3,),"NO REGISTRA")</f>
        <v>SEBASTIAN DAVID MELO DIAZ</v>
      </c>
      <c r="D12034" s="4" t="str">
        <f>IFERROR(VLOOKUP(A12034,'Base Prueba'!A:D,4,),"NO REGISTRA")</f>
        <v>ANALISTA DE SISTEMAS</v>
      </c>
      <c r="E12034" s="5" t="str">
        <f>IFERROR(VLOOKUP(A12034,'Base Prueba'!A:E,5,),"NO REGISTRA")</f>
        <v>DEPARTAMENTO DE INFORMATICA Y TECNOLOGIA</v>
      </c>
    </row>
    <row r="12035" spans="1:5" ht="15.75" x14ac:dyDescent="0.25">
      <c r="A12035" s="14">
        <v>79624306</v>
      </c>
      <c r="B12035" s="2">
        <v>46122.324211689818</v>
      </c>
      <c r="C12035" s="3" t="str">
        <f>IFERROR(VLOOKUP(A12035,'Base Prueba'!A:C,3,),"NO REGISTRA")</f>
        <v>NELSON MONGUA PEDREROS</v>
      </c>
      <c r="D12035" s="4" t="str">
        <f>IFERROR(VLOOKUP(A12035,'Base Prueba'!A:D,4,),"NO REGISTRA")</f>
        <v>ADMINISTRADOR DE REDES</v>
      </c>
      <c r="E12035" s="5" t="str">
        <f>IFERROR(VLOOKUP(A12035,'Base Prueba'!A:E,5,),"NO REGISTRA")</f>
        <v>DEPARTAMENTO DE INFORMATICA Y TECNOLOGIA</v>
      </c>
    </row>
    <row r="12036" spans="1:5" ht="15.75" x14ac:dyDescent="0.25">
      <c r="A12036" s="14">
        <v>52860766</v>
      </c>
      <c r="B12036" s="2">
        <v>46122.326034259262</v>
      </c>
      <c r="C12036" s="3" t="str">
        <f>IFERROR(VLOOKUP(A12036,'Base Prueba'!A:C,3,),"NO REGISTRA")</f>
        <v>SANDRA PAOLA LOAIZA SANDOVAL</v>
      </c>
      <c r="D12036" s="4" t="str">
        <f>IFERROR(VLOOKUP(A12036,'Base Prueba'!A:D,4,),"NO REGISTRA")</f>
        <v>DECANO</v>
      </c>
      <c r="E12036" s="5" t="str">
        <f>IFERROR(VLOOKUP(A12036,'Base Prueba'!A:E,5,),"NO REGISTRA")</f>
        <v>FACULTAD DE CIENCIAS ECONOMICAS Y ADMINISTRATIVAS</v>
      </c>
    </row>
    <row r="12037" spans="1:5" ht="15.75" x14ac:dyDescent="0.25">
      <c r="A12037" s="14">
        <v>1014266838</v>
      </c>
      <c r="B12037" s="2">
        <v>46122.330822569442</v>
      </c>
      <c r="C12037" s="3" t="str">
        <f>IFERROR(VLOOKUP(A12037,'Base Prueba'!A:C,3,),"NO REGISTRA")</f>
        <v>JENNIFER ASTRID ROMERO HURTADO</v>
      </c>
      <c r="D12037" s="4" t="str">
        <f>IFERROR(VLOOKUP(A12037,'Base Prueba'!A:D,4,),"NO REGISTRA")</f>
        <v>LIDER DE RECAUDO</v>
      </c>
      <c r="E12037" s="5" t="str">
        <f>IFERROR(VLOOKUP(A12037,'Base Prueba'!A:E,5,),"NO REGISTRA")</f>
        <v>AREA FINANCIERA Y CONTABLE</v>
      </c>
    </row>
    <row r="12038" spans="1:5" ht="15.75" x14ac:dyDescent="0.25">
      <c r="A12038" s="14">
        <v>79704152</v>
      </c>
      <c r="B12038" s="2">
        <v>46122.331762499998</v>
      </c>
      <c r="C12038" s="3" t="str">
        <f>IFERROR(VLOOKUP(A12038,'Base Prueba'!A:C,3,),"NO REGISTRA")</f>
        <v>FABIO ORLANDO MONTENEGRO RIAÑO</v>
      </c>
      <c r="D12038" s="4" t="str">
        <f>IFERROR(VLOOKUP(A12038,'Base Prueba'!A:D,4,),"NO REGISTRA")</f>
        <v>AUXILIAR RECURSOS ACADÉMICOS</v>
      </c>
      <c r="E12038" s="5" t="str">
        <f>IFERROR(VLOOKUP(A12038,'Base Prueba'!A:E,5,),"NO REGISTRA")</f>
        <v>OFICINA DE AUDIOVISUALES</v>
      </c>
    </row>
    <row r="12039" spans="1:5" ht="15.75" x14ac:dyDescent="0.25">
      <c r="A12039" s="14">
        <v>1030567635</v>
      </c>
      <c r="B12039" s="2">
        <v>46122.332888888886</v>
      </c>
      <c r="C12039" s="3" t="str">
        <f>IFERROR(VLOOKUP(A12039,'Base Prueba'!A:C,3,),"NO REGISTRA")</f>
        <v>JEFFERSON ANDRES BARRETO DIAZ</v>
      </c>
      <c r="D12039" s="4" t="str">
        <f>IFERROR(VLOOKUP(A12039,'Base Prueba'!A:D,4,),"NO REGISTRA")</f>
        <v>AUXILIAR DE ARCHIVO</v>
      </c>
      <c r="E12039" s="5" t="str">
        <f>IFERROR(VLOOKUP(A12039,'Base Prueba'!A:E,5,),"NO REGISTRA")</f>
        <v>CENTRO DE GESTION DOCUMENTAL</v>
      </c>
    </row>
    <row r="12040" spans="1:5" ht="15.75" x14ac:dyDescent="0.25">
      <c r="A12040" s="14">
        <v>1141514141</v>
      </c>
      <c r="B12040" s="2">
        <v>46122.33347766204</v>
      </c>
      <c r="C12040" s="3" t="str">
        <f>IFERROR(VLOOKUP(A12040,'Base Prueba'!A:C,3,),"NO REGISTRA")</f>
        <v>LAURA SOFIA VARGAS LESMES</v>
      </c>
      <c r="D12040" s="4" t="str">
        <f>IFERROR(VLOOKUP(A12040,'Base Prueba'!A:D,4,),"NO REGISTRA")</f>
        <v>AUXILIAR BIBLIOTECA</v>
      </c>
      <c r="E12040" s="5" t="str">
        <f>IFERROR(VLOOKUP(A12040,'Base Prueba'!A:E,5,),"NO REGISTRA")</f>
        <v>BIBLIOTECA</v>
      </c>
    </row>
    <row r="12041" spans="1:5" ht="15.75" x14ac:dyDescent="0.25">
      <c r="A12041" s="14">
        <v>1014215096</v>
      </c>
      <c r="B12041" s="2">
        <v>46122.336346412034</v>
      </c>
      <c r="C12041" s="3" t="str">
        <f>IFERROR(VLOOKUP(A12041,'Base Prueba'!A:C,3,),"NO REGISTRA")</f>
        <v>ALEXANDER BELTRAN AGUILERA</v>
      </c>
      <c r="D12041" s="4" t="str">
        <f>IFERROR(VLOOKUP(A12041,'Base Prueba'!A:D,4,),"NO REGISTRA")</f>
        <v>DOCENTE DE TIEMPO COMPLETO</v>
      </c>
      <c r="E12041" s="5" t="str">
        <f>IFERROR(VLOOKUP(A12041,'Base Prueba'!A:E,5,),"NO REGISTRA")</f>
        <v>UNIVERSITARIO EN TURISMO Y GASTRONOMIA</v>
      </c>
    </row>
    <row r="12042" spans="1:5" ht="15.75" x14ac:dyDescent="0.25">
      <c r="A12042" s="14">
        <v>1025322754</v>
      </c>
      <c r="B12042" s="2">
        <v>46122.340671064812</v>
      </c>
      <c r="C12042" s="3" t="str">
        <f>IFERROR(VLOOKUP(A12042,'Base Prueba'!A:C,3,),"NO REGISTRA")</f>
        <v>ALISON YULIANA BEJARANO RUIZ</v>
      </c>
      <c r="D12042" s="4" t="str">
        <f>IFERROR(VLOOKUP(A12042,'Base Prueba'!A:D,4,),"NO REGISTRA")</f>
        <v>AUXILIAR DE SISTEMAS</v>
      </c>
      <c r="E12042" s="5" t="str">
        <f>IFERROR(VLOOKUP(A12042,'Base Prueba'!A:E,5,),"NO REGISTRA")</f>
        <v>DEPARTAMENTO DE INFORMATICA Y TECNOLOGIA</v>
      </c>
    </row>
    <row r="12043" spans="1:5" ht="15.75" x14ac:dyDescent="0.25">
      <c r="A12043" s="14">
        <v>1024549760</v>
      </c>
      <c r="B12043" s="2">
        <v>46122.340928472222</v>
      </c>
      <c r="C12043" s="3" t="str">
        <f>IFERROR(VLOOKUP(A12043,'Base Prueba'!A:C,3,),"NO REGISTRA")</f>
        <v>FRANCY YISETH JAIMES NEIRA</v>
      </c>
      <c r="D12043" s="4" t="str">
        <f>IFERROR(VLOOKUP(A12043,'Base Prueba'!A:D,4,),"NO REGISTRA")</f>
        <v>SECRETARIA ACADEMICA - ADMINISTRATIVA DE FACULTAD</v>
      </c>
      <c r="E12043" s="5" t="str">
        <f>IFERROR(VLOOKUP(A12043,'Base Prueba'!A:E,5,),"NO REGISTRA")</f>
        <v>FACULTAD DE COMINICACIÓN PERIODISMO Y ARTES</v>
      </c>
    </row>
    <row r="12044" spans="1:5" ht="15.75" x14ac:dyDescent="0.25">
      <c r="A12044" s="14">
        <v>1023033647</v>
      </c>
      <c r="B12044" s="2">
        <v>46122.347791782406</v>
      </c>
      <c r="C12044" s="3" t="str">
        <f>IFERROR(VLOOKUP(A12044,'Base Prueba'!A:C,3,),"NO REGISTRA")</f>
        <v>JUAN FRANCISCO HENAO CALDERON</v>
      </c>
      <c r="D12044" s="4" t="str">
        <f>IFERROR(VLOOKUP(A12044,'Base Prueba'!A:D,4,),"NO REGISTRA")</f>
        <v>DOCENTE DE MEDIO TIEMPO</v>
      </c>
      <c r="E12044" s="5" t="str">
        <f>IFERROR(VLOOKUP(A12044,'Base Prueba'!A:E,5,),"NO REGISTRA")</f>
        <v>TECNICO LABORAL EN COCINA</v>
      </c>
    </row>
    <row r="12045" spans="1:5" ht="15.75" x14ac:dyDescent="0.25">
      <c r="A12045" s="14">
        <v>1015441100</v>
      </c>
      <c r="B12045" s="2">
        <v>46122.349057638887</v>
      </c>
      <c r="C12045" s="3" t="str">
        <f>IFERROR(VLOOKUP(A12045,'Base Prueba'!A:C,3,),"NO REGISTRA")</f>
        <v>MARIA FERNANDA SANTANA BUITRAGO</v>
      </c>
      <c r="D12045" s="4" t="str">
        <f>IFERROR(VLOOKUP(A12045,'Base Prueba'!A:D,4,),"NO REGISTRA")</f>
        <v>LIDER DE DESAROLLO HUMANO</v>
      </c>
      <c r="E12045" s="5" t="str">
        <f>IFERROR(VLOOKUP(A12045,'Base Prueba'!A:E,5,),"NO REGISTRA")</f>
        <v>DIRECCION DE BIENESTAR INSTITUCIONAL</v>
      </c>
    </row>
    <row r="12046" spans="1:5" ht="15.75" x14ac:dyDescent="0.25">
      <c r="A12046" s="14">
        <v>79456180</v>
      </c>
      <c r="B12046" s="2">
        <v>46122.356812152779</v>
      </c>
      <c r="C12046" s="3" t="str">
        <f>IFERROR(VLOOKUP(A12046,'Base Prueba'!A:C,3,),"NO REGISTRA")</f>
        <v>CESAR AUGUSTO AVELLANEDA DUARTE</v>
      </c>
      <c r="D12046" s="4" t="str">
        <f>IFERROR(VLOOKUP(A12046,'Base Prueba'!A:D,4,),"NO REGISTRA")</f>
        <v>DOCENTE DE TIEMPO COMPLETO</v>
      </c>
      <c r="E12046" s="5" t="str">
        <f>IFERROR(VLOOKUP(A12046,'Base Prueba'!A:E,5,),"NO REGISTRA")</f>
        <v>AREA DE CIENCIAS BASICAS</v>
      </c>
    </row>
    <row r="12047" spans="1:5" ht="15.75" x14ac:dyDescent="0.25">
      <c r="A12047" s="14">
        <v>1026293347</v>
      </c>
      <c r="B12047" s="2">
        <v>46122.363189236108</v>
      </c>
      <c r="C12047" s="3" t="str">
        <f>IFERROR(VLOOKUP(A12047,'Base Prueba'!A:C,3,),"NO REGISTRA")</f>
        <v>LAURA JINETH ORJUELA ROJAS</v>
      </c>
      <c r="D12047" s="4" t="str">
        <f>IFERROR(VLOOKUP(A12047,'Base Prueba'!A:D,4,),"NO REGISTRA")</f>
        <v>APRENDIZ UNIVERSITARIO</v>
      </c>
      <c r="E12047" s="5" t="str">
        <f>IFERROR(VLOOKUP(A12047,'Base Prueba'!A:E,5,),"NO REGISTRA")</f>
        <v>DIRECCION DE BIENESTAR INSTITUCIONAL</v>
      </c>
    </row>
    <row r="12048" spans="1:5" ht="15.75" x14ac:dyDescent="0.25">
      <c r="A12048" s="14">
        <v>1019116766</v>
      </c>
      <c r="B12048" s="2">
        <v>46122.363824768516</v>
      </c>
      <c r="C12048" s="3" t="str">
        <f>IFERROR(VLOOKUP(A12048,'Base Prueba'!A:C,3,),"NO REGISTRA")</f>
        <v>IVAN FERNEY MONTOYA BOLAÑOS</v>
      </c>
      <c r="D12048" s="4" t="str">
        <f>IFERROR(VLOOKUP(A12048,'Base Prueba'!A:D,4,),"NO REGISTRA")</f>
        <v>DOCENTE DE TIEMPO COMPLETO</v>
      </c>
      <c r="E12048" s="5" t="str">
        <f>IFERROR(VLOOKUP(A12048,'Base Prueba'!A:E,5,),"NO REGISTRA")</f>
        <v>UNIVERSITARIO EN TURISMO Y GASTRONOMIA</v>
      </c>
    </row>
    <row r="12049" spans="1:5" ht="15.75" x14ac:dyDescent="0.25">
      <c r="A12049" s="14">
        <v>52735929</v>
      </c>
      <c r="B12049" s="2">
        <v>46122.366753935188</v>
      </c>
      <c r="C12049" s="3" t="str">
        <f>IFERROR(VLOOKUP(A12049,'Base Prueba'!A:C,3,),"NO REGISTRA")</f>
        <v>JEIMMY AREVALO MELO</v>
      </c>
      <c r="D12049" s="4" t="str">
        <f>IFERROR(VLOOKUP(A12049,'Base Prueba'!A:D,4,),"NO REGISTRA")</f>
        <v>COORDINADOR DE BIBLIOTECA</v>
      </c>
      <c r="E12049" s="5" t="str">
        <f>IFERROR(VLOOKUP(A12049,'Base Prueba'!A:E,5,),"NO REGISTRA")</f>
        <v>BIBLIOTECA</v>
      </c>
    </row>
    <row r="12050" spans="1:5" ht="15.75" x14ac:dyDescent="0.25">
      <c r="A12050" s="14">
        <v>1024528858</v>
      </c>
      <c r="B12050" s="2">
        <v>46122.371457870373</v>
      </c>
      <c r="C12050" s="3" t="str">
        <f>IFERROR(VLOOKUP(A12050,'Base Prueba'!A:C,3,),"NO REGISTRA")</f>
        <v>LEIDY PAOLA SANDOVAL FUENTES</v>
      </c>
      <c r="D12050" s="4" t="str">
        <f>IFERROR(VLOOKUP(A12050,'Base Prueba'!A:D,4,),"NO REGISTRA")</f>
        <v>SECRETARIA ACADEMICA - ADMINISTRATIVA DE FACULTAD</v>
      </c>
      <c r="E12050" s="5" t="str">
        <f>IFERROR(VLOOKUP(A12050,'Base Prueba'!A:E,5,),"NO REGISTRA")</f>
        <v>FACULTAD DE CIENCIAS ECONOMICAS Y ADMINISTRATIVAS</v>
      </c>
    </row>
    <row r="12051" spans="1:5" ht="15.75" x14ac:dyDescent="0.25">
      <c r="A12051" s="14">
        <v>1141317547</v>
      </c>
      <c r="B12051" s="2">
        <v>46122.376114583334</v>
      </c>
      <c r="C12051" s="3" t="str">
        <f>IFERROR(VLOOKUP(A12051,'Base Prueba'!A:C,3,),"NO REGISTRA")</f>
        <v>LUNA JULIETH SANCHEZ ARDILA</v>
      </c>
      <c r="D12051" s="4" t="str">
        <f>IFERROR(VLOOKUP(A12051,'Base Prueba'!A:D,4,),"NO REGISTRA")</f>
        <v>APRENDIZ UNIVERSITARIO</v>
      </c>
      <c r="E12051" s="5" t="str">
        <f>IFERROR(VLOOKUP(A12051,'Base Prueba'!A:E,5,),"NO REGISTRA")</f>
        <v>VICERRECTORIA ACADEMICA</v>
      </c>
    </row>
    <row r="12052" spans="1:5" ht="15.75" x14ac:dyDescent="0.25">
      <c r="A12052" s="14">
        <v>1003690253</v>
      </c>
      <c r="B12052" s="2">
        <v>46122.377187847225</v>
      </c>
      <c r="C12052" s="3" t="str">
        <f>IFERROR(VLOOKUP(A12052,'Base Prueba'!A:C,3,),"NO REGISTRA")</f>
        <v>MELISSA GONZALEZ PEDRAZA</v>
      </c>
      <c r="D12052" s="4" t="str">
        <f>IFERROR(VLOOKUP(A12052,'Base Prueba'!A:D,4,),"NO REGISTRA")</f>
        <v>LIDER DE JOVENES A LA E</v>
      </c>
      <c r="E12052" s="5" t="str">
        <f>IFERROR(VLOOKUP(A12052,'Base Prueba'!A:E,5,),"NO REGISTRA")</f>
        <v>DIRECCION DE BIENESTAR INSTITUCIONAL</v>
      </c>
    </row>
    <row r="12053" spans="1:5" ht="15.75" x14ac:dyDescent="0.25">
      <c r="A12053" s="14">
        <v>1032453118</v>
      </c>
      <c r="B12053" s="2">
        <v>46122.377346990739</v>
      </c>
      <c r="C12053" s="3" t="str">
        <f>IFERROR(VLOOKUP(A12053,'Base Prueba'!A:C,3,),"NO REGISTRA")</f>
        <v>JOHN STIVEN OSPINA VARGAS</v>
      </c>
      <c r="D12053" s="4" t="str">
        <f>IFERROR(VLOOKUP(A12053,'Base Prueba'!A:D,4,),"NO REGISTRA")</f>
        <v>LIDER DE ENTORNOS VIRTUALES Y DESARROLLO</v>
      </c>
      <c r="E12053" s="5" t="str">
        <f>IFERROR(VLOOKUP(A12053,'Base Prueba'!A:E,5,),"NO REGISTRA")</f>
        <v>VICERRECTORIA ACADEMICA</v>
      </c>
    </row>
    <row r="12054" spans="1:5" ht="15.75" x14ac:dyDescent="0.25">
      <c r="A12054" s="14">
        <v>1010189117</v>
      </c>
      <c r="B12054" s="2">
        <v>46122.395907175924</v>
      </c>
      <c r="C12054" s="3" t="str">
        <f>IFERROR(VLOOKUP(A12054,'Base Prueba'!A:C,3,),"NO REGISTRA")</f>
        <v>ADRIANA PAOLA CARVAJAL TARAZONA</v>
      </c>
      <c r="D12054" s="4" t="str">
        <f>IFERROR(VLOOKUP(A12054,'Base Prueba'!A:D,4,),"NO REGISTRA")</f>
        <v>DOCENTE DE MEDIO TIEMPO</v>
      </c>
      <c r="E12054" s="5" t="str">
        <f>IFERROR(VLOOKUP(A12054,'Base Prueba'!A:E,5,),"NO REGISTRA")</f>
        <v>UNIVERSITARIO COMUNICACION SOCIAL</v>
      </c>
    </row>
    <row r="12055" spans="1:5" ht="15.75" x14ac:dyDescent="0.25">
      <c r="A12055" s="14">
        <v>1020731995</v>
      </c>
      <c r="B12055" s="2">
        <v>46122.399318055555</v>
      </c>
      <c r="C12055" s="3" t="str">
        <f>IFERROR(VLOOKUP(A12055,'Base Prueba'!A:C,3,),"NO REGISTRA")</f>
        <v>KARLA PAOLA BELTRAN PEÑUELA</v>
      </c>
      <c r="D12055" s="4" t="str">
        <f>IFERROR(VLOOKUP(A12055,'Base Prueba'!A:D,4,),"NO REGISTRA")</f>
        <v>SUPERVISOR DE FORMACION</v>
      </c>
      <c r="E12055" s="5" t="str">
        <f>IFERROR(VLOOKUP(A12055,'Base Prueba'!A:E,5,),"NO REGISTRA")</f>
        <v>VICERRECTORIA ACADEMICA</v>
      </c>
    </row>
    <row r="12056" spans="1:5" ht="15.75" x14ac:dyDescent="0.25">
      <c r="A12056" s="14">
        <v>79484197</v>
      </c>
      <c r="B12056" s="2">
        <v>46122.414043865741</v>
      </c>
      <c r="C12056" s="3" t="str">
        <f>IFERROR(VLOOKUP(A12056,'Base Prueba'!A:C,3,),"NO REGISTRA")</f>
        <v>JOHN DANIEL GUTIERREZ BOADA</v>
      </c>
      <c r="D12056" s="4" t="str">
        <f>IFERROR(VLOOKUP(A12056,'Base Prueba'!A:D,4,),"NO REGISTRA")</f>
        <v>DOCENTE DE MEDIO TIEMPO</v>
      </c>
      <c r="E12056" s="5" t="str">
        <f>IFERROR(VLOOKUP(A12056,'Base Prueba'!A:E,5,),"NO REGISTRA")</f>
        <v>UNIVERSITARIO COMUNICACION SOCIAL</v>
      </c>
    </row>
    <row r="12057" spans="1:5" ht="15.75" x14ac:dyDescent="0.25">
      <c r="A12057" s="14">
        <v>79452150</v>
      </c>
      <c r="B12057" s="2">
        <v>46122.414981828704</v>
      </c>
      <c r="C12057" s="3" t="str">
        <f>IFERROR(VLOOKUP(A12057,'Base Prueba'!A:C,3,),"NO REGISTRA")</f>
        <v>JUAN CARLOS PAZ CUBILLOS</v>
      </c>
      <c r="D12057" s="4" t="str">
        <f>IFERROR(VLOOKUP(A12057,'Base Prueba'!A:D,4,),"NO REGISTRA")</f>
        <v>ANALISTA DE SISTEMAS</v>
      </c>
      <c r="E12057" s="5" t="str">
        <f>IFERROR(VLOOKUP(A12057,'Base Prueba'!A:E,5,),"NO REGISTRA")</f>
        <v>DEPARTAMENTO DE INFORMATICA Y TECNOLOGIA</v>
      </c>
    </row>
    <row r="12058" spans="1:5" ht="15.75" x14ac:dyDescent="0.25">
      <c r="A12058" s="14">
        <v>1057581152</v>
      </c>
      <c r="B12058" s="2">
        <v>46122.41547615741</v>
      </c>
      <c r="C12058" s="3" t="str">
        <f>IFERROR(VLOOKUP(A12058,'Base Prueba'!A:C,3,),"NO REGISTRA")</f>
        <v>ANA SABRINA STEFFANNY VANEGAS SOLAQUE</v>
      </c>
      <c r="D12058" s="4" t="str">
        <f>IFERROR(VLOOKUP(A12058,'Base Prueba'!A:D,4,),"NO REGISTRA")</f>
        <v>DIRECTORA DE PROGRAMAS DE TURISMO, GASTRONOMIA Y POSGRADOS</v>
      </c>
      <c r="E12058" s="5" t="str">
        <f>IFERROR(VLOOKUP(A12058,'Base Prueba'!A:E,5,),"NO REGISTRA")</f>
        <v>FACULTAD DE CIENCIAS ECONOMICAS Y ADMINISTRATIVAS</v>
      </c>
    </row>
    <row r="12059" spans="1:5" ht="15.75" x14ac:dyDescent="0.25">
      <c r="A12059" s="14">
        <v>1473024</v>
      </c>
      <c r="B12059" s="2">
        <v>46122.459872569445</v>
      </c>
      <c r="C12059" s="3" t="str">
        <f>IFERROR(VLOOKUP(A12059,'Base Prueba'!A:C,3,),"NO REGISTRA")</f>
        <v>GUILLERMO MUÑOZ PAJOY</v>
      </c>
      <c r="D12059" s="4" t="str">
        <f>IFERROR(VLOOKUP(A12059,'Base Prueba'!A:D,4,),"NO REGISTRA")</f>
        <v>AUXILIAR DE SERVICIOS  GENERALES</v>
      </c>
      <c r="E12059" s="5" t="str">
        <f>IFERROR(VLOOKUP(A12059,'Base Prueba'!A:E,5,),"NO REGISTRA")</f>
        <v>LOGISTICA Y SERVICIOS GENERALES</v>
      </c>
    </row>
    <row r="12060" spans="1:5" ht="15.75" x14ac:dyDescent="0.25">
      <c r="A12060" s="14">
        <v>79435738</v>
      </c>
      <c r="B12060" s="2">
        <v>46122.467170833334</v>
      </c>
      <c r="C12060" s="3" t="str">
        <f>IFERROR(VLOOKUP(A12060,'Base Prueba'!A:C,3,),"NO REGISTRA")</f>
        <v>DANIEL ANDRES MURCIA DIAZ</v>
      </c>
      <c r="D12060" s="4" t="str">
        <f>IFERROR(VLOOKUP(A12060,'Base Prueba'!A:D,4,),"NO REGISTRA")</f>
        <v>DOCENTE DE TIEMPO COMPLETO</v>
      </c>
      <c r="E12060" s="5" t="str">
        <f>IFERROR(VLOOKUP(A12060,'Base Prueba'!A:E,5,),"NO REGISTRA")</f>
        <v>INGENIERIA DE SOFTWARE</v>
      </c>
    </row>
    <row r="12061" spans="1:5" ht="15.75" x14ac:dyDescent="0.25">
      <c r="A12061" s="14">
        <v>1019116766</v>
      </c>
      <c r="B12061" s="2">
        <v>46122.469328240739</v>
      </c>
      <c r="C12061" s="3" t="str">
        <f>IFERROR(VLOOKUP(A12061,'Base Prueba'!A:C,3,),"NO REGISTRA")</f>
        <v>IVAN FERNEY MONTOYA BOLAÑOS</v>
      </c>
      <c r="D12061" s="4" t="str">
        <f>IFERROR(VLOOKUP(A12061,'Base Prueba'!A:D,4,),"NO REGISTRA")</f>
        <v>DOCENTE DE TIEMPO COMPLETO</v>
      </c>
      <c r="E12061" s="5" t="str">
        <f>IFERROR(VLOOKUP(A12061,'Base Prueba'!A:E,5,),"NO REGISTRA")</f>
        <v>UNIVERSITARIO EN TURISMO Y GASTRONOMIA</v>
      </c>
    </row>
    <row r="12062" spans="1:5" ht="15.75" x14ac:dyDescent="0.25">
      <c r="A12062" s="14">
        <v>11189740</v>
      </c>
      <c r="B12062" s="2">
        <v>46122.492674305555</v>
      </c>
      <c r="C12062" s="3" t="str">
        <f>IFERROR(VLOOKUP(A12062,'Base Prueba'!A:C,3,),"NO REGISTRA")</f>
        <v>FERNEY ALARCON AGUIRRE</v>
      </c>
      <c r="D12062" s="4" t="str">
        <f>IFERROR(VLOOKUP(A12062,'Base Prueba'!A:D,4,),"NO REGISTRA")</f>
        <v>DOCENTE DE TIEMPO COMPLETO</v>
      </c>
      <c r="E12062" s="5" t="str">
        <f>IFERROR(VLOOKUP(A12062,'Base Prueba'!A:E,5,),"NO REGISTRA")</f>
        <v>UNIVERSITARIO ADMINISTRACION DE EMPRESAS</v>
      </c>
    </row>
    <row r="12063" spans="1:5" ht="15.75" x14ac:dyDescent="0.25">
      <c r="A12063" s="14">
        <v>1023033647</v>
      </c>
      <c r="B12063" s="2">
        <v>46122.498762037038</v>
      </c>
      <c r="C12063" s="3" t="str">
        <f>IFERROR(VLOOKUP(A12063,'Base Prueba'!A:C,3,),"NO REGISTRA")</f>
        <v>JUAN FRANCISCO HENAO CALDERON</v>
      </c>
      <c r="D12063" s="4" t="str">
        <f>IFERROR(VLOOKUP(A12063,'Base Prueba'!A:D,4,),"NO REGISTRA")</f>
        <v>DOCENTE DE MEDIO TIEMPO</v>
      </c>
      <c r="E12063" s="5" t="str">
        <f>IFERROR(VLOOKUP(A12063,'Base Prueba'!A:E,5,),"NO REGISTRA")</f>
        <v>TECNICO LABORAL EN COCINA</v>
      </c>
    </row>
    <row r="12064" spans="1:5" ht="15.75" x14ac:dyDescent="0.25">
      <c r="A12064" s="14">
        <v>1012338489</v>
      </c>
      <c r="B12064" s="2">
        <v>46122.51518761574</v>
      </c>
      <c r="C12064" s="3" t="str">
        <f>IFERROR(VLOOKUP(A12064,'Base Prueba'!A:C,3,),"NO REGISTRA")</f>
        <v>DERLY TATIANA ROJAS NAVARRO</v>
      </c>
      <c r="D12064" s="4" t="str">
        <f>IFERROR(VLOOKUP(A12064,'Base Prueba'!A:D,4,),"NO REGISTRA")</f>
        <v>AUXILIAR BIBLIOTECA</v>
      </c>
      <c r="E12064" s="5" t="str">
        <f>IFERROR(VLOOKUP(A12064,'Base Prueba'!A:E,5,),"NO REGISTRA")</f>
        <v>BIBLIOTECA</v>
      </c>
    </row>
    <row r="12065" spans="1:5" ht="15.75" x14ac:dyDescent="0.25">
      <c r="A12065" s="14">
        <v>1033724599</v>
      </c>
      <c r="B12065" s="2">
        <v>46122.530200231478</v>
      </c>
      <c r="C12065" s="3" t="str">
        <f>IFERROR(VLOOKUP(A12065,'Base Prueba'!A:C,3,),"NO REGISTRA")</f>
        <v>LUZ MARIA RAMIREZ RODRIGUEZ</v>
      </c>
      <c r="D12065" s="4" t="str">
        <f>IFERROR(VLOOKUP(A12065,'Base Prueba'!A:D,4,),"NO REGISTRA")</f>
        <v>AUXILIAR DE SERVICIOS</v>
      </c>
      <c r="E12065" s="5" t="str">
        <f>IFERROR(VLOOKUP(A12065,'Base Prueba'!A:E,5,),"NO REGISTRA")</f>
        <v>LOGISTICA Y SERVICIOS GENERALES</v>
      </c>
    </row>
    <row r="12066" spans="1:5" ht="15.75" x14ac:dyDescent="0.25">
      <c r="A12066" s="14">
        <v>1024549760</v>
      </c>
      <c r="B12066" s="2">
        <v>46122.531574074077</v>
      </c>
      <c r="C12066" s="3" t="str">
        <f>IFERROR(VLOOKUP(A12066,'Base Prueba'!A:C,3,),"NO REGISTRA")</f>
        <v>FRANCY YISETH JAIMES NEIRA</v>
      </c>
      <c r="D12066" s="4" t="str">
        <f>IFERROR(VLOOKUP(A12066,'Base Prueba'!A:D,4,),"NO REGISTRA")</f>
        <v>SECRETARIA ACADEMICA - ADMINISTRATIVA DE FACULTAD</v>
      </c>
      <c r="E12066" s="5" t="str">
        <f>IFERROR(VLOOKUP(A12066,'Base Prueba'!A:E,5,),"NO REGISTRA")</f>
        <v>FACULTAD DE COMINICACIÓN PERIODISMO Y ARTES</v>
      </c>
    </row>
    <row r="12067" spans="1:5" ht="15.75" x14ac:dyDescent="0.25">
      <c r="A12067" s="14">
        <v>1010189117</v>
      </c>
      <c r="B12067" s="2">
        <v>46122.539750231481</v>
      </c>
      <c r="C12067" s="3" t="str">
        <f>IFERROR(VLOOKUP(A12067,'Base Prueba'!A:C,3,),"NO REGISTRA")</f>
        <v>ADRIANA PAOLA CARVAJAL TARAZONA</v>
      </c>
      <c r="D12067" s="4" t="str">
        <f>IFERROR(VLOOKUP(A12067,'Base Prueba'!A:D,4,),"NO REGISTRA")</f>
        <v>DOCENTE DE MEDIO TIEMPO</v>
      </c>
      <c r="E12067" s="5" t="str">
        <f>IFERROR(VLOOKUP(A12067,'Base Prueba'!A:E,5,),"NO REGISTRA")</f>
        <v>UNIVERSITARIO COMUNICACION SOCIAL</v>
      </c>
    </row>
    <row r="12068" spans="1:5" ht="15.75" x14ac:dyDescent="0.25">
      <c r="A12068" s="14">
        <v>52290503</v>
      </c>
      <c r="B12068" s="2">
        <v>46122.540269560188</v>
      </c>
      <c r="C12068" s="3" t="str">
        <f>IFERROR(VLOOKUP(A12068,'Base Prueba'!A:C,3,),"NO REGISTRA")</f>
        <v>MARIA IDALIA RODRIGUEZ GONZALEZ</v>
      </c>
      <c r="D12068" s="4" t="str">
        <f>IFERROR(VLOOKUP(A12068,'Base Prueba'!A:D,4,),"NO REGISTRA")</f>
        <v>AUXILIAR DE SERVICIOS</v>
      </c>
      <c r="E12068" s="5" t="str">
        <f>IFERROR(VLOOKUP(A12068,'Base Prueba'!A:E,5,),"NO REGISTRA")</f>
        <v>LOGISTICA Y SERVICIOS GENERALES</v>
      </c>
    </row>
    <row r="12069" spans="1:5" ht="15.75" x14ac:dyDescent="0.25">
      <c r="A12069" s="14">
        <v>1005927138</v>
      </c>
      <c r="B12069" s="2">
        <v>46122.543936226852</v>
      </c>
      <c r="C12069" s="3" t="str">
        <f>IFERROR(VLOOKUP(A12069,'Base Prueba'!A:C,3,),"NO REGISTRA")</f>
        <v>MARLON YEINER MEJIA ACOSTA</v>
      </c>
      <c r="D12069" s="4" t="str">
        <f>IFERROR(VLOOKUP(A12069,'Base Prueba'!A:D,4,),"NO REGISTRA")</f>
        <v>AUXILIAR  DE MANTENIMIENTO</v>
      </c>
      <c r="E12069" s="5" t="str">
        <f>IFERROR(VLOOKUP(A12069,'Base Prueba'!A:E,5,),"NO REGISTRA")</f>
        <v>LOGISTICA Y SERVICIOS GENERALES</v>
      </c>
    </row>
    <row r="12070" spans="1:5" ht="15.75" x14ac:dyDescent="0.25">
      <c r="A12070" s="14">
        <v>79667746</v>
      </c>
      <c r="B12070" s="2">
        <v>46122.545875925927</v>
      </c>
      <c r="C12070" s="3" t="str">
        <f>IFERROR(VLOOKUP(A12070,'Base Prueba'!A:C,3,),"NO REGISTRA")</f>
        <v>JOHN JAIRO SUAREZ PINZON</v>
      </c>
      <c r="D12070" s="4" t="str">
        <f>IFERROR(VLOOKUP(A12070,'Base Prueba'!A:D,4,),"NO REGISTRA")</f>
        <v>AUXILIAR ELECTRICO</v>
      </c>
      <c r="E12070" s="5" t="str">
        <f>IFERROR(VLOOKUP(A12070,'Base Prueba'!A:E,5,),"NO REGISTRA")</f>
        <v>LOGISTICA Y SERVICIOS GENERALES</v>
      </c>
    </row>
    <row r="12071" spans="1:5" ht="15.75" x14ac:dyDescent="0.25">
      <c r="A12071" s="14">
        <v>52059516</v>
      </c>
      <c r="B12071" s="2">
        <v>46122.547767129632</v>
      </c>
      <c r="C12071" s="3" t="str">
        <f>IFERROR(VLOOKUP(A12071,'Base Prueba'!A:C,3,),"NO REGISTRA")</f>
        <v>YANETT AFANADOR AGUILAR</v>
      </c>
      <c r="D12071" s="4" t="str">
        <f>IFERROR(VLOOKUP(A12071,'Base Prueba'!A:D,4,),"NO REGISTRA")</f>
        <v>AUXILIAR DE SERVICIOS</v>
      </c>
      <c r="E12071" s="5" t="str">
        <f>IFERROR(VLOOKUP(A12071,'Base Prueba'!A:E,5,),"NO REGISTRA")</f>
        <v>LOGISTICA Y SERVICIOS GENERALES</v>
      </c>
    </row>
    <row r="12072" spans="1:5" ht="15.75" x14ac:dyDescent="0.25">
      <c r="A12072" s="14">
        <v>80812084</v>
      </c>
      <c r="B12072" s="2">
        <v>46122.550230787034</v>
      </c>
      <c r="C12072" s="3" t="str">
        <f>IFERROR(VLOOKUP(A12072,'Base Prueba'!A:C,3,),"NO REGISTRA")</f>
        <v>LUIS HELI RUIZ GUTIERREZ</v>
      </c>
      <c r="D12072" s="4" t="str">
        <f>IFERROR(VLOOKUP(A12072,'Base Prueba'!A:D,4,),"NO REGISTRA")</f>
        <v>AUXILIAR DE SERVICIOS  GENERALES</v>
      </c>
      <c r="E12072" s="5" t="str">
        <f>IFERROR(VLOOKUP(A12072,'Base Prueba'!A:E,5,),"NO REGISTRA")</f>
        <v>LOGISTICA Y SERVICIOS GENERALES</v>
      </c>
    </row>
    <row r="12073" spans="1:5" ht="15.75" x14ac:dyDescent="0.25">
      <c r="A12073" s="14">
        <v>52220354</v>
      </c>
      <c r="B12073" s="2">
        <v>46122.557950231479</v>
      </c>
      <c r="C12073" s="3" t="str">
        <f>IFERROR(VLOOKUP(A12073,'Base Prueba'!A:C,3,),"NO REGISTRA")</f>
        <v>ILSA BARAHONA POLO</v>
      </c>
      <c r="D12073" s="4" t="str">
        <f>IFERROR(VLOOKUP(A12073,'Base Prueba'!A:D,4,),"NO REGISTRA")</f>
        <v>AUXILIAR DE SERVICIOS</v>
      </c>
      <c r="E12073" s="5" t="str">
        <f>IFERROR(VLOOKUP(A12073,'Base Prueba'!A:E,5,),"NO REGISTRA")</f>
        <v>LOGISTICA Y SERVICIOS GENERALES</v>
      </c>
    </row>
    <row r="12074" spans="1:5" ht="15.75" x14ac:dyDescent="0.25">
      <c r="A12074" s="14">
        <v>1018482392</v>
      </c>
      <c r="B12074" s="2">
        <v>46122.564828819442</v>
      </c>
      <c r="C12074" s="3" t="str">
        <f>IFERROR(VLOOKUP(A12074,'Base Prueba'!A:C,3,),"NO REGISTRA")</f>
        <v>RAQUEL YANETH SANDOVAL FORERO</v>
      </c>
      <c r="D12074" s="4" t="str">
        <f>IFERROR(VLOOKUP(A12074,'Base Prueba'!A:D,4,),"NO REGISTRA")</f>
        <v>AUXILIAR DE RECURSOS ACADEMICOS</v>
      </c>
      <c r="E12074" s="5" t="str">
        <f>IFERROR(VLOOKUP(A12074,'Base Prueba'!A:E,5,),"NO REGISTRA")</f>
        <v>RECURSOS ACADEMICOS</v>
      </c>
    </row>
    <row r="12075" spans="1:5" ht="15.75" x14ac:dyDescent="0.25">
      <c r="A12075" s="14">
        <v>52603556</v>
      </c>
      <c r="B12075" s="2">
        <v>46122.585094097223</v>
      </c>
      <c r="C12075" s="3" t="str">
        <f>IFERROR(VLOOKUP(A12075,'Base Prueba'!A:C,3,),"NO REGISTRA")</f>
        <v>MARISOL FARFAN QUIROGA</v>
      </c>
      <c r="D12075" s="4" t="str">
        <f>IFERROR(VLOOKUP(A12075,'Base Prueba'!A:D,4,),"NO REGISTRA")</f>
        <v>AUXILIAR DE SERVICIOS</v>
      </c>
      <c r="E12075" s="5" t="str">
        <f>IFERROR(VLOOKUP(A12075,'Base Prueba'!A:E,5,),"NO REGISTRA")</f>
        <v>LOGISTICA Y SERVICIOS GENERALES</v>
      </c>
    </row>
    <row r="12076" spans="1:5" ht="15.75" x14ac:dyDescent="0.25">
      <c r="A12076" s="14">
        <v>24175966</v>
      </c>
      <c r="B12076" s="2">
        <v>46122.585119097224</v>
      </c>
      <c r="C12076" s="3" t="str">
        <f>IFERROR(VLOOKUP(A12076,'Base Prueba'!A:C,3,),"NO REGISTRA")</f>
        <v>EUNICE MISE AYALA</v>
      </c>
      <c r="D12076" s="4" t="str">
        <f>IFERROR(VLOOKUP(A12076,'Base Prueba'!A:D,4,),"NO REGISTRA")</f>
        <v>AUXILIAR DE SERVICIOS</v>
      </c>
      <c r="E12076" s="5" t="str">
        <f>IFERROR(VLOOKUP(A12076,'Base Prueba'!A:E,5,),"NO REGISTRA")</f>
        <v>LOGISTICA Y SERVICIOS GENERALES</v>
      </c>
    </row>
    <row r="12077" spans="1:5" ht="15.75" x14ac:dyDescent="0.25">
      <c r="A12077" s="14">
        <v>1193150666</v>
      </c>
      <c r="B12077" s="2">
        <v>46122.589496759261</v>
      </c>
      <c r="C12077" s="3" t="str">
        <f>IFERROR(VLOOKUP(A12077,'Base Prueba'!A:C,3,),"NO REGISTRA")</f>
        <v>LUIS FELIPE JAIMES BELTRAN</v>
      </c>
      <c r="D12077" s="4" t="str">
        <f>IFERROR(VLOOKUP(A12077,'Base Prueba'!A:D,4,),"NO REGISTRA")</f>
        <v>DOCENTE DE TIEMPO COMPLETO</v>
      </c>
      <c r="E12077" s="5" t="str">
        <f>IFERROR(VLOOKUP(A12077,'Base Prueba'!A:E,5,),"NO REGISTRA")</f>
        <v>UNIVERSITARIO EN TURISMO Y GASTRONOMIA</v>
      </c>
    </row>
    <row r="12078" spans="1:5" ht="15.75" x14ac:dyDescent="0.25">
      <c r="A12078" s="14">
        <v>1032498759</v>
      </c>
      <c r="B12078" s="2">
        <v>46122.590593402776</v>
      </c>
      <c r="C12078" s="3" t="str">
        <f>IFERROR(VLOOKUP(A12078,'Base Prueba'!A:C,3,),"NO REGISTRA")</f>
        <v>ANDREA CATALINA GAVIRIA TORRES</v>
      </c>
      <c r="D12078" s="4" t="str">
        <f>IFERROR(VLOOKUP(A12078,'Base Prueba'!A:D,4,),"NO REGISTRA")</f>
        <v>AUXILIAR DE RECURSOS AUDIOVISUALES</v>
      </c>
      <c r="E12078" s="5" t="str">
        <f>IFERROR(VLOOKUP(A12078,'Base Prueba'!A:E,5,),"NO REGISTRA")</f>
        <v>OFICINA DE AUDIOVISUALES</v>
      </c>
    </row>
    <row r="12079" spans="1:5" ht="15.75" x14ac:dyDescent="0.25">
      <c r="A12079" s="14">
        <v>51840480</v>
      </c>
      <c r="B12079" s="2">
        <v>46122.592623958335</v>
      </c>
      <c r="C12079" s="3" t="str">
        <f>IFERROR(VLOOKUP(A12079,'Base Prueba'!A:C,3,),"NO REGISTRA")</f>
        <v>OLGA GAVILAN BENAVIDES</v>
      </c>
      <c r="D12079" s="4" t="str">
        <f>IFERROR(VLOOKUP(A12079,'Base Prueba'!A:D,4,),"NO REGISTRA")</f>
        <v>AUXILIAR DE SERVICIOS</v>
      </c>
      <c r="E12079" s="5" t="str">
        <f>IFERROR(VLOOKUP(A12079,'Base Prueba'!A:E,5,),"NO REGISTRA")</f>
        <v>LOGISTICA Y SERVICIOS GENERALES</v>
      </c>
    </row>
    <row r="12080" spans="1:5" ht="15.75" x14ac:dyDescent="0.25">
      <c r="A12080" s="14">
        <v>1105681275</v>
      </c>
      <c r="B12080" s="2">
        <v>46122.593032291668</v>
      </c>
      <c r="C12080" s="3" t="str">
        <f>IFERROR(VLOOKUP(A12080,'Base Prueba'!A:C,3,),"NO REGISTRA")</f>
        <v>VICTORIA GUTIERREZ BARRIOS</v>
      </c>
      <c r="D12080" s="4" t="str">
        <f>IFERROR(VLOOKUP(A12080,'Base Prueba'!A:D,4,),"NO REGISTRA")</f>
        <v>AUXILIAR DE SERVICIOS</v>
      </c>
      <c r="E12080" s="5" t="str">
        <f>IFERROR(VLOOKUP(A12080,'Base Prueba'!A:E,5,),"NO REGISTRA")</f>
        <v>LOGISTICA Y SERVICIOS GENERALES</v>
      </c>
    </row>
    <row r="12081" spans="1:5" ht="15.75" x14ac:dyDescent="0.25">
      <c r="A12081" s="14">
        <v>1019603886</v>
      </c>
      <c r="B12081" s="2">
        <v>46122.597843634256</v>
      </c>
      <c r="C12081" s="3" t="str">
        <f>IFERROR(VLOOKUP(A12081,'Base Prueba'!A:C,3,),"NO REGISTRA")</f>
        <v>NICOLAS ESPITIA CHACON</v>
      </c>
      <c r="D12081" s="4" t="str">
        <f>IFERROR(VLOOKUP(A12081,'Base Prueba'!A:D,4,),"NO REGISTRA")</f>
        <v>AUXILIAR DE RECURSOS ACADEMICOS</v>
      </c>
      <c r="E12081" s="5" t="str">
        <f>IFERROR(VLOOKUP(A12081,'Base Prueba'!A:E,5,),"NO REGISTRA")</f>
        <v>RECURSOS ACADEMICOS</v>
      </c>
    </row>
    <row r="12082" spans="1:5" ht="15.75" x14ac:dyDescent="0.25">
      <c r="A12082" s="14">
        <v>79313678</v>
      </c>
      <c r="B12082" s="2">
        <v>46122.597880787034</v>
      </c>
      <c r="C12082" s="3" t="str">
        <f>IFERROR(VLOOKUP(A12082,'Base Prueba'!A:C,3,),"NO REGISTRA")</f>
        <v>MARCO VINICIO RAMIREZ PEREIRA</v>
      </c>
      <c r="D12082" s="4" t="str">
        <f>IFERROR(VLOOKUP(A12082,'Base Prueba'!A:D,4,),"NO REGISTRA")</f>
        <v>TECNICO EN MANTENIMIENTO DE RECURSOS ACADEMICOS</v>
      </c>
      <c r="E12082" s="5" t="str">
        <f>IFERROR(VLOOKUP(A12082,'Base Prueba'!A:E,5,),"NO REGISTRA")</f>
        <v>RECURSOS ACADEMICOS</v>
      </c>
    </row>
    <row r="12083" spans="1:5" ht="15.75" x14ac:dyDescent="0.25">
      <c r="A12083" s="14">
        <v>1011095300</v>
      </c>
      <c r="B12083" s="2">
        <v>46122.604220833331</v>
      </c>
      <c r="C12083" s="3" t="str">
        <f>IFERROR(VLOOKUP(A12083,'Base Prueba'!A:C,3,),"NO REGISTRA")</f>
        <v>MARIA DE LOS ANGELES MONTENEGRO JIMENEZ</v>
      </c>
      <c r="D12083" s="4" t="str">
        <f>IFERROR(VLOOKUP(A12083,'Base Prueba'!A:D,4,),"NO REGISTRA")</f>
        <v>AUXILIAR DE RECURSOS AUDIOVISUALES</v>
      </c>
      <c r="E12083" s="5" t="str">
        <f>IFERROR(VLOOKUP(A12083,'Base Prueba'!A:E,5,),"NO REGISTRA")</f>
        <v>OFICINA DE AUDIOVISUALES</v>
      </c>
    </row>
    <row r="12084" spans="1:5" ht="15.75" x14ac:dyDescent="0.25">
      <c r="A12084" s="14">
        <v>52885874</v>
      </c>
      <c r="B12084" s="2">
        <v>46122.607156712962</v>
      </c>
      <c r="C12084" s="3" t="str">
        <f>IFERROR(VLOOKUP(A12084,'Base Prueba'!A:C,3,),"NO REGISTRA")</f>
        <v>MARIBEL CAYCEDO</v>
      </c>
      <c r="D12084" s="4" t="str">
        <f>IFERROR(VLOOKUP(A12084,'Base Prueba'!A:D,4,),"NO REGISTRA")</f>
        <v>AUXILIAR DE SERVICIOS</v>
      </c>
      <c r="E12084" s="5" t="str">
        <f>IFERROR(VLOOKUP(A12084,'Base Prueba'!A:E,5,),"NO REGISTRA")</f>
        <v>LOGISTICA Y SERVICIOS GENERALES</v>
      </c>
    </row>
    <row r="12085" spans="1:5" ht="15.75" x14ac:dyDescent="0.25">
      <c r="A12085" s="14">
        <v>52965463</v>
      </c>
      <c r="B12085" s="2">
        <v>46122.629047800925</v>
      </c>
      <c r="C12085" s="3" t="str">
        <f>IFERROR(VLOOKUP(A12085,'Base Prueba'!A:C,3,),"NO REGISTRA")</f>
        <v>ADRIANA MARCELA GONZALEZ CETINA</v>
      </c>
      <c r="D12085" s="4" t="str">
        <f>IFERROR(VLOOKUP(A12085,'Base Prueba'!A:D,4,),"NO REGISTRA")</f>
        <v>DIRECTORA DE PROGRAMAS DE CIENCIAS DE LA INFORMACIÓN Y DE DATOS</v>
      </c>
      <c r="E12085" s="5" t="str">
        <f>IFERROR(VLOOKUP(A12085,'Base Prueba'!A:E,5,),"NO REGISTRA")</f>
        <v>FACULTAD DE INGENIERIA Y TECNOLOGIA DE LA INFORMACION</v>
      </c>
    </row>
    <row r="12086" spans="1:5" ht="15.75" x14ac:dyDescent="0.25">
      <c r="A12086" s="14">
        <v>79043674</v>
      </c>
      <c r="B12086" s="2">
        <v>46122.637762615741</v>
      </c>
      <c r="C12086" s="3" t="str">
        <f>IFERROR(VLOOKUP(A12086,'Base Prueba'!A:C,3,),"NO REGISTRA")</f>
        <v>PEDRO ANTONIO ACERO</v>
      </c>
      <c r="D12086" s="4" t="str">
        <f>IFERROR(VLOOKUP(A12086,'Base Prueba'!A:D,4,),"NO REGISTRA")</f>
        <v>SUPERVISOR DE SERVICIOS</v>
      </c>
      <c r="E12086" s="5" t="str">
        <f>IFERROR(VLOOKUP(A12086,'Base Prueba'!A:E,5,),"NO REGISTRA")</f>
        <v>LOGISTICA Y SERVICIOS GENERALES</v>
      </c>
    </row>
    <row r="12087" spans="1:5" ht="15.75" x14ac:dyDescent="0.25">
      <c r="A12087" s="14">
        <v>79704152</v>
      </c>
      <c r="B12087" s="2">
        <v>46122.647045138889</v>
      </c>
      <c r="C12087" s="3" t="str">
        <f>IFERROR(VLOOKUP(A12087,'Base Prueba'!A:C,3,),"NO REGISTRA")</f>
        <v>FABIO ORLANDO MONTENEGRO RIAÑO</v>
      </c>
      <c r="D12087" s="4" t="str">
        <f>IFERROR(VLOOKUP(A12087,'Base Prueba'!A:D,4,),"NO REGISTRA")</f>
        <v>AUXILIAR RECURSOS ACADÉMICOS</v>
      </c>
      <c r="E12087" s="5" t="str">
        <f>IFERROR(VLOOKUP(A12087,'Base Prueba'!A:E,5,),"NO REGISTRA")</f>
        <v>OFICINA DE AUDIOVISUALES</v>
      </c>
    </row>
    <row r="12088" spans="1:5" ht="15.75" x14ac:dyDescent="0.25">
      <c r="A12088" s="14">
        <v>1014215096</v>
      </c>
      <c r="B12088" s="2">
        <v>46122.665090277776</v>
      </c>
      <c r="C12088" s="3" t="str">
        <f>IFERROR(VLOOKUP(A12088,'Base Prueba'!A:C,3,),"NO REGISTRA")</f>
        <v>ALEXANDER BELTRAN AGUILERA</v>
      </c>
      <c r="D12088" s="4" t="str">
        <f>IFERROR(VLOOKUP(A12088,'Base Prueba'!A:D,4,),"NO REGISTRA")</f>
        <v>DOCENTE DE TIEMPO COMPLETO</v>
      </c>
      <c r="E12088" s="5" t="str">
        <f>IFERROR(VLOOKUP(A12088,'Base Prueba'!A:E,5,),"NO REGISTRA")</f>
        <v>UNIVERSITARIO EN TURISMO Y GASTRONOMIA</v>
      </c>
    </row>
    <row r="12089" spans="1:5" ht="15.75" x14ac:dyDescent="0.25">
      <c r="A12089" s="14">
        <v>72223001</v>
      </c>
      <c r="B12089" s="2">
        <v>46122.665944097222</v>
      </c>
      <c r="C12089" s="3" t="str">
        <f>IFERROR(VLOOKUP(A12089,'Base Prueba'!A:C,3,),"NO REGISTRA")</f>
        <v>JOSE AGUSTIN BLANCO MEJIA</v>
      </c>
      <c r="D12089" s="4" t="str">
        <f>IFERROR(VLOOKUP(A12089,'Base Prueba'!A:D,4,),"NO REGISTRA")</f>
        <v>ENTRENADOR DEL CENTRO DE ALTURAS</v>
      </c>
      <c r="E12089" s="5" t="str">
        <f>IFERROR(VLOOKUP(A12089,'Base Prueba'!A:E,5,),"NO REGISTRA")</f>
        <v>OFICINA DE PLANEACION Y GESTION DE LA CALIDAD</v>
      </c>
    </row>
    <row r="12090" spans="1:5" ht="15.75" x14ac:dyDescent="0.25">
      <c r="A12090" s="14">
        <v>1000692621</v>
      </c>
      <c r="B12090" s="2">
        <v>46122.666082523145</v>
      </c>
      <c r="C12090" s="3" t="str">
        <f>IFERROR(VLOOKUP(A12090,'Base Prueba'!A:C,3,),"NO REGISTRA")</f>
        <v>ANGIE KATERINE SALAMANCA PEÑUELA</v>
      </c>
      <c r="D12090" s="4" t="str">
        <f>IFERROR(VLOOKUP(A12090,'Base Prueba'!A:D,4,),"NO REGISTRA")</f>
        <v>ASISTENTE ADMINISTRATIVA CEA</v>
      </c>
      <c r="E12090" s="5" t="str">
        <f>IFERROR(VLOOKUP(A12090,'Base Prueba'!A:E,5,),"NO REGISTRA")</f>
        <v>OFICINA DE PLANEACION Y GESTION DE LA CALIDAD</v>
      </c>
    </row>
    <row r="12091" spans="1:5" ht="15.75" x14ac:dyDescent="0.25">
      <c r="A12091" s="14">
        <v>1000218614</v>
      </c>
      <c r="B12091" s="2">
        <v>46122.66805659722</v>
      </c>
      <c r="C12091" s="3" t="str">
        <f>IFERROR(VLOOKUP(A12091,'Base Prueba'!A:C,3,),"NO REGISTRA")</f>
        <v>SEBASTIAN DAVID MELO DIAZ</v>
      </c>
      <c r="D12091" s="4" t="str">
        <f>IFERROR(VLOOKUP(A12091,'Base Prueba'!A:D,4,),"NO REGISTRA")</f>
        <v>ANALISTA DE SISTEMAS</v>
      </c>
      <c r="E12091" s="5" t="str">
        <f>IFERROR(VLOOKUP(A12091,'Base Prueba'!A:E,5,),"NO REGISTRA")</f>
        <v>DEPARTAMENTO DE INFORMATICA Y TECNOLOGIA</v>
      </c>
    </row>
    <row r="12092" spans="1:5" ht="15.75" x14ac:dyDescent="0.25">
      <c r="A12092" s="14">
        <v>1193376686</v>
      </c>
      <c r="B12092" s="2">
        <v>46122.674538194442</v>
      </c>
      <c r="C12092" s="3" t="str">
        <f>IFERROR(VLOOKUP(A12092,'Base Prueba'!A:C,3,),"NO REGISTRA")</f>
        <v>STEVEN FERNANDO CORRECHA PERDOMO</v>
      </c>
      <c r="D12092" s="4" t="str">
        <f>IFERROR(VLOOKUP(A12092,'Base Prueba'!A:D,4,),"NO REGISTRA")</f>
        <v>AUXILIAR  DE MANTENIMIENTO</v>
      </c>
      <c r="E12092" s="5" t="str">
        <f>IFERROR(VLOOKUP(A12092,'Base Prueba'!A:E,5,),"NO REGISTRA")</f>
        <v>LOGISTICA Y SERVICIOS GENERALES</v>
      </c>
    </row>
    <row r="12093" spans="1:5" ht="15.75" x14ac:dyDescent="0.25">
      <c r="A12093" s="14">
        <v>1023880617</v>
      </c>
      <c r="B12093" s="2">
        <v>46122.682179513889</v>
      </c>
      <c r="C12093" s="3" t="str">
        <f>IFERROR(VLOOKUP(A12093,'Base Prueba'!A:C,3,),"NO REGISTRA")</f>
        <v>BYRON YESID PARRA DIAZ</v>
      </c>
      <c r="D12093" s="4" t="str">
        <f>IFERROR(VLOOKUP(A12093,'Base Prueba'!A:D,4,),"NO REGISTRA")</f>
        <v>AUXILIAR  DE MANTENIMIENTO</v>
      </c>
      <c r="E12093" s="5" t="str">
        <f>IFERROR(VLOOKUP(A12093,'Base Prueba'!A:E,5,),"NO REGISTRA")</f>
        <v>LOGISTICA Y SERVICIOS GENERALES</v>
      </c>
    </row>
    <row r="12094" spans="1:5" ht="15.75" x14ac:dyDescent="0.25">
      <c r="A12094" s="14">
        <v>52976228</v>
      </c>
      <c r="B12094" s="2">
        <v>46122.682310532407</v>
      </c>
      <c r="C12094" s="3" t="str">
        <f>IFERROR(VLOOKUP(A12094,'Base Prueba'!A:C,3,),"NO REGISTRA")</f>
        <v>ANDREA IBAÑEZ CASTRO</v>
      </c>
      <c r="D12094" s="4" t="str">
        <f>IFERROR(VLOOKUP(A12094,'Base Prueba'!A:D,4,),"NO REGISTRA")</f>
        <v>DOCENTE DE TIEMPO COMPLETO</v>
      </c>
      <c r="E12094" s="5" t="str">
        <f>IFERROR(VLOOKUP(A12094,'Base Prueba'!A:E,5,),"NO REGISTRA")</f>
        <v>UNIDAD DE IDIOMAS</v>
      </c>
    </row>
    <row r="12095" spans="1:5" ht="15.75" x14ac:dyDescent="0.25">
      <c r="A12095" s="14">
        <v>19488606</v>
      </c>
      <c r="B12095" s="2">
        <v>46122.682485763886</v>
      </c>
      <c r="C12095" s="3" t="str">
        <f>IFERROR(VLOOKUP(A12095,'Base Prueba'!A:C,3,),"NO REGISTRA")</f>
        <v>ARISTARCO LOPEZ TALERO</v>
      </c>
      <c r="D12095" s="4" t="str">
        <f>IFERROR(VLOOKUP(A12095,'Base Prueba'!A:D,4,),"NO REGISTRA")</f>
        <v>OFICIAL DE MANTENIMIENTO</v>
      </c>
      <c r="E12095" s="5" t="str">
        <f>IFERROR(VLOOKUP(A12095,'Base Prueba'!A:E,5,),"NO REGISTRA")</f>
        <v>LOGISTICA Y SERVICIOS GENERALES</v>
      </c>
    </row>
    <row r="12096" spans="1:5" ht="15.75" x14ac:dyDescent="0.25">
      <c r="A12096" s="14">
        <v>8715040</v>
      </c>
      <c r="B12096" s="2">
        <v>46122.682516435183</v>
      </c>
      <c r="C12096" s="3" t="str">
        <f>IFERROR(VLOOKUP(A12096,'Base Prueba'!A:C,3,),"NO REGISTRA")</f>
        <v>DACARTH RAFAEL SARMIENTO PORTO</v>
      </c>
      <c r="D12096" s="4" t="str">
        <f>IFERROR(VLOOKUP(A12096,'Base Prueba'!A:D,4,),"NO REGISTRA")</f>
        <v>DOCENTE DE TIEMPO COMPLETO</v>
      </c>
      <c r="E12096" s="5" t="str">
        <f>IFERROR(VLOOKUP(A12096,'Base Prueba'!A:E,5,),"NO REGISTRA")</f>
        <v>INGENIERIA DE SOFTWARE</v>
      </c>
    </row>
    <row r="12097" spans="1:5" ht="15.75" x14ac:dyDescent="0.25">
      <c r="A12097" s="14">
        <v>1020716152</v>
      </c>
      <c r="B12097" s="2">
        <v>46122.691941550926</v>
      </c>
      <c r="C12097" s="3" t="str">
        <f>IFERROR(VLOOKUP(A12097,'Base Prueba'!A:C,3,),"NO REGISTRA")</f>
        <v>JORGE ARMANDO JURADO PERALTA</v>
      </c>
      <c r="D12097" s="4" t="str">
        <f>IFERROR(VLOOKUP(A12097,'Base Prueba'!A:D,4,),"NO REGISTRA")</f>
        <v>DOCENTE DE TIEMPO COMPLETO</v>
      </c>
      <c r="E12097" s="5" t="str">
        <f>IFERROR(VLOOKUP(A12097,'Base Prueba'!A:E,5,),"NO REGISTRA")</f>
        <v>CIENCIAS DE LA INFORMACION Y BIBLIOTECOLOGIA</v>
      </c>
    </row>
    <row r="12098" spans="1:5" ht="15.75" x14ac:dyDescent="0.25">
      <c r="A12098" s="14">
        <v>1093773069</v>
      </c>
      <c r="B12098" s="2">
        <v>46122.694594444445</v>
      </c>
      <c r="C12098" s="3" t="str">
        <f>IFERROR(VLOOKUP(A12098,'Base Prueba'!A:C,3,),"NO REGISTRA")</f>
        <v>MICHAEL STEVEN AMAYA SANCHEZ</v>
      </c>
      <c r="D12098" s="4" t="str">
        <f>IFERROR(VLOOKUP(A12098,'Base Prueba'!A:D,4,),"NO REGISTRA")</f>
        <v>DOCENTE DE TIEMPO COMPLETO</v>
      </c>
      <c r="E12098" s="5" t="str">
        <f>IFERROR(VLOOKUP(A12098,'Base Prueba'!A:E,5,),"NO REGISTRA")</f>
        <v>UNIVERSITARIO EN SEGURIDAD Y SALUD EN EL TRABAJO</v>
      </c>
    </row>
    <row r="12099" spans="1:5" ht="15.75" x14ac:dyDescent="0.25">
      <c r="A12099" s="14">
        <v>1022378300</v>
      </c>
      <c r="B12099" s="2">
        <v>46122.703957175923</v>
      </c>
      <c r="C12099" s="3" t="str">
        <f>IFERROR(VLOOKUP(A12099,'Base Prueba'!A:C,3,),"NO REGISTRA")</f>
        <v>FERNEY ANDRES CHASPUENGAL RAMIREZ</v>
      </c>
      <c r="D12099" s="4" t="str">
        <f>IFERROR(VLOOKUP(A12099,'Base Prueba'!A:D,4,),"NO REGISTRA")</f>
        <v>LÍDER DE DEPORTE Y CULTURA</v>
      </c>
      <c r="E12099" s="5" t="str">
        <f>IFERROR(VLOOKUP(A12099,'Base Prueba'!A:E,5,),"NO REGISTRA")</f>
        <v>DIRECCION DE BIENESTAR INSTITUCIONAL</v>
      </c>
    </row>
    <row r="12100" spans="1:5" ht="15.75" x14ac:dyDescent="0.25">
      <c r="A12100" s="14">
        <v>79211001</v>
      </c>
      <c r="B12100" s="2">
        <v>46122.705466203704</v>
      </c>
      <c r="C12100" s="3" t="str">
        <f>IFERROR(VLOOKUP(A12100,'Base Prueba'!A:C,3,),"NO REGISTRA")</f>
        <v>EDISON MONSALVE CUARTAS</v>
      </c>
      <c r="D12100" s="4" t="str">
        <f>IFERROR(VLOOKUP(A12100,'Base Prueba'!A:D,4,),"NO REGISTRA")</f>
        <v>DOCENTE DE TIEMPO COMPLETO</v>
      </c>
      <c r="E12100" s="5" t="str">
        <f>IFERROR(VLOOKUP(A12100,'Base Prueba'!A:E,5,),"NO REGISTRA")</f>
        <v>PROFESIONAL EN INGENIERIA MULTIMEDIA</v>
      </c>
    </row>
    <row r="12101" spans="1:5" ht="15.75" x14ac:dyDescent="0.25">
      <c r="A12101" s="14">
        <v>79624306</v>
      </c>
      <c r="B12101" s="2">
        <v>46122.709755555552</v>
      </c>
      <c r="C12101" s="3" t="str">
        <f>IFERROR(VLOOKUP(A12101,'Base Prueba'!A:C,3,),"NO REGISTRA")</f>
        <v>NELSON MONGUA PEDREROS</v>
      </c>
      <c r="D12101" s="4" t="str">
        <f>IFERROR(VLOOKUP(A12101,'Base Prueba'!A:D,4,),"NO REGISTRA")</f>
        <v>ADMINISTRADOR DE REDES</v>
      </c>
      <c r="E12101" s="5" t="str">
        <f>IFERROR(VLOOKUP(A12101,'Base Prueba'!A:E,5,),"NO REGISTRA")</f>
        <v>DEPARTAMENTO DE INFORMATICA Y TECNOLOGIA</v>
      </c>
    </row>
    <row r="12102" spans="1:5" ht="15.75" x14ac:dyDescent="0.25">
      <c r="A12102" s="14">
        <v>52735929</v>
      </c>
      <c r="B12102" s="2">
        <v>46122.718927430557</v>
      </c>
      <c r="C12102" s="3" t="str">
        <f>IFERROR(VLOOKUP(A12102,'Base Prueba'!A:C,3,),"NO REGISTRA")</f>
        <v>JEIMMY AREVALO MELO</v>
      </c>
      <c r="D12102" s="4" t="str">
        <f>IFERROR(VLOOKUP(A12102,'Base Prueba'!A:D,4,),"NO REGISTRA")</f>
        <v>COORDINADOR DE BIBLIOTECA</v>
      </c>
      <c r="E12102" s="5" t="str">
        <f>IFERROR(VLOOKUP(A12102,'Base Prueba'!A:E,5,),"NO REGISTRA")</f>
        <v>BIBLIOTECA</v>
      </c>
    </row>
    <row r="12103" spans="1:5" ht="15.75" x14ac:dyDescent="0.25">
      <c r="A12103" s="14">
        <v>80725196</v>
      </c>
      <c r="B12103" s="2">
        <v>46122.721519212966</v>
      </c>
      <c r="C12103" s="3" t="str">
        <f>IFERROR(VLOOKUP(A12103,'Base Prueba'!A:C,3,),"NO REGISTRA")</f>
        <v>YEISON YOSET TOVAR BARBOSA</v>
      </c>
      <c r="D12103" s="4" t="str">
        <f>IFERROR(VLOOKUP(A12103,'Base Prueba'!A:D,4,),"NO REGISTRA")</f>
        <v>LIDER GESTION DOCUMENTAL</v>
      </c>
      <c r="E12103" s="5" t="str">
        <f>IFERROR(VLOOKUP(A12103,'Base Prueba'!A:E,5,),"NO REGISTRA")</f>
        <v>CENTRO DE GESTION DOCUMENTAL</v>
      </c>
    </row>
    <row r="12104" spans="1:5" ht="15.75" x14ac:dyDescent="0.25">
      <c r="A12104" s="14">
        <v>1030567635</v>
      </c>
      <c r="B12104" s="2">
        <v>46122.721544560183</v>
      </c>
      <c r="C12104" s="3" t="str">
        <f>IFERROR(VLOOKUP(A12104,'Base Prueba'!A:C,3,),"NO REGISTRA")</f>
        <v>JEFFERSON ANDRES BARRETO DIAZ</v>
      </c>
      <c r="D12104" s="4" t="str">
        <f>IFERROR(VLOOKUP(A12104,'Base Prueba'!A:D,4,),"NO REGISTRA")</f>
        <v>AUXILIAR DE ARCHIVO</v>
      </c>
      <c r="E12104" s="5" t="str">
        <f>IFERROR(VLOOKUP(A12104,'Base Prueba'!A:E,5,),"NO REGISTRA")</f>
        <v>CENTRO DE GESTION DOCUMENTAL</v>
      </c>
    </row>
    <row r="12105" spans="1:5" ht="15.75" x14ac:dyDescent="0.25">
      <c r="A12105" s="14">
        <v>11318253</v>
      </c>
      <c r="B12105" s="2">
        <v>46122.721628472224</v>
      </c>
      <c r="C12105" s="3" t="str">
        <f>IFERROR(VLOOKUP(A12105,'Base Prueba'!A:C,3,),"NO REGISTRA")</f>
        <v>RODRIGO RODRIGUEZ</v>
      </c>
      <c r="D12105" s="4" t="str">
        <f>IFERROR(VLOOKUP(A12105,'Base Prueba'!A:D,4,),"NO REGISTRA")</f>
        <v>APRENDIZ UNIVERSITARIO</v>
      </c>
      <c r="E12105" s="5" t="str">
        <f>IFERROR(VLOOKUP(A12105,'Base Prueba'!A:E,5,),"NO REGISTRA")</f>
        <v>CENTRO DE GESTION DOCUMENTAL</v>
      </c>
    </row>
    <row r="12106" spans="1:5" ht="15.75" x14ac:dyDescent="0.25">
      <c r="A12106" s="14">
        <v>1025322754</v>
      </c>
      <c r="B12106" s="2">
        <v>46122.721699768517</v>
      </c>
      <c r="C12106" s="3" t="str">
        <f>IFERROR(VLOOKUP(A12106,'Base Prueba'!A:C,3,),"NO REGISTRA")</f>
        <v>ALISON YULIANA BEJARANO RUIZ</v>
      </c>
      <c r="D12106" s="4" t="str">
        <f>IFERROR(VLOOKUP(A12106,'Base Prueba'!A:D,4,),"NO REGISTRA")</f>
        <v>AUXILIAR DE SISTEMAS</v>
      </c>
      <c r="E12106" s="5" t="str">
        <f>IFERROR(VLOOKUP(A12106,'Base Prueba'!A:E,5,),"NO REGISTRA")</f>
        <v>DEPARTAMENTO DE INFORMATICA Y TECNOLOGIA</v>
      </c>
    </row>
    <row r="12107" spans="1:5" ht="15.75" x14ac:dyDescent="0.25">
      <c r="A12107" s="14">
        <v>79946416</v>
      </c>
      <c r="B12107" s="2">
        <v>46122.72319016204</v>
      </c>
      <c r="C12107" s="3" t="str">
        <f>IFERROR(VLOOKUP(A12107,'Base Prueba'!A:C,3,),"NO REGISTRA")</f>
        <v>ALBERTO HERNAN SEGURA ABRIL</v>
      </c>
      <c r="D12107" s="4" t="str">
        <f>IFERROR(VLOOKUP(A12107,'Base Prueba'!A:D,4,),"NO REGISTRA")</f>
        <v>DOCENTE DE TIEMPO COMPLETO</v>
      </c>
      <c r="E12107" s="5" t="str">
        <f>IFERROR(VLOOKUP(A12107,'Base Prueba'!A:E,5,),"NO REGISTRA")</f>
        <v>TECNOLOGÍA EN PRODUCCIÓN DE MEDIOS AUDIOVISUALES</v>
      </c>
    </row>
    <row r="12108" spans="1:5" ht="15.75" x14ac:dyDescent="0.25">
      <c r="A12108" s="14">
        <v>79301557</v>
      </c>
      <c r="B12108" s="2">
        <v>46122.729464004631</v>
      </c>
      <c r="C12108" s="3" t="str">
        <f>IFERROR(VLOOKUP(A12108,'Base Prueba'!A:C,3,),"NO REGISTRA")</f>
        <v>NESTOR ALEJANDRO PINZON LOPEZ</v>
      </c>
      <c r="D12108" s="4" t="str">
        <f>IFERROR(VLOOKUP(A12108,'Base Prueba'!A:D,4,),"NO REGISTRA")</f>
        <v>DOCENTE DE TIEMPO COMPLETO</v>
      </c>
      <c r="E12108" s="5" t="str">
        <f>IFERROR(VLOOKUP(A12108,'Base Prueba'!A:E,5,),"NO REGISTRA")</f>
        <v>PROFESIONAL EN INGENIERIA MULTIMEDIA</v>
      </c>
    </row>
    <row r="12109" spans="1:5" ht="15.75" x14ac:dyDescent="0.25">
      <c r="A12109" s="14">
        <v>79471517</v>
      </c>
      <c r="B12109" s="2">
        <v>46122.734285300925</v>
      </c>
      <c r="C12109" s="3" t="str">
        <f>IFERROR(VLOOKUP(A12109,'Base Prueba'!A:C,3,),"NO REGISTRA")</f>
        <v>JOSE DAVID ALVAREZ PLATA</v>
      </c>
      <c r="D12109" s="4" t="str">
        <f>IFERROR(VLOOKUP(A12109,'Base Prueba'!A:D,4,),"NO REGISTRA")</f>
        <v>CATEDRATICO</v>
      </c>
      <c r="E12109" s="5" t="str">
        <f>IFERROR(VLOOKUP(A12109,'Base Prueba'!A:E,5,),"NO REGISTRA")</f>
        <v>ESPECIALIZACION EN GERENCIA DE PROYECTOS INFORMATICOS</v>
      </c>
    </row>
    <row r="12110" spans="1:5" ht="15.75" x14ac:dyDescent="0.25">
      <c r="A12110" s="14">
        <v>79507540</v>
      </c>
      <c r="B12110" s="2">
        <v>46122.741688541668</v>
      </c>
      <c r="C12110" s="3" t="str">
        <f>IFERROR(VLOOKUP(A12110,'Base Prueba'!A:C,3,),"NO REGISTRA")</f>
        <v>SHARYK ROMERO CALDERON</v>
      </c>
      <c r="D12110" s="4" t="str">
        <f>IFERROR(VLOOKUP(A12110,'Base Prueba'!A:D,4,),"NO REGISTRA")</f>
        <v>DOCENTE DE MEDIO TIEMPO</v>
      </c>
      <c r="E12110" s="5" t="str">
        <f>IFERROR(VLOOKUP(A12110,'Base Prueba'!A:E,5,),"NO REGISTRA")</f>
        <v>UNIVERSITARIO ADMINISTRACION DE EMPRESAS</v>
      </c>
    </row>
    <row r="12111" spans="1:5" ht="15.75" x14ac:dyDescent="0.25">
      <c r="A12111" s="14">
        <v>79737561</v>
      </c>
      <c r="B12111" s="2">
        <v>46122.741888310185</v>
      </c>
      <c r="C12111" s="3" t="str">
        <f>IFERROR(VLOOKUP(A12111,'Base Prueba'!A:C,3,),"NO REGISTRA")</f>
        <v>WILSON CAMACHO MEDINA</v>
      </c>
      <c r="D12111" s="4" t="str">
        <f>IFERROR(VLOOKUP(A12111,'Base Prueba'!A:D,4,),"NO REGISTRA")</f>
        <v>DOCENTE DE TIEMPO COMPLETO</v>
      </c>
      <c r="E12111" s="5" t="str">
        <f>IFERROR(VLOOKUP(A12111,'Base Prueba'!A:E,5,),"NO REGISTRA")</f>
        <v>TECNOLOGIA EN DESARROLLO DE SOFTWARE</v>
      </c>
    </row>
    <row r="12112" spans="1:5" ht="15.75" x14ac:dyDescent="0.25">
      <c r="A12112" s="14">
        <v>19459733</v>
      </c>
      <c r="B12112" s="2">
        <v>46122.744574884258</v>
      </c>
      <c r="C12112" s="3" t="str">
        <f>IFERROR(VLOOKUP(A12112,'Base Prueba'!A:C,3,),"NO REGISTRA")</f>
        <v>EDGAR ALBERTO CAICEDO VELASCO</v>
      </c>
      <c r="D12112" s="4" t="str">
        <f>IFERROR(VLOOKUP(A12112,'Base Prueba'!A:D,4,),"NO REGISTRA")</f>
        <v>DOCENTE DE MEDIO TIEMPO</v>
      </c>
      <c r="E12112" s="5" t="str">
        <f>IFERROR(VLOOKUP(A12112,'Base Prueba'!A:E,5,),"NO REGISTRA")</f>
        <v>TECNOLOGIA EN SEGURIDAD Y SALUD EN EL TRABAJO</v>
      </c>
    </row>
    <row r="12113" spans="1:5" ht="15.75" x14ac:dyDescent="0.25">
      <c r="A12113" s="14">
        <v>79435738</v>
      </c>
      <c r="B12113" s="2">
        <v>46122.747417939812</v>
      </c>
      <c r="C12113" s="3" t="str">
        <f>IFERROR(VLOOKUP(A12113,'Base Prueba'!A:C,3,),"NO REGISTRA")</f>
        <v>DANIEL ANDRES MURCIA DIAZ</v>
      </c>
      <c r="D12113" s="4" t="str">
        <f>IFERROR(VLOOKUP(A12113,'Base Prueba'!A:D,4,),"NO REGISTRA")</f>
        <v>DOCENTE DE TIEMPO COMPLETO</v>
      </c>
      <c r="E12113" s="5" t="str">
        <f>IFERROR(VLOOKUP(A12113,'Base Prueba'!A:E,5,),"NO REGISTRA")</f>
        <v>INGENIERIA DE SOFTWARE</v>
      </c>
    </row>
    <row r="12114" spans="1:5" ht="15.75" x14ac:dyDescent="0.25">
      <c r="A12114" s="14">
        <v>79312652</v>
      </c>
      <c r="B12114" s="2">
        <v>46122.748299074075</v>
      </c>
      <c r="C12114" s="3" t="str">
        <f>IFERROR(VLOOKUP(A12114,'Base Prueba'!A:C,3,),"NO REGISTRA")</f>
        <v>JOSE ALVARO LARA MANOSALVA</v>
      </c>
      <c r="D12114" s="4" t="str">
        <f>IFERROR(VLOOKUP(A12114,'Base Prueba'!A:D,4,),"NO REGISTRA")</f>
        <v>DOCENTE DE TIEMPO COMPLETO</v>
      </c>
      <c r="E12114" s="5" t="str">
        <f>IFERROR(VLOOKUP(A12114,'Base Prueba'!A:E,5,),"NO REGISTRA")</f>
        <v>UNIVERSITARIO ADMINISTRACION DE EMPRESAS</v>
      </c>
    </row>
    <row r="12115" spans="1:5" ht="15.75" x14ac:dyDescent="0.25">
      <c r="A12115" s="14">
        <v>80117154</v>
      </c>
      <c r="B12115" s="2">
        <v>46122.749102314818</v>
      </c>
      <c r="C12115" s="3" t="str">
        <f>IFERROR(VLOOKUP(A12115,'Base Prueba'!A:C,3,),"NO REGISTRA")</f>
        <v>CARLOS ALBERTO WILCHES BELTRAN</v>
      </c>
      <c r="D12115" s="4" t="str">
        <f>IFERROR(VLOOKUP(A12115,'Base Prueba'!A:D,4,),"NO REGISTRA")</f>
        <v>DOCENTE DE MEDIO TIEMPO</v>
      </c>
      <c r="E12115" s="5" t="str">
        <f>IFERROR(VLOOKUP(A12115,'Base Prueba'!A:E,5,),"NO REGISTRA")</f>
        <v>INGENIERIA DE SOFTWARE</v>
      </c>
    </row>
    <row r="12116" spans="1:5" ht="15.75" x14ac:dyDescent="0.25">
      <c r="A12116" s="14">
        <v>79918292</v>
      </c>
      <c r="B12116" s="2">
        <v>46122.751360648152</v>
      </c>
      <c r="C12116" s="3" t="str">
        <f>IFERROR(VLOOKUP(A12116,'Base Prueba'!A:C,3,),"NO REGISTRA")</f>
        <v>GABRIEL ALBERTO MORENO MONROY</v>
      </c>
      <c r="D12116" s="4" t="str">
        <f>IFERROR(VLOOKUP(A12116,'Base Prueba'!A:D,4,),"NO REGISTRA")</f>
        <v>DOCENTE DE MEDIO TIEMPO</v>
      </c>
      <c r="E12116" s="5" t="str">
        <f>IFERROR(VLOOKUP(A12116,'Base Prueba'!A:E,5,),"NO REGISTRA")</f>
        <v>TECNOLOGIA EN COMERCIO Y NEGOCIOS INTERNACIONALES</v>
      </c>
    </row>
    <row r="12117" spans="1:5" ht="15.75" x14ac:dyDescent="0.25">
      <c r="A12117" s="14">
        <v>1110476907</v>
      </c>
      <c r="B12117" s="2">
        <v>46122.759287037035</v>
      </c>
      <c r="C12117" s="3" t="str">
        <f>IFERROR(VLOOKUP(A12117,'Base Prueba'!A:C,3,),"NO REGISTRA")</f>
        <v>DIEGO ARMANDO MOTTA DIAZ</v>
      </c>
      <c r="D12117" s="4" t="str">
        <f>IFERROR(VLOOKUP(A12117,'Base Prueba'!A:D,4,),"NO REGISTRA")</f>
        <v>DOCENTE DE TIEMPO COMPLETO</v>
      </c>
      <c r="E12117" s="5" t="str">
        <f>IFERROR(VLOOKUP(A12117,'Base Prueba'!A:E,5,),"NO REGISTRA")</f>
        <v>UNIVERSITARIO EN SEGURIDAD Y SALUD EN EL TRABAJO</v>
      </c>
    </row>
    <row r="12118" spans="1:5" ht="15.75" x14ac:dyDescent="0.25">
      <c r="A12118" s="14">
        <v>1026293347</v>
      </c>
      <c r="B12118" s="2">
        <v>46122.769112615744</v>
      </c>
      <c r="C12118" s="3" t="str">
        <f>IFERROR(VLOOKUP(A12118,'Base Prueba'!A:C,3,),"NO REGISTRA")</f>
        <v>LAURA JINETH ORJUELA ROJAS</v>
      </c>
      <c r="D12118" s="4" t="str">
        <f>IFERROR(VLOOKUP(A12118,'Base Prueba'!A:D,4,),"NO REGISTRA")</f>
        <v>APRENDIZ UNIVERSITARIO</v>
      </c>
      <c r="E12118" s="5" t="str">
        <f>IFERROR(VLOOKUP(A12118,'Base Prueba'!A:E,5,),"NO REGISTRA")</f>
        <v>DIRECCION DE BIENESTAR INSTITUCIONAL</v>
      </c>
    </row>
    <row r="12119" spans="1:5" ht="15.75" x14ac:dyDescent="0.25">
      <c r="A12119" s="14">
        <v>80472319</v>
      </c>
      <c r="B12119" s="2">
        <v>46122.769912152777</v>
      </c>
      <c r="C12119" s="3" t="str">
        <f>IFERROR(VLOOKUP(A12119,'Base Prueba'!A:C,3,),"NO REGISTRA")</f>
        <v>FRANCISCO JAVIER MONTENEGRO AGUILAR</v>
      </c>
      <c r="D12119" s="4" t="str">
        <f>IFERROR(VLOOKUP(A12119,'Base Prueba'!A:D,4,),"NO REGISTRA")</f>
        <v>DOCENTE DE MEDIO TIEMPO</v>
      </c>
      <c r="E12119" s="5" t="str">
        <f>IFERROR(VLOOKUP(A12119,'Base Prueba'!A:E,5,),"NO REGISTRA")</f>
        <v>TECNOLOGIA EN COMERCIO Y NEGOCIOS INTERNACIONALES</v>
      </c>
    </row>
    <row r="12120" spans="1:5" ht="15.75" x14ac:dyDescent="0.25">
      <c r="A12120" s="14">
        <v>88195474</v>
      </c>
      <c r="B12120" s="2">
        <v>46122.773539004629</v>
      </c>
      <c r="C12120" s="3" t="str">
        <f>IFERROR(VLOOKUP(A12120,'Base Prueba'!A:C,3,),"NO REGISTRA")</f>
        <v>WILMER RINCON MONTAÑEZ</v>
      </c>
      <c r="D12120" s="4" t="str">
        <f>IFERROR(VLOOKUP(A12120,'Base Prueba'!A:D,4,),"NO REGISTRA")</f>
        <v>DIRECTOR DE PROGRAMAS LINEAS DE ADMINISTRACION Y SST</v>
      </c>
      <c r="E12120" s="5" t="str">
        <f>IFERROR(VLOOKUP(A12120,'Base Prueba'!A:E,5,),"NO REGISTRA")</f>
        <v>FACULTAD DE CIENCIAS ECONOMICAS Y ADMINISTRATIVAS</v>
      </c>
    </row>
    <row r="12121" spans="1:5" ht="15.75" x14ac:dyDescent="0.25">
      <c r="A12121" s="14">
        <v>1015441100</v>
      </c>
      <c r="B12121" s="2">
        <v>46122.774734259256</v>
      </c>
      <c r="C12121" s="3" t="str">
        <f>IFERROR(VLOOKUP(A12121,'Base Prueba'!A:C,3,),"NO REGISTRA")</f>
        <v>MARIA FERNANDA SANTANA BUITRAGO</v>
      </c>
      <c r="D12121" s="4" t="str">
        <f>IFERROR(VLOOKUP(A12121,'Base Prueba'!A:D,4,),"NO REGISTRA")</f>
        <v>LIDER DE DESAROLLO HUMANO</v>
      </c>
      <c r="E12121" s="5" t="str">
        <f>IFERROR(VLOOKUP(A12121,'Base Prueba'!A:E,5,),"NO REGISTRA")</f>
        <v>DIRECCION DE BIENESTAR INSTITUCIONAL</v>
      </c>
    </row>
    <row r="12122" spans="1:5" ht="15.75" x14ac:dyDescent="0.25">
      <c r="A12122" s="14">
        <v>1003690253</v>
      </c>
      <c r="B12122" s="2">
        <v>46122.783483333333</v>
      </c>
      <c r="C12122" s="3" t="str">
        <f>IFERROR(VLOOKUP(A12122,'Base Prueba'!A:C,3,),"NO REGISTRA")</f>
        <v>MELISSA GONZALEZ PEDRAZA</v>
      </c>
      <c r="D12122" s="4" t="str">
        <f>IFERROR(VLOOKUP(A12122,'Base Prueba'!A:D,4,),"NO REGISTRA")</f>
        <v>LIDER DE JOVENES A LA E</v>
      </c>
      <c r="E12122" s="5" t="str">
        <f>IFERROR(VLOOKUP(A12122,'Base Prueba'!A:E,5,),"NO REGISTRA")</f>
        <v>DIRECCION DE BIENESTAR INSTITUCIONAL</v>
      </c>
    </row>
    <row r="12123" spans="1:5" ht="15.75" x14ac:dyDescent="0.25">
      <c r="A12123" s="14">
        <v>1473024</v>
      </c>
      <c r="B12123" s="2">
        <v>46122.789635648151</v>
      </c>
      <c r="C12123" s="3" t="str">
        <f>IFERROR(VLOOKUP(A12123,'Base Prueba'!A:C,3,),"NO REGISTRA")</f>
        <v>GUILLERMO MUÑOZ PAJOY</v>
      </c>
      <c r="D12123" s="4" t="str">
        <f>IFERROR(VLOOKUP(A12123,'Base Prueba'!A:D,4,),"NO REGISTRA")</f>
        <v>AUXILIAR DE SERVICIOS  GENERALES</v>
      </c>
      <c r="E12123" s="5" t="str">
        <f>IFERROR(VLOOKUP(A12123,'Base Prueba'!A:E,5,),"NO REGISTRA")</f>
        <v>LOGISTICA Y SERVICIOS GENERALES</v>
      </c>
    </row>
    <row r="12124" spans="1:5" ht="15.75" x14ac:dyDescent="0.25">
      <c r="A12124" s="14">
        <v>1032453118</v>
      </c>
      <c r="B12124" s="2">
        <v>46122.789792592594</v>
      </c>
      <c r="C12124" s="3" t="str">
        <f>IFERROR(VLOOKUP(A12124,'Base Prueba'!A:C,3,),"NO REGISTRA")</f>
        <v>JOHN STIVEN OSPINA VARGAS</v>
      </c>
      <c r="D12124" s="4" t="str">
        <f>IFERROR(VLOOKUP(A12124,'Base Prueba'!A:D,4,),"NO REGISTRA")</f>
        <v>LIDER DE ENTORNOS VIRTUALES Y DESARROLLO</v>
      </c>
      <c r="E12124" s="5" t="str">
        <f>IFERROR(VLOOKUP(A12124,'Base Prueba'!A:E,5,),"NO REGISTRA")</f>
        <v>VICERRECTORIA ACADEMICA</v>
      </c>
    </row>
    <row r="12125" spans="1:5" ht="15.75" x14ac:dyDescent="0.25">
      <c r="A12125" s="14">
        <v>1024528858</v>
      </c>
      <c r="B12125" s="2">
        <v>46122.793742939815</v>
      </c>
      <c r="C12125" s="3" t="str">
        <f>IFERROR(VLOOKUP(A12125,'Base Prueba'!A:C,3,),"NO REGISTRA")</f>
        <v>LEIDY PAOLA SANDOVAL FUENTES</v>
      </c>
      <c r="D12125" s="4" t="str">
        <f>IFERROR(VLOOKUP(A12125,'Base Prueba'!A:D,4,),"NO REGISTRA")</f>
        <v>SECRETARIA ACADEMICA - ADMINISTRATIVA DE FACULTAD</v>
      </c>
      <c r="E12125" s="5" t="str">
        <f>IFERROR(VLOOKUP(A12125,'Base Prueba'!A:E,5,),"NO REGISTRA")</f>
        <v>FACULTAD DE CIENCIAS ECONOMICAS Y ADMINISTRATIVAS</v>
      </c>
    </row>
    <row r="12126" spans="1:5" ht="15.75" x14ac:dyDescent="0.25">
      <c r="A12126" s="14">
        <v>52034349</v>
      </c>
      <c r="B12126" s="2">
        <v>46122.794266435187</v>
      </c>
      <c r="C12126" s="3" t="str">
        <f>IFERROR(VLOOKUP(A12126,'Base Prueba'!A:C,3,),"NO REGISTRA")</f>
        <v>DIDILMA BARRERA BAREÑO</v>
      </c>
      <c r="D12126" s="4" t="str">
        <f>IFERROR(VLOOKUP(A12126,'Base Prueba'!A:D,4,),"NO REGISTRA")</f>
        <v>AUXILIAR DE SERVICIOS</v>
      </c>
      <c r="E12126" s="5" t="str">
        <f>IFERROR(VLOOKUP(A12126,'Base Prueba'!A:E,5,),"NO REGISTRA")</f>
        <v>LOGISTICA Y SERVICIOS GENERALES</v>
      </c>
    </row>
    <row r="12127" spans="1:5" ht="15.75" x14ac:dyDescent="0.25">
      <c r="A12127" s="14">
        <v>1020731995</v>
      </c>
      <c r="B12127" s="2">
        <v>46122.799417939816</v>
      </c>
      <c r="C12127" s="3" t="str">
        <f>IFERROR(VLOOKUP(A12127,'Base Prueba'!A:C,3,),"NO REGISTRA")</f>
        <v>KARLA PAOLA BELTRAN PEÑUELA</v>
      </c>
      <c r="D12127" s="4" t="str">
        <f>IFERROR(VLOOKUP(A12127,'Base Prueba'!A:D,4,),"NO REGISTRA")</f>
        <v>SUPERVISOR DE FORMACION</v>
      </c>
      <c r="E12127" s="5" t="str">
        <f>IFERROR(VLOOKUP(A12127,'Base Prueba'!A:E,5,),"NO REGISTRA")</f>
        <v>VICERRECTORIA ACADEMICA</v>
      </c>
    </row>
    <row r="12128" spans="1:5" ht="15.75" x14ac:dyDescent="0.25">
      <c r="A12128" s="14">
        <v>1023898029</v>
      </c>
      <c r="B12128" s="2">
        <v>46122.811999884259</v>
      </c>
      <c r="C12128" s="3" t="str">
        <f>IFERROR(VLOOKUP(A12128,'Base Prueba'!A:C,3,),"NO REGISTRA")</f>
        <v>EMANUEL ENCISO CAMACHO</v>
      </c>
      <c r="D12128" s="4" t="str">
        <f>IFERROR(VLOOKUP(A12128,'Base Prueba'!A:D,4,),"NO REGISTRA")</f>
        <v>DECANO</v>
      </c>
      <c r="E12128" s="5" t="str">
        <f>IFERROR(VLOOKUP(A12128,'Base Prueba'!A:E,5,),"NO REGISTRA")</f>
        <v>FACULTAD DE COMINICACIÓN PERIODISMO Y ARTES</v>
      </c>
    </row>
    <row r="12129" spans="1:5" ht="15.75" x14ac:dyDescent="0.25">
      <c r="A12129" s="14">
        <v>52860766</v>
      </c>
      <c r="B12129" s="2">
        <v>46122.81203912037</v>
      </c>
      <c r="C12129" s="3" t="str">
        <f>IFERROR(VLOOKUP(A12129,'Base Prueba'!A:C,3,),"NO REGISTRA")</f>
        <v>SANDRA PAOLA LOAIZA SANDOVAL</v>
      </c>
      <c r="D12129" s="4" t="str">
        <f>IFERROR(VLOOKUP(A12129,'Base Prueba'!A:D,4,),"NO REGISTRA")</f>
        <v>DECANO</v>
      </c>
      <c r="E12129" s="5" t="str">
        <f>IFERROR(VLOOKUP(A12129,'Base Prueba'!A:E,5,),"NO REGISTRA")</f>
        <v>FACULTAD DE CIENCIAS ECONOMICAS Y ADMINISTRATIVAS</v>
      </c>
    </row>
    <row r="12130" spans="1:5" ht="15.75" x14ac:dyDescent="0.25">
      <c r="A12130" s="14">
        <v>79312652</v>
      </c>
      <c r="B12130" s="2">
        <v>46122.81288888889</v>
      </c>
      <c r="C12130" s="3" t="str">
        <f>IFERROR(VLOOKUP(A12130,'Base Prueba'!A:C,3,),"NO REGISTRA")</f>
        <v>JOSE ALVARO LARA MANOSALVA</v>
      </c>
      <c r="D12130" s="4" t="str">
        <f>IFERROR(VLOOKUP(A12130,'Base Prueba'!A:D,4,),"NO REGISTRA")</f>
        <v>DOCENTE DE TIEMPO COMPLETO</v>
      </c>
      <c r="E12130" s="5" t="str">
        <f>IFERROR(VLOOKUP(A12130,'Base Prueba'!A:E,5,),"NO REGISTRA")</f>
        <v>UNIVERSITARIO ADMINISTRACION DE EMPRESAS</v>
      </c>
    </row>
    <row r="12131" spans="1:5" ht="15.75" x14ac:dyDescent="0.25">
      <c r="A12131" s="14">
        <v>1141317547</v>
      </c>
      <c r="B12131" s="2">
        <v>46122.836267245373</v>
      </c>
      <c r="C12131" s="3" t="str">
        <f>IFERROR(VLOOKUP(A12131,'Base Prueba'!A:C,3,),"NO REGISTRA")</f>
        <v>LUNA JULIETH SANCHEZ ARDILA</v>
      </c>
      <c r="D12131" s="4" t="str">
        <f>IFERROR(VLOOKUP(A12131,'Base Prueba'!A:D,4,),"NO REGISTRA")</f>
        <v>APRENDIZ UNIVERSITARIO</v>
      </c>
      <c r="E12131" s="5" t="str">
        <f>IFERROR(VLOOKUP(A12131,'Base Prueba'!A:E,5,),"NO REGISTRA")</f>
        <v>VICERRECTORIA ACADEMICA</v>
      </c>
    </row>
    <row r="12132" spans="1:5" ht="15.75" x14ac:dyDescent="0.25">
      <c r="A12132" s="14">
        <v>1018411979</v>
      </c>
      <c r="B12132" s="2">
        <v>46122.838753819444</v>
      </c>
      <c r="C12132" s="3" t="str">
        <f>IFERROR(VLOOKUP(A12132,'Base Prueba'!A:C,3,),"NO REGISTRA")</f>
        <v>MIGUEL ALFONSO CUELLAR GOMEZ</v>
      </c>
      <c r="D12132" s="4" t="str">
        <f>IFERROR(VLOOKUP(A12132,'Base Prueba'!A:D,4,),"NO REGISTRA")</f>
        <v>DIRECTOR DE PROGRAMAS DE PRODUCCIÓN VISUAL Y AUDIOVISUAL</v>
      </c>
      <c r="E12132" s="5" t="str">
        <f>IFERROR(VLOOKUP(A12132,'Base Prueba'!A:E,5,),"NO REGISTRA")</f>
        <v>FACULTAD DE COMINICACIÓN PERIODISMO Y ARTES</v>
      </c>
    </row>
    <row r="12133" spans="1:5" ht="15.75" x14ac:dyDescent="0.25">
      <c r="A12133" s="14">
        <v>79951802</v>
      </c>
      <c r="B12133" s="2">
        <v>46122.839246990741</v>
      </c>
      <c r="C12133" s="3" t="str">
        <f>IFERROR(VLOOKUP(A12133,'Base Prueba'!A:C,3,),"NO REGISTRA")</f>
        <v>HERNAN ANDRES ROJAS VARGAS</v>
      </c>
      <c r="D12133" s="4" t="str">
        <f>IFERROR(VLOOKUP(A12133,'Base Prueba'!A:D,4,),"NO REGISTRA")</f>
        <v>DOCENTE DE MEDIO TIEMPO</v>
      </c>
      <c r="E12133" s="5" t="str">
        <f>IFERROR(VLOOKUP(A12133,'Base Prueba'!A:E,5,),"NO REGISTRA")</f>
        <v>UNIVERSITARIO ADMINISTRACION DE EMPRESAS</v>
      </c>
    </row>
    <row r="12134" spans="1:5" ht="15.75" x14ac:dyDescent="0.25">
      <c r="A12134" s="14">
        <v>1141514141</v>
      </c>
      <c r="B12134" s="2">
        <v>46122.843458101852</v>
      </c>
      <c r="C12134" s="3" t="str">
        <f>IFERROR(VLOOKUP(A12134,'Base Prueba'!A:C,3,),"NO REGISTRA")</f>
        <v>LAURA SOFIA VARGAS LESMES</v>
      </c>
      <c r="D12134" s="4" t="str">
        <f>IFERROR(VLOOKUP(A12134,'Base Prueba'!A:D,4,),"NO REGISTRA")</f>
        <v>AUXILIAR BIBLIOTECA</v>
      </c>
      <c r="E12134" s="5" t="str">
        <f>IFERROR(VLOOKUP(A12134,'Base Prueba'!A:E,5,),"NO REGISTRA")</f>
        <v>BIBLIOTECA</v>
      </c>
    </row>
    <row r="12135" spans="1:5" ht="15.75" x14ac:dyDescent="0.25">
      <c r="A12135" s="14">
        <v>80211886</v>
      </c>
      <c r="B12135" s="2">
        <v>46122.85394976852</v>
      </c>
      <c r="C12135" s="3" t="str">
        <f>IFERROR(VLOOKUP(A12135,'Base Prueba'!A:C,3,),"NO REGISTRA")</f>
        <v>EDWIN GIOVANNY QUIMBAY HIDALGO</v>
      </c>
      <c r="D12135" s="4" t="str">
        <f>IFERROR(VLOOKUP(A12135,'Base Prueba'!A:D,4,),"NO REGISTRA")</f>
        <v>LIDER DE RECURSOS ACADEMICOS</v>
      </c>
      <c r="E12135" s="5" t="str">
        <f>IFERROR(VLOOKUP(A12135,'Base Prueba'!A:E,5,),"NO REGISTRA")</f>
        <v>RECURSOS ACADEMICOS</v>
      </c>
    </row>
    <row r="12136" spans="1:5" ht="15.75" x14ac:dyDescent="0.25">
      <c r="A12136" s="14">
        <v>1057581152</v>
      </c>
      <c r="B12136" s="2">
        <v>46122.854371064815</v>
      </c>
      <c r="C12136" s="3" t="str">
        <f>IFERROR(VLOOKUP(A12136,'Base Prueba'!A:C,3,),"NO REGISTRA")</f>
        <v>ANA SABRINA STEFFANNY VANEGAS SOLAQUE</v>
      </c>
      <c r="D12136" s="4" t="str">
        <f>IFERROR(VLOOKUP(A12136,'Base Prueba'!A:D,4,),"NO REGISTRA")</f>
        <v>DIRECTORA DE PROGRAMAS DE TURISMO, GASTRONOMIA Y POSGRADOS</v>
      </c>
      <c r="E12136" s="5" t="str">
        <f>IFERROR(VLOOKUP(A12136,'Base Prueba'!A:E,5,),"NO REGISTRA")</f>
        <v>FACULTAD DE CIENCIAS ECONOMICAS Y ADMINISTRATIVAS</v>
      </c>
    </row>
    <row r="12137" spans="1:5" ht="15.75" x14ac:dyDescent="0.25">
      <c r="A12137" s="14">
        <v>79301557</v>
      </c>
      <c r="B12137" s="2">
        <v>46122.860401041668</v>
      </c>
      <c r="C12137" s="3" t="str">
        <f>IFERROR(VLOOKUP(A12137,'Base Prueba'!A:C,3,),"NO REGISTRA")</f>
        <v>NESTOR ALEJANDRO PINZON LOPEZ</v>
      </c>
      <c r="D12137" s="4" t="str">
        <f>IFERROR(VLOOKUP(A12137,'Base Prueba'!A:D,4,),"NO REGISTRA")</f>
        <v>DOCENTE DE TIEMPO COMPLETO</v>
      </c>
      <c r="E12137" s="5" t="str">
        <f>IFERROR(VLOOKUP(A12137,'Base Prueba'!A:E,5,),"NO REGISTRA")</f>
        <v>PROFESIONAL EN INGENIERIA MULTIMEDIA</v>
      </c>
    </row>
    <row r="12138" spans="1:5" ht="15.75" x14ac:dyDescent="0.25">
      <c r="A12138" s="14">
        <v>52220354</v>
      </c>
      <c r="B12138" s="2">
        <v>46122.876403125003</v>
      </c>
      <c r="C12138" s="3" t="str">
        <f>IFERROR(VLOOKUP(A12138,'Base Prueba'!A:C,3,),"NO REGISTRA")</f>
        <v>ILSA BARAHONA POLO</v>
      </c>
      <c r="D12138" s="4" t="str">
        <f>IFERROR(VLOOKUP(A12138,'Base Prueba'!A:D,4,),"NO REGISTRA")</f>
        <v>AUXILIAR DE SERVICIOS</v>
      </c>
      <c r="E12138" s="5" t="str">
        <f>IFERROR(VLOOKUP(A12138,'Base Prueba'!A:E,5,),"NO REGISTRA")</f>
        <v>LOGISTICA Y SERVICIOS GENERALES</v>
      </c>
    </row>
    <row r="12139" spans="1:5" ht="15.75" x14ac:dyDescent="0.25">
      <c r="A12139" s="14">
        <v>1033724599</v>
      </c>
      <c r="B12139" s="2">
        <v>46122.87655833333</v>
      </c>
      <c r="C12139" s="3" t="str">
        <f>IFERROR(VLOOKUP(A12139,'Base Prueba'!A:C,3,),"NO REGISTRA")</f>
        <v>LUZ MARIA RAMIREZ RODRIGUEZ</v>
      </c>
      <c r="D12139" s="4" t="str">
        <f>IFERROR(VLOOKUP(A12139,'Base Prueba'!A:D,4,),"NO REGISTRA")</f>
        <v>AUXILIAR DE SERVICIOS</v>
      </c>
      <c r="E12139" s="5" t="str">
        <f>IFERROR(VLOOKUP(A12139,'Base Prueba'!A:E,5,),"NO REGISTRA")</f>
        <v>LOGISTICA Y SERVICIOS GENERALES</v>
      </c>
    </row>
    <row r="12140" spans="1:5" ht="15.75" x14ac:dyDescent="0.25">
      <c r="A12140" s="14">
        <v>52290503</v>
      </c>
      <c r="B12140" s="2">
        <v>46122.876637384259</v>
      </c>
      <c r="C12140" s="3" t="str">
        <f>IFERROR(VLOOKUP(A12140,'Base Prueba'!A:C,3,),"NO REGISTRA")</f>
        <v>MARIA IDALIA RODRIGUEZ GONZALEZ</v>
      </c>
      <c r="D12140" s="4" t="str">
        <f>IFERROR(VLOOKUP(A12140,'Base Prueba'!A:D,4,),"NO REGISTRA")</f>
        <v>AUXILIAR DE SERVICIOS</v>
      </c>
      <c r="E12140" s="5" t="str">
        <f>IFERROR(VLOOKUP(A12140,'Base Prueba'!A:E,5,),"NO REGISTRA")</f>
        <v>LOGISTICA Y SERVICIOS GENERALES</v>
      </c>
    </row>
    <row r="12141" spans="1:5" ht="15.75" x14ac:dyDescent="0.25">
      <c r="A12141" s="14">
        <v>80817377</v>
      </c>
      <c r="B12141" s="2">
        <v>46122.887062615744</v>
      </c>
      <c r="C12141" s="3" t="str">
        <f>IFERROR(VLOOKUP(A12141,'Base Prueba'!A:C,3,),"NO REGISTRA")</f>
        <v>OMAR ANDRES BONILLA ACOSTA</v>
      </c>
      <c r="D12141" s="4" t="str">
        <f>IFERROR(VLOOKUP(A12141,'Base Prueba'!A:D,4,),"NO REGISTRA")</f>
        <v>DIRECTOR DE PROGRAMAS DE INGENIERIA</v>
      </c>
      <c r="E12141" s="5" t="str">
        <f>IFERROR(VLOOKUP(A12141,'Base Prueba'!A:E,5,),"NO REGISTRA")</f>
        <v>FACULTAD DE CIENCIAS ECONOMICAS Y ADMINISTRATIVAS</v>
      </c>
    </row>
    <row r="12142" spans="1:5" ht="15.75" x14ac:dyDescent="0.25">
      <c r="A12142" s="14">
        <v>1110476907</v>
      </c>
      <c r="B12142" s="2">
        <v>46122.889500231482</v>
      </c>
      <c r="C12142" s="3" t="str">
        <f>IFERROR(VLOOKUP(A12142,'Base Prueba'!A:C,3,),"NO REGISTRA")</f>
        <v>DIEGO ARMANDO MOTTA DIAZ</v>
      </c>
      <c r="D12142" s="4" t="str">
        <f>IFERROR(VLOOKUP(A12142,'Base Prueba'!A:D,4,),"NO REGISTRA")</f>
        <v>DOCENTE DE TIEMPO COMPLETO</v>
      </c>
      <c r="E12142" s="5" t="str">
        <f>IFERROR(VLOOKUP(A12142,'Base Prueba'!A:E,5,),"NO REGISTRA")</f>
        <v>UNIVERSITARIO EN SEGURIDAD Y SALUD EN EL TRABAJO</v>
      </c>
    </row>
    <row r="12143" spans="1:5" ht="15.75" x14ac:dyDescent="0.25">
      <c r="A12143" s="14">
        <v>8715040</v>
      </c>
      <c r="B12143" s="2">
        <v>46122.894823263887</v>
      </c>
      <c r="C12143" s="3" t="str">
        <f>IFERROR(VLOOKUP(A12143,'Base Prueba'!A:C,3,),"NO REGISTRA")</f>
        <v>DACARTH RAFAEL SARMIENTO PORTO</v>
      </c>
      <c r="D12143" s="4" t="str">
        <f>IFERROR(VLOOKUP(A12143,'Base Prueba'!A:D,4,),"NO REGISTRA")</f>
        <v>DOCENTE DE TIEMPO COMPLETO</v>
      </c>
      <c r="E12143" s="5" t="str">
        <f>IFERROR(VLOOKUP(A12143,'Base Prueba'!A:E,5,),"NO REGISTRA")</f>
        <v>INGENIERIA DE SOFTWARE</v>
      </c>
    </row>
    <row r="12144" spans="1:5" ht="15.75" x14ac:dyDescent="0.25">
      <c r="A12144" s="14">
        <v>1012338489</v>
      </c>
      <c r="B12144" s="2">
        <v>46122.914529282411</v>
      </c>
      <c r="C12144" s="3" t="str">
        <f>IFERROR(VLOOKUP(A12144,'Base Prueba'!A:C,3,),"NO REGISTRA")</f>
        <v>DERLY TATIANA ROJAS NAVARRO</v>
      </c>
      <c r="D12144" s="4" t="str">
        <f>IFERROR(VLOOKUP(A12144,'Base Prueba'!A:D,4,),"NO REGISTRA")</f>
        <v>AUXILIAR BIBLIOTECA</v>
      </c>
      <c r="E12144" s="5" t="str">
        <f>IFERROR(VLOOKUP(A12144,'Base Prueba'!A:E,5,),"NO REGISTRA")</f>
        <v>BIBLIOTECA</v>
      </c>
    </row>
    <row r="12145" spans="1:5" ht="15.75" x14ac:dyDescent="0.25">
      <c r="A12145" s="14">
        <v>79313678</v>
      </c>
      <c r="B12145" s="2">
        <v>46122.914813657408</v>
      </c>
      <c r="C12145" s="3" t="str">
        <f>IFERROR(VLOOKUP(A12145,'Base Prueba'!A:C,3,),"NO REGISTRA")</f>
        <v>MARCO VINICIO RAMIREZ PEREIRA</v>
      </c>
      <c r="D12145" s="4" t="str">
        <f>IFERROR(VLOOKUP(A12145,'Base Prueba'!A:D,4,),"NO REGISTRA")</f>
        <v>TECNICO EN MANTENIMIENTO DE RECURSOS ACADEMICOS</v>
      </c>
      <c r="E12145" s="5" t="str">
        <f>IFERROR(VLOOKUP(A12145,'Base Prueba'!A:E,5,),"NO REGISTRA")</f>
        <v>RECURSOS ACADEMICOS</v>
      </c>
    </row>
    <row r="12146" spans="1:5" ht="15.75" x14ac:dyDescent="0.25">
      <c r="A12146" s="14">
        <v>1019603886</v>
      </c>
      <c r="B12146" s="2">
        <v>46122.914848842593</v>
      </c>
      <c r="C12146" s="3" t="str">
        <f>IFERROR(VLOOKUP(A12146,'Base Prueba'!A:C,3,),"NO REGISTRA")</f>
        <v>NICOLAS ESPITIA CHACON</v>
      </c>
      <c r="D12146" s="4" t="str">
        <f>IFERROR(VLOOKUP(A12146,'Base Prueba'!A:D,4,),"NO REGISTRA")</f>
        <v>AUXILIAR DE RECURSOS ACADEMICOS</v>
      </c>
      <c r="E12146" s="5" t="str">
        <f>IFERROR(VLOOKUP(A12146,'Base Prueba'!A:E,5,),"NO REGISTRA")</f>
        <v>RECURSOS ACADEMICOS</v>
      </c>
    </row>
    <row r="12147" spans="1:5" ht="15.75" x14ac:dyDescent="0.25">
      <c r="A12147" s="14">
        <v>52443092</v>
      </c>
      <c r="B12147" s="2">
        <v>46123.232266898151</v>
      </c>
      <c r="C12147" s="3" t="str">
        <f>IFERROR(VLOOKUP(A12147,'Base Prueba'!A:C,3,),"NO REGISTRA")</f>
        <v>LUZ MYRIAM SAAVEDRA CONTRERAS</v>
      </c>
      <c r="D12147" s="4" t="str">
        <f>IFERROR(VLOOKUP(A12147,'Base Prueba'!A:D,4,),"NO REGISTRA")</f>
        <v>AUXILIAR DE SERVICIOS</v>
      </c>
      <c r="E12147" s="5" t="str">
        <f>IFERROR(VLOOKUP(A12147,'Base Prueba'!A:E,5,),"NO REGISTRA")</f>
        <v>LOGISTICA Y SERVICIOS GENERALES</v>
      </c>
    </row>
    <row r="12148" spans="1:5" ht="15.75" x14ac:dyDescent="0.25">
      <c r="A12148" s="14">
        <v>52034349</v>
      </c>
      <c r="B12148" s="2">
        <v>46123.242489583332</v>
      </c>
      <c r="C12148" s="3" t="str">
        <f>IFERROR(VLOOKUP(A12148,'Base Prueba'!A:C,3,),"NO REGISTRA")</f>
        <v>DIDILMA BARRERA BAREÑO</v>
      </c>
      <c r="D12148" s="4" t="str">
        <f>IFERROR(VLOOKUP(A12148,'Base Prueba'!A:D,4,),"NO REGISTRA")</f>
        <v>AUXILIAR DE SERVICIOS</v>
      </c>
      <c r="E12148" s="5" t="str">
        <f>IFERROR(VLOOKUP(A12148,'Base Prueba'!A:E,5,),"NO REGISTRA")</f>
        <v>LOGISTICA Y SERVICIOS GENERALES</v>
      </c>
    </row>
    <row r="12149" spans="1:5" ht="15.75" x14ac:dyDescent="0.25">
      <c r="A12149" s="14">
        <v>52059516</v>
      </c>
      <c r="B12149" s="2">
        <v>46123.242516550927</v>
      </c>
      <c r="C12149" s="3" t="str">
        <f>IFERROR(VLOOKUP(A12149,'Base Prueba'!A:C,3,),"NO REGISTRA")</f>
        <v>YANETT AFANADOR AGUILAR</v>
      </c>
      <c r="D12149" s="4" t="str">
        <f>IFERROR(VLOOKUP(A12149,'Base Prueba'!A:D,4,),"NO REGISTRA")</f>
        <v>AUXILIAR DE SERVICIOS</v>
      </c>
      <c r="E12149" s="5" t="str">
        <f>IFERROR(VLOOKUP(A12149,'Base Prueba'!A:E,5,),"NO REGISTRA")</f>
        <v>LOGISTICA Y SERVICIOS GENERALES</v>
      </c>
    </row>
    <row r="12150" spans="1:5" ht="15.75" x14ac:dyDescent="0.25">
      <c r="A12150" s="14">
        <v>80812084</v>
      </c>
      <c r="B12150" s="2">
        <v>46123.242624421298</v>
      </c>
      <c r="C12150" s="3" t="str">
        <f>IFERROR(VLOOKUP(A12150,'Base Prueba'!A:C,3,),"NO REGISTRA")</f>
        <v>LUIS HELI RUIZ GUTIERREZ</v>
      </c>
      <c r="D12150" s="4" t="str">
        <f>IFERROR(VLOOKUP(A12150,'Base Prueba'!A:D,4,),"NO REGISTRA")</f>
        <v>AUXILIAR DE SERVICIOS  GENERALES</v>
      </c>
      <c r="E12150" s="5" t="str">
        <f>IFERROR(VLOOKUP(A12150,'Base Prueba'!A:E,5,),"NO REGISTRA")</f>
        <v>LOGISTICA Y SERVICIOS GENERALES</v>
      </c>
    </row>
    <row r="12151" spans="1:5" ht="15.75" x14ac:dyDescent="0.25">
      <c r="A12151" s="14">
        <v>52603556</v>
      </c>
      <c r="B12151" s="2">
        <v>46123.242811111108</v>
      </c>
      <c r="C12151" s="3" t="str">
        <f>IFERROR(VLOOKUP(A12151,'Base Prueba'!A:C,3,),"NO REGISTRA")</f>
        <v>MARISOL FARFAN QUIROGA</v>
      </c>
      <c r="D12151" s="4" t="str">
        <f>IFERROR(VLOOKUP(A12151,'Base Prueba'!A:D,4,),"NO REGISTRA")</f>
        <v>AUXILIAR DE SERVICIOS</v>
      </c>
      <c r="E12151" s="5" t="str">
        <f>IFERROR(VLOOKUP(A12151,'Base Prueba'!A:E,5,),"NO REGISTRA")</f>
        <v>LOGISTICA Y SERVICIOS GENERALES</v>
      </c>
    </row>
    <row r="12152" spans="1:5" ht="15.75" x14ac:dyDescent="0.25">
      <c r="A12152" s="14">
        <v>51840480</v>
      </c>
      <c r="B12152" s="2">
        <v>46123.244960300923</v>
      </c>
      <c r="C12152" s="3" t="str">
        <f>IFERROR(VLOOKUP(A12152,'Base Prueba'!A:C,3,),"NO REGISTRA")</f>
        <v>OLGA GAVILAN BENAVIDES</v>
      </c>
      <c r="D12152" s="4" t="str">
        <f>IFERROR(VLOOKUP(A12152,'Base Prueba'!A:D,4,),"NO REGISTRA")</f>
        <v>AUXILIAR DE SERVICIOS</v>
      </c>
      <c r="E12152" s="5" t="str">
        <f>IFERROR(VLOOKUP(A12152,'Base Prueba'!A:E,5,),"NO REGISTRA")</f>
        <v>LOGISTICA Y SERVICIOS GENERALES</v>
      </c>
    </row>
    <row r="12153" spans="1:5" ht="15.75" x14ac:dyDescent="0.25">
      <c r="A12153" s="14">
        <v>1023880617</v>
      </c>
      <c r="B12153" s="2">
        <v>46123.249357638888</v>
      </c>
      <c r="C12153" s="3" t="str">
        <f>IFERROR(VLOOKUP(A12153,'Base Prueba'!A:C,3,),"NO REGISTRA")</f>
        <v>BYRON YESID PARRA DIAZ</v>
      </c>
      <c r="D12153" s="4" t="str">
        <f>IFERROR(VLOOKUP(A12153,'Base Prueba'!A:D,4,),"NO REGISTRA")</f>
        <v>AUXILIAR  DE MANTENIMIENTO</v>
      </c>
      <c r="E12153" s="5" t="str">
        <f>IFERROR(VLOOKUP(A12153,'Base Prueba'!A:E,5,),"NO REGISTRA")</f>
        <v>LOGISTICA Y SERVICIOS GENERALES</v>
      </c>
    </row>
    <row r="12154" spans="1:5" ht="15.75" x14ac:dyDescent="0.25">
      <c r="A12154" s="14">
        <v>52885874</v>
      </c>
      <c r="B12154" s="2">
        <v>46123.249813888891</v>
      </c>
      <c r="C12154" s="3" t="str">
        <f>IFERROR(VLOOKUP(A12154,'Base Prueba'!A:C,3,),"NO REGISTRA")</f>
        <v>MARIBEL CAYCEDO</v>
      </c>
      <c r="D12154" s="4" t="str">
        <f>IFERROR(VLOOKUP(A12154,'Base Prueba'!A:D,4,),"NO REGISTRA")</f>
        <v>AUXILIAR DE SERVICIOS</v>
      </c>
      <c r="E12154" s="5" t="str">
        <f>IFERROR(VLOOKUP(A12154,'Base Prueba'!A:E,5,),"NO REGISTRA")</f>
        <v>LOGISTICA Y SERVICIOS GENERALES</v>
      </c>
    </row>
    <row r="12155" spans="1:5" ht="15.75" x14ac:dyDescent="0.25">
      <c r="A12155" s="14">
        <v>80211886</v>
      </c>
      <c r="B12155" s="2">
        <v>46123.256275231484</v>
      </c>
      <c r="C12155" s="3" t="str">
        <f>IFERROR(VLOOKUP(A12155,'Base Prueba'!A:C,3,),"NO REGISTRA")</f>
        <v>EDWIN GIOVANNY QUIMBAY HIDALGO</v>
      </c>
      <c r="D12155" s="4" t="str">
        <f>IFERROR(VLOOKUP(A12155,'Base Prueba'!A:D,4,),"NO REGISTRA")</f>
        <v>LIDER DE RECURSOS ACADEMICOS</v>
      </c>
      <c r="E12155" s="5" t="str">
        <f>IFERROR(VLOOKUP(A12155,'Base Prueba'!A:E,5,),"NO REGISTRA")</f>
        <v>RECURSOS ACADEMICOS</v>
      </c>
    </row>
    <row r="12156" spans="1:5" ht="15.75" x14ac:dyDescent="0.25">
      <c r="A12156" s="14">
        <v>1005927138</v>
      </c>
      <c r="B12156" s="2">
        <v>46123.256404398147</v>
      </c>
      <c r="C12156" s="3" t="str">
        <f>IFERROR(VLOOKUP(A12156,'Base Prueba'!A:C,3,),"NO REGISTRA")</f>
        <v>MARLON YEINER MEJIA ACOSTA</v>
      </c>
      <c r="D12156" s="4" t="str">
        <f>IFERROR(VLOOKUP(A12156,'Base Prueba'!A:D,4,),"NO REGISTRA")</f>
        <v>AUXILIAR  DE MANTENIMIENTO</v>
      </c>
      <c r="E12156" s="5" t="str">
        <f>IFERROR(VLOOKUP(A12156,'Base Prueba'!A:E,5,),"NO REGISTRA")</f>
        <v>LOGISTICA Y SERVICIOS GENERALES</v>
      </c>
    </row>
    <row r="12157" spans="1:5" ht="15.75" x14ac:dyDescent="0.25">
      <c r="A12157" s="14">
        <v>79313678</v>
      </c>
      <c r="B12157" s="2">
        <v>46123.259154050924</v>
      </c>
      <c r="C12157" s="3" t="str">
        <f>IFERROR(VLOOKUP(A12157,'Base Prueba'!A:C,3,),"NO REGISTRA")</f>
        <v>MARCO VINICIO RAMIREZ PEREIRA</v>
      </c>
      <c r="D12157" s="4" t="str">
        <f>IFERROR(VLOOKUP(A12157,'Base Prueba'!A:D,4,),"NO REGISTRA")</f>
        <v>TECNICO EN MANTENIMIENTO DE RECURSOS ACADEMICOS</v>
      </c>
      <c r="E12157" s="5" t="str">
        <f>IFERROR(VLOOKUP(A12157,'Base Prueba'!A:E,5,),"NO REGISTRA")</f>
        <v>RECURSOS ACADEMICOS</v>
      </c>
    </row>
    <row r="12158" spans="1:5" ht="15.75" x14ac:dyDescent="0.25">
      <c r="A12158" s="14">
        <v>72223001</v>
      </c>
      <c r="B12158" s="2">
        <v>46123.263090046297</v>
      </c>
      <c r="C12158" s="3" t="str">
        <f>IFERROR(VLOOKUP(A12158,'Base Prueba'!A:C,3,),"NO REGISTRA")</f>
        <v>JOSE AGUSTIN BLANCO MEJIA</v>
      </c>
      <c r="D12158" s="4" t="str">
        <f>IFERROR(VLOOKUP(A12158,'Base Prueba'!A:D,4,),"NO REGISTRA")</f>
        <v>ENTRENADOR DEL CENTRO DE ALTURAS</v>
      </c>
      <c r="E12158" s="5" t="str">
        <f>IFERROR(VLOOKUP(A12158,'Base Prueba'!A:E,5,),"NO REGISTRA")</f>
        <v>OFICINA DE PLANEACION Y GESTION DE LA CALIDAD</v>
      </c>
    </row>
    <row r="12159" spans="1:5" ht="15.75" x14ac:dyDescent="0.25">
      <c r="A12159" s="14">
        <v>1032498759</v>
      </c>
      <c r="B12159" s="2">
        <v>46123.265968055559</v>
      </c>
      <c r="C12159" s="3" t="str">
        <f>IFERROR(VLOOKUP(A12159,'Base Prueba'!A:C,3,),"NO REGISTRA")</f>
        <v>ANDREA CATALINA GAVIRIA TORRES</v>
      </c>
      <c r="D12159" s="4" t="str">
        <f>IFERROR(VLOOKUP(A12159,'Base Prueba'!A:D,4,),"NO REGISTRA")</f>
        <v>AUXILIAR DE RECURSOS AUDIOVISUALES</v>
      </c>
      <c r="E12159" s="5" t="str">
        <f>IFERROR(VLOOKUP(A12159,'Base Prueba'!A:E,5,),"NO REGISTRA")</f>
        <v>OFICINA DE AUDIOVISUALES</v>
      </c>
    </row>
    <row r="12160" spans="1:5" ht="15.75" x14ac:dyDescent="0.25">
      <c r="A12160" s="14">
        <v>19488606</v>
      </c>
      <c r="B12160" s="2">
        <v>46123.272920138887</v>
      </c>
      <c r="C12160" s="3" t="str">
        <f>IFERROR(VLOOKUP(A12160,'Base Prueba'!A:C,3,),"NO REGISTRA")</f>
        <v>ARISTARCO LOPEZ TALERO</v>
      </c>
      <c r="D12160" s="4" t="str">
        <f>IFERROR(VLOOKUP(A12160,'Base Prueba'!A:D,4,),"NO REGISTRA")</f>
        <v>OFICIAL DE MANTENIMIENTO</v>
      </c>
      <c r="E12160" s="5" t="str">
        <f>IFERROR(VLOOKUP(A12160,'Base Prueba'!A:E,5,),"NO REGISTRA")</f>
        <v>LOGISTICA Y SERVICIOS GENERALES</v>
      </c>
    </row>
    <row r="12161" spans="1:5" ht="15.75" x14ac:dyDescent="0.25">
      <c r="A12161" s="14">
        <v>79456180</v>
      </c>
      <c r="B12161" s="2">
        <v>46123.272999421293</v>
      </c>
      <c r="C12161" s="3" t="str">
        <f>IFERROR(VLOOKUP(A12161,'Base Prueba'!A:C,3,),"NO REGISTRA")</f>
        <v>CESAR AUGUSTO AVELLANEDA DUARTE</v>
      </c>
      <c r="D12161" s="4" t="str">
        <f>IFERROR(VLOOKUP(A12161,'Base Prueba'!A:D,4,),"NO REGISTRA")</f>
        <v>DOCENTE DE TIEMPO COMPLETO</v>
      </c>
      <c r="E12161" s="5" t="str">
        <f>IFERROR(VLOOKUP(A12161,'Base Prueba'!A:E,5,),"NO REGISTRA")</f>
        <v>AREA DE CIENCIAS BASICAS</v>
      </c>
    </row>
    <row r="12162" spans="1:5" ht="15.75" x14ac:dyDescent="0.25">
      <c r="A12162" s="14">
        <v>79946416</v>
      </c>
      <c r="B12162" s="2">
        <v>46123.275379513892</v>
      </c>
      <c r="C12162" s="3" t="str">
        <f>IFERROR(VLOOKUP(A12162,'Base Prueba'!A:C,3,),"NO REGISTRA")</f>
        <v>ALBERTO HERNAN SEGURA ABRIL</v>
      </c>
      <c r="D12162" s="4" t="str">
        <f>IFERROR(VLOOKUP(A12162,'Base Prueba'!A:D,4,),"NO REGISTRA")</f>
        <v>DOCENTE DE TIEMPO COMPLETO</v>
      </c>
      <c r="E12162" s="5" t="str">
        <f>IFERROR(VLOOKUP(A12162,'Base Prueba'!A:E,5,),"NO REGISTRA")</f>
        <v>TECNOLOGÍA EN PRODUCCIÓN DE MEDIOS AUDIOVISUALES</v>
      </c>
    </row>
    <row r="12163" spans="1:5" ht="15.75" x14ac:dyDescent="0.25">
      <c r="A12163" s="14">
        <v>1023866246</v>
      </c>
      <c r="B12163" s="2">
        <v>46123.275410069444</v>
      </c>
      <c r="C12163" s="3" t="str">
        <f>IFERROR(VLOOKUP(A12163,'Base Prueba'!A:C,3,),"NO REGISTRA")</f>
        <v>JENNY PAOLA PAEZ POSSE</v>
      </c>
      <c r="D12163" s="4" t="str">
        <f>IFERROR(VLOOKUP(A12163,'Base Prueba'!A:D,4,),"NO REGISTRA")</f>
        <v>DOCENTE DE TIEMPO COMPLETO</v>
      </c>
      <c r="E12163" s="5" t="str">
        <f>IFERROR(VLOOKUP(A12163,'Base Prueba'!A:E,5,),"NO REGISTRA")</f>
        <v>CIENCIAS DE LA INFORMACION Y BIBLIOTECOLOGIA</v>
      </c>
    </row>
    <row r="12164" spans="1:5" ht="15.75" x14ac:dyDescent="0.25">
      <c r="A12164" s="14">
        <v>79484197</v>
      </c>
      <c r="B12164" s="2">
        <v>46123.276688078702</v>
      </c>
      <c r="C12164" s="3" t="str">
        <f>IFERROR(VLOOKUP(A12164,'Base Prueba'!A:C,3,),"NO REGISTRA")</f>
        <v>JOHN DANIEL GUTIERREZ BOADA</v>
      </c>
      <c r="D12164" s="4" t="str">
        <f>IFERROR(VLOOKUP(A12164,'Base Prueba'!A:D,4,),"NO REGISTRA")</f>
        <v>DOCENTE DE MEDIO TIEMPO</v>
      </c>
      <c r="E12164" s="5" t="str">
        <f>IFERROR(VLOOKUP(A12164,'Base Prueba'!A:E,5,),"NO REGISTRA")</f>
        <v>UNIVERSITARIO COMUNICACION SOCIAL</v>
      </c>
    </row>
    <row r="12165" spans="1:5" ht="15.75" x14ac:dyDescent="0.25">
      <c r="A12165" s="14">
        <v>7563945</v>
      </c>
      <c r="B12165" s="2">
        <v>46123.279042592592</v>
      </c>
      <c r="C12165" s="3" t="str">
        <f>IFERROR(VLOOKUP(A12165,'Base Prueba'!A:C,3,),"NO REGISTRA")</f>
        <v>NESTOR FABIO OSPINA RIVERA</v>
      </c>
      <c r="D12165" s="4" t="str">
        <f>IFERROR(VLOOKUP(A12165,'Base Prueba'!A:D,4,),"NO REGISTRA")</f>
        <v>AUXILIAR  DE MANTENIMIENTO</v>
      </c>
      <c r="E12165" s="5" t="str">
        <f>IFERROR(VLOOKUP(A12165,'Base Prueba'!A:E,5,),"NO REGISTRA")</f>
        <v>LOGISTICA Y SERVICIOS GENERALES</v>
      </c>
    </row>
    <row r="12166" spans="1:5" ht="15.75" x14ac:dyDescent="0.25">
      <c r="A12166" s="14">
        <v>80049711</v>
      </c>
      <c r="B12166" s="2">
        <v>46123.283489004629</v>
      </c>
      <c r="C12166" s="3" t="str">
        <f>IFERROR(VLOOKUP(A12166,'Base Prueba'!A:C,3,),"NO REGISTRA")</f>
        <v>JOSE ALEXANDER GERENA HERRERA</v>
      </c>
      <c r="D12166" s="4" t="str">
        <f>IFERROR(VLOOKUP(A12166,'Base Prueba'!A:D,4,),"NO REGISTRA")</f>
        <v>DOCENTE DE TIEMPO COMPLETO</v>
      </c>
      <c r="E12166" s="5" t="str">
        <f>IFERROR(VLOOKUP(A12166,'Base Prueba'!A:E,5,),"NO REGISTRA")</f>
        <v>CIENCIAS DE LA INFORMACION Y BIBLIOTECOLOGIA</v>
      </c>
    </row>
    <row r="12167" spans="1:5" ht="15.75" x14ac:dyDescent="0.25">
      <c r="A12167" s="14">
        <v>1093773069</v>
      </c>
      <c r="B12167" s="2">
        <v>46123.283560995369</v>
      </c>
      <c r="C12167" s="3" t="str">
        <f>IFERROR(VLOOKUP(A12167,'Base Prueba'!A:C,3,),"NO REGISTRA")</f>
        <v>MICHAEL STEVEN AMAYA SANCHEZ</v>
      </c>
      <c r="D12167" s="4" t="str">
        <f>IFERROR(VLOOKUP(A12167,'Base Prueba'!A:D,4,),"NO REGISTRA")</f>
        <v>DOCENTE DE TIEMPO COMPLETO</v>
      </c>
      <c r="E12167" s="5" t="str">
        <f>IFERROR(VLOOKUP(A12167,'Base Prueba'!A:E,5,),"NO REGISTRA")</f>
        <v>UNIVERSITARIO EN SEGURIDAD Y SALUD EN EL TRABAJO</v>
      </c>
    </row>
    <row r="12168" spans="1:5" ht="15.75" x14ac:dyDescent="0.25">
      <c r="A12168" s="14">
        <v>52133632</v>
      </c>
      <c r="B12168" s="2">
        <v>46123.284068171299</v>
      </c>
      <c r="C12168" s="3" t="str">
        <f>IFERROR(VLOOKUP(A12168,'Base Prueba'!A:C,3,),"NO REGISTRA")</f>
        <v>ANA MARIA VALDERRAMA JARA</v>
      </c>
      <c r="D12168" s="4" t="str">
        <f>IFERROR(VLOOKUP(A12168,'Base Prueba'!A:D,4,),"NO REGISTRA")</f>
        <v>DOCENTE DE TIEMPO COMPLETO</v>
      </c>
      <c r="E12168" s="5" t="str">
        <f>IFERROR(VLOOKUP(A12168,'Base Prueba'!A:E,5,),"NO REGISTRA")</f>
        <v>UNIVERSITARIO EN SEGURIDAD Y SALUD EN EL TRABAJO</v>
      </c>
    </row>
    <row r="12169" spans="1:5" ht="15.75" x14ac:dyDescent="0.25">
      <c r="A12169" s="14">
        <v>63478515</v>
      </c>
      <c r="B12169" s="2">
        <v>46123.284946990738</v>
      </c>
      <c r="C12169" s="3" t="str">
        <f>IFERROR(VLOOKUP(A12169,'Base Prueba'!A:C,3,),"NO REGISTRA")</f>
        <v>SANDRA XIMENA RIOS PINTO</v>
      </c>
      <c r="D12169" s="4" t="str">
        <f>IFERROR(VLOOKUP(A12169,'Base Prueba'!A:D,4,),"NO REGISTRA")</f>
        <v>DOCENTE DE MEDIO TIEMPO</v>
      </c>
      <c r="E12169" s="5" t="str">
        <f>IFERROR(VLOOKUP(A12169,'Base Prueba'!A:E,5,),"NO REGISTRA")</f>
        <v>TECNOLOGIA EN ADMINISTRACION DEL TALENTO HUMANO</v>
      </c>
    </row>
    <row r="12170" spans="1:5" ht="15.75" x14ac:dyDescent="0.25">
      <c r="A12170" s="14">
        <v>1020716152</v>
      </c>
      <c r="B12170" s="2">
        <v>46123.285084953706</v>
      </c>
      <c r="C12170" s="3" t="str">
        <f>IFERROR(VLOOKUP(A12170,'Base Prueba'!A:C,3,),"NO REGISTRA")</f>
        <v>JORGE ARMANDO JURADO PERALTA</v>
      </c>
      <c r="D12170" s="4" t="str">
        <f>IFERROR(VLOOKUP(A12170,'Base Prueba'!A:D,4,),"NO REGISTRA")</f>
        <v>DOCENTE DE TIEMPO COMPLETO</v>
      </c>
      <c r="E12170" s="5" t="str">
        <f>IFERROR(VLOOKUP(A12170,'Base Prueba'!A:E,5,),"NO REGISTRA")</f>
        <v>CIENCIAS DE LA INFORMACION Y BIBLIOTECOLOGIA</v>
      </c>
    </row>
    <row r="12171" spans="1:5" ht="15.75" x14ac:dyDescent="0.25">
      <c r="A12171" s="14">
        <v>8715040</v>
      </c>
      <c r="B12171" s="2">
        <v>46123.285107291667</v>
      </c>
      <c r="C12171" s="3" t="str">
        <f>IFERROR(VLOOKUP(A12171,'Base Prueba'!A:C,3,),"NO REGISTRA")</f>
        <v>DACARTH RAFAEL SARMIENTO PORTO</v>
      </c>
      <c r="D12171" s="4" t="str">
        <f>IFERROR(VLOOKUP(A12171,'Base Prueba'!A:D,4,),"NO REGISTRA")</f>
        <v>DOCENTE DE TIEMPO COMPLETO</v>
      </c>
      <c r="E12171" s="5" t="str">
        <f>IFERROR(VLOOKUP(A12171,'Base Prueba'!A:E,5,),"NO REGISTRA")</f>
        <v>INGENIERIA DE SOFTWARE</v>
      </c>
    </row>
    <row r="12172" spans="1:5" ht="15.75" x14ac:dyDescent="0.25">
      <c r="A12172" s="14">
        <v>79595661</v>
      </c>
      <c r="B12172" s="2">
        <v>46123.285832060188</v>
      </c>
      <c r="C12172" s="3" t="str">
        <f>IFERROR(VLOOKUP(A12172,'Base Prueba'!A:C,3,),"NO REGISTRA")</f>
        <v>JUAN CARLOS BOTELLO NOPE</v>
      </c>
      <c r="D12172" s="4" t="str">
        <f>IFERROR(VLOOKUP(A12172,'Base Prueba'!A:D,4,),"NO REGISTRA")</f>
        <v>DOCENTE DE TIEMPO COMPLETO</v>
      </c>
      <c r="E12172" s="5" t="str">
        <f>IFERROR(VLOOKUP(A12172,'Base Prueba'!A:E,5,),"NO REGISTRA")</f>
        <v>INGENIERIA DE SOFTWARE</v>
      </c>
    </row>
    <row r="12173" spans="1:5" ht="15.75" x14ac:dyDescent="0.25">
      <c r="A12173" s="14">
        <v>46454903</v>
      </c>
      <c r="B12173" s="2">
        <v>46123.286198379632</v>
      </c>
      <c r="C12173" s="3" t="str">
        <f>IFERROR(VLOOKUP(A12173,'Base Prueba'!A:C,3,),"NO REGISTRA")</f>
        <v>DIANA CAROLINA HERRERA BARRIOS</v>
      </c>
      <c r="D12173" s="4" t="str">
        <f>IFERROR(VLOOKUP(A12173,'Base Prueba'!A:D,4,),"NO REGISTRA")</f>
        <v>DOCENTE DE MEDIO TIEMPO</v>
      </c>
      <c r="E12173" s="5" t="str">
        <f>IFERROR(VLOOKUP(A12173,'Base Prueba'!A:E,5,),"NO REGISTRA")</f>
        <v>UNIVERSITARIO EN TURISMO Y GASTRONOMIA</v>
      </c>
    </row>
    <row r="12174" spans="1:5" ht="15.75" x14ac:dyDescent="0.25">
      <c r="A12174" s="14">
        <v>79667746</v>
      </c>
      <c r="B12174" s="2">
        <v>46123.287169097224</v>
      </c>
      <c r="C12174" s="3" t="str">
        <f>IFERROR(VLOOKUP(A12174,'Base Prueba'!A:C,3,),"NO REGISTRA")</f>
        <v>JOHN JAIRO SUAREZ PINZON</v>
      </c>
      <c r="D12174" s="4" t="str">
        <f>IFERROR(VLOOKUP(A12174,'Base Prueba'!A:D,4,),"NO REGISTRA")</f>
        <v>AUXILIAR ELECTRICO</v>
      </c>
      <c r="E12174" s="5" t="str">
        <f>IFERROR(VLOOKUP(A12174,'Base Prueba'!A:E,5,),"NO REGISTRA")</f>
        <v>LOGISTICA Y SERVICIOS GENERALES</v>
      </c>
    </row>
    <row r="12175" spans="1:5" ht="15.75" x14ac:dyDescent="0.25">
      <c r="A12175" s="14">
        <v>1193376686</v>
      </c>
      <c r="B12175" s="2">
        <v>46123.287436458333</v>
      </c>
      <c r="C12175" s="3" t="str">
        <f>IFERROR(VLOOKUP(A12175,'Base Prueba'!A:C,3,),"NO REGISTRA")</f>
        <v>STEVEN FERNANDO CORRECHA PERDOMO</v>
      </c>
      <c r="D12175" s="4" t="str">
        <f>IFERROR(VLOOKUP(A12175,'Base Prueba'!A:D,4,),"NO REGISTRA")</f>
        <v>AUXILIAR  DE MANTENIMIENTO</v>
      </c>
      <c r="E12175" s="5" t="str">
        <f>IFERROR(VLOOKUP(A12175,'Base Prueba'!A:E,5,),"NO REGISTRA")</f>
        <v>LOGISTICA Y SERVICIOS GENERALES</v>
      </c>
    </row>
    <row r="12176" spans="1:5" ht="15.75" x14ac:dyDescent="0.25">
      <c r="A12176" s="14">
        <v>80817377</v>
      </c>
      <c r="B12176" s="2">
        <v>46123.28755173611</v>
      </c>
      <c r="C12176" s="3" t="str">
        <f>IFERROR(VLOOKUP(A12176,'Base Prueba'!A:C,3,),"NO REGISTRA")</f>
        <v>OMAR ANDRES BONILLA ACOSTA</v>
      </c>
      <c r="D12176" s="4" t="str">
        <f>IFERROR(VLOOKUP(A12176,'Base Prueba'!A:D,4,),"NO REGISTRA")</f>
        <v>DIRECTOR DE PROGRAMAS DE INGENIERIA</v>
      </c>
      <c r="E12176" s="5" t="str">
        <f>IFERROR(VLOOKUP(A12176,'Base Prueba'!A:E,5,),"NO REGISTRA")</f>
        <v>FACULTAD DE CIENCIAS ECONOMICAS Y ADMINISTRATIVAS</v>
      </c>
    </row>
    <row r="12177" spans="1:5" ht="15.75" x14ac:dyDescent="0.25">
      <c r="A12177" s="14">
        <v>1024528858</v>
      </c>
      <c r="B12177" s="2">
        <v>46123.287707175929</v>
      </c>
      <c r="C12177" s="3" t="str">
        <f>IFERROR(VLOOKUP(A12177,'Base Prueba'!A:C,3,),"NO REGISTRA")</f>
        <v>LEIDY PAOLA SANDOVAL FUENTES</v>
      </c>
      <c r="D12177" s="4" t="str">
        <f>IFERROR(VLOOKUP(A12177,'Base Prueba'!A:D,4,),"NO REGISTRA")</f>
        <v>SECRETARIA ACADEMICA - ADMINISTRATIVA DE FACULTAD</v>
      </c>
      <c r="E12177" s="5" t="str">
        <f>IFERROR(VLOOKUP(A12177,'Base Prueba'!A:E,5,),"NO REGISTRA")</f>
        <v>FACULTAD DE CIENCIAS ECONOMICAS Y ADMINISTRATIVAS</v>
      </c>
    </row>
    <row r="12178" spans="1:5" ht="15.75" x14ac:dyDescent="0.25">
      <c r="A12178" s="14">
        <v>1014215096</v>
      </c>
      <c r="B12178" s="2">
        <v>46123.288076157405</v>
      </c>
      <c r="C12178" s="3" t="str">
        <f>IFERROR(VLOOKUP(A12178,'Base Prueba'!A:C,3,),"NO REGISTRA")</f>
        <v>ALEXANDER BELTRAN AGUILERA</v>
      </c>
      <c r="D12178" s="4" t="str">
        <f>IFERROR(VLOOKUP(A12178,'Base Prueba'!A:D,4,),"NO REGISTRA")</f>
        <v>DOCENTE DE TIEMPO COMPLETO</v>
      </c>
      <c r="E12178" s="5" t="str">
        <f>IFERROR(VLOOKUP(A12178,'Base Prueba'!A:E,5,),"NO REGISTRA")</f>
        <v>UNIVERSITARIO EN TURISMO Y GASTRONOMIA</v>
      </c>
    </row>
    <row r="12179" spans="1:5" ht="15.75" x14ac:dyDescent="0.25">
      <c r="A12179" s="14">
        <v>80843387</v>
      </c>
      <c r="B12179" s="2">
        <v>46123.2885193287</v>
      </c>
      <c r="C12179" s="3" t="str">
        <f>IFERROR(VLOOKUP(A12179,'Base Prueba'!A:C,3,),"NO REGISTRA")</f>
        <v>ESTEBAN ADOLFO QUESADA SALAZAR</v>
      </c>
      <c r="D12179" s="4" t="str">
        <f>IFERROR(VLOOKUP(A12179,'Base Prueba'!A:D,4,),"NO REGISTRA")</f>
        <v>DOCENTE DE TIEMPO COMPLETO</v>
      </c>
      <c r="E12179" s="5" t="str">
        <f>IFERROR(VLOOKUP(A12179,'Base Prueba'!A:E,5,),"NO REGISTRA")</f>
        <v>UNIVERSITARIO COMUNICACION SOCIAL</v>
      </c>
    </row>
    <row r="12180" spans="1:5" ht="15.75" x14ac:dyDescent="0.25">
      <c r="A12180" s="14">
        <v>79435738</v>
      </c>
      <c r="B12180" s="2">
        <v>46123.290361574072</v>
      </c>
      <c r="C12180" s="3" t="str">
        <f>IFERROR(VLOOKUP(A12180,'Base Prueba'!A:C,3,),"NO REGISTRA")</f>
        <v>DANIEL ANDRES MURCIA DIAZ</v>
      </c>
      <c r="D12180" s="4" t="str">
        <f>IFERROR(VLOOKUP(A12180,'Base Prueba'!A:D,4,),"NO REGISTRA")</f>
        <v>DOCENTE DE TIEMPO COMPLETO</v>
      </c>
      <c r="E12180" s="5" t="str">
        <f>IFERROR(VLOOKUP(A12180,'Base Prueba'!A:E,5,),"NO REGISTRA")</f>
        <v>INGENIERIA DE SOFTWARE</v>
      </c>
    </row>
    <row r="12181" spans="1:5" ht="15.75" x14ac:dyDescent="0.25">
      <c r="A12181" s="14">
        <v>19461924</v>
      </c>
      <c r="B12181" s="2">
        <v>46123.290608680552</v>
      </c>
      <c r="C12181" s="3" t="str">
        <f>IFERROR(VLOOKUP(A12181,'Base Prueba'!A:C,3,),"NO REGISTRA")</f>
        <v>ORLANDO ALBERTO ORTIZ SANCHEZ</v>
      </c>
      <c r="D12181" s="4" t="str">
        <f>IFERROR(VLOOKUP(A12181,'Base Prueba'!A:D,4,),"NO REGISTRA")</f>
        <v>DOCENTE DE TIEMPO COMPLETO</v>
      </c>
      <c r="E12181" s="5" t="str">
        <f>IFERROR(VLOOKUP(A12181,'Base Prueba'!A:E,5,),"NO REGISTRA")</f>
        <v>AREA DE CIENCIAS BASICAS</v>
      </c>
    </row>
    <row r="12182" spans="1:5" ht="15.75" x14ac:dyDescent="0.25">
      <c r="A12182" s="14">
        <v>79872151</v>
      </c>
      <c r="B12182" s="2">
        <v>46123.291615509261</v>
      </c>
      <c r="C12182" s="3" t="str">
        <f>IFERROR(VLOOKUP(A12182,'Base Prueba'!A:C,3,),"NO REGISTRA")</f>
        <v>HECTOR ALIRIO MARTINEZ TORRES</v>
      </c>
      <c r="D12182" s="4" t="str">
        <f>IFERROR(VLOOKUP(A12182,'Base Prueba'!A:D,4,),"NO REGISTRA")</f>
        <v>DOCENTE DE TIEMPO COMPLETO</v>
      </c>
      <c r="E12182" s="5" t="str">
        <f>IFERROR(VLOOKUP(A12182,'Base Prueba'!A:E,5,),"NO REGISTRA")</f>
        <v>CIENCIAS DE LA INFORMACION Y BIBLIOTECOLOGIA</v>
      </c>
    </row>
    <row r="12183" spans="1:5" ht="15.75" x14ac:dyDescent="0.25">
      <c r="A12183" s="14">
        <v>1110476907</v>
      </c>
      <c r="B12183" s="2">
        <v>46123.294736805554</v>
      </c>
      <c r="C12183" s="3" t="str">
        <f>IFERROR(VLOOKUP(A12183,'Base Prueba'!A:C,3,),"NO REGISTRA")</f>
        <v>DIEGO ARMANDO MOTTA DIAZ</v>
      </c>
      <c r="D12183" s="4" t="str">
        <f>IFERROR(VLOOKUP(A12183,'Base Prueba'!A:D,4,),"NO REGISTRA")</f>
        <v>DOCENTE DE TIEMPO COMPLETO</v>
      </c>
      <c r="E12183" s="5" t="str">
        <f>IFERROR(VLOOKUP(A12183,'Base Prueba'!A:E,5,),"NO REGISTRA")</f>
        <v>UNIVERSITARIO EN SEGURIDAD Y SALUD EN EL TRABAJO</v>
      </c>
    </row>
    <row r="12184" spans="1:5" ht="15.75" x14ac:dyDescent="0.25">
      <c r="A12184" s="14">
        <v>1026252093</v>
      </c>
      <c r="B12184" s="2">
        <v>46123.294932986108</v>
      </c>
      <c r="C12184" s="3" t="str">
        <f>IFERROR(VLOOKUP(A12184,'Base Prueba'!A:C,3,),"NO REGISTRA")</f>
        <v>NADIA ROJAS MUÑOZ</v>
      </c>
      <c r="D12184" s="4" t="str">
        <f>IFERROR(VLOOKUP(A12184,'Base Prueba'!A:D,4,),"NO REGISTRA")</f>
        <v>DOCENTE DE TIEMPO COMPLETO</v>
      </c>
      <c r="E12184" s="5" t="str">
        <f>IFERROR(VLOOKUP(A12184,'Base Prueba'!A:E,5,),"NO REGISTRA")</f>
        <v>UNIVERSITARIO COMUNICACION SOCIAL</v>
      </c>
    </row>
    <row r="12185" spans="1:5" ht="15.75" x14ac:dyDescent="0.25">
      <c r="A12185" s="14">
        <v>79301557</v>
      </c>
      <c r="B12185" s="2">
        <v>46123.295334259259</v>
      </c>
      <c r="C12185" s="3" t="str">
        <f>IFERROR(VLOOKUP(A12185,'Base Prueba'!A:C,3,),"NO REGISTRA")</f>
        <v>NESTOR ALEJANDRO PINZON LOPEZ</v>
      </c>
      <c r="D12185" s="4" t="str">
        <f>IFERROR(VLOOKUP(A12185,'Base Prueba'!A:D,4,),"NO REGISTRA")</f>
        <v>DOCENTE DE TIEMPO COMPLETO</v>
      </c>
      <c r="E12185" s="5" t="str">
        <f>IFERROR(VLOOKUP(A12185,'Base Prueba'!A:E,5,),"NO REGISTRA")</f>
        <v>PROFESIONAL EN INGENIERIA MULTIMEDIA</v>
      </c>
    </row>
    <row r="12186" spans="1:5" ht="15.75" x14ac:dyDescent="0.25">
      <c r="A12186" s="14">
        <v>1032361262</v>
      </c>
      <c r="B12186" s="2">
        <v>46123.295560416664</v>
      </c>
      <c r="C12186" s="3" t="str">
        <f>IFERROR(VLOOKUP(A12186,'Base Prueba'!A:C,3,),"NO REGISTRA")</f>
        <v>CAMILO  ANDRES BALLESTEROS SANABRIA</v>
      </c>
      <c r="D12186" s="4" t="str">
        <f>IFERROR(VLOOKUP(A12186,'Base Prueba'!A:D,4,),"NO REGISTRA")</f>
        <v>DOCENTE DE MEDIO TIEMPO</v>
      </c>
      <c r="E12186" s="5" t="str">
        <f>IFERROR(VLOOKUP(A12186,'Base Prueba'!A:E,5,),"NO REGISTRA")</f>
        <v>TECNICA EN FOTOGRAFIA</v>
      </c>
    </row>
    <row r="12187" spans="1:5" ht="15.75" x14ac:dyDescent="0.25">
      <c r="A12187" s="14">
        <v>1000216787</v>
      </c>
      <c r="B12187" s="2">
        <v>46123.296190046298</v>
      </c>
      <c r="C12187" s="3" t="str">
        <f>IFERROR(VLOOKUP(A12187,'Base Prueba'!A:C,3,),"NO REGISTRA")</f>
        <v>LAURA CAMILA SANCHEZ MARTINEZ</v>
      </c>
      <c r="D12187" s="4" t="str">
        <f>IFERROR(VLOOKUP(A12187,'Base Prueba'!A:D,4,),"NO REGISTRA")</f>
        <v>SECRETARIA ACADEMICA - ADMINISTRATIVA DE FACULTAD</v>
      </c>
      <c r="E12187" s="5" t="str">
        <f>IFERROR(VLOOKUP(A12187,'Base Prueba'!A:E,5,),"NO REGISTRA")</f>
        <v>FACULTAD DE INGENIERIA Y TECNOLOGIA DE LA INFORMACION</v>
      </c>
    </row>
    <row r="12188" spans="1:5" ht="15.75" x14ac:dyDescent="0.25">
      <c r="A12188" s="14">
        <v>1032425800</v>
      </c>
      <c r="B12188" s="2">
        <v>46123.296212384259</v>
      </c>
      <c r="C12188" s="3" t="str">
        <f>IFERROR(VLOOKUP(A12188,'Base Prueba'!A:C,3,),"NO REGISTRA")</f>
        <v>LUIS ALEJANDRO REY DUQUE</v>
      </c>
      <c r="D12188" s="4" t="str">
        <f>IFERROR(VLOOKUP(A12188,'Base Prueba'!A:D,4,),"NO REGISTRA")</f>
        <v>DOCENTE DE MEDIO TIEMPO</v>
      </c>
      <c r="E12188" s="5" t="str">
        <f>IFERROR(VLOOKUP(A12188,'Base Prueba'!A:E,5,),"NO REGISTRA")</f>
        <v>CIENCIAS DE LA INFORMACION Y BIBLIOTECOLOGIA</v>
      </c>
    </row>
    <row r="12189" spans="1:5" ht="15.75" x14ac:dyDescent="0.25">
      <c r="A12189" s="14">
        <v>79713882</v>
      </c>
      <c r="B12189" s="2">
        <v>46123.296799768519</v>
      </c>
      <c r="C12189" s="3" t="str">
        <f>IFERROR(VLOOKUP(A12189,'Base Prueba'!A:C,3,),"NO REGISTRA")</f>
        <v>FREDY ANGEL DAVILA CUBIDES</v>
      </c>
      <c r="D12189" s="4" t="str">
        <f>IFERROR(VLOOKUP(A12189,'Base Prueba'!A:D,4,),"NO REGISTRA")</f>
        <v>DECANO</v>
      </c>
      <c r="E12189" s="5" t="str">
        <f>IFERROR(VLOOKUP(A12189,'Base Prueba'!A:E,5,),"NO REGISTRA")</f>
        <v>ESCUELA DE INGENIERÍA Y TECNOLOGÍAS DE LA INFORMACIÓN</v>
      </c>
    </row>
    <row r="12190" spans="1:5" ht="15.75" x14ac:dyDescent="0.25">
      <c r="A12190" s="14">
        <v>80119943</v>
      </c>
      <c r="B12190" s="2">
        <v>46123.297131944448</v>
      </c>
      <c r="C12190" s="3" t="str">
        <f>IFERROR(VLOOKUP(A12190,'Base Prueba'!A:C,3,),"NO REGISTRA")</f>
        <v>DAVID EDUARDO SANCHEZ MONROY</v>
      </c>
      <c r="D12190" s="4" t="str">
        <f>IFERROR(VLOOKUP(A12190,'Base Prueba'!A:D,4,),"NO REGISTRA")</f>
        <v>DOCENTE DE MEDIO TIEMPO</v>
      </c>
      <c r="E12190" s="5" t="str">
        <f>IFERROR(VLOOKUP(A12190,'Base Prueba'!A:E,5,),"NO REGISTRA")</f>
        <v>CIENCIAS DE LA INFORMACION Y BIBLIOTECOLOGIA</v>
      </c>
    </row>
    <row r="12191" spans="1:5" ht="15.75" x14ac:dyDescent="0.25">
      <c r="A12191" s="14">
        <v>1193150666</v>
      </c>
      <c r="B12191" s="2">
        <v>46123.299602430554</v>
      </c>
      <c r="C12191" s="3" t="str">
        <f>IFERROR(VLOOKUP(A12191,'Base Prueba'!A:C,3,),"NO REGISTRA")</f>
        <v>LUIS FELIPE JAIMES BELTRAN</v>
      </c>
      <c r="D12191" s="4" t="str">
        <f>IFERROR(VLOOKUP(A12191,'Base Prueba'!A:D,4,),"NO REGISTRA")</f>
        <v>DOCENTE DE TIEMPO COMPLETO</v>
      </c>
      <c r="E12191" s="5" t="str">
        <f>IFERROR(VLOOKUP(A12191,'Base Prueba'!A:E,5,),"NO REGISTRA")</f>
        <v>UNIVERSITARIO EN TURISMO Y GASTRONOMIA</v>
      </c>
    </row>
    <row r="12192" spans="1:5" ht="15.75" x14ac:dyDescent="0.25">
      <c r="A12192" s="14">
        <v>1000692621</v>
      </c>
      <c r="B12192" s="2">
        <v>46123.303348726855</v>
      </c>
      <c r="C12192" s="3" t="str">
        <f>IFERROR(VLOOKUP(A12192,'Base Prueba'!A:C,3,),"NO REGISTRA")</f>
        <v>ANGIE KATERINE SALAMANCA PEÑUELA</v>
      </c>
      <c r="D12192" s="4" t="str">
        <f>IFERROR(VLOOKUP(A12192,'Base Prueba'!A:D,4,),"NO REGISTRA")</f>
        <v>ASISTENTE ADMINISTRATIVA CEA</v>
      </c>
      <c r="E12192" s="5" t="str">
        <f>IFERROR(VLOOKUP(A12192,'Base Prueba'!A:E,5,),"NO REGISTRA")</f>
        <v>OFICINA DE PLANEACION Y GESTION DE LA CALIDAD</v>
      </c>
    </row>
    <row r="12193" spans="1:5" ht="15.75" x14ac:dyDescent="0.25">
      <c r="A12193" s="14">
        <v>1032427103</v>
      </c>
      <c r="B12193" s="2">
        <v>46123.30386122685</v>
      </c>
      <c r="C12193" s="3" t="str">
        <f>IFERROR(VLOOKUP(A12193,'Base Prueba'!A:C,3,),"NO REGISTRA")</f>
        <v>KATHERIN QUINTERO ZUÑIGA</v>
      </c>
      <c r="D12193" s="4" t="str">
        <f>IFERROR(VLOOKUP(A12193,'Base Prueba'!A:D,4,),"NO REGISTRA")</f>
        <v>DOCENTE DE TIEMPO COMPLETO</v>
      </c>
      <c r="E12193" s="5" t="str">
        <f>IFERROR(VLOOKUP(A12193,'Base Prueba'!A:E,5,),"NO REGISTRA")</f>
        <v>TECNICA EN FOTOGRAFIA</v>
      </c>
    </row>
    <row r="12194" spans="1:5" ht="15.75" x14ac:dyDescent="0.25">
      <c r="A12194" s="14">
        <v>19344689</v>
      </c>
      <c r="B12194" s="2">
        <v>46123.303950000001</v>
      </c>
      <c r="C12194" s="3" t="str">
        <f>IFERROR(VLOOKUP(A12194,'Base Prueba'!A:C,3,),"NO REGISTRA")</f>
        <v>EDGAR PALACINO ANTIA</v>
      </c>
      <c r="D12194" s="4" t="str">
        <f>IFERROR(VLOOKUP(A12194,'Base Prueba'!A:D,4,),"NO REGISTRA")</f>
        <v>DOCENTE DE MEDIO TIEMPO</v>
      </c>
      <c r="E12194" s="5" t="str">
        <f>IFERROR(VLOOKUP(A12194,'Base Prueba'!A:E,5,),"NO REGISTRA")</f>
        <v>AREA DE CIENCIAS BASICAS</v>
      </c>
    </row>
    <row r="12195" spans="1:5" ht="15.75" x14ac:dyDescent="0.25">
      <c r="A12195" s="14">
        <v>248294</v>
      </c>
      <c r="B12195" s="2">
        <v>46123.304053587963</v>
      </c>
      <c r="C12195" s="3" t="str">
        <f>IFERROR(VLOOKUP(A12195,'Base Prueba'!A:C,3,),"NO REGISTRA")</f>
        <v>WALTER NATALIO VALDEZ MONTAÑEZ</v>
      </c>
      <c r="D12195" s="4" t="str">
        <f>IFERROR(VLOOKUP(A12195,'Base Prueba'!A:D,4,),"NO REGISTRA")</f>
        <v>DOCENTE DE TIEMPO COMPLETO</v>
      </c>
      <c r="E12195" s="5" t="str">
        <f>IFERROR(VLOOKUP(A12195,'Base Prueba'!A:E,5,),"NO REGISTRA")</f>
        <v>UNIVERSITARIO EN TURISMO Y GASTRONOMIA</v>
      </c>
    </row>
    <row r="12196" spans="1:5" ht="15.75" x14ac:dyDescent="0.25">
      <c r="A12196" s="14">
        <v>52965463</v>
      </c>
      <c r="B12196" s="2">
        <v>46123.304254861112</v>
      </c>
      <c r="C12196" s="3" t="str">
        <f>IFERROR(VLOOKUP(A12196,'Base Prueba'!A:C,3,),"NO REGISTRA")</f>
        <v>ADRIANA MARCELA GONZALEZ CETINA</v>
      </c>
      <c r="D12196" s="4" t="str">
        <f>IFERROR(VLOOKUP(A12196,'Base Prueba'!A:D,4,),"NO REGISTRA")</f>
        <v>DIRECTORA DE PROGRAMAS DE CIENCIAS DE LA INFORMACIÓN Y DE DATOS</v>
      </c>
      <c r="E12196" s="5" t="str">
        <f>IFERROR(VLOOKUP(A12196,'Base Prueba'!A:E,5,),"NO REGISTRA")</f>
        <v>FACULTAD DE INGENIERIA Y TECNOLOGIA DE LA INFORMACION</v>
      </c>
    </row>
    <row r="12197" spans="1:5" ht="15.75" x14ac:dyDescent="0.25">
      <c r="A12197" s="14">
        <v>1141514141</v>
      </c>
      <c r="B12197" s="2">
        <v>46123.304655902779</v>
      </c>
      <c r="C12197" s="3" t="str">
        <f>IFERROR(VLOOKUP(A12197,'Base Prueba'!A:C,3,),"NO REGISTRA")</f>
        <v>LAURA SOFIA VARGAS LESMES</v>
      </c>
      <c r="D12197" s="4" t="str">
        <f>IFERROR(VLOOKUP(A12197,'Base Prueba'!A:D,4,),"NO REGISTRA")</f>
        <v>AUXILIAR BIBLIOTECA</v>
      </c>
      <c r="E12197" s="5" t="str">
        <f>IFERROR(VLOOKUP(A12197,'Base Prueba'!A:E,5,),"NO REGISTRA")</f>
        <v>BIBLIOTECA</v>
      </c>
    </row>
    <row r="12198" spans="1:5" ht="15.75" x14ac:dyDescent="0.25">
      <c r="A12198" s="14">
        <v>1023898029</v>
      </c>
      <c r="B12198" s="2">
        <v>46123.313411342591</v>
      </c>
      <c r="C12198" s="3" t="str">
        <f>IFERROR(VLOOKUP(A12198,'Base Prueba'!A:C,3,),"NO REGISTRA")</f>
        <v>EMANUEL ENCISO CAMACHO</v>
      </c>
      <c r="D12198" s="4" t="str">
        <f>IFERROR(VLOOKUP(A12198,'Base Prueba'!A:D,4,),"NO REGISTRA")</f>
        <v>DECANO</v>
      </c>
      <c r="E12198" s="5" t="str">
        <f>IFERROR(VLOOKUP(A12198,'Base Prueba'!A:E,5,),"NO REGISTRA")</f>
        <v>FACULTAD DE COMINICACIÓN PERIODISMO Y ARTES</v>
      </c>
    </row>
    <row r="12199" spans="1:5" ht="15.75" x14ac:dyDescent="0.25">
      <c r="A12199" s="14">
        <v>1020731995</v>
      </c>
      <c r="B12199" s="2">
        <v>46123.313790277774</v>
      </c>
      <c r="C12199" s="3" t="str">
        <f>IFERROR(VLOOKUP(A12199,'Base Prueba'!A:C,3,),"NO REGISTRA")</f>
        <v>KARLA PAOLA BELTRAN PEÑUELA</v>
      </c>
      <c r="D12199" s="4" t="str">
        <f>IFERROR(VLOOKUP(A12199,'Base Prueba'!A:D,4,),"NO REGISTRA")</f>
        <v>SUPERVISOR DE FORMACION</v>
      </c>
      <c r="E12199" s="5" t="str">
        <f>IFERROR(VLOOKUP(A12199,'Base Prueba'!A:E,5,),"NO REGISTRA")</f>
        <v>VICERRECTORIA ACADEMICA</v>
      </c>
    </row>
    <row r="12200" spans="1:5" ht="15.75" x14ac:dyDescent="0.25">
      <c r="A12200" s="14">
        <v>1025322754</v>
      </c>
      <c r="B12200" s="2">
        <v>46123.341032638891</v>
      </c>
      <c r="C12200" s="3" t="str">
        <f>IFERROR(VLOOKUP(A12200,'Base Prueba'!A:C,3,),"NO REGISTRA")</f>
        <v>ALISON YULIANA BEJARANO RUIZ</v>
      </c>
      <c r="D12200" s="4" t="str">
        <f>IFERROR(VLOOKUP(A12200,'Base Prueba'!A:D,4,),"NO REGISTRA")</f>
        <v>AUXILIAR DE SISTEMAS</v>
      </c>
      <c r="E12200" s="5" t="str">
        <f>IFERROR(VLOOKUP(A12200,'Base Prueba'!A:E,5,),"NO REGISTRA")</f>
        <v>DEPARTAMENTO DE INFORMATICA Y TECNOLOGIA</v>
      </c>
    </row>
    <row r="12201" spans="1:5" ht="15.75" x14ac:dyDescent="0.25">
      <c r="A12201" s="14">
        <v>1023954848</v>
      </c>
      <c r="B12201" s="2">
        <v>46123.345234606481</v>
      </c>
      <c r="C12201" s="3" t="str">
        <f>IFERROR(VLOOKUP(A12201,'Base Prueba'!A:C,3,),"NO REGISTRA")</f>
        <v>JUAN CARLOS ESPITIA ORTIZ</v>
      </c>
      <c r="D12201" s="4" t="str">
        <f>IFERROR(VLOOKUP(A12201,'Base Prueba'!A:D,4,),"NO REGISTRA")</f>
        <v>ANALISTA DE INFRAESTRUCTURA</v>
      </c>
      <c r="E12201" s="5" t="str">
        <f>IFERROR(VLOOKUP(A12201,'Base Prueba'!A:E,5,),"NO REGISTRA")</f>
        <v>DEPARTAMENTO DE INFORMATICA Y TECNOLOGIA</v>
      </c>
    </row>
    <row r="12202" spans="1:5" ht="15.75" x14ac:dyDescent="0.25">
      <c r="A12202" s="14">
        <v>52976228</v>
      </c>
      <c r="B12202" s="2">
        <v>46123.355575000001</v>
      </c>
      <c r="C12202" s="3" t="str">
        <f>IFERROR(VLOOKUP(A12202,'Base Prueba'!A:C,3,),"NO REGISTRA")</f>
        <v>ANDREA IBAÑEZ CASTRO</v>
      </c>
      <c r="D12202" s="4" t="str">
        <f>IFERROR(VLOOKUP(A12202,'Base Prueba'!A:D,4,),"NO REGISTRA")</f>
        <v>DOCENTE DE TIEMPO COMPLETO</v>
      </c>
      <c r="E12202" s="5" t="str">
        <f>IFERROR(VLOOKUP(A12202,'Base Prueba'!A:E,5,),"NO REGISTRA")</f>
        <v>UNIDAD DE IDIOMAS</v>
      </c>
    </row>
    <row r="12203" spans="1:5" ht="15.75" x14ac:dyDescent="0.25">
      <c r="A12203" s="14">
        <v>52735929</v>
      </c>
      <c r="B12203" s="2">
        <v>46123.35599398148</v>
      </c>
      <c r="C12203" s="3" t="str">
        <f>IFERROR(VLOOKUP(A12203,'Base Prueba'!A:C,3,),"NO REGISTRA")</f>
        <v>JEIMMY AREVALO MELO</v>
      </c>
      <c r="D12203" s="4" t="str">
        <f>IFERROR(VLOOKUP(A12203,'Base Prueba'!A:D,4,),"NO REGISTRA")</f>
        <v>COORDINADOR DE BIBLIOTECA</v>
      </c>
      <c r="E12203" s="5" t="str">
        <f>IFERROR(VLOOKUP(A12203,'Base Prueba'!A:E,5,),"NO REGISTRA")</f>
        <v>BIBLIOTECA</v>
      </c>
    </row>
    <row r="12204" spans="1:5" ht="15.75" x14ac:dyDescent="0.25">
      <c r="A12204" s="14">
        <v>1030567635</v>
      </c>
      <c r="B12204" s="2">
        <v>46123.360319560183</v>
      </c>
      <c r="C12204" s="3" t="str">
        <f>IFERROR(VLOOKUP(A12204,'Base Prueba'!A:C,3,),"NO REGISTRA")</f>
        <v>JEFFERSON ANDRES BARRETO DIAZ</v>
      </c>
      <c r="D12204" s="4" t="str">
        <f>IFERROR(VLOOKUP(A12204,'Base Prueba'!A:D,4,),"NO REGISTRA")</f>
        <v>AUXILIAR DE ARCHIVO</v>
      </c>
      <c r="E12204" s="5" t="str">
        <f>IFERROR(VLOOKUP(A12204,'Base Prueba'!A:E,5,),"NO REGISTRA")</f>
        <v>CENTRO DE GESTION DOCUMENTAL</v>
      </c>
    </row>
    <row r="12205" spans="1:5" ht="15.75" x14ac:dyDescent="0.25">
      <c r="A12205" s="14">
        <v>91283826</v>
      </c>
      <c r="B12205" s="2">
        <v>46123.36595428241</v>
      </c>
      <c r="C12205" s="3" t="str">
        <f>IFERROR(VLOOKUP(A12205,'Base Prueba'!A:C,3,),"NO REGISTRA")</f>
        <v>CARLOS ALBERTO ESPINOSA HERRERA</v>
      </c>
      <c r="D12205" s="4" t="str">
        <f>IFERROR(VLOOKUP(A12205,'Base Prueba'!A:D,4,),"NO REGISTRA")</f>
        <v>DOCENTE DE MEDIO TIEMPO</v>
      </c>
      <c r="E12205" s="5" t="str">
        <f>IFERROR(VLOOKUP(A12205,'Base Prueba'!A:E,5,),"NO REGISTRA")</f>
        <v>TECNOLOGÍA EN PRODUCCIÓN DE CONTENIDOS PERIODÍSTICOS</v>
      </c>
    </row>
    <row r="12206" spans="1:5" ht="15.75" x14ac:dyDescent="0.25">
      <c r="A12206" s="14">
        <v>79704152</v>
      </c>
      <c r="B12206" s="2">
        <v>46123.370100462962</v>
      </c>
      <c r="C12206" s="3" t="str">
        <f>IFERROR(VLOOKUP(A12206,'Base Prueba'!A:C,3,),"NO REGISTRA")</f>
        <v>FABIO ORLANDO MONTENEGRO RIAÑO</v>
      </c>
      <c r="D12206" s="4" t="str">
        <f>IFERROR(VLOOKUP(A12206,'Base Prueba'!A:D,4,),"NO REGISTRA")</f>
        <v>AUXILIAR RECURSOS ACADÉMICOS</v>
      </c>
      <c r="E12206" s="5" t="str">
        <f>IFERROR(VLOOKUP(A12206,'Base Prueba'!A:E,5,),"NO REGISTRA")</f>
        <v>OFICINA DE AUDIOVISUALES</v>
      </c>
    </row>
    <row r="12207" spans="1:5" ht="15.75" x14ac:dyDescent="0.25">
      <c r="A12207" s="14">
        <v>1024549760</v>
      </c>
      <c r="B12207" s="2">
        <v>46123.374862037039</v>
      </c>
      <c r="C12207" s="3" t="str">
        <f>IFERROR(VLOOKUP(A12207,'Base Prueba'!A:C,3,),"NO REGISTRA")</f>
        <v>FRANCY YISETH JAIMES NEIRA</v>
      </c>
      <c r="D12207" s="4" t="str">
        <f>IFERROR(VLOOKUP(A12207,'Base Prueba'!A:D,4,),"NO REGISTRA")</f>
        <v>SECRETARIA ACADEMICA - ADMINISTRATIVA DE FACULTAD</v>
      </c>
      <c r="E12207" s="5" t="str">
        <f>IFERROR(VLOOKUP(A12207,'Base Prueba'!A:E,5,),"NO REGISTRA")</f>
        <v>FACULTAD DE COMINICACIÓN PERIODISMO Y ARTES</v>
      </c>
    </row>
    <row r="12208" spans="1:5" ht="15.75" x14ac:dyDescent="0.25">
      <c r="A12208" s="14">
        <v>1026293347</v>
      </c>
      <c r="B12208" s="2">
        <v>46123.376555208335</v>
      </c>
      <c r="C12208" s="3" t="str">
        <f>IFERROR(VLOOKUP(A12208,'Base Prueba'!A:C,3,),"NO REGISTRA")</f>
        <v>LAURA JINETH ORJUELA ROJAS</v>
      </c>
      <c r="D12208" s="4" t="str">
        <f>IFERROR(VLOOKUP(A12208,'Base Prueba'!A:D,4,),"NO REGISTRA")</f>
        <v>APRENDIZ UNIVERSITARIO</v>
      </c>
      <c r="E12208" s="5" t="str">
        <f>IFERROR(VLOOKUP(A12208,'Base Prueba'!A:E,5,),"NO REGISTRA")</f>
        <v>DIRECCION DE BIENESTAR INSTITUCIONAL</v>
      </c>
    </row>
    <row r="12209" spans="1:5" ht="15.75" x14ac:dyDescent="0.25">
      <c r="A12209" s="14">
        <v>88195474</v>
      </c>
      <c r="B12209" s="2">
        <v>46123.376716319442</v>
      </c>
      <c r="C12209" s="3" t="str">
        <f>IFERROR(VLOOKUP(A12209,'Base Prueba'!A:C,3,),"NO REGISTRA")</f>
        <v>WILMER RINCON MONTAÑEZ</v>
      </c>
      <c r="D12209" s="4" t="str">
        <f>IFERROR(VLOOKUP(A12209,'Base Prueba'!A:D,4,),"NO REGISTRA")</f>
        <v>DIRECTOR DE PROGRAMAS LINEAS DE ADMINISTRACION Y SST</v>
      </c>
      <c r="E12209" s="5" t="str">
        <f>IFERROR(VLOOKUP(A12209,'Base Prueba'!A:E,5,),"NO REGISTRA")</f>
        <v>FACULTAD DE CIENCIAS ECONOMICAS Y ADMINISTRATIVAS</v>
      </c>
    </row>
    <row r="12210" spans="1:5" ht="15.75" x14ac:dyDescent="0.25">
      <c r="A12210" s="14">
        <v>1015441100</v>
      </c>
      <c r="B12210" s="2">
        <v>46123.389395833336</v>
      </c>
      <c r="C12210" s="3" t="str">
        <f>IFERROR(VLOOKUP(A12210,'Base Prueba'!A:C,3,),"NO REGISTRA")</f>
        <v>MARIA FERNANDA SANTANA BUITRAGO</v>
      </c>
      <c r="D12210" s="4" t="str">
        <f>IFERROR(VLOOKUP(A12210,'Base Prueba'!A:D,4,),"NO REGISTRA")</f>
        <v>LIDER DE DESAROLLO HUMANO</v>
      </c>
      <c r="E12210" s="5" t="str">
        <f>IFERROR(VLOOKUP(A12210,'Base Prueba'!A:E,5,),"NO REGISTRA")</f>
        <v>DIRECCION DE BIENESTAR INSTITUCIONAL</v>
      </c>
    </row>
    <row r="12211" spans="1:5" ht="15.75" x14ac:dyDescent="0.25">
      <c r="A12211" s="14">
        <v>11189740</v>
      </c>
      <c r="B12211" s="2">
        <v>46123.406696064812</v>
      </c>
      <c r="C12211" s="3" t="str">
        <f>IFERROR(VLOOKUP(A12211,'Base Prueba'!A:C,3,),"NO REGISTRA")</f>
        <v>FERNEY ALARCON AGUIRRE</v>
      </c>
      <c r="D12211" s="4" t="str">
        <f>IFERROR(VLOOKUP(A12211,'Base Prueba'!A:D,4,),"NO REGISTRA")</f>
        <v>DOCENTE DE TIEMPO COMPLETO</v>
      </c>
      <c r="E12211" s="5" t="str">
        <f>IFERROR(VLOOKUP(A12211,'Base Prueba'!A:E,5,),"NO REGISTRA")</f>
        <v>UNIVERSITARIO ADMINISTRACION DE EMPRESAS</v>
      </c>
    </row>
    <row r="12212" spans="1:5" ht="15.75" x14ac:dyDescent="0.25">
      <c r="A12212" s="14">
        <v>79942078</v>
      </c>
      <c r="B12212" s="2">
        <v>46123.407477430555</v>
      </c>
      <c r="C12212" s="3" t="str">
        <f>IFERROR(VLOOKUP(A12212,'Base Prueba'!A:C,3,),"NO REGISTRA")</f>
        <v>JORGE MARIO ORJUELA MARQUEZ</v>
      </c>
      <c r="D12212" s="4" t="str">
        <f>IFERROR(VLOOKUP(A12212,'Base Prueba'!A:D,4,),"NO REGISTRA")</f>
        <v>DOCENTE DE TIEMPO COMPLETO</v>
      </c>
      <c r="E12212" s="5" t="str">
        <f>IFERROR(VLOOKUP(A12212,'Base Prueba'!A:E,5,),"NO REGISTRA")</f>
        <v>UNIVERSITARIO ADMINISTRACION DE EMPRESAS</v>
      </c>
    </row>
    <row r="12213" spans="1:5" ht="15.75" x14ac:dyDescent="0.25">
      <c r="A12213" s="14">
        <v>1022932726</v>
      </c>
      <c r="B12213" s="2">
        <v>46123.414234606484</v>
      </c>
      <c r="C12213" s="3" t="str">
        <f>IFERROR(VLOOKUP(A12213,'Base Prueba'!A:C,3,),"NO REGISTRA")</f>
        <v>ASTRID ALEJANDRA RODRIGUEZ VAQUIRO</v>
      </c>
      <c r="D12213" s="4" t="str">
        <f>IFERROR(VLOOKUP(A12213,'Base Prueba'!A:D,4,),"NO REGISTRA")</f>
        <v>DOCENTE DE TIEMPO COMPLETO</v>
      </c>
      <c r="E12213" s="5" t="str">
        <f>IFERROR(VLOOKUP(A12213,'Base Prueba'!A:E,5,),"NO REGISTRA")</f>
        <v>UNIVERSITARIO COMUNICACION SOCIAL</v>
      </c>
    </row>
    <row r="12214" spans="1:5" ht="15.75" x14ac:dyDescent="0.25">
      <c r="A12214" s="14">
        <v>1023965965</v>
      </c>
      <c r="B12214" s="2">
        <v>46123.414255902775</v>
      </c>
      <c r="C12214" s="3" t="str">
        <f>IFERROR(VLOOKUP(A12214,'Base Prueba'!A:C,3,),"NO REGISTRA")</f>
        <v>EDISON ALEJANDRO SALAZAR HERNANDEZ</v>
      </c>
      <c r="D12214" s="4" t="str">
        <f>IFERROR(VLOOKUP(A12214,'Base Prueba'!A:D,4,),"NO REGISTRA")</f>
        <v>DOCENTE DE MEDIO TIEMPO</v>
      </c>
      <c r="E12214" s="5" t="str">
        <f>IFERROR(VLOOKUP(A12214,'Base Prueba'!A:E,5,),"NO REGISTRA")</f>
        <v>NARRATIVAS DIGITALES Y AUDIOVISUALES</v>
      </c>
    </row>
    <row r="12215" spans="1:5" ht="15.75" x14ac:dyDescent="0.25">
      <c r="A12215" s="14">
        <v>19459733</v>
      </c>
      <c r="B12215" s="2">
        <v>46123.417007986114</v>
      </c>
      <c r="C12215" s="3" t="str">
        <f>IFERROR(VLOOKUP(A12215,'Base Prueba'!A:C,3,),"NO REGISTRA")</f>
        <v>EDGAR ALBERTO CAICEDO VELASCO</v>
      </c>
      <c r="D12215" s="4" t="str">
        <f>IFERROR(VLOOKUP(A12215,'Base Prueba'!A:D,4,),"NO REGISTRA")</f>
        <v>DOCENTE DE MEDIO TIEMPO</v>
      </c>
      <c r="E12215" s="5" t="str">
        <f>IFERROR(VLOOKUP(A12215,'Base Prueba'!A:E,5,),"NO REGISTRA")</f>
        <v>TECNOLOGIA EN SEGURIDAD Y SALUD EN EL TRABAJO</v>
      </c>
    </row>
    <row r="12216" spans="1:5" ht="15.75" x14ac:dyDescent="0.25">
      <c r="A12216" s="14">
        <v>79792838</v>
      </c>
      <c r="B12216" s="2">
        <v>46123.423540046293</v>
      </c>
      <c r="C12216" s="3" t="str">
        <f>IFERROR(VLOOKUP(A12216,'Base Prueba'!A:C,3,),"NO REGISTRA")</f>
        <v>CARLOS STEAVE DAVILA MENESES</v>
      </c>
      <c r="D12216" s="4" t="str">
        <f>IFERROR(VLOOKUP(A12216,'Base Prueba'!A:D,4,),"NO REGISTRA")</f>
        <v>DOCENTE DE MEDIO TIEMPO</v>
      </c>
      <c r="E12216" s="5" t="str">
        <f>IFERROR(VLOOKUP(A12216,'Base Prueba'!A:E,5,),"NO REGISTRA")</f>
        <v>UNIDAD DE IDIOMAS</v>
      </c>
    </row>
    <row r="12217" spans="1:5" ht="15.75" x14ac:dyDescent="0.25">
      <c r="A12217" s="14">
        <v>1023954848</v>
      </c>
      <c r="B12217" s="2">
        <v>46123.463301504627</v>
      </c>
      <c r="C12217" s="3" t="str">
        <f>IFERROR(VLOOKUP(A12217,'Base Prueba'!A:C,3,),"NO REGISTRA")</f>
        <v>JUAN CARLOS ESPITIA ORTIZ</v>
      </c>
      <c r="D12217" s="4" t="str">
        <f>IFERROR(VLOOKUP(A12217,'Base Prueba'!A:D,4,),"NO REGISTRA")</f>
        <v>ANALISTA DE INFRAESTRUCTURA</v>
      </c>
      <c r="E12217" s="5" t="str">
        <f>IFERROR(VLOOKUP(A12217,'Base Prueba'!A:E,5,),"NO REGISTRA")</f>
        <v>DEPARTAMENTO DE INFORMATICA Y TECNOLOGIA</v>
      </c>
    </row>
    <row r="12218" spans="1:5" ht="15.75" x14ac:dyDescent="0.25">
      <c r="A12218" s="14">
        <v>1000216787</v>
      </c>
      <c r="B12218" s="2">
        <v>46123.466863425929</v>
      </c>
      <c r="C12218" s="3" t="str">
        <f>IFERROR(VLOOKUP(A12218,'Base Prueba'!A:C,3,),"NO REGISTRA")</f>
        <v>LAURA CAMILA SANCHEZ MARTINEZ</v>
      </c>
      <c r="D12218" s="4" t="str">
        <f>IFERROR(VLOOKUP(A12218,'Base Prueba'!A:D,4,),"NO REGISTRA")</f>
        <v>SECRETARIA ACADEMICA - ADMINISTRATIVA DE FACULTAD</v>
      </c>
      <c r="E12218" s="5" t="str">
        <f>IFERROR(VLOOKUP(A12218,'Base Prueba'!A:E,5,),"NO REGISTRA")</f>
        <v>FACULTAD DE INGENIERIA Y TECNOLOGIA DE LA INFORMACION</v>
      </c>
    </row>
    <row r="12219" spans="1:5" ht="15.75" x14ac:dyDescent="0.25">
      <c r="A12219" s="14">
        <v>1024528858</v>
      </c>
      <c r="B12219" s="2">
        <v>46123.468477314818</v>
      </c>
      <c r="C12219" s="3" t="str">
        <f>IFERROR(VLOOKUP(A12219,'Base Prueba'!A:C,3,),"NO REGISTRA")</f>
        <v>LEIDY PAOLA SANDOVAL FUENTES</v>
      </c>
      <c r="D12219" s="4" t="str">
        <f>IFERROR(VLOOKUP(A12219,'Base Prueba'!A:D,4,),"NO REGISTRA")</f>
        <v>SECRETARIA ACADEMICA - ADMINISTRATIVA DE FACULTAD</v>
      </c>
      <c r="E12219" s="5" t="str">
        <f>IFERROR(VLOOKUP(A12219,'Base Prueba'!A:E,5,),"NO REGISTRA")</f>
        <v>FACULTAD DE CIENCIAS ECONOMICAS Y ADMINISTRATIVAS</v>
      </c>
    </row>
    <row r="12220" spans="1:5" ht="15.75" x14ac:dyDescent="0.25">
      <c r="A12220" s="14">
        <v>1000218614</v>
      </c>
      <c r="B12220" s="2">
        <v>46123.469056250004</v>
      </c>
      <c r="C12220" s="3" t="str">
        <f>IFERROR(VLOOKUP(A12220,'Base Prueba'!A:C,3,),"NO REGISTRA")</f>
        <v>SEBASTIAN DAVID MELO DIAZ</v>
      </c>
      <c r="D12220" s="4" t="str">
        <f>IFERROR(VLOOKUP(A12220,'Base Prueba'!A:D,4,),"NO REGISTRA")</f>
        <v>ANALISTA DE SISTEMAS</v>
      </c>
      <c r="E12220" s="5" t="str">
        <f>IFERROR(VLOOKUP(A12220,'Base Prueba'!A:E,5,),"NO REGISTRA")</f>
        <v>DEPARTAMENTO DE INFORMATICA Y TECNOLOGIA</v>
      </c>
    </row>
    <row r="12221" spans="1:5" ht="15.75" x14ac:dyDescent="0.25">
      <c r="A12221" s="14">
        <v>1000692621</v>
      </c>
      <c r="B12221" s="2">
        <v>46123.469442476853</v>
      </c>
      <c r="C12221" s="3" t="str">
        <f>IFERROR(VLOOKUP(A12221,'Base Prueba'!A:C,3,),"NO REGISTRA")</f>
        <v>ANGIE KATERINE SALAMANCA PEÑUELA</v>
      </c>
      <c r="D12221" s="4" t="str">
        <f>IFERROR(VLOOKUP(A12221,'Base Prueba'!A:D,4,),"NO REGISTRA")</f>
        <v>ASISTENTE ADMINISTRATIVA CEA</v>
      </c>
      <c r="E12221" s="5" t="str">
        <f>IFERROR(VLOOKUP(A12221,'Base Prueba'!A:E,5,),"NO REGISTRA")</f>
        <v>OFICINA DE PLANEACION Y GESTION DE LA CALIDAD</v>
      </c>
    </row>
    <row r="12222" spans="1:5" ht="15.75" x14ac:dyDescent="0.25">
      <c r="A12222" s="14">
        <v>1033724599</v>
      </c>
      <c r="B12222" s="2">
        <v>46123.469465162038</v>
      </c>
      <c r="C12222" s="3" t="str">
        <f>IFERROR(VLOOKUP(A12222,'Base Prueba'!A:C,3,),"NO REGISTRA")</f>
        <v>LUZ MARIA RAMIREZ RODRIGUEZ</v>
      </c>
      <c r="D12222" s="4" t="str">
        <f>IFERROR(VLOOKUP(A12222,'Base Prueba'!A:D,4,),"NO REGISTRA")</f>
        <v>AUXILIAR DE SERVICIOS</v>
      </c>
      <c r="E12222" s="5" t="str">
        <f>IFERROR(VLOOKUP(A12222,'Base Prueba'!A:E,5,),"NO REGISTRA")</f>
        <v>LOGISTICA Y SERVICIOS GENERALES</v>
      </c>
    </row>
    <row r="12223" spans="1:5" ht="15.75" x14ac:dyDescent="0.25">
      <c r="A12223" s="14">
        <v>51840480</v>
      </c>
      <c r="B12223" s="2">
        <v>46123.482961805559</v>
      </c>
      <c r="C12223" s="3" t="str">
        <f>IFERROR(VLOOKUP(A12223,'Base Prueba'!A:C,3,),"NO REGISTRA")</f>
        <v>OLGA GAVILAN BENAVIDES</v>
      </c>
      <c r="D12223" s="4" t="str">
        <f>IFERROR(VLOOKUP(A12223,'Base Prueba'!A:D,4,),"NO REGISTRA")</f>
        <v>AUXILIAR DE SERVICIOS</v>
      </c>
      <c r="E12223" s="5" t="str">
        <f>IFERROR(VLOOKUP(A12223,'Base Prueba'!A:E,5,),"NO REGISTRA")</f>
        <v>LOGISTICA Y SERVICIOS GENERALES</v>
      </c>
    </row>
    <row r="12224" spans="1:5" ht="15.75" x14ac:dyDescent="0.25">
      <c r="A12224" s="14">
        <v>52220354</v>
      </c>
      <c r="B12224" s="2">
        <v>46123.488741550929</v>
      </c>
      <c r="C12224" s="3" t="str">
        <f>IFERROR(VLOOKUP(A12224,'Base Prueba'!A:C,3,),"NO REGISTRA")</f>
        <v>ILSA BARAHONA POLO</v>
      </c>
      <c r="D12224" s="4" t="str">
        <f>IFERROR(VLOOKUP(A12224,'Base Prueba'!A:D,4,),"NO REGISTRA")</f>
        <v>AUXILIAR DE SERVICIOS</v>
      </c>
      <c r="E12224" s="5" t="str">
        <f>IFERROR(VLOOKUP(A12224,'Base Prueba'!A:E,5,),"NO REGISTRA")</f>
        <v>LOGISTICA Y SERVICIOS GENERALES</v>
      </c>
    </row>
    <row r="12225" spans="1:5" ht="15.75" x14ac:dyDescent="0.25">
      <c r="A12225" s="14">
        <v>52290503</v>
      </c>
      <c r="B12225" s="2">
        <v>46123.497843634257</v>
      </c>
      <c r="C12225" s="3" t="str">
        <f>IFERROR(VLOOKUP(A12225,'Base Prueba'!A:C,3,),"NO REGISTRA")</f>
        <v>MARIA IDALIA RODRIGUEZ GONZALEZ</v>
      </c>
      <c r="D12225" s="4" t="str">
        <f>IFERROR(VLOOKUP(A12225,'Base Prueba'!A:D,4,),"NO REGISTRA")</f>
        <v>AUXILIAR DE SERVICIOS</v>
      </c>
      <c r="E12225" s="5" t="str">
        <f>IFERROR(VLOOKUP(A12225,'Base Prueba'!A:E,5,),"NO REGISTRA")</f>
        <v>LOGISTICA Y SERVICIOS GENERALES</v>
      </c>
    </row>
    <row r="12226" spans="1:5" ht="15.75" x14ac:dyDescent="0.25">
      <c r="A12226" s="14">
        <v>1473024</v>
      </c>
      <c r="B12226" s="2">
        <v>46123.49870300926</v>
      </c>
      <c r="C12226" s="3" t="str">
        <f>IFERROR(VLOOKUP(A12226,'Base Prueba'!A:C,3,),"NO REGISTRA")</f>
        <v>GUILLERMO MUÑOZ PAJOY</v>
      </c>
      <c r="D12226" s="4" t="str">
        <f>IFERROR(VLOOKUP(A12226,'Base Prueba'!A:D,4,),"NO REGISTRA")</f>
        <v>AUXILIAR DE SERVICIOS  GENERALES</v>
      </c>
      <c r="E12226" s="5" t="str">
        <f>IFERROR(VLOOKUP(A12226,'Base Prueba'!A:E,5,),"NO REGISTRA")</f>
        <v>LOGISTICA Y SERVICIOS GENERALES</v>
      </c>
    </row>
    <row r="12227" spans="1:5" ht="15.75" x14ac:dyDescent="0.25">
      <c r="A12227" s="14">
        <v>1023880617</v>
      </c>
      <c r="B12227" s="2">
        <v>46123.501607986109</v>
      </c>
      <c r="C12227" s="3" t="str">
        <f>IFERROR(VLOOKUP(A12227,'Base Prueba'!A:C,3,),"NO REGISTRA")</f>
        <v>BYRON YESID PARRA DIAZ</v>
      </c>
      <c r="D12227" s="4" t="str">
        <f>IFERROR(VLOOKUP(A12227,'Base Prueba'!A:D,4,),"NO REGISTRA")</f>
        <v>AUXILIAR  DE MANTENIMIENTO</v>
      </c>
      <c r="E12227" s="5" t="str">
        <f>IFERROR(VLOOKUP(A12227,'Base Prueba'!A:E,5,),"NO REGISTRA")</f>
        <v>LOGISTICA Y SERVICIOS GENERALES</v>
      </c>
    </row>
    <row r="12228" spans="1:5" ht="15.75" x14ac:dyDescent="0.25">
      <c r="A12228" s="14">
        <v>1030567635</v>
      </c>
      <c r="B12228" s="2">
        <v>46123.502661805556</v>
      </c>
      <c r="C12228" s="3" t="str">
        <f>IFERROR(VLOOKUP(A12228,'Base Prueba'!A:C,3,),"NO REGISTRA")</f>
        <v>JEFFERSON ANDRES BARRETO DIAZ</v>
      </c>
      <c r="D12228" s="4" t="str">
        <f>IFERROR(VLOOKUP(A12228,'Base Prueba'!A:D,4,),"NO REGISTRA")</f>
        <v>AUXILIAR DE ARCHIVO</v>
      </c>
      <c r="E12228" s="5" t="str">
        <f>IFERROR(VLOOKUP(A12228,'Base Prueba'!A:E,5,),"NO REGISTRA")</f>
        <v>CENTRO DE GESTION DOCUMENTAL</v>
      </c>
    </row>
    <row r="12229" spans="1:5" ht="15.75" x14ac:dyDescent="0.25">
      <c r="A12229" s="14">
        <v>52059516</v>
      </c>
      <c r="B12229" s="2">
        <v>46123.505123379633</v>
      </c>
      <c r="C12229" s="3" t="str">
        <f>IFERROR(VLOOKUP(A12229,'Base Prueba'!A:C,3,),"NO REGISTRA")</f>
        <v>YANETT AFANADOR AGUILAR</v>
      </c>
      <c r="D12229" s="4" t="str">
        <f>IFERROR(VLOOKUP(A12229,'Base Prueba'!A:D,4,),"NO REGISTRA")</f>
        <v>AUXILIAR DE SERVICIOS</v>
      </c>
      <c r="E12229" s="5" t="str">
        <f>IFERROR(VLOOKUP(A12229,'Base Prueba'!A:E,5,),"NO REGISTRA")</f>
        <v>LOGISTICA Y SERVICIOS GENERALES</v>
      </c>
    </row>
    <row r="12230" spans="1:5" ht="15.75" x14ac:dyDescent="0.25">
      <c r="A12230" s="14">
        <v>52034349</v>
      </c>
      <c r="B12230" s="2">
        <v>46123.505159490742</v>
      </c>
      <c r="C12230" s="3" t="str">
        <f>IFERROR(VLOOKUP(A12230,'Base Prueba'!A:C,3,),"NO REGISTRA")</f>
        <v>DIDILMA BARRERA BAREÑO</v>
      </c>
      <c r="D12230" s="4" t="str">
        <f>IFERROR(VLOOKUP(A12230,'Base Prueba'!A:D,4,),"NO REGISTRA")</f>
        <v>AUXILIAR DE SERVICIOS</v>
      </c>
      <c r="E12230" s="5" t="str">
        <f>IFERROR(VLOOKUP(A12230,'Base Prueba'!A:E,5,),"NO REGISTRA")</f>
        <v>LOGISTICA Y SERVICIOS GENERALES</v>
      </c>
    </row>
    <row r="12231" spans="1:5" ht="15.75" x14ac:dyDescent="0.25">
      <c r="A12231" s="14">
        <v>52443092</v>
      </c>
      <c r="B12231" s="2">
        <v>46123.506771990738</v>
      </c>
      <c r="C12231" s="3" t="str">
        <f>IFERROR(VLOOKUP(A12231,'Base Prueba'!A:C,3,),"NO REGISTRA")</f>
        <v>LUZ MYRIAM SAAVEDRA CONTRERAS</v>
      </c>
      <c r="D12231" s="4" t="str">
        <f>IFERROR(VLOOKUP(A12231,'Base Prueba'!A:D,4,),"NO REGISTRA")</f>
        <v>AUXILIAR DE SERVICIOS</v>
      </c>
      <c r="E12231" s="5" t="str">
        <f>IFERROR(VLOOKUP(A12231,'Base Prueba'!A:E,5,),"NO REGISTRA")</f>
        <v>LOGISTICA Y SERVICIOS GENERALES</v>
      </c>
    </row>
    <row r="12232" spans="1:5" ht="15.75" x14ac:dyDescent="0.25">
      <c r="A12232" s="14">
        <v>52603556</v>
      </c>
      <c r="B12232" s="2">
        <v>46123.506883680559</v>
      </c>
      <c r="C12232" s="3" t="str">
        <f>IFERROR(VLOOKUP(A12232,'Base Prueba'!A:C,3,),"NO REGISTRA")</f>
        <v>MARISOL FARFAN QUIROGA</v>
      </c>
      <c r="D12232" s="4" t="str">
        <f>IFERROR(VLOOKUP(A12232,'Base Prueba'!A:D,4,),"NO REGISTRA")</f>
        <v>AUXILIAR DE SERVICIOS</v>
      </c>
      <c r="E12232" s="5" t="str">
        <f>IFERROR(VLOOKUP(A12232,'Base Prueba'!A:E,5,),"NO REGISTRA")</f>
        <v>LOGISTICA Y SERVICIOS GENERALES</v>
      </c>
    </row>
    <row r="12233" spans="1:5" ht="15.75" x14ac:dyDescent="0.25">
      <c r="A12233" s="14">
        <v>1026293347</v>
      </c>
      <c r="B12233" s="2">
        <v>46123.511024421299</v>
      </c>
      <c r="C12233" s="3" t="str">
        <f>IFERROR(VLOOKUP(A12233,'Base Prueba'!A:C,3,),"NO REGISTRA")</f>
        <v>LAURA JINETH ORJUELA ROJAS</v>
      </c>
      <c r="D12233" s="4" t="str">
        <f>IFERROR(VLOOKUP(A12233,'Base Prueba'!A:D,4,),"NO REGISTRA")</f>
        <v>APRENDIZ UNIVERSITARIO</v>
      </c>
      <c r="E12233" s="5" t="str">
        <f>IFERROR(VLOOKUP(A12233,'Base Prueba'!A:E,5,),"NO REGISTRA")</f>
        <v>DIRECCION DE BIENESTAR INSTITUCIONAL</v>
      </c>
    </row>
    <row r="12234" spans="1:5" ht="15.75" x14ac:dyDescent="0.25">
      <c r="A12234" s="14">
        <v>52735929</v>
      </c>
      <c r="B12234" s="2">
        <v>46123.512632175923</v>
      </c>
      <c r="C12234" s="3" t="str">
        <f>IFERROR(VLOOKUP(A12234,'Base Prueba'!A:C,3,),"NO REGISTRA")</f>
        <v>JEIMMY AREVALO MELO</v>
      </c>
      <c r="D12234" s="4" t="str">
        <f>IFERROR(VLOOKUP(A12234,'Base Prueba'!A:D,4,),"NO REGISTRA")</f>
        <v>COORDINADOR DE BIBLIOTECA</v>
      </c>
      <c r="E12234" s="5" t="str">
        <f>IFERROR(VLOOKUP(A12234,'Base Prueba'!A:E,5,),"NO REGISTRA")</f>
        <v>BIBLIOTECA</v>
      </c>
    </row>
    <row r="12235" spans="1:5" ht="15.75" x14ac:dyDescent="0.25">
      <c r="A12235" s="14">
        <v>1014215096</v>
      </c>
      <c r="B12235" s="2">
        <v>46123.518607986109</v>
      </c>
      <c r="C12235" s="3" t="str">
        <f>IFERROR(VLOOKUP(A12235,'Base Prueba'!A:C,3,),"NO REGISTRA")</f>
        <v>ALEXANDER BELTRAN AGUILERA</v>
      </c>
      <c r="D12235" s="4" t="str">
        <f>IFERROR(VLOOKUP(A12235,'Base Prueba'!A:D,4,),"NO REGISTRA")</f>
        <v>DOCENTE DE TIEMPO COMPLETO</v>
      </c>
      <c r="E12235" s="5" t="str">
        <f>IFERROR(VLOOKUP(A12235,'Base Prueba'!A:E,5,),"NO REGISTRA")</f>
        <v>UNIVERSITARIO EN TURISMO Y GASTRONOMIA</v>
      </c>
    </row>
    <row r="12236" spans="1:5" ht="15.75" x14ac:dyDescent="0.25">
      <c r="A12236" s="14">
        <v>52885874</v>
      </c>
      <c r="B12236" s="2">
        <v>46123.523056134261</v>
      </c>
      <c r="C12236" s="3" t="str">
        <f>IFERROR(VLOOKUP(A12236,'Base Prueba'!A:C,3,),"NO REGISTRA")</f>
        <v>MARIBEL CAYCEDO</v>
      </c>
      <c r="D12236" s="4" t="str">
        <f>IFERROR(VLOOKUP(A12236,'Base Prueba'!A:D,4,),"NO REGISTRA")</f>
        <v>AUXILIAR DE SERVICIOS</v>
      </c>
      <c r="E12236" s="5" t="str">
        <f>IFERROR(VLOOKUP(A12236,'Base Prueba'!A:E,5,),"NO REGISTRA")</f>
        <v>LOGISTICA Y SERVICIOS GENERALES</v>
      </c>
    </row>
    <row r="12237" spans="1:5" ht="15.75" x14ac:dyDescent="0.25">
      <c r="A12237" s="14">
        <v>1110476907</v>
      </c>
      <c r="B12237" s="2">
        <v>46123.525426273147</v>
      </c>
      <c r="C12237" s="3" t="str">
        <f>IFERROR(VLOOKUP(A12237,'Base Prueba'!A:C,3,),"NO REGISTRA")</f>
        <v>DIEGO ARMANDO MOTTA DIAZ</v>
      </c>
      <c r="D12237" s="4" t="str">
        <f>IFERROR(VLOOKUP(A12237,'Base Prueba'!A:D,4,),"NO REGISTRA")</f>
        <v>DOCENTE DE TIEMPO COMPLETO</v>
      </c>
      <c r="E12237" s="5" t="str">
        <f>IFERROR(VLOOKUP(A12237,'Base Prueba'!A:E,5,),"NO REGISTRA")</f>
        <v>UNIVERSITARIO EN SEGURIDAD Y SALUD EN EL TRABAJO</v>
      </c>
    </row>
    <row r="12238" spans="1:5" ht="15.75" x14ac:dyDescent="0.25">
      <c r="A12238" s="14">
        <v>1019603886</v>
      </c>
      <c r="B12238" s="2">
        <v>46123.525652314813</v>
      </c>
      <c r="C12238" s="3" t="str">
        <f>IFERROR(VLOOKUP(A12238,'Base Prueba'!A:C,3,),"NO REGISTRA")</f>
        <v>NICOLAS ESPITIA CHACON</v>
      </c>
      <c r="D12238" s="4" t="str">
        <f>IFERROR(VLOOKUP(A12238,'Base Prueba'!A:D,4,),"NO REGISTRA")</f>
        <v>AUXILIAR DE RECURSOS ACADEMICOS</v>
      </c>
      <c r="E12238" s="5" t="str">
        <f>IFERROR(VLOOKUP(A12238,'Base Prueba'!A:E,5,),"NO REGISTRA")</f>
        <v>RECURSOS ACADEMICOS</v>
      </c>
    </row>
    <row r="12239" spans="1:5" ht="15.75" x14ac:dyDescent="0.25">
      <c r="A12239" s="14">
        <v>1012338489</v>
      </c>
      <c r="B12239" s="2">
        <v>46123.526947222221</v>
      </c>
      <c r="C12239" s="3" t="str">
        <f>IFERROR(VLOOKUP(A12239,'Base Prueba'!A:C,3,),"NO REGISTRA")</f>
        <v>DERLY TATIANA ROJAS NAVARRO</v>
      </c>
      <c r="D12239" s="4" t="str">
        <f>IFERROR(VLOOKUP(A12239,'Base Prueba'!A:D,4,),"NO REGISTRA")</f>
        <v>AUXILIAR BIBLIOTECA</v>
      </c>
      <c r="E12239" s="5" t="str">
        <f>IFERROR(VLOOKUP(A12239,'Base Prueba'!A:E,5,),"NO REGISTRA")</f>
        <v>BIBLIOTECA</v>
      </c>
    </row>
    <row r="12240" spans="1:5" ht="15.75" x14ac:dyDescent="0.25">
      <c r="A12240" s="14">
        <v>1025322754</v>
      </c>
      <c r="B12240" s="2">
        <v>46123.528533101853</v>
      </c>
      <c r="C12240" s="3" t="str">
        <f>IFERROR(VLOOKUP(A12240,'Base Prueba'!A:C,3,),"NO REGISTRA")</f>
        <v>ALISON YULIANA BEJARANO RUIZ</v>
      </c>
      <c r="D12240" s="4" t="str">
        <f>IFERROR(VLOOKUP(A12240,'Base Prueba'!A:D,4,),"NO REGISTRA")</f>
        <v>AUXILIAR DE SISTEMAS</v>
      </c>
      <c r="E12240" s="5" t="str">
        <f>IFERROR(VLOOKUP(A12240,'Base Prueba'!A:E,5,),"NO REGISTRA")</f>
        <v>DEPARTAMENTO DE INFORMATICA Y TECNOLOGIA</v>
      </c>
    </row>
    <row r="12241" spans="1:5" ht="15.75" x14ac:dyDescent="0.25">
      <c r="A12241" s="14">
        <v>79855885</v>
      </c>
      <c r="B12241" s="2">
        <v>46123.532461574076</v>
      </c>
      <c r="C12241" s="3" t="str">
        <f>IFERROR(VLOOKUP(A12241,'Base Prueba'!A:C,3,),"NO REGISTRA")</f>
        <v>DANIEL EDUARDO USECHE LOPEZ</v>
      </c>
      <c r="D12241" s="4" t="str">
        <f>IFERROR(VLOOKUP(A12241,'Base Prueba'!A:D,4,),"NO REGISTRA")</f>
        <v>DOCENTE DE MEDIO TIEMPO</v>
      </c>
      <c r="E12241" s="5" t="str">
        <f>IFERROR(VLOOKUP(A12241,'Base Prueba'!A:E,5,),"NO REGISTRA")</f>
        <v>UNIVERSITARIO EN TURISMO Y GASTRONOMIA</v>
      </c>
    </row>
    <row r="12242" spans="1:5" ht="15.75" x14ac:dyDescent="0.25">
      <c r="A12242" s="14">
        <v>52976228</v>
      </c>
      <c r="B12242" s="2">
        <v>46123.537702893518</v>
      </c>
      <c r="C12242" s="3" t="str">
        <f>IFERROR(VLOOKUP(A12242,'Base Prueba'!A:C,3,),"NO REGISTRA")</f>
        <v>ANDREA IBAÑEZ CASTRO</v>
      </c>
      <c r="D12242" s="4" t="str">
        <f>IFERROR(VLOOKUP(A12242,'Base Prueba'!A:D,4,),"NO REGISTRA")</f>
        <v>DOCENTE DE TIEMPO COMPLETO</v>
      </c>
      <c r="E12242" s="5" t="str">
        <f>IFERROR(VLOOKUP(A12242,'Base Prueba'!A:E,5,),"NO REGISTRA")</f>
        <v>UNIDAD DE IDIOMAS</v>
      </c>
    </row>
    <row r="12243" spans="1:5" ht="15.75" x14ac:dyDescent="0.25">
      <c r="A12243" s="14">
        <v>1018482392</v>
      </c>
      <c r="B12243" s="2">
        <v>46123.539347337966</v>
      </c>
      <c r="C12243" s="3" t="str">
        <f>IFERROR(VLOOKUP(A12243,'Base Prueba'!A:C,3,),"NO REGISTRA")</f>
        <v>RAQUEL YANETH SANDOVAL FORERO</v>
      </c>
      <c r="D12243" s="4" t="str">
        <f>IFERROR(VLOOKUP(A12243,'Base Prueba'!A:D,4,),"NO REGISTRA")</f>
        <v>AUXILIAR DE RECURSOS ACADEMICOS</v>
      </c>
      <c r="E12243" s="5" t="str">
        <f>IFERROR(VLOOKUP(A12243,'Base Prueba'!A:E,5,),"NO REGISTRA")</f>
        <v>RECURSOS ACADEMICOS</v>
      </c>
    </row>
    <row r="12244" spans="1:5" ht="15.75" x14ac:dyDescent="0.25">
      <c r="A12244" s="14">
        <v>79313678</v>
      </c>
      <c r="B12244" s="2">
        <v>46123.539449189811</v>
      </c>
      <c r="C12244" s="3" t="str">
        <f>IFERROR(VLOOKUP(A12244,'Base Prueba'!A:C,3,),"NO REGISTRA")</f>
        <v>MARCO VINICIO RAMIREZ PEREIRA</v>
      </c>
      <c r="D12244" s="4" t="str">
        <f>IFERROR(VLOOKUP(A12244,'Base Prueba'!A:D,4,),"NO REGISTRA")</f>
        <v>TECNICO EN MANTENIMIENTO DE RECURSOS ACADEMICOS</v>
      </c>
      <c r="E12244" s="5" t="str">
        <f>IFERROR(VLOOKUP(A12244,'Base Prueba'!A:E,5,),"NO REGISTRA")</f>
        <v>RECURSOS ACADEMICOS</v>
      </c>
    </row>
    <row r="12245" spans="1:5" ht="15.75" x14ac:dyDescent="0.25">
      <c r="A12245" s="14">
        <v>1000283508</v>
      </c>
      <c r="B12245" s="2">
        <v>46123.539635069443</v>
      </c>
      <c r="C12245" s="3" t="str">
        <f>IFERROR(VLOOKUP(A12245,'Base Prueba'!A:C,3,),"NO REGISTRA")</f>
        <v>SARA VALENTINA CHACON ZAPATA</v>
      </c>
      <c r="D12245" s="4" t="str">
        <f>IFERROR(VLOOKUP(A12245,'Base Prueba'!A:D,4,),"NO REGISTRA")</f>
        <v>AUXILIAR DE RECURSOS AUDIOVISUALES</v>
      </c>
      <c r="E12245" s="5" t="str">
        <f>IFERROR(VLOOKUP(A12245,'Base Prueba'!A:E,5,),"NO REGISTRA")</f>
        <v>OFICINA DE AUDIOVISUALES</v>
      </c>
    </row>
    <row r="12246" spans="1:5" ht="15.75" x14ac:dyDescent="0.25">
      <c r="A12246" s="14">
        <v>46454903</v>
      </c>
      <c r="B12246" s="2">
        <v>46123.541331018518</v>
      </c>
      <c r="C12246" s="3" t="str">
        <f>IFERROR(VLOOKUP(A12246,'Base Prueba'!A:C,3,),"NO REGISTRA")</f>
        <v>DIANA CAROLINA HERRERA BARRIOS</v>
      </c>
      <c r="D12246" s="4" t="str">
        <f>IFERROR(VLOOKUP(A12246,'Base Prueba'!A:D,4,),"NO REGISTRA")</f>
        <v>DOCENTE DE MEDIO TIEMPO</v>
      </c>
      <c r="E12246" s="5" t="str">
        <f>IFERROR(VLOOKUP(A12246,'Base Prueba'!A:E,5,),"NO REGISTRA")</f>
        <v>UNIVERSITARIO EN TURISMO Y GASTRONOMIA</v>
      </c>
    </row>
    <row r="12247" spans="1:5" ht="15.75" x14ac:dyDescent="0.25">
      <c r="A12247" s="14">
        <v>1023898029</v>
      </c>
      <c r="B12247" s="2">
        <v>46123.54300636574</v>
      </c>
      <c r="C12247" s="3" t="str">
        <f>IFERROR(VLOOKUP(A12247,'Base Prueba'!A:C,3,),"NO REGISTRA")</f>
        <v>EMANUEL ENCISO CAMACHO</v>
      </c>
      <c r="D12247" s="4" t="str">
        <f>IFERROR(VLOOKUP(A12247,'Base Prueba'!A:D,4,),"NO REGISTRA")</f>
        <v>DECANO</v>
      </c>
      <c r="E12247" s="5" t="str">
        <f>IFERROR(VLOOKUP(A12247,'Base Prueba'!A:E,5,),"NO REGISTRA")</f>
        <v>FACULTAD DE COMINICACIÓN PERIODISMO Y ARTES</v>
      </c>
    </row>
    <row r="12248" spans="1:5" ht="15.75" x14ac:dyDescent="0.25">
      <c r="A12248" s="14">
        <v>79667746</v>
      </c>
      <c r="B12248" s="2">
        <v>46123.543924652775</v>
      </c>
      <c r="C12248" s="3" t="str">
        <f>IFERROR(VLOOKUP(A12248,'Base Prueba'!A:C,3,),"NO REGISTRA")</f>
        <v>JOHN JAIRO SUAREZ PINZON</v>
      </c>
      <c r="D12248" s="4" t="str">
        <f>IFERROR(VLOOKUP(A12248,'Base Prueba'!A:D,4,),"NO REGISTRA")</f>
        <v>AUXILIAR ELECTRICO</v>
      </c>
      <c r="E12248" s="5" t="str">
        <f>IFERROR(VLOOKUP(A12248,'Base Prueba'!A:E,5,),"NO REGISTRA")</f>
        <v>LOGISTICA Y SERVICIOS GENERALES</v>
      </c>
    </row>
    <row r="12249" spans="1:5" ht="15.75" x14ac:dyDescent="0.25">
      <c r="A12249" s="14">
        <v>79667746</v>
      </c>
      <c r="B12249" s="2">
        <v>46123.543963888886</v>
      </c>
      <c r="C12249" s="3" t="str">
        <f>IFERROR(VLOOKUP(A12249,'Base Prueba'!A:C,3,),"NO REGISTRA")</f>
        <v>JOHN JAIRO SUAREZ PINZON</v>
      </c>
      <c r="D12249" s="4" t="str">
        <f>IFERROR(VLOOKUP(A12249,'Base Prueba'!A:D,4,),"NO REGISTRA")</f>
        <v>AUXILIAR ELECTRICO</v>
      </c>
      <c r="E12249" s="5" t="str">
        <f>IFERROR(VLOOKUP(A12249,'Base Prueba'!A:E,5,),"NO REGISTRA")</f>
        <v>LOGISTICA Y SERVICIOS GENERALES</v>
      </c>
    </row>
    <row r="12250" spans="1:5" ht="15.75" x14ac:dyDescent="0.25">
      <c r="A12250" s="14">
        <v>7563945</v>
      </c>
      <c r="B12250" s="2">
        <v>46123.54408310185</v>
      </c>
      <c r="C12250" s="3" t="str">
        <f>IFERROR(VLOOKUP(A12250,'Base Prueba'!A:C,3,),"NO REGISTRA")</f>
        <v>NESTOR FABIO OSPINA RIVERA</v>
      </c>
      <c r="D12250" s="4" t="str">
        <f>IFERROR(VLOOKUP(A12250,'Base Prueba'!A:D,4,),"NO REGISTRA")</f>
        <v>AUXILIAR  DE MANTENIMIENTO</v>
      </c>
      <c r="E12250" s="5" t="str">
        <f>IFERROR(VLOOKUP(A12250,'Base Prueba'!A:E,5,),"NO REGISTRA")</f>
        <v>LOGISTICA Y SERVICIOS GENERALES</v>
      </c>
    </row>
    <row r="12251" spans="1:5" ht="15.75" x14ac:dyDescent="0.25">
      <c r="A12251" s="14">
        <v>1193150666</v>
      </c>
      <c r="B12251" s="2">
        <v>46123.54467476852</v>
      </c>
      <c r="C12251" s="3" t="str">
        <f>IFERROR(VLOOKUP(A12251,'Base Prueba'!A:C,3,),"NO REGISTRA")</f>
        <v>LUIS FELIPE JAIMES BELTRAN</v>
      </c>
      <c r="D12251" s="4" t="str">
        <f>IFERROR(VLOOKUP(A12251,'Base Prueba'!A:D,4,),"NO REGISTRA")</f>
        <v>DOCENTE DE TIEMPO COMPLETO</v>
      </c>
      <c r="E12251" s="5" t="str">
        <f>IFERROR(VLOOKUP(A12251,'Base Prueba'!A:E,5,),"NO REGISTRA")</f>
        <v>UNIVERSITARIO EN TURISMO Y GASTRONOMIA</v>
      </c>
    </row>
    <row r="12252" spans="1:5" ht="15.75" x14ac:dyDescent="0.25">
      <c r="A12252" s="14">
        <v>80812084</v>
      </c>
      <c r="B12252" s="2">
        <v>46123.545494444443</v>
      </c>
      <c r="C12252" s="3" t="str">
        <f>IFERROR(VLOOKUP(A12252,'Base Prueba'!A:C,3,),"NO REGISTRA")</f>
        <v>LUIS HELI RUIZ GUTIERREZ</v>
      </c>
      <c r="D12252" s="4" t="str">
        <f>IFERROR(VLOOKUP(A12252,'Base Prueba'!A:D,4,),"NO REGISTRA")</f>
        <v>AUXILIAR DE SERVICIOS  GENERALES</v>
      </c>
      <c r="E12252" s="5" t="str">
        <f>IFERROR(VLOOKUP(A12252,'Base Prueba'!A:E,5,),"NO REGISTRA")</f>
        <v>LOGISTICA Y SERVICIOS GENERALES</v>
      </c>
    </row>
    <row r="12253" spans="1:5" ht="15.75" x14ac:dyDescent="0.25">
      <c r="A12253" s="14">
        <v>1193376686</v>
      </c>
      <c r="B12253" s="2">
        <v>46123.545721643517</v>
      </c>
      <c r="C12253" s="3" t="str">
        <f>IFERROR(VLOOKUP(A12253,'Base Prueba'!A:C,3,),"NO REGISTRA")</f>
        <v>STEVEN FERNANDO CORRECHA PERDOMO</v>
      </c>
      <c r="D12253" s="4" t="str">
        <f>IFERROR(VLOOKUP(A12253,'Base Prueba'!A:D,4,),"NO REGISTRA")</f>
        <v>AUXILIAR  DE MANTENIMIENTO</v>
      </c>
      <c r="E12253" s="5" t="str">
        <f>IFERROR(VLOOKUP(A12253,'Base Prueba'!A:E,5,),"NO REGISTRA")</f>
        <v>LOGISTICA Y SERVICIOS GENERALES</v>
      </c>
    </row>
    <row r="12254" spans="1:5" ht="15.75" x14ac:dyDescent="0.25">
      <c r="A12254" s="14">
        <v>1005927138</v>
      </c>
      <c r="B12254" s="2">
        <v>46123.54577060185</v>
      </c>
      <c r="C12254" s="3" t="str">
        <f>IFERROR(VLOOKUP(A12254,'Base Prueba'!A:C,3,),"NO REGISTRA")</f>
        <v>MARLON YEINER MEJIA ACOSTA</v>
      </c>
      <c r="D12254" s="4" t="str">
        <f>IFERROR(VLOOKUP(A12254,'Base Prueba'!A:D,4,),"NO REGISTRA")</f>
        <v>AUXILIAR  DE MANTENIMIENTO</v>
      </c>
      <c r="E12254" s="5" t="str">
        <f>IFERROR(VLOOKUP(A12254,'Base Prueba'!A:E,5,),"NO REGISTRA")</f>
        <v>LOGISTICA Y SERVICIOS GENERALES</v>
      </c>
    </row>
    <row r="12255" spans="1:5" ht="15.75" x14ac:dyDescent="0.25">
      <c r="A12255" s="14">
        <v>1026597443</v>
      </c>
      <c r="B12255" s="2">
        <v>46123.548533796296</v>
      </c>
      <c r="C12255" s="3" t="str">
        <f>IFERROR(VLOOKUP(A12255,'Base Prueba'!A:C,3,),"NO REGISTRA")</f>
        <v>SERGIO ALEXANDER VERA GARCIA</v>
      </c>
      <c r="D12255" s="4" t="str">
        <f>IFERROR(VLOOKUP(A12255,'Base Prueba'!A:D,4,),"NO REGISTRA")</f>
        <v>AUXILIAR ELECTRICO</v>
      </c>
      <c r="E12255" s="5" t="str">
        <f>IFERROR(VLOOKUP(A12255,'Base Prueba'!A:E,5,),"NO REGISTRA")</f>
        <v>LOGISTICA Y SERVICIOS GENERALES</v>
      </c>
    </row>
    <row r="12256" spans="1:5" ht="15.75" x14ac:dyDescent="0.25">
      <c r="A12256" s="14">
        <v>1032361262</v>
      </c>
      <c r="B12256" s="2">
        <v>46123.548959143518</v>
      </c>
      <c r="C12256" s="3" t="str">
        <f>IFERROR(VLOOKUP(A12256,'Base Prueba'!A:C,3,),"NO REGISTRA")</f>
        <v>CAMILO  ANDRES BALLESTEROS SANABRIA</v>
      </c>
      <c r="D12256" s="4" t="str">
        <f>IFERROR(VLOOKUP(A12256,'Base Prueba'!A:D,4,),"NO REGISTRA")</f>
        <v>DOCENTE DE MEDIO TIEMPO</v>
      </c>
      <c r="E12256" s="5" t="str">
        <f>IFERROR(VLOOKUP(A12256,'Base Prueba'!A:E,5,),"NO REGISTRA")</f>
        <v>TECNICA EN FOTOGRAFIA</v>
      </c>
    </row>
    <row r="12257" spans="1:5" ht="15.75" x14ac:dyDescent="0.25">
      <c r="A12257" s="14">
        <v>88195474</v>
      </c>
      <c r="B12257" s="2">
        <v>46123.549141087962</v>
      </c>
      <c r="C12257" s="3" t="str">
        <f>IFERROR(VLOOKUP(A12257,'Base Prueba'!A:C,3,),"NO REGISTRA")</f>
        <v>WILMER RINCON MONTAÑEZ</v>
      </c>
      <c r="D12257" s="4" t="str">
        <f>IFERROR(VLOOKUP(A12257,'Base Prueba'!A:D,4,),"NO REGISTRA")</f>
        <v>DIRECTOR DE PROGRAMAS LINEAS DE ADMINISTRACION Y SST</v>
      </c>
      <c r="E12257" s="5" t="str">
        <f>IFERROR(VLOOKUP(A12257,'Base Prueba'!A:E,5,),"NO REGISTRA")</f>
        <v>FACULTAD DE CIENCIAS ECONOMICAS Y ADMINISTRATIVAS</v>
      </c>
    </row>
    <row r="12258" spans="1:5" ht="15.75" x14ac:dyDescent="0.25">
      <c r="A12258" s="14">
        <v>1015441100</v>
      </c>
      <c r="B12258" s="2">
        <v>46123.552153472221</v>
      </c>
      <c r="C12258" s="3" t="str">
        <f>IFERROR(VLOOKUP(A12258,'Base Prueba'!A:C,3,),"NO REGISTRA")</f>
        <v>MARIA FERNANDA SANTANA BUITRAGO</v>
      </c>
      <c r="D12258" s="4" t="str">
        <f>IFERROR(VLOOKUP(A12258,'Base Prueba'!A:D,4,),"NO REGISTRA")</f>
        <v>LIDER DE DESAROLLO HUMANO</v>
      </c>
      <c r="E12258" s="5" t="str">
        <f>IFERROR(VLOOKUP(A12258,'Base Prueba'!A:E,5,),"NO REGISTRA")</f>
        <v>DIRECCION DE BIENESTAR INSTITUCIONAL</v>
      </c>
    </row>
    <row r="12259" spans="1:5" ht="15.75" x14ac:dyDescent="0.25">
      <c r="A12259" s="14">
        <v>1014200970</v>
      </c>
      <c r="B12259" s="2">
        <v>46123.552617476853</v>
      </c>
      <c r="C12259" s="3" t="str">
        <f>IFERROR(VLOOKUP(A12259,'Base Prueba'!A:C,3,),"NO REGISTRA")</f>
        <v>MARILYN GAITAN HERRERA</v>
      </c>
      <c r="D12259" s="4" t="str">
        <f>IFERROR(VLOOKUP(A12259,'Base Prueba'!A:D,4,),"NO REGISTRA")</f>
        <v>DOCENTE DE MEDIO TIEMPO</v>
      </c>
      <c r="E12259" s="5" t="str">
        <f>IFERROR(VLOOKUP(A12259,'Base Prueba'!A:E,5,),"NO REGISTRA")</f>
        <v>UNIDAD DE IDIOMAS</v>
      </c>
    </row>
    <row r="12260" spans="1:5" ht="15.75" x14ac:dyDescent="0.25">
      <c r="A12260" s="14">
        <v>19488606</v>
      </c>
      <c r="B12260" s="2">
        <v>46123.552740046296</v>
      </c>
      <c r="C12260" s="3" t="str">
        <f>IFERROR(VLOOKUP(A12260,'Base Prueba'!A:C,3,),"NO REGISTRA")</f>
        <v>ARISTARCO LOPEZ TALERO</v>
      </c>
      <c r="D12260" s="4" t="str">
        <f>IFERROR(VLOOKUP(A12260,'Base Prueba'!A:D,4,),"NO REGISTRA")</f>
        <v>OFICIAL DE MANTENIMIENTO</v>
      </c>
      <c r="E12260" s="5" t="str">
        <f>IFERROR(VLOOKUP(A12260,'Base Prueba'!A:E,5,),"NO REGISTRA")</f>
        <v>LOGISTICA Y SERVICIOS GENERALES</v>
      </c>
    </row>
    <row r="12261" spans="1:5" ht="15.75" x14ac:dyDescent="0.25">
      <c r="A12261" s="14">
        <v>1024549760</v>
      </c>
      <c r="B12261" s="2">
        <v>46123.557858680557</v>
      </c>
      <c r="C12261" s="3" t="str">
        <f>IFERROR(VLOOKUP(A12261,'Base Prueba'!A:C,3,),"NO REGISTRA")</f>
        <v>FRANCY YISETH JAIMES NEIRA</v>
      </c>
      <c r="D12261" s="4" t="str">
        <f>IFERROR(VLOOKUP(A12261,'Base Prueba'!A:D,4,),"NO REGISTRA")</f>
        <v>SECRETARIA ACADEMICA - ADMINISTRATIVA DE FACULTAD</v>
      </c>
      <c r="E12261" s="5" t="str">
        <f>IFERROR(VLOOKUP(A12261,'Base Prueba'!A:E,5,),"NO REGISTRA")</f>
        <v>FACULTAD DE COMINICACIÓN PERIODISMO Y ARTES</v>
      </c>
    </row>
    <row r="12262" spans="1:5" ht="15.75" x14ac:dyDescent="0.25">
      <c r="A12262" s="14">
        <v>1024529015</v>
      </c>
      <c r="B12262" s="2">
        <v>46123.567283680553</v>
      </c>
      <c r="C12262" s="3" t="str">
        <f>IFERROR(VLOOKUP(A12262,'Base Prueba'!A:C,3,),"NO REGISTRA")</f>
        <v>EDGAR JAVIER CUERVO RINCON</v>
      </c>
      <c r="D12262" s="4" t="str">
        <f>IFERROR(VLOOKUP(A12262,'Base Prueba'!A:D,4,),"NO REGISTRA")</f>
        <v>DOCENTE DE MEDIO TIEMPO</v>
      </c>
      <c r="E12262" s="5" t="str">
        <f>IFERROR(VLOOKUP(A12262,'Base Prueba'!A:E,5,),"NO REGISTRA")</f>
        <v>NARRATIVAS DIGITALES Y AUDIOVISUALES</v>
      </c>
    </row>
    <row r="12263" spans="1:5" ht="15.75" x14ac:dyDescent="0.25">
      <c r="A12263" s="14">
        <v>79312652</v>
      </c>
      <c r="B12263" s="2">
        <v>46123.569790393522</v>
      </c>
      <c r="C12263" s="3" t="str">
        <f>IFERROR(VLOOKUP(A12263,'Base Prueba'!A:C,3,),"NO REGISTRA")</f>
        <v>JOSE ALVARO LARA MANOSALVA</v>
      </c>
      <c r="D12263" s="4" t="str">
        <f>IFERROR(VLOOKUP(A12263,'Base Prueba'!A:D,4,),"NO REGISTRA")</f>
        <v>DOCENTE DE TIEMPO COMPLETO</v>
      </c>
      <c r="E12263" s="5" t="str">
        <f>IFERROR(VLOOKUP(A12263,'Base Prueba'!A:E,5,),"NO REGISTRA")</f>
        <v>UNIVERSITARIO ADMINISTRACION DE EMPRESAS</v>
      </c>
    </row>
    <row r="12264" spans="1:5" ht="15.75" x14ac:dyDescent="0.25">
      <c r="A12264" s="14">
        <v>79704152</v>
      </c>
      <c r="B12264" s="2">
        <v>46123.569925694443</v>
      </c>
      <c r="C12264" s="3" t="str">
        <f>IFERROR(VLOOKUP(A12264,'Base Prueba'!A:C,3,),"NO REGISTRA")</f>
        <v>FABIO ORLANDO MONTENEGRO RIAÑO</v>
      </c>
      <c r="D12264" s="4" t="str">
        <f>IFERROR(VLOOKUP(A12264,'Base Prueba'!A:D,4,),"NO REGISTRA")</f>
        <v>AUXILIAR RECURSOS ACADÉMICOS</v>
      </c>
      <c r="E12264" s="5" t="str">
        <f>IFERROR(VLOOKUP(A12264,'Base Prueba'!A:E,5,),"NO REGISTRA")</f>
        <v>OFICINA DE AUDIOVISUALES</v>
      </c>
    </row>
    <row r="12265" spans="1:5" ht="15.75" x14ac:dyDescent="0.25">
      <c r="A12265" s="14">
        <v>1023950000</v>
      </c>
      <c r="B12265" s="2">
        <v>46123.576258912035</v>
      </c>
      <c r="C12265" s="3" t="str">
        <f>IFERROR(VLOOKUP(A12265,'Base Prueba'!A:C,3,),"NO REGISTRA")</f>
        <v>ANGELA MARIA AYALA GONZALEZ</v>
      </c>
      <c r="D12265" s="4" t="str">
        <f>IFERROR(VLOOKUP(A12265,'Base Prueba'!A:D,4,),"NO REGISTRA")</f>
        <v>DOCENTE DE MEDIO TIEMPO</v>
      </c>
      <c r="E12265" s="5" t="str">
        <f>IFERROR(VLOOKUP(A12265,'Base Prueba'!A:E,5,),"NO REGISTRA")</f>
        <v>CIENCIAS DE LA INFORMACION Y BIBLIOTECOLOGIA</v>
      </c>
    </row>
    <row r="12266" spans="1:5" ht="15.75" x14ac:dyDescent="0.25">
      <c r="A12266" s="14">
        <v>1069724855</v>
      </c>
      <c r="B12266" s="2">
        <v>46123.577902893521</v>
      </c>
      <c r="C12266" s="3" t="str">
        <f>IFERROR(VLOOKUP(A12266,'Base Prueba'!A:C,3,),"NO REGISTRA")</f>
        <v>PEDRO ALBERTO OSPINA RODRIGUEZ</v>
      </c>
      <c r="D12266" s="4" t="str">
        <f>IFERROR(VLOOKUP(A12266,'Base Prueba'!A:D,4,),"NO REGISTRA")</f>
        <v>DIRECTOR DE PROGRAMAS DE COMUNICACION SOCIAL, PERIODISMO Y POSGRADOS</v>
      </c>
      <c r="E12266" s="5" t="str">
        <f>IFERROR(VLOOKUP(A12266,'Base Prueba'!A:E,5,),"NO REGISTRA")</f>
        <v>FACULTAD DE COMINICACIÓN PERIODISMO Y ARTES</v>
      </c>
    </row>
    <row r="12267" spans="1:5" ht="15.75" x14ac:dyDescent="0.25">
      <c r="A12267" s="14">
        <v>1069724855</v>
      </c>
      <c r="B12267" s="2">
        <v>46123.577909490741</v>
      </c>
      <c r="C12267" s="3" t="str">
        <f>IFERROR(VLOOKUP(A12267,'Base Prueba'!A:C,3,),"NO REGISTRA")</f>
        <v>PEDRO ALBERTO OSPINA RODRIGUEZ</v>
      </c>
      <c r="D12267" s="4" t="str">
        <f>IFERROR(VLOOKUP(A12267,'Base Prueba'!A:D,4,),"NO REGISTRA")</f>
        <v>DIRECTOR DE PROGRAMAS DE COMUNICACION SOCIAL, PERIODISMO Y POSGRADOS</v>
      </c>
      <c r="E12267" s="5" t="str">
        <f>IFERROR(VLOOKUP(A12267,'Base Prueba'!A:E,5,),"NO REGISTRA")</f>
        <v>FACULTAD DE COMINICACIÓN PERIODISMO Y ARTES</v>
      </c>
    </row>
    <row r="12268" spans="1:5" ht="15.75" x14ac:dyDescent="0.25">
      <c r="A12268" s="14">
        <v>1022378300</v>
      </c>
      <c r="B12268" s="2">
        <v>46123.579903124999</v>
      </c>
      <c r="C12268" s="3" t="str">
        <f>IFERROR(VLOOKUP(A12268,'Base Prueba'!A:C,3,),"NO REGISTRA")</f>
        <v>FERNEY ANDRES CHASPUENGAL RAMIREZ</v>
      </c>
      <c r="D12268" s="4" t="str">
        <f>IFERROR(VLOOKUP(A12268,'Base Prueba'!A:D,4,),"NO REGISTRA")</f>
        <v>LÍDER DE DEPORTE Y CULTURA</v>
      </c>
      <c r="E12268" s="5" t="str">
        <f>IFERROR(VLOOKUP(A12268,'Base Prueba'!A:E,5,),"NO REGISTRA")</f>
        <v>DIRECCION DE BIENESTAR INSTITUCIONAL</v>
      </c>
    </row>
    <row r="12269" spans="1:5" ht="15.75" x14ac:dyDescent="0.25">
      <c r="A12269" s="14">
        <v>79918292</v>
      </c>
      <c r="B12269" s="2">
        <v>46123.583157870373</v>
      </c>
      <c r="C12269" s="3" t="str">
        <f>IFERROR(VLOOKUP(A12269,'Base Prueba'!A:C,3,),"NO REGISTRA")</f>
        <v>GABRIEL ALBERTO MORENO MONROY</v>
      </c>
      <c r="D12269" s="4" t="str">
        <f>IFERROR(VLOOKUP(A12269,'Base Prueba'!A:D,4,),"NO REGISTRA")</f>
        <v>DOCENTE DE MEDIO TIEMPO</v>
      </c>
      <c r="E12269" s="5" t="str">
        <f>IFERROR(VLOOKUP(A12269,'Base Prueba'!A:E,5,),"NO REGISTRA")</f>
        <v>TECNOLOGIA EN COMERCIO Y NEGOCIOS INTERNACIONALES</v>
      </c>
    </row>
    <row r="12270" spans="1:5" ht="15.75" x14ac:dyDescent="0.25">
      <c r="A12270" s="14">
        <v>1020731995</v>
      </c>
      <c r="B12270" s="2">
        <v>46123.584616550928</v>
      </c>
      <c r="C12270" s="3" t="str">
        <f>IFERROR(VLOOKUP(A12270,'Base Prueba'!A:C,3,),"NO REGISTRA")</f>
        <v>KARLA PAOLA BELTRAN PEÑUELA</v>
      </c>
      <c r="D12270" s="4" t="str">
        <f>IFERROR(VLOOKUP(A12270,'Base Prueba'!A:D,4,),"NO REGISTRA")</f>
        <v>SUPERVISOR DE FORMACION</v>
      </c>
      <c r="E12270" s="5" t="str">
        <f>IFERROR(VLOOKUP(A12270,'Base Prueba'!A:E,5,),"NO REGISTRA")</f>
        <v>VICERRECTORIA ACADEMICA</v>
      </c>
    </row>
    <row r="12271" spans="1:5" ht="15.75" x14ac:dyDescent="0.25">
      <c r="A12271" s="14">
        <v>79737561</v>
      </c>
      <c r="B12271" s="2">
        <v>46123.587632870367</v>
      </c>
      <c r="C12271" s="3" t="str">
        <f>IFERROR(VLOOKUP(A12271,'Base Prueba'!A:C,3,),"NO REGISTRA")</f>
        <v>WILSON CAMACHO MEDINA</v>
      </c>
      <c r="D12271" s="4" t="str">
        <f>IFERROR(VLOOKUP(A12271,'Base Prueba'!A:D,4,),"NO REGISTRA")</f>
        <v>DOCENTE DE TIEMPO COMPLETO</v>
      </c>
      <c r="E12271" s="5" t="str">
        <f>IFERROR(VLOOKUP(A12271,'Base Prueba'!A:E,5,),"NO REGISTRA")</f>
        <v>TECNOLOGIA EN DESARROLLO DE SOFTWARE</v>
      </c>
    </row>
    <row r="12272" spans="1:5" ht="15.75" x14ac:dyDescent="0.25">
      <c r="A12272" s="14">
        <v>1016090131</v>
      </c>
      <c r="B12272" s="2">
        <v>46123.587855439815</v>
      </c>
      <c r="C12272" s="3" t="str">
        <f>IFERROR(VLOOKUP(A12272,'Base Prueba'!A:C,3,),"NO REGISTRA")</f>
        <v>NICOLAS RODRIGUEZ PACHECO</v>
      </c>
      <c r="D12272" s="4" t="str">
        <f>IFERROR(VLOOKUP(A12272,'Base Prueba'!A:D,4,),"NO REGISTRA")</f>
        <v>COORDINADOR DE COMUNICACIONES</v>
      </c>
      <c r="E12272" s="5" t="str">
        <f>IFERROR(VLOOKUP(A12272,'Base Prueba'!A:E,5,),"NO REGISTRA")</f>
        <v>OFICINA DE MERCADEO</v>
      </c>
    </row>
    <row r="12273" spans="1:5" ht="15.75" x14ac:dyDescent="0.25">
      <c r="A12273" s="14">
        <v>1032498759</v>
      </c>
      <c r="B12273" s="2">
        <v>46123.596296527779</v>
      </c>
      <c r="C12273" s="3" t="str">
        <f>IFERROR(VLOOKUP(A12273,'Base Prueba'!A:C,3,),"NO REGISTRA")</f>
        <v>ANDREA CATALINA GAVIRIA TORRES</v>
      </c>
      <c r="D12273" s="4" t="str">
        <f>IFERROR(VLOOKUP(A12273,'Base Prueba'!A:D,4,),"NO REGISTRA")</f>
        <v>AUXILIAR DE RECURSOS AUDIOVISUALES</v>
      </c>
      <c r="E12273" s="5" t="str">
        <f>IFERROR(VLOOKUP(A12273,'Base Prueba'!A:E,5,),"NO REGISTRA")</f>
        <v>OFICINA DE AUDIOVISUALES</v>
      </c>
    </row>
    <row r="12274" spans="1:5" ht="15.75" x14ac:dyDescent="0.25">
      <c r="A12274" s="14">
        <v>79211001</v>
      </c>
      <c r="B12274" s="2">
        <v>46123.598816435187</v>
      </c>
      <c r="C12274" s="3" t="str">
        <f>IFERROR(VLOOKUP(A12274,'Base Prueba'!A:C,3,),"NO REGISTRA")</f>
        <v>EDISON MONSALVE CUARTAS</v>
      </c>
      <c r="D12274" s="4" t="str">
        <f>IFERROR(VLOOKUP(A12274,'Base Prueba'!A:D,4,),"NO REGISTRA")</f>
        <v>DOCENTE DE TIEMPO COMPLETO</v>
      </c>
      <c r="E12274" s="5" t="str">
        <f>IFERROR(VLOOKUP(A12274,'Base Prueba'!A:E,5,),"NO REGISTRA")</f>
        <v>PROFESIONAL EN INGENIERIA MULTIMEDIA</v>
      </c>
    </row>
    <row r="12275" spans="1:5" ht="15.75" x14ac:dyDescent="0.25">
      <c r="A12275" s="14">
        <v>1148454724</v>
      </c>
      <c r="B12275" s="2">
        <v>46123.599005787037</v>
      </c>
      <c r="C12275" s="3" t="str">
        <f>IFERROR(VLOOKUP(A12275,'Base Prueba'!A:C,3,),"NO REGISTRA")</f>
        <v>JOSE ALFREDO PARADA PUENTES</v>
      </c>
      <c r="D12275" s="4" t="str">
        <f>IFERROR(VLOOKUP(A12275,'Base Prueba'!A:D,4,),"NO REGISTRA")</f>
        <v>DOCENTE DE MEDIO TIEMPO</v>
      </c>
      <c r="E12275" s="5" t="str">
        <f>IFERROR(VLOOKUP(A12275,'Base Prueba'!A:E,5,),"NO REGISTRA")</f>
        <v>UNIVERSITARIO ADMINISTRACION DE EMPRESAS</v>
      </c>
    </row>
    <row r="12276" spans="1:5" ht="15.75" x14ac:dyDescent="0.25">
      <c r="A12276" s="14">
        <v>1020731995</v>
      </c>
      <c r="B12276" s="2">
        <v>46123.650159143515</v>
      </c>
      <c r="C12276" s="3" t="str">
        <f>IFERROR(VLOOKUP(A12276,'Base Prueba'!A:C,3,),"NO REGISTRA")</f>
        <v>KARLA PAOLA BELTRAN PEÑUELA</v>
      </c>
      <c r="D12276" s="4" t="str">
        <f>IFERROR(VLOOKUP(A12276,'Base Prueba'!A:D,4,),"NO REGISTRA")</f>
        <v>SUPERVISOR DE FORMACION</v>
      </c>
      <c r="E12276" s="5" t="str">
        <f>IFERROR(VLOOKUP(A12276,'Base Prueba'!A:E,5,),"NO REGISTRA")</f>
        <v>VICERRECTORIA ACADEMICA</v>
      </c>
    </row>
    <row r="12277" spans="1:5" ht="15.75" x14ac:dyDescent="0.25">
      <c r="A12277" s="14">
        <v>1019116766</v>
      </c>
      <c r="B12277" s="2">
        <v>46123.655410069441</v>
      </c>
      <c r="C12277" s="3" t="str">
        <f>IFERROR(VLOOKUP(A12277,'Base Prueba'!A:C,3,),"NO REGISTRA")</f>
        <v>IVAN FERNEY MONTOYA BOLAÑOS</v>
      </c>
      <c r="D12277" s="4" t="str">
        <f>IFERROR(VLOOKUP(A12277,'Base Prueba'!A:D,4,),"NO REGISTRA")</f>
        <v>DOCENTE DE TIEMPO COMPLETO</v>
      </c>
      <c r="E12277" s="5" t="str">
        <f>IFERROR(VLOOKUP(A12277,'Base Prueba'!A:E,5,),"NO REGISTRA")</f>
        <v>UNIVERSITARIO EN TURISMO Y GASTRONOMIA</v>
      </c>
    </row>
    <row r="12278" spans="1:5" ht="15.75" x14ac:dyDescent="0.25">
      <c r="A12278" s="14">
        <v>79484197</v>
      </c>
      <c r="B12278" s="2">
        <v>46123.666929861109</v>
      </c>
      <c r="C12278" s="3" t="str">
        <f>IFERROR(VLOOKUP(A12278,'Base Prueba'!A:C,3,),"NO REGISTRA")</f>
        <v>JOHN DANIEL GUTIERREZ BOADA</v>
      </c>
      <c r="D12278" s="4" t="str">
        <f>IFERROR(VLOOKUP(A12278,'Base Prueba'!A:D,4,),"NO REGISTRA")</f>
        <v>DOCENTE DE MEDIO TIEMPO</v>
      </c>
      <c r="E12278" s="5" t="str">
        <f>IFERROR(VLOOKUP(A12278,'Base Prueba'!A:E,5,),"NO REGISTRA")</f>
        <v>UNIVERSITARIO COMUNICACION SOCIAL</v>
      </c>
    </row>
    <row r="12279" spans="1:5" ht="15.75" x14ac:dyDescent="0.25">
      <c r="A12279" s="14">
        <v>72223001</v>
      </c>
      <c r="B12279" s="2">
        <v>46123.683801388892</v>
      </c>
      <c r="C12279" s="3" t="str">
        <f>IFERROR(VLOOKUP(A12279,'Base Prueba'!A:C,3,),"NO REGISTRA")</f>
        <v>JOSE AGUSTIN BLANCO MEJIA</v>
      </c>
      <c r="D12279" s="4" t="str">
        <f>IFERROR(VLOOKUP(A12279,'Base Prueba'!A:D,4,),"NO REGISTRA")</f>
        <v>ENTRENADOR DEL CENTRO DE ALTURAS</v>
      </c>
      <c r="E12279" s="5" t="str">
        <f>IFERROR(VLOOKUP(A12279,'Base Prueba'!A:E,5,),"NO REGISTRA")</f>
        <v>OFICINA DE PLANEACION Y GESTION DE LA CALIDAD</v>
      </c>
    </row>
    <row r="12280" spans="1:5" ht="15.75" x14ac:dyDescent="0.25">
      <c r="A12280" s="14">
        <v>80843387</v>
      </c>
      <c r="B12280" s="2">
        <v>46123.685091782405</v>
      </c>
      <c r="C12280" s="3" t="str">
        <f>IFERROR(VLOOKUP(A12280,'Base Prueba'!A:C,3,),"NO REGISTRA")</f>
        <v>ESTEBAN ADOLFO QUESADA SALAZAR</v>
      </c>
      <c r="D12280" s="4" t="str">
        <f>IFERROR(VLOOKUP(A12280,'Base Prueba'!A:D,4,),"NO REGISTRA")</f>
        <v>DOCENTE DE TIEMPO COMPLETO</v>
      </c>
      <c r="E12280" s="5" t="str">
        <f>IFERROR(VLOOKUP(A12280,'Base Prueba'!A:E,5,),"NO REGISTRA")</f>
        <v>UNIVERSITARIO COMUNICACION SOCIAL</v>
      </c>
    </row>
    <row r="12281" spans="1:5" ht="15.75" x14ac:dyDescent="0.25">
      <c r="A12281" s="14">
        <v>79792838</v>
      </c>
      <c r="B12281" s="2">
        <v>46123.699777199072</v>
      </c>
      <c r="C12281" s="3" t="str">
        <f>IFERROR(VLOOKUP(A12281,'Base Prueba'!A:C,3,),"NO REGISTRA")</f>
        <v>CARLOS STEAVE DAVILA MENESES</v>
      </c>
      <c r="D12281" s="4" t="str">
        <f>IFERROR(VLOOKUP(A12281,'Base Prueba'!A:D,4,),"NO REGISTRA")</f>
        <v>DOCENTE DE MEDIO TIEMPO</v>
      </c>
      <c r="E12281" s="5" t="str">
        <f>IFERROR(VLOOKUP(A12281,'Base Prueba'!A:E,5,),"NO REGISTRA")</f>
        <v>UNIDAD DE IDIOMAS</v>
      </c>
    </row>
    <row r="12282" spans="1:5" ht="15.75" x14ac:dyDescent="0.25">
      <c r="A12282" s="14">
        <v>1032401971</v>
      </c>
      <c r="B12282" s="2">
        <v>46123.701278703702</v>
      </c>
      <c r="C12282" s="3" t="str">
        <f>IFERROR(VLOOKUP(A12282,'Base Prueba'!A:C,3,),"NO REGISTRA")</f>
        <v>ANDRYU ENRIQUE MENDOZA BELTRAN</v>
      </c>
      <c r="D12282" s="4" t="str">
        <f>IFERROR(VLOOKUP(A12282,'Base Prueba'!A:D,4,),"NO REGISTRA")</f>
        <v>DOCENTE DE TIEMPO COMPLETO</v>
      </c>
      <c r="E12282" s="5" t="str">
        <f>IFERROR(VLOOKUP(A12282,'Base Prueba'!A:E,5,),"NO REGISTRA")</f>
        <v>UNIVERSITARIO ADMINISTRACION DE EMPRESAS</v>
      </c>
    </row>
    <row r="12283" spans="1:5" ht="15.75" x14ac:dyDescent="0.25">
      <c r="A12283" s="14">
        <v>8715040</v>
      </c>
      <c r="B12283" s="2">
        <v>46123.702593055554</v>
      </c>
      <c r="C12283" s="3" t="str">
        <f>IFERROR(VLOOKUP(A12283,'Base Prueba'!A:C,3,),"NO REGISTRA")</f>
        <v>DACARTH RAFAEL SARMIENTO PORTO</v>
      </c>
      <c r="D12283" s="4" t="str">
        <f>IFERROR(VLOOKUP(A12283,'Base Prueba'!A:D,4,),"NO REGISTRA")</f>
        <v>DOCENTE DE TIEMPO COMPLETO</v>
      </c>
      <c r="E12283" s="5" t="str">
        <f>IFERROR(VLOOKUP(A12283,'Base Prueba'!A:E,5,),"NO REGISTRA")</f>
        <v>INGENIERIA DE SOFTWARE</v>
      </c>
    </row>
    <row r="12284" spans="1:5" ht="15.75" x14ac:dyDescent="0.25">
      <c r="A12284" s="14">
        <v>1022932726</v>
      </c>
      <c r="B12284" s="2">
        <v>46123.712804861112</v>
      </c>
      <c r="C12284" s="3" t="str">
        <f>IFERROR(VLOOKUP(A12284,'Base Prueba'!A:C,3,),"NO REGISTRA")</f>
        <v>ASTRID ALEJANDRA RODRIGUEZ VAQUIRO</v>
      </c>
      <c r="D12284" s="4" t="str">
        <f>IFERROR(VLOOKUP(A12284,'Base Prueba'!A:D,4,),"NO REGISTRA")</f>
        <v>DOCENTE DE TIEMPO COMPLETO</v>
      </c>
      <c r="E12284" s="5" t="str">
        <f>IFERROR(VLOOKUP(A12284,'Base Prueba'!A:E,5,),"NO REGISTRA")</f>
        <v>UNIVERSITARIO COMUNICACION SOCIAL</v>
      </c>
    </row>
    <row r="12285" spans="1:5" ht="15.75" x14ac:dyDescent="0.25">
      <c r="A12285" s="14">
        <v>1148454724</v>
      </c>
      <c r="B12285" s="2">
        <v>46123.713910532409</v>
      </c>
      <c r="C12285" s="3" t="str">
        <f>IFERROR(VLOOKUP(A12285,'Base Prueba'!A:C,3,),"NO REGISTRA")</f>
        <v>JOSE ALFREDO PARADA PUENTES</v>
      </c>
      <c r="D12285" s="4" t="str">
        <f>IFERROR(VLOOKUP(A12285,'Base Prueba'!A:D,4,),"NO REGISTRA")</f>
        <v>DOCENTE DE MEDIO TIEMPO</v>
      </c>
      <c r="E12285" s="5" t="str">
        <f>IFERROR(VLOOKUP(A12285,'Base Prueba'!A:E,5,),"NO REGISTRA")</f>
        <v>UNIVERSITARIO ADMINISTRACION DE EMPRESAS</v>
      </c>
    </row>
    <row r="12286" spans="1:5" ht="15.75" x14ac:dyDescent="0.25">
      <c r="A12286" s="14">
        <v>1069724855</v>
      </c>
      <c r="B12286" s="2">
        <v>46123.72426145833</v>
      </c>
      <c r="C12286" s="3" t="str">
        <f>IFERROR(VLOOKUP(A12286,'Base Prueba'!A:C,3,),"NO REGISTRA")</f>
        <v>PEDRO ALBERTO OSPINA RODRIGUEZ</v>
      </c>
      <c r="D12286" s="4" t="str">
        <f>IFERROR(VLOOKUP(A12286,'Base Prueba'!A:D,4,),"NO REGISTRA")</f>
        <v>DIRECTOR DE PROGRAMAS DE COMUNICACION SOCIAL, PERIODISMO Y POSGRADOS</v>
      </c>
      <c r="E12286" s="5" t="str">
        <f>IFERROR(VLOOKUP(A12286,'Base Prueba'!A:E,5,),"NO REGISTRA")</f>
        <v>FACULTAD DE COMINICACIÓN PERIODISMO Y ARTES</v>
      </c>
    </row>
    <row r="12287" spans="1:5" ht="15.75" x14ac:dyDescent="0.25">
      <c r="A12287" s="14">
        <v>1069724855</v>
      </c>
      <c r="B12287" s="2">
        <v>46123.72427071759</v>
      </c>
      <c r="C12287" s="3" t="str">
        <f>IFERROR(VLOOKUP(A12287,'Base Prueba'!A:C,3,),"NO REGISTRA")</f>
        <v>PEDRO ALBERTO OSPINA RODRIGUEZ</v>
      </c>
      <c r="D12287" s="4" t="str">
        <f>IFERROR(VLOOKUP(A12287,'Base Prueba'!A:D,4,),"NO REGISTRA")</f>
        <v>DIRECTOR DE PROGRAMAS DE COMUNICACION SOCIAL, PERIODISMO Y POSGRADOS</v>
      </c>
      <c r="E12287" s="5" t="str">
        <f>IFERROR(VLOOKUP(A12287,'Base Prueba'!A:E,5,),"NO REGISTRA")</f>
        <v>FACULTAD DE COMINICACIÓN PERIODISMO Y ARTES</v>
      </c>
    </row>
    <row r="12288" spans="1:5" ht="15.75" x14ac:dyDescent="0.25">
      <c r="A12288" s="14">
        <v>79918292</v>
      </c>
      <c r="B12288" s="2">
        <v>46123.733509722224</v>
      </c>
      <c r="C12288" s="3" t="str">
        <f>IFERROR(VLOOKUP(A12288,'Base Prueba'!A:C,3,),"NO REGISTRA")</f>
        <v>GABRIEL ALBERTO MORENO MONROY</v>
      </c>
      <c r="D12288" s="4" t="str">
        <f>IFERROR(VLOOKUP(A12288,'Base Prueba'!A:D,4,),"NO REGISTRA")</f>
        <v>DOCENTE DE MEDIO TIEMPO</v>
      </c>
      <c r="E12288" s="5" t="str">
        <f>IFERROR(VLOOKUP(A12288,'Base Prueba'!A:E,5,),"NO REGISTRA")</f>
        <v>TECNOLOGIA EN COMERCIO Y NEGOCIOS INTERNACIONALES</v>
      </c>
    </row>
    <row r="12289" spans="1:5" ht="15.75" x14ac:dyDescent="0.25">
      <c r="A12289" s="14">
        <v>1032427103</v>
      </c>
      <c r="B12289" s="2">
        <v>46123.742966550926</v>
      </c>
      <c r="C12289" s="3" t="str">
        <f>IFERROR(VLOOKUP(A12289,'Base Prueba'!A:C,3,),"NO REGISTRA")</f>
        <v>KATHERIN QUINTERO ZUÑIGA</v>
      </c>
      <c r="D12289" s="4" t="str">
        <f>IFERROR(VLOOKUP(A12289,'Base Prueba'!A:D,4,),"NO REGISTRA")</f>
        <v>DOCENTE DE TIEMPO COMPLETO</v>
      </c>
      <c r="E12289" s="5" t="str">
        <f>IFERROR(VLOOKUP(A12289,'Base Prueba'!A:E,5,),"NO REGISTRA")</f>
        <v>TECNICA EN FOTOGRAFIA</v>
      </c>
    </row>
    <row r="12290" spans="1:5" ht="15.75" x14ac:dyDescent="0.25">
      <c r="A12290" s="14">
        <v>1000283508</v>
      </c>
      <c r="B12290" s="2">
        <v>46123.745311689818</v>
      </c>
      <c r="C12290" s="3" t="str">
        <f>IFERROR(VLOOKUP(A12290,'Base Prueba'!A:C,3,),"NO REGISTRA")</f>
        <v>SARA VALENTINA CHACON ZAPATA</v>
      </c>
      <c r="D12290" s="4" t="str">
        <f>IFERROR(VLOOKUP(A12290,'Base Prueba'!A:D,4,),"NO REGISTRA")</f>
        <v>AUXILIAR DE RECURSOS AUDIOVISUALES</v>
      </c>
      <c r="E12290" s="5" t="str">
        <f>IFERROR(VLOOKUP(A12290,'Base Prueba'!A:E,5,),"NO REGISTRA")</f>
        <v>OFICINA DE AUDIOVISUALES</v>
      </c>
    </row>
    <row r="12291" spans="1:5" ht="15.75" x14ac:dyDescent="0.25">
      <c r="A12291" s="14">
        <v>79312652</v>
      </c>
      <c r="B12291" s="2">
        <v>46123.745620023146</v>
      </c>
      <c r="C12291" s="3" t="str">
        <f>IFERROR(VLOOKUP(A12291,'Base Prueba'!A:C,3,),"NO REGISTRA")</f>
        <v>JOSE ALVARO LARA MANOSALVA</v>
      </c>
      <c r="D12291" s="4" t="str">
        <f>IFERROR(VLOOKUP(A12291,'Base Prueba'!A:D,4,),"NO REGISTRA")</f>
        <v>DOCENTE DE TIEMPO COMPLETO</v>
      </c>
      <c r="E12291" s="5" t="str">
        <f>IFERROR(VLOOKUP(A12291,'Base Prueba'!A:E,5,),"NO REGISTRA")</f>
        <v>UNIVERSITARIO ADMINISTRACION DE EMPRESAS</v>
      </c>
    </row>
    <row r="12292" spans="1:5" ht="15.75" x14ac:dyDescent="0.25">
      <c r="A12292" s="14">
        <v>1026597443</v>
      </c>
      <c r="B12292" s="2">
        <v>46123.7515025463</v>
      </c>
      <c r="C12292" s="3" t="str">
        <f>IFERROR(VLOOKUP(A12292,'Base Prueba'!A:C,3,),"NO REGISTRA")</f>
        <v>SERGIO ALEXANDER VERA GARCIA</v>
      </c>
      <c r="D12292" s="4" t="str">
        <f>IFERROR(VLOOKUP(A12292,'Base Prueba'!A:D,4,),"NO REGISTRA")</f>
        <v>AUXILIAR ELECTRICO</v>
      </c>
      <c r="E12292" s="5" t="str">
        <f>IFERROR(VLOOKUP(A12292,'Base Prueba'!A:E,5,),"NO REGISTRA")</f>
        <v>LOGISTICA Y SERVICIOS GENERALES</v>
      </c>
    </row>
    <row r="12293" spans="1:5" ht="15.75" x14ac:dyDescent="0.25">
      <c r="A12293" s="14">
        <v>52290503</v>
      </c>
      <c r="B12293" s="2">
        <v>46123.751576736111</v>
      </c>
      <c r="C12293" s="3" t="str">
        <f>IFERROR(VLOOKUP(A12293,'Base Prueba'!A:C,3,),"NO REGISTRA")</f>
        <v>MARIA IDALIA RODRIGUEZ GONZALEZ</v>
      </c>
      <c r="D12293" s="4" t="str">
        <f>IFERROR(VLOOKUP(A12293,'Base Prueba'!A:D,4,),"NO REGISTRA")</f>
        <v>AUXILIAR DE SERVICIOS</v>
      </c>
      <c r="E12293" s="5" t="str">
        <f>IFERROR(VLOOKUP(A12293,'Base Prueba'!A:E,5,),"NO REGISTRA")</f>
        <v>LOGISTICA Y SERVICIOS GENERALES</v>
      </c>
    </row>
    <row r="12294" spans="1:5" ht="15.75" x14ac:dyDescent="0.25">
      <c r="A12294" s="14">
        <v>52220354</v>
      </c>
      <c r="B12294" s="2">
        <v>46123.751627083337</v>
      </c>
      <c r="C12294" s="3" t="str">
        <f>IFERROR(VLOOKUP(A12294,'Base Prueba'!A:C,3,),"NO REGISTRA")</f>
        <v>ILSA BARAHONA POLO</v>
      </c>
      <c r="D12294" s="4" t="str">
        <f>IFERROR(VLOOKUP(A12294,'Base Prueba'!A:D,4,),"NO REGISTRA")</f>
        <v>AUXILIAR DE SERVICIOS</v>
      </c>
      <c r="E12294" s="5" t="str">
        <f>IFERROR(VLOOKUP(A12294,'Base Prueba'!A:E,5,),"NO REGISTRA")</f>
        <v>LOGISTICA Y SERVICIOS GENERALES</v>
      </c>
    </row>
    <row r="12295" spans="1:5" ht="15.75" x14ac:dyDescent="0.25">
      <c r="A12295" s="14">
        <v>1033724599</v>
      </c>
      <c r="B12295" s="2">
        <v>46123.751705787035</v>
      </c>
      <c r="C12295" s="3" t="str">
        <f>IFERROR(VLOOKUP(A12295,'Base Prueba'!A:C,3,),"NO REGISTRA")</f>
        <v>LUZ MARIA RAMIREZ RODRIGUEZ</v>
      </c>
      <c r="D12295" s="4" t="str">
        <f>IFERROR(VLOOKUP(A12295,'Base Prueba'!A:D,4,),"NO REGISTRA")</f>
        <v>AUXILIAR DE SERVICIOS</v>
      </c>
      <c r="E12295" s="5" t="str">
        <f>IFERROR(VLOOKUP(A12295,'Base Prueba'!A:E,5,),"NO REGISTRA")</f>
        <v>LOGISTICA Y SERVICIOS GENERALES</v>
      </c>
    </row>
    <row r="12296" spans="1:5" ht="15.75" x14ac:dyDescent="0.25">
      <c r="A12296" s="14">
        <v>80817377</v>
      </c>
      <c r="B12296" s="2">
        <v>46123.752870717595</v>
      </c>
      <c r="C12296" s="3" t="str">
        <f>IFERROR(VLOOKUP(A12296,'Base Prueba'!A:C,3,),"NO REGISTRA")</f>
        <v>OMAR ANDRES BONILLA ACOSTA</v>
      </c>
      <c r="D12296" s="4" t="str">
        <f>IFERROR(VLOOKUP(A12296,'Base Prueba'!A:D,4,),"NO REGISTRA")</f>
        <v>DIRECTOR DE PROGRAMAS DE INGENIERIA</v>
      </c>
      <c r="E12296" s="5" t="str">
        <f>IFERROR(VLOOKUP(A12296,'Base Prueba'!A:E,5,),"NO REGISTRA")</f>
        <v>FACULTAD DE CIENCIAS ECONOMICAS Y ADMINISTRATIVAS</v>
      </c>
    </row>
    <row r="12297" spans="1:5" ht="15.75" x14ac:dyDescent="0.25">
      <c r="A12297" s="14">
        <v>79946416</v>
      </c>
      <c r="B12297" s="2">
        <v>46123.762211689813</v>
      </c>
      <c r="C12297" s="3" t="str">
        <f>IFERROR(VLOOKUP(A12297,'Base Prueba'!A:C,3,),"NO REGISTRA")</f>
        <v>ALBERTO HERNAN SEGURA ABRIL</v>
      </c>
      <c r="D12297" s="4" t="str">
        <f>IFERROR(VLOOKUP(A12297,'Base Prueba'!A:D,4,),"NO REGISTRA")</f>
        <v>DOCENTE DE TIEMPO COMPLETO</v>
      </c>
      <c r="E12297" s="5" t="str">
        <f>IFERROR(VLOOKUP(A12297,'Base Prueba'!A:E,5,),"NO REGISTRA")</f>
        <v>TECNOLOGÍA EN PRODUCCIÓN DE MEDIOS AUDIOVISUALES</v>
      </c>
    </row>
    <row r="12298" spans="1:5" ht="15.75" x14ac:dyDescent="0.25">
      <c r="A12298" s="14">
        <v>1019116766</v>
      </c>
      <c r="B12298" s="2">
        <v>46123.769327199072</v>
      </c>
      <c r="C12298" s="3" t="str">
        <f>IFERROR(VLOOKUP(A12298,'Base Prueba'!A:C,3,),"NO REGISTRA")</f>
        <v>IVAN FERNEY MONTOYA BOLAÑOS</v>
      </c>
      <c r="D12298" s="4" t="str">
        <f>IFERROR(VLOOKUP(A12298,'Base Prueba'!A:D,4,),"NO REGISTRA")</f>
        <v>DOCENTE DE TIEMPO COMPLETO</v>
      </c>
      <c r="E12298" s="5" t="str">
        <f>IFERROR(VLOOKUP(A12298,'Base Prueba'!A:E,5,),"NO REGISTRA")</f>
        <v>UNIVERSITARIO EN TURISMO Y GASTRONOMIA</v>
      </c>
    </row>
    <row r="12299" spans="1:5" ht="15.75" x14ac:dyDescent="0.25">
      <c r="A12299" s="14">
        <v>79737561</v>
      </c>
      <c r="B12299" s="2">
        <v>46123.769733796296</v>
      </c>
      <c r="C12299" s="3" t="str">
        <f>IFERROR(VLOOKUP(A12299,'Base Prueba'!A:C,3,),"NO REGISTRA")</f>
        <v>WILSON CAMACHO MEDINA</v>
      </c>
      <c r="D12299" s="4" t="str">
        <f>IFERROR(VLOOKUP(A12299,'Base Prueba'!A:D,4,),"NO REGISTRA")</f>
        <v>DOCENTE DE TIEMPO COMPLETO</v>
      </c>
      <c r="E12299" s="5" t="str">
        <f>IFERROR(VLOOKUP(A12299,'Base Prueba'!A:E,5,),"NO REGISTRA")</f>
        <v>TECNOLOGIA EN DESARROLLO DE SOFTWARE</v>
      </c>
    </row>
    <row r="12300" spans="1:5" ht="15.75" x14ac:dyDescent="0.25">
      <c r="A12300" s="14">
        <v>1023965965</v>
      </c>
      <c r="B12300" s="2">
        <v>46123.77122534722</v>
      </c>
      <c r="C12300" s="3" t="str">
        <f>IFERROR(VLOOKUP(A12300,'Base Prueba'!A:C,3,),"NO REGISTRA")</f>
        <v>EDISON ALEJANDRO SALAZAR HERNANDEZ</v>
      </c>
      <c r="D12300" s="4" t="str">
        <f>IFERROR(VLOOKUP(A12300,'Base Prueba'!A:D,4,),"NO REGISTRA")</f>
        <v>DOCENTE DE MEDIO TIEMPO</v>
      </c>
      <c r="E12300" s="5" t="str">
        <f>IFERROR(VLOOKUP(A12300,'Base Prueba'!A:E,5,),"NO REGISTRA")</f>
        <v>NARRATIVAS DIGITALES Y AUDIOVISUALES</v>
      </c>
    </row>
    <row r="12301" spans="1:5" ht="15.75" x14ac:dyDescent="0.25">
      <c r="A12301" s="14">
        <v>79301557</v>
      </c>
      <c r="B12301" s="2">
        <v>46123.782708333332</v>
      </c>
      <c r="C12301" s="3" t="str">
        <f>IFERROR(VLOOKUP(A12301,'Base Prueba'!A:C,3,),"NO REGISTRA")</f>
        <v>NESTOR ALEJANDRO PINZON LOPEZ</v>
      </c>
      <c r="D12301" s="4" t="str">
        <f>IFERROR(VLOOKUP(A12301,'Base Prueba'!A:D,4,),"NO REGISTRA")</f>
        <v>DOCENTE DE TIEMPO COMPLETO</v>
      </c>
      <c r="E12301" s="5" t="str">
        <f>IFERROR(VLOOKUP(A12301,'Base Prueba'!A:E,5,),"NO REGISTRA")</f>
        <v>PROFESIONAL EN INGENIERIA MULTIMEDIA</v>
      </c>
    </row>
    <row r="12302" spans="1:5" ht="15.75" x14ac:dyDescent="0.25">
      <c r="A12302" s="14">
        <v>1012338489</v>
      </c>
      <c r="B12302" s="2">
        <v>46123.786986689818</v>
      </c>
      <c r="C12302" s="3" t="str">
        <f>IFERROR(VLOOKUP(A12302,'Base Prueba'!A:C,3,),"NO REGISTRA")</f>
        <v>DERLY TATIANA ROJAS NAVARRO</v>
      </c>
      <c r="D12302" s="4" t="str">
        <f>IFERROR(VLOOKUP(A12302,'Base Prueba'!A:D,4,),"NO REGISTRA")</f>
        <v>AUXILIAR BIBLIOTECA</v>
      </c>
      <c r="E12302" s="5" t="str">
        <f>IFERROR(VLOOKUP(A12302,'Base Prueba'!A:E,5,),"NO REGISTRA")</f>
        <v>BIBLIOTECA</v>
      </c>
    </row>
    <row r="12303" spans="1:5" ht="15.75" x14ac:dyDescent="0.25">
      <c r="A12303" s="14">
        <v>1014200970</v>
      </c>
      <c r="B12303" s="2">
        <v>46123.800227777778</v>
      </c>
      <c r="C12303" s="3" t="str">
        <f>IFERROR(VLOOKUP(A12303,'Base Prueba'!A:C,3,),"NO REGISTRA")</f>
        <v>MARILYN GAITAN HERRERA</v>
      </c>
      <c r="D12303" s="4" t="str">
        <f>IFERROR(VLOOKUP(A12303,'Base Prueba'!A:D,4,),"NO REGISTRA")</f>
        <v>DOCENTE DE MEDIO TIEMPO</v>
      </c>
      <c r="E12303" s="5" t="str">
        <f>IFERROR(VLOOKUP(A12303,'Base Prueba'!A:E,5,),"NO REGISTRA")</f>
        <v>UNIDAD DE IDIOMAS</v>
      </c>
    </row>
    <row r="12304" spans="1:5" ht="15.75" x14ac:dyDescent="0.25">
      <c r="A12304" s="14">
        <v>1473024</v>
      </c>
      <c r="B12304" s="2">
        <v>46123.803595949073</v>
      </c>
      <c r="C12304" s="3" t="str">
        <f>IFERROR(VLOOKUP(A12304,'Base Prueba'!A:C,3,),"NO REGISTRA")</f>
        <v>GUILLERMO MUÑOZ PAJOY</v>
      </c>
      <c r="D12304" s="4" t="str">
        <f>IFERROR(VLOOKUP(A12304,'Base Prueba'!A:D,4,),"NO REGISTRA")</f>
        <v>AUXILIAR DE SERVICIOS  GENERALES</v>
      </c>
      <c r="E12304" s="5" t="str">
        <f>IFERROR(VLOOKUP(A12304,'Base Prueba'!A:E,5,),"NO REGISTRA")</f>
        <v>LOGISTICA Y SERVICIOS GENERALES</v>
      </c>
    </row>
    <row r="12305" spans="1:5" ht="15.75" x14ac:dyDescent="0.25">
      <c r="A12305" s="14">
        <v>1019603886</v>
      </c>
      <c r="B12305" s="2">
        <v>46123.807064583336</v>
      </c>
      <c r="C12305" s="3" t="str">
        <f>IFERROR(VLOOKUP(A12305,'Base Prueba'!A:C,3,),"NO REGISTRA")</f>
        <v>NICOLAS ESPITIA CHACON</v>
      </c>
      <c r="D12305" s="4" t="str">
        <f>IFERROR(VLOOKUP(A12305,'Base Prueba'!A:D,4,),"NO REGISTRA")</f>
        <v>AUXILIAR DE RECURSOS ACADEMICOS</v>
      </c>
      <c r="E12305" s="5" t="str">
        <f>IFERROR(VLOOKUP(A12305,'Base Prueba'!A:E,5,),"NO REGISTRA")</f>
        <v>RECURSOS ACADEMICOS</v>
      </c>
    </row>
    <row r="12306" spans="1:5" ht="15.75" x14ac:dyDescent="0.25">
      <c r="A12306" s="14">
        <v>1018482392</v>
      </c>
      <c r="B12306" s="2">
        <v>46123.807141087964</v>
      </c>
      <c r="C12306" s="3" t="str">
        <f>IFERROR(VLOOKUP(A12306,'Base Prueba'!A:C,3,),"NO REGISTRA")</f>
        <v>RAQUEL YANETH SANDOVAL FORERO</v>
      </c>
      <c r="D12306" s="4" t="str">
        <f>IFERROR(VLOOKUP(A12306,'Base Prueba'!A:D,4,),"NO REGISTRA")</f>
        <v>AUXILIAR DE RECURSOS ACADEMICOS</v>
      </c>
      <c r="E12306" s="5" t="str">
        <f>IFERROR(VLOOKUP(A12306,'Base Prueba'!A:E,5,),"NO REGISTRA")</f>
        <v>RECURSOS ACADEMICOS</v>
      </c>
    </row>
    <row r="12307" spans="1:5" ht="15.75" x14ac:dyDescent="0.25">
      <c r="A12307" s="14">
        <v>80211886</v>
      </c>
      <c r="B12307" s="2">
        <v>46123.824811342594</v>
      </c>
      <c r="C12307" s="3" t="str">
        <f>IFERROR(VLOOKUP(A12307,'Base Prueba'!A:C,3,),"NO REGISTRA")</f>
        <v>EDWIN GIOVANNY QUIMBAY HIDALGO</v>
      </c>
      <c r="D12307" s="4" t="str">
        <f>IFERROR(VLOOKUP(A12307,'Base Prueba'!A:D,4,),"NO REGISTRA")</f>
        <v>LIDER DE RECURSOS ACADEMICOS</v>
      </c>
      <c r="E12307" s="5" t="str">
        <f>IFERROR(VLOOKUP(A12307,'Base Prueba'!A:E,5,),"NO REGISTRA")</f>
        <v>RECURSOS ACADEMICOS</v>
      </c>
    </row>
    <row r="12308" spans="1:5" ht="15.75" x14ac:dyDescent="0.25">
      <c r="A12308" s="14" t="s">
        <v>3696</v>
      </c>
      <c r="B12308" s="2">
        <v>46125.236110879632</v>
      </c>
      <c r="C12308" s="3" t="str">
        <f>IFERROR(VLOOKUP(A12308,'Base Prueba'!A:C,3,),"NO REGISTRA")</f>
        <v>NO REGISTRA</v>
      </c>
      <c r="D12308" s="4" t="str">
        <f>IFERROR(VLOOKUP(A12308,'Base Prueba'!A:D,4,),"NO REGISTRA")</f>
        <v>NO REGISTRA</v>
      </c>
      <c r="E12308" s="5" t="str">
        <f>IFERROR(VLOOKUP(A12308,'Base Prueba'!A:E,5,),"NO REGISTRA")</f>
        <v>NO REGISTRA</v>
      </c>
    </row>
    <row r="12309" spans="1:5" ht="15.75" x14ac:dyDescent="0.25">
      <c r="A12309" s="14">
        <v>1473024</v>
      </c>
      <c r="B12309" s="2">
        <v>46125.23641759259</v>
      </c>
      <c r="C12309" s="3" t="str">
        <f>IFERROR(VLOOKUP(A12309,'Base Prueba'!A:C,3,),"NO REGISTRA")</f>
        <v>GUILLERMO MUÑOZ PAJOY</v>
      </c>
      <c r="D12309" s="4" t="str">
        <f>IFERROR(VLOOKUP(A12309,'Base Prueba'!A:D,4,),"NO REGISTRA")</f>
        <v>AUXILIAR DE SERVICIOS  GENERALES</v>
      </c>
      <c r="E12309" s="5" t="str">
        <f>IFERROR(VLOOKUP(A12309,'Base Prueba'!A:E,5,),"NO REGISTRA")</f>
        <v>LOGISTICA Y SERVICIOS GENERALES</v>
      </c>
    </row>
    <row r="12310" spans="1:5" ht="15.75" x14ac:dyDescent="0.25">
      <c r="A12310" s="14">
        <v>52059516</v>
      </c>
      <c r="B12310" s="2">
        <v>46125.236520486113</v>
      </c>
      <c r="C12310" s="3" t="str">
        <f>IFERROR(VLOOKUP(A12310,'Base Prueba'!A:C,3,),"NO REGISTRA")</f>
        <v>YANETT AFANADOR AGUILAR</v>
      </c>
      <c r="D12310" s="4" t="str">
        <f>IFERROR(VLOOKUP(A12310,'Base Prueba'!A:D,4,),"NO REGISTRA")</f>
        <v>AUXILIAR DE SERVICIOS</v>
      </c>
      <c r="E12310" s="5" t="str">
        <f>IFERROR(VLOOKUP(A12310,'Base Prueba'!A:E,5,),"NO REGISTRA")</f>
        <v>LOGISTICA Y SERVICIOS GENERALES</v>
      </c>
    </row>
    <row r="12311" spans="1:5" ht="15.75" x14ac:dyDescent="0.25">
      <c r="A12311" s="14">
        <v>52220354</v>
      </c>
      <c r="B12311" s="2">
        <v>46125.237903125002</v>
      </c>
      <c r="C12311" s="3" t="str">
        <f>IFERROR(VLOOKUP(A12311,'Base Prueba'!A:C,3,),"NO REGISTRA")</f>
        <v>ILSA BARAHONA POLO</v>
      </c>
      <c r="D12311" s="4" t="str">
        <f>IFERROR(VLOOKUP(A12311,'Base Prueba'!A:D,4,),"NO REGISTRA")</f>
        <v>AUXILIAR DE SERVICIOS</v>
      </c>
      <c r="E12311" s="5" t="str">
        <f>IFERROR(VLOOKUP(A12311,'Base Prueba'!A:E,5,),"NO REGISTRA")</f>
        <v>LOGISTICA Y SERVICIOS GENERALES</v>
      </c>
    </row>
    <row r="12312" spans="1:5" ht="15.75" x14ac:dyDescent="0.25">
      <c r="A12312" s="14">
        <v>52034349</v>
      </c>
      <c r="B12312" s="2">
        <v>46125.238255902776</v>
      </c>
      <c r="C12312" s="3" t="str">
        <f>IFERROR(VLOOKUP(A12312,'Base Prueba'!A:C,3,),"NO REGISTRA")</f>
        <v>DIDILMA BARRERA BAREÑO</v>
      </c>
      <c r="D12312" s="4" t="str">
        <f>IFERROR(VLOOKUP(A12312,'Base Prueba'!A:D,4,),"NO REGISTRA")</f>
        <v>AUXILIAR DE SERVICIOS</v>
      </c>
      <c r="E12312" s="5" t="str">
        <f>IFERROR(VLOOKUP(A12312,'Base Prueba'!A:E,5,),"NO REGISTRA")</f>
        <v>LOGISTICA Y SERVICIOS GENERALES</v>
      </c>
    </row>
    <row r="12313" spans="1:5" ht="15.75" x14ac:dyDescent="0.25">
      <c r="A12313" s="14">
        <v>24175966</v>
      </c>
      <c r="B12313" s="2">
        <v>46125.242031944443</v>
      </c>
      <c r="C12313" s="3" t="str">
        <f>IFERROR(VLOOKUP(A12313,'Base Prueba'!A:C,3,),"NO REGISTRA")</f>
        <v>EUNICE MISE AYALA</v>
      </c>
      <c r="D12313" s="4" t="str">
        <f>IFERROR(VLOOKUP(A12313,'Base Prueba'!A:D,4,),"NO REGISTRA")</f>
        <v>AUXILIAR DE SERVICIOS</v>
      </c>
      <c r="E12313" s="5" t="str">
        <f>IFERROR(VLOOKUP(A12313,'Base Prueba'!A:E,5,),"NO REGISTRA")</f>
        <v>LOGISTICA Y SERVICIOS GENERALES</v>
      </c>
    </row>
    <row r="12314" spans="1:5" ht="15.75" x14ac:dyDescent="0.25">
      <c r="A12314" s="14">
        <v>1033724599</v>
      </c>
      <c r="B12314" s="2">
        <v>46125.243898842593</v>
      </c>
      <c r="C12314" s="3" t="str">
        <f>IFERROR(VLOOKUP(A12314,'Base Prueba'!A:C,3,),"NO REGISTRA")</f>
        <v>LUZ MARIA RAMIREZ RODRIGUEZ</v>
      </c>
      <c r="D12314" s="4" t="str">
        <f>IFERROR(VLOOKUP(A12314,'Base Prueba'!A:D,4,),"NO REGISTRA")</f>
        <v>AUXILIAR DE SERVICIOS</v>
      </c>
      <c r="E12314" s="5" t="str">
        <f>IFERROR(VLOOKUP(A12314,'Base Prueba'!A:E,5,),"NO REGISTRA")</f>
        <v>LOGISTICA Y SERVICIOS GENERALES</v>
      </c>
    </row>
    <row r="12315" spans="1:5" ht="15.75" x14ac:dyDescent="0.25">
      <c r="A12315" s="14">
        <v>52290503</v>
      </c>
      <c r="B12315" s="2">
        <v>46125.244412152781</v>
      </c>
      <c r="C12315" s="3" t="str">
        <f>IFERROR(VLOOKUP(A12315,'Base Prueba'!A:C,3,),"NO REGISTRA")</f>
        <v>MARIA IDALIA RODRIGUEZ GONZALEZ</v>
      </c>
      <c r="D12315" s="4" t="str">
        <f>IFERROR(VLOOKUP(A12315,'Base Prueba'!A:D,4,),"NO REGISTRA")</f>
        <v>AUXILIAR DE SERVICIOS</v>
      </c>
      <c r="E12315" s="5" t="str">
        <f>IFERROR(VLOOKUP(A12315,'Base Prueba'!A:E,5,),"NO REGISTRA")</f>
        <v>LOGISTICA Y SERVICIOS GENERALES</v>
      </c>
    </row>
    <row r="12316" spans="1:5" ht="15.75" x14ac:dyDescent="0.25">
      <c r="A12316" s="14">
        <v>1105681275</v>
      </c>
      <c r="B12316" s="2">
        <v>46125.247066898148</v>
      </c>
      <c r="C12316" s="3" t="str">
        <f>IFERROR(VLOOKUP(A12316,'Base Prueba'!A:C,3,),"NO REGISTRA")</f>
        <v>VICTORIA GUTIERREZ BARRIOS</v>
      </c>
      <c r="D12316" s="4" t="str">
        <f>IFERROR(VLOOKUP(A12316,'Base Prueba'!A:D,4,),"NO REGISTRA")</f>
        <v>AUXILIAR DE SERVICIOS</v>
      </c>
      <c r="E12316" s="5" t="str">
        <f>IFERROR(VLOOKUP(A12316,'Base Prueba'!A:E,5,),"NO REGISTRA")</f>
        <v>LOGISTICA Y SERVICIOS GENERALES</v>
      </c>
    </row>
    <row r="12317" spans="1:5" ht="15.75" x14ac:dyDescent="0.25">
      <c r="A12317" s="14">
        <v>79043674</v>
      </c>
      <c r="B12317" s="2">
        <v>46125.2473994213</v>
      </c>
      <c r="C12317" s="3" t="str">
        <f>IFERROR(VLOOKUP(A12317,'Base Prueba'!A:C,3,),"NO REGISTRA")</f>
        <v>PEDRO ANTONIO ACERO</v>
      </c>
      <c r="D12317" s="4" t="str">
        <f>IFERROR(VLOOKUP(A12317,'Base Prueba'!A:D,4,),"NO REGISTRA")</f>
        <v>SUPERVISOR DE SERVICIOS</v>
      </c>
      <c r="E12317" s="5" t="str">
        <f>IFERROR(VLOOKUP(A12317,'Base Prueba'!A:E,5,),"NO REGISTRA")</f>
        <v>LOGISTICA Y SERVICIOS GENERALES</v>
      </c>
    </row>
    <row r="12318" spans="1:5" ht="15.75" x14ac:dyDescent="0.25">
      <c r="A12318" s="14">
        <v>1018482392</v>
      </c>
      <c r="B12318" s="2">
        <v>46125.249387384261</v>
      </c>
      <c r="C12318" s="3" t="str">
        <f>IFERROR(VLOOKUP(A12318,'Base Prueba'!A:C,3,),"NO REGISTRA")</f>
        <v>RAQUEL YANETH SANDOVAL FORERO</v>
      </c>
      <c r="D12318" s="4" t="str">
        <f>IFERROR(VLOOKUP(A12318,'Base Prueba'!A:D,4,),"NO REGISTRA")</f>
        <v>AUXILIAR DE RECURSOS ACADEMICOS</v>
      </c>
      <c r="E12318" s="5" t="str">
        <f>IFERROR(VLOOKUP(A12318,'Base Prueba'!A:E,5,),"NO REGISTRA")</f>
        <v>RECURSOS ACADEMICOS</v>
      </c>
    </row>
    <row r="12319" spans="1:5" ht="15.75" x14ac:dyDescent="0.25">
      <c r="A12319" s="14">
        <v>1000283508</v>
      </c>
      <c r="B12319" s="2">
        <v>46125.265927199071</v>
      </c>
      <c r="C12319" s="3" t="str">
        <f>IFERROR(VLOOKUP(A12319,'Base Prueba'!A:C,3,),"NO REGISTRA")</f>
        <v>SARA VALENTINA CHACON ZAPATA</v>
      </c>
      <c r="D12319" s="4" t="str">
        <f>IFERROR(VLOOKUP(A12319,'Base Prueba'!A:D,4,),"NO REGISTRA")</f>
        <v>AUXILIAR DE RECURSOS AUDIOVISUALES</v>
      </c>
      <c r="E12319" s="5" t="str">
        <f>IFERROR(VLOOKUP(A12319,'Base Prueba'!A:E,5,),"NO REGISTRA")</f>
        <v>OFICINA DE AUDIOVISUALES</v>
      </c>
    </row>
    <row r="12320" spans="1:5" ht="15.75" x14ac:dyDescent="0.25">
      <c r="A12320" s="14">
        <v>1005927138</v>
      </c>
      <c r="B12320" s="2">
        <v>46125.267830324075</v>
      </c>
      <c r="C12320" s="3" t="str">
        <f>IFERROR(VLOOKUP(A12320,'Base Prueba'!A:C,3,),"NO REGISTRA")</f>
        <v>MARLON YEINER MEJIA ACOSTA</v>
      </c>
      <c r="D12320" s="4" t="str">
        <f>IFERROR(VLOOKUP(A12320,'Base Prueba'!A:D,4,),"NO REGISTRA")</f>
        <v>AUXILIAR  DE MANTENIMIENTO</v>
      </c>
      <c r="E12320" s="5" t="str">
        <f>IFERROR(VLOOKUP(A12320,'Base Prueba'!A:E,5,),"NO REGISTRA")</f>
        <v>LOGISTICA Y SERVICIOS GENERALES</v>
      </c>
    </row>
    <row r="12321" spans="1:5" ht="15.75" x14ac:dyDescent="0.25">
      <c r="A12321" s="14">
        <v>7563945</v>
      </c>
      <c r="B12321" s="2">
        <v>46125.269648148147</v>
      </c>
      <c r="C12321" s="3" t="str">
        <f>IFERROR(VLOOKUP(A12321,'Base Prueba'!A:C,3,),"NO REGISTRA")</f>
        <v>NESTOR FABIO OSPINA RIVERA</v>
      </c>
      <c r="D12321" s="4" t="str">
        <f>IFERROR(VLOOKUP(A12321,'Base Prueba'!A:D,4,),"NO REGISTRA")</f>
        <v>AUXILIAR  DE MANTENIMIENTO</v>
      </c>
      <c r="E12321" s="5" t="str">
        <f>IFERROR(VLOOKUP(A12321,'Base Prueba'!A:E,5,),"NO REGISTRA")</f>
        <v>LOGISTICA Y SERVICIOS GENERALES</v>
      </c>
    </row>
    <row r="12322" spans="1:5" ht="15.75" x14ac:dyDescent="0.25">
      <c r="A12322" s="14">
        <v>80211886</v>
      </c>
      <c r="B12322" s="2">
        <v>46125.270465393522</v>
      </c>
      <c r="C12322" s="3" t="str">
        <f>IFERROR(VLOOKUP(A12322,'Base Prueba'!A:C,3,),"NO REGISTRA")</f>
        <v>EDWIN GIOVANNY QUIMBAY HIDALGO</v>
      </c>
      <c r="D12322" s="4" t="str">
        <f>IFERROR(VLOOKUP(A12322,'Base Prueba'!A:D,4,),"NO REGISTRA")</f>
        <v>LIDER DE RECURSOS ACADEMICOS</v>
      </c>
      <c r="E12322" s="5" t="str">
        <f>IFERROR(VLOOKUP(A12322,'Base Prueba'!A:E,5,),"NO REGISTRA")</f>
        <v>RECURSOS ACADEMICOS</v>
      </c>
    </row>
    <row r="12323" spans="1:5" ht="15.75" x14ac:dyDescent="0.25">
      <c r="A12323" s="14">
        <v>79312652</v>
      </c>
      <c r="B12323" s="2">
        <v>46125.273519097223</v>
      </c>
      <c r="C12323" s="3" t="str">
        <f>IFERROR(VLOOKUP(A12323,'Base Prueba'!A:C,3,),"NO REGISTRA")</f>
        <v>JOSE ALVARO LARA MANOSALVA</v>
      </c>
      <c r="D12323" s="4" t="str">
        <f>IFERROR(VLOOKUP(A12323,'Base Prueba'!A:D,4,),"NO REGISTRA")</f>
        <v>DOCENTE DE TIEMPO COMPLETO</v>
      </c>
      <c r="E12323" s="5" t="str">
        <f>IFERROR(VLOOKUP(A12323,'Base Prueba'!A:E,5,),"NO REGISTRA")</f>
        <v>UNIVERSITARIO ADMINISTRACION DE EMPRESAS</v>
      </c>
    </row>
    <row r="12324" spans="1:5" ht="15.75" x14ac:dyDescent="0.25">
      <c r="A12324" s="14">
        <v>72223001</v>
      </c>
      <c r="B12324" s="2">
        <v>46125.274453703707</v>
      </c>
      <c r="C12324" s="3" t="str">
        <f>IFERROR(VLOOKUP(A12324,'Base Prueba'!A:C,3,),"NO REGISTRA")</f>
        <v>JOSE AGUSTIN BLANCO MEJIA</v>
      </c>
      <c r="D12324" s="4" t="str">
        <f>IFERROR(VLOOKUP(A12324,'Base Prueba'!A:D,4,),"NO REGISTRA")</f>
        <v>ENTRENADOR DEL CENTRO DE ALTURAS</v>
      </c>
      <c r="E12324" s="5" t="str">
        <f>IFERROR(VLOOKUP(A12324,'Base Prueba'!A:E,5,),"NO REGISTRA")</f>
        <v>OFICINA DE PLANEACION Y GESTION DE LA CALIDAD</v>
      </c>
    </row>
    <row r="12325" spans="1:5" ht="15.75" x14ac:dyDescent="0.25">
      <c r="A12325" s="14">
        <v>79667746</v>
      </c>
      <c r="B12325" s="2">
        <v>46125.276962731485</v>
      </c>
      <c r="C12325" s="3" t="str">
        <f>IFERROR(VLOOKUP(A12325,'Base Prueba'!A:C,3,),"NO REGISTRA")</f>
        <v>JOHN JAIRO SUAREZ PINZON</v>
      </c>
      <c r="D12325" s="4" t="str">
        <f>IFERROR(VLOOKUP(A12325,'Base Prueba'!A:D,4,),"NO REGISTRA")</f>
        <v>AUXILIAR ELECTRICO</v>
      </c>
      <c r="E12325" s="5" t="str">
        <f>IFERROR(VLOOKUP(A12325,'Base Prueba'!A:E,5,),"NO REGISTRA")</f>
        <v>LOGISTICA Y SERVICIOS GENERALES</v>
      </c>
    </row>
    <row r="12326" spans="1:5" ht="15.75" x14ac:dyDescent="0.25">
      <c r="A12326" s="14">
        <v>19488606</v>
      </c>
      <c r="B12326" s="2">
        <v>46125.280533564815</v>
      </c>
      <c r="C12326" s="3" t="str">
        <f>IFERROR(VLOOKUP(A12326,'Base Prueba'!A:C,3,),"NO REGISTRA")</f>
        <v>ARISTARCO LOPEZ TALERO</v>
      </c>
      <c r="D12326" s="4" t="str">
        <f>IFERROR(VLOOKUP(A12326,'Base Prueba'!A:D,4,),"NO REGISTRA")</f>
        <v>OFICIAL DE MANTENIMIENTO</v>
      </c>
      <c r="E12326" s="5" t="str">
        <f>IFERROR(VLOOKUP(A12326,'Base Prueba'!A:E,5,),"NO REGISTRA")</f>
        <v>LOGISTICA Y SERVICIOS GENERALES</v>
      </c>
    </row>
    <row r="12327" spans="1:5" ht="15.75" x14ac:dyDescent="0.25">
      <c r="A12327" s="14">
        <v>52976228</v>
      </c>
      <c r="B12327" s="2">
        <v>46125.280749074074</v>
      </c>
      <c r="C12327" s="3" t="str">
        <f>IFERROR(VLOOKUP(A12327,'Base Prueba'!A:C,3,),"NO REGISTRA")</f>
        <v>ANDREA IBAÑEZ CASTRO</v>
      </c>
      <c r="D12327" s="4" t="str">
        <f>IFERROR(VLOOKUP(A12327,'Base Prueba'!A:D,4,),"NO REGISTRA")</f>
        <v>DOCENTE DE TIEMPO COMPLETO</v>
      </c>
      <c r="E12327" s="5" t="str">
        <f>IFERROR(VLOOKUP(A12327,'Base Prueba'!A:E,5,),"NO REGISTRA")</f>
        <v>UNIDAD DE IDIOMAS</v>
      </c>
    </row>
    <row r="12328" spans="1:5" ht="15.75" x14ac:dyDescent="0.25">
      <c r="A12328" s="14">
        <v>1014215096</v>
      </c>
      <c r="B12328" s="2">
        <v>46125.285483217594</v>
      </c>
      <c r="C12328" s="3" t="str">
        <f>IFERROR(VLOOKUP(A12328,'Base Prueba'!A:C,3,),"NO REGISTRA")</f>
        <v>ALEXANDER BELTRAN AGUILERA</v>
      </c>
      <c r="D12328" s="4" t="str">
        <f>IFERROR(VLOOKUP(A12328,'Base Prueba'!A:D,4,),"NO REGISTRA")</f>
        <v>DOCENTE DE TIEMPO COMPLETO</v>
      </c>
      <c r="E12328" s="5" t="str">
        <f>IFERROR(VLOOKUP(A12328,'Base Prueba'!A:E,5,),"NO REGISTRA")</f>
        <v>UNIVERSITARIO EN TURISMO Y GASTRONOMIA</v>
      </c>
    </row>
    <row r="12329" spans="1:5" ht="15.75" x14ac:dyDescent="0.25">
      <c r="A12329" s="14">
        <v>1023965965</v>
      </c>
      <c r="B12329" s="2">
        <v>46125.28571689815</v>
      </c>
      <c r="C12329" s="3" t="str">
        <f>IFERROR(VLOOKUP(A12329,'Base Prueba'!A:C,3,),"NO REGISTRA")</f>
        <v>EDISON ALEJANDRO SALAZAR HERNANDEZ</v>
      </c>
      <c r="D12329" s="4" t="str">
        <f>IFERROR(VLOOKUP(A12329,'Base Prueba'!A:D,4,),"NO REGISTRA")</f>
        <v>DOCENTE DE MEDIO TIEMPO</v>
      </c>
      <c r="E12329" s="5" t="str">
        <f>IFERROR(VLOOKUP(A12329,'Base Prueba'!A:E,5,),"NO REGISTRA")</f>
        <v>NARRATIVAS DIGITALES Y AUDIOVISUALES</v>
      </c>
    </row>
    <row r="12330" spans="1:5" ht="15.75" x14ac:dyDescent="0.25">
      <c r="A12330" s="14">
        <v>1193376686</v>
      </c>
      <c r="B12330" s="2">
        <v>46125.287808796296</v>
      </c>
      <c r="C12330" s="3" t="str">
        <f>IFERROR(VLOOKUP(A12330,'Base Prueba'!A:C,3,),"NO REGISTRA")</f>
        <v>STEVEN FERNANDO CORRECHA PERDOMO</v>
      </c>
      <c r="D12330" s="4" t="str">
        <f>IFERROR(VLOOKUP(A12330,'Base Prueba'!A:D,4,),"NO REGISTRA")</f>
        <v>AUXILIAR  DE MANTENIMIENTO</v>
      </c>
      <c r="E12330" s="5" t="str">
        <f>IFERROR(VLOOKUP(A12330,'Base Prueba'!A:E,5,),"NO REGISTRA")</f>
        <v>LOGISTICA Y SERVICIOS GENERALES</v>
      </c>
    </row>
    <row r="12331" spans="1:5" ht="15.75" x14ac:dyDescent="0.25">
      <c r="A12331" s="14">
        <v>1023880617</v>
      </c>
      <c r="B12331" s="2">
        <v>46125.288548379627</v>
      </c>
      <c r="C12331" s="3" t="str">
        <f>IFERROR(VLOOKUP(A12331,'Base Prueba'!A:C,3,),"NO REGISTRA")</f>
        <v>BYRON YESID PARRA DIAZ</v>
      </c>
      <c r="D12331" s="4" t="str">
        <f>IFERROR(VLOOKUP(A12331,'Base Prueba'!A:D,4,),"NO REGISTRA")</f>
        <v>AUXILIAR  DE MANTENIMIENTO</v>
      </c>
      <c r="E12331" s="5" t="str">
        <f>IFERROR(VLOOKUP(A12331,'Base Prueba'!A:E,5,),"NO REGISTRA")</f>
        <v>LOGISTICA Y SERVICIOS GENERALES</v>
      </c>
    </row>
    <row r="12332" spans="1:5" ht="15.75" x14ac:dyDescent="0.25">
      <c r="A12332" s="14">
        <v>79435738</v>
      </c>
      <c r="B12332" s="2">
        <v>46125.293496527775</v>
      </c>
      <c r="C12332" s="3" t="str">
        <f>IFERROR(VLOOKUP(A12332,'Base Prueba'!A:C,3,),"NO REGISTRA")</f>
        <v>DANIEL ANDRES MURCIA DIAZ</v>
      </c>
      <c r="D12332" s="4" t="str">
        <f>IFERROR(VLOOKUP(A12332,'Base Prueba'!A:D,4,),"NO REGISTRA")</f>
        <v>DOCENTE DE TIEMPO COMPLETO</v>
      </c>
      <c r="E12332" s="5" t="str">
        <f>IFERROR(VLOOKUP(A12332,'Base Prueba'!A:E,5,),"NO REGISTRA")</f>
        <v>INGENIERIA DE SOFTWARE</v>
      </c>
    </row>
    <row r="12333" spans="1:5" ht="15.75" x14ac:dyDescent="0.25">
      <c r="A12333" s="14">
        <v>1000692621</v>
      </c>
      <c r="B12333" s="2">
        <v>46125.294139814818</v>
      </c>
      <c r="C12333" s="3" t="str">
        <f>IFERROR(VLOOKUP(A12333,'Base Prueba'!A:C,3,),"NO REGISTRA")</f>
        <v>ANGIE KATERINE SALAMANCA PEÑUELA</v>
      </c>
      <c r="D12333" s="4" t="str">
        <f>IFERROR(VLOOKUP(A12333,'Base Prueba'!A:D,4,),"NO REGISTRA")</f>
        <v>ASISTENTE ADMINISTRATIVA CEA</v>
      </c>
      <c r="E12333" s="5" t="str">
        <f>IFERROR(VLOOKUP(A12333,'Base Prueba'!A:E,5,),"NO REGISTRA")</f>
        <v>OFICINA DE PLANEACION Y GESTION DE LA CALIDAD</v>
      </c>
    </row>
    <row r="12334" spans="1:5" ht="15.75" x14ac:dyDescent="0.25">
      <c r="A12334" s="14">
        <v>1193150666</v>
      </c>
      <c r="B12334" s="2">
        <v>46125.297847916663</v>
      </c>
      <c r="C12334" s="3" t="str">
        <f>IFERROR(VLOOKUP(A12334,'Base Prueba'!A:C,3,),"NO REGISTRA")</f>
        <v>LUIS FELIPE JAIMES BELTRAN</v>
      </c>
      <c r="D12334" s="4" t="str">
        <f>IFERROR(VLOOKUP(A12334,'Base Prueba'!A:D,4,),"NO REGISTRA")</f>
        <v>DOCENTE DE TIEMPO COMPLETO</v>
      </c>
      <c r="E12334" s="5" t="str">
        <f>IFERROR(VLOOKUP(A12334,'Base Prueba'!A:E,5,),"NO REGISTRA")</f>
        <v>UNIVERSITARIO EN TURISMO Y GASTRONOMIA</v>
      </c>
    </row>
    <row r="12335" spans="1:5" ht="15.75" x14ac:dyDescent="0.25">
      <c r="A12335" s="14">
        <v>79946416</v>
      </c>
      <c r="B12335" s="2">
        <v>46125.298004629629</v>
      </c>
      <c r="C12335" s="3" t="str">
        <f>IFERROR(VLOOKUP(A12335,'Base Prueba'!A:C,3,),"NO REGISTRA")</f>
        <v>ALBERTO HERNAN SEGURA ABRIL</v>
      </c>
      <c r="D12335" s="4" t="str">
        <f>IFERROR(VLOOKUP(A12335,'Base Prueba'!A:D,4,),"NO REGISTRA")</f>
        <v>DOCENTE DE TIEMPO COMPLETO</v>
      </c>
      <c r="E12335" s="5" t="str">
        <f>IFERROR(VLOOKUP(A12335,'Base Prueba'!A:E,5,),"NO REGISTRA")</f>
        <v>TECNOLOGÍA EN PRODUCCIÓN DE MEDIOS AUDIOVISUALES</v>
      </c>
    </row>
    <row r="12336" spans="1:5" ht="15.75" x14ac:dyDescent="0.25">
      <c r="A12336" s="14">
        <v>79918292</v>
      </c>
      <c r="B12336" s="2">
        <v>46125.300718055558</v>
      </c>
      <c r="C12336" s="3" t="str">
        <f>IFERROR(VLOOKUP(A12336,'Base Prueba'!A:C,3,),"NO REGISTRA")</f>
        <v>GABRIEL ALBERTO MORENO MONROY</v>
      </c>
      <c r="D12336" s="4" t="str">
        <f>IFERROR(VLOOKUP(A12336,'Base Prueba'!A:D,4,),"NO REGISTRA")</f>
        <v>DOCENTE DE MEDIO TIEMPO</v>
      </c>
      <c r="E12336" s="5" t="str">
        <f>IFERROR(VLOOKUP(A12336,'Base Prueba'!A:E,5,),"NO REGISTRA")</f>
        <v>TECNOLOGIA EN COMERCIO Y NEGOCIOS INTERNACIONALES</v>
      </c>
    </row>
    <row r="12337" spans="1:5" ht="15.75" x14ac:dyDescent="0.25">
      <c r="A12337" s="14">
        <v>79704152</v>
      </c>
      <c r="B12337" s="2">
        <v>46125.30421574074</v>
      </c>
      <c r="C12337" s="3" t="str">
        <f>IFERROR(VLOOKUP(A12337,'Base Prueba'!A:C,3,),"NO REGISTRA")</f>
        <v>FABIO ORLANDO MONTENEGRO RIAÑO</v>
      </c>
      <c r="D12337" s="4" t="str">
        <f>IFERROR(VLOOKUP(A12337,'Base Prueba'!A:D,4,),"NO REGISTRA")</f>
        <v>AUXILIAR RECURSOS ACADÉMICOS</v>
      </c>
      <c r="E12337" s="5" t="str">
        <f>IFERROR(VLOOKUP(A12337,'Base Prueba'!A:E,5,),"NO REGISTRA")</f>
        <v>OFICINA DE AUDIOVISUALES</v>
      </c>
    </row>
    <row r="12338" spans="1:5" ht="15.75" x14ac:dyDescent="0.25">
      <c r="A12338" s="14">
        <v>1019116766</v>
      </c>
      <c r="B12338" s="2">
        <v>46125.304235763891</v>
      </c>
      <c r="C12338" s="3" t="str">
        <f>IFERROR(VLOOKUP(A12338,'Base Prueba'!A:C,3,),"NO REGISTRA")</f>
        <v>IVAN FERNEY MONTOYA BOLAÑOS</v>
      </c>
      <c r="D12338" s="4" t="str">
        <f>IFERROR(VLOOKUP(A12338,'Base Prueba'!A:D,4,),"NO REGISTRA")</f>
        <v>DOCENTE DE TIEMPO COMPLETO</v>
      </c>
      <c r="E12338" s="5" t="str">
        <f>IFERROR(VLOOKUP(A12338,'Base Prueba'!A:E,5,),"NO REGISTRA")</f>
        <v>UNIVERSITARIO EN TURISMO Y GASTRONOMIA</v>
      </c>
    </row>
    <row r="12339" spans="1:5" ht="15.75" x14ac:dyDescent="0.25">
      <c r="A12339" s="14">
        <v>11318253</v>
      </c>
      <c r="B12339" s="2">
        <v>46125.307237847221</v>
      </c>
      <c r="C12339" s="3" t="str">
        <f>IFERROR(VLOOKUP(A12339,'Base Prueba'!A:C,3,),"NO REGISTRA")</f>
        <v>RODRIGO RODRIGUEZ</v>
      </c>
      <c r="D12339" s="4" t="str">
        <f>IFERROR(VLOOKUP(A12339,'Base Prueba'!A:D,4,),"NO REGISTRA")</f>
        <v>APRENDIZ UNIVERSITARIO</v>
      </c>
      <c r="E12339" s="5" t="str">
        <f>IFERROR(VLOOKUP(A12339,'Base Prueba'!A:E,5,),"NO REGISTRA")</f>
        <v>CENTRO DE GESTION DOCUMENTAL</v>
      </c>
    </row>
    <row r="12340" spans="1:5" ht="15.75" x14ac:dyDescent="0.25">
      <c r="A12340" s="14">
        <v>80725196</v>
      </c>
      <c r="B12340" s="2">
        <v>46125.310891435183</v>
      </c>
      <c r="C12340" s="3" t="str">
        <f>IFERROR(VLOOKUP(A12340,'Base Prueba'!A:C,3,),"NO REGISTRA")</f>
        <v>YEISON YOSET TOVAR BARBOSA</v>
      </c>
      <c r="D12340" s="4" t="str">
        <f>IFERROR(VLOOKUP(A12340,'Base Prueba'!A:D,4,),"NO REGISTRA")</f>
        <v>LIDER GESTION DOCUMENTAL</v>
      </c>
      <c r="E12340" s="5" t="str">
        <f>IFERROR(VLOOKUP(A12340,'Base Prueba'!A:E,5,),"NO REGISTRA")</f>
        <v>CENTRO DE GESTION DOCUMENTAL</v>
      </c>
    </row>
    <row r="12341" spans="1:5" ht="15.75" x14ac:dyDescent="0.25">
      <c r="A12341" s="14">
        <v>1000218614</v>
      </c>
      <c r="B12341" s="2">
        <v>46125.312133449072</v>
      </c>
      <c r="C12341" s="3" t="str">
        <f>IFERROR(VLOOKUP(A12341,'Base Prueba'!A:C,3,),"NO REGISTRA")</f>
        <v>SEBASTIAN DAVID MELO DIAZ</v>
      </c>
      <c r="D12341" s="4" t="str">
        <f>IFERROR(VLOOKUP(A12341,'Base Prueba'!A:D,4,),"NO REGISTRA")</f>
        <v>ANALISTA DE SISTEMAS</v>
      </c>
      <c r="E12341" s="5" t="str">
        <f>IFERROR(VLOOKUP(A12341,'Base Prueba'!A:E,5,),"NO REGISTRA")</f>
        <v>DEPARTAMENTO DE INFORMATICA Y TECNOLOGIA</v>
      </c>
    </row>
    <row r="12342" spans="1:5" ht="15.75" x14ac:dyDescent="0.25">
      <c r="A12342" s="14">
        <v>1000467399</v>
      </c>
      <c r="B12342" s="2">
        <v>46125.320241550929</v>
      </c>
      <c r="C12342" s="3" t="str">
        <f>IFERROR(VLOOKUP(A12342,'Base Prueba'!A:C,3,),"NO REGISTRA")</f>
        <v>BRANDO ESTIVEN DIAZ QUIMBAYA</v>
      </c>
      <c r="D12342" s="4" t="str">
        <f>IFERROR(VLOOKUP(A12342,'Base Prueba'!A:D,4,),"NO REGISTRA")</f>
        <v>APRENDIZ UNIVERSITARIO</v>
      </c>
      <c r="E12342" s="5" t="str">
        <f>IFERROR(VLOOKUP(A12342,'Base Prueba'!A:E,5,),"NO REGISTRA")</f>
        <v>DEPARTAMENTO DE GESTION HUMANA</v>
      </c>
    </row>
    <row r="12343" spans="1:5" ht="15.75" x14ac:dyDescent="0.25">
      <c r="A12343" s="14">
        <v>1030567635</v>
      </c>
      <c r="B12343" s="2">
        <v>46125.32528611111</v>
      </c>
      <c r="C12343" s="3" t="str">
        <f>IFERROR(VLOOKUP(A12343,'Base Prueba'!A:C,3,),"NO REGISTRA")</f>
        <v>JEFFERSON ANDRES BARRETO DIAZ</v>
      </c>
      <c r="D12343" s="4" t="str">
        <f>IFERROR(VLOOKUP(A12343,'Base Prueba'!A:D,4,),"NO REGISTRA")</f>
        <v>AUXILIAR DE ARCHIVO</v>
      </c>
      <c r="E12343" s="5" t="str">
        <f>IFERROR(VLOOKUP(A12343,'Base Prueba'!A:E,5,),"NO REGISTRA")</f>
        <v>CENTRO DE GESTION DOCUMENTAL</v>
      </c>
    </row>
    <row r="12344" spans="1:5" ht="15.75" x14ac:dyDescent="0.25">
      <c r="A12344" s="14">
        <v>1014266838</v>
      </c>
      <c r="B12344" s="2">
        <v>46125.333260879626</v>
      </c>
      <c r="C12344" s="3" t="str">
        <f>IFERROR(VLOOKUP(A12344,'Base Prueba'!A:C,3,),"NO REGISTRA")</f>
        <v>JENNIFER ASTRID ROMERO HURTADO</v>
      </c>
      <c r="D12344" s="4" t="str">
        <f>IFERROR(VLOOKUP(A12344,'Base Prueba'!A:D,4,),"NO REGISTRA")</f>
        <v>LIDER DE RECAUDO</v>
      </c>
      <c r="E12344" s="5" t="str">
        <f>IFERROR(VLOOKUP(A12344,'Base Prueba'!A:E,5,),"NO REGISTRA")</f>
        <v>AREA FINANCIERA Y CONTABLE</v>
      </c>
    </row>
    <row r="12345" spans="1:5" ht="15.75" x14ac:dyDescent="0.25">
      <c r="A12345" s="14">
        <v>52886303</v>
      </c>
      <c r="B12345" s="2">
        <v>46125.335518518521</v>
      </c>
      <c r="C12345" s="3" t="str">
        <f>IFERROR(VLOOKUP(A12345,'Base Prueba'!A:C,3,),"NO REGISTRA")</f>
        <v>CLAUDIA MARCELA ALARCON RAMIREZ</v>
      </c>
      <c r="D12345" s="4" t="str">
        <f>IFERROR(VLOOKUP(A12345,'Base Prueba'!A:D,4,),"NO REGISTRA")</f>
        <v>DOCENTE DE MEDIO TIEMPO</v>
      </c>
      <c r="E12345" s="5" t="str">
        <f>IFERROR(VLOOKUP(A12345,'Base Prueba'!A:E,5,),"NO REGISTRA")</f>
        <v>TECNICO LABORAL EN AUXILIAR DE MERCADEO Y VENTAS</v>
      </c>
    </row>
    <row r="12346" spans="1:5" ht="15.75" x14ac:dyDescent="0.25">
      <c r="A12346" s="14">
        <v>1025322754</v>
      </c>
      <c r="B12346" s="2">
        <v>46125.339615740741</v>
      </c>
      <c r="C12346" s="3" t="str">
        <f>IFERROR(VLOOKUP(A12346,'Base Prueba'!A:C,3,),"NO REGISTRA")</f>
        <v>ALISON YULIANA BEJARANO RUIZ</v>
      </c>
      <c r="D12346" s="4" t="str">
        <f>IFERROR(VLOOKUP(A12346,'Base Prueba'!A:D,4,),"NO REGISTRA")</f>
        <v>AUXILIAR DE SISTEMAS</v>
      </c>
      <c r="E12346" s="5" t="str">
        <f>IFERROR(VLOOKUP(A12346,'Base Prueba'!A:E,5,),"NO REGISTRA")</f>
        <v>DEPARTAMENTO DE INFORMATICA Y TECNOLOGIA</v>
      </c>
    </row>
    <row r="12347" spans="1:5" ht="15.75" x14ac:dyDescent="0.25">
      <c r="A12347" s="14">
        <v>1015441100</v>
      </c>
      <c r="B12347" s="2">
        <v>46125.340388310186</v>
      </c>
      <c r="C12347" s="3" t="str">
        <f>IFERROR(VLOOKUP(A12347,'Base Prueba'!A:C,3,),"NO REGISTRA")</f>
        <v>MARIA FERNANDA SANTANA BUITRAGO</v>
      </c>
      <c r="D12347" s="4" t="str">
        <f>IFERROR(VLOOKUP(A12347,'Base Prueba'!A:D,4,),"NO REGISTRA")</f>
        <v>LIDER DE DESAROLLO HUMANO</v>
      </c>
      <c r="E12347" s="5" t="str">
        <f>IFERROR(VLOOKUP(A12347,'Base Prueba'!A:E,5,),"NO REGISTRA")</f>
        <v>DIRECCION DE BIENESTAR INSTITUCIONAL</v>
      </c>
    </row>
    <row r="12348" spans="1:5" ht="15.75" x14ac:dyDescent="0.25">
      <c r="A12348" s="14">
        <v>1023954848</v>
      </c>
      <c r="B12348" s="2">
        <v>46125.340469907409</v>
      </c>
      <c r="C12348" s="3" t="str">
        <f>IFERROR(VLOOKUP(A12348,'Base Prueba'!A:C,3,),"NO REGISTRA")</f>
        <v>JUAN CARLOS ESPITIA ORTIZ</v>
      </c>
      <c r="D12348" s="4" t="str">
        <f>IFERROR(VLOOKUP(A12348,'Base Prueba'!A:D,4,),"NO REGISTRA")</f>
        <v>ANALISTA DE INFRAESTRUCTURA</v>
      </c>
      <c r="E12348" s="5" t="str">
        <f>IFERROR(VLOOKUP(A12348,'Base Prueba'!A:E,5,),"NO REGISTRA")</f>
        <v>DEPARTAMENTO DE INFORMATICA Y TECNOLOGIA</v>
      </c>
    </row>
    <row r="12349" spans="1:5" ht="15.75" x14ac:dyDescent="0.25">
      <c r="A12349" s="14">
        <v>1022378300</v>
      </c>
      <c r="B12349" s="2">
        <v>46125.341415972223</v>
      </c>
      <c r="C12349" s="3" t="str">
        <f>IFERROR(VLOOKUP(A12349,'Base Prueba'!A:C,3,),"NO REGISTRA")</f>
        <v>FERNEY ANDRES CHASPUENGAL RAMIREZ</v>
      </c>
      <c r="D12349" s="4" t="str">
        <f>IFERROR(VLOOKUP(A12349,'Base Prueba'!A:D,4,),"NO REGISTRA")</f>
        <v>LÍDER DE DEPORTE Y CULTURA</v>
      </c>
      <c r="E12349" s="5" t="str">
        <f>IFERROR(VLOOKUP(A12349,'Base Prueba'!A:E,5,),"NO REGISTRA")</f>
        <v>DIRECCION DE BIENESTAR INSTITUCIONAL</v>
      </c>
    </row>
    <row r="12350" spans="1:5" ht="15.75" x14ac:dyDescent="0.25">
      <c r="A12350" s="14">
        <v>52735929</v>
      </c>
      <c r="B12350" s="2">
        <v>46125.345342245368</v>
      </c>
      <c r="C12350" s="3" t="str">
        <f>IFERROR(VLOOKUP(A12350,'Base Prueba'!A:C,3,),"NO REGISTRA")</f>
        <v>JEIMMY AREVALO MELO</v>
      </c>
      <c r="D12350" s="4" t="str">
        <f>IFERROR(VLOOKUP(A12350,'Base Prueba'!A:D,4,),"NO REGISTRA")</f>
        <v>COORDINADOR DE BIBLIOTECA</v>
      </c>
      <c r="E12350" s="5" t="str">
        <f>IFERROR(VLOOKUP(A12350,'Base Prueba'!A:E,5,),"NO REGISTRA")</f>
        <v>BIBLIOTECA</v>
      </c>
    </row>
    <row r="12351" spans="1:5" ht="15.75" x14ac:dyDescent="0.25">
      <c r="A12351" s="14">
        <v>1057581152</v>
      </c>
      <c r="B12351" s="2">
        <v>46125.348236921294</v>
      </c>
      <c r="C12351" s="3" t="str">
        <f>IFERROR(VLOOKUP(A12351,'Base Prueba'!A:C,3,),"NO REGISTRA")</f>
        <v>ANA SABRINA STEFFANNY VANEGAS SOLAQUE</v>
      </c>
      <c r="D12351" s="4" t="str">
        <f>IFERROR(VLOOKUP(A12351,'Base Prueba'!A:D,4,),"NO REGISTRA")</f>
        <v>DIRECTORA DE PROGRAMAS DE TURISMO, GASTRONOMIA Y POSGRADOS</v>
      </c>
      <c r="E12351" s="5" t="str">
        <f>IFERROR(VLOOKUP(A12351,'Base Prueba'!A:E,5,),"NO REGISTRA")</f>
        <v>FACULTAD DE CIENCIAS ECONOMICAS Y ADMINISTRATIVAS</v>
      </c>
    </row>
    <row r="12352" spans="1:5" ht="15.75" x14ac:dyDescent="0.25">
      <c r="A12352" s="14">
        <v>79456180</v>
      </c>
      <c r="B12352" s="2">
        <v>46125.352494791667</v>
      </c>
      <c r="C12352" s="3" t="str">
        <f>IFERROR(VLOOKUP(A12352,'Base Prueba'!A:C,3,),"NO REGISTRA")</f>
        <v>CESAR AUGUSTO AVELLANEDA DUARTE</v>
      </c>
      <c r="D12352" s="4" t="str">
        <f>IFERROR(VLOOKUP(A12352,'Base Prueba'!A:D,4,),"NO REGISTRA")</f>
        <v>DOCENTE DE TIEMPO COMPLETO</v>
      </c>
      <c r="E12352" s="5" t="str">
        <f>IFERROR(VLOOKUP(A12352,'Base Prueba'!A:E,5,),"NO REGISTRA")</f>
        <v>AREA DE CIENCIAS BASICAS</v>
      </c>
    </row>
    <row r="12353" spans="1:5" ht="15.75" x14ac:dyDescent="0.25">
      <c r="A12353" s="14">
        <v>79452150</v>
      </c>
      <c r="B12353" s="2">
        <v>46125.368444791668</v>
      </c>
      <c r="C12353" s="3" t="str">
        <f>IFERROR(VLOOKUP(A12353,'Base Prueba'!A:C,3,),"NO REGISTRA")</f>
        <v>JUAN CARLOS PAZ CUBILLOS</v>
      </c>
      <c r="D12353" s="4" t="str">
        <f>IFERROR(VLOOKUP(A12353,'Base Prueba'!A:D,4,),"NO REGISTRA")</f>
        <v>ANALISTA DE SISTEMAS</v>
      </c>
      <c r="E12353" s="5" t="str">
        <f>IFERROR(VLOOKUP(A12353,'Base Prueba'!A:E,5,),"NO REGISTRA")</f>
        <v>DEPARTAMENTO DE INFORMATICA Y TECNOLOGIA</v>
      </c>
    </row>
    <row r="12354" spans="1:5" ht="15.75" x14ac:dyDescent="0.25">
      <c r="A12354" s="14">
        <v>1026293347</v>
      </c>
      <c r="B12354" s="2">
        <v>46125.372397222221</v>
      </c>
      <c r="C12354" s="3" t="str">
        <f>IFERROR(VLOOKUP(A12354,'Base Prueba'!A:C,3,),"NO REGISTRA")</f>
        <v>LAURA JINETH ORJUELA ROJAS</v>
      </c>
      <c r="D12354" s="4" t="str">
        <f>IFERROR(VLOOKUP(A12354,'Base Prueba'!A:D,4,),"NO REGISTRA")</f>
        <v>APRENDIZ UNIVERSITARIO</v>
      </c>
      <c r="E12354" s="5" t="str">
        <f>IFERROR(VLOOKUP(A12354,'Base Prueba'!A:E,5,),"NO REGISTRA")</f>
        <v>DIRECCION DE BIENESTAR INSTITUCIONAL</v>
      </c>
    </row>
    <row r="12355" spans="1:5" ht="15.75" x14ac:dyDescent="0.25">
      <c r="A12355" s="14">
        <v>80843387</v>
      </c>
      <c r="B12355" s="2">
        <v>46125.373014236109</v>
      </c>
      <c r="C12355" s="3" t="str">
        <f>IFERROR(VLOOKUP(A12355,'Base Prueba'!A:C,3,),"NO REGISTRA")</f>
        <v>ESTEBAN ADOLFO QUESADA SALAZAR</v>
      </c>
      <c r="D12355" s="4" t="str">
        <f>IFERROR(VLOOKUP(A12355,'Base Prueba'!A:D,4,),"NO REGISTRA")</f>
        <v>DOCENTE DE TIEMPO COMPLETO</v>
      </c>
      <c r="E12355" s="5" t="str">
        <f>IFERROR(VLOOKUP(A12355,'Base Prueba'!A:E,5,),"NO REGISTRA")</f>
        <v>UNIVERSITARIO COMUNICACION SOCIAL</v>
      </c>
    </row>
    <row r="12356" spans="1:5" ht="15.75" x14ac:dyDescent="0.25">
      <c r="A12356" s="14">
        <v>1069724855</v>
      </c>
      <c r="B12356" s="2">
        <v>46125.374189120368</v>
      </c>
      <c r="C12356" s="3" t="str">
        <f>IFERROR(VLOOKUP(A12356,'Base Prueba'!A:C,3,),"NO REGISTRA")</f>
        <v>PEDRO ALBERTO OSPINA RODRIGUEZ</v>
      </c>
      <c r="D12356" s="4" t="str">
        <f>IFERROR(VLOOKUP(A12356,'Base Prueba'!A:D,4,),"NO REGISTRA")</f>
        <v>DIRECTOR DE PROGRAMAS DE COMUNICACION SOCIAL, PERIODISMO Y POSGRADOS</v>
      </c>
      <c r="E12356" s="5" t="str">
        <f>IFERROR(VLOOKUP(A12356,'Base Prueba'!A:E,5,),"NO REGISTRA")</f>
        <v>FACULTAD DE COMINICACIÓN PERIODISMO Y ARTES</v>
      </c>
    </row>
    <row r="12357" spans="1:5" ht="15.75" x14ac:dyDescent="0.25">
      <c r="A12357" s="14">
        <v>1000257532</v>
      </c>
      <c r="B12357" s="2">
        <v>46125.375815509258</v>
      </c>
      <c r="C12357" s="3" t="str">
        <f>IFERROR(VLOOKUP(A12357,'Base Prueba'!A:C,3,),"NO REGISTRA")</f>
        <v>ANDRES FELIPE RINCON CADENA</v>
      </c>
      <c r="D12357" s="4" t="str">
        <f>IFERROR(VLOOKUP(A12357,'Base Prueba'!A:D,4,),"NO REGISTRA")</f>
        <v>DOCENTE DE TIEMPO COMPLETO</v>
      </c>
      <c r="E12357" s="5" t="str">
        <f>IFERROR(VLOOKUP(A12357,'Base Prueba'!A:E,5,),"NO REGISTRA")</f>
        <v>TECNOLOGÍA EN PRODUCCIÓN DE MEDIOS AUDIOVISUALES</v>
      </c>
    </row>
    <row r="12358" spans="1:5" ht="15.75" x14ac:dyDescent="0.25">
      <c r="A12358" s="14">
        <v>1032453118</v>
      </c>
      <c r="B12358" s="2">
        <v>46125.375997337964</v>
      </c>
      <c r="C12358" s="3" t="str">
        <f>IFERROR(VLOOKUP(A12358,'Base Prueba'!A:C,3,),"NO REGISTRA")</f>
        <v>JOHN STIVEN OSPINA VARGAS</v>
      </c>
      <c r="D12358" s="4" t="str">
        <f>IFERROR(VLOOKUP(A12358,'Base Prueba'!A:D,4,),"NO REGISTRA")</f>
        <v>LIDER DE ENTORNOS VIRTUALES Y DESARROLLO</v>
      </c>
      <c r="E12358" s="5" t="str">
        <f>IFERROR(VLOOKUP(A12358,'Base Prueba'!A:E,5,),"NO REGISTRA")</f>
        <v>VICERRECTORIA ACADEMICA</v>
      </c>
    </row>
    <row r="12359" spans="1:5" ht="15.75" x14ac:dyDescent="0.25">
      <c r="A12359" s="14">
        <v>1020731995</v>
      </c>
      <c r="B12359" s="2">
        <v>46125.379712268521</v>
      </c>
      <c r="C12359" s="3" t="str">
        <f>IFERROR(VLOOKUP(A12359,'Base Prueba'!A:C,3,),"NO REGISTRA")</f>
        <v>KARLA PAOLA BELTRAN PEÑUELA</v>
      </c>
      <c r="D12359" s="4" t="str">
        <f>IFERROR(VLOOKUP(A12359,'Base Prueba'!A:D,4,),"NO REGISTRA")</f>
        <v>SUPERVISOR DE FORMACION</v>
      </c>
      <c r="E12359" s="5" t="str">
        <f>IFERROR(VLOOKUP(A12359,'Base Prueba'!A:E,5,),"NO REGISTRA")</f>
        <v>VICERRECTORIA ACADEMICA</v>
      </c>
    </row>
    <row r="12360" spans="1:5" ht="15.75" x14ac:dyDescent="0.25">
      <c r="A12360" s="14">
        <v>19461924</v>
      </c>
      <c r="B12360" s="2">
        <v>46125.380539351849</v>
      </c>
      <c r="C12360" s="3" t="str">
        <f>IFERROR(VLOOKUP(A12360,'Base Prueba'!A:C,3,),"NO REGISTRA")</f>
        <v>ORLANDO ALBERTO ORTIZ SANCHEZ</v>
      </c>
      <c r="D12360" s="4" t="str">
        <f>IFERROR(VLOOKUP(A12360,'Base Prueba'!A:D,4,),"NO REGISTRA")</f>
        <v>DOCENTE DE TIEMPO COMPLETO</v>
      </c>
      <c r="E12360" s="5" t="str">
        <f>IFERROR(VLOOKUP(A12360,'Base Prueba'!A:E,5,),"NO REGISTRA")</f>
        <v>AREA DE CIENCIAS BASICAS</v>
      </c>
    </row>
    <row r="12361" spans="1:5" ht="15.75" x14ac:dyDescent="0.25">
      <c r="A12361" s="14">
        <v>52860766</v>
      </c>
      <c r="B12361" s="2">
        <v>46125.386563310189</v>
      </c>
      <c r="C12361" s="3" t="str">
        <f>IFERROR(VLOOKUP(A12361,'Base Prueba'!A:C,3,),"NO REGISTRA")</f>
        <v>SANDRA PAOLA LOAIZA SANDOVAL</v>
      </c>
      <c r="D12361" s="4" t="str">
        <f>IFERROR(VLOOKUP(A12361,'Base Prueba'!A:D,4,),"NO REGISTRA")</f>
        <v>DECANO</v>
      </c>
      <c r="E12361" s="5" t="str">
        <f>IFERROR(VLOOKUP(A12361,'Base Prueba'!A:E,5,),"NO REGISTRA")</f>
        <v>FACULTAD DE CIENCIAS ECONOMICAS Y ADMINISTRATIVAS</v>
      </c>
    </row>
    <row r="12362" spans="1:5" ht="15.75" x14ac:dyDescent="0.25">
      <c r="A12362" s="14">
        <v>19344689</v>
      </c>
      <c r="B12362" s="2">
        <v>46125.387838425922</v>
      </c>
      <c r="C12362" s="3" t="str">
        <f>IFERROR(VLOOKUP(A12362,'Base Prueba'!A:C,3,),"NO REGISTRA")</f>
        <v>EDGAR PALACINO ANTIA</v>
      </c>
      <c r="D12362" s="4" t="str">
        <f>IFERROR(VLOOKUP(A12362,'Base Prueba'!A:D,4,),"NO REGISTRA")</f>
        <v>DOCENTE DE MEDIO TIEMPO</v>
      </c>
      <c r="E12362" s="5" t="str">
        <f>IFERROR(VLOOKUP(A12362,'Base Prueba'!A:E,5,),"NO REGISTRA")</f>
        <v>AREA DE CIENCIAS BASICAS</v>
      </c>
    </row>
    <row r="12363" spans="1:5" ht="15.75" x14ac:dyDescent="0.25">
      <c r="A12363" s="14">
        <v>79713882</v>
      </c>
      <c r="B12363" s="2">
        <v>46125.390877893522</v>
      </c>
      <c r="C12363" s="3" t="str">
        <f>IFERROR(VLOOKUP(A12363,'Base Prueba'!A:C,3,),"NO REGISTRA")</f>
        <v>FREDY ANGEL DAVILA CUBIDES</v>
      </c>
      <c r="D12363" s="4" t="str">
        <f>IFERROR(VLOOKUP(A12363,'Base Prueba'!A:D,4,),"NO REGISTRA")</f>
        <v>DECANO</v>
      </c>
      <c r="E12363" s="5" t="str">
        <f>IFERROR(VLOOKUP(A12363,'Base Prueba'!A:E,5,),"NO REGISTRA")</f>
        <v>ESCUELA DE INGENIERÍA Y TECNOLOGÍAS DE LA INFORMACIÓN</v>
      </c>
    </row>
    <row r="12364" spans="1:5" ht="15.75" x14ac:dyDescent="0.25">
      <c r="A12364" s="14">
        <v>1000216787</v>
      </c>
      <c r="B12364" s="2">
        <v>46125.390971180554</v>
      </c>
      <c r="C12364" s="3" t="str">
        <f>IFERROR(VLOOKUP(A12364,'Base Prueba'!A:C,3,),"NO REGISTRA")</f>
        <v>LAURA CAMILA SANCHEZ MARTINEZ</v>
      </c>
      <c r="D12364" s="4" t="str">
        <f>IFERROR(VLOOKUP(A12364,'Base Prueba'!A:D,4,),"NO REGISTRA")</f>
        <v>SECRETARIA ACADEMICA - ADMINISTRATIVA DE FACULTAD</v>
      </c>
      <c r="E12364" s="5" t="str">
        <f>IFERROR(VLOOKUP(A12364,'Base Prueba'!A:E,5,),"NO REGISTRA")</f>
        <v>FACULTAD DE INGENIERIA Y TECNOLOGIA DE LA INFORMACION</v>
      </c>
    </row>
    <row r="12365" spans="1:5" ht="15.75" x14ac:dyDescent="0.25">
      <c r="A12365" s="14">
        <v>79918292</v>
      </c>
      <c r="B12365" s="2">
        <v>46125.399080439813</v>
      </c>
      <c r="C12365" s="3" t="str">
        <f>IFERROR(VLOOKUP(A12365,'Base Prueba'!A:C,3,),"NO REGISTRA")</f>
        <v>GABRIEL ALBERTO MORENO MONROY</v>
      </c>
      <c r="D12365" s="4" t="str">
        <f>IFERROR(VLOOKUP(A12365,'Base Prueba'!A:D,4,),"NO REGISTRA")</f>
        <v>DOCENTE DE MEDIO TIEMPO</v>
      </c>
      <c r="E12365" s="5" t="str">
        <f>IFERROR(VLOOKUP(A12365,'Base Prueba'!A:E,5,),"NO REGISTRA")</f>
        <v>TECNOLOGIA EN COMERCIO Y NEGOCIOS INTERNACIONALES</v>
      </c>
    </row>
    <row r="12366" spans="1:5" ht="15.75" x14ac:dyDescent="0.25">
      <c r="A12366" s="14">
        <v>79918292</v>
      </c>
      <c r="B12366" s="2">
        <v>46125.406057523149</v>
      </c>
      <c r="C12366" s="3" t="str">
        <f>IFERROR(VLOOKUP(A12366,'Base Prueba'!A:C,3,),"NO REGISTRA")</f>
        <v>GABRIEL ALBERTO MORENO MONROY</v>
      </c>
      <c r="D12366" s="4" t="str">
        <f>IFERROR(VLOOKUP(A12366,'Base Prueba'!A:D,4,),"NO REGISTRA")</f>
        <v>DOCENTE DE MEDIO TIEMPO</v>
      </c>
      <c r="E12366" s="5" t="str">
        <f>IFERROR(VLOOKUP(A12366,'Base Prueba'!A:E,5,),"NO REGISTRA")</f>
        <v>TECNOLOGIA EN COMERCIO Y NEGOCIOS INTERNACIONALES</v>
      </c>
    </row>
    <row r="12367" spans="1:5" ht="15.75" x14ac:dyDescent="0.25">
      <c r="A12367" s="14">
        <v>1003690253</v>
      </c>
      <c r="B12367" s="2">
        <v>46125.408863194447</v>
      </c>
      <c r="C12367" s="3" t="str">
        <f>IFERROR(VLOOKUP(A12367,'Base Prueba'!A:C,3,),"NO REGISTRA")</f>
        <v>MELISSA GONZALEZ PEDRAZA</v>
      </c>
      <c r="D12367" s="4" t="str">
        <f>IFERROR(VLOOKUP(A12367,'Base Prueba'!A:D,4,),"NO REGISTRA")</f>
        <v>LIDER DE JOVENES A LA E</v>
      </c>
      <c r="E12367" s="5" t="str">
        <f>IFERROR(VLOOKUP(A12367,'Base Prueba'!A:E,5,),"NO REGISTRA")</f>
        <v>DIRECCION DE BIENESTAR INSTITUCIONAL</v>
      </c>
    </row>
    <row r="12368" spans="1:5" ht="15.75" x14ac:dyDescent="0.25">
      <c r="A12368" s="14">
        <v>1024549760</v>
      </c>
      <c r="B12368" s="2">
        <v>46125.412529050926</v>
      </c>
      <c r="C12368" s="3" t="str">
        <f>IFERROR(VLOOKUP(A12368,'Base Prueba'!A:C,3,),"NO REGISTRA")</f>
        <v>FRANCY YISETH JAIMES NEIRA</v>
      </c>
      <c r="D12368" s="4" t="str">
        <f>IFERROR(VLOOKUP(A12368,'Base Prueba'!A:D,4,),"NO REGISTRA")</f>
        <v>SECRETARIA ACADEMICA - ADMINISTRATIVA DE FACULTAD</v>
      </c>
      <c r="E12368" s="5" t="str">
        <f>IFERROR(VLOOKUP(A12368,'Base Prueba'!A:E,5,),"NO REGISTRA")</f>
        <v>FACULTAD DE COMINICACIÓN PERIODISMO Y ARTES</v>
      </c>
    </row>
    <row r="12369" spans="1:5" ht="15.75" x14ac:dyDescent="0.25">
      <c r="A12369" s="14">
        <v>1023965965</v>
      </c>
      <c r="B12369" s="2">
        <v>46125.414458796295</v>
      </c>
      <c r="C12369" s="3" t="str">
        <f>IFERROR(VLOOKUP(A12369,'Base Prueba'!A:C,3,),"NO REGISTRA")</f>
        <v>EDISON ALEJANDRO SALAZAR HERNANDEZ</v>
      </c>
      <c r="D12369" s="4" t="str">
        <f>IFERROR(VLOOKUP(A12369,'Base Prueba'!A:D,4,),"NO REGISTRA")</f>
        <v>DOCENTE DE MEDIO TIEMPO</v>
      </c>
      <c r="E12369" s="5" t="str">
        <f>IFERROR(VLOOKUP(A12369,'Base Prueba'!A:E,5,),"NO REGISTRA")</f>
        <v>NARRATIVAS DIGITALES Y AUDIOVISUALES</v>
      </c>
    </row>
    <row r="12370" spans="1:5" ht="15.75" x14ac:dyDescent="0.25">
      <c r="A12370" s="14">
        <v>1022932726</v>
      </c>
      <c r="B12370" s="2">
        <v>46125.416473611112</v>
      </c>
      <c r="C12370" s="3" t="str">
        <f>IFERROR(VLOOKUP(A12370,'Base Prueba'!A:C,3,),"NO REGISTRA")</f>
        <v>ASTRID ALEJANDRA RODRIGUEZ VAQUIRO</v>
      </c>
      <c r="D12370" s="4" t="str">
        <f>IFERROR(VLOOKUP(A12370,'Base Prueba'!A:D,4,),"NO REGISTRA")</f>
        <v>DOCENTE DE TIEMPO COMPLETO</v>
      </c>
      <c r="E12370" s="5" t="str">
        <f>IFERROR(VLOOKUP(A12370,'Base Prueba'!A:E,5,),"NO REGISTRA")</f>
        <v>UNIVERSITARIO COMUNICACION SOCIAL</v>
      </c>
    </row>
    <row r="12371" spans="1:5" ht="15.75" x14ac:dyDescent="0.25">
      <c r="A12371" s="14">
        <v>1026597443</v>
      </c>
      <c r="B12371" s="2">
        <v>46125.452488773146</v>
      </c>
      <c r="C12371" s="3" t="str">
        <f>IFERROR(VLOOKUP(A12371,'Base Prueba'!A:C,3,),"NO REGISTRA")</f>
        <v>SERGIO ALEXANDER VERA GARCIA</v>
      </c>
      <c r="D12371" s="4" t="str">
        <f>IFERROR(VLOOKUP(A12371,'Base Prueba'!A:D,4,),"NO REGISTRA")</f>
        <v>AUXILIAR ELECTRICO</v>
      </c>
      <c r="E12371" s="5" t="str">
        <f>IFERROR(VLOOKUP(A12371,'Base Prueba'!A:E,5,),"NO REGISTRA")</f>
        <v>LOGISTICA Y SERVICIOS GENERALES</v>
      </c>
    </row>
    <row r="12372" spans="1:5" ht="15.75" x14ac:dyDescent="0.25">
      <c r="A12372" s="14">
        <v>79312652</v>
      </c>
      <c r="B12372" s="2">
        <v>46125.458668865744</v>
      </c>
      <c r="C12372" s="3" t="str">
        <f>IFERROR(VLOOKUP(A12372,'Base Prueba'!A:C,3,),"NO REGISTRA")</f>
        <v>JOSE ALVARO LARA MANOSALVA</v>
      </c>
      <c r="D12372" s="4" t="str">
        <f>IFERROR(VLOOKUP(A12372,'Base Prueba'!A:D,4,),"NO REGISTRA")</f>
        <v>DOCENTE DE TIEMPO COMPLETO</v>
      </c>
      <c r="E12372" s="5" t="str">
        <f>IFERROR(VLOOKUP(A12372,'Base Prueba'!A:E,5,),"NO REGISTRA")</f>
        <v>UNIVERSITARIO ADMINISTRACION DE EMPRESAS</v>
      </c>
    </row>
    <row r="12373" spans="1:5" ht="15.75" x14ac:dyDescent="0.25">
      <c r="A12373" s="14">
        <v>80812084</v>
      </c>
      <c r="B12373" s="2">
        <v>46125.465062037038</v>
      </c>
      <c r="C12373" s="3" t="str">
        <f>IFERROR(VLOOKUP(A12373,'Base Prueba'!A:C,3,),"NO REGISTRA")</f>
        <v>LUIS HELI RUIZ GUTIERREZ</v>
      </c>
      <c r="D12373" s="4" t="str">
        <f>IFERROR(VLOOKUP(A12373,'Base Prueba'!A:D,4,),"NO REGISTRA")</f>
        <v>AUXILIAR DE SERVICIOS  GENERALES</v>
      </c>
      <c r="E12373" s="5" t="str">
        <f>IFERROR(VLOOKUP(A12373,'Base Prueba'!A:E,5,),"NO REGISTRA")</f>
        <v>LOGISTICA Y SERVICIOS GENERALES</v>
      </c>
    </row>
    <row r="12374" spans="1:5" ht="15.75" x14ac:dyDescent="0.25">
      <c r="A12374" s="14">
        <v>1012338489</v>
      </c>
      <c r="B12374" s="2">
        <v>46125.480545949074</v>
      </c>
      <c r="C12374" s="3" t="str">
        <f>IFERROR(VLOOKUP(A12374,'Base Prueba'!A:C,3,),"NO REGISTRA")</f>
        <v>DERLY TATIANA ROJAS NAVARRO</v>
      </c>
      <c r="D12374" s="4" t="str">
        <f>IFERROR(VLOOKUP(A12374,'Base Prueba'!A:D,4,),"NO REGISTRA")</f>
        <v>AUXILIAR BIBLIOTECA</v>
      </c>
      <c r="E12374" s="5" t="str">
        <f>IFERROR(VLOOKUP(A12374,'Base Prueba'!A:E,5,),"NO REGISTRA")</f>
        <v>BIBLIOTECA</v>
      </c>
    </row>
    <row r="12375" spans="1:5" ht="15.75" x14ac:dyDescent="0.25">
      <c r="A12375" s="14">
        <v>80843387</v>
      </c>
      <c r="B12375" s="2">
        <v>46125.504892476849</v>
      </c>
      <c r="C12375" s="3" t="str">
        <f>IFERROR(VLOOKUP(A12375,'Base Prueba'!A:C,3,),"NO REGISTRA")</f>
        <v>ESTEBAN ADOLFO QUESADA SALAZAR</v>
      </c>
      <c r="D12375" s="4" t="str">
        <f>IFERROR(VLOOKUP(A12375,'Base Prueba'!A:D,4,),"NO REGISTRA")</f>
        <v>DOCENTE DE TIEMPO COMPLETO</v>
      </c>
      <c r="E12375" s="5" t="str">
        <f>IFERROR(VLOOKUP(A12375,'Base Prueba'!A:E,5,),"NO REGISTRA")</f>
        <v>UNIVERSITARIO COMUNICACION SOCIAL</v>
      </c>
    </row>
    <row r="12376" spans="1:5" ht="15.75" x14ac:dyDescent="0.25">
      <c r="A12376" s="14">
        <v>1000257532</v>
      </c>
      <c r="B12376" s="2">
        <v>46125.517647337962</v>
      </c>
      <c r="C12376" s="3" t="str">
        <f>IFERROR(VLOOKUP(A12376,'Base Prueba'!A:C,3,),"NO REGISTRA")</f>
        <v>ANDRES FELIPE RINCON CADENA</v>
      </c>
      <c r="D12376" s="4" t="str">
        <f>IFERROR(VLOOKUP(A12376,'Base Prueba'!A:D,4,),"NO REGISTRA")</f>
        <v>DOCENTE DE TIEMPO COMPLETO</v>
      </c>
      <c r="E12376" s="5" t="str">
        <f>IFERROR(VLOOKUP(A12376,'Base Prueba'!A:E,5,),"NO REGISTRA")</f>
        <v>TECNOLOGÍA EN PRODUCCIÓN DE MEDIOS AUDIOVISUALES</v>
      </c>
    </row>
    <row r="12377" spans="1:5" ht="15.75" x14ac:dyDescent="0.25">
      <c r="A12377" s="14">
        <v>1014215096</v>
      </c>
      <c r="B12377" s="2">
        <v>46125.520040393516</v>
      </c>
      <c r="C12377" s="3" t="str">
        <f>IFERROR(VLOOKUP(A12377,'Base Prueba'!A:C,3,),"NO REGISTRA")</f>
        <v>ALEXANDER BELTRAN AGUILERA</v>
      </c>
      <c r="D12377" s="4" t="str">
        <f>IFERROR(VLOOKUP(A12377,'Base Prueba'!A:D,4,),"NO REGISTRA")</f>
        <v>DOCENTE DE TIEMPO COMPLETO</v>
      </c>
      <c r="E12377" s="5" t="str">
        <f>IFERROR(VLOOKUP(A12377,'Base Prueba'!A:E,5,),"NO REGISTRA")</f>
        <v>UNIVERSITARIO EN TURISMO Y GASTRONOMIA</v>
      </c>
    </row>
    <row r="12378" spans="1:5" ht="15.75" x14ac:dyDescent="0.25">
      <c r="A12378" s="14">
        <v>52886303</v>
      </c>
      <c r="B12378" s="2">
        <v>46125.521783912038</v>
      </c>
      <c r="C12378" s="3" t="str">
        <f>IFERROR(VLOOKUP(A12378,'Base Prueba'!A:C,3,),"NO REGISTRA")</f>
        <v>CLAUDIA MARCELA ALARCON RAMIREZ</v>
      </c>
      <c r="D12378" s="4" t="str">
        <f>IFERROR(VLOOKUP(A12378,'Base Prueba'!A:D,4,),"NO REGISTRA")</f>
        <v>DOCENTE DE MEDIO TIEMPO</v>
      </c>
      <c r="E12378" s="5" t="str">
        <f>IFERROR(VLOOKUP(A12378,'Base Prueba'!A:E,5,),"NO REGISTRA")</f>
        <v>TECNICO LABORAL EN AUXILIAR DE MERCADEO Y VENTAS</v>
      </c>
    </row>
    <row r="12379" spans="1:5" ht="15.75" x14ac:dyDescent="0.25">
      <c r="A12379" s="14">
        <v>1193150666</v>
      </c>
      <c r="B12379" s="2">
        <v>46125.523193865738</v>
      </c>
      <c r="C12379" s="3" t="str">
        <f>IFERROR(VLOOKUP(A12379,'Base Prueba'!A:C,3,),"NO REGISTRA")</f>
        <v>LUIS FELIPE JAIMES BELTRAN</v>
      </c>
      <c r="D12379" s="4" t="str">
        <f>IFERROR(VLOOKUP(A12379,'Base Prueba'!A:D,4,),"NO REGISTRA")</f>
        <v>DOCENTE DE TIEMPO COMPLETO</v>
      </c>
      <c r="E12379" s="5" t="str">
        <f>IFERROR(VLOOKUP(A12379,'Base Prueba'!A:E,5,),"NO REGISTRA")</f>
        <v>UNIVERSITARIO EN TURISMO Y GASTRONOMIA</v>
      </c>
    </row>
    <row r="12380" spans="1:5" ht="15.75" x14ac:dyDescent="0.25">
      <c r="A12380" s="14">
        <v>51840480</v>
      </c>
      <c r="B12380" s="2">
        <v>46125.546945717593</v>
      </c>
      <c r="C12380" s="3" t="str">
        <f>IFERROR(VLOOKUP(A12380,'Base Prueba'!A:C,3,),"NO REGISTRA")</f>
        <v>OLGA GAVILAN BENAVIDES</v>
      </c>
      <c r="D12380" s="4" t="str">
        <f>IFERROR(VLOOKUP(A12380,'Base Prueba'!A:D,4,),"NO REGISTRA")</f>
        <v>AUXILIAR DE SERVICIOS</v>
      </c>
      <c r="E12380" s="5" t="str">
        <f>IFERROR(VLOOKUP(A12380,'Base Prueba'!A:E,5,),"NO REGISTRA")</f>
        <v>LOGISTICA Y SERVICIOS GENERALES</v>
      </c>
    </row>
    <row r="12381" spans="1:5" ht="15.75" x14ac:dyDescent="0.25">
      <c r="A12381" s="14">
        <v>52885874</v>
      </c>
      <c r="B12381" s="2">
        <v>46125.549446064811</v>
      </c>
      <c r="C12381" s="3" t="str">
        <f>IFERROR(VLOOKUP(A12381,'Base Prueba'!A:C,3,),"NO REGISTRA")</f>
        <v>MARIBEL CAYCEDO</v>
      </c>
      <c r="D12381" s="4" t="str">
        <f>IFERROR(VLOOKUP(A12381,'Base Prueba'!A:D,4,),"NO REGISTRA")</f>
        <v>AUXILIAR DE SERVICIOS</v>
      </c>
      <c r="E12381" s="5" t="str">
        <f>IFERROR(VLOOKUP(A12381,'Base Prueba'!A:E,5,),"NO REGISTRA")</f>
        <v>LOGISTICA Y SERVICIOS GENERALES</v>
      </c>
    </row>
    <row r="12382" spans="1:5" ht="15.75" x14ac:dyDescent="0.25">
      <c r="A12382" s="14">
        <v>52603556</v>
      </c>
      <c r="B12382" s="2">
        <v>46125.554908449078</v>
      </c>
      <c r="C12382" s="3" t="str">
        <f>IFERROR(VLOOKUP(A12382,'Base Prueba'!A:C,3,),"NO REGISTRA")</f>
        <v>MARISOL FARFAN QUIROGA</v>
      </c>
      <c r="D12382" s="4" t="str">
        <f>IFERROR(VLOOKUP(A12382,'Base Prueba'!A:D,4,),"NO REGISTRA")</f>
        <v>AUXILIAR DE SERVICIOS</v>
      </c>
      <c r="E12382" s="5" t="str">
        <f>IFERROR(VLOOKUP(A12382,'Base Prueba'!A:E,5,),"NO REGISTRA")</f>
        <v>LOGISTICA Y SERVICIOS GENERALES</v>
      </c>
    </row>
    <row r="12383" spans="1:5" ht="15.75" x14ac:dyDescent="0.25">
      <c r="A12383" s="14">
        <v>1018482392</v>
      </c>
      <c r="B12383" s="2">
        <v>46125.563756365744</v>
      </c>
      <c r="C12383" s="3" t="str">
        <f>IFERROR(VLOOKUP(A12383,'Base Prueba'!A:C,3,),"NO REGISTRA")</f>
        <v>RAQUEL YANETH SANDOVAL FORERO</v>
      </c>
      <c r="D12383" s="4" t="str">
        <f>IFERROR(VLOOKUP(A12383,'Base Prueba'!A:D,4,),"NO REGISTRA")</f>
        <v>AUXILIAR DE RECURSOS ACADEMICOS</v>
      </c>
      <c r="E12383" s="5" t="str">
        <f>IFERROR(VLOOKUP(A12383,'Base Prueba'!A:E,5,),"NO REGISTRA")</f>
        <v>RECURSOS ACADEMICOS</v>
      </c>
    </row>
    <row r="12384" spans="1:5" ht="15.75" x14ac:dyDescent="0.25">
      <c r="A12384" s="14">
        <v>1019116766</v>
      </c>
      <c r="B12384" s="2">
        <v>46125.583407175924</v>
      </c>
      <c r="C12384" s="3" t="str">
        <f>IFERROR(VLOOKUP(A12384,'Base Prueba'!A:C,3,),"NO REGISTRA")</f>
        <v>IVAN FERNEY MONTOYA BOLAÑOS</v>
      </c>
      <c r="D12384" s="4" t="str">
        <f>IFERROR(VLOOKUP(A12384,'Base Prueba'!A:D,4,),"NO REGISTRA")</f>
        <v>DOCENTE DE TIEMPO COMPLETO</v>
      </c>
      <c r="E12384" s="5" t="str">
        <f>IFERROR(VLOOKUP(A12384,'Base Prueba'!A:E,5,),"NO REGISTRA")</f>
        <v>UNIVERSITARIO EN TURISMO Y GASTRONOMIA</v>
      </c>
    </row>
    <row r="12385" spans="1:5" ht="15.75" x14ac:dyDescent="0.25">
      <c r="A12385" s="14">
        <v>52059516</v>
      </c>
      <c r="B12385" s="2">
        <v>46125.584310069447</v>
      </c>
      <c r="C12385" s="3" t="str">
        <f>IFERROR(VLOOKUP(A12385,'Base Prueba'!A:C,3,),"NO REGISTRA")</f>
        <v>YANETT AFANADOR AGUILAR</v>
      </c>
      <c r="D12385" s="4" t="str">
        <f>IFERROR(VLOOKUP(A12385,'Base Prueba'!A:D,4,),"NO REGISTRA")</f>
        <v>AUXILIAR DE SERVICIOS</v>
      </c>
      <c r="E12385" s="5" t="str">
        <f>IFERROR(VLOOKUP(A12385,'Base Prueba'!A:E,5,),"NO REGISTRA")</f>
        <v>LOGISTICA Y SERVICIOS GENERALES</v>
      </c>
    </row>
    <row r="12386" spans="1:5" ht="15.75" x14ac:dyDescent="0.25">
      <c r="A12386" s="14">
        <v>52034349</v>
      </c>
      <c r="B12386" s="2">
        <v>46125.584333680556</v>
      </c>
      <c r="C12386" s="3" t="str">
        <f>IFERROR(VLOOKUP(A12386,'Base Prueba'!A:C,3,),"NO REGISTRA")</f>
        <v>DIDILMA BARRERA BAREÑO</v>
      </c>
      <c r="D12386" s="4" t="str">
        <f>IFERROR(VLOOKUP(A12386,'Base Prueba'!A:D,4,),"NO REGISTRA")</f>
        <v>AUXILIAR DE SERVICIOS</v>
      </c>
      <c r="E12386" s="5" t="str">
        <f>IFERROR(VLOOKUP(A12386,'Base Prueba'!A:E,5,),"NO REGISTRA")</f>
        <v>LOGISTICA Y SERVICIOS GENERALES</v>
      </c>
    </row>
    <row r="12387" spans="1:5" ht="15.75" x14ac:dyDescent="0.25">
      <c r="A12387" s="14">
        <v>1473024</v>
      </c>
      <c r="B12387" s="2">
        <v>46125.585173148145</v>
      </c>
      <c r="C12387" s="3" t="str">
        <f>IFERROR(VLOOKUP(A12387,'Base Prueba'!A:C,3,),"NO REGISTRA")</f>
        <v>GUILLERMO MUÑOZ PAJOY</v>
      </c>
      <c r="D12387" s="4" t="str">
        <f>IFERROR(VLOOKUP(A12387,'Base Prueba'!A:D,4,),"NO REGISTRA")</f>
        <v>AUXILIAR DE SERVICIOS  GENERALES</v>
      </c>
      <c r="E12387" s="5" t="str">
        <f>IFERROR(VLOOKUP(A12387,'Base Prueba'!A:E,5,),"NO REGISTRA")</f>
        <v>LOGISTICA Y SERVICIOS GENERALES</v>
      </c>
    </row>
    <row r="12388" spans="1:5" ht="15.75" x14ac:dyDescent="0.25">
      <c r="A12388" s="14">
        <v>1032498759</v>
      </c>
      <c r="B12388" s="2">
        <v>46125.586417361112</v>
      </c>
      <c r="C12388" s="3" t="str">
        <f>IFERROR(VLOOKUP(A12388,'Base Prueba'!A:C,3,),"NO REGISTRA")</f>
        <v>ANDREA CATALINA GAVIRIA TORRES</v>
      </c>
      <c r="D12388" s="4" t="str">
        <f>IFERROR(VLOOKUP(A12388,'Base Prueba'!A:D,4,),"NO REGISTRA")</f>
        <v>AUXILIAR DE RECURSOS AUDIOVISUALES</v>
      </c>
      <c r="E12388" s="5" t="str">
        <f>IFERROR(VLOOKUP(A12388,'Base Prueba'!A:E,5,),"NO REGISTRA")</f>
        <v>OFICINA DE AUDIOVISUALES</v>
      </c>
    </row>
    <row r="12389" spans="1:5" ht="15.75" x14ac:dyDescent="0.25">
      <c r="A12389" s="14">
        <v>52220354</v>
      </c>
      <c r="B12389" s="2">
        <v>46125.589569560187</v>
      </c>
      <c r="C12389" s="3" t="str">
        <f>IFERROR(VLOOKUP(A12389,'Base Prueba'!A:C,3,),"NO REGISTRA")</f>
        <v>ILSA BARAHONA POLO</v>
      </c>
      <c r="D12389" s="4" t="str">
        <f>IFERROR(VLOOKUP(A12389,'Base Prueba'!A:D,4,),"NO REGISTRA")</f>
        <v>AUXILIAR DE SERVICIOS</v>
      </c>
      <c r="E12389" s="5" t="str">
        <f>IFERROR(VLOOKUP(A12389,'Base Prueba'!A:E,5,),"NO REGISTRA")</f>
        <v>LOGISTICA Y SERVICIOS GENERALES</v>
      </c>
    </row>
    <row r="12390" spans="1:5" ht="15.75" x14ac:dyDescent="0.25">
      <c r="A12390" s="14">
        <v>1022932726</v>
      </c>
      <c r="B12390" s="2">
        <v>46125.590502777777</v>
      </c>
      <c r="C12390" s="3" t="str">
        <f>IFERROR(VLOOKUP(A12390,'Base Prueba'!A:C,3,),"NO REGISTRA")</f>
        <v>ASTRID ALEJANDRA RODRIGUEZ VAQUIRO</v>
      </c>
      <c r="D12390" s="4" t="str">
        <f>IFERROR(VLOOKUP(A12390,'Base Prueba'!A:D,4,),"NO REGISTRA")</f>
        <v>DOCENTE DE TIEMPO COMPLETO</v>
      </c>
      <c r="E12390" s="5" t="str">
        <f>IFERROR(VLOOKUP(A12390,'Base Prueba'!A:E,5,),"NO REGISTRA")</f>
        <v>UNIVERSITARIO COMUNICACION SOCIAL</v>
      </c>
    </row>
    <row r="12391" spans="1:5" ht="15.75" x14ac:dyDescent="0.25">
      <c r="A12391" s="14">
        <v>1033724599</v>
      </c>
      <c r="B12391" s="2">
        <v>46125.59209849537</v>
      </c>
      <c r="C12391" s="3" t="str">
        <f>IFERROR(VLOOKUP(A12391,'Base Prueba'!A:C,3,),"NO REGISTRA")</f>
        <v>LUZ MARIA RAMIREZ RODRIGUEZ</v>
      </c>
      <c r="D12391" s="4" t="str">
        <f>IFERROR(VLOOKUP(A12391,'Base Prueba'!A:D,4,),"NO REGISTRA")</f>
        <v>AUXILIAR DE SERVICIOS</v>
      </c>
      <c r="E12391" s="5" t="str">
        <f>IFERROR(VLOOKUP(A12391,'Base Prueba'!A:E,5,),"NO REGISTRA")</f>
        <v>LOGISTICA Y SERVICIOS GENERALES</v>
      </c>
    </row>
    <row r="12392" spans="1:5" ht="15.75" x14ac:dyDescent="0.25">
      <c r="A12392" s="14">
        <v>52290503</v>
      </c>
      <c r="B12392" s="2">
        <v>46125.592185416666</v>
      </c>
      <c r="C12392" s="3" t="str">
        <f>IFERROR(VLOOKUP(A12392,'Base Prueba'!A:C,3,),"NO REGISTRA")</f>
        <v>MARIA IDALIA RODRIGUEZ GONZALEZ</v>
      </c>
      <c r="D12392" s="4" t="str">
        <f>IFERROR(VLOOKUP(A12392,'Base Prueba'!A:D,4,),"NO REGISTRA")</f>
        <v>AUXILIAR DE SERVICIOS</v>
      </c>
      <c r="E12392" s="5" t="str">
        <f>IFERROR(VLOOKUP(A12392,'Base Prueba'!A:E,5,),"NO REGISTRA")</f>
        <v>LOGISTICA Y SERVICIOS GENERALES</v>
      </c>
    </row>
    <row r="12393" spans="1:5" ht="15.75" x14ac:dyDescent="0.25">
      <c r="A12393" s="14">
        <v>24175966</v>
      </c>
      <c r="B12393" s="2">
        <v>46125.592296296294</v>
      </c>
      <c r="C12393" s="3" t="str">
        <f>IFERROR(VLOOKUP(A12393,'Base Prueba'!A:C,3,),"NO REGISTRA")</f>
        <v>EUNICE MISE AYALA</v>
      </c>
      <c r="D12393" s="4" t="str">
        <f>IFERROR(VLOOKUP(A12393,'Base Prueba'!A:D,4,),"NO REGISTRA")</f>
        <v>AUXILIAR DE SERVICIOS</v>
      </c>
      <c r="E12393" s="5" t="str">
        <f>IFERROR(VLOOKUP(A12393,'Base Prueba'!A:E,5,),"NO REGISTRA")</f>
        <v>LOGISTICA Y SERVICIOS GENERALES</v>
      </c>
    </row>
    <row r="12394" spans="1:5" ht="15.75" x14ac:dyDescent="0.25">
      <c r="A12394" s="14">
        <v>1000283508</v>
      </c>
      <c r="B12394" s="2">
        <v>46125.596855208336</v>
      </c>
      <c r="C12394" s="3" t="str">
        <f>IFERROR(VLOOKUP(A12394,'Base Prueba'!A:C,3,),"NO REGISTRA")</f>
        <v>SARA VALENTINA CHACON ZAPATA</v>
      </c>
      <c r="D12394" s="4" t="str">
        <f>IFERROR(VLOOKUP(A12394,'Base Prueba'!A:D,4,),"NO REGISTRA")</f>
        <v>AUXILIAR DE RECURSOS AUDIOVISUALES</v>
      </c>
      <c r="E12394" s="5" t="str">
        <f>IFERROR(VLOOKUP(A12394,'Base Prueba'!A:E,5,),"NO REGISTRA")</f>
        <v>OFICINA DE AUDIOVISUALES</v>
      </c>
    </row>
    <row r="12395" spans="1:5" ht="15.75" x14ac:dyDescent="0.25">
      <c r="A12395" s="14">
        <v>1019603886</v>
      </c>
      <c r="B12395" s="2">
        <v>46125.607908217593</v>
      </c>
      <c r="C12395" s="3" t="str">
        <f>IFERROR(VLOOKUP(A12395,'Base Prueba'!A:C,3,),"NO REGISTRA")</f>
        <v>NICOLAS ESPITIA CHACON</v>
      </c>
      <c r="D12395" s="4" t="str">
        <f>IFERROR(VLOOKUP(A12395,'Base Prueba'!A:D,4,),"NO REGISTRA")</f>
        <v>AUXILIAR DE RECURSOS ACADEMICOS</v>
      </c>
      <c r="E12395" s="5" t="str">
        <f>IFERROR(VLOOKUP(A12395,'Base Prueba'!A:E,5,),"NO REGISTRA")</f>
        <v>RECURSOS ACADEMICOS</v>
      </c>
    </row>
    <row r="12396" spans="1:5" ht="15.75" x14ac:dyDescent="0.25">
      <c r="A12396" s="14">
        <v>79313678</v>
      </c>
      <c r="B12396" s="2">
        <v>46125.608575810184</v>
      </c>
      <c r="C12396" s="3" t="str">
        <f>IFERROR(VLOOKUP(A12396,'Base Prueba'!A:C,3,),"NO REGISTRA")</f>
        <v>MARCO VINICIO RAMIREZ PEREIRA</v>
      </c>
      <c r="D12396" s="4" t="str">
        <f>IFERROR(VLOOKUP(A12396,'Base Prueba'!A:D,4,),"NO REGISTRA")</f>
        <v>TECNICO EN MANTENIMIENTO DE RECURSOS ACADEMICOS</v>
      </c>
      <c r="E12396" s="5" t="str">
        <f>IFERROR(VLOOKUP(A12396,'Base Prueba'!A:E,5,),"NO REGISTRA")</f>
        <v>RECURSOS ACADEMICOS</v>
      </c>
    </row>
    <row r="12397" spans="1:5" ht="15.75" x14ac:dyDescent="0.25">
      <c r="A12397" s="14">
        <v>1023866246</v>
      </c>
      <c r="B12397" s="2">
        <v>46125.652294444444</v>
      </c>
      <c r="C12397" s="3" t="str">
        <f>IFERROR(VLOOKUP(A12397,'Base Prueba'!A:C,3,),"NO REGISTRA")</f>
        <v>JENNY PAOLA PAEZ POSSE</v>
      </c>
      <c r="D12397" s="4" t="str">
        <f>IFERROR(VLOOKUP(A12397,'Base Prueba'!A:D,4,),"NO REGISTRA")</f>
        <v>DOCENTE DE TIEMPO COMPLETO</v>
      </c>
      <c r="E12397" s="5" t="str">
        <f>IFERROR(VLOOKUP(A12397,'Base Prueba'!A:E,5,),"NO REGISTRA")</f>
        <v>CIENCIAS DE LA INFORMACION Y BIBLIOTECOLOGIA</v>
      </c>
    </row>
    <row r="12398" spans="1:5" ht="15.75" x14ac:dyDescent="0.25">
      <c r="A12398" s="14">
        <v>79704152</v>
      </c>
      <c r="B12398" s="2">
        <v>46125.654195833333</v>
      </c>
      <c r="C12398" s="3" t="str">
        <f>IFERROR(VLOOKUP(A12398,'Base Prueba'!A:C,3,),"NO REGISTRA")</f>
        <v>FABIO ORLANDO MONTENEGRO RIAÑO</v>
      </c>
      <c r="D12398" s="4" t="str">
        <f>IFERROR(VLOOKUP(A12398,'Base Prueba'!A:D,4,),"NO REGISTRA")</f>
        <v>AUXILIAR RECURSOS ACADÉMICOS</v>
      </c>
      <c r="E12398" s="5" t="str">
        <f>IFERROR(VLOOKUP(A12398,'Base Prueba'!A:E,5,),"NO REGISTRA")</f>
        <v>OFICINA DE AUDIOVISUALES</v>
      </c>
    </row>
    <row r="12399" spans="1:5" ht="15.75" x14ac:dyDescent="0.25">
      <c r="A12399" s="14">
        <v>1005927138</v>
      </c>
      <c r="B12399" s="2">
        <v>46125.666504398148</v>
      </c>
      <c r="C12399" s="3" t="str">
        <f>IFERROR(VLOOKUP(A12399,'Base Prueba'!A:C,3,),"NO REGISTRA")</f>
        <v>MARLON YEINER MEJIA ACOSTA</v>
      </c>
      <c r="D12399" s="4" t="str">
        <f>IFERROR(VLOOKUP(A12399,'Base Prueba'!A:D,4,),"NO REGISTRA")</f>
        <v>AUXILIAR  DE MANTENIMIENTO</v>
      </c>
      <c r="E12399" s="5" t="str">
        <f>IFERROR(VLOOKUP(A12399,'Base Prueba'!A:E,5,),"NO REGISTRA")</f>
        <v>LOGISTICA Y SERVICIOS GENERALES</v>
      </c>
    </row>
    <row r="12400" spans="1:5" ht="15.75" x14ac:dyDescent="0.25">
      <c r="A12400" s="14">
        <v>79043674</v>
      </c>
      <c r="B12400" s="2">
        <v>46125.666584722225</v>
      </c>
      <c r="C12400" s="3" t="str">
        <f>IFERROR(VLOOKUP(A12400,'Base Prueba'!A:C,3,),"NO REGISTRA")</f>
        <v>PEDRO ANTONIO ACERO</v>
      </c>
      <c r="D12400" s="4" t="str">
        <f>IFERROR(VLOOKUP(A12400,'Base Prueba'!A:D,4,),"NO REGISTRA")</f>
        <v>SUPERVISOR DE SERVICIOS</v>
      </c>
      <c r="E12400" s="5" t="str">
        <f>IFERROR(VLOOKUP(A12400,'Base Prueba'!A:E,5,),"NO REGISTRA")</f>
        <v>LOGISTICA Y SERVICIOS GENERALES</v>
      </c>
    </row>
    <row r="12401" spans="1:5" ht="15.75" x14ac:dyDescent="0.25">
      <c r="A12401" s="14">
        <v>19488606</v>
      </c>
      <c r="B12401" s="2">
        <v>46125.668276273151</v>
      </c>
      <c r="C12401" s="3" t="str">
        <f>IFERROR(VLOOKUP(A12401,'Base Prueba'!A:C,3,),"NO REGISTRA")</f>
        <v>ARISTARCO LOPEZ TALERO</v>
      </c>
      <c r="D12401" s="4" t="str">
        <f>IFERROR(VLOOKUP(A12401,'Base Prueba'!A:D,4,),"NO REGISTRA")</f>
        <v>OFICIAL DE MANTENIMIENTO</v>
      </c>
      <c r="E12401" s="5" t="str">
        <f>IFERROR(VLOOKUP(A12401,'Base Prueba'!A:E,5,),"NO REGISTRA")</f>
        <v>LOGISTICA Y SERVICIOS GENERALES</v>
      </c>
    </row>
    <row r="12402" spans="1:5" ht="15.75" x14ac:dyDescent="0.25">
      <c r="A12402" s="14">
        <v>1023880617</v>
      </c>
      <c r="B12402" s="2">
        <v>46125.668353587964</v>
      </c>
      <c r="C12402" s="3" t="str">
        <f>IFERROR(VLOOKUP(A12402,'Base Prueba'!A:C,3,),"NO REGISTRA")</f>
        <v>BYRON YESID PARRA DIAZ</v>
      </c>
      <c r="D12402" s="4" t="str">
        <f>IFERROR(VLOOKUP(A12402,'Base Prueba'!A:D,4,),"NO REGISTRA")</f>
        <v>AUXILIAR  DE MANTENIMIENTO</v>
      </c>
      <c r="E12402" s="5" t="str">
        <f>IFERROR(VLOOKUP(A12402,'Base Prueba'!A:E,5,),"NO REGISTRA")</f>
        <v>LOGISTICA Y SERVICIOS GENERALES</v>
      </c>
    </row>
    <row r="12403" spans="1:5" ht="15.75" x14ac:dyDescent="0.25">
      <c r="A12403" s="14">
        <v>7563945</v>
      </c>
      <c r="B12403" s="2">
        <v>46125.669060532404</v>
      </c>
      <c r="C12403" s="3" t="str">
        <f>IFERROR(VLOOKUP(A12403,'Base Prueba'!A:C,3,),"NO REGISTRA")</f>
        <v>NESTOR FABIO OSPINA RIVERA</v>
      </c>
      <c r="D12403" s="4" t="str">
        <f>IFERROR(VLOOKUP(A12403,'Base Prueba'!A:D,4,),"NO REGISTRA")</f>
        <v>AUXILIAR  DE MANTENIMIENTO</v>
      </c>
      <c r="E12403" s="5" t="str">
        <f>IFERROR(VLOOKUP(A12403,'Base Prueba'!A:E,5,),"NO REGISTRA")</f>
        <v>LOGISTICA Y SERVICIOS GENERALES</v>
      </c>
    </row>
    <row r="12404" spans="1:5" ht="15.75" x14ac:dyDescent="0.25">
      <c r="A12404" s="14">
        <v>1193376686</v>
      </c>
      <c r="B12404" s="2">
        <v>46125.669126967594</v>
      </c>
      <c r="C12404" s="3" t="str">
        <f>IFERROR(VLOOKUP(A12404,'Base Prueba'!A:C,3,),"NO REGISTRA")</f>
        <v>STEVEN FERNANDO CORRECHA PERDOMO</v>
      </c>
      <c r="D12404" s="4" t="str">
        <f>IFERROR(VLOOKUP(A12404,'Base Prueba'!A:D,4,),"NO REGISTRA")</f>
        <v>AUXILIAR  DE MANTENIMIENTO</v>
      </c>
      <c r="E12404" s="5" t="str">
        <f>IFERROR(VLOOKUP(A12404,'Base Prueba'!A:E,5,),"NO REGISTRA")</f>
        <v>LOGISTICA Y SERVICIOS GENERALES</v>
      </c>
    </row>
    <row r="12405" spans="1:5" ht="15.75" x14ac:dyDescent="0.25">
      <c r="A12405" s="14">
        <v>52976228</v>
      </c>
      <c r="B12405" s="2">
        <v>46125.669914351849</v>
      </c>
      <c r="C12405" s="3" t="str">
        <f>IFERROR(VLOOKUP(A12405,'Base Prueba'!A:C,3,),"NO REGISTRA")</f>
        <v>ANDREA IBAÑEZ CASTRO</v>
      </c>
      <c r="D12405" s="4" t="str">
        <f>IFERROR(VLOOKUP(A12405,'Base Prueba'!A:D,4,),"NO REGISTRA")</f>
        <v>DOCENTE DE TIEMPO COMPLETO</v>
      </c>
      <c r="E12405" s="5" t="str">
        <f>IFERROR(VLOOKUP(A12405,'Base Prueba'!A:E,5,),"NO REGISTRA")</f>
        <v>UNIDAD DE IDIOMAS</v>
      </c>
    </row>
    <row r="12406" spans="1:5" ht="15.75" x14ac:dyDescent="0.25">
      <c r="A12406" s="14">
        <v>1105681275</v>
      </c>
      <c r="B12406" s="2">
        <v>46125.670406365738</v>
      </c>
      <c r="C12406" s="3" t="str">
        <f>IFERROR(VLOOKUP(A12406,'Base Prueba'!A:C,3,),"NO REGISTRA")</f>
        <v>VICTORIA GUTIERREZ BARRIOS</v>
      </c>
      <c r="D12406" s="4" t="str">
        <f>IFERROR(VLOOKUP(A12406,'Base Prueba'!A:D,4,),"NO REGISTRA")</f>
        <v>AUXILIAR DE SERVICIOS</v>
      </c>
      <c r="E12406" s="5" t="str">
        <f>IFERROR(VLOOKUP(A12406,'Base Prueba'!A:E,5,),"NO REGISTRA")</f>
        <v>LOGISTICA Y SERVICIOS GENERALES</v>
      </c>
    </row>
    <row r="12407" spans="1:5" ht="15.75" x14ac:dyDescent="0.25">
      <c r="A12407" s="14">
        <v>79667746</v>
      </c>
      <c r="B12407" s="2">
        <v>46125.675290277781</v>
      </c>
      <c r="C12407" s="3" t="str">
        <f>IFERROR(VLOOKUP(A12407,'Base Prueba'!A:C,3,),"NO REGISTRA")</f>
        <v>JOHN JAIRO SUAREZ PINZON</v>
      </c>
      <c r="D12407" s="4" t="str">
        <f>IFERROR(VLOOKUP(A12407,'Base Prueba'!A:D,4,),"NO REGISTRA")</f>
        <v>AUXILIAR ELECTRICO</v>
      </c>
      <c r="E12407" s="5" t="str">
        <f>IFERROR(VLOOKUP(A12407,'Base Prueba'!A:E,5,),"NO REGISTRA")</f>
        <v>LOGISTICA Y SERVICIOS GENERALES</v>
      </c>
    </row>
    <row r="12408" spans="1:5" ht="15.75" x14ac:dyDescent="0.25">
      <c r="A12408" s="14">
        <v>1000692621</v>
      </c>
      <c r="B12408" s="2">
        <v>46125.682572337966</v>
      </c>
      <c r="C12408" s="3" t="str">
        <f>IFERROR(VLOOKUP(A12408,'Base Prueba'!A:C,3,),"NO REGISTRA")</f>
        <v>ANGIE KATERINE SALAMANCA PEÑUELA</v>
      </c>
      <c r="D12408" s="4" t="str">
        <f>IFERROR(VLOOKUP(A12408,'Base Prueba'!A:D,4,),"NO REGISTRA")</f>
        <v>ASISTENTE ADMINISTRATIVA CEA</v>
      </c>
      <c r="E12408" s="5" t="str">
        <f>IFERROR(VLOOKUP(A12408,'Base Prueba'!A:E,5,),"NO REGISTRA")</f>
        <v>OFICINA DE PLANEACION Y GESTION DE LA CALIDAD</v>
      </c>
    </row>
    <row r="12409" spans="1:5" ht="15.75" x14ac:dyDescent="0.25">
      <c r="A12409" s="14">
        <v>72223001</v>
      </c>
      <c r="B12409" s="2">
        <v>46125.687749305558</v>
      </c>
      <c r="C12409" s="3" t="str">
        <f>IFERROR(VLOOKUP(A12409,'Base Prueba'!A:C,3,),"NO REGISTRA")</f>
        <v>JOSE AGUSTIN BLANCO MEJIA</v>
      </c>
      <c r="D12409" s="4" t="str">
        <f>IFERROR(VLOOKUP(A12409,'Base Prueba'!A:D,4,),"NO REGISTRA")</f>
        <v>ENTRENADOR DEL CENTRO DE ALTURAS</v>
      </c>
      <c r="E12409" s="5" t="str">
        <f>IFERROR(VLOOKUP(A12409,'Base Prueba'!A:E,5,),"NO REGISTRA")</f>
        <v>OFICINA DE PLANEACION Y GESTION DE LA CALIDAD</v>
      </c>
    </row>
    <row r="12410" spans="1:5" ht="15.75" x14ac:dyDescent="0.25">
      <c r="A12410" s="14">
        <v>1022378300</v>
      </c>
      <c r="B12410" s="2">
        <v>46125.706596990742</v>
      </c>
      <c r="C12410" s="3" t="str">
        <f>IFERROR(VLOOKUP(A12410,'Base Prueba'!A:C,3,),"NO REGISTRA")</f>
        <v>FERNEY ANDRES CHASPUENGAL RAMIREZ</v>
      </c>
      <c r="D12410" s="4" t="str">
        <f>IFERROR(VLOOKUP(A12410,'Base Prueba'!A:D,4,),"NO REGISTRA")</f>
        <v>LÍDER DE DEPORTE Y CULTURA</v>
      </c>
      <c r="E12410" s="5" t="str">
        <f>IFERROR(VLOOKUP(A12410,'Base Prueba'!A:E,5,),"NO REGISTRA")</f>
        <v>DIRECCION DE BIENESTAR INSTITUCIONAL</v>
      </c>
    </row>
    <row r="12411" spans="1:5" ht="15.75" x14ac:dyDescent="0.25">
      <c r="A12411" s="14">
        <v>79211001</v>
      </c>
      <c r="B12411" s="2">
        <v>46125.707683564811</v>
      </c>
      <c r="C12411" s="3" t="str">
        <f>IFERROR(VLOOKUP(A12411,'Base Prueba'!A:C,3,),"NO REGISTRA")</f>
        <v>EDISON MONSALVE CUARTAS</v>
      </c>
      <c r="D12411" s="4" t="str">
        <f>IFERROR(VLOOKUP(A12411,'Base Prueba'!A:D,4,),"NO REGISTRA")</f>
        <v>DOCENTE DE TIEMPO COMPLETO</v>
      </c>
      <c r="E12411" s="5" t="str">
        <f>IFERROR(VLOOKUP(A12411,'Base Prueba'!A:E,5,),"NO REGISTRA")</f>
        <v>PROFESIONAL EN INGENIERIA MULTIMEDIA</v>
      </c>
    </row>
    <row r="12412" spans="1:5" ht="15.75" x14ac:dyDescent="0.25">
      <c r="A12412" s="14">
        <v>79484197</v>
      </c>
      <c r="B12412" s="2">
        <v>46125.71213576389</v>
      </c>
      <c r="C12412" s="3" t="str">
        <f>IFERROR(VLOOKUP(A12412,'Base Prueba'!A:C,3,),"NO REGISTRA")</f>
        <v>JOHN DANIEL GUTIERREZ BOADA</v>
      </c>
      <c r="D12412" s="4" t="str">
        <f>IFERROR(VLOOKUP(A12412,'Base Prueba'!A:D,4,),"NO REGISTRA")</f>
        <v>DOCENTE DE MEDIO TIEMPO</v>
      </c>
      <c r="E12412" s="5" t="str">
        <f>IFERROR(VLOOKUP(A12412,'Base Prueba'!A:E,5,),"NO REGISTRA")</f>
        <v>UNIVERSITARIO COMUNICACION SOCIAL</v>
      </c>
    </row>
    <row r="12413" spans="1:5" ht="15.75" x14ac:dyDescent="0.25">
      <c r="A12413" s="14">
        <v>1148454724</v>
      </c>
      <c r="B12413" s="2">
        <v>46125.720627546296</v>
      </c>
      <c r="C12413" s="3" t="str">
        <f>IFERROR(VLOOKUP(A12413,'Base Prueba'!A:C,3,),"NO REGISTRA")</f>
        <v>JOSE ALFREDO PARADA PUENTES</v>
      </c>
      <c r="D12413" s="4" t="str">
        <f>IFERROR(VLOOKUP(A12413,'Base Prueba'!A:D,4,),"NO REGISTRA")</f>
        <v>DOCENTE DE MEDIO TIEMPO</v>
      </c>
      <c r="E12413" s="5" t="str">
        <f>IFERROR(VLOOKUP(A12413,'Base Prueba'!A:E,5,),"NO REGISTRA")</f>
        <v>UNIVERSITARIO ADMINISTRACION DE EMPRESAS</v>
      </c>
    </row>
    <row r="12414" spans="1:5" ht="15.75" x14ac:dyDescent="0.25">
      <c r="A12414" s="14">
        <v>52965463</v>
      </c>
      <c r="B12414" s="2">
        <v>46125.721102430558</v>
      </c>
      <c r="C12414" s="3" t="str">
        <f>IFERROR(VLOOKUP(A12414,'Base Prueba'!A:C,3,),"NO REGISTRA")</f>
        <v>ADRIANA MARCELA GONZALEZ CETINA</v>
      </c>
      <c r="D12414" s="4" t="str">
        <f>IFERROR(VLOOKUP(A12414,'Base Prueba'!A:D,4,),"NO REGISTRA")</f>
        <v>DIRECTORA DE PROGRAMAS DE CIENCIAS DE LA INFORMACIÓN Y DE DATOS</v>
      </c>
      <c r="E12414" s="5" t="str">
        <f>IFERROR(VLOOKUP(A12414,'Base Prueba'!A:E,5,),"NO REGISTRA")</f>
        <v>FACULTAD DE INGENIERIA Y TECNOLOGIA DE LA INFORMACION</v>
      </c>
    </row>
    <row r="12415" spans="1:5" ht="15.75" x14ac:dyDescent="0.25">
      <c r="A12415" s="14">
        <v>1025322754</v>
      </c>
      <c r="B12415" s="2">
        <v>46125.736821064813</v>
      </c>
      <c r="C12415" s="3" t="str">
        <f>IFERROR(VLOOKUP(A12415,'Base Prueba'!A:C,3,),"NO REGISTRA")</f>
        <v>ALISON YULIANA BEJARANO RUIZ</v>
      </c>
      <c r="D12415" s="4" t="str">
        <f>IFERROR(VLOOKUP(A12415,'Base Prueba'!A:D,4,),"NO REGISTRA")</f>
        <v>AUXILIAR DE SISTEMAS</v>
      </c>
      <c r="E12415" s="5" t="str">
        <f>IFERROR(VLOOKUP(A12415,'Base Prueba'!A:E,5,),"NO REGISTRA")</f>
        <v>DEPARTAMENTO DE INFORMATICA Y TECNOLOGIA</v>
      </c>
    </row>
    <row r="12416" spans="1:5" ht="15.75" x14ac:dyDescent="0.25">
      <c r="A12416" s="14">
        <v>8715040</v>
      </c>
      <c r="B12416" s="2">
        <v>46125.739545254626</v>
      </c>
      <c r="C12416" s="3" t="str">
        <f>IFERROR(VLOOKUP(A12416,'Base Prueba'!A:C,3,),"NO REGISTRA")</f>
        <v>DACARTH RAFAEL SARMIENTO PORTO</v>
      </c>
      <c r="D12416" s="4" t="str">
        <f>IFERROR(VLOOKUP(A12416,'Base Prueba'!A:D,4,),"NO REGISTRA")</f>
        <v>DOCENTE DE TIEMPO COMPLETO</v>
      </c>
      <c r="E12416" s="5" t="str">
        <f>IFERROR(VLOOKUP(A12416,'Base Prueba'!A:E,5,),"NO REGISTRA")</f>
        <v>INGENIERIA DE SOFTWARE</v>
      </c>
    </row>
    <row r="12417" spans="1:5" ht="15.75" x14ac:dyDescent="0.25">
      <c r="A12417" s="14">
        <v>19459733</v>
      </c>
      <c r="B12417" s="2">
        <v>46125.739687037036</v>
      </c>
      <c r="C12417" s="3" t="str">
        <f>IFERROR(VLOOKUP(A12417,'Base Prueba'!A:C,3,),"NO REGISTRA")</f>
        <v>EDGAR ALBERTO CAICEDO VELASCO</v>
      </c>
      <c r="D12417" s="4" t="str">
        <f>IFERROR(VLOOKUP(A12417,'Base Prueba'!A:D,4,),"NO REGISTRA")</f>
        <v>DOCENTE DE MEDIO TIEMPO</v>
      </c>
      <c r="E12417" s="5" t="str">
        <f>IFERROR(VLOOKUP(A12417,'Base Prueba'!A:E,5,),"NO REGISTRA")</f>
        <v>TECNOLOGIA EN SEGURIDAD Y SALUD EN EL TRABAJO</v>
      </c>
    </row>
    <row r="12418" spans="1:5" ht="15.75" x14ac:dyDescent="0.25">
      <c r="A12418" s="14">
        <v>79435738</v>
      </c>
      <c r="B12418" s="2">
        <v>46125.740696527777</v>
      </c>
      <c r="C12418" s="3" t="str">
        <f>IFERROR(VLOOKUP(A12418,'Base Prueba'!A:C,3,),"NO REGISTRA")</f>
        <v>DANIEL ANDRES MURCIA DIAZ</v>
      </c>
      <c r="D12418" s="4" t="str">
        <f>IFERROR(VLOOKUP(A12418,'Base Prueba'!A:D,4,),"NO REGISTRA")</f>
        <v>DOCENTE DE TIEMPO COMPLETO</v>
      </c>
      <c r="E12418" s="5" t="str">
        <f>IFERROR(VLOOKUP(A12418,'Base Prueba'!A:E,5,),"NO REGISTRA")</f>
        <v>INGENIERIA DE SOFTWARE</v>
      </c>
    </row>
    <row r="12419" spans="1:5" ht="15.75" x14ac:dyDescent="0.25">
      <c r="A12419" s="14">
        <v>79301557</v>
      </c>
      <c r="B12419" s="2">
        <v>46125.747692129633</v>
      </c>
      <c r="C12419" s="3" t="str">
        <f>IFERROR(VLOOKUP(A12419,'Base Prueba'!A:C,3,),"NO REGISTRA")</f>
        <v>NESTOR ALEJANDRO PINZON LOPEZ</v>
      </c>
      <c r="D12419" s="4" t="str">
        <f>IFERROR(VLOOKUP(A12419,'Base Prueba'!A:D,4,),"NO REGISTRA")</f>
        <v>DOCENTE DE TIEMPO COMPLETO</v>
      </c>
      <c r="E12419" s="5" t="str">
        <f>IFERROR(VLOOKUP(A12419,'Base Prueba'!A:E,5,),"NO REGISTRA")</f>
        <v>PROFESIONAL EN INGENIERIA MULTIMEDIA</v>
      </c>
    </row>
    <row r="12420" spans="1:5" ht="15.75" x14ac:dyDescent="0.25">
      <c r="A12420" s="14">
        <v>52735929</v>
      </c>
      <c r="B12420" s="2">
        <v>46125.750105555555</v>
      </c>
      <c r="C12420" s="3" t="str">
        <f>IFERROR(VLOOKUP(A12420,'Base Prueba'!A:C,3,),"NO REGISTRA")</f>
        <v>JEIMMY AREVALO MELO</v>
      </c>
      <c r="D12420" s="4" t="str">
        <f>IFERROR(VLOOKUP(A12420,'Base Prueba'!A:D,4,),"NO REGISTRA")</f>
        <v>COORDINADOR DE BIBLIOTECA</v>
      </c>
      <c r="E12420" s="5" t="str">
        <f>IFERROR(VLOOKUP(A12420,'Base Prueba'!A:E,5,),"NO REGISTRA")</f>
        <v>BIBLIOTECA</v>
      </c>
    </row>
    <row r="12421" spans="1:5" ht="15.75" x14ac:dyDescent="0.25">
      <c r="A12421" s="14">
        <v>1000216787</v>
      </c>
      <c r="B12421" s="2">
        <v>46125.750160185184</v>
      </c>
      <c r="C12421" s="3" t="str">
        <f>IFERROR(VLOOKUP(A12421,'Base Prueba'!A:C,3,),"NO REGISTRA")</f>
        <v>LAURA CAMILA SANCHEZ MARTINEZ</v>
      </c>
      <c r="D12421" s="4" t="str">
        <f>IFERROR(VLOOKUP(A12421,'Base Prueba'!A:D,4,),"NO REGISTRA")</f>
        <v>SECRETARIA ACADEMICA - ADMINISTRATIVA DE FACULTAD</v>
      </c>
      <c r="E12421" s="5" t="str">
        <f>IFERROR(VLOOKUP(A12421,'Base Prueba'!A:E,5,),"NO REGISTRA")</f>
        <v>FACULTAD DE INGENIERIA Y TECNOLOGIA DE LA INFORMACION</v>
      </c>
    </row>
    <row r="12422" spans="1:5" ht="15.75" x14ac:dyDescent="0.25">
      <c r="A12422" s="14">
        <v>79507540</v>
      </c>
      <c r="B12422" s="2">
        <v>46125.750302893517</v>
      </c>
      <c r="C12422" s="3" t="str">
        <f>IFERROR(VLOOKUP(A12422,'Base Prueba'!A:C,3,),"NO REGISTRA")</f>
        <v>SHARYK ROMERO CALDERON</v>
      </c>
      <c r="D12422" s="4" t="str">
        <f>IFERROR(VLOOKUP(A12422,'Base Prueba'!A:D,4,),"NO REGISTRA")</f>
        <v>DOCENTE DE MEDIO TIEMPO</v>
      </c>
      <c r="E12422" s="5" t="str">
        <f>IFERROR(VLOOKUP(A12422,'Base Prueba'!A:E,5,),"NO REGISTRA")</f>
        <v>UNIVERSITARIO ADMINISTRACION DE EMPRESAS</v>
      </c>
    </row>
    <row r="12423" spans="1:5" ht="15.75" x14ac:dyDescent="0.25">
      <c r="A12423" s="14">
        <v>11388623</v>
      </c>
      <c r="B12423" s="2">
        <v>46125.750336689816</v>
      </c>
      <c r="C12423" s="3" t="str">
        <f>IFERROR(VLOOKUP(A12423,'Base Prueba'!A:C,3,),"NO REGISTRA")</f>
        <v>DIEGO MAURICIO PADILLA DIAZ</v>
      </c>
      <c r="D12423" s="4" t="str">
        <f>IFERROR(VLOOKUP(A12423,'Base Prueba'!A:D,4,),"NO REGISTRA")</f>
        <v>DOCENTE DE MEDIO TIEMPO</v>
      </c>
      <c r="E12423" s="5" t="str">
        <f>IFERROR(VLOOKUP(A12423,'Base Prueba'!A:E,5,),"NO REGISTRA")</f>
        <v>UNIVERSITARIO ADMINISTRACION DE EMPRESAS</v>
      </c>
    </row>
    <row r="12424" spans="1:5" ht="15.75" x14ac:dyDescent="0.25">
      <c r="A12424" s="14">
        <v>1000257532</v>
      </c>
      <c r="B12424" s="2">
        <v>46125.750972337963</v>
      </c>
      <c r="C12424" s="3" t="str">
        <f>IFERROR(VLOOKUP(A12424,'Base Prueba'!A:C,3,),"NO REGISTRA")</f>
        <v>ANDRES FELIPE RINCON CADENA</v>
      </c>
      <c r="D12424" s="4" t="str">
        <f>IFERROR(VLOOKUP(A12424,'Base Prueba'!A:D,4,),"NO REGISTRA")</f>
        <v>DOCENTE DE TIEMPO COMPLETO</v>
      </c>
      <c r="E12424" s="5" t="str">
        <f>IFERROR(VLOOKUP(A12424,'Base Prueba'!A:E,5,),"NO REGISTRA")</f>
        <v>TECNOLOGÍA EN PRODUCCIÓN DE MEDIOS AUDIOVISUALES</v>
      </c>
    </row>
    <row r="12425" spans="1:5" ht="15.75" x14ac:dyDescent="0.25">
      <c r="A12425" s="14">
        <v>1000218614</v>
      </c>
      <c r="B12425" s="2">
        <v>46125.751462962966</v>
      </c>
      <c r="C12425" s="3" t="str">
        <f>IFERROR(VLOOKUP(A12425,'Base Prueba'!A:C,3,),"NO REGISTRA")</f>
        <v>SEBASTIAN DAVID MELO DIAZ</v>
      </c>
      <c r="D12425" s="4" t="str">
        <f>IFERROR(VLOOKUP(A12425,'Base Prueba'!A:D,4,),"NO REGISTRA")</f>
        <v>ANALISTA DE SISTEMAS</v>
      </c>
      <c r="E12425" s="5" t="str">
        <f>IFERROR(VLOOKUP(A12425,'Base Prueba'!A:E,5,),"NO REGISTRA")</f>
        <v>DEPARTAMENTO DE INFORMATICA Y TECNOLOGIA</v>
      </c>
    </row>
    <row r="12426" spans="1:5" ht="15.75" x14ac:dyDescent="0.25">
      <c r="A12426" s="14">
        <v>1024529015</v>
      </c>
      <c r="B12426" s="2">
        <v>46125.751541898149</v>
      </c>
      <c r="C12426" s="3" t="str">
        <f>IFERROR(VLOOKUP(A12426,'Base Prueba'!A:C,3,),"NO REGISTRA")</f>
        <v>EDGAR JAVIER CUERVO RINCON</v>
      </c>
      <c r="D12426" s="4" t="str">
        <f>IFERROR(VLOOKUP(A12426,'Base Prueba'!A:D,4,),"NO REGISTRA")</f>
        <v>DOCENTE DE MEDIO TIEMPO</v>
      </c>
      <c r="E12426" s="5" t="str">
        <f>IFERROR(VLOOKUP(A12426,'Base Prueba'!A:E,5,),"NO REGISTRA")</f>
        <v>NARRATIVAS DIGITALES Y AUDIOVISUALES</v>
      </c>
    </row>
    <row r="12427" spans="1:5" ht="15.75" x14ac:dyDescent="0.25">
      <c r="A12427" s="14">
        <v>79433573</v>
      </c>
      <c r="B12427" s="2">
        <v>46125.751697222222</v>
      </c>
      <c r="C12427" s="3" t="str">
        <f>IFERROR(VLOOKUP(A12427,'Base Prueba'!A:C,3,),"NO REGISTRA")</f>
        <v>NELSON GUILLERMO GARCIA GAITAN</v>
      </c>
      <c r="D12427" s="4" t="str">
        <f>IFERROR(VLOOKUP(A12427,'Base Prueba'!A:D,4,),"NO REGISTRA")</f>
        <v>DOCENTE DE TIEMPO COMPLETO</v>
      </c>
      <c r="E12427" s="5" t="str">
        <f>IFERROR(VLOOKUP(A12427,'Base Prueba'!A:E,5,),"NO REGISTRA")</f>
        <v>UNIVERSITARIO COMUNICACION SOCIAL</v>
      </c>
    </row>
    <row r="12428" spans="1:5" ht="15.75" x14ac:dyDescent="0.25">
      <c r="A12428" s="14">
        <v>1110476907</v>
      </c>
      <c r="B12428" s="2">
        <v>46125.752891550925</v>
      </c>
      <c r="C12428" s="3" t="str">
        <f>IFERROR(VLOOKUP(A12428,'Base Prueba'!A:C,3,),"NO REGISTRA")</f>
        <v>DIEGO ARMANDO MOTTA DIAZ</v>
      </c>
      <c r="D12428" s="4" t="str">
        <f>IFERROR(VLOOKUP(A12428,'Base Prueba'!A:D,4,),"NO REGISTRA")</f>
        <v>DOCENTE DE TIEMPO COMPLETO</v>
      </c>
      <c r="E12428" s="5" t="str">
        <f>IFERROR(VLOOKUP(A12428,'Base Prueba'!A:E,5,),"NO REGISTRA")</f>
        <v>UNIVERSITARIO EN SEGURIDAD Y SALUD EN EL TRABAJO</v>
      </c>
    </row>
    <row r="12429" spans="1:5" ht="15.75" x14ac:dyDescent="0.25">
      <c r="A12429" s="14">
        <v>80725196</v>
      </c>
      <c r="B12429" s="2">
        <v>46125.753667939818</v>
      </c>
      <c r="C12429" s="3" t="str">
        <f>IFERROR(VLOOKUP(A12429,'Base Prueba'!A:C,3,),"NO REGISTRA")</f>
        <v>YEISON YOSET TOVAR BARBOSA</v>
      </c>
      <c r="D12429" s="4" t="str">
        <f>IFERROR(VLOOKUP(A12429,'Base Prueba'!A:D,4,),"NO REGISTRA")</f>
        <v>LIDER GESTION DOCUMENTAL</v>
      </c>
      <c r="E12429" s="5" t="str">
        <f>IFERROR(VLOOKUP(A12429,'Base Prueba'!A:E,5,),"NO REGISTRA")</f>
        <v>CENTRO DE GESTION DOCUMENTAL</v>
      </c>
    </row>
    <row r="12430" spans="1:5" ht="15.75" x14ac:dyDescent="0.25">
      <c r="A12430" s="14">
        <v>11318253</v>
      </c>
      <c r="B12430" s="2">
        <v>46125.75390625</v>
      </c>
      <c r="C12430" s="3" t="str">
        <f>IFERROR(VLOOKUP(A12430,'Base Prueba'!A:C,3,),"NO REGISTRA")</f>
        <v>RODRIGO RODRIGUEZ</v>
      </c>
      <c r="D12430" s="4" t="str">
        <f>IFERROR(VLOOKUP(A12430,'Base Prueba'!A:D,4,),"NO REGISTRA")</f>
        <v>APRENDIZ UNIVERSITARIO</v>
      </c>
      <c r="E12430" s="5" t="str">
        <f>IFERROR(VLOOKUP(A12430,'Base Prueba'!A:E,5,),"NO REGISTRA")</f>
        <v>CENTRO DE GESTION DOCUMENTAL</v>
      </c>
    </row>
    <row r="12431" spans="1:5" ht="15.75" x14ac:dyDescent="0.25">
      <c r="A12431" s="14">
        <v>1030567635</v>
      </c>
      <c r="B12431" s="2">
        <v>46125.753957407411</v>
      </c>
      <c r="C12431" s="3" t="str">
        <f>IFERROR(VLOOKUP(A12431,'Base Prueba'!A:C,3,),"NO REGISTRA")</f>
        <v>JEFFERSON ANDRES BARRETO DIAZ</v>
      </c>
      <c r="D12431" s="4" t="str">
        <f>IFERROR(VLOOKUP(A12431,'Base Prueba'!A:D,4,),"NO REGISTRA")</f>
        <v>AUXILIAR DE ARCHIVO</v>
      </c>
      <c r="E12431" s="5" t="str">
        <f>IFERROR(VLOOKUP(A12431,'Base Prueba'!A:E,5,),"NO REGISTRA")</f>
        <v>CENTRO DE GESTION DOCUMENTAL</v>
      </c>
    </row>
    <row r="12432" spans="1:5" ht="15.75" x14ac:dyDescent="0.25">
      <c r="A12432" s="14">
        <v>80472319</v>
      </c>
      <c r="B12432" s="2">
        <v>46125.760567708334</v>
      </c>
      <c r="C12432" s="3" t="str">
        <f>IFERROR(VLOOKUP(A12432,'Base Prueba'!A:C,3,),"NO REGISTRA")</f>
        <v>FRANCISCO JAVIER MONTENEGRO AGUILAR</v>
      </c>
      <c r="D12432" s="4" t="str">
        <f>IFERROR(VLOOKUP(A12432,'Base Prueba'!A:D,4,),"NO REGISTRA")</f>
        <v>DOCENTE DE MEDIO TIEMPO</v>
      </c>
      <c r="E12432" s="5" t="str">
        <f>IFERROR(VLOOKUP(A12432,'Base Prueba'!A:E,5,),"NO REGISTRA")</f>
        <v>TECNOLOGIA EN COMERCIO Y NEGOCIOS INTERNACIONALES</v>
      </c>
    </row>
    <row r="12433" spans="1:5" ht="15.75" x14ac:dyDescent="0.25">
      <c r="A12433" s="14">
        <v>1015441100</v>
      </c>
      <c r="B12433" s="2">
        <v>46125.761167592595</v>
      </c>
      <c r="C12433" s="3" t="str">
        <f>IFERROR(VLOOKUP(A12433,'Base Prueba'!A:C,3,),"NO REGISTRA")</f>
        <v>MARIA FERNANDA SANTANA BUITRAGO</v>
      </c>
      <c r="D12433" s="4" t="str">
        <f>IFERROR(VLOOKUP(A12433,'Base Prueba'!A:D,4,),"NO REGISTRA")</f>
        <v>LIDER DE DESAROLLO HUMANO</v>
      </c>
      <c r="E12433" s="5" t="str">
        <f>IFERROR(VLOOKUP(A12433,'Base Prueba'!A:E,5,),"NO REGISTRA")</f>
        <v>DIRECCION DE BIENESTAR INSTITUCIONAL</v>
      </c>
    </row>
    <row r="12434" spans="1:5" ht="15.75" x14ac:dyDescent="0.25">
      <c r="A12434" s="14">
        <v>79918292</v>
      </c>
      <c r="B12434" s="2">
        <v>46125.762824999998</v>
      </c>
      <c r="C12434" s="3" t="str">
        <f>IFERROR(VLOOKUP(A12434,'Base Prueba'!A:C,3,),"NO REGISTRA")</f>
        <v>GABRIEL ALBERTO MORENO MONROY</v>
      </c>
      <c r="D12434" s="4" t="str">
        <f>IFERROR(VLOOKUP(A12434,'Base Prueba'!A:D,4,),"NO REGISTRA")</f>
        <v>DOCENTE DE MEDIO TIEMPO</v>
      </c>
      <c r="E12434" s="5" t="str">
        <f>IFERROR(VLOOKUP(A12434,'Base Prueba'!A:E,5,),"NO REGISTRA")</f>
        <v>TECNOLOGIA EN COMERCIO Y NEGOCIOS INTERNACIONALES</v>
      </c>
    </row>
    <row r="12435" spans="1:5" ht="15.75" x14ac:dyDescent="0.25">
      <c r="A12435" s="14">
        <v>1141514141</v>
      </c>
      <c r="B12435" s="2">
        <v>46125.767322916668</v>
      </c>
      <c r="C12435" s="3" t="str">
        <f>IFERROR(VLOOKUP(A12435,'Base Prueba'!A:C,3,),"NO REGISTRA")</f>
        <v>LAURA SOFIA VARGAS LESMES</v>
      </c>
      <c r="D12435" s="4" t="str">
        <f>IFERROR(VLOOKUP(A12435,'Base Prueba'!A:D,4,),"NO REGISTRA")</f>
        <v>AUXILIAR BIBLIOTECA</v>
      </c>
      <c r="E12435" s="5" t="str">
        <f>IFERROR(VLOOKUP(A12435,'Base Prueba'!A:E,5,),"NO REGISTRA")</f>
        <v>BIBLIOTECA</v>
      </c>
    </row>
    <row r="12436" spans="1:5" ht="15.75" x14ac:dyDescent="0.25">
      <c r="A12436" s="14">
        <v>1023954848</v>
      </c>
      <c r="B12436" s="2">
        <v>46125.772316666669</v>
      </c>
      <c r="C12436" s="3" t="str">
        <f>IFERROR(VLOOKUP(A12436,'Base Prueba'!A:C,3,),"NO REGISTRA")</f>
        <v>JUAN CARLOS ESPITIA ORTIZ</v>
      </c>
      <c r="D12436" s="4" t="str">
        <f>IFERROR(VLOOKUP(A12436,'Base Prueba'!A:D,4,),"NO REGISTRA")</f>
        <v>ANALISTA DE INFRAESTRUCTURA</v>
      </c>
      <c r="E12436" s="5" t="str">
        <f>IFERROR(VLOOKUP(A12436,'Base Prueba'!A:E,5,),"NO REGISTRA")</f>
        <v>DEPARTAMENTO DE INFORMATICA Y TECNOLOGIA</v>
      </c>
    </row>
    <row r="12437" spans="1:5" ht="15.75" x14ac:dyDescent="0.25">
      <c r="A12437" s="14">
        <v>1019008046</v>
      </c>
      <c r="B12437" s="2">
        <v>46125.778286689812</v>
      </c>
      <c r="C12437" s="3" t="str">
        <f>IFERROR(VLOOKUP(A12437,'Base Prueba'!A:C,3,),"NO REGISTRA")</f>
        <v>JORGE ARMANDO CAMARGO GALVIS</v>
      </c>
      <c r="D12437" s="4" t="str">
        <f>IFERROR(VLOOKUP(A12437,'Base Prueba'!A:D,4,),"NO REGISTRA")</f>
        <v>DOCENTE DE MEDIO TIEMPO</v>
      </c>
      <c r="E12437" s="5" t="str">
        <f>IFERROR(VLOOKUP(A12437,'Base Prueba'!A:E,5,),"NO REGISTRA")</f>
        <v>NARRATIVAS DIGITALES Y AUDIOVISUALES</v>
      </c>
    </row>
    <row r="12438" spans="1:5" ht="15.75" x14ac:dyDescent="0.25">
      <c r="A12438" s="14">
        <v>1024549760</v>
      </c>
      <c r="B12438" s="2">
        <v>46125.789993749997</v>
      </c>
      <c r="C12438" s="3" t="str">
        <f>IFERROR(VLOOKUP(A12438,'Base Prueba'!A:C,3,),"NO REGISTRA")</f>
        <v>FRANCY YISETH JAIMES NEIRA</v>
      </c>
      <c r="D12438" s="4" t="str">
        <f>IFERROR(VLOOKUP(A12438,'Base Prueba'!A:D,4,),"NO REGISTRA")</f>
        <v>SECRETARIA ACADEMICA - ADMINISTRATIVA DE FACULTAD</v>
      </c>
      <c r="E12438" s="5" t="str">
        <f>IFERROR(VLOOKUP(A12438,'Base Prueba'!A:E,5,),"NO REGISTRA")</f>
        <v>FACULTAD DE COMINICACIÓN PERIODISMO Y ARTES</v>
      </c>
    </row>
    <row r="12439" spans="1:5" ht="15.75" x14ac:dyDescent="0.25">
      <c r="A12439" s="14">
        <v>1032453118</v>
      </c>
      <c r="B12439" s="2">
        <v>46125.790080208331</v>
      </c>
      <c r="C12439" s="3" t="str">
        <f>IFERROR(VLOOKUP(A12439,'Base Prueba'!A:C,3,),"NO REGISTRA")</f>
        <v>JOHN STIVEN OSPINA VARGAS</v>
      </c>
      <c r="D12439" s="4" t="str">
        <f>IFERROR(VLOOKUP(A12439,'Base Prueba'!A:D,4,),"NO REGISTRA")</f>
        <v>LIDER DE ENTORNOS VIRTUALES Y DESARROLLO</v>
      </c>
      <c r="E12439" s="5" t="str">
        <f>IFERROR(VLOOKUP(A12439,'Base Prueba'!A:E,5,),"NO REGISTRA")</f>
        <v>VICERRECTORIA ACADEMICA</v>
      </c>
    </row>
    <row r="12440" spans="1:5" ht="15.75" x14ac:dyDescent="0.25">
      <c r="A12440" s="14">
        <v>80812084</v>
      </c>
      <c r="B12440" s="2">
        <v>46125.790488194441</v>
      </c>
      <c r="C12440" s="3" t="str">
        <f>IFERROR(VLOOKUP(A12440,'Base Prueba'!A:C,3,),"NO REGISTRA")</f>
        <v>LUIS HELI RUIZ GUTIERREZ</v>
      </c>
      <c r="D12440" s="4" t="str">
        <f>IFERROR(VLOOKUP(A12440,'Base Prueba'!A:D,4,),"NO REGISTRA")</f>
        <v>AUXILIAR DE SERVICIOS  GENERALES</v>
      </c>
      <c r="E12440" s="5" t="str">
        <f>IFERROR(VLOOKUP(A12440,'Base Prueba'!A:E,5,),"NO REGISTRA")</f>
        <v>LOGISTICA Y SERVICIOS GENERALES</v>
      </c>
    </row>
    <row r="12441" spans="1:5" ht="15.75" x14ac:dyDescent="0.25">
      <c r="A12441" s="14">
        <v>1020731995</v>
      </c>
      <c r="B12441" s="2">
        <v>46125.791814814816</v>
      </c>
      <c r="C12441" s="3" t="str">
        <f>IFERROR(VLOOKUP(A12441,'Base Prueba'!A:C,3,),"NO REGISTRA")</f>
        <v>KARLA PAOLA BELTRAN PEÑUELA</v>
      </c>
      <c r="D12441" s="4" t="str">
        <f>IFERROR(VLOOKUP(A12441,'Base Prueba'!A:D,4,),"NO REGISTRA")</f>
        <v>SUPERVISOR DE FORMACION</v>
      </c>
      <c r="E12441" s="5" t="str">
        <f>IFERROR(VLOOKUP(A12441,'Base Prueba'!A:E,5,),"NO REGISTRA")</f>
        <v>VICERRECTORIA ACADEMICA</v>
      </c>
    </row>
    <row r="12442" spans="1:5" ht="15.75" x14ac:dyDescent="0.25">
      <c r="A12442" s="14">
        <v>1026597443</v>
      </c>
      <c r="B12442" s="2">
        <v>46125.791844675929</v>
      </c>
      <c r="C12442" s="3" t="str">
        <f>IFERROR(VLOOKUP(A12442,'Base Prueba'!A:C,3,),"NO REGISTRA")</f>
        <v>SERGIO ALEXANDER VERA GARCIA</v>
      </c>
      <c r="D12442" s="4" t="str">
        <f>IFERROR(VLOOKUP(A12442,'Base Prueba'!A:D,4,),"NO REGISTRA")</f>
        <v>AUXILIAR ELECTRICO</v>
      </c>
      <c r="E12442" s="5" t="str">
        <f>IFERROR(VLOOKUP(A12442,'Base Prueba'!A:E,5,),"NO REGISTRA")</f>
        <v>LOGISTICA Y SERVICIOS GENERALES</v>
      </c>
    </row>
    <row r="12443" spans="1:5" ht="15.75" x14ac:dyDescent="0.25">
      <c r="A12443" s="14">
        <v>1026293347</v>
      </c>
      <c r="B12443" s="2">
        <v>46125.793910763889</v>
      </c>
      <c r="C12443" s="3" t="str">
        <f>IFERROR(VLOOKUP(A12443,'Base Prueba'!A:C,3,),"NO REGISTRA")</f>
        <v>LAURA JINETH ORJUELA ROJAS</v>
      </c>
      <c r="D12443" s="4" t="str">
        <f>IFERROR(VLOOKUP(A12443,'Base Prueba'!A:D,4,),"NO REGISTRA")</f>
        <v>APRENDIZ UNIVERSITARIO</v>
      </c>
      <c r="E12443" s="5" t="str">
        <f>IFERROR(VLOOKUP(A12443,'Base Prueba'!A:E,5,),"NO REGISTRA")</f>
        <v>DIRECCION DE BIENESTAR INSTITUCIONAL</v>
      </c>
    </row>
    <row r="12444" spans="1:5" ht="15.75" x14ac:dyDescent="0.25">
      <c r="A12444" s="14">
        <v>1003690253</v>
      </c>
      <c r="B12444" s="2">
        <v>46125.794423148145</v>
      </c>
      <c r="C12444" s="3" t="str">
        <f>IFERROR(VLOOKUP(A12444,'Base Prueba'!A:C,3,),"NO REGISTRA")</f>
        <v>MELISSA GONZALEZ PEDRAZA</v>
      </c>
      <c r="D12444" s="4" t="str">
        <f>IFERROR(VLOOKUP(A12444,'Base Prueba'!A:D,4,),"NO REGISTRA")</f>
        <v>LIDER DE JOVENES A LA E</v>
      </c>
      <c r="E12444" s="5" t="str">
        <f>IFERROR(VLOOKUP(A12444,'Base Prueba'!A:E,5,),"NO REGISTRA")</f>
        <v>DIRECCION DE BIENESTAR INSTITUCIONAL</v>
      </c>
    </row>
    <row r="12445" spans="1:5" ht="15.75" x14ac:dyDescent="0.25">
      <c r="A12445" s="14">
        <v>79312652</v>
      </c>
      <c r="B12445" s="2">
        <v>46125.800738310187</v>
      </c>
      <c r="C12445" s="3" t="str">
        <f>IFERROR(VLOOKUP(A12445,'Base Prueba'!A:C,3,),"NO REGISTRA")</f>
        <v>JOSE ALVARO LARA MANOSALVA</v>
      </c>
      <c r="D12445" s="4" t="str">
        <f>IFERROR(VLOOKUP(A12445,'Base Prueba'!A:D,4,),"NO REGISTRA")</f>
        <v>DOCENTE DE TIEMPO COMPLETO</v>
      </c>
      <c r="E12445" s="5" t="str">
        <f>IFERROR(VLOOKUP(A12445,'Base Prueba'!A:E,5,),"NO REGISTRA")</f>
        <v>UNIVERSITARIO ADMINISTRACION DE EMPRESAS</v>
      </c>
    </row>
    <row r="12446" spans="1:5" ht="15.75" x14ac:dyDescent="0.25">
      <c r="A12446" s="14">
        <v>80117154</v>
      </c>
      <c r="B12446" s="2">
        <v>46125.802854050926</v>
      </c>
      <c r="C12446" s="3" t="str">
        <f>IFERROR(VLOOKUP(A12446,'Base Prueba'!A:C,3,),"NO REGISTRA")</f>
        <v>CARLOS ALBERTO WILCHES BELTRAN</v>
      </c>
      <c r="D12446" s="4" t="str">
        <f>IFERROR(VLOOKUP(A12446,'Base Prueba'!A:D,4,),"NO REGISTRA")</f>
        <v>DOCENTE DE MEDIO TIEMPO</v>
      </c>
      <c r="E12446" s="5" t="str">
        <f>IFERROR(VLOOKUP(A12446,'Base Prueba'!A:E,5,),"NO REGISTRA")</f>
        <v>INGENIERIA DE SOFTWARE</v>
      </c>
    </row>
    <row r="12447" spans="1:5" ht="15.75" x14ac:dyDescent="0.25">
      <c r="A12447" s="14">
        <v>1057581152</v>
      </c>
      <c r="B12447" s="2">
        <v>46125.803227546297</v>
      </c>
      <c r="C12447" s="3" t="str">
        <f>IFERROR(VLOOKUP(A12447,'Base Prueba'!A:C,3,),"NO REGISTRA")</f>
        <v>ANA SABRINA STEFFANNY VANEGAS SOLAQUE</v>
      </c>
      <c r="D12447" s="4" t="str">
        <f>IFERROR(VLOOKUP(A12447,'Base Prueba'!A:D,4,),"NO REGISTRA")</f>
        <v>DIRECTORA DE PROGRAMAS DE TURISMO, GASTRONOMIA Y POSGRADOS</v>
      </c>
      <c r="E12447" s="5" t="str">
        <f>IFERROR(VLOOKUP(A12447,'Base Prueba'!A:E,5,),"NO REGISTRA")</f>
        <v>FACULTAD DE CIENCIAS ECONOMICAS Y ADMINISTRATIVAS</v>
      </c>
    </row>
    <row r="12448" spans="1:5" ht="15.75" x14ac:dyDescent="0.25">
      <c r="A12448" s="14">
        <v>80211886</v>
      </c>
      <c r="B12448" s="2">
        <v>46125.803270370372</v>
      </c>
      <c r="C12448" s="3" t="str">
        <f>IFERROR(VLOOKUP(A12448,'Base Prueba'!A:C,3,),"NO REGISTRA")</f>
        <v>EDWIN GIOVANNY QUIMBAY HIDALGO</v>
      </c>
      <c r="D12448" s="4" t="str">
        <f>IFERROR(VLOOKUP(A12448,'Base Prueba'!A:D,4,),"NO REGISTRA")</f>
        <v>LIDER DE RECURSOS ACADEMICOS</v>
      </c>
      <c r="E12448" s="5" t="str">
        <f>IFERROR(VLOOKUP(A12448,'Base Prueba'!A:E,5,),"NO REGISTRA")</f>
        <v>RECURSOS ACADEMICOS</v>
      </c>
    </row>
    <row r="12449" spans="1:5" ht="15.75" x14ac:dyDescent="0.25">
      <c r="A12449" s="14">
        <v>88195474</v>
      </c>
      <c r="B12449" s="2">
        <v>46125.803325810186</v>
      </c>
      <c r="C12449" s="3" t="str">
        <f>IFERROR(VLOOKUP(A12449,'Base Prueba'!A:C,3,),"NO REGISTRA")</f>
        <v>WILMER RINCON MONTAÑEZ</v>
      </c>
      <c r="D12449" s="4" t="str">
        <f>IFERROR(VLOOKUP(A12449,'Base Prueba'!A:D,4,),"NO REGISTRA")</f>
        <v>DIRECTOR DE PROGRAMAS LINEAS DE ADMINISTRACION Y SST</v>
      </c>
      <c r="E12449" s="5" t="str">
        <f>IFERROR(VLOOKUP(A12449,'Base Prueba'!A:E,5,),"NO REGISTRA")</f>
        <v>FACULTAD DE CIENCIAS ECONOMICAS Y ADMINISTRATIVAS</v>
      </c>
    </row>
    <row r="12450" spans="1:5" ht="15.75" x14ac:dyDescent="0.25">
      <c r="A12450" s="14">
        <v>1023898029</v>
      </c>
      <c r="B12450" s="2">
        <v>46125.805816203705</v>
      </c>
      <c r="C12450" s="3" t="str">
        <f>IFERROR(VLOOKUP(A12450,'Base Prueba'!A:C,3,),"NO REGISTRA")</f>
        <v>EMANUEL ENCISO CAMACHO</v>
      </c>
      <c r="D12450" s="4" t="str">
        <f>IFERROR(VLOOKUP(A12450,'Base Prueba'!A:D,4,),"NO REGISTRA")</f>
        <v>DECANO</v>
      </c>
      <c r="E12450" s="5" t="str">
        <f>IFERROR(VLOOKUP(A12450,'Base Prueba'!A:E,5,),"NO REGISTRA")</f>
        <v>FACULTAD DE COMINICACIÓN PERIODISMO Y ARTES</v>
      </c>
    </row>
    <row r="12451" spans="1:5" ht="15.75" x14ac:dyDescent="0.25">
      <c r="A12451" s="14">
        <v>19461924</v>
      </c>
      <c r="B12451" s="2">
        <v>46125.805968518522</v>
      </c>
      <c r="C12451" s="3" t="str">
        <f>IFERROR(VLOOKUP(A12451,'Base Prueba'!A:C,3,),"NO REGISTRA")</f>
        <v>ORLANDO ALBERTO ORTIZ SANCHEZ</v>
      </c>
      <c r="D12451" s="4" t="str">
        <f>IFERROR(VLOOKUP(A12451,'Base Prueba'!A:D,4,),"NO REGISTRA")</f>
        <v>DOCENTE DE TIEMPO COMPLETO</v>
      </c>
      <c r="E12451" s="5" t="str">
        <f>IFERROR(VLOOKUP(A12451,'Base Prueba'!A:E,5,),"NO REGISTRA")</f>
        <v>AREA DE CIENCIAS BASICAS</v>
      </c>
    </row>
    <row r="12452" spans="1:5" ht="15.75" x14ac:dyDescent="0.25">
      <c r="A12452" s="14">
        <v>1032401971</v>
      </c>
      <c r="B12452" s="2">
        <v>46125.81419178241</v>
      </c>
      <c r="C12452" s="3" t="str">
        <f>IFERROR(VLOOKUP(A12452,'Base Prueba'!A:C,3,),"NO REGISTRA")</f>
        <v>ANDRYU ENRIQUE MENDOZA BELTRAN</v>
      </c>
      <c r="D12452" s="4" t="str">
        <f>IFERROR(VLOOKUP(A12452,'Base Prueba'!A:D,4,),"NO REGISTRA")</f>
        <v>DOCENTE DE TIEMPO COMPLETO</v>
      </c>
      <c r="E12452" s="5" t="str">
        <f>IFERROR(VLOOKUP(A12452,'Base Prueba'!A:E,5,),"NO REGISTRA")</f>
        <v>UNIVERSITARIO ADMINISTRACION DE EMPRESAS</v>
      </c>
    </row>
    <row r="12453" spans="1:5" ht="15.75" x14ac:dyDescent="0.25">
      <c r="A12453" s="14">
        <v>80472319</v>
      </c>
      <c r="B12453" s="2">
        <v>46125.815196064817</v>
      </c>
      <c r="C12453" s="3" t="str">
        <f>IFERROR(VLOOKUP(A12453,'Base Prueba'!A:C,3,),"NO REGISTRA")</f>
        <v>FRANCISCO JAVIER MONTENEGRO AGUILAR</v>
      </c>
      <c r="D12453" s="4" t="str">
        <f>IFERROR(VLOOKUP(A12453,'Base Prueba'!A:D,4,),"NO REGISTRA")</f>
        <v>DOCENTE DE MEDIO TIEMPO</v>
      </c>
      <c r="E12453" s="5" t="str">
        <f>IFERROR(VLOOKUP(A12453,'Base Prueba'!A:E,5,),"NO REGISTRA")</f>
        <v>TECNOLOGIA EN COMERCIO Y NEGOCIOS INTERNACIONALES</v>
      </c>
    </row>
    <row r="12454" spans="1:5" ht="15.75" x14ac:dyDescent="0.25">
      <c r="A12454" s="14">
        <v>1069724855</v>
      </c>
      <c r="B12454" s="2">
        <v>46125.827027777777</v>
      </c>
      <c r="C12454" s="3" t="str">
        <f>IFERROR(VLOOKUP(A12454,'Base Prueba'!A:C,3,),"NO REGISTRA")</f>
        <v>PEDRO ALBERTO OSPINA RODRIGUEZ</v>
      </c>
      <c r="D12454" s="4" t="str">
        <f>IFERROR(VLOOKUP(A12454,'Base Prueba'!A:D,4,),"NO REGISTRA")</f>
        <v>DIRECTOR DE PROGRAMAS DE COMUNICACION SOCIAL, PERIODISMO Y POSGRADOS</v>
      </c>
      <c r="E12454" s="5" t="str">
        <f>IFERROR(VLOOKUP(A12454,'Base Prueba'!A:E,5,),"NO REGISTRA")</f>
        <v>FACULTAD DE COMINICACIÓN PERIODISMO Y ARTES</v>
      </c>
    </row>
    <row r="12455" spans="1:5" ht="15.75" x14ac:dyDescent="0.25">
      <c r="A12455" s="14">
        <v>1069724855</v>
      </c>
      <c r="B12455" s="2">
        <v>46125.827067939812</v>
      </c>
      <c r="C12455" s="3" t="str">
        <f>IFERROR(VLOOKUP(A12455,'Base Prueba'!A:C,3,),"NO REGISTRA")</f>
        <v>PEDRO ALBERTO OSPINA RODRIGUEZ</v>
      </c>
      <c r="D12455" s="4" t="str">
        <f>IFERROR(VLOOKUP(A12455,'Base Prueba'!A:D,4,),"NO REGISTRA")</f>
        <v>DIRECTOR DE PROGRAMAS DE COMUNICACION SOCIAL, PERIODISMO Y POSGRADOS</v>
      </c>
      <c r="E12455" s="5" t="str">
        <f>IFERROR(VLOOKUP(A12455,'Base Prueba'!A:E,5,),"NO REGISTRA")</f>
        <v>FACULTAD DE COMINICACIÓN PERIODISMO Y ARTES</v>
      </c>
    </row>
    <row r="12456" spans="1:5" ht="15.75" x14ac:dyDescent="0.25">
      <c r="A12456" s="14">
        <v>1018411979</v>
      </c>
      <c r="B12456" s="2">
        <v>46125.834729050926</v>
      </c>
      <c r="C12456" s="3" t="str">
        <f>IFERROR(VLOOKUP(A12456,'Base Prueba'!A:C,3,),"NO REGISTRA")</f>
        <v>MIGUEL ALFONSO CUELLAR GOMEZ</v>
      </c>
      <c r="D12456" s="4" t="str">
        <f>IFERROR(VLOOKUP(A12456,'Base Prueba'!A:D,4,),"NO REGISTRA")</f>
        <v>DIRECTOR DE PROGRAMAS DE PRODUCCIÓN VISUAL Y AUDIOVISUAL</v>
      </c>
      <c r="E12456" s="5" t="str">
        <f>IFERROR(VLOOKUP(A12456,'Base Prueba'!A:E,5,),"NO REGISTRA")</f>
        <v>FACULTAD DE COMINICACIÓN PERIODISMO Y ARTES</v>
      </c>
    </row>
    <row r="12457" spans="1:5" ht="15.75" x14ac:dyDescent="0.25">
      <c r="A12457" s="14">
        <v>80843387</v>
      </c>
      <c r="B12457" s="2">
        <v>46125.836453935182</v>
      </c>
      <c r="C12457" s="3" t="str">
        <f>IFERROR(VLOOKUP(A12457,'Base Prueba'!A:C,3,),"NO REGISTRA")</f>
        <v>ESTEBAN ADOLFO QUESADA SALAZAR</v>
      </c>
      <c r="D12457" s="4" t="str">
        <f>IFERROR(VLOOKUP(A12457,'Base Prueba'!A:D,4,),"NO REGISTRA")</f>
        <v>DOCENTE DE TIEMPO COMPLETO</v>
      </c>
      <c r="E12457" s="5" t="str">
        <f>IFERROR(VLOOKUP(A12457,'Base Prueba'!A:E,5,),"NO REGISTRA")</f>
        <v>UNIVERSITARIO COMUNICACION SOCIAL</v>
      </c>
    </row>
    <row r="12458" spans="1:5" ht="15.75" x14ac:dyDescent="0.25">
      <c r="A12458" s="14">
        <v>80817377</v>
      </c>
      <c r="B12458" s="2">
        <v>46125.847489236112</v>
      </c>
      <c r="C12458" s="3" t="str">
        <f>IFERROR(VLOOKUP(A12458,'Base Prueba'!A:C,3,),"NO REGISTRA")</f>
        <v>OMAR ANDRES BONILLA ACOSTA</v>
      </c>
      <c r="D12458" s="4" t="str">
        <f>IFERROR(VLOOKUP(A12458,'Base Prueba'!A:D,4,),"NO REGISTRA")</f>
        <v>DIRECTOR DE PROGRAMAS DE INGENIERIA</v>
      </c>
      <c r="E12458" s="5" t="str">
        <f>IFERROR(VLOOKUP(A12458,'Base Prueba'!A:E,5,),"NO REGISTRA")</f>
        <v>FACULTAD DE CIENCIAS ECONOMICAS Y ADMINISTRATIVAS</v>
      </c>
    </row>
    <row r="12459" spans="1:5" ht="15.75" x14ac:dyDescent="0.25">
      <c r="A12459" s="14">
        <v>1148454724</v>
      </c>
      <c r="B12459" s="2">
        <v>46125.847652199074</v>
      </c>
      <c r="C12459" s="3" t="str">
        <f>IFERROR(VLOOKUP(A12459,'Base Prueba'!A:C,3,),"NO REGISTRA")</f>
        <v>JOSE ALFREDO PARADA PUENTES</v>
      </c>
      <c r="D12459" s="4" t="str">
        <f>IFERROR(VLOOKUP(A12459,'Base Prueba'!A:D,4,),"NO REGISTRA")</f>
        <v>DOCENTE DE MEDIO TIEMPO</v>
      </c>
      <c r="E12459" s="5" t="str">
        <f>IFERROR(VLOOKUP(A12459,'Base Prueba'!A:E,5,),"NO REGISTRA")</f>
        <v>UNIVERSITARIO ADMINISTRACION DE EMPRESAS</v>
      </c>
    </row>
    <row r="12460" spans="1:5" ht="15.75" x14ac:dyDescent="0.25">
      <c r="A12460" s="14">
        <v>1032498759</v>
      </c>
      <c r="B12460" s="2">
        <v>46125.849893402781</v>
      </c>
      <c r="C12460" s="3" t="str">
        <f>IFERROR(VLOOKUP(A12460,'Base Prueba'!A:C,3,),"NO REGISTRA")</f>
        <v>ANDREA CATALINA GAVIRIA TORRES</v>
      </c>
      <c r="D12460" s="4" t="str">
        <f>IFERROR(VLOOKUP(A12460,'Base Prueba'!A:D,4,),"NO REGISTRA")</f>
        <v>AUXILIAR DE RECURSOS AUDIOVISUALES</v>
      </c>
      <c r="E12460" s="5" t="str">
        <f>IFERROR(VLOOKUP(A12460,'Base Prueba'!A:E,5,),"NO REGISTRA")</f>
        <v>OFICINA DE AUDIOVISUALES</v>
      </c>
    </row>
    <row r="12461" spans="1:5" ht="15.75" x14ac:dyDescent="0.25">
      <c r="A12461" s="14">
        <v>79301557</v>
      </c>
      <c r="B12461" s="2">
        <v>46125.850834837962</v>
      </c>
      <c r="C12461" s="3" t="str">
        <f>IFERROR(VLOOKUP(A12461,'Base Prueba'!A:C,3,),"NO REGISTRA")</f>
        <v>NESTOR ALEJANDRO PINZON LOPEZ</v>
      </c>
      <c r="D12461" s="4" t="str">
        <f>IFERROR(VLOOKUP(A12461,'Base Prueba'!A:D,4,),"NO REGISTRA")</f>
        <v>DOCENTE DE TIEMPO COMPLETO</v>
      </c>
      <c r="E12461" s="5" t="str">
        <f>IFERROR(VLOOKUP(A12461,'Base Prueba'!A:E,5,),"NO REGISTRA")</f>
        <v>PROFESIONAL EN INGENIERIA MULTIMEDIA</v>
      </c>
    </row>
    <row r="12462" spans="1:5" ht="15.75" x14ac:dyDescent="0.25">
      <c r="A12462" s="14">
        <v>8715040</v>
      </c>
      <c r="B12462" s="2">
        <v>46125.851165856482</v>
      </c>
      <c r="C12462" s="3" t="str">
        <f>IFERROR(VLOOKUP(A12462,'Base Prueba'!A:C,3,),"NO REGISTRA")</f>
        <v>DACARTH RAFAEL SARMIENTO PORTO</v>
      </c>
      <c r="D12462" s="4" t="str">
        <f>IFERROR(VLOOKUP(A12462,'Base Prueba'!A:D,4,),"NO REGISTRA")</f>
        <v>DOCENTE DE TIEMPO COMPLETO</v>
      </c>
      <c r="E12462" s="5" t="str">
        <f>IFERROR(VLOOKUP(A12462,'Base Prueba'!A:E,5,),"NO REGISTRA")</f>
        <v>INGENIERIA DE SOFTWARE</v>
      </c>
    </row>
    <row r="12463" spans="1:5" ht="15.75" x14ac:dyDescent="0.25">
      <c r="A12463" s="14">
        <v>79312652</v>
      </c>
      <c r="B12463" s="2">
        <v>46125.870908217592</v>
      </c>
      <c r="C12463" s="3" t="str">
        <f>IFERROR(VLOOKUP(A12463,'Base Prueba'!A:C,3,),"NO REGISTRA")</f>
        <v>JOSE ALVARO LARA MANOSALVA</v>
      </c>
      <c r="D12463" s="4" t="str">
        <f>IFERROR(VLOOKUP(A12463,'Base Prueba'!A:D,4,),"NO REGISTRA")</f>
        <v>DOCENTE DE TIEMPO COMPLETO</v>
      </c>
      <c r="E12463" s="5" t="str">
        <f>IFERROR(VLOOKUP(A12463,'Base Prueba'!A:E,5,),"NO REGISTRA")</f>
        <v>UNIVERSITARIO ADMINISTRACION DE EMPRESAS</v>
      </c>
    </row>
    <row r="12464" spans="1:5" ht="15.75" x14ac:dyDescent="0.25">
      <c r="A12464" s="14">
        <v>79951802</v>
      </c>
      <c r="B12464" s="2">
        <v>46125.872474652781</v>
      </c>
      <c r="C12464" s="3" t="str">
        <f>IFERROR(VLOOKUP(A12464,'Base Prueba'!A:C,3,),"NO REGISTRA")</f>
        <v>HERNAN ANDRES ROJAS VARGAS</v>
      </c>
      <c r="D12464" s="4" t="str">
        <f>IFERROR(VLOOKUP(A12464,'Base Prueba'!A:D,4,),"NO REGISTRA")</f>
        <v>DOCENTE DE MEDIO TIEMPO</v>
      </c>
      <c r="E12464" s="5" t="str">
        <f>IFERROR(VLOOKUP(A12464,'Base Prueba'!A:E,5,),"NO REGISTRA")</f>
        <v>UNIVERSITARIO ADMINISTRACION DE EMPRESAS</v>
      </c>
    </row>
    <row r="12465" spans="1:5" ht="15.75" x14ac:dyDescent="0.25">
      <c r="A12465" s="14">
        <v>79484197</v>
      </c>
      <c r="B12465" s="2">
        <v>46125.875294675927</v>
      </c>
      <c r="C12465" s="3" t="str">
        <f>IFERROR(VLOOKUP(A12465,'Base Prueba'!A:C,3,),"NO REGISTRA")</f>
        <v>JOHN DANIEL GUTIERREZ BOADA</v>
      </c>
      <c r="D12465" s="4" t="str">
        <f>IFERROR(VLOOKUP(A12465,'Base Prueba'!A:D,4,),"NO REGISTRA")</f>
        <v>DOCENTE DE MEDIO TIEMPO</v>
      </c>
      <c r="E12465" s="5" t="str">
        <f>IFERROR(VLOOKUP(A12465,'Base Prueba'!A:E,5,),"NO REGISTRA")</f>
        <v>UNIVERSITARIO COMUNICACION SOCIAL</v>
      </c>
    </row>
    <row r="12466" spans="1:5" ht="15.75" x14ac:dyDescent="0.25">
      <c r="A12466" s="14">
        <v>52603556</v>
      </c>
      <c r="B12466" s="2">
        <v>46125.875388425928</v>
      </c>
      <c r="C12466" s="3" t="str">
        <f>IFERROR(VLOOKUP(A12466,'Base Prueba'!A:C,3,),"NO REGISTRA")</f>
        <v>MARISOL FARFAN QUIROGA</v>
      </c>
      <c r="D12466" s="4" t="str">
        <f>IFERROR(VLOOKUP(A12466,'Base Prueba'!A:D,4,),"NO REGISTRA")</f>
        <v>AUXILIAR DE SERVICIOS</v>
      </c>
      <c r="E12466" s="5" t="str">
        <f>IFERROR(VLOOKUP(A12466,'Base Prueba'!A:E,5,),"NO REGISTRA")</f>
        <v>LOGISTICA Y SERVICIOS GENERALES</v>
      </c>
    </row>
    <row r="12467" spans="1:5" ht="15.75" x14ac:dyDescent="0.25">
      <c r="A12467" s="14">
        <v>52443092</v>
      </c>
      <c r="B12467" s="2">
        <v>46125.875403819446</v>
      </c>
      <c r="C12467" s="3" t="str">
        <f>IFERROR(VLOOKUP(A12467,'Base Prueba'!A:C,3,),"NO REGISTRA")</f>
        <v>LUZ MYRIAM SAAVEDRA CONTRERAS</v>
      </c>
      <c r="D12467" s="4" t="str">
        <f>IFERROR(VLOOKUP(A12467,'Base Prueba'!A:D,4,),"NO REGISTRA")</f>
        <v>AUXILIAR DE SERVICIOS</v>
      </c>
      <c r="E12467" s="5" t="str">
        <f>IFERROR(VLOOKUP(A12467,'Base Prueba'!A:E,5,),"NO REGISTRA")</f>
        <v>LOGISTICA Y SERVICIOS GENERALES</v>
      </c>
    </row>
    <row r="12468" spans="1:5" ht="15.75" x14ac:dyDescent="0.25">
      <c r="A12468" s="14">
        <v>51840480</v>
      </c>
      <c r="B12468" s="2">
        <v>46125.876856944444</v>
      </c>
      <c r="C12468" s="3" t="str">
        <f>IFERROR(VLOOKUP(A12468,'Base Prueba'!A:C,3,),"NO REGISTRA")</f>
        <v>OLGA GAVILAN BENAVIDES</v>
      </c>
      <c r="D12468" s="4" t="str">
        <f>IFERROR(VLOOKUP(A12468,'Base Prueba'!A:D,4,),"NO REGISTRA")</f>
        <v>AUXILIAR DE SERVICIOS</v>
      </c>
      <c r="E12468" s="5" t="str">
        <f>IFERROR(VLOOKUP(A12468,'Base Prueba'!A:E,5,),"NO REGISTRA")</f>
        <v>LOGISTICA Y SERVICIOS GENERALES</v>
      </c>
    </row>
    <row r="12469" spans="1:5" ht="15.75" x14ac:dyDescent="0.25">
      <c r="A12469" s="14">
        <v>52885874</v>
      </c>
      <c r="B12469" s="2">
        <v>46125.876909953702</v>
      </c>
      <c r="C12469" s="3" t="str">
        <f>IFERROR(VLOOKUP(A12469,'Base Prueba'!A:C,3,),"NO REGISTRA")</f>
        <v>MARIBEL CAYCEDO</v>
      </c>
      <c r="D12469" s="4" t="str">
        <f>IFERROR(VLOOKUP(A12469,'Base Prueba'!A:D,4,),"NO REGISTRA")</f>
        <v>AUXILIAR DE SERVICIOS</v>
      </c>
      <c r="E12469" s="5" t="str">
        <f>IFERROR(VLOOKUP(A12469,'Base Prueba'!A:E,5,),"NO REGISTRA")</f>
        <v>LOGISTICA Y SERVICIOS GENERALES</v>
      </c>
    </row>
    <row r="12470" spans="1:5" ht="15.75" x14ac:dyDescent="0.25">
      <c r="A12470" s="14">
        <v>1012338489</v>
      </c>
      <c r="B12470" s="2">
        <v>46125.887904050927</v>
      </c>
      <c r="C12470" s="3" t="str">
        <f>IFERROR(VLOOKUP(A12470,'Base Prueba'!A:C,3,),"NO REGISTRA")</f>
        <v>DERLY TATIANA ROJAS NAVARRO</v>
      </c>
      <c r="D12470" s="4" t="str">
        <f>IFERROR(VLOOKUP(A12470,'Base Prueba'!A:D,4,),"NO REGISTRA")</f>
        <v>AUXILIAR BIBLIOTECA</v>
      </c>
      <c r="E12470" s="5" t="str">
        <f>IFERROR(VLOOKUP(A12470,'Base Prueba'!A:E,5,),"NO REGISTRA")</f>
        <v>BIBLIOTECA</v>
      </c>
    </row>
    <row r="12471" spans="1:5" ht="15.75" x14ac:dyDescent="0.25">
      <c r="A12471" s="14">
        <v>1000257532</v>
      </c>
      <c r="B12471" s="2">
        <v>46125.888981365744</v>
      </c>
      <c r="C12471" s="3" t="str">
        <f>IFERROR(VLOOKUP(A12471,'Base Prueba'!A:C,3,),"NO REGISTRA")</f>
        <v>ANDRES FELIPE RINCON CADENA</v>
      </c>
      <c r="D12471" s="4" t="str">
        <f>IFERROR(VLOOKUP(A12471,'Base Prueba'!A:D,4,),"NO REGISTRA")</f>
        <v>DOCENTE DE TIEMPO COMPLETO</v>
      </c>
      <c r="E12471" s="5" t="str">
        <f>IFERROR(VLOOKUP(A12471,'Base Prueba'!A:E,5,),"NO REGISTRA")</f>
        <v>TECNOLOGÍA EN PRODUCCIÓN DE MEDIOS AUDIOVISUALES</v>
      </c>
    </row>
    <row r="12472" spans="1:5" ht="15.75" x14ac:dyDescent="0.25">
      <c r="A12472" s="14">
        <v>79313678</v>
      </c>
      <c r="B12472" s="2">
        <v>46125.91068148148</v>
      </c>
      <c r="C12472" s="3" t="str">
        <f>IFERROR(VLOOKUP(A12472,'Base Prueba'!A:C,3,),"NO REGISTRA")</f>
        <v>MARCO VINICIO RAMIREZ PEREIRA</v>
      </c>
      <c r="D12472" s="4" t="str">
        <f>IFERROR(VLOOKUP(A12472,'Base Prueba'!A:D,4,),"NO REGISTRA")</f>
        <v>TECNICO EN MANTENIMIENTO DE RECURSOS ACADEMICOS</v>
      </c>
      <c r="E12472" s="5" t="str">
        <f>IFERROR(VLOOKUP(A12472,'Base Prueba'!A:E,5,),"NO REGISTRA")</f>
        <v>RECURSOS ACADEMICOS</v>
      </c>
    </row>
    <row r="12473" spans="1:5" ht="15.75" x14ac:dyDescent="0.25">
      <c r="A12473" s="14">
        <v>1019603886</v>
      </c>
      <c r="B12473" s="2">
        <v>46125.91071921296</v>
      </c>
      <c r="C12473" s="3" t="str">
        <f>IFERROR(VLOOKUP(A12473,'Base Prueba'!A:C,3,),"NO REGISTRA")</f>
        <v>NICOLAS ESPITIA CHACON</v>
      </c>
      <c r="D12473" s="4" t="str">
        <f>IFERROR(VLOOKUP(A12473,'Base Prueba'!A:D,4,),"NO REGISTRA")</f>
        <v>AUXILIAR DE RECURSOS ACADEMICOS</v>
      </c>
      <c r="E12473" s="5" t="str">
        <f>IFERROR(VLOOKUP(A12473,'Base Prueba'!A:E,5,),"NO REGISTRA")</f>
        <v>RECURSOS ACADEMICOS</v>
      </c>
    </row>
    <row r="12474" spans="1:5" ht="15.75" x14ac:dyDescent="0.25">
      <c r="A12474" s="14">
        <v>52220354</v>
      </c>
      <c r="B12474" s="2">
        <v>46126.22779247685</v>
      </c>
      <c r="C12474" s="3" t="str">
        <f>IFERROR(VLOOKUP(A12474,'Base Prueba'!A:C,3,),"NO REGISTRA")</f>
        <v>ILSA BARAHONA POLO</v>
      </c>
      <c r="D12474" s="4" t="str">
        <f>IFERROR(VLOOKUP(A12474,'Base Prueba'!A:D,4,),"NO REGISTRA")</f>
        <v>AUXILIAR DE SERVICIOS</v>
      </c>
      <c r="E12474" s="5" t="str">
        <f>IFERROR(VLOOKUP(A12474,'Base Prueba'!A:E,5,),"NO REGISTRA")</f>
        <v>LOGISTICA Y SERVICIOS GENERALES</v>
      </c>
    </row>
    <row r="12475" spans="1:5" ht="15.75" x14ac:dyDescent="0.25">
      <c r="A12475" s="14">
        <v>1473024</v>
      </c>
      <c r="B12475" s="2">
        <v>46126.236206018519</v>
      </c>
      <c r="C12475" s="3" t="str">
        <f>IFERROR(VLOOKUP(A12475,'Base Prueba'!A:C,3,),"NO REGISTRA")</f>
        <v>GUILLERMO MUÑOZ PAJOY</v>
      </c>
      <c r="D12475" s="4" t="str">
        <f>IFERROR(VLOOKUP(A12475,'Base Prueba'!A:D,4,),"NO REGISTRA")</f>
        <v>AUXILIAR DE SERVICIOS  GENERALES</v>
      </c>
      <c r="E12475" s="5" t="str">
        <f>IFERROR(VLOOKUP(A12475,'Base Prueba'!A:E,5,),"NO REGISTRA")</f>
        <v>LOGISTICA Y SERVICIOS GENERALES</v>
      </c>
    </row>
    <row r="12476" spans="1:5" ht="15.75" x14ac:dyDescent="0.25">
      <c r="A12476" s="14">
        <v>52059516</v>
      </c>
      <c r="B12476" s="2">
        <v>46126.240285532411</v>
      </c>
      <c r="C12476" s="3" t="str">
        <f>IFERROR(VLOOKUP(A12476,'Base Prueba'!A:C,3,),"NO REGISTRA")</f>
        <v>YANETT AFANADOR AGUILAR</v>
      </c>
      <c r="D12476" s="4" t="str">
        <f>IFERROR(VLOOKUP(A12476,'Base Prueba'!A:D,4,),"NO REGISTRA")</f>
        <v>AUXILIAR DE SERVICIOS</v>
      </c>
      <c r="E12476" s="5" t="str">
        <f>IFERROR(VLOOKUP(A12476,'Base Prueba'!A:E,5,),"NO REGISTRA")</f>
        <v>LOGISTICA Y SERVICIOS GENERALES</v>
      </c>
    </row>
    <row r="12477" spans="1:5" ht="15.75" x14ac:dyDescent="0.25">
      <c r="A12477" s="14">
        <v>1105681275</v>
      </c>
      <c r="B12477" s="2">
        <v>46126.240405092591</v>
      </c>
      <c r="C12477" s="3" t="str">
        <f>IFERROR(VLOOKUP(A12477,'Base Prueba'!A:C,3,),"NO REGISTRA")</f>
        <v>VICTORIA GUTIERREZ BARRIOS</v>
      </c>
      <c r="D12477" s="4" t="str">
        <f>IFERROR(VLOOKUP(A12477,'Base Prueba'!A:D,4,),"NO REGISTRA")</f>
        <v>AUXILIAR DE SERVICIOS</v>
      </c>
      <c r="E12477" s="5" t="str">
        <f>IFERROR(VLOOKUP(A12477,'Base Prueba'!A:E,5,),"NO REGISTRA")</f>
        <v>LOGISTICA Y SERVICIOS GENERALES</v>
      </c>
    </row>
    <row r="12478" spans="1:5" ht="15.75" x14ac:dyDescent="0.25">
      <c r="A12478" s="14">
        <v>52034349</v>
      </c>
      <c r="B12478" s="2">
        <v>46126.24276724537</v>
      </c>
      <c r="C12478" s="3" t="str">
        <f>IFERROR(VLOOKUP(A12478,'Base Prueba'!A:C,3,),"NO REGISTRA")</f>
        <v>DIDILMA BARRERA BAREÑO</v>
      </c>
      <c r="D12478" s="4" t="str">
        <f>IFERROR(VLOOKUP(A12478,'Base Prueba'!A:D,4,),"NO REGISTRA")</f>
        <v>AUXILIAR DE SERVICIOS</v>
      </c>
      <c r="E12478" s="5" t="str">
        <f>IFERROR(VLOOKUP(A12478,'Base Prueba'!A:E,5,),"NO REGISTRA")</f>
        <v>LOGISTICA Y SERVICIOS GENERALES</v>
      </c>
    </row>
    <row r="12479" spans="1:5" ht="15.75" x14ac:dyDescent="0.25">
      <c r="A12479" s="14">
        <v>24175966</v>
      </c>
      <c r="B12479" s="2">
        <v>46126.244096875002</v>
      </c>
      <c r="C12479" s="3" t="str">
        <f>IFERROR(VLOOKUP(A12479,'Base Prueba'!A:C,3,),"NO REGISTRA")</f>
        <v>EUNICE MISE AYALA</v>
      </c>
      <c r="D12479" s="4" t="str">
        <f>IFERROR(VLOOKUP(A12479,'Base Prueba'!A:D,4,),"NO REGISTRA")</f>
        <v>AUXILIAR DE SERVICIOS</v>
      </c>
      <c r="E12479" s="5" t="str">
        <f>IFERROR(VLOOKUP(A12479,'Base Prueba'!A:E,5,),"NO REGISTRA")</f>
        <v>LOGISTICA Y SERVICIOS GENERALES</v>
      </c>
    </row>
    <row r="12480" spans="1:5" ht="15.75" x14ac:dyDescent="0.25">
      <c r="A12480" s="14">
        <v>1033724599</v>
      </c>
      <c r="B12480" s="2">
        <v>46126.246283333334</v>
      </c>
      <c r="C12480" s="3" t="str">
        <f>IFERROR(VLOOKUP(A12480,'Base Prueba'!A:C,3,),"NO REGISTRA")</f>
        <v>LUZ MARIA RAMIREZ RODRIGUEZ</v>
      </c>
      <c r="D12480" s="4" t="str">
        <f>IFERROR(VLOOKUP(A12480,'Base Prueba'!A:D,4,),"NO REGISTRA")</f>
        <v>AUXILIAR DE SERVICIOS</v>
      </c>
      <c r="E12480" s="5" t="str">
        <f>IFERROR(VLOOKUP(A12480,'Base Prueba'!A:E,5,),"NO REGISTRA")</f>
        <v>LOGISTICA Y SERVICIOS GENERALES</v>
      </c>
    </row>
    <row r="12481" spans="1:5" ht="15.75" x14ac:dyDescent="0.25">
      <c r="A12481" s="14">
        <v>52290503</v>
      </c>
      <c r="B12481" s="2">
        <v>46126.249244444443</v>
      </c>
      <c r="C12481" s="3" t="str">
        <f>IFERROR(VLOOKUP(A12481,'Base Prueba'!A:C,3,),"NO REGISTRA")</f>
        <v>MARIA IDALIA RODRIGUEZ GONZALEZ</v>
      </c>
      <c r="D12481" s="4" t="str">
        <f>IFERROR(VLOOKUP(A12481,'Base Prueba'!A:D,4,),"NO REGISTRA")</f>
        <v>AUXILIAR DE SERVICIOS</v>
      </c>
      <c r="E12481" s="5" t="str">
        <f>IFERROR(VLOOKUP(A12481,'Base Prueba'!A:E,5,),"NO REGISTRA")</f>
        <v>LOGISTICA Y SERVICIOS GENERALES</v>
      </c>
    </row>
    <row r="12482" spans="1:5" ht="15.75" x14ac:dyDescent="0.25">
      <c r="A12482" s="14">
        <v>1018482392</v>
      </c>
      <c r="B12482" s="2">
        <v>46126.252910069445</v>
      </c>
      <c r="C12482" s="3" t="str">
        <f>IFERROR(VLOOKUP(A12482,'Base Prueba'!A:C,3,),"NO REGISTRA")</f>
        <v>RAQUEL YANETH SANDOVAL FORERO</v>
      </c>
      <c r="D12482" s="4" t="str">
        <f>IFERROR(VLOOKUP(A12482,'Base Prueba'!A:D,4,),"NO REGISTRA")</f>
        <v>AUXILIAR DE RECURSOS ACADEMICOS</v>
      </c>
      <c r="E12482" s="5" t="str">
        <f>IFERROR(VLOOKUP(A12482,'Base Prueba'!A:E,5,),"NO REGISTRA")</f>
        <v>RECURSOS ACADEMICOS</v>
      </c>
    </row>
    <row r="12483" spans="1:5" ht="15.75" x14ac:dyDescent="0.25">
      <c r="A12483" s="14">
        <v>79043674</v>
      </c>
      <c r="B12483" s="2">
        <v>46126.255440856483</v>
      </c>
      <c r="C12483" s="3" t="str">
        <f>IFERROR(VLOOKUP(A12483,'Base Prueba'!A:C,3,),"NO REGISTRA")</f>
        <v>PEDRO ANTONIO ACERO</v>
      </c>
      <c r="D12483" s="4" t="str">
        <f>IFERROR(VLOOKUP(A12483,'Base Prueba'!A:D,4,),"NO REGISTRA")</f>
        <v>SUPERVISOR DE SERVICIOS</v>
      </c>
      <c r="E12483" s="5" t="str">
        <f>IFERROR(VLOOKUP(A12483,'Base Prueba'!A:E,5,),"NO REGISTRA")</f>
        <v>LOGISTICA Y SERVICIOS GENERALES</v>
      </c>
    </row>
    <row r="12484" spans="1:5" ht="15.75" x14ac:dyDescent="0.25">
      <c r="A12484" s="14">
        <v>80211886</v>
      </c>
      <c r="B12484" s="2">
        <v>46126.266685879629</v>
      </c>
      <c r="C12484" s="3" t="str">
        <f>IFERROR(VLOOKUP(A12484,'Base Prueba'!A:C,3,),"NO REGISTRA")</f>
        <v>EDWIN GIOVANNY QUIMBAY HIDALGO</v>
      </c>
      <c r="D12484" s="4" t="str">
        <f>IFERROR(VLOOKUP(A12484,'Base Prueba'!A:D,4,),"NO REGISTRA")</f>
        <v>LIDER DE RECURSOS ACADEMICOS</v>
      </c>
      <c r="E12484" s="5" t="str">
        <f>IFERROR(VLOOKUP(A12484,'Base Prueba'!A:E,5,),"NO REGISTRA")</f>
        <v>RECURSOS ACADEMICOS</v>
      </c>
    </row>
    <row r="12485" spans="1:5" ht="15.75" x14ac:dyDescent="0.25">
      <c r="A12485" s="14">
        <v>1005927138</v>
      </c>
      <c r="B12485" s="2">
        <v>46126.268907754631</v>
      </c>
      <c r="C12485" s="3" t="str">
        <f>IFERROR(VLOOKUP(A12485,'Base Prueba'!A:C,3,),"NO REGISTRA")</f>
        <v>MARLON YEINER MEJIA ACOSTA</v>
      </c>
      <c r="D12485" s="4" t="str">
        <f>IFERROR(VLOOKUP(A12485,'Base Prueba'!A:D,4,),"NO REGISTRA")</f>
        <v>AUXILIAR  DE MANTENIMIENTO</v>
      </c>
      <c r="E12485" s="5" t="str">
        <f>IFERROR(VLOOKUP(A12485,'Base Prueba'!A:E,5,),"NO REGISTRA")</f>
        <v>LOGISTICA Y SERVICIOS GENERALES</v>
      </c>
    </row>
    <row r="12486" spans="1:5" ht="15.75" x14ac:dyDescent="0.25">
      <c r="A12486" s="14">
        <v>7563945</v>
      </c>
      <c r="B12486" s="2">
        <v>46126.271960532409</v>
      </c>
      <c r="C12486" s="3" t="str">
        <f>IFERROR(VLOOKUP(A12486,'Base Prueba'!A:C,3,),"NO REGISTRA")</f>
        <v>NESTOR FABIO OSPINA RIVERA</v>
      </c>
      <c r="D12486" s="4" t="str">
        <f>IFERROR(VLOOKUP(A12486,'Base Prueba'!A:D,4,),"NO REGISTRA")</f>
        <v>AUXILIAR  DE MANTENIMIENTO</v>
      </c>
      <c r="E12486" s="5" t="str">
        <f>IFERROR(VLOOKUP(A12486,'Base Prueba'!A:E,5,),"NO REGISTRA")</f>
        <v>LOGISTICA Y SERVICIOS GENERALES</v>
      </c>
    </row>
    <row r="12487" spans="1:5" ht="15.75" x14ac:dyDescent="0.25">
      <c r="A12487" s="14">
        <v>1000283508</v>
      </c>
      <c r="B12487" s="2">
        <v>46126.273916203703</v>
      </c>
      <c r="C12487" s="3" t="str">
        <f>IFERROR(VLOOKUP(A12487,'Base Prueba'!A:C,3,),"NO REGISTRA")</f>
        <v>SARA VALENTINA CHACON ZAPATA</v>
      </c>
      <c r="D12487" s="4" t="str">
        <f>IFERROR(VLOOKUP(A12487,'Base Prueba'!A:D,4,),"NO REGISTRA")</f>
        <v>AUXILIAR DE RECURSOS AUDIOVISUALES</v>
      </c>
      <c r="E12487" s="5" t="str">
        <f>IFERROR(VLOOKUP(A12487,'Base Prueba'!A:E,5,),"NO REGISTRA")</f>
        <v>OFICINA DE AUDIOVISUALES</v>
      </c>
    </row>
    <row r="12488" spans="1:5" ht="15.75" x14ac:dyDescent="0.25">
      <c r="A12488" s="14">
        <v>52976228</v>
      </c>
      <c r="B12488" s="2">
        <v>46126.280012268522</v>
      </c>
      <c r="C12488" s="3" t="str">
        <f>IFERROR(VLOOKUP(A12488,'Base Prueba'!A:C,3,),"NO REGISTRA")</f>
        <v>ANDREA IBAÑEZ CASTRO</v>
      </c>
      <c r="D12488" s="4" t="str">
        <f>IFERROR(VLOOKUP(A12488,'Base Prueba'!A:D,4,),"NO REGISTRA")</f>
        <v>DOCENTE DE TIEMPO COMPLETO</v>
      </c>
      <c r="E12488" s="5" t="str">
        <f>IFERROR(VLOOKUP(A12488,'Base Prueba'!A:E,5,),"NO REGISTRA")</f>
        <v>UNIDAD DE IDIOMAS</v>
      </c>
    </row>
    <row r="12489" spans="1:5" ht="15.75" x14ac:dyDescent="0.25">
      <c r="A12489" s="14">
        <v>19488606</v>
      </c>
      <c r="B12489" s="2">
        <v>46126.280700578704</v>
      </c>
      <c r="C12489" s="3" t="str">
        <f>IFERROR(VLOOKUP(A12489,'Base Prueba'!A:C,3,),"NO REGISTRA")</f>
        <v>ARISTARCO LOPEZ TALERO</v>
      </c>
      <c r="D12489" s="4" t="str">
        <f>IFERROR(VLOOKUP(A12489,'Base Prueba'!A:D,4,),"NO REGISTRA")</f>
        <v>OFICIAL DE MANTENIMIENTO</v>
      </c>
      <c r="E12489" s="5" t="str">
        <f>IFERROR(VLOOKUP(A12489,'Base Prueba'!A:E,5,),"NO REGISTRA")</f>
        <v>LOGISTICA Y SERVICIOS GENERALES</v>
      </c>
    </row>
    <row r="12490" spans="1:5" ht="15.75" x14ac:dyDescent="0.25">
      <c r="A12490" s="14">
        <v>72223001</v>
      </c>
      <c r="B12490" s="2">
        <v>46126.281943402777</v>
      </c>
      <c r="C12490" s="3" t="str">
        <f>IFERROR(VLOOKUP(A12490,'Base Prueba'!A:C,3,),"NO REGISTRA")</f>
        <v>JOSE AGUSTIN BLANCO MEJIA</v>
      </c>
      <c r="D12490" s="4" t="str">
        <f>IFERROR(VLOOKUP(A12490,'Base Prueba'!A:D,4,),"NO REGISTRA")</f>
        <v>ENTRENADOR DEL CENTRO DE ALTURAS</v>
      </c>
      <c r="E12490" s="5" t="str">
        <f>IFERROR(VLOOKUP(A12490,'Base Prueba'!A:E,5,),"NO REGISTRA")</f>
        <v>OFICINA DE PLANEACION Y GESTION DE LA CALIDAD</v>
      </c>
    </row>
    <row r="12491" spans="1:5" ht="15.75" x14ac:dyDescent="0.25">
      <c r="A12491" s="14">
        <v>79667746</v>
      </c>
      <c r="B12491" s="2">
        <v>46126.28221099537</v>
      </c>
      <c r="C12491" s="3" t="str">
        <f>IFERROR(VLOOKUP(A12491,'Base Prueba'!A:C,3,),"NO REGISTRA")</f>
        <v>JOHN JAIRO SUAREZ PINZON</v>
      </c>
      <c r="D12491" s="4" t="str">
        <f>IFERROR(VLOOKUP(A12491,'Base Prueba'!A:D,4,),"NO REGISTRA")</f>
        <v>AUXILIAR ELECTRICO</v>
      </c>
      <c r="E12491" s="5" t="str">
        <f>IFERROR(VLOOKUP(A12491,'Base Prueba'!A:E,5,),"NO REGISTRA")</f>
        <v>LOGISTICA Y SERVICIOS GENERALES</v>
      </c>
    </row>
    <row r="12492" spans="1:5" ht="15.75" x14ac:dyDescent="0.25">
      <c r="A12492" s="14">
        <v>79312652</v>
      </c>
      <c r="B12492" s="2">
        <v>46126.283995486112</v>
      </c>
      <c r="C12492" s="3" t="str">
        <f>IFERROR(VLOOKUP(A12492,'Base Prueba'!A:C,3,),"NO REGISTRA")</f>
        <v>JOSE ALVARO LARA MANOSALVA</v>
      </c>
      <c r="D12492" s="4" t="str">
        <f>IFERROR(VLOOKUP(A12492,'Base Prueba'!A:D,4,),"NO REGISTRA")</f>
        <v>DOCENTE DE TIEMPO COMPLETO</v>
      </c>
      <c r="E12492" s="5" t="str">
        <f>IFERROR(VLOOKUP(A12492,'Base Prueba'!A:E,5,),"NO REGISTRA")</f>
        <v>UNIVERSITARIO ADMINISTRACION DE EMPRESAS</v>
      </c>
    </row>
    <row r="12493" spans="1:5" ht="15.75" x14ac:dyDescent="0.25">
      <c r="A12493" s="14">
        <v>1023965965</v>
      </c>
      <c r="B12493" s="2">
        <v>46126.285591435182</v>
      </c>
      <c r="C12493" s="3" t="str">
        <f>IFERROR(VLOOKUP(A12493,'Base Prueba'!A:C,3,),"NO REGISTRA")</f>
        <v>EDISON ALEJANDRO SALAZAR HERNANDEZ</v>
      </c>
      <c r="D12493" s="4" t="str">
        <f>IFERROR(VLOOKUP(A12493,'Base Prueba'!A:D,4,),"NO REGISTRA")</f>
        <v>DOCENTE DE MEDIO TIEMPO</v>
      </c>
      <c r="E12493" s="5" t="str">
        <f>IFERROR(VLOOKUP(A12493,'Base Prueba'!A:E,5,),"NO REGISTRA")</f>
        <v>NARRATIVAS DIGITALES Y AUDIOVISUALES</v>
      </c>
    </row>
    <row r="12494" spans="1:5" ht="15.75" x14ac:dyDescent="0.25">
      <c r="A12494" s="14">
        <v>1024549760</v>
      </c>
      <c r="B12494" s="2">
        <v>46126.286699537035</v>
      </c>
      <c r="C12494" s="3" t="str">
        <f>IFERROR(VLOOKUP(A12494,'Base Prueba'!A:C,3,),"NO REGISTRA")</f>
        <v>FRANCY YISETH JAIMES NEIRA</v>
      </c>
      <c r="D12494" s="4" t="str">
        <f>IFERROR(VLOOKUP(A12494,'Base Prueba'!A:D,4,),"NO REGISTRA")</f>
        <v>SECRETARIA ACADEMICA - ADMINISTRATIVA DE FACULTAD</v>
      </c>
      <c r="E12494" s="5" t="str">
        <f>IFERROR(VLOOKUP(A12494,'Base Prueba'!A:E,5,),"NO REGISTRA")</f>
        <v>FACULTAD DE COMINICACIÓN PERIODISMO Y ARTES</v>
      </c>
    </row>
    <row r="12495" spans="1:5" ht="15.75" x14ac:dyDescent="0.25">
      <c r="A12495" s="14">
        <v>1193376686</v>
      </c>
      <c r="B12495" s="2">
        <v>46126.287862962963</v>
      </c>
      <c r="C12495" s="3" t="str">
        <f>IFERROR(VLOOKUP(A12495,'Base Prueba'!A:C,3,),"NO REGISTRA")</f>
        <v>STEVEN FERNANDO CORRECHA PERDOMO</v>
      </c>
      <c r="D12495" s="4" t="str">
        <f>IFERROR(VLOOKUP(A12495,'Base Prueba'!A:D,4,),"NO REGISTRA")</f>
        <v>AUXILIAR  DE MANTENIMIENTO</v>
      </c>
      <c r="E12495" s="5" t="str">
        <f>IFERROR(VLOOKUP(A12495,'Base Prueba'!A:E,5,),"NO REGISTRA")</f>
        <v>LOGISTICA Y SERVICIOS GENERALES</v>
      </c>
    </row>
    <row r="12496" spans="1:5" ht="15.75" x14ac:dyDescent="0.25">
      <c r="A12496" s="14">
        <v>8715040</v>
      </c>
      <c r="B12496" s="2">
        <v>46126.288012500001</v>
      </c>
      <c r="C12496" s="3" t="str">
        <f>IFERROR(VLOOKUP(A12496,'Base Prueba'!A:C,3,),"NO REGISTRA")</f>
        <v>DACARTH RAFAEL SARMIENTO PORTO</v>
      </c>
      <c r="D12496" s="4" t="str">
        <f>IFERROR(VLOOKUP(A12496,'Base Prueba'!A:D,4,),"NO REGISTRA")</f>
        <v>DOCENTE DE TIEMPO COMPLETO</v>
      </c>
      <c r="E12496" s="5" t="str">
        <f>IFERROR(VLOOKUP(A12496,'Base Prueba'!A:E,5,),"NO REGISTRA")</f>
        <v>INGENIERIA DE SOFTWARE</v>
      </c>
    </row>
    <row r="12497" spans="1:5" ht="15.75" x14ac:dyDescent="0.25">
      <c r="A12497" s="14">
        <v>1023880617</v>
      </c>
      <c r="B12497" s="2">
        <v>46126.289733796293</v>
      </c>
      <c r="C12497" s="3" t="str">
        <f>IFERROR(VLOOKUP(A12497,'Base Prueba'!A:C,3,),"NO REGISTRA")</f>
        <v>BYRON YESID PARRA DIAZ</v>
      </c>
      <c r="D12497" s="4" t="str">
        <f>IFERROR(VLOOKUP(A12497,'Base Prueba'!A:D,4,),"NO REGISTRA")</f>
        <v>AUXILIAR  DE MANTENIMIENTO</v>
      </c>
      <c r="E12497" s="5" t="str">
        <f>IFERROR(VLOOKUP(A12497,'Base Prueba'!A:E,5,),"NO REGISTRA")</f>
        <v>LOGISTICA Y SERVICIOS GENERALES</v>
      </c>
    </row>
    <row r="12498" spans="1:5" ht="15.75" x14ac:dyDescent="0.25">
      <c r="A12498" s="14">
        <v>79456180</v>
      </c>
      <c r="B12498" s="2">
        <v>46126.2913275463</v>
      </c>
      <c r="C12498" s="3" t="str">
        <f>IFERROR(VLOOKUP(A12498,'Base Prueba'!A:C,3,),"NO REGISTRA")</f>
        <v>CESAR AUGUSTO AVELLANEDA DUARTE</v>
      </c>
      <c r="D12498" s="4" t="str">
        <f>IFERROR(VLOOKUP(A12498,'Base Prueba'!A:D,4,),"NO REGISTRA")</f>
        <v>DOCENTE DE TIEMPO COMPLETO</v>
      </c>
      <c r="E12498" s="5" t="str">
        <f>IFERROR(VLOOKUP(A12498,'Base Prueba'!A:E,5,),"NO REGISTRA")</f>
        <v>AREA DE CIENCIAS BASICAS</v>
      </c>
    </row>
    <row r="12499" spans="1:5" ht="15.75" x14ac:dyDescent="0.25">
      <c r="A12499" s="14">
        <v>79942078</v>
      </c>
      <c r="B12499" s="2">
        <v>46126.291413310188</v>
      </c>
      <c r="C12499" s="3" t="str">
        <f>IFERROR(VLOOKUP(A12499,'Base Prueba'!A:C,3,),"NO REGISTRA")</f>
        <v>JORGE MARIO ORJUELA MARQUEZ</v>
      </c>
      <c r="D12499" s="4" t="str">
        <f>IFERROR(VLOOKUP(A12499,'Base Prueba'!A:D,4,),"NO REGISTRA")</f>
        <v>DOCENTE DE TIEMPO COMPLETO</v>
      </c>
      <c r="E12499" s="5" t="str">
        <f>IFERROR(VLOOKUP(A12499,'Base Prueba'!A:E,5,),"NO REGISTRA")</f>
        <v>UNIVERSITARIO ADMINISTRACION DE EMPRESAS</v>
      </c>
    </row>
    <row r="12500" spans="1:5" ht="15.75" x14ac:dyDescent="0.25">
      <c r="A12500" s="14">
        <v>1000257532</v>
      </c>
      <c r="B12500" s="2">
        <v>46126.292448726854</v>
      </c>
      <c r="C12500" s="3" t="str">
        <f>IFERROR(VLOOKUP(A12500,'Base Prueba'!A:C,3,),"NO REGISTRA")</f>
        <v>ANDRES FELIPE RINCON CADENA</v>
      </c>
      <c r="D12500" s="4" t="str">
        <f>IFERROR(VLOOKUP(A12500,'Base Prueba'!A:D,4,),"NO REGISTRA")</f>
        <v>DOCENTE DE TIEMPO COMPLETO</v>
      </c>
      <c r="E12500" s="5" t="str">
        <f>IFERROR(VLOOKUP(A12500,'Base Prueba'!A:E,5,),"NO REGISTRA")</f>
        <v>TECNOLOGÍA EN PRODUCCIÓN DE MEDIOS AUDIOVISUALES</v>
      </c>
    </row>
    <row r="12501" spans="1:5" ht="15.75" x14ac:dyDescent="0.25">
      <c r="A12501" s="14">
        <v>1032427103</v>
      </c>
      <c r="B12501" s="2">
        <v>46126.293368865743</v>
      </c>
      <c r="C12501" s="3" t="str">
        <f>IFERROR(VLOOKUP(A12501,'Base Prueba'!A:C,3,),"NO REGISTRA")</f>
        <v>KATHERIN QUINTERO ZUÑIGA</v>
      </c>
      <c r="D12501" s="4" t="str">
        <f>IFERROR(VLOOKUP(A12501,'Base Prueba'!A:D,4,),"NO REGISTRA")</f>
        <v>DOCENTE DE TIEMPO COMPLETO</v>
      </c>
      <c r="E12501" s="5" t="str">
        <f>IFERROR(VLOOKUP(A12501,'Base Prueba'!A:E,5,),"NO REGISTRA")</f>
        <v>TECNICA EN FOTOGRAFIA</v>
      </c>
    </row>
    <row r="12502" spans="1:5" ht="15.75" x14ac:dyDescent="0.25">
      <c r="A12502" s="14">
        <v>1032361262</v>
      </c>
      <c r="B12502" s="2">
        <v>46126.293635300928</v>
      </c>
      <c r="C12502" s="3" t="str">
        <f>IFERROR(VLOOKUP(A12502,'Base Prueba'!A:C,3,),"NO REGISTRA")</f>
        <v>CAMILO  ANDRES BALLESTEROS SANABRIA</v>
      </c>
      <c r="D12502" s="4" t="str">
        <f>IFERROR(VLOOKUP(A12502,'Base Prueba'!A:D,4,),"NO REGISTRA")</f>
        <v>DOCENTE DE MEDIO TIEMPO</v>
      </c>
      <c r="E12502" s="5" t="str">
        <f>IFERROR(VLOOKUP(A12502,'Base Prueba'!A:E,5,),"NO REGISTRA")</f>
        <v>TECNICA EN FOTOGRAFIA</v>
      </c>
    </row>
    <row r="12503" spans="1:5" ht="15.75" x14ac:dyDescent="0.25">
      <c r="A12503" s="14">
        <v>52961012</v>
      </c>
      <c r="B12503" s="2">
        <v>46126.293872106478</v>
      </c>
      <c r="C12503" s="3" t="str">
        <f>IFERROR(VLOOKUP(A12503,'Base Prueba'!A:C,3,),"NO REGISTRA")</f>
        <v>ELVY JOHANNA RAMIREZ DONCEL</v>
      </c>
      <c r="D12503" s="4" t="str">
        <f>IFERROR(VLOOKUP(A12503,'Base Prueba'!A:D,4,),"NO REGISTRA")</f>
        <v>DOCENTE DE TIEMPO COMPLETO</v>
      </c>
      <c r="E12503" s="5" t="str">
        <f>IFERROR(VLOOKUP(A12503,'Base Prueba'!A:E,5,),"NO REGISTRA")</f>
        <v>NARRATIVAS DIGITALES Y AUDIOVISUALES</v>
      </c>
    </row>
    <row r="12504" spans="1:5" ht="15.75" x14ac:dyDescent="0.25">
      <c r="A12504" s="14">
        <v>1014215096</v>
      </c>
      <c r="B12504" s="2">
        <v>46126.294311805555</v>
      </c>
      <c r="C12504" s="3" t="str">
        <f>IFERROR(VLOOKUP(A12504,'Base Prueba'!A:C,3,),"NO REGISTRA")</f>
        <v>ALEXANDER BELTRAN AGUILERA</v>
      </c>
      <c r="D12504" s="4" t="str">
        <f>IFERROR(VLOOKUP(A12504,'Base Prueba'!A:D,4,),"NO REGISTRA")</f>
        <v>DOCENTE DE TIEMPO COMPLETO</v>
      </c>
      <c r="E12504" s="5" t="str">
        <f>IFERROR(VLOOKUP(A12504,'Base Prueba'!A:E,5,),"NO REGISTRA")</f>
        <v>UNIVERSITARIO EN TURISMO Y GASTRONOMIA</v>
      </c>
    </row>
    <row r="12505" spans="1:5" ht="15.75" x14ac:dyDescent="0.25">
      <c r="A12505" s="14">
        <v>1193150666</v>
      </c>
      <c r="B12505" s="2">
        <v>46126.295190393517</v>
      </c>
      <c r="C12505" s="3" t="str">
        <f>IFERROR(VLOOKUP(A12505,'Base Prueba'!A:C,3,),"NO REGISTRA")</f>
        <v>LUIS FELIPE JAIMES BELTRAN</v>
      </c>
      <c r="D12505" s="4" t="str">
        <f>IFERROR(VLOOKUP(A12505,'Base Prueba'!A:D,4,),"NO REGISTRA")</f>
        <v>DOCENTE DE TIEMPO COMPLETO</v>
      </c>
      <c r="E12505" s="5" t="str">
        <f>IFERROR(VLOOKUP(A12505,'Base Prueba'!A:E,5,),"NO REGISTRA")</f>
        <v>UNIVERSITARIO EN TURISMO Y GASTRONOMIA</v>
      </c>
    </row>
    <row r="12506" spans="1:5" ht="15.75" x14ac:dyDescent="0.25">
      <c r="A12506" s="14">
        <v>1053807440</v>
      </c>
      <c r="B12506" s="2">
        <v>46126.295684259261</v>
      </c>
      <c r="C12506" s="3" t="str">
        <f>IFERROR(VLOOKUP(A12506,'Base Prueba'!A:C,3,),"NO REGISTRA")</f>
        <v>PABLO ARANGO ROBLEDO</v>
      </c>
      <c r="D12506" s="4" t="str">
        <f>IFERROR(VLOOKUP(A12506,'Base Prueba'!A:D,4,),"NO REGISTRA")</f>
        <v>DOCENTE DE MEDIO TIEMPO</v>
      </c>
      <c r="E12506" s="5" t="str">
        <f>IFERROR(VLOOKUP(A12506,'Base Prueba'!A:E,5,),"NO REGISTRA")</f>
        <v>UNIVERSITARIO COMUNICACION SOCIAL</v>
      </c>
    </row>
    <row r="12507" spans="1:5" ht="15.75" x14ac:dyDescent="0.25">
      <c r="A12507" s="14">
        <v>80843387</v>
      </c>
      <c r="B12507" s="2">
        <v>46126.295702662035</v>
      </c>
      <c r="C12507" s="3" t="str">
        <f>IFERROR(VLOOKUP(A12507,'Base Prueba'!A:C,3,),"NO REGISTRA")</f>
        <v>ESTEBAN ADOLFO QUESADA SALAZAR</v>
      </c>
      <c r="D12507" s="4" t="str">
        <f>IFERROR(VLOOKUP(A12507,'Base Prueba'!A:D,4,),"NO REGISTRA")</f>
        <v>DOCENTE DE TIEMPO COMPLETO</v>
      </c>
      <c r="E12507" s="5" t="str">
        <f>IFERROR(VLOOKUP(A12507,'Base Prueba'!A:E,5,),"NO REGISTRA")</f>
        <v>UNIVERSITARIO COMUNICACION SOCIAL</v>
      </c>
    </row>
    <row r="12508" spans="1:5" ht="15.75" x14ac:dyDescent="0.25">
      <c r="A12508" s="14">
        <v>19344689</v>
      </c>
      <c r="B12508" s="2">
        <v>46126.296012847219</v>
      </c>
      <c r="C12508" s="3" t="str">
        <f>IFERROR(VLOOKUP(A12508,'Base Prueba'!A:C,3,),"NO REGISTRA")</f>
        <v>EDGAR PALACINO ANTIA</v>
      </c>
      <c r="D12508" s="4" t="str">
        <f>IFERROR(VLOOKUP(A12508,'Base Prueba'!A:D,4,),"NO REGISTRA")</f>
        <v>DOCENTE DE MEDIO TIEMPO</v>
      </c>
      <c r="E12508" s="5" t="str">
        <f>IFERROR(VLOOKUP(A12508,'Base Prueba'!A:E,5,),"NO REGISTRA")</f>
        <v>AREA DE CIENCIAS BASICAS</v>
      </c>
    </row>
    <row r="12509" spans="1:5" ht="15.75" x14ac:dyDescent="0.25">
      <c r="A12509" s="14">
        <v>79951802</v>
      </c>
      <c r="B12509" s="2">
        <v>46126.297905555555</v>
      </c>
      <c r="C12509" s="3" t="str">
        <f>IFERROR(VLOOKUP(A12509,'Base Prueba'!A:C,3,),"NO REGISTRA")</f>
        <v>HERNAN ANDRES ROJAS VARGAS</v>
      </c>
      <c r="D12509" s="4" t="str">
        <f>IFERROR(VLOOKUP(A12509,'Base Prueba'!A:D,4,),"NO REGISTRA")</f>
        <v>DOCENTE DE MEDIO TIEMPO</v>
      </c>
      <c r="E12509" s="5" t="str">
        <f>IFERROR(VLOOKUP(A12509,'Base Prueba'!A:E,5,),"NO REGISTRA")</f>
        <v>UNIVERSITARIO ADMINISTRACION DE EMPRESAS</v>
      </c>
    </row>
    <row r="12510" spans="1:5" ht="15.75" x14ac:dyDescent="0.25">
      <c r="A12510" s="14">
        <v>79433573</v>
      </c>
      <c r="B12510" s="2">
        <v>46126.298758912038</v>
      </c>
      <c r="C12510" s="3" t="str">
        <f>IFERROR(VLOOKUP(A12510,'Base Prueba'!A:C,3,),"NO REGISTRA")</f>
        <v>NELSON GUILLERMO GARCIA GAITAN</v>
      </c>
      <c r="D12510" s="4" t="str">
        <f>IFERROR(VLOOKUP(A12510,'Base Prueba'!A:D,4,),"NO REGISTRA")</f>
        <v>DOCENTE DE TIEMPO COMPLETO</v>
      </c>
      <c r="E12510" s="5" t="str">
        <f>IFERROR(VLOOKUP(A12510,'Base Prueba'!A:E,5,),"NO REGISTRA")</f>
        <v>UNIVERSITARIO COMUNICACION SOCIAL</v>
      </c>
    </row>
    <row r="12511" spans="1:5" ht="15.75" x14ac:dyDescent="0.25">
      <c r="A12511" s="14">
        <v>1141514141</v>
      </c>
      <c r="B12511" s="2">
        <v>46126.299836342594</v>
      </c>
      <c r="C12511" s="3" t="str">
        <f>IFERROR(VLOOKUP(A12511,'Base Prueba'!A:C,3,),"NO REGISTRA")</f>
        <v>LAURA SOFIA VARGAS LESMES</v>
      </c>
      <c r="D12511" s="4" t="str">
        <f>IFERROR(VLOOKUP(A12511,'Base Prueba'!A:D,4,),"NO REGISTRA")</f>
        <v>AUXILIAR BIBLIOTECA</v>
      </c>
      <c r="E12511" s="5" t="str">
        <f>IFERROR(VLOOKUP(A12511,'Base Prueba'!A:E,5,),"NO REGISTRA")</f>
        <v>BIBLIOTECA</v>
      </c>
    </row>
    <row r="12512" spans="1:5" ht="15.75" x14ac:dyDescent="0.25">
      <c r="A12512" s="14">
        <v>19461924</v>
      </c>
      <c r="B12512" s="2">
        <v>46126.300741435189</v>
      </c>
      <c r="C12512" s="3" t="str">
        <f>IFERROR(VLOOKUP(A12512,'Base Prueba'!A:C,3,),"NO REGISTRA")</f>
        <v>ORLANDO ALBERTO ORTIZ SANCHEZ</v>
      </c>
      <c r="D12512" s="4" t="str">
        <f>IFERROR(VLOOKUP(A12512,'Base Prueba'!A:D,4,),"NO REGISTRA")</f>
        <v>DOCENTE DE TIEMPO COMPLETO</v>
      </c>
      <c r="E12512" s="5" t="str">
        <f>IFERROR(VLOOKUP(A12512,'Base Prueba'!A:E,5,),"NO REGISTRA")</f>
        <v>AREA DE CIENCIAS BASICAS</v>
      </c>
    </row>
    <row r="12513" spans="1:5" ht="15.75" x14ac:dyDescent="0.25">
      <c r="A12513" s="14">
        <v>11189740</v>
      </c>
      <c r="B12513" s="2">
        <v>46126.302635416665</v>
      </c>
      <c r="C12513" s="3" t="str">
        <f>IFERROR(VLOOKUP(A12513,'Base Prueba'!A:C,3,),"NO REGISTRA")</f>
        <v>FERNEY ALARCON AGUIRRE</v>
      </c>
      <c r="D12513" s="4" t="str">
        <f>IFERROR(VLOOKUP(A12513,'Base Prueba'!A:D,4,),"NO REGISTRA")</f>
        <v>DOCENTE DE TIEMPO COMPLETO</v>
      </c>
      <c r="E12513" s="5" t="str">
        <f>IFERROR(VLOOKUP(A12513,'Base Prueba'!A:E,5,),"NO REGISTRA")</f>
        <v>UNIVERSITARIO ADMINISTRACION DE EMPRESAS</v>
      </c>
    </row>
    <row r="12514" spans="1:5" ht="15.75" x14ac:dyDescent="0.25">
      <c r="A12514" s="14">
        <v>79855885</v>
      </c>
      <c r="B12514" s="2">
        <v>46126.302736921294</v>
      </c>
      <c r="C12514" s="3" t="str">
        <f>IFERROR(VLOOKUP(A12514,'Base Prueba'!A:C,3,),"NO REGISTRA")</f>
        <v>DANIEL EDUARDO USECHE LOPEZ</v>
      </c>
      <c r="D12514" s="4" t="str">
        <f>IFERROR(VLOOKUP(A12514,'Base Prueba'!A:D,4,),"NO REGISTRA")</f>
        <v>DOCENTE DE MEDIO TIEMPO</v>
      </c>
      <c r="E12514" s="5" t="str">
        <f>IFERROR(VLOOKUP(A12514,'Base Prueba'!A:E,5,),"NO REGISTRA")</f>
        <v>UNIVERSITARIO EN TURISMO Y GASTRONOMIA</v>
      </c>
    </row>
    <row r="12515" spans="1:5" ht="15.75" x14ac:dyDescent="0.25">
      <c r="A12515" s="14">
        <v>1010189117</v>
      </c>
      <c r="B12515" s="2">
        <v>46126.302772337964</v>
      </c>
      <c r="C12515" s="3" t="str">
        <f>IFERROR(VLOOKUP(A12515,'Base Prueba'!A:C,3,),"NO REGISTRA")</f>
        <v>ADRIANA PAOLA CARVAJAL TARAZONA</v>
      </c>
      <c r="D12515" s="4" t="str">
        <f>IFERROR(VLOOKUP(A12515,'Base Prueba'!A:D,4,),"NO REGISTRA")</f>
        <v>DOCENTE DE MEDIO TIEMPO</v>
      </c>
      <c r="E12515" s="5" t="str">
        <f>IFERROR(VLOOKUP(A12515,'Base Prueba'!A:E,5,),"NO REGISTRA")</f>
        <v>UNIVERSITARIO COMUNICACION SOCIAL</v>
      </c>
    </row>
    <row r="12516" spans="1:5" ht="15.75" x14ac:dyDescent="0.25">
      <c r="A12516" s="14">
        <v>79435738</v>
      </c>
      <c r="B12516" s="2">
        <v>46126.303014467594</v>
      </c>
      <c r="C12516" s="3" t="str">
        <f>IFERROR(VLOOKUP(A12516,'Base Prueba'!A:C,3,),"NO REGISTRA")</f>
        <v>DANIEL ANDRES MURCIA DIAZ</v>
      </c>
      <c r="D12516" s="4" t="str">
        <f>IFERROR(VLOOKUP(A12516,'Base Prueba'!A:D,4,),"NO REGISTRA")</f>
        <v>DOCENTE DE TIEMPO COMPLETO</v>
      </c>
      <c r="E12516" s="5" t="str">
        <f>IFERROR(VLOOKUP(A12516,'Base Prueba'!A:E,5,),"NO REGISTRA")</f>
        <v>INGENIERIA DE SOFTWARE</v>
      </c>
    </row>
    <row r="12517" spans="1:5" ht="15.75" x14ac:dyDescent="0.25">
      <c r="A12517" s="14">
        <v>1000692621</v>
      </c>
      <c r="B12517" s="2">
        <v>46126.312935879629</v>
      </c>
      <c r="C12517" s="3" t="str">
        <f>IFERROR(VLOOKUP(A12517,'Base Prueba'!A:C,3,),"NO REGISTRA")</f>
        <v>ANGIE KATERINE SALAMANCA PEÑUELA</v>
      </c>
      <c r="D12517" s="4" t="str">
        <f>IFERROR(VLOOKUP(A12517,'Base Prueba'!A:D,4,),"NO REGISTRA")</f>
        <v>ASISTENTE ADMINISTRATIVA CEA</v>
      </c>
      <c r="E12517" s="5" t="str">
        <f>IFERROR(VLOOKUP(A12517,'Base Prueba'!A:E,5,),"NO REGISTRA")</f>
        <v>OFICINA DE PLANEACION Y GESTION DE LA CALIDAD</v>
      </c>
    </row>
    <row r="12518" spans="1:5" ht="15.75" x14ac:dyDescent="0.25">
      <c r="A12518" s="14">
        <v>11318253</v>
      </c>
      <c r="B12518" s="2">
        <v>46126.316500578701</v>
      </c>
      <c r="C12518" s="3" t="str">
        <f>IFERROR(VLOOKUP(A12518,'Base Prueba'!A:C,3,),"NO REGISTRA")</f>
        <v>RODRIGO RODRIGUEZ</v>
      </c>
      <c r="D12518" s="4" t="str">
        <f>IFERROR(VLOOKUP(A12518,'Base Prueba'!A:D,4,),"NO REGISTRA")</f>
        <v>APRENDIZ UNIVERSITARIO</v>
      </c>
      <c r="E12518" s="5" t="str">
        <f>IFERROR(VLOOKUP(A12518,'Base Prueba'!A:E,5,),"NO REGISTRA")</f>
        <v>CENTRO DE GESTION DOCUMENTAL</v>
      </c>
    </row>
    <row r="12519" spans="1:5" ht="15.75" x14ac:dyDescent="0.25">
      <c r="A12519" s="14">
        <v>1000467399</v>
      </c>
      <c r="B12519" s="2">
        <v>46126.3200005787</v>
      </c>
      <c r="C12519" s="3" t="str">
        <f>IFERROR(VLOOKUP(A12519,'Base Prueba'!A:C,3,),"NO REGISTRA")</f>
        <v>BRANDO ESTIVEN DIAZ QUIMBAYA</v>
      </c>
      <c r="D12519" s="4" t="str">
        <f>IFERROR(VLOOKUP(A12519,'Base Prueba'!A:D,4,),"NO REGISTRA")</f>
        <v>APRENDIZ UNIVERSITARIO</v>
      </c>
      <c r="E12519" s="5" t="str">
        <f>IFERROR(VLOOKUP(A12519,'Base Prueba'!A:E,5,),"NO REGISTRA")</f>
        <v>DEPARTAMENTO DE GESTION HUMANA</v>
      </c>
    </row>
    <row r="12520" spans="1:5" ht="15.75" x14ac:dyDescent="0.25">
      <c r="A12520" s="14">
        <v>80725196</v>
      </c>
      <c r="B12520" s="2">
        <v>46126.321525462961</v>
      </c>
      <c r="C12520" s="3" t="str">
        <f>IFERROR(VLOOKUP(A12520,'Base Prueba'!A:C,3,),"NO REGISTRA")</f>
        <v>YEISON YOSET TOVAR BARBOSA</v>
      </c>
      <c r="D12520" s="4" t="str">
        <f>IFERROR(VLOOKUP(A12520,'Base Prueba'!A:D,4,),"NO REGISTRA")</f>
        <v>LIDER GESTION DOCUMENTAL</v>
      </c>
      <c r="E12520" s="5" t="str">
        <f>IFERROR(VLOOKUP(A12520,'Base Prueba'!A:E,5,),"NO REGISTRA")</f>
        <v>CENTRO DE GESTION DOCUMENTAL</v>
      </c>
    </row>
    <row r="12521" spans="1:5" ht="15.75" x14ac:dyDescent="0.25">
      <c r="A12521" s="14">
        <v>1030567635</v>
      </c>
      <c r="B12521" s="2">
        <v>46126.323767013891</v>
      </c>
      <c r="C12521" s="3" t="str">
        <f>IFERROR(VLOOKUP(A12521,'Base Prueba'!A:C,3,),"NO REGISTRA")</f>
        <v>JEFFERSON ANDRES BARRETO DIAZ</v>
      </c>
      <c r="D12521" s="4" t="str">
        <f>IFERROR(VLOOKUP(A12521,'Base Prueba'!A:D,4,),"NO REGISTRA")</f>
        <v>AUXILIAR DE ARCHIVO</v>
      </c>
      <c r="E12521" s="5" t="str">
        <f>IFERROR(VLOOKUP(A12521,'Base Prueba'!A:E,5,),"NO REGISTRA")</f>
        <v>CENTRO DE GESTION DOCUMENTAL</v>
      </c>
    </row>
    <row r="12522" spans="1:5" ht="15.75" x14ac:dyDescent="0.25">
      <c r="A12522" s="14">
        <v>79624306</v>
      </c>
      <c r="B12522" s="2">
        <v>46126.324803009258</v>
      </c>
      <c r="C12522" s="3" t="str">
        <f>IFERROR(VLOOKUP(A12522,'Base Prueba'!A:C,3,),"NO REGISTRA")</f>
        <v>NELSON MONGUA PEDREROS</v>
      </c>
      <c r="D12522" s="4" t="str">
        <f>IFERROR(VLOOKUP(A12522,'Base Prueba'!A:D,4,),"NO REGISTRA")</f>
        <v>ADMINISTRADOR DE REDES</v>
      </c>
      <c r="E12522" s="5" t="str">
        <f>IFERROR(VLOOKUP(A12522,'Base Prueba'!A:E,5,),"NO REGISTRA")</f>
        <v>DEPARTAMENTO DE INFORMATICA Y TECNOLOGIA</v>
      </c>
    </row>
    <row r="12523" spans="1:5" ht="15.75" x14ac:dyDescent="0.25">
      <c r="A12523" s="14">
        <v>1014266838</v>
      </c>
      <c r="B12523" s="2">
        <v>46126.335959490738</v>
      </c>
      <c r="C12523" s="3" t="str">
        <f>IFERROR(VLOOKUP(A12523,'Base Prueba'!A:C,3,),"NO REGISTRA")</f>
        <v>JENNIFER ASTRID ROMERO HURTADO</v>
      </c>
      <c r="D12523" s="4" t="str">
        <f>IFERROR(VLOOKUP(A12523,'Base Prueba'!A:D,4,),"NO REGISTRA")</f>
        <v>LIDER DE RECAUDO</v>
      </c>
      <c r="E12523" s="5" t="str">
        <f>IFERROR(VLOOKUP(A12523,'Base Prueba'!A:E,5,),"NO REGISTRA")</f>
        <v>AREA FINANCIERA Y CONTABLE</v>
      </c>
    </row>
    <row r="12524" spans="1:5" ht="15.75" x14ac:dyDescent="0.25">
      <c r="A12524" s="14">
        <v>1003690253</v>
      </c>
      <c r="B12524" s="2">
        <v>46126.336115740742</v>
      </c>
      <c r="C12524" s="3" t="str">
        <f>IFERROR(VLOOKUP(A12524,'Base Prueba'!A:C,3,),"NO REGISTRA")</f>
        <v>MELISSA GONZALEZ PEDRAZA</v>
      </c>
      <c r="D12524" s="4" t="str">
        <f>IFERROR(VLOOKUP(A12524,'Base Prueba'!A:D,4,),"NO REGISTRA")</f>
        <v>LIDER DE JOVENES A LA E</v>
      </c>
      <c r="E12524" s="5" t="str">
        <f>IFERROR(VLOOKUP(A12524,'Base Prueba'!A:E,5,),"NO REGISTRA")</f>
        <v>DIRECCION DE BIENESTAR INSTITUCIONAL</v>
      </c>
    </row>
    <row r="12525" spans="1:5" ht="15.75" x14ac:dyDescent="0.25">
      <c r="A12525" s="14">
        <v>1022378300</v>
      </c>
      <c r="B12525" s="2">
        <v>46126.338910300925</v>
      </c>
      <c r="C12525" s="3" t="str">
        <f>IFERROR(VLOOKUP(A12525,'Base Prueba'!A:C,3,),"NO REGISTRA")</f>
        <v>FERNEY ANDRES CHASPUENGAL RAMIREZ</v>
      </c>
      <c r="D12525" s="4" t="str">
        <f>IFERROR(VLOOKUP(A12525,'Base Prueba'!A:D,4,),"NO REGISTRA")</f>
        <v>LÍDER DE DEPORTE Y CULTURA</v>
      </c>
      <c r="E12525" s="5" t="str">
        <f>IFERROR(VLOOKUP(A12525,'Base Prueba'!A:E,5,),"NO REGISTRA")</f>
        <v>DIRECCION DE BIENESTAR INSTITUCIONAL</v>
      </c>
    </row>
    <row r="12526" spans="1:5" ht="15.75" x14ac:dyDescent="0.25">
      <c r="A12526" s="14">
        <v>1018411979</v>
      </c>
      <c r="B12526" s="2">
        <v>46126.3416462963</v>
      </c>
      <c r="C12526" s="3" t="str">
        <f>IFERROR(VLOOKUP(A12526,'Base Prueba'!A:C,3,),"NO REGISTRA")</f>
        <v>MIGUEL ALFONSO CUELLAR GOMEZ</v>
      </c>
      <c r="D12526" s="4" t="str">
        <f>IFERROR(VLOOKUP(A12526,'Base Prueba'!A:D,4,),"NO REGISTRA")</f>
        <v>DIRECTOR DE PROGRAMAS DE PRODUCCIÓN VISUAL Y AUDIOVISUAL</v>
      </c>
      <c r="E12526" s="5" t="str">
        <f>IFERROR(VLOOKUP(A12526,'Base Prueba'!A:E,5,),"NO REGISTRA")</f>
        <v>FACULTAD DE COMINICACIÓN PERIODISMO Y ARTES</v>
      </c>
    </row>
    <row r="12527" spans="1:5" ht="15.75" x14ac:dyDescent="0.25">
      <c r="A12527" s="14">
        <v>1023033647</v>
      </c>
      <c r="B12527" s="2">
        <v>46126.342293055553</v>
      </c>
      <c r="C12527" s="3" t="str">
        <f>IFERROR(VLOOKUP(A12527,'Base Prueba'!A:C,3,),"NO REGISTRA")</f>
        <v>JUAN FRANCISCO HENAO CALDERON</v>
      </c>
      <c r="D12527" s="4" t="str">
        <f>IFERROR(VLOOKUP(A12527,'Base Prueba'!A:D,4,),"NO REGISTRA")</f>
        <v>DOCENTE DE MEDIO TIEMPO</v>
      </c>
      <c r="E12527" s="5" t="str">
        <f>IFERROR(VLOOKUP(A12527,'Base Prueba'!A:E,5,),"NO REGISTRA")</f>
        <v>TECNICO LABORAL EN COCINA</v>
      </c>
    </row>
    <row r="12528" spans="1:5" ht="15.75" x14ac:dyDescent="0.25">
      <c r="A12528" s="14">
        <v>1026293347</v>
      </c>
      <c r="B12528" s="2">
        <v>46126.343099999998</v>
      </c>
      <c r="C12528" s="3" t="str">
        <f>IFERROR(VLOOKUP(A12528,'Base Prueba'!A:C,3,),"NO REGISTRA")</f>
        <v>LAURA JINETH ORJUELA ROJAS</v>
      </c>
      <c r="D12528" s="4" t="str">
        <f>IFERROR(VLOOKUP(A12528,'Base Prueba'!A:D,4,),"NO REGISTRA")</f>
        <v>APRENDIZ UNIVERSITARIO</v>
      </c>
      <c r="E12528" s="5" t="str">
        <f>IFERROR(VLOOKUP(A12528,'Base Prueba'!A:E,5,),"NO REGISTRA")</f>
        <v>DIRECCION DE BIENESTAR INSTITUCIONAL</v>
      </c>
    </row>
    <row r="12529" spans="1:5" ht="15.75" x14ac:dyDescent="0.25">
      <c r="A12529" s="14">
        <v>1025322754</v>
      </c>
      <c r="B12529" s="2">
        <v>46126.343169560183</v>
      </c>
      <c r="C12529" s="3" t="str">
        <f>IFERROR(VLOOKUP(A12529,'Base Prueba'!A:C,3,),"NO REGISTRA")</f>
        <v>ALISON YULIANA BEJARANO RUIZ</v>
      </c>
      <c r="D12529" s="4" t="str">
        <f>IFERROR(VLOOKUP(A12529,'Base Prueba'!A:D,4,),"NO REGISTRA")</f>
        <v>AUXILIAR DE SISTEMAS</v>
      </c>
      <c r="E12529" s="5" t="str">
        <f>IFERROR(VLOOKUP(A12529,'Base Prueba'!A:E,5,),"NO REGISTRA")</f>
        <v>DEPARTAMENTO DE INFORMATICA Y TECNOLOGIA</v>
      </c>
    </row>
    <row r="12530" spans="1:5" ht="15.75" x14ac:dyDescent="0.25">
      <c r="A12530" s="14">
        <v>1020731995</v>
      </c>
      <c r="B12530" s="2">
        <v>46126.352118402778</v>
      </c>
      <c r="C12530" s="3" t="str">
        <f>IFERROR(VLOOKUP(A12530,'Base Prueba'!A:C,3,),"NO REGISTRA")</f>
        <v>KARLA PAOLA BELTRAN PEÑUELA</v>
      </c>
      <c r="D12530" s="4" t="str">
        <f>IFERROR(VLOOKUP(A12530,'Base Prueba'!A:D,4,),"NO REGISTRA")</f>
        <v>SUPERVISOR DE FORMACION</v>
      </c>
      <c r="E12530" s="5" t="str">
        <f>IFERROR(VLOOKUP(A12530,'Base Prueba'!A:E,5,),"NO REGISTRA")</f>
        <v>VICERRECTORIA ACADEMICA</v>
      </c>
    </row>
    <row r="12531" spans="1:5" ht="15.75" x14ac:dyDescent="0.25">
      <c r="A12531" s="14">
        <v>1023954848</v>
      </c>
      <c r="B12531" s="2">
        <v>46126.35701446759</v>
      </c>
      <c r="C12531" s="3" t="str">
        <f>IFERROR(VLOOKUP(A12531,'Base Prueba'!A:C,3,),"NO REGISTRA")</f>
        <v>JUAN CARLOS ESPITIA ORTIZ</v>
      </c>
      <c r="D12531" s="4" t="str">
        <f>IFERROR(VLOOKUP(A12531,'Base Prueba'!A:D,4,),"NO REGISTRA")</f>
        <v>ANALISTA DE INFRAESTRUCTURA</v>
      </c>
      <c r="E12531" s="5" t="str">
        <f>IFERROR(VLOOKUP(A12531,'Base Prueba'!A:E,5,),"NO REGISTRA")</f>
        <v>DEPARTAMENTO DE INFORMATICA Y TECNOLOGIA</v>
      </c>
    </row>
    <row r="12532" spans="1:5" ht="15.75" x14ac:dyDescent="0.25">
      <c r="A12532" s="14">
        <v>248294</v>
      </c>
      <c r="B12532" s="2">
        <v>46126.361173726851</v>
      </c>
      <c r="C12532" s="3" t="str">
        <f>IFERROR(VLOOKUP(A12532,'Base Prueba'!A:C,3,),"NO REGISTRA")</f>
        <v>WALTER NATALIO VALDEZ MONTAÑEZ</v>
      </c>
      <c r="D12532" s="4" t="str">
        <f>IFERROR(VLOOKUP(A12532,'Base Prueba'!A:D,4,),"NO REGISTRA")</f>
        <v>DOCENTE DE TIEMPO COMPLETO</v>
      </c>
      <c r="E12532" s="5" t="str">
        <f>IFERROR(VLOOKUP(A12532,'Base Prueba'!A:E,5,),"NO REGISTRA")</f>
        <v>UNIVERSITARIO EN TURISMO Y GASTRONOMIA</v>
      </c>
    </row>
    <row r="12533" spans="1:5" ht="15.75" x14ac:dyDescent="0.25">
      <c r="A12533" s="14">
        <v>52735929</v>
      </c>
      <c r="B12533" s="2">
        <v>46126.368210995373</v>
      </c>
      <c r="C12533" s="3" t="str">
        <f>IFERROR(VLOOKUP(A12533,'Base Prueba'!A:C,3,),"NO REGISTRA")</f>
        <v>JEIMMY AREVALO MELO</v>
      </c>
      <c r="D12533" s="4" t="str">
        <f>IFERROR(VLOOKUP(A12533,'Base Prueba'!A:D,4,),"NO REGISTRA")</f>
        <v>COORDINADOR DE BIBLIOTECA</v>
      </c>
      <c r="E12533" s="5" t="str">
        <f>IFERROR(VLOOKUP(A12533,'Base Prueba'!A:E,5,),"NO REGISTRA")</f>
        <v>BIBLIOTECA</v>
      </c>
    </row>
    <row r="12534" spans="1:5" ht="15.75" x14ac:dyDescent="0.25">
      <c r="A12534" s="14">
        <v>79946416</v>
      </c>
      <c r="B12534" s="2">
        <v>46126.368562847223</v>
      </c>
      <c r="C12534" s="3" t="str">
        <f>IFERROR(VLOOKUP(A12534,'Base Prueba'!A:C,3,),"NO REGISTRA")</f>
        <v>ALBERTO HERNAN SEGURA ABRIL</v>
      </c>
      <c r="D12534" s="4" t="str">
        <f>IFERROR(VLOOKUP(A12534,'Base Prueba'!A:D,4,),"NO REGISTRA")</f>
        <v>DOCENTE DE TIEMPO COMPLETO</v>
      </c>
      <c r="E12534" s="5" t="str">
        <f>IFERROR(VLOOKUP(A12534,'Base Prueba'!A:E,5,),"NO REGISTRA")</f>
        <v>TECNOLOGÍA EN PRODUCCIÓN DE MEDIOS AUDIOVISUALES</v>
      </c>
    </row>
    <row r="12535" spans="1:5" ht="15.75" x14ac:dyDescent="0.25">
      <c r="A12535" s="14">
        <v>1032453118</v>
      </c>
      <c r="B12535" s="2">
        <v>46126.372421874999</v>
      </c>
      <c r="C12535" s="3" t="str">
        <f>IFERROR(VLOOKUP(A12535,'Base Prueba'!A:C,3,),"NO REGISTRA")</f>
        <v>JOHN STIVEN OSPINA VARGAS</v>
      </c>
      <c r="D12535" s="4" t="str">
        <f>IFERROR(VLOOKUP(A12535,'Base Prueba'!A:D,4,),"NO REGISTRA")</f>
        <v>LIDER DE ENTORNOS VIRTUALES Y DESARROLLO</v>
      </c>
      <c r="E12535" s="5" t="str">
        <f>IFERROR(VLOOKUP(A12535,'Base Prueba'!A:E,5,),"NO REGISTRA")</f>
        <v>VICERRECTORIA ACADEMICA</v>
      </c>
    </row>
    <row r="12536" spans="1:5" ht="15.75" x14ac:dyDescent="0.25">
      <c r="A12536" s="14">
        <v>1069724855</v>
      </c>
      <c r="B12536" s="2">
        <v>46126.3757625</v>
      </c>
      <c r="C12536" s="3" t="str">
        <f>IFERROR(VLOOKUP(A12536,'Base Prueba'!A:C,3,),"NO REGISTRA")</f>
        <v>PEDRO ALBERTO OSPINA RODRIGUEZ</v>
      </c>
      <c r="D12536" s="4" t="str">
        <f>IFERROR(VLOOKUP(A12536,'Base Prueba'!A:D,4,),"NO REGISTRA")</f>
        <v>DIRECTOR DE PROGRAMAS DE COMUNICACION SOCIAL, PERIODISMO Y POSGRADOS</v>
      </c>
      <c r="E12536" s="5" t="str">
        <f>IFERROR(VLOOKUP(A12536,'Base Prueba'!A:E,5,),"NO REGISTRA")</f>
        <v>FACULTAD DE COMINICACIÓN PERIODISMO Y ARTES</v>
      </c>
    </row>
    <row r="12537" spans="1:5" ht="15.75" x14ac:dyDescent="0.25">
      <c r="A12537" s="14">
        <v>79452150</v>
      </c>
      <c r="B12537" s="2">
        <v>46126.376001504628</v>
      </c>
      <c r="C12537" s="3" t="str">
        <f>IFERROR(VLOOKUP(A12537,'Base Prueba'!A:C,3,),"NO REGISTRA")</f>
        <v>JUAN CARLOS PAZ CUBILLOS</v>
      </c>
      <c r="D12537" s="4" t="str">
        <f>IFERROR(VLOOKUP(A12537,'Base Prueba'!A:D,4,),"NO REGISTRA")</f>
        <v>ANALISTA DE SISTEMAS</v>
      </c>
      <c r="E12537" s="5" t="str">
        <f>IFERROR(VLOOKUP(A12537,'Base Prueba'!A:E,5,),"NO REGISTRA")</f>
        <v>DEPARTAMENTO DE INFORMATICA Y TECNOLOGIA</v>
      </c>
    </row>
    <row r="12538" spans="1:5" ht="15.75" x14ac:dyDescent="0.25">
      <c r="A12538" s="14">
        <v>1019008046</v>
      </c>
      <c r="B12538" s="2">
        <v>46126.377860416665</v>
      </c>
      <c r="C12538" s="3" t="str">
        <f>IFERROR(VLOOKUP(A12538,'Base Prueba'!A:C,3,),"NO REGISTRA")</f>
        <v>JORGE ARMANDO CAMARGO GALVIS</v>
      </c>
      <c r="D12538" s="4" t="str">
        <f>IFERROR(VLOOKUP(A12538,'Base Prueba'!A:D,4,),"NO REGISTRA")</f>
        <v>DOCENTE DE MEDIO TIEMPO</v>
      </c>
      <c r="E12538" s="5" t="str">
        <f>IFERROR(VLOOKUP(A12538,'Base Prueba'!A:E,5,),"NO REGISTRA")</f>
        <v>NARRATIVAS DIGITALES Y AUDIOVISUALES</v>
      </c>
    </row>
    <row r="12539" spans="1:5" ht="15.75" x14ac:dyDescent="0.25">
      <c r="A12539" s="14">
        <v>1019116766</v>
      </c>
      <c r="B12539" s="2">
        <v>46126.380808796297</v>
      </c>
      <c r="C12539" s="3" t="str">
        <f>IFERROR(VLOOKUP(A12539,'Base Prueba'!A:C,3,),"NO REGISTRA")</f>
        <v>IVAN FERNEY MONTOYA BOLAÑOS</v>
      </c>
      <c r="D12539" s="4" t="str">
        <f>IFERROR(VLOOKUP(A12539,'Base Prueba'!A:D,4,),"NO REGISTRA")</f>
        <v>DOCENTE DE TIEMPO COMPLETO</v>
      </c>
      <c r="E12539" s="5" t="str">
        <f>IFERROR(VLOOKUP(A12539,'Base Prueba'!A:E,5,),"NO REGISTRA")</f>
        <v>UNIVERSITARIO EN TURISMO Y GASTRONOMIA</v>
      </c>
    </row>
    <row r="12540" spans="1:5" ht="15.75" x14ac:dyDescent="0.25">
      <c r="A12540" s="14">
        <v>1026261012</v>
      </c>
      <c r="B12540" s="2">
        <v>46126.384267361114</v>
      </c>
      <c r="C12540" s="3" t="str">
        <f>IFERROR(VLOOKUP(A12540,'Base Prueba'!A:C,3,),"NO REGISTRA")</f>
        <v>LUIS FELIPE NAVARRETE ECHEVERRIA</v>
      </c>
      <c r="D12540" s="4" t="str">
        <f>IFERROR(VLOOKUP(A12540,'Base Prueba'!A:D,4,),"NO REGISTRA")</f>
        <v>DOCENTE DE TIEMPO COMPLETO</v>
      </c>
      <c r="E12540" s="5" t="str">
        <f>IFERROR(VLOOKUP(A12540,'Base Prueba'!A:E,5,),"NO REGISTRA")</f>
        <v>UNIVERSITARIO COMUNICACION SOCIAL</v>
      </c>
    </row>
    <row r="12541" spans="1:5" ht="15.75" x14ac:dyDescent="0.25">
      <c r="A12541" s="14">
        <v>79312652</v>
      </c>
      <c r="B12541" s="2">
        <v>46126.384555439814</v>
      </c>
      <c r="C12541" s="3" t="str">
        <f>IFERROR(VLOOKUP(A12541,'Base Prueba'!A:C,3,),"NO REGISTRA")</f>
        <v>JOSE ALVARO LARA MANOSALVA</v>
      </c>
      <c r="D12541" s="4" t="str">
        <f>IFERROR(VLOOKUP(A12541,'Base Prueba'!A:D,4,),"NO REGISTRA")</f>
        <v>DOCENTE DE TIEMPO COMPLETO</v>
      </c>
      <c r="E12541" s="5" t="str">
        <f>IFERROR(VLOOKUP(A12541,'Base Prueba'!A:E,5,),"NO REGISTRA")</f>
        <v>UNIVERSITARIO ADMINISTRACION DE EMPRESAS</v>
      </c>
    </row>
    <row r="12542" spans="1:5" ht="15.75" x14ac:dyDescent="0.25">
      <c r="A12542" s="14">
        <v>1014200970</v>
      </c>
      <c r="B12542" s="2">
        <v>46126.387546874997</v>
      </c>
      <c r="C12542" s="3" t="str">
        <f>IFERROR(VLOOKUP(A12542,'Base Prueba'!A:C,3,),"NO REGISTRA")</f>
        <v>MARILYN GAITAN HERRERA</v>
      </c>
      <c r="D12542" s="4" t="str">
        <f>IFERROR(VLOOKUP(A12542,'Base Prueba'!A:D,4,),"NO REGISTRA")</f>
        <v>DOCENTE DE MEDIO TIEMPO</v>
      </c>
      <c r="E12542" s="5" t="str">
        <f>IFERROR(VLOOKUP(A12542,'Base Prueba'!A:E,5,),"NO REGISTRA")</f>
        <v>UNIDAD DE IDIOMAS</v>
      </c>
    </row>
    <row r="12543" spans="1:5" ht="15.75" x14ac:dyDescent="0.25">
      <c r="A12543" s="14">
        <v>1057581152</v>
      </c>
      <c r="B12543" s="2">
        <v>46126.389842824072</v>
      </c>
      <c r="C12543" s="3" t="str">
        <f>IFERROR(VLOOKUP(A12543,'Base Prueba'!A:C,3,),"NO REGISTRA")</f>
        <v>ANA SABRINA STEFFANNY VANEGAS SOLAQUE</v>
      </c>
      <c r="D12543" s="4" t="str">
        <f>IFERROR(VLOOKUP(A12543,'Base Prueba'!A:D,4,),"NO REGISTRA")</f>
        <v>DIRECTORA DE PROGRAMAS DE TURISMO, GASTRONOMIA Y POSGRADOS</v>
      </c>
      <c r="E12543" s="5" t="str">
        <f>IFERROR(VLOOKUP(A12543,'Base Prueba'!A:E,5,),"NO REGISTRA")</f>
        <v>FACULTAD DE CIENCIAS ECONOMICAS Y ADMINISTRATIVAS</v>
      </c>
    </row>
    <row r="12544" spans="1:5" ht="15.75" x14ac:dyDescent="0.25">
      <c r="A12544" s="14">
        <v>1023898029</v>
      </c>
      <c r="B12544" s="2">
        <v>46126.392139699077</v>
      </c>
      <c r="C12544" s="3" t="str">
        <f>IFERROR(VLOOKUP(A12544,'Base Prueba'!A:C,3,),"NO REGISTRA")</f>
        <v>EMANUEL ENCISO CAMACHO</v>
      </c>
      <c r="D12544" s="4" t="str">
        <f>IFERROR(VLOOKUP(A12544,'Base Prueba'!A:D,4,),"NO REGISTRA")</f>
        <v>DECANO</v>
      </c>
      <c r="E12544" s="5" t="str">
        <f>IFERROR(VLOOKUP(A12544,'Base Prueba'!A:E,5,),"NO REGISTRA")</f>
        <v>FACULTAD DE COMINICACIÓN PERIODISMO Y ARTES</v>
      </c>
    </row>
    <row r="12545" spans="1:5" ht="15.75" x14ac:dyDescent="0.25">
      <c r="A12545" s="14">
        <v>88195474</v>
      </c>
      <c r="B12545" s="2">
        <v>46126.393888194441</v>
      </c>
      <c r="C12545" s="3" t="str">
        <f>IFERROR(VLOOKUP(A12545,'Base Prueba'!A:C,3,),"NO REGISTRA")</f>
        <v>WILMER RINCON MONTAÑEZ</v>
      </c>
      <c r="D12545" s="4" t="str">
        <f>IFERROR(VLOOKUP(A12545,'Base Prueba'!A:D,4,),"NO REGISTRA")</f>
        <v>DIRECTOR DE PROGRAMAS LINEAS DE ADMINISTRACION Y SST</v>
      </c>
      <c r="E12545" s="5" t="str">
        <f>IFERROR(VLOOKUP(A12545,'Base Prueba'!A:E,5,),"NO REGISTRA")</f>
        <v>FACULTAD DE CIENCIAS ECONOMICAS Y ADMINISTRATIVAS</v>
      </c>
    </row>
    <row r="12546" spans="1:5" ht="15.75" x14ac:dyDescent="0.25">
      <c r="A12546" s="14">
        <v>1000216787</v>
      </c>
      <c r="B12546" s="2">
        <v>46126.395094560183</v>
      </c>
      <c r="C12546" s="3" t="str">
        <f>IFERROR(VLOOKUP(A12546,'Base Prueba'!A:C,3,),"NO REGISTRA")</f>
        <v>LAURA CAMILA SANCHEZ MARTINEZ</v>
      </c>
      <c r="D12546" s="4" t="str">
        <f>IFERROR(VLOOKUP(A12546,'Base Prueba'!A:D,4,),"NO REGISTRA")</f>
        <v>SECRETARIA ACADEMICA - ADMINISTRATIVA DE FACULTAD</v>
      </c>
      <c r="E12546" s="5" t="str">
        <f>IFERROR(VLOOKUP(A12546,'Base Prueba'!A:E,5,),"NO REGISTRA")</f>
        <v>FACULTAD DE INGENIERIA Y TECNOLOGIA DE LA INFORMACION</v>
      </c>
    </row>
    <row r="12547" spans="1:5" ht="15.75" x14ac:dyDescent="0.25">
      <c r="A12547" s="14">
        <v>11189740</v>
      </c>
      <c r="B12547" s="2">
        <v>46126.427915972221</v>
      </c>
      <c r="C12547" s="3" t="str">
        <f>IFERROR(VLOOKUP(A12547,'Base Prueba'!A:C,3,),"NO REGISTRA")</f>
        <v>FERNEY ALARCON AGUIRRE</v>
      </c>
      <c r="D12547" s="4" t="str">
        <f>IFERROR(VLOOKUP(A12547,'Base Prueba'!A:D,4,),"NO REGISTRA")</f>
        <v>DOCENTE DE TIEMPO COMPLETO</v>
      </c>
      <c r="E12547" s="5" t="str">
        <f>IFERROR(VLOOKUP(A12547,'Base Prueba'!A:E,5,),"NO REGISTRA")</f>
        <v>UNIVERSITARIO ADMINISTRACION DE EMPRESAS</v>
      </c>
    </row>
    <row r="12548" spans="1:5" ht="15.75" x14ac:dyDescent="0.25">
      <c r="A12548" s="14">
        <v>1026597443</v>
      </c>
      <c r="B12548" s="2">
        <v>46126.428002893517</v>
      </c>
      <c r="C12548" s="3" t="str">
        <f>IFERROR(VLOOKUP(A12548,'Base Prueba'!A:C,3,),"NO REGISTRA")</f>
        <v>SERGIO ALEXANDER VERA GARCIA</v>
      </c>
      <c r="D12548" s="4" t="str">
        <f>IFERROR(VLOOKUP(A12548,'Base Prueba'!A:D,4,),"NO REGISTRA")</f>
        <v>AUXILIAR ELECTRICO</v>
      </c>
      <c r="E12548" s="5" t="str">
        <f>IFERROR(VLOOKUP(A12548,'Base Prueba'!A:E,5,),"NO REGISTRA")</f>
        <v>LOGISTICA Y SERVICIOS GENERALES</v>
      </c>
    </row>
    <row r="12549" spans="1:5" ht="15.75" x14ac:dyDescent="0.25">
      <c r="A12549" s="14">
        <v>1015441100</v>
      </c>
      <c r="B12549" s="2">
        <v>46126.440821180557</v>
      </c>
      <c r="C12549" s="3" t="str">
        <f>IFERROR(VLOOKUP(A12549,'Base Prueba'!A:C,3,),"NO REGISTRA")</f>
        <v>MARIA FERNANDA SANTANA BUITRAGO</v>
      </c>
      <c r="D12549" s="4" t="str">
        <f>IFERROR(VLOOKUP(A12549,'Base Prueba'!A:D,4,),"NO REGISTRA")</f>
        <v>LIDER DE DESAROLLO HUMANO</v>
      </c>
      <c r="E12549" s="5" t="str">
        <f>IFERROR(VLOOKUP(A12549,'Base Prueba'!A:E,5,),"NO REGISTRA")</f>
        <v>DIRECCION DE BIENESTAR INSTITUCIONAL</v>
      </c>
    </row>
    <row r="12550" spans="1:5" ht="15.75" x14ac:dyDescent="0.25">
      <c r="A12550" s="14">
        <v>1012338489</v>
      </c>
      <c r="B12550" s="2">
        <v>46126.454719560184</v>
      </c>
      <c r="C12550" s="3" t="str">
        <f>IFERROR(VLOOKUP(A12550,'Base Prueba'!A:C,3,),"NO REGISTRA")</f>
        <v>DERLY TATIANA ROJAS NAVARRO</v>
      </c>
      <c r="D12550" s="4" t="str">
        <f>IFERROR(VLOOKUP(A12550,'Base Prueba'!A:D,4,),"NO REGISTRA")</f>
        <v>AUXILIAR BIBLIOTECA</v>
      </c>
      <c r="E12550" s="5" t="str">
        <f>IFERROR(VLOOKUP(A12550,'Base Prueba'!A:E,5,),"NO REGISTRA")</f>
        <v>BIBLIOTECA</v>
      </c>
    </row>
    <row r="12551" spans="1:5" ht="15.75" x14ac:dyDescent="0.25">
      <c r="A12551" s="14">
        <v>1093773069</v>
      </c>
      <c r="B12551" s="2">
        <v>46126.458907291664</v>
      </c>
      <c r="C12551" s="3" t="str">
        <f>IFERROR(VLOOKUP(A12551,'Base Prueba'!A:C,3,),"NO REGISTRA")</f>
        <v>MICHAEL STEVEN AMAYA SANCHEZ</v>
      </c>
      <c r="D12551" s="4" t="str">
        <f>IFERROR(VLOOKUP(A12551,'Base Prueba'!A:D,4,),"NO REGISTRA")</f>
        <v>DOCENTE DE TIEMPO COMPLETO</v>
      </c>
      <c r="E12551" s="5" t="str">
        <f>IFERROR(VLOOKUP(A12551,'Base Prueba'!A:E,5,),"NO REGISTRA")</f>
        <v>UNIVERSITARIO EN SEGURIDAD Y SALUD EN EL TRABAJO</v>
      </c>
    </row>
    <row r="12552" spans="1:5" ht="15.75" x14ac:dyDescent="0.25">
      <c r="A12552" s="14">
        <v>1019116766</v>
      </c>
      <c r="B12552" s="2">
        <v>46126.464838078704</v>
      </c>
      <c r="C12552" s="3" t="str">
        <f>IFERROR(VLOOKUP(A12552,'Base Prueba'!A:C,3,),"NO REGISTRA")</f>
        <v>IVAN FERNEY MONTOYA BOLAÑOS</v>
      </c>
      <c r="D12552" s="4" t="str">
        <f>IFERROR(VLOOKUP(A12552,'Base Prueba'!A:D,4,),"NO REGISTRA")</f>
        <v>DOCENTE DE TIEMPO COMPLETO</v>
      </c>
      <c r="E12552" s="5" t="str">
        <f>IFERROR(VLOOKUP(A12552,'Base Prueba'!A:E,5,),"NO REGISTRA")</f>
        <v>UNIVERSITARIO EN TURISMO Y GASTRONOMIA</v>
      </c>
    </row>
    <row r="12553" spans="1:5" ht="15.75" x14ac:dyDescent="0.25">
      <c r="A12553" s="14">
        <v>1023033647</v>
      </c>
      <c r="B12553" s="2">
        <v>46126.476158333331</v>
      </c>
      <c r="C12553" s="3" t="str">
        <f>IFERROR(VLOOKUP(A12553,'Base Prueba'!A:C,3,),"NO REGISTRA")</f>
        <v>JUAN FRANCISCO HENAO CALDERON</v>
      </c>
      <c r="D12553" s="4" t="str">
        <f>IFERROR(VLOOKUP(A12553,'Base Prueba'!A:D,4,),"NO REGISTRA")</f>
        <v>DOCENTE DE MEDIO TIEMPO</v>
      </c>
      <c r="E12553" s="5" t="str">
        <f>IFERROR(VLOOKUP(A12553,'Base Prueba'!A:E,5,),"NO REGISTRA")</f>
        <v>TECNICO LABORAL EN COCINA</v>
      </c>
    </row>
    <row r="12554" spans="1:5" ht="15.75" x14ac:dyDescent="0.25">
      <c r="A12554" s="14">
        <v>1019008046</v>
      </c>
      <c r="B12554" s="2">
        <v>46126.478572685184</v>
      </c>
      <c r="C12554" s="3" t="str">
        <f>IFERROR(VLOOKUP(A12554,'Base Prueba'!A:C,3,),"NO REGISTRA")</f>
        <v>JORGE ARMANDO CAMARGO GALVIS</v>
      </c>
      <c r="D12554" s="4" t="str">
        <f>IFERROR(VLOOKUP(A12554,'Base Prueba'!A:D,4,),"NO REGISTRA")</f>
        <v>DOCENTE DE MEDIO TIEMPO</v>
      </c>
      <c r="E12554" s="5" t="str">
        <f>IFERROR(VLOOKUP(A12554,'Base Prueba'!A:E,5,),"NO REGISTRA")</f>
        <v>NARRATIVAS DIGITALES Y AUDIOVISUALES</v>
      </c>
    </row>
    <row r="12555" spans="1:5" ht="15.75" x14ac:dyDescent="0.25">
      <c r="A12555" s="14">
        <v>79433573</v>
      </c>
      <c r="B12555" s="2">
        <v>46126.488400694441</v>
      </c>
      <c r="C12555" s="3" t="str">
        <f>IFERROR(VLOOKUP(A12555,'Base Prueba'!A:C,3,),"NO REGISTRA")</f>
        <v>NELSON GUILLERMO GARCIA GAITAN</v>
      </c>
      <c r="D12555" s="4" t="str">
        <f>IFERROR(VLOOKUP(A12555,'Base Prueba'!A:D,4,),"NO REGISTRA")</f>
        <v>DOCENTE DE TIEMPO COMPLETO</v>
      </c>
      <c r="E12555" s="5" t="str">
        <f>IFERROR(VLOOKUP(A12555,'Base Prueba'!A:E,5,),"NO REGISTRA")</f>
        <v>UNIVERSITARIO COMUNICACION SOCIAL</v>
      </c>
    </row>
    <row r="12556" spans="1:5" ht="15.75" x14ac:dyDescent="0.25">
      <c r="A12556" s="14">
        <v>1023965965</v>
      </c>
      <c r="B12556" s="2">
        <v>46126.493588657409</v>
      </c>
      <c r="C12556" s="3" t="str">
        <f>IFERROR(VLOOKUP(A12556,'Base Prueba'!A:C,3,),"NO REGISTRA")</f>
        <v>EDISON ALEJANDRO SALAZAR HERNANDEZ</v>
      </c>
      <c r="D12556" s="4" t="str">
        <f>IFERROR(VLOOKUP(A12556,'Base Prueba'!A:D,4,),"NO REGISTRA")</f>
        <v>DOCENTE DE MEDIO TIEMPO</v>
      </c>
      <c r="E12556" s="5" t="str">
        <f>IFERROR(VLOOKUP(A12556,'Base Prueba'!A:E,5,),"NO REGISTRA")</f>
        <v>NARRATIVAS DIGITALES Y AUDIOVISUALES</v>
      </c>
    </row>
    <row r="12557" spans="1:5" ht="15.75" x14ac:dyDescent="0.25">
      <c r="A12557" s="14">
        <v>1053807440</v>
      </c>
      <c r="B12557" s="2">
        <v>46126.494089120373</v>
      </c>
      <c r="C12557" s="3" t="str">
        <f>IFERROR(VLOOKUP(A12557,'Base Prueba'!A:C,3,),"NO REGISTRA")</f>
        <v>PABLO ARANGO ROBLEDO</v>
      </c>
      <c r="D12557" s="4" t="str">
        <f>IFERROR(VLOOKUP(A12557,'Base Prueba'!A:D,4,),"NO REGISTRA")</f>
        <v>DOCENTE DE MEDIO TIEMPO</v>
      </c>
      <c r="E12557" s="5" t="str">
        <f>IFERROR(VLOOKUP(A12557,'Base Prueba'!A:E,5,),"NO REGISTRA")</f>
        <v>UNIVERSITARIO COMUNICACION SOCIAL</v>
      </c>
    </row>
    <row r="12558" spans="1:5" ht="15.75" x14ac:dyDescent="0.25">
      <c r="A12558" s="14">
        <v>79704152</v>
      </c>
      <c r="B12558" s="2">
        <v>46126.498886574074</v>
      </c>
      <c r="C12558" s="3" t="str">
        <f>IFERROR(VLOOKUP(A12558,'Base Prueba'!A:C,3,),"NO REGISTRA")</f>
        <v>FABIO ORLANDO MONTENEGRO RIAÑO</v>
      </c>
      <c r="D12558" s="4" t="str">
        <f>IFERROR(VLOOKUP(A12558,'Base Prueba'!A:D,4,),"NO REGISTRA")</f>
        <v>AUXILIAR RECURSOS ACADÉMICOS</v>
      </c>
      <c r="E12558" s="5" t="str">
        <f>IFERROR(VLOOKUP(A12558,'Base Prueba'!A:E,5,),"NO REGISTRA")</f>
        <v>OFICINA DE AUDIOVISUALES</v>
      </c>
    </row>
    <row r="12559" spans="1:5" ht="15.75" x14ac:dyDescent="0.25">
      <c r="A12559" s="14">
        <v>80812084</v>
      </c>
      <c r="B12559" s="2">
        <v>46126.499403125003</v>
      </c>
      <c r="C12559" s="3" t="str">
        <f>IFERROR(VLOOKUP(A12559,'Base Prueba'!A:C,3,),"NO REGISTRA")</f>
        <v>LUIS HELI RUIZ GUTIERREZ</v>
      </c>
      <c r="D12559" s="4" t="str">
        <f>IFERROR(VLOOKUP(A12559,'Base Prueba'!A:D,4,),"NO REGISTRA")</f>
        <v>AUXILIAR DE SERVICIOS  GENERALES</v>
      </c>
      <c r="E12559" s="5" t="str">
        <f>IFERROR(VLOOKUP(A12559,'Base Prueba'!A:E,5,),"NO REGISTRA")</f>
        <v>LOGISTICA Y SERVICIOS GENERALES</v>
      </c>
    </row>
    <row r="12560" spans="1:5" ht="15.75" x14ac:dyDescent="0.25">
      <c r="A12560" s="14">
        <v>52961012</v>
      </c>
      <c r="B12560" s="2">
        <v>46126.506289004632</v>
      </c>
      <c r="C12560" s="3" t="str">
        <f>IFERROR(VLOOKUP(A12560,'Base Prueba'!A:C,3,),"NO REGISTRA")</f>
        <v>ELVY JOHANNA RAMIREZ DONCEL</v>
      </c>
      <c r="D12560" s="4" t="str">
        <f>IFERROR(VLOOKUP(A12560,'Base Prueba'!A:D,4,),"NO REGISTRA")</f>
        <v>DOCENTE DE TIEMPO COMPLETO</v>
      </c>
      <c r="E12560" s="5" t="str">
        <f>IFERROR(VLOOKUP(A12560,'Base Prueba'!A:E,5,),"NO REGISTRA")</f>
        <v>NARRATIVAS DIGITALES Y AUDIOVISUALES</v>
      </c>
    </row>
    <row r="12561" spans="1:5" ht="15.75" x14ac:dyDescent="0.25">
      <c r="A12561" s="14">
        <v>1000692621</v>
      </c>
      <c r="B12561" s="2">
        <v>46126.509034027775</v>
      </c>
      <c r="C12561" s="3" t="str">
        <f>IFERROR(VLOOKUP(A12561,'Base Prueba'!A:C,3,),"NO REGISTRA")</f>
        <v>ANGIE KATERINE SALAMANCA PEÑUELA</v>
      </c>
      <c r="D12561" s="4" t="str">
        <f>IFERROR(VLOOKUP(A12561,'Base Prueba'!A:D,4,),"NO REGISTRA")</f>
        <v>ASISTENTE ADMINISTRATIVA CEA</v>
      </c>
      <c r="E12561" s="5" t="str">
        <f>IFERROR(VLOOKUP(A12561,'Base Prueba'!A:E,5,),"NO REGISTRA")</f>
        <v>OFICINA DE PLANEACION Y GESTION DE LA CALIDAD</v>
      </c>
    </row>
    <row r="12562" spans="1:5" ht="15.75" x14ac:dyDescent="0.25">
      <c r="A12562" s="14">
        <v>1032427103</v>
      </c>
      <c r="B12562" s="2">
        <v>46126.525106365742</v>
      </c>
      <c r="C12562" s="3" t="str">
        <f>IFERROR(VLOOKUP(A12562,'Base Prueba'!A:C,3,),"NO REGISTRA")</f>
        <v>KATHERIN QUINTERO ZUÑIGA</v>
      </c>
      <c r="D12562" s="4" t="str">
        <f>IFERROR(VLOOKUP(A12562,'Base Prueba'!A:D,4,),"NO REGISTRA")</f>
        <v>DOCENTE DE TIEMPO COMPLETO</v>
      </c>
      <c r="E12562" s="5" t="str">
        <f>IFERROR(VLOOKUP(A12562,'Base Prueba'!A:E,5,),"NO REGISTRA")</f>
        <v>TECNICA EN FOTOGRAFIA</v>
      </c>
    </row>
    <row r="12563" spans="1:5" ht="15.75" x14ac:dyDescent="0.25">
      <c r="A12563" s="14">
        <v>1010189117</v>
      </c>
      <c r="B12563" s="2">
        <v>46126.535902662035</v>
      </c>
      <c r="C12563" s="3" t="str">
        <f>IFERROR(VLOOKUP(A12563,'Base Prueba'!A:C,3,),"NO REGISTRA")</f>
        <v>ADRIANA PAOLA CARVAJAL TARAZONA</v>
      </c>
      <c r="D12563" s="4" t="str">
        <f>IFERROR(VLOOKUP(A12563,'Base Prueba'!A:D,4,),"NO REGISTRA")</f>
        <v>DOCENTE DE MEDIO TIEMPO</v>
      </c>
      <c r="E12563" s="5" t="str">
        <f>IFERROR(VLOOKUP(A12563,'Base Prueba'!A:E,5,),"NO REGISTRA")</f>
        <v>UNIVERSITARIO COMUNICACION SOCIAL</v>
      </c>
    </row>
    <row r="12564" spans="1:5" ht="15.75" x14ac:dyDescent="0.25">
      <c r="A12564" s="14">
        <v>24175966</v>
      </c>
      <c r="B12564" s="2">
        <v>46126.54186203704</v>
      </c>
      <c r="C12564" s="3" t="str">
        <f>IFERROR(VLOOKUP(A12564,'Base Prueba'!A:C,3,),"NO REGISTRA")</f>
        <v>EUNICE MISE AYALA</v>
      </c>
      <c r="D12564" s="4" t="str">
        <f>IFERROR(VLOOKUP(A12564,'Base Prueba'!A:D,4,),"NO REGISTRA")</f>
        <v>AUXILIAR DE SERVICIOS</v>
      </c>
      <c r="E12564" s="5" t="str">
        <f>IFERROR(VLOOKUP(A12564,'Base Prueba'!A:E,5,),"NO REGISTRA")</f>
        <v>LOGISTICA Y SERVICIOS GENERALES</v>
      </c>
    </row>
    <row r="12565" spans="1:5" ht="15.75" x14ac:dyDescent="0.25">
      <c r="A12565" s="14">
        <v>1033724599</v>
      </c>
      <c r="B12565" s="2">
        <v>46126.546743749997</v>
      </c>
      <c r="C12565" s="3" t="str">
        <f>IFERROR(VLOOKUP(A12565,'Base Prueba'!A:C,3,),"NO REGISTRA")</f>
        <v>LUZ MARIA RAMIREZ RODRIGUEZ</v>
      </c>
      <c r="D12565" s="4" t="str">
        <f>IFERROR(VLOOKUP(A12565,'Base Prueba'!A:D,4,),"NO REGISTRA")</f>
        <v>AUXILIAR DE SERVICIOS</v>
      </c>
      <c r="E12565" s="5" t="str">
        <f>IFERROR(VLOOKUP(A12565,'Base Prueba'!A:E,5,),"NO REGISTRA")</f>
        <v>LOGISTICA Y SERVICIOS GENERALES</v>
      </c>
    </row>
    <row r="12566" spans="1:5" ht="15.75" x14ac:dyDescent="0.25">
      <c r="A12566" s="14">
        <v>7563945</v>
      </c>
      <c r="B12566" s="2">
        <v>46126.547576620367</v>
      </c>
      <c r="C12566" s="3" t="str">
        <f>IFERROR(VLOOKUP(A12566,'Base Prueba'!A:C,3,),"NO REGISTRA")</f>
        <v>NESTOR FABIO OSPINA RIVERA</v>
      </c>
      <c r="D12566" s="4" t="str">
        <f>IFERROR(VLOOKUP(A12566,'Base Prueba'!A:D,4,),"NO REGISTRA")</f>
        <v>AUXILIAR  DE MANTENIMIENTO</v>
      </c>
      <c r="E12566" s="5" t="str">
        <f>IFERROR(VLOOKUP(A12566,'Base Prueba'!A:E,5,),"NO REGISTRA")</f>
        <v>LOGISTICA Y SERVICIOS GENERALES</v>
      </c>
    </row>
    <row r="12567" spans="1:5" ht="15.75" x14ac:dyDescent="0.25">
      <c r="A12567" s="14">
        <v>19488606</v>
      </c>
      <c r="B12567" s="2">
        <v>46126.55366863426</v>
      </c>
      <c r="C12567" s="3" t="str">
        <f>IFERROR(VLOOKUP(A12567,'Base Prueba'!A:C,3,),"NO REGISTRA")</f>
        <v>ARISTARCO LOPEZ TALERO</v>
      </c>
      <c r="D12567" s="4" t="str">
        <f>IFERROR(VLOOKUP(A12567,'Base Prueba'!A:D,4,),"NO REGISTRA")</f>
        <v>OFICIAL DE MANTENIMIENTO</v>
      </c>
      <c r="E12567" s="5" t="str">
        <f>IFERROR(VLOOKUP(A12567,'Base Prueba'!A:E,5,),"NO REGISTRA")</f>
        <v>LOGISTICA Y SERVICIOS GENERALES</v>
      </c>
    </row>
    <row r="12568" spans="1:5" ht="15.75" x14ac:dyDescent="0.25">
      <c r="A12568" s="14">
        <v>1018482392</v>
      </c>
      <c r="B12568" s="2">
        <v>46126.565684953704</v>
      </c>
      <c r="C12568" s="3" t="str">
        <f>IFERROR(VLOOKUP(A12568,'Base Prueba'!A:C,3,),"NO REGISTRA")</f>
        <v>RAQUEL YANETH SANDOVAL FORERO</v>
      </c>
      <c r="D12568" s="4" t="str">
        <f>IFERROR(VLOOKUP(A12568,'Base Prueba'!A:D,4,),"NO REGISTRA")</f>
        <v>AUXILIAR DE RECURSOS ACADEMICOS</v>
      </c>
      <c r="E12568" s="5" t="str">
        <f>IFERROR(VLOOKUP(A12568,'Base Prueba'!A:E,5,),"NO REGISTRA")</f>
        <v>RECURSOS ACADEMICOS</v>
      </c>
    </row>
    <row r="12569" spans="1:5" ht="15.75" x14ac:dyDescent="0.25">
      <c r="A12569" s="14">
        <v>52603556</v>
      </c>
      <c r="B12569" s="2">
        <v>46126.56958541667</v>
      </c>
      <c r="C12569" s="3" t="str">
        <f>IFERROR(VLOOKUP(A12569,'Base Prueba'!A:C,3,),"NO REGISTRA")</f>
        <v>MARISOL FARFAN QUIROGA</v>
      </c>
      <c r="D12569" s="4" t="str">
        <f>IFERROR(VLOOKUP(A12569,'Base Prueba'!A:D,4,),"NO REGISTRA")</f>
        <v>AUXILIAR DE SERVICIOS</v>
      </c>
      <c r="E12569" s="5" t="str">
        <f>IFERROR(VLOOKUP(A12569,'Base Prueba'!A:E,5,),"NO REGISTRA")</f>
        <v>LOGISTICA Y SERVICIOS GENERALES</v>
      </c>
    </row>
    <row r="12570" spans="1:5" ht="15.75" x14ac:dyDescent="0.25">
      <c r="A12570" s="14">
        <v>1000257532</v>
      </c>
      <c r="B12570" s="2">
        <v>46126.572320254629</v>
      </c>
      <c r="C12570" s="3" t="str">
        <f>IFERROR(VLOOKUP(A12570,'Base Prueba'!A:C,3,),"NO REGISTRA")</f>
        <v>ANDRES FELIPE RINCON CADENA</v>
      </c>
      <c r="D12570" s="4" t="str">
        <f>IFERROR(VLOOKUP(A12570,'Base Prueba'!A:D,4,),"NO REGISTRA")</f>
        <v>DOCENTE DE TIEMPO COMPLETO</v>
      </c>
      <c r="E12570" s="5" t="str">
        <f>IFERROR(VLOOKUP(A12570,'Base Prueba'!A:E,5,),"NO REGISTRA")</f>
        <v>TECNOLOGÍA EN PRODUCCIÓN DE MEDIOS AUDIOVISUALES</v>
      </c>
    </row>
    <row r="12571" spans="1:5" ht="15.75" x14ac:dyDescent="0.25">
      <c r="A12571" s="14">
        <v>51840480</v>
      </c>
      <c r="B12571" s="2">
        <v>46126.575801851854</v>
      </c>
      <c r="C12571" s="3" t="str">
        <f>IFERROR(VLOOKUP(A12571,'Base Prueba'!A:C,3,),"NO REGISTRA")</f>
        <v>OLGA GAVILAN BENAVIDES</v>
      </c>
      <c r="D12571" s="4" t="str">
        <f>IFERROR(VLOOKUP(A12571,'Base Prueba'!A:D,4,),"NO REGISTRA")</f>
        <v>AUXILIAR DE SERVICIOS</v>
      </c>
      <c r="E12571" s="5" t="str">
        <f>IFERROR(VLOOKUP(A12571,'Base Prueba'!A:E,5,),"NO REGISTRA")</f>
        <v>LOGISTICA Y SERVICIOS GENERALES</v>
      </c>
    </row>
    <row r="12572" spans="1:5" ht="15.75" x14ac:dyDescent="0.25">
      <c r="A12572" s="14">
        <v>52059516</v>
      </c>
      <c r="B12572" s="2">
        <v>46126.585891550923</v>
      </c>
      <c r="C12572" s="3" t="str">
        <f>IFERROR(VLOOKUP(A12572,'Base Prueba'!A:C,3,),"NO REGISTRA")</f>
        <v>YANETT AFANADOR AGUILAR</v>
      </c>
      <c r="D12572" s="4" t="str">
        <f>IFERROR(VLOOKUP(A12572,'Base Prueba'!A:D,4,),"NO REGISTRA")</f>
        <v>AUXILIAR DE SERVICIOS</v>
      </c>
      <c r="E12572" s="5" t="str">
        <f>IFERROR(VLOOKUP(A12572,'Base Prueba'!A:E,5,),"NO REGISTRA")</f>
        <v>LOGISTICA Y SERVICIOS GENERALES</v>
      </c>
    </row>
    <row r="12573" spans="1:5" ht="15.75" x14ac:dyDescent="0.25">
      <c r="A12573" s="14">
        <v>52034349</v>
      </c>
      <c r="B12573" s="2">
        <v>46126.585988425926</v>
      </c>
      <c r="C12573" s="3" t="str">
        <f>IFERROR(VLOOKUP(A12573,'Base Prueba'!A:C,3,),"NO REGISTRA")</f>
        <v>DIDILMA BARRERA BAREÑO</v>
      </c>
      <c r="D12573" s="4" t="str">
        <f>IFERROR(VLOOKUP(A12573,'Base Prueba'!A:D,4,),"NO REGISTRA")</f>
        <v>AUXILIAR DE SERVICIOS</v>
      </c>
      <c r="E12573" s="5" t="str">
        <f>IFERROR(VLOOKUP(A12573,'Base Prueba'!A:E,5,),"NO REGISTRA")</f>
        <v>LOGISTICA Y SERVICIOS GENERALES</v>
      </c>
    </row>
    <row r="12574" spans="1:5" ht="15.75" x14ac:dyDescent="0.25">
      <c r="A12574" s="14">
        <v>52885874</v>
      </c>
      <c r="B12574" s="2">
        <v>46126.590782060186</v>
      </c>
      <c r="C12574" s="3" t="str">
        <f>IFERROR(VLOOKUP(A12574,'Base Prueba'!A:C,3,),"NO REGISTRA")</f>
        <v>MARIBEL CAYCEDO</v>
      </c>
      <c r="D12574" s="4" t="str">
        <f>IFERROR(VLOOKUP(A12574,'Base Prueba'!A:D,4,),"NO REGISTRA")</f>
        <v>AUXILIAR DE SERVICIOS</v>
      </c>
      <c r="E12574" s="5" t="str">
        <f>IFERROR(VLOOKUP(A12574,'Base Prueba'!A:E,5,),"NO REGISTRA")</f>
        <v>LOGISTICA Y SERVICIOS GENERALES</v>
      </c>
    </row>
    <row r="12575" spans="1:5" ht="15.75" x14ac:dyDescent="0.25">
      <c r="A12575" s="14">
        <v>52290503</v>
      </c>
      <c r="B12575" s="2">
        <v>46126.592150925928</v>
      </c>
      <c r="C12575" s="3" t="str">
        <f>IFERROR(VLOOKUP(A12575,'Base Prueba'!A:C,3,),"NO REGISTRA")</f>
        <v>MARIA IDALIA RODRIGUEZ GONZALEZ</v>
      </c>
      <c r="D12575" s="4" t="str">
        <f>IFERROR(VLOOKUP(A12575,'Base Prueba'!A:D,4,),"NO REGISTRA")</f>
        <v>AUXILIAR DE SERVICIOS</v>
      </c>
      <c r="E12575" s="5" t="str">
        <f>IFERROR(VLOOKUP(A12575,'Base Prueba'!A:E,5,),"NO REGISTRA")</f>
        <v>LOGISTICA Y SERVICIOS GENERALES</v>
      </c>
    </row>
    <row r="12576" spans="1:5" ht="15.75" x14ac:dyDescent="0.25">
      <c r="A12576" s="14">
        <v>1473024</v>
      </c>
      <c r="B12576" s="2">
        <v>46126.595434374998</v>
      </c>
      <c r="C12576" s="3" t="str">
        <f>IFERROR(VLOOKUP(A12576,'Base Prueba'!A:C,3,),"NO REGISTRA")</f>
        <v>GUILLERMO MUÑOZ PAJOY</v>
      </c>
      <c r="D12576" s="4" t="str">
        <f>IFERROR(VLOOKUP(A12576,'Base Prueba'!A:D,4,),"NO REGISTRA")</f>
        <v>AUXILIAR DE SERVICIOS  GENERALES</v>
      </c>
      <c r="E12576" s="5" t="str">
        <f>IFERROR(VLOOKUP(A12576,'Base Prueba'!A:E,5,),"NO REGISTRA")</f>
        <v>LOGISTICA Y SERVICIOS GENERALES</v>
      </c>
    </row>
    <row r="12577" spans="1:5" ht="15.75" x14ac:dyDescent="0.25">
      <c r="A12577" s="14">
        <v>1000283508</v>
      </c>
      <c r="B12577" s="2">
        <v>46126.606517361113</v>
      </c>
      <c r="C12577" s="3" t="str">
        <f>IFERROR(VLOOKUP(A12577,'Base Prueba'!A:C,3,),"NO REGISTRA")</f>
        <v>SARA VALENTINA CHACON ZAPATA</v>
      </c>
      <c r="D12577" s="4" t="str">
        <f>IFERROR(VLOOKUP(A12577,'Base Prueba'!A:D,4,),"NO REGISTRA")</f>
        <v>AUXILIAR DE RECURSOS AUDIOVISUALES</v>
      </c>
      <c r="E12577" s="5" t="str">
        <f>IFERROR(VLOOKUP(A12577,'Base Prueba'!A:E,5,),"NO REGISTRA")</f>
        <v>OFICINA DE AUDIOVISUALES</v>
      </c>
    </row>
    <row r="12578" spans="1:5" ht="15.75" x14ac:dyDescent="0.25">
      <c r="A12578" s="14">
        <v>52220354</v>
      </c>
      <c r="B12578" s="2">
        <v>46126.607678009263</v>
      </c>
      <c r="C12578" s="3" t="str">
        <f>IFERROR(VLOOKUP(A12578,'Base Prueba'!A:C,3,),"NO REGISTRA")</f>
        <v>ILSA BARAHONA POLO</v>
      </c>
      <c r="D12578" s="4" t="str">
        <f>IFERROR(VLOOKUP(A12578,'Base Prueba'!A:D,4,),"NO REGISTRA")</f>
        <v>AUXILIAR DE SERVICIOS</v>
      </c>
      <c r="E12578" s="5" t="str">
        <f>IFERROR(VLOOKUP(A12578,'Base Prueba'!A:E,5,),"NO REGISTRA")</f>
        <v>LOGISTICA Y SERVICIOS GENERALES</v>
      </c>
    </row>
    <row r="12579" spans="1:5" ht="15.75" x14ac:dyDescent="0.25">
      <c r="A12579" s="14">
        <v>79313678</v>
      </c>
      <c r="B12579" s="2">
        <v>46126.61505763889</v>
      </c>
      <c r="C12579" s="3" t="str">
        <f>IFERROR(VLOOKUP(A12579,'Base Prueba'!A:C,3,),"NO REGISTRA")</f>
        <v>MARCO VINICIO RAMIREZ PEREIRA</v>
      </c>
      <c r="D12579" s="4" t="str">
        <f>IFERROR(VLOOKUP(A12579,'Base Prueba'!A:D,4,),"NO REGISTRA")</f>
        <v>TECNICO EN MANTENIMIENTO DE RECURSOS ACADEMICOS</v>
      </c>
      <c r="E12579" s="5" t="str">
        <f>IFERROR(VLOOKUP(A12579,'Base Prueba'!A:E,5,),"NO REGISTRA")</f>
        <v>RECURSOS ACADEMICOS</v>
      </c>
    </row>
    <row r="12580" spans="1:5" ht="15.75" x14ac:dyDescent="0.25">
      <c r="A12580" s="14">
        <v>79946416</v>
      </c>
      <c r="B12580" s="2">
        <v>46126.630644328703</v>
      </c>
      <c r="C12580" s="3" t="str">
        <f>IFERROR(VLOOKUP(A12580,'Base Prueba'!A:C,3,),"NO REGISTRA")</f>
        <v>ALBERTO HERNAN SEGURA ABRIL</v>
      </c>
      <c r="D12580" s="4" t="str">
        <f>IFERROR(VLOOKUP(A12580,'Base Prueba'!A:D,4,),"NO REGISTRA")</f>
        <v>DOCENTE DE TIEMPO COMPLETO</v>
      </c>
      <c r="E12580" s="5" t="str">
        <f>IFERROR(VLOOKUP(A12580,'Base Prueba'!A:E,5,),"NO REGISTRA")</f>
        <v>TECNOLOGÍA EN PRODUCCIÓN DE MEDIOS AUDIOVISUALES</v>
      </c>
    </row>
    <row r="12581" spans="1:5" ht="15.75" x14ac:dyDescent="0.25">
      <c r="A12581" s="14">
        <v>1005927138</v>
      </c>
      <c r="B12581" s="2">
        <v>46126.667227199076</v>
      </c>
      <c r="C12581" s="3" t="str">
        <f>IFERROR(VLOOKUP(A12581,'Base Prueba'!A:C,3,),"NO REGISTRA")</f>
        <v>MARLON YEINER MEJIA ACOSTA</v>
      </c>
      <c r="D12581" s="4" t="str">
        <f>IFERROR(VLOOKUP(A12581,'Base Prueba'!A:D,4,),"NO REGISTRA")</f>
        <v>AUXILIAR  DE MANTENIMIENTO</v>
      </c>
      <c r="E12581" s="5" t="str">
        <f>IFERROR(VLOOKUP(A12581,'Base Prueba'!A:E,5,),"NO REGISTRA")</f>
        <v>LOGISTICA Y SERVICIOS GENERALES</v>
      </c>
    </row>
    <row r="12582" spans="1:5" ht="15.75" x14ac:dyDescent="0.25">
      <c r="A12582" s="14">
        <v>79667746</v>
      </c>
      <c r="B12582" s="2">
        <v>46126.671033796294</v>
      </c>
      <c r="C12582" s="3" t="str">
        <f>IFERROR(VLOOKUP(A12582,'Base Prueba'!A:C,3,),"NO REGISTRA")</f>
        <v>JOHN JAIRO SUAREZ PINZON</v>
      </c>
      <c r="D12582" s="4" t="str">
        <f>IFERROR(VLOOKUP(A12582,'Base Prueba'!A:D,4,),"NO REGISTRA")</f>
        <v>AUXILIAR ELECTRICO</v>
      </c>
      <c r="E12582" s="5" t="str">
        <f>IFERROR(VLOOKUP(A12582,'Base Prueba'!A:E,5,),"NO REGISTRA")</f>
        <v>LOGISTICA Y SERVICIOS GENERALES</v>
      </c>
    </row>
    <row r="12583" spans="1:5" ht="15.75" x14ac:dyDescent="0.25">
      <c r="A12583" s="14">
        <v>1193376686</v>
      </c>
      <c r="B12583" s="2">
        <v>46126.671051620368</v>
      </c>
      <c r="C12583" s="3" t="str">
        <f>IFERROR(VLOOKUP(A12583,'Base Prueba'!A:C,3,),"NO REGISTRA")</f>
        <v>STEVEN FERNANDO CORRECHA PERDOMO</v>
      </c>
      <c r="D12583" s="4" t="str">
        <f>IFERROR(VLOOKUP(A12583,'Base Prueba'!A:D,4,),"NO REGISTRA")</f>
        <v>AUXILIAR  DE MANTENIMIENTO</v>
      </c>
      <c r="E12583" s="5" t="str">
        <f>IFERROR(VLOOKUP(A12583,'Base Prueba'!A:E,5,),"NO REGISTRA")</f>
        <v>LOGISTICA Y SERVICIOS GENERALES</v>
      </c>
    </row>
    <row r="12584" spans="1:5" ht="15.75" x14ac:dyDescent="0.25">
      <c r="A12584" s="14">
        <v>79043674</v>
      </c>
      <c r="B12584" s="2">
        <v>46126.67313761574</v>
      </c>
      <c r="C12584" s="3" t="str">
        <f>IFERROR(VLOOKUP(A12584,'Base Prueba'!A:C,3,),"NO REGISTRA")</f>
        <v>PEDRO ANTONIO ACERO</v>
      </c>
      <c r="D12584" s="4" t="str">
        <f>IFERROR(VLOOKUP(A12584,'Base Prueba'!A:D,4,),"NO REGISTRA")</f>
        <v>SUPERVISOR DE SERVICIOS</v>
      </c>
      <c r="E12584" s="5" t="str">
        <f>IFERROR(VLOOKUP(A12584,'Base Prueba'!A:E,5,),"NO REGISTRA")</f>
        <v>LOGISTICA Y SERVICIOS GENERALES</v>
      </c>
    </row>
    <row r="12585" spans="1:5" ht="15.75" x14ac:dyDescent="0.25">
      <c r="A12585" s="14">
        <v>1023880617</v>
      </c>
      <c r="B12585" s="2">
        <v>46126.673177083336</v>
      </c>
      <c r="C12585" s="3" t="str">
        <f>IFERROR(VLOOKUP(A12585,'Base Prueba'!A:C,3,),"NO REGISTRA")</f>
        <v>BYRON YESID PARRA DIAZ</v>
      </c>
      <c r="D12585" s="4" t="str">
        <f>IFERROR(VLOOKUP(A12585,'Base Prueba'!A:D,4,),"NO REGISTRA")</f>
        <v>AUXILIAR  DE MANTENIMIENTO</v>
      </c>
      <c r="E12585" s="5" t="str">
        <f>IFERROR(VLOOKUP(A12585,'Base Prueba'!A:E,5,),"NO REGISTRA")</f>
        <v>LOGISTICA Y SERVICIOS GENERALES</v>
      </c>
    </row>
    <row r="12586" spans="1:5" ht="15.75" x14ac:dyDescent="0.25">
      <c r="A12586" s="14">
        <v>1105681275</v>
      </c>
      <c r="B12586" s="2">
        <v>46126.677975231483</v>
      </c>
      <c r="C12586" s="3" t="str">
        <f>IFERROR(VLOOKUP(A12586,'Base Prueba'!A:C,3,),"NO REGISTRA")</f>
        <v>VICTORIA GUTIERREZ BARRIOS</v>
      </c>
      <c r="D12586" s="4" t="str">
        <f>IFERROR(VLOOKUP(A12586,'Base Prueba'!A:D,4,),"NO REGISTRA")</f>
        <v>AUXILIAR DE SERVICIOS</v>
      </c>
      <c r="E12586" s="5" t="str">
        <f>IFERROR(VLOOKUP(A12586,'Base Prueba'!A:E,5,),"NO REGISTRA")</f>
        <v>LOGISTICA Y SERVICIOS GENERALES</v>
      </c>
    </row>
    <row r="12587" spans="1:5" ht="15.75" x14ac:dyDescent="0.25">
      <c r="A12587" s="14">
        <v>72223001</v>
      </c>
      <c r="B12587" s="2">
        <v>46126.678329745373</v>
      </c>
      <c r="C12587" s="3" t="str">
        <f>IFERROR(VLOOKUP(A12587,'Base Prueba'!A:C,3,),"NO REGISTRA")</f>
        <v>JOSE AGUSTIN BLANCO MEJIA</v>
      </c>
      <c r="D12587" s="4" t="str">
        <f>IFERROR(VLOOKUP(A12587,'Base Prueba'!A:D,4,),"NO REGISTRA")</f>
        <v>ENTRENADOR DEL CENTRO DE ALTURAS</v>
      </c>
      <c r="E12587" s="5" t="str">
        <f>IFERROR(VLOOKUP(A12587,'Base Prueba'!A:E,5,),"NO REGISTRA")</f>
        <v>OFICINA DE PLANEACION Y GESTION DE LA CALIDAD</v>
      </c>
    </row>
    <row r="12588" spans="1:5" ht="15.75" x14ac:dyDescent="0.25">
      <c r="A12588" s="14">
        <v>1023954848</v>
      </c>
      <c r="B12588" s="2">
        <v>46126.683150694444</v>
      </c>
      <c r="C12588" s="3" t="str">
        <f>IFERROR(VLOOKUP(A12588,'Base Prueba'!A:C,3,),"NO REGISTRA")</f>
        <v>JUAN CARLOS ESPITIA ORTIZ</v>
      </c>
      <c r="D12588" s="4" t="str">
        <f>IFERROR(VLOOKUP(A12588,'Base Prueba'!A:D,4,),"NO REGISTRA")</f>
        <v>ANALISTA DE INFRAESTRUCTURA</v>
      </c>
      <c r="E12588" s="5" t="str">
        <f>IFERROR(VLOOKUP(A12588,'Base Prueba'!A:E,5,),"NO REGISTRA")</f>
        <v>DEPARTAMENTO DE INFORMATICA Y TECNOLOGIA</v>
      </c>
    </row>
    <row r="12589" spans="1:5" ht="15.75" x14ac:dyDescent="0.25">
      <c r="A12589" s="14">
        <v>1014215096</v>
      </c>
      <c r="B12589" s="2">
        <v>46126.683233912037</v>
      </c>
      <c r="C12589" s="3" t="str">
        <f>IFERROR(VLOOKUP(A12589,'Base Prueba'!A:C,3,),"NO REGISTRA")</f>
        <v>ALEXANDER BELTRAN AGUILERA</v>
      </c>
      <c r="D12589" s="4" t="str">
        <f>IFERROR(VLOOKUP(A12589,'Base Prueba'!A:D,4,),"NO REGISTRA")</f>
        <v>DOCENTE DE TIEMPO COMPLETO</v>
      </c>
      <c r="E12589" s="5" t="str">
        <f>IFERROR(VLOOKUP(A12589,'Base Prueba'!A:E,5,),"NO REGISTRA")</f>
        <v>UNIVERSITARIO EN TURISMO Y GASTRONOMIA</v>
      </c>
    </row>
    <row r="12590" spans="1:5" ht="15.75" x14ac:dyDescent="0.25">
      <c r="A12590" s="14">
        <v>1032361262</v>
      </c>
      <c r="B12590" s="2">
        <v>46126.684438888886</v>
      </c>
      <c r="C12590" s="3" t="str">
        <f>IFERROR(VLOOKUP(A12590,'Base Prueba'!A:C,3,),"NO REGISTRA")</f>
        <v>CAMILO  ANDRES BALLESTEROS SANABRIA</v>
      </c>
      <c r="D12590" s="4" t="str">
        <f>IFERROR(VLOOKUP(A12590,'Base Prueba'!A:D,4,),"NO REGISTRA")</f>
        <v>DOCENTE DE MEDIO TIEMPO</v>
      </c>
      <c r="E12590" s="5" t="str">
        <f>IFERROR(VLOOKUP(A12590,'Base Prueba'!A:E,5,),"NO REGISTRA")</f>
        <v>TECNICA EN FOTOGRAFIA</v>
      </c>
    </row>
    <row r="12591" spans="1:5" ht="15.75" x14ac:dyDescent="0.25">
      <c r="A12591" s="14">
        <v>52133632</v>
      </c>
      <c r="B12591" s="2">
        <v>46126.695487500001</v>
      </c>
      <c r="C12591" s="3" t="str">
        <f>IFERROR(VLOOKUP(A12591,'Base Prueba'!A:C,3,),"NO REGISTRA")</f>
        <v>ANA MARIA VALDERRAMA JARA</v>
      </c>
      <c r="D12591" s="4" t="str">
        <f>IFERROR(VLOOKUP(A12591,'Base Prueba'!A:D,4,),"NO REGISTRA")</f>
        <v>DOCENTE DE TIEMPO COMPLETO</v>
      </c>
      <c r="E12591" s="5" t="str">
        <f>IFERROR(VLOOKUP(A12591,'Base Prueba'!A:E,5,),"NO REGISTRA")</f>
        <v>UNIVERSITARIO EN SEGURIDAD Y SALUD EN EL TRABAJO</v>
      </c>
    </row>
    <row r="12592" spans="1:5" ht="15.75" x14ac:dyDescent="0.25">
      <c r="A12592" s="14">
        <v>52976228</v>
      </c>
      <c r="B12592" s="2">
        <v>46126.705635879633</v>
      </c>
      <c r="C12592" s="3" t="str">
        <f>IFERROR(VLOOKUP(A12592,'Base Prueba'!A:C,3,),"NO REGISTRA")</f>
        <v>ANDREA IBAÑEZ CASTRO</v>
      </c>
      <c r="D12592" s="4" t="str">
        <f>IFERROR(VLOOKUP(A12592,'Base Prueba'!A:D,4,),"NO REGISTRA")</f>
        <v>DOCENTE DE TIEMPO COMPLETO</v>
      </c>
      <c r="E12592" s="5" t="str">
        <f>IFERROR(VLOOKUP(A12592,'Base Prueba'!A:E,5,),"NO REGISTRA")</f>
        <v>UNIDAD DE IDIOMAS</v>
      </c>
    </row>
    <row r="12593" spans="1:5" ht="15.75" x14ac:dyDescent="0.25">
      <c r="A12593" s="14">
        <v>1032498759</v>
      </c>
      <c r="B12593" s="2">
        <v>46126.707565509256</v>
      </c>
      <c r="C12593" s="3" t="str">
        <f>IFERROR(VLOOKUP(A12593,'Base Prueba'!A:C,3,),"NO REGISTRA")</f>
        <v>ANDREA CATALINA GAVIRIA TORRES</v>
      </c>
      <c r="D12593" s="4" t="str">
        <f>IFERROR(VLOOKUP(A12593,'Base Prueba'!A:D,4,),"NO REGISTRA")</f>
        <v>AUXILIAR DE RECURSOS AUDIOVISUALES</v>
      </c>
      <c r="E12593" s="5" t="str">
        <f>IFERROR(VLOOKUP(A12593,'Base Prueba'!A:E,5,),"NO REGISTRA")</f>
        <v>OFICINA DE AUDIOVISUALES</v>
      </c>
    </row>
    <row r="12594" spans="1:5" ht="15.75" x14ac:dyDescent="0.25">
      <c r="A12594" s="14">
        <v>19459733</v>
      </c>
      <c r="B12594" s="2">
        <v>46126.710076041665</v>
      </c>
      <c r="C12594" s="3" t="str">
        <f>IFERROR(VLOOKUP(A12594,'Base Prueba'!A:C,3,),"NO REGISTRA")</f>
        <v>EDGAR ALBERTO CAICEDO VELASCO</v>
      </c>
      <c r="D12594" s="4" t="str">
        <f>IFERROR(VLOOKUP(A12594,'Base Prueba'!A:D,4,),"NO REGISTRA")</f>
        <v>DOCENTE DE MEDIO TIEMPO</v>
      </c>
      <c r="E12594" s="5" t="str">
        <f>IFERROR(VLOOKUP(A12594,'Base Prueba'!A:E,5,),"NO REGISTRA")</f>
        <v>TECNOLOGIA EN SEGURIDAD Y SALUD EN EL TRABAJO</v>
      </c>
    </row>
    <row r="12595" spans="1:5" ht="15.75" x14ac:dyDescent="0.25">
      <c r="A12595" s="14">
        <v>1030567635</v>
      </c>
      <c r="B12595" s="2">
        <v>46126.710158564812</v>
      </c>
      <c r="C12595" s="3" t="str">
        <f>IFERROR(VLOOKUP(A12595,'Base Prueba'!A:C,3,),"NO REGISTRA")</f>
        <v>JEFFERSON ANDRES BARRETO DIAZ</v>
      </c>
      <c r="D12595" s="4" t="str">
        <f>IFERROR(VLOOKUP(A12595,'Base Prueba'!A:D,4,),"NO REGISTRA")</f>
        <v>AUXILIAR DE ARCHIVO</v>
      </c>
      <c r="E12595" s="5" t="str">
        <f>IFERROR(VLOOKUP(A12595,'Base Prueba'!A:E,5,),"NO REGISTRA")</f>
        <v>CENTRO DE GESTION DOCUMENTAL</v>
      </c>
    </row>
    <row r="12596" spans="1:5" ht="15.75" x14ac:dyDescent="0.25">
      <c r="A12596" s="14">
        <v>1024505434</v>
      </c>
      <c r="B12596" s="2">
        <v>46126.715662731483</v>
      </c>
      <c r="C12596" s="3" t="str">
        <f>IFERROR(VLOOKUP(A12596,'Base Prueba'!A:C,3,),"NO REGISTRA")</f>
        <v>CRISTIAN ALBERTO MELO TORRES</v>
      </c>
      <c r="D12596" s="4" t="str">
        <f>IFERROR(VLOOKUP(A12596,'Base Prueba'!A:D,4,),"NO REGISTRA")</f>
        <v>COORDINADOR DE INFRAESTRUCTURA</v>
      </c>
      <c r="E12596" s="5" t="str">
        <f>IFERROR(VLOOKUP(A12596,'Base Prueba'!A:E,5,),"NO REGISTRA")</f>
        <v>VICERRECTORIA ADMINISTRATIVA Y FINANCIERA</v>
      </c>
    </row>
    <row r="12597" spans="1:5" ht="15.75" x14ac:dyDescent="0.25">
      <c r="A12597" s="14">
        <v>79211001</v>
      </c>
      <c r="B12597" s="2">
        <v>46126.717425810188</v>
      </c>
      <c r="C12597" s="3" t="str">
        <f>IFERROR(VLOOKUP(A12597,'Base Prueba'!A:C,3,),"NO REGISTRA")</f>
        <v>EDISON MONSALVE CUARTAS</v>
      </c>
      <c r="D12597" s="4" t="str">
        <f>IFERROR(VLOOKUP(A12597,'Base Prueba'!A:D,4,),"NO REGISTRA")</f>
        <v>DOCENTE DE TIEMPO COMPLETO</v>
      </c>
      <c r="E12597" s="5" t="str">
        <f>IFERROR(VLOOKUP(A12597,'Base Prueba'!A:E,5,),"NO REGISTRA")</f>
        <v>PROFESIONAL EN INGENIERIA MULTIMEDIA</v>
      </c>
    </row>
    <row r="12598" spans="1:5" ht="15.75" x14ac:dyDescent="0.25">
      <c r="A12598" s="14">
        <v>1025322754</v>
      </c>
      <c r="B12598" s="2">
        <v>46126.719771296295</v>
      </c>
      <c r="C12598" s="3" t="str">
        <f>IFERROR(VLOOKUP(A12598,'Base Prueba'!A:C,3,),"NO REGISTRA")</f>
        <v>ALISON YULIANA BEJARANO RUIZ</v>
      </c>
      <c r="D12598" s="4" t="str">
        <f>IFERROR(VLOOKUP(A12598,'Base Prueba'!A:D,4,),"NO REGISTRA")</f>
        <v>AUXILIAR DE SISTEMAS</v>
      </c>
      <c r="E12598" s="5" t="str">
        <f>IFERROR(VLOOKUP(A12598,'Base Prueba'!A:E,5,),"NO REGISTRA")</f>
        <v>DEPARTAMENTO DE INFORMATICA Y TECNOLOGIA</v>
      </c>
    </row>
    <row r="12599" spans="1:5" ht="15.75" x14ac:dyDescent="0.25">
      <c r="A12599" s="14">
        <v>1020731995</v>
      </c>
      <c r="B12599" s="2">
        <v>46126.721313194445</v>
      </c>
      <c r="C12599" s="3" t="str">
        <f>IFERROR(VLOOKUP(A12599,'Base Prueba'!A:C,3,),"NO REGISTRA")</f>
        <v>KARLA PAOLA BELTRAN PEÑUELA</v>
      </c>
      <c r="D12599" s="4" t="str">
        <f>IFERROR(VLOOKUP(A12599,'Base Prueba'!A:D,4,),"NO REGISTRA")</f>
        <v>SUPERVISOR DE FORMACION</v>
      </c>
      <c r="E12599" s="5" t="str">
        <f>IFERROR(VLOOKUP(A12599,'Base Prueba'!A:E,5,),"NO REGISTRA")</f>
        <v>VICERRECTORIA ACADEMICA</v>
      </c>
    </row>
    <row r="12600" spans="1:5" ht="15.75" x14ac:dyDescent="0.25">
      <c r="A12600" s="14">
        <v>1024549760</v>
      </c>
      <c r="B12600" s="2">
        <v>46126.722726388885</v>
      </c>
      <c r="C12600" s="3" t="str">
        <f>IFERROR(VLOOKUP(A12600,'Base Prueba'!A:C,3,),"NO REGISTRA")</f>
        <v>FRANCY YISETH JAIMES NEIRA</v>
      </c>
      <c r="D12600" s="4" t="str">
        <f>IFERROR(VLOOKUP(A12600,'Base Prueba'!A:D,4,),"NO REGISTRA")</f>
        <v>SECRETARIA ACADEMICA - ADMINISTRATIVA DE FACULTAD</v>
      </c>
      <c r="E12600" s="5" t="str">
        <f>IFERROR(VLOOKUP(A12600,'Base Prueba'!A:E,5,),"NO REGISTRA")</f>
        <v>FACULTAD DE COMINICACIÓN PERIODISMO Y ARTES</v>
      </c>
    </row>
    <row r="12601" spans="1:5" ht="15.75" x14ac:dyDescent="0.25">
      <c r="A12601" s="14">
        <v>79301557</v>
      </c>
      <c r="B12601" s="2">
        <v>46126.731028125003</v>
      </c>
      <c r="C12601" s="3" t="str">
        <f>IFERROR(VLOOKUP(A12601,'Base Prueba'!A:C,3,),"NO REGISTRA")</f>
        <v>NESTOR ALEJANDRO PINZON LOPEZ</v>
      </c>
      <c r="D12601" s="4" t="str">
        <f>IFERROR(VLOOKUP(A12601,'Base Prueba'!A:D,4,),"NO REGISTRA")</f>
        <v>DOCENTE DE TIEMPO COMPLETO</v>
      </c>
      <c r="E12601" s="5" t="str">
        <f>IFERROR(VLOOKUP(A12601,'Base Prueba'!A:E,5,),"NO REGISTRA")</f>
        <v>PROFESIONAL EN INGENIERIA MULTIMEDIA</v>
      </c>
    </row>
    <row r="12602" spans="1:5" ht="15.75" x14ac:dyDescent="0.25">
      <c r="A12602" s="14">
        <v>1110512583</v>
      </c>
      <c r="B12602" s="2">
        <v>46126.743260300929</v>
      </c>
      <c r="C12602" s="3" t="str">
        <f>IFERROR(VLOOKUP(A12602,'Base Prueba'!A:C,3,),"NO REGISTRA")</f>
        <v>VERONICA ALEJANDRA RODRIGUEZ RAMOS</v>
      </c>
      <c r="D12602" s="4" t="str">
        <f>IFERROR(VLOOKUP(A12602,'Base Prueba'!A:D,4,),"NO REGISTRA")</f>
        <v>DOCENTE DE MEDIO TIEMPO</v>
      </c>
      <c r="E12602" s="5" t="str">
        <f>IFERROR(VLOOKUP(A12602,'Base Prueba'!A:E,5,),"NO REGISTRA")</f>
        <v>TECNICO LABORAL EN COCINA</v>
      </c>
    </row>
    <row r="12603" spans="1:5" ht="15.75" x14ac:dyDescent="0.25">
      <c r="A12603" s="14">
        <v>1032453118</v>
      </c>
      <c r="B12603" s="2">
        <v>46126.748435879628</v>
      </c>
      <c r="C12603" s="3" t="str">
        <f>IFERROR(VLOOKUP(A12603,'Base Prueba'!A:C,3,),"NO REGISTRA")</f>
        <v>JOHN STIVEN OSPINA VARGAS</v>
      </c>
      <c r="D12603" s="4" t="str">
        <f>IFERROR(VLOOKUP(A12603,'Base Prueba'!A:D,4,),"NO REGISTRA")</f>
        <v>LIDER DE ENTORNOS VIRTUALES Y DESARROLLO</v>
      </c>
      <c r="E12603" s="5" t="str">
        <f>IFERROR(VLOOKUP(A12603,'Base Prueba'!A:E,5,),"NO REGISTRA")</f>
        <v>VICERRECTORIA ACADEMICA</v>
      </c>
    </row>
    <row r="12604" spans="1:5" ht="15.75" x14ac:dyDescent="0.25">
      <c r="A12604" s="14">
        <v>79507540</v>
      </c>
      <c r="B12604" s="2">
        <v>46126.748870833333</v>
      </c>
      <c r="C12604" s="3" t="str">
        <f>IFERROR(VLOOKUP(A12604,'Base Prueba'!A:C,3,),"NO REGISTRA")</f>
        <v>SHARYK ROMERO CALDERON</v>
      </c>
      <c r="D12604" s="4" t="str">
        <f>IFERROR(VLOOKUP(A12604,'Base Prueba'!A:D,4,),"NO REGISTRA")</f>
        <v>DOCENTE DE MEDIO TIEMPO</v>
      </c>
      <c r="E12604" s="5" t="str">
        <f>IFERROR(VLOOKUP(A12604,'Base Prueba'!A:E,5,),"NO REGISTRA")</f>
        <v>UNIVERSITARIO ADMINISTRACION DE EMPRESAS</v>
      </c>
    </row>
    <row r="12605" spans="1:5" ht="15.75" x14ac:dyDescent="0.25">
      <c r="A12605" s="14">
        <v>80725196</v>
      </c>
      <c r="B12605" s="2">
        <v>46126.749968865741</v>
      </c>
      <c r="C12605" s="3" t="str">
        <f>IFERROR(VLOOKUP(A12605,'Base Prueba'!A:C,3,),"NO REGISTRA")</f>
        <v>YEISON YOSET TOVAR BARBOSA</v>
      </c>
      <c r="D12605" s="4" t="str">
        <f>IFERROR(VLOOKUP(A12605,'Base Prueba'!A:D,4,),"NO REGISTRA")</f>
        <v>LIDER GESTION DOCUMENTAL</v>
      </c>
      <c r="E12605" s="5" t="str">
        <f>IFERROR(VLOOKUP(A12605,'Base Prueba'!A:E,5,),"NO REGISTRA")</f>
        <v>CENTRO DE GESTION DOCUMENTAL</v>
      </c>
    </row>
    <row r="12606" spans="1:5" ht="15.75" x14ac:dyDescent="0.25">
      <c r="A12606" s="14">
        <v>11318253</v>
      </c>
      <c r="B12606" s="2">
        <v>46126.750068402776</v>
      </c>
      <c r="C12606" s="3" t="str">
        <f>IFERROR(VLOOKUP(A12606,'Base Prueba'!A:C,3,),"NO REGISTRA")</f>
        <v>RODRIGO RODRIGUEZ</v>
      </c>
      <c r="D12606" s="4" t="str">
        <f>IFERROR(VLOOKUP(A12606,'Base Prueba'!A:D,4,),"NO REGISTRA")</f>
        <v>APRENDIZ UNIVERSITARIO</v>
      </c>
      <c r="E12606" s="5" t="str">
        <f>IFERROR(VLOOKUP(A12606,'Base Prueba'!A:E,5,),"NO REGISTRA")</f>
        <v>CENTRO DE GESTION DOCUMENTAL</v>
      </c>
    </row>
    <row r="12607" spans="1:5" ht="15.75" x14ac:dyDescent="0.25">
      <c r="A12607" s="14">
        <v>52735929</v>
      </c>
      <c r="B12607" s="2">
        <v>46126.750213194442</v>
      </c>
      <c r="C12607" s="3" t="str">
        <f>IFERROR(VLOOKUP(A12607,'Base Prueba'!A:C,3,),"NO REGISTRA")</f>
        <v>JEIMMY AREVALO MELO</v>
      </c>
      <c r="D12607" s="4" t="str">
        <f>IFERROR(VLOOKUP(A12607,'Base Prueba'!A:D,4,),"NO REGISTRA")</f>
        <v>COORDINADOR DE BIBLIOTECA</v>
      </c>
      <c r="E12607" s="5" t="str">
        <f>IFERROR(VLOOKUP(A12607,'Base Prueba'!A:E,5,),"NO REGISTRA")</f>
        <v>BIBLIOTECA</v>
      </c>
    </row>
    <row r="12608" spans="1:5" ht="15.75" x14ac:dyDescent="0.25">
      <c r="A12608" s="14">
        <v>79624306</v>
      </c>
      <c r="B12608" s="2">
        <v>46126.751342129632</v>
      </c>
      <c r="C12608" s="3" t="str">
        <f>IFERROR(VLOOKUP(A12608,'Base Prueba'!A:C,3,),"NO REGISTRA")</f>
        <v>NELSON MONGUA PEDREROS</v>
      </c>
      <c r="D12608" s="4" t="str">
        <f>IFERROR(VLOOKUP(A12608,'Base Prueba'!A:D,4,),"NO REGISTRA")</f>
        <v>ADMINISTRADOR DE REDES</v>
      </c>
      <c r="E12608" s="5" t="str">
        <f>IFERROR(VLOOKUP(A12608,'Base Prueba'!A:E,5,),"NO REGISTRA")</f>
        <v>DEPARTAMENTO DE INFORMATICA Y TECNOLOGIA</v>
      </c>
    </row>
    <row r="12609" spans="1:5" ht="15.75" x14ac:dyDescent="0.25">
      <c r="A12609" s="14">
        <v>1000218614</v>
      </c>
      <c r="B12609" s="2">
        <v>46126.751946990742</v>
      </c>
      <c r="C12609" s="3" t="str">
        <f>IFERROR(VLOOKUP(A12609,'Base Prueba'!A:C,3,),"NO REGISTRA")</f>
        <v>SEBASTIAN DAVID MELO DIAZ</v>
      </c>
      <c r="D12609" s="4" t="str">
        <f>IFERROR(VLOOKUP(A12609,'Base Prueba'!A:D,4,),"NO REGISTRA")</f>
        <v>ANALISTA DE SISTEMAS</v>
      </c>
      <c r="E12609" s="5" t="str">
        <f>IFERROR(VLOOKUP(A12609,'Base Prueba'!A:E,5,),"NO REGISTRA")</f>
        <v>DEPARTAMENTO DE INFORMATICA Y TECNOLOGIA</v>
      </c>
    </row>
    <row r="12610" spans="1:5" ht="15.75" x14ac:dyDescent="0.25">
      <c r="A12610" s="14">
        <v>1026293347</v>
      </c>
      <c r="B12610" s="2">
        <v>46126.753306828701</v>
      </c>
      <c r="C12610" s="3" t="str">
        <f>IFERROR(VLOOKUP(A12610,'Base Prueba'!A:C,3,),"NO REGISTRA")</f>
        <v>LAURA JINETH ORJUELA ROJAS</v>
      </c>
      <c r="D12610" s="4" t="str">
        <f>IFERROR(VLOOKUP(A12610,'Base Prueba'!A:D,4,),"NO REGISTRA")</f>
        <v>APRENDIZ UNIVERSITARIO</v>
      </c>
      <c r="E12610" s="5" t="str">
        <f>IFERROR(VLOOKUP(A12610,'Base Prueba'!A:E,5,),"NO REGISTRA")</f>
        <v>DIRECCION DE BIENESTAR INSTITUCIONAL</v>
      </c>
    </row>
    <row r="12611" spans="1:5" ht="15.75" x14ac:dyDescent="0.25">
      <c r="A12611" s="14">
        <v>80472319</v>
      </c>
      <c r="B12611" s="2">
        <v>46126.755612152781</v>
      </c>
      <c r="C12611" s="3" t="str">
        <f>IFERROR(VLOOKUP(A12611,'Base Prueba'!A:C,3,),"NO REGISTRA")</f>
        <v>FRANCISCO JAVIER MONTENEGRO AGUILAR</v>
      </c>
      <c r="D12611" s="4" t="str">
        <f>IFERROR(VLOOKUP(A12611,'Base Prueba'!A:D,4,),"NO REGISTRA")</f>
        <v>DOCENTE DE MEDIO TIEMPO</v>
      </c>
      <c r="E12611" s="5" t="str">
        <f>IFERROR(VLOOKUP(A12611,'Base Prueba'!A:E,5,),"NO REGISTRA")</f>
        <v>TECNOLOGIA EN COMERCIO Y NEGOCIOS INTERNACIONALES</v>
      </c>
    </row>
    <row r="12612" spans="1:5" ht="15.75" x14ac:dyDescent="0.25">
      <c r="A12612" s="14">
        <v>1032401971</v>
      </c>
      <c r="B12612" s="2">
        <v>46126.755773842589</v>
      </c>
      <c r="C12612" s="3" t="str">
        <f>IFERROR(VLOOKUP(A12612,'Base Prueba'!A:C,3,),"NO REGISTRA")</f>
        <v>ANDRYU ENRIQUE MENDOZA BELTRAN</v>
      </c>
      <c r="D12612" s="4" t="str">
        <f>IFERROR(VLOOKUP(A12612,'Base Prueba'!A:D,4,),"NO REGISTRA")</f>
        <v>DOCENTE DE TIEMPO COMPLETO</v>
      </c>
      <c r="E12612" s="5" t="str">
        <f>IFERROR(VLOOKUP(A12612,'Base Prueba'!A:E,5,),"NO REGISTRA")</f>
        <v>UNIVERSITARIO ADMINISTRACION DE EMPRESAS</v>
      </c>
    </row>
    <row r="12613" spans="1:5" ht="15.75" x14ac:dyDescent="0.25">
      <c r="A12613" s="14">
        <v>19461924</v>
      </c>
      <c r="B12613" s="2">
        <v>46126.757899305558</v>
      </c>
      <c r="C12613" s="3" t="str">
        <f>IFERROR(VLOOKUP(A12613,'Base Prueba'!A:C,3,),"NO REGISTRA")</f>
        <v>ORLANDO ALBERTO ORTIZ SANCHEZ</v>
      </c>
      <c r="D12613" s="4" t="str">
        <f>IFERROR(VLOOKUP(A12613,'Base Prueba'!A:D,4,),"NO REGISTRA")</f>
        <v>DOCENTE DE TIEMPO COMPLETO</v>
      </c>
      <c r="E12613" s="5" t="str">
        <f>IFERROR(VLOOKUP(A12613,'Base Prueba'!A:E,5,),"NO REGISTRA")</f>
        <v>AREA DE CIENCIAS BASICAS</v>
      </c>
    </row>
    <row r="12614" spans="1:5" ht="15.75" x14ac:dyDescent="0.25">
      <c r="A12614" s="14">
        <v>1000257532</v>
      </c>
      <c r="B12614" s="2">
        <v>46126.761096180555</v>
      </c>
      <c r="C12614" s="3" t="str">
        <f>IFERROR(VLOOKUP(A12614,'Base Prueba'!A:C,3,),"NO REGISTRA")</f>
        <v>ANDRES FELIPE RINCON CADENA</v>
      </c>
      <c r="D12614" s="4" t="str">
        <f>IFERROR(VLOOKUP(A12614,'Base Prueba'!A:D,4,),"NO REGISTRA")</f>
        <v>DOCENTE DE TIEMPO COMPLETO</v>
      </c>
      <c r="E12614" s="5" t="str">
        <f>IFERROR(VLOOKUP(A12614,'Base Prueba'!A:E,5,),"NO REGISTRA")</f>
        <v>TECNOLOGÍA EN PRODUCCIÓN DE MEDIOS AUDIOVISUALES</v>
      </c>
    </row>
    <row r="12615" spans="1:5" ht="15.75" x14ac:dyDescent="0.25">
      <c r="A12615" s="14">
        <v>11308140</v>
      </c>
      <c r="B12615" s="2">
        <v>46126.765281944441</v>
      </c>
      <c r="C12615" s="3" t="str">
        <f>IFERROR(VLOOKUP(A12615,'Base Prueba'!A:C,3,),"NO REGISTRA")</f>
        <v>EDGAR EUDORO MARTINEZ CALLEJAS</v>
      </c>
      <c r="D12615" s="4" t="str">
        <f>IFERROR(VLOOKUP(A12615,'Base Prueba'!A:D,4,),"NO REGISTRA")</f>
        <v>DOCENTE DE MEDIO TIEMPO</v>
      </c>
      <c r="E12615" s="5" t="str">
        <f>IFERROR(VLOOKUP(A12615,'Base Prueba'!A:E,5,),"NO REGISTRA")</f>
        <v>AREA DE CIENCIAS BASICAS</v>
      </c>
    </row>
    <row r="12616" spans="1:5" ht="15.75" x14ac:dyDescent="0.25">
      <c r="A12616" s="14">
        <v>1057581152</v>
      </c>
      <c r="B12616" s="2">
        <v>46126.766389351855</v>
      </c>
      <c r="C12616" s="3" t="str">
        <f>IFERROR(VLOOKUP(A12616,'Base Prueba'!A:C,3,),"NO REGISTRA")</f>
        <v>ANA SABRINA STEFFANNY VANEGAS SOLAQUE</v>
      </c>
      <c r="D12616" s="4" t="str">
        <f>IFERROR(VLOOKUP(A12616,'Base Prueba'!A:D,4,),"NO REGISTRA")</f>
        <v>DIRECTORA DE PROGRAMAS DE TURISMO, GASTRONOMIA Y POSGRADOS</v>
      </c>
      <c r="E12616" s="5" t="str">
        <f>IFERROR(VLOOKUP(A12616,'Base Prueba'!A:E,5,),"NO REGISTRA")</f>
        <v>FACULTAD DE CIENCIAS ECONOMICAS Y ADMINISTRATIVAS</v>
      </c>
    </row>
    <row r="12617" spans="1:5" ht="15.75" x14ac:dyDescent="0.25">
      <c r="A12617" s="14">
        <v>80211886</v>
      </c>
      <c r="B12617" s="2">
        <v>46126.766418981482</v>
      </c>
      <c r="C12617" s="3" t="str">
        <f>IFERROR(VLOOKUP(A12617,'Base Prueba'!A:C,3,),"NO REGISTRA")</f>
        <v>EDWIN GIOVANNY QUIMBAY HIDALGO</v>
      </c>
      <c r="D12617" s="4" t="str">
        <f>IFERROR(VLOOKUP(A12617,'Base Prueba'!A:D,4,),"NO REGISTRA")</f>
        <v>LIDER DE RECURSOS ACADEMICOS</v>
      </c>
      <c r="E12617" s="5" t="str">
        <f>IFERROR(VLOOKUP(A12617,'Base Prueba'!A:E,5,),"NO REGISTRA")</f>
        <v>RECURSOS ACADEMICOS</v>
      </c>
    </row>
    <row r="12618" spans="1:5" ht="15.75" x14ac:dyDescent="0.25">
      <c r="A12618" s="14">
        <v>1141514141</v>
      </c>
      <c r="B12618" s="2">
        <v>46126.76876608796</v>
      </c>
      <c r="C12618" s="3" t="str">
        <f>IFERROR(VLOOKUP(A12618,'Base Prueba'!A:C,3,),"NO REGISTRA")</f>
        <v>LAURA SOFIA VARGAS LESMES</v>
      </c>
      <c r="D12618" s="4" t="str">
        <f>IFERROR(VLOOKUP(A12618,'Base Prueba'!A:D,4,),"NO REGISTRA")</f>
        <v>AUXILIAR BIBLIOTECA</v>
      </c>
      <c r="E12618" s="5" t="str">
        <f>IFERROR(VLOOKUP(A12618,'Base Prueba'!A:E,5,),"NO REGISTRA")</f>
        <v>BIBLIOTECA</v>
      </c>
    </row>
    <row r="12619" spans="1:5" ht="15.75" x14ac:dyDescent="0.25">
      <c r="A12619" s="14">
        <v>91283826</v>
      </c>
      <c r="B12619" s="2">
        <v>46126.769046759262</v>
      </c>
      <c r="C12619" s="3" t="str">
        <f>IFERROR(VLOOKUP(A12619,'Base Prueba'!A:C,3,),"NO REGISTRA")</f>
        <v>CARLOS ALBERTO ESPINOSA HERRERA</v>
      </c>
      <c r="D12619" s="4" t="str">
        <f>IFERROR(VLOOKUP(A12619,'Base Prueba'!A:D,4,),"NO REGISTRA")</f>
        <v>DOCENTE DE MEDIO TIEMPO</v>
      </c>
      <c r="E12619" s="5" t="str">
        <f>IFERROR(VLOOKUP(A12619,'Base Prueba'!A:E,5,),"NO REGISTRA")</f>
        <v>TECNOLOGÍA EN PRODUCCIÓN DE CONTENIDOS PERIODÍSTICOS</v>
      </c>
    </row>
    <row r="12620" spans="1:5" ht="15.75" x14ac:dyDescent="0.25">
      <c r="A12620" s="14">
        <v>91283826</v>
      </c>
      <c r="B12620" s="2">
        <v>46126.769073842595</v>
      </c>
      <c r="C12620" s="3" t="str">
        <f>IFERROR(VLOOKUP(A12620,'Base Prueba'!A:C,3,),"NO REGISTRA")</f>
        <v>CARLOS ALBERTO ESPINOSA HERRERA</v>
      </c>
      <c r="D12620" s="4" t="str">
        <f>IFERROR(VLOOKUP(A12620,'Base Prueba'!A:D,4,),"NO REGISTRA")</f>
        <v>DOCENTE DE MEDIO TIEMPO</v>
      </c>
      <c r="E12620" s="5" t="str">
        <f>IFERROR(VLOOKUP(A12620,'Base Prueba'!A:E,5,),"NO REGISTRA")</f>
        <v>TECNOLOGÍA EN PRODUCCIÓN DE CONTENIDOS PERIODÍSTICOS</v>
      </c>
    </row>
    <row r="12621" spans="1:5" ht="15.75" x14ac:dyDescent="0.25">
      <c r="A12621" s="14">
        <v>1026597443</v>
      </c>
      <c r="B12621" s="2">
        <v>46126.791139351852</v>
      </c>
      <c r="C12621" s="3" t="str">
        <f>IFERROR(VLOOKUP(A12621,'Base Prueba'!A:C,3,),"NO REGISTRA")</f>
        <v>SERGIO ALEXANDER VERA GARCIA</v>
      </c>
      <c r="D12621" s="4" t="str">
        <f>IFERROR(VLOOKUP(A12621,'Base Prueba'!A:D,4,),"NO REGISTRA")</f>
        <v>AUXILIAR ELECTRICO</v>
      </c>
      <c r="E12621" s="5" t="str">
        <f>IFERROR(VLOOKUP(A12621,'Base Prueba'!A:E,5,),"NO REGISTRA")</f>
        <v>LOGISTICA Y SERVICIOS GENERALES</v>
      </c>
    </row>
    <row r="12622" spans="1:5" ht="15.75" x14ac:dyDescent="0.25">
      <c r="A12622" s="14">
        <v>80812084</v>
      </c>
      <c r="B12622" s="2">
        <v>46126.791235300923</v>
      </c>
      <c r="C12622" s="3" t="str">
        <f>IFERROR(VLOOKUP(A12622,'Base Prueba'!A:C,3,),"NO REGISTRA")</f>
        <v>LUIS HELI RUIZ GUTIERREZ</v>
      </c>
      <c r="D12622" s="4" t="str">
        <f>IFERROR(VLOOKUP(A12622,'Base Prueba'!A:D,4,),"NO REGISTRA")</f>
        <v>AUXILIAR DE SERVICIOS  GENERALES</v>
      </c>
      <c r="E12622" s="5" t="str">
        <f>IFERROR(VLOOKUP(A12622,'Base Prueba'!A:E,5,),"NO REGISTRA")</f>
        <v>LOGISTICA Y SERVICIOS GENERALES</v>
      </c>
    </row>
    <row r="12623" spans="1:5" ht="15.75" x14ac:dyDescent="0.25">
      <c r="A12623" s="14">
        <v>88195474</v>
      </c>
      <c r="B12623" s="2">
        <v>46126.792281828704</v>
      </c>
      <c r="C12623" s="3" t="str">
        <f>IFERROR(VLOOKUP(A12623,'Base Prueba'!A:C,3,),"NO REGISTRA")</f>
        <v>WILMER RINCON MONTAÑEZ</v>
      </c>
      <c r="D12623" s="4" t="str">
        <f>IFERROR(VLOOKUP(A12623,'Base Prueba'!A:D,4,),"NO REGISTRA")</f>
        <v>DIRECTOR DE PROGRAMAS LINEAS DE ADMINISTRACION Y SST</v>
      </c>
      <c r="E12623" s="5" t="str">
        <f>IFERROR(VLOOKUP(A12623,'Base Prueba'!A:E,5,),"NO REGISTRA")</f>
        <v>FACULTAD DE CIENCIAS ECONOMICAS Y ADMINISTRATIVAS</v>
      </c>
    </row>
    <row r="12624" spans="1:5" ht="15.75" x14ac:dyDescent="0.25">
      <c r="A12624" s="14">
        <v>1000216787</v>
      </c>
      <c r="B12624" s="2">
        <v>46126.793635069444</v>
      </c>
      <c r="C12624" s="3" t="str">
        <f>IFERROR(VLOOKUP(A12624,'Base Prueba'!A:C,3,),"NO REGISTRA")</f>
        <v>LAURA CAMILA SANCHEZ MARTINEZ</v>
      </c>
      <c r="D12624" s="4" t="str">
        <f>IFERROR(VLOOKUP(A12624,'Base Prueba'!A:D,4,),"NO REGISTRA")</f>
        <v>SECRETARIA ACADEMICA - ADMINISTRATIVA DE FACULTAD</v>
      </c>
      <c r="E12624" s="5" t="str">
        <f>IFERROR(VLOOKUP(A12624,'Base Prueba'!A:E,5,),"NO REGISTRA")</f>
        <v>FACULTAD DE INGENIERIA Y TECNOLOGIA DE LA INFORMACION</v>
      </c>
    </row>
    <row r="12625" spans="1:5" ht="15.75" x14ac:dyDescent="0.25">
      <c r="A12625" s="14">
        <v>79312652</v>
      </c>
      <c r="B12625" s="2">
        <v>46126.795588773151</v>
      </c>
      <c r="C12625" s="3" t="str">
        <f>IFERROR(VLOOKUP(A12625,'Base Prueba'!A:C,3,),"NO REGISTRA")</f>
        <v>JOSE ALVARO LARA MANOSALVA</v>
      </c>
      <c r="D12625" s="4" t="str">
        <f>IFERROR(VLOOKUP(A12625,'Base Prueba'!A:D,4,),"NO REGISTRA")</f>
        <v>DOCENTE DE TIEMPO COMPLETO</v>
      </c>
      <c r="E12625" s="5" t="str">
        <f>IFERROR(VLOOKUP(A12625,'Base Prueba'!A:E,5,),"NO REGISTRA")</f>
        <v>UNIVERSITARIO ADMINISTRACION DE EMPRESAS</v>
      </c>
    </row>
    <row r="12626" spans="1:5" ht="15.75" x14ac:dyDescent="0.25">
      <c r="A12626" s="14">
        <v>1015441100</v>
      </c>
      <c r="B12626" s="2">
        <v>46126.799401157405</v>
      </c>
      <c r="C12626" s="3" t="str">
        <f>IFERROR(VLOOKUP(A12626,'Base Prueba'!A:C,3,),"NO REGISTRA")</f>
        <v>MARIA FERNANDA SANTANA BUITRAGO</v>
      </c>
      <c r="D12626" s="4" t="str">
        <f>IFERROR(VLOOKUP(A12626,'Base Prueba'!A:D,4,),"NO REGISTRA")</f>
        <v>LIDER DE DESAROLLO HUMANO</v>
      </c>
      <c r="E12626" s="5" t="str">
        <f>IFERROR(VLOOKUP(A12626,'Base Prueba'!A:E,5,),"NO REGISTRA")</f>
        <v>DIRECCION DE BIENESTAR INSTITUCIONAL</v>
      </c>
    </row>
    <row r="12627" spans="1:5" ht="15.75" x14ac:dyDescent="0.25">
      <c r="A12627" s="14">
        <v>1003690253</v>
      </c>
      <c r="B12627" s="2">
        <v>46126.799556134261</v>
      </c>
      <c r="C12627" s="3" t="str">
        <f>IFERROR(VLOOKUP(A12627,'Base Prueba'!A:C,3,),"NO REGISTRA")</f>
        <v>MELISSA GONZALEZ PEDRAZA</v>
      </c>
      <c r="D12627" s="4" t="str">
        <f>IFERROR(VLOOKUP(A12627,'Base Prueba'!A:D,4,),"NO REGISTRA")</f>
        <v>LIDER DE JOVENES A LA E</v>
      </c>
      <c r="E12627" s="5" t="str">
        <f>IFERROR(VLOOKUP(A12627,'Base Prueba'!A:E,5,),"NO REGISTRA")</f>
        <v>DIRECCION DE BIENESTAR INSTITUCIONAL</v>
      </c>
    </row>
    <row r="12628" spans="1:5" ht="15.75" x14ac:dyDescent="0.25">
      <c r="A12628" s="14">
        <v>1018411979</v>
      </c>
      <c r="B12628" s="2">
        <v>46126.800989699077</v>
      </c>
      <c r="C12628" s="3" t="str">
        <f>IFERROR(VLOOKUP(A12628,'Base Prueba'!A:C,3,),"NO REGISTRA")</f>
        <v>MIGUEL ALFONSO CUELLAR GOMEZ</v>
      </c>
      <c r="D12628" s="4" t="str">
        <f>IFERROR(VLOOKUP(A12628,'Base Prueba'!A:D,4,),"NO REGISTRA")</f>
        <v>DIRECTOR DE PROGRAMAS DE PRODUCCIÓN VISUAL Y AUDIOVISUAL</v>
      </c>
      <c r="E12628" s="5" t="str">
        <f>IFERROR(VLOOKUP(A12628,'Base Prueba'!A:E,5,),"NO REGISTRA")</f>
        <v>FACULTAD DE COMINICACIÓN PERIODISMO Y ARTES</v>
      </c>
    </row>
    <row r="12629" spans="1:5" ht="15.75" x14ac:dyDescent="0.25">
      <c r="A12629" s="14">
        <v>1193150666</v>
      </c>
      <c r="B12629" s="2">
        <v>46126.802727893519</v>
      </c>
      <c r="C12629" s="3" t="str">
        <f>IFERROR(VLOOKUP(A12629,'Base Prueba'!A:C,3,),"NO REGISTRA")</f>
        <v>LUIS FELIPE JAIMES BELTRAN</v>
      </c>
      <c r="D12629" s="4" t="str">
        <f>IFERROR(VLOOKUP(A12629,'Base Prueba'!A:D,4,),"NO REGISTRA")</f>
        <v>DOCENTE DE TIEMPO COMPLETO</v>
      </c>
      <c r="E12629" s="5" t="str">
        <f>IFERROR(VLOOKUP(A12629,'Base Prueba'!A:E,5,),"NO REGISTRA")</f>
        <v>UNIVERSITARIO EN TURISMO Y GASTRONOMIA</v>
      </c>
    </row>
    <row r="12630" spans="1:5" ht="15.75" x14ac:dyDescent="0.25">
      <c r="A12630" s="14">
        <v>79951802</v>
      </c>
      <c r="B12630" s="2">
        <v>46126.807913425924</v>
      </c>
      <c r="C12630" s="3" t="str">
        <f>IFERROR(VLOOKUP(A12630,'Base Prueba'!A:C,3,),"NO REGISTRA")</f>
        <v>HERNAN ANDRES ROJAS VARGAS</v>
      </c>
      <c r="D12630" s="4" t="str">
        <f>IFERROR(VLOOKUP(A12630,'Base Prueba'!A:D,4,),"NO REGISTRA")</f>
        <v>DOCENTE DE MEDIO TIEMPO</v>
      </c>
      <c r="E12630" s="5" t="str">
        <f>IFERROR(VLOOKUP(A12630,'Base Prueba'!A:E,5,),"NO REGISTRA")</f>
        <v>UNIVERSITARIO ADMINISTRACION DE EMPRESAS</v>
      </c>
    </row>
    <row r="12631" spans="1:5" ht="15.75" x14ac:dyDescent="0.25">
      <c r="A12631" s="14">
        <v>1023898029</v>
      </c>
      <c r="B12631" s="2">
        <v>46126.818162847223</v>
      </c>
      <c r="C12631" s="3" t="str">
        <f>IFERROR(VLOOKUP(A12631,'Base Prueba'!A:C,3,),"NO REGISTRA")</f>
        <v>EMANUEL ENCISO CAMACHO</v>
      </c>
      <c r="D12631" s="4" t="str">
        <f>IFERROR(VLOOKUP(A12631,'Base Prueba'!A:D,4,),"NO REGISTRA")</f>
        <v>DECANO</v>
      </c>
      <c r="E12631" s="5" t="str">
        <f>IFERROR(VLOOKUP(A12631,'Base Prueba'!A:E,5,),"NO REGISTRA")</f>
        <v>FACULTAD DE COMINICACIÓN PERIODISMO Y ARTES</v>
      </c>
    </row>
    <row r="12632" spans="1:5" ht="15.75" x14ac:dyDescent="0.25">
      <c r="A12632" s="14">
        <v>79704152</v>
      </c>
      <c r="B12632" s="2">
        <v>46126.822871759257</v>
      </c>
      <c r="C12632" s="3" t="str">
        <f>IFERROR(VLOOKUP(A12632,'Base Prueba'!A:C,3,),"NO REGISTRA")</f>
        <v>FABIO ORLANDO MONTENEGRO RIAÑO</v>
      </c>
      <c r="D12632" s="4" t="str">
        <f>IFERROR(VLOOKUP(A12632,'Base Prueba'!A:D,4,),"NO REGISTRA")</f>
        <v>AUXILIAR RECURSOS ACADÉMICOS</v>
      </c>
      <c r="E12632" s="5" t="str">
        <f>IFERROR(VLOOKUP(A12632,'Base Prueba'!A:E,5,),"NO REGISTRA")</f>
        <v>OFICINA DE AUDIOVISUALES</v>
      </c>
    </row>
    <row r="12633" spans="1:5" ht="15.75" x14ac:dyDescent="0.25">
      <c r="A12633" s="14">
        <v>1026252093</v>
      </c>
      <c r="B12633" s="2">
        <v>46126.826824884258</v>
      </c>
      <c r="C12633" s="3" t="str">
        <f>IFERROR(VLOOKUP(A12633,'Base Prueba'!A:C,3,),"NO REGISTRA")</f>
        <v>NADIA ROJAS MUÑOZ</v>
      </c>
      <c r="D12633" s="4" t="str">
        <f>IFERROR(VLOOKUP(A12633,'Base Prueba'!A:D,4,),"NO REGISTRA")</f>
        <v>DOCENTE DE TIEMPO COMPLETO</v>
      </c>
      <c r="E12633" s="5" t="str">
        <f>IFERROR(VLOOKUP(A12633,'Base Prueba'!A:E,5,),"NO REGISTRA")</f>
        <v>UNIVERSITARIO COMUNICACION SOCIAL</v>
      </c>
    </row>
    <row r="12634" spans="1:5" ht="15.75" x14ac:dyDescent="0.25">
      <c r="A12634" s="14">
        <v>80817377</v>
      </c>
      <c r="B12634" s="2">
        <v>46126.833929745371</v>
      </c>
      <c r="C12634" s="3" t="str">
        <f>IFERROR(VLOOKUP(A12634,'Base Prueba'!A:C,3,),"NO REGISTRA")</f>
        <v>OMAR ANDRES BONILLA ACOSTA</v>
      </c>
      <c r="D12634" s="4" t="str">
        <f>IFERROR(VLOOKUP(A12634,'Base Prueba'!A:D,4,),"NO REGISTRA")</f>
        <v>DIRECTOR DE PROGRAMAS DE INGENIERIA</v>
      </c>
      <c r="E12634" s="5" t="str">
        <f>IFERROR(VLOOKUP(A12634,'Base Prueba'!A:E,5,),"NO REGISTRA")</f>
        <v>FACULTAD DE CIENCIAS ECONOMICAS Y ADMINISTRATIVAS</v>
      </c>
    </row>
    <row r="12635" spans="1:5" ht="15.75" x14ac:dyDescent="0.25">
      <c r="A12635" s="14">
        <v>1069724855</v>
      </c>
      <c r="B12635" s="2">
        <v>46126.840764930559</v>
      </c>
      <c r="C12635" s="3" t="str">
        <f>IFERROR(VLOOKUP(A12635,'Base Prueba'!A:C,3,),"NO REGISTRA")</f>
        <v>PEDRO ALBERTO OSPINA RODRIGUEZ</v>
      </c>
      <c r="D12635" s="4" t="str">
        <f>IFERROR(VLOOKUP(A12635,'Base Prueba'!A:D,4,),"NO REGISTRA")</f>
        <v>DIRECTOR DE PROGRAMAS DE COMUNICACION SOCIAL, PERIODISMO Y POSGRADOS</v>
      </c>
      <c r="E12635" s="5" t="str">
        <f>IFERROR(VLOOKUP(A12635,'Base Prueba'!A:E,5,),"NO REGISTRA")</f>
        <v>FACULTAD DE COMINICACIÓN PERIODISMO Y ARTES</v>
      </c>
    </row>
    <row r="12636" spans="1:5" ht="15.75" x14ac:dyDescent="0.25">
      <c r="A12636" s="14">
        <v>1069724855</v>
      </c>
      <c r="B12636" s="2">
        <v>46126.840775694443</v>
      </c>
      <c r="C12636" s="3" t="str">
        <f>IFERROR(VLOOKUP(A12636,'Base Prueba'!A:C,3,),"NO REGISTRA")</f>
        <v>PEDRO ALBERTO OSPINA RODRIGUEZ</v>
      </c>
      <c r="D12636" s="4" t="str">
        <f>IFERROR(VLOOKUP(A12636,'Base Prueba'!A:D,4,),"NO REGISTRA")</f>
        <v>DIRECTOR DE PROGRAMAS DE COMUNICACION SOCIAL, PERIODISMO Y POSGRADOS</v>
      </c>
      <c r="E12636" s="5" t="str">
        <f>IFERROR(VLOOKUP(A12636,'Base Prueba'!A:E,5,),"NO REGISTRA")</f>
        <v>FACULTAD DE COMINICACIÓN PERIODISMO Y ARTES</v>
      </c>
    </row>
    <row r="12637" spans="1:5" ht="15.75" x14ac:dyDescent="0.25">
      <c r="A12637" s="14">
        <v>1014200970</v>
      </c>
      <c r="B12637" s="2">
        <v>46126.845566782409</v>
      </c>
      <c r="C12637" s="3" t="str">
        <f>IFERROR(VLOOKUP(A12637,'Base Prueba'!A:C,3,),"NO REGISTRA")</f>
        <v>MARILYN GAITAN HERRERA</v>
      </c>
      <c r="D12637" s="4" t="str">
        <f>IFERROR(VLOOKUP(A12637,'Base Prueba'!A:D,4,),"NO REGISTRA")</f>
        <v>DOCENTE DE MEDIO TIEMPO</v>
      </c>
      <c r="E12637" s="5" t="str">
        <f>IFERROR(VLOOKUP(A12637,'Base Prueba'!A:E,5,),"NO REGISTRA")</f>
        <v>UNIDAD DE IDIOMAS</v>
      </c>
    </row>
    <row r="12638" spans="1:5" ht="15.75" x14ac:dyDescent="0.25">
      <c r="A12638" s="14">
        <v>79301557</v>
      </c>
      <c r="B12638" s="2">
        <v>46126.845754745373</v>
      </c>
      <c r="C12638" s="3" t="str">
        <f>IFERROR(VLOOKUP(A12638,'Base Prueba'!A:C,3,),"NO REGISTRA")</f>
        <v>NESTOR ALEJANDRO PINZON LOPEZ</v>
      </c>
      <c r="D12638" s="4" t="str">
        <f>IFERROR(VLOOKUP(A12638,'Base Prueba'!A:D,4,),"NO REGISTRA")</f>
        <v>DOCENTE DE TIEMPO COMPLETO</v>
      </c>
      <c r="E12638" s="5" t="str">
        <f>IFERROR(VLOOKUP(A12638,'Base Prueba'!A:E,5,),"NO REGISTRA")</f>
        <v>PROFESIONAL EN INGENIERIA MULTIMEDIA</v>
      </c>
    </row>
    <row r="12639" spans="1:5" ht="15.75" x14ac:dyDescent="0.25">
      <c r="A12639" s="14">
        <v>1032498759</v>
      </c>
      <c r="B12639" s="2">
        <v>46126.849407986112</v>
      </c>
      <c r="C12639" s="3" t="str">
        <f>IFERROR(VLOOKUP(A12639,'Base Prueba'!A:C,3,),"NO REGISTRA")</f>
        <v>ANDREA CATALINA GAVIRIA TORRES</v>
      </c>
      <c r="D12639" s="4" t="str">
        <f>IFERROR(VLOOKUP(A12639,'Base Prueba'!A:D,4,),"NO REGISTRA")</f>
        <v>AUXILIAR DE RECURSOS AUDIOVISUALES</v>
      </c>
      <c r="E12639" s="5" t="str">
        <f>IFERROR(VLOOKUP(A12639,'Base Prueba'!A:E,5,),"NO REGISTRA")</f>
        <v>OFICINA DE AUDIOVISUALES</v>
      </c>
    </row>
    <row r="12640" spans="1:5" ht="15.75" x14ac:dyDescent="0.25">
      <c r="A12640" s="14">
        <v>1032401971</v>
      </c>
      <c r="B12640" s="2">
        <v>46126.86385775463</v>
      </c>
      <c r="C12640" s="3" t="str">
        <f>IFERROR(VLOOKUP(A12640,'Base Prueba'!A:C,3,),"NO REGISTRA")</f>
        <v>ANDRYU ENRIQUE MENDOZA BELTRAN</v>
      </c>
      <c r="D12640" s="4" t="str">
        <f>IFERROR(VLOOKUP(A12640,'Base Prueba'!A:D,4,),"NO REGISTRA")</f>
        <v>DOCENTE DE TIEMPO COMPLETO</v>
      </c>
      <c r="E12640" s="5" t="str">
        <f>IFERROR(VLOOKUP(A12640,'Base Prueba'!A:E,5,),"NO REGISTRA")</f>
        <v>UNIVERSITARIO ADMINISTRACION DE EMPRESAS</v>
      </c>
    </row>
    <row r="12641" spans="1:5" ht="15.75" x14ac:dyDescent="0.25">
      <c r="A12641" s="14">
        <v>1093773069</v>
      </c>
      <c r="B12641" s="2">
        <v>46126.868163425926</v>
      </c>
      <c r="C12641" s="3" t="str">
        <f>IFERROR(VLOOKUP(A12641,'Base Prueba'!A:C,3,),"NO REGISTRA")</f>
        <v>MICHAEL STEVEN AMAYA SANCHEZ</v>
      </c>
      <c r="D12641" s="4" t="str">
        <f>IFERROR(VLOOKUP(A12641,'Base Prueba'!A:D,4,),"NO REGISTRA")</f>
        <v>DOCENTE DE TIEMPO COMPLETO</v>
      </c>
      <c r="E12641" s="5" t="str">
        <f>IFERROR(VLOOKUP(A12641,'Base Prueba'!A:E,5,),"NO REGISTRA")</f>
        <v>UNIVERSITARIO EN SEGURIDAD Y SALUD EN EL TRABAJO</v>
      </c>
    </row>
    <row r="12642" spans="1:5" ht="15.75" x14ac:dyDescent="0.25">
      <c r="A12642" s="14">
        <v>1012338489</v>
      </c>
      <c r="B12642" s="2">
        <v>46126.870576388887</v>
      </c>
      <c r="C12642" s="3" t="str">
        <f>IFERROR(VLOOKUP(A12642,'Base Prueba'!A:C,3,),"NO REGISTRA")</f>
        <v>DERLY TATIANA ROJAS NAVARRO</v>
      </c>
      <c r="D12642" s="4" t="str">
        <f>IFERROR(VLOOKUP(A12642,'Base Prueba'!A:D,4,),"NO REGISTRA")</f>
        <v>AUXILIAR BIBLIOTECA</v>
      </c>
      <c r="E12642" s="5" t="str">
        <f>IFERROR(VLOOKUP(A12642,'Base Prueba'!A:E,5,),"NO REGISTRA")</f>
        <v>BIBLIOTECA</v>
      </c>
    </row>
    <row r="12643" spans="1:5" ht="15.75" x14ac:dyDescent="0.25">
      <c r="A12643" s="14">
        <v>52443092</v>
      </c>
      <c r="B12643" s="2">
        <v>46126.874596064816</v>
      </c>
      <c r="C12643" s="3" t="str">
        <f>IFERROR(VLOOKUP(A12643,'Base Prueba'!A:C,3,),"NO REGISTRA")</f>
        <v>LUZ MYRIAM SAAVEDRA CONTRERAS</v>
      </c>
      <c r="D12643" s="4" t="str">
        <f>IFERROR(VLOOKUP(A12643,'Base Prueba'!A:D,4,),"NO REGISTRA")</f>
        <v>AUXILIAR DE SERVICIOS</v>
      </c>
      <c r="E12643" s="5" t="str">
        <f>IFERROR(VLOOKUP(A12643,'Base Prueba'!A:E,5,),"NO REGISTRA")</f>
        <v>LOGISTICA Y SERVICIOS GENERALES</v>
      </c>
    </row>
    <row r="12644" spans="1:5" ht="15.75" x14ac:dyDescent="0.25">
      <c r="A12644" s="14">
        <v>52603556</v>
      </c>
      <c r="B12644" s="2">
        <v>46126.874626273151</v>
      </c>
      <c r="C12644" s="3" t="str">
        <f>IFERROR(VLOOKUP(A12644,'Base Prueba'!A:C,3,),"NO REGISTRA")</f>
        <v>MARISOL FARFAN QUIROGA</v>
      </c>
      <c r="D12644" s="4" t="str">
        <f>IFERROR(VLOOKUP(A12644,'Base Prueba'!A:D,4,),"NO REGISTRA")</f>
        <v>AUXILIAR DE SERVICIOS</v>
      </c>
      <c r="E12644" s="5" t="str">
        <f>IFERROR(VLOOKUP(A12644,'Base Prueba'!A:E,5,),"NO REGISTRA")</f>
        <v>LOGISTICA Y SERVICIOS GENERALES</v>
      </c>
    </row>
    <row r="12645" spans="1:5" ht="15.75" x14ac:dyDescent="0.25">
      <c r="A12645" s="14">
        <v>51840480</v>
      </c>
      <c r="B12645" s="2">
        <v>46126.874662615737</v>
      </c>
      <c r="C12645" s="3" t="str">
        <f>IFERROR(VLOOKUP(A12645,'Base Prueba'!A:C,3,),"NO REGISTRA")</f>
        <v>OLGA GAVILAN BENAVIDES</v>
      </c>
      <c r="D12645" s="4" t="str">
        <f>IFERROR(VLOOKUP(A12645,'Base Prueba'!A:D,4,),"NO REGISTRA")</f>
        <v>AUXILIAR DE SERVICIOS</v>
      </c>
      <c r="E12645" s="5" t="str">
        <f>IFERROR(VLOOKUP(A12645,'Base Prueba'!A:E,5,),"NO REGISTRA")</f>
        <v>LOGISTICA Y SERVICIOS GENERALES</v>
      </c>
    </row>
    <row r="12646" spans="1:5" ht="15.75" x14ac:dyDescent="0.25">
      <c r="A12646" s="14">
        <v>1000257532</v>
      </c>
      <c r="B12646" s="2">
        <v>46126.876372453706</v>
      </c>
      <c r="C12646" s="3" t="str">
        <f>IFERROR(VLOOKUP(A12646,'Base Prueba'!A:C,3,),"NO REGISTRA")</f>
        <v>ANDRES FELIPE RINCON CADENA</v>
      </c>
      <c r="D12646" s="4" t="str">
        <f>IFERROR(VLOOKUP(A12646,'Base Prueba'!A:D,4,),"NO REGISTRA")</f>
        <v>DOCENTE DE TIEMPO COMPLETO</v>
      </c>
      <c r="E12646" s="5" t="str">
        <f>IFERROR(VLOOKUP(A12646,'Base Prueba'!A:E,5,),"NO REGISTRA")</f>
        <v>TECNOLOGÍA EN PRODUCCIÓN DE MEDIOS AUDIOVISUALES</v>
      </c>
    </row>
    <row r="12647" spans="1:5" ht="15.75" x14ac:dyDescent="0.25">
      <c r="A12647" s="14">
        <v>79312652</v>
      </c>
      <c r="B12647" s="2">
        <v>46126.880922222219</v>
      </c>
      <c r="C12647" s="3" t="str">
        <f>IFERROR(VLOOKUP(A12647,'Base Prueba'!A:C,3,),"NO REGISTRA")</f>
        <v>JOSE ALVARO LARA MANOSALVA</v>
      </c>
      <c r="D12647" s="4" t="str">
        <f>IFERROR(VLOOKUP(A12647,'Base Prueba'!A:D,4,),"NO REGISTRA")</f>
        <v>DOCENTE DE TIEMPO COMPLETO</v>
      </c>
      <c r="E12647" s="5" t="str">
        <f>IFERROR(VLOOKUP(A12647,'Base Prueba'!A:E,5,),"NO REGISTRA")</f>
        <v>UNIVERSITARIO ADMINISTRACION DE EMPRESAS</v>
      </c>
    </row>
    <row r="12648" spans="1:5" ht="15.75" x14ac:dyDescent="0.25">
      <c r="A12648" s="14">
        <v>1110512583</v>
      </c>
      <c r="B12648" s="2">
        <v>46126.885658333333</v>
      </c>
      <c r="C12648" s="3" t="str">
        <f>IFERROR(VLOOKUP(A12648,'Base Prueba'!A:C,3,),"NO REGISTRA")</f>
        <v>VERONICA ALEJANDRA RODRIGUEZ RAMOS</v>
      </c>
      <c r="D12648" s="4" t="str">
        <f>IFERROR(VLOOKUP(A12648,'Base Prueba'!A:D,4,),"NO REGISTRA")</f>
        <v>DOCENTE DE MEDIO TIEMPO</v>
      </c>
      <c r="E12648" s="5" t="str">
        <f>IFERROR(VLOOKUP(A12648,'Base Prueba'!A:E,5,),"NO REGISTRA")</f>
        <v>TECNICO LABORAL EN COCINA</v>
      </c>
    </row>
    <row r="12649" spans="1:5" ht="15.75" x14ac:dyDescent="0.25">
      <c r="A12649" s="14">
        <v>52885874</v>
      </c>
      <c r="B12649" s="2">
        <v>46126.892455092595</v>
      </c>
      <c r="C12649" s="3" t="str">
        <f>IFERROR(VLOOKUP(A12649,'Base Prueba'!A:C,3,),"NO REGISTRA")</f>
        <v>MARIBEL CAYCEDO</v>
      </c>
      <c r="D12649" s="4" t="str">
        <f>IFERROR(VLOOKUP(A12649,'Base Prueba'!A:D,4,),"NO REGISTRA")</f>
        <v>AUXILIAR DE SERVICIOS</v>
      </c>
      <c r="E12649" s="5" t="str">
        <f>IFERROR(VLOOKUP(A12649,'Base Prueba'!A:E,5,),"NO REGISTRA")</f>
        <v>LOGISTICA Y SERVICIOS GENERALES</v>
      </c>
    </row>
    <row r="12650" spans="1:5" ht="15.75" x14ac:dyDescent="0.25">
      <c r="A12650" s="14">
        <v>79433573</v>
      </c>
      <c r="B12650" s="2">
        <v>46126.902332060185</v>
      </c>
      <c r="C12650" s="3" t="str">
        <f>IFERROR(VLOOKUP(A12650,'Base Prueba'!A:C,3,),"NO REGISTRA")</f>
        <v>NELSON GUILLERMO GARCIA GAITAN</v>
      </c>
      <c r="D12650" s="4" t="str">
        <f>IFERROR(VLOOKUP(A12650,'Base Prueba'!A:D,4,),"NO REGISTRA")</f>
        <v>DOCENTE DE TIEMPO COMPLETO</v>
      </c>
      <c r="E12650" s="5" t="str">
        <f>IFERROR(VLOOKUP(A12650,'Base Prueba'!A:E,5,),"NO REGISTRA")</f>
        <v>UNIVERSITARIO COMUNICACION SOCIAL</v>
      </c>
    </row>
    <row r="12651" spans="1:5" ht="15.75" x14ac:dyDescent="0.25">
      <c r="A12651" s="14">
        <v>8715040</v>
      </c>
      <c r="B12651" s="2">
        <v>46126.908720717591</v>
      </c>
      <c r="C12651" s="3" t="str">
        <f>IFERROR(VLOOKUP(A12651,'Base Prueba'!A:C,3,),"NO REGISTRA")</f>
        <v>DACARTH RAFAEL SARMIENTO PORTO</v>
      </c>
      <c r="D12651" s="4" t="str">
        <f>IFERROR(VLOOKUP(A12651,'Base Prueba'!A:D,4,),"NO REGISTRA")</f>
        <v>DOCENTE DE TIEMPO COMPLETO</v>
      </c>
      <c r="E12651" s="5" t="str">
        <f>IFERROR(VLOOKUP(A12651,'Base Prueba'!A:E,5,),"NO REGISTRA")</f>
        <v>INGENIERIA DE SOFTWARE</v>
      </c>
    </row>
    <row r="12652" spans="1:5" ht="15.75" x14ac:dyDescent="0.25">
      <c r="A12652" s="14">
        <v>1026261012</v>
      </c>
      <c r="B12652" s="2">
        <v>46126.910482523148</v>
      </c>
      <c r="C12652" s="3" t="str">
        <f>IFERROR(VLOOKUP(A12652,'Base Prueba'!A:C,3,),"NO REGISTRA")</f>
        <v>LUIS FELIPE NAVARRETE ECHEVERRIA</v>
      </c>
      <c r="D12652" s="4" t="str">
        <f>IFERROR(VLOOKUP(A12652,'Base Prueba'!A:D,4,),"NO REGISTRA")</f>
        <v>DOCENTE DE TIEMPO COMPLETO</v>
      </c>
      <c r="E12652" s="5" t="str">
        <f>IFERROR(VLOOKUP(A12652,'Base Prueba'!A:E,5,),"NO REGISTRA")</f>
        <v>UNIVERSITARIO COMUNICACION SOCIAL</v>
      </c>
    </row>
    <row r="12653" spans="1:5" ht="15.75" x14ac:dyDescent="0.25">
      <c r="A12653" s="14" t="s">
        <v>3656</v>
      </c>
      <c r="B12653" s="2">
        <v>46126.911537384258</v>
      </c>
      <c r="C12653" s="3" t="str">
        <f>IFERROR(VLOOKUP(A12653,'Base Prueba'!A:C,3,),"NO REGISTRA")</f>
        <v>NO REGISTRA</v>
      </c>
      <c r="D12653" s="4" t="str">
        <f>IFERROR(VLOOKUP(A12653,'Base Prueba'!A:D,4,),"NO REGISTRA")</f>
        <v>NO REGISTRA</v>
      </c>
      <c r="E12653" s="5" t="str">
        <f>IFERROR(VLOOKUP(A12653,'Base Prueba'!A:E,5,),"NO REGISTRA")</f>
        <v>NO REGISTRA</v>
      </c>
    </row>
    <row r="12654" spans="1:5" ht="15.75" x14ac:dyDescent="0.25">
      <c r="A12654" s="14">
        <v>80843387</v>
      </c>
      <c r="B12654" s="2">
        <v>46126.911600925923</v>
      </c>
      <c r="C12654" s="3" t="str">
        <f>IFERROR(VLOOKUP(A12654,'Base Prueba'!A:C,3,),"NO REGISTRA")</f>
        <v>ESTEBAN ADOLFO QUESADA SALAZAR</v>
      </c>
      <c r="D12654" s="4" t="str">
        <f>IFERROR(VLOOKUP(A12654,'Base Prueba'!A:D,4,),"NO REGISTRA")</f>
        <v>DOCENTE DE TIEMPO COMPLETO</v>
      </c>
      <c r="E12654" s="5" t="str">
        <f>IFERROR(VLOOKUP(A12654,'Base Prueba'!A:E,5,),"NO REGISTRA")</f>
        <v>UNIVERSITARIO COMUNICACION SOCIAL</v>
      </c>
    </row>
    <row r="12655" spans="1:5" ht="15.75" x14ac:dyDescent="0.25">
      <c r="A12655" s="14">
        <v>79313678</v>
      </c>
      <c r="B12655" s="2">
        <v>46126.919927893519</v>
      </c>
      <c r="C12655" s="3" t="str">
        <f>IFERROR(VLOOKUP(A12655,'Base Prueba'!A:C,3,),"NO REGISTRA")</f>
        <v>MARCO VINICIO RAMIREZ PEREIRA</v>
      </c>
      <c r="D12655" s="4" t="str">
        <f>IFERROR(VLOOKUP(A12655,'Base Prueba'!A:D,4,),"NO REGISTRA")</f>
        <v>TECNICO EN MANTENIMIENTO DE RECURSOS ACADEMICOS</v>
      </c>
      <c r="E12655" s="5" t="str">
        <f>IFERROR(VLOOKUP(A12655,'Base Prueba'!A:E,5,),"NO REGISTRA")</f>
        <v>RECURSOS ACADEMICOS</v>
      </c>
    </row>
    <row r="12656" spans="1:5" ht="15.75" x14ac:dyDescent="0.25">
      <c r="A12656" s="14">
        <v>1019603886</v>
      </c>
      <c r="B12656" s="2">
        <v>46126.920009027781</v>
      </c>
      <c r="C12656" s="3" t="str">
        <f>IFERROR(VLOOKUP(A12656,'Base Prueba'!A:C,3,),"NO REGISTRA")</f>
        <v>NICOLAS ESPITIA CHACON</v>
      </c>
      <c r="D12656" s="4" t="str">
        <f>IFERROR(VLOOKUP(A12656,'Base Prueba'!A:D,4,),"NO REGISTRA")</f>
        <v>AUXILIAR DE RECURSOS ACADEMICOS</v>
      </c>
      <c r="E12656" s="5" t="str">
        <f>IFERROR(VLOOKUP(A12656,'Base Prueba'!A:E,5,),"NO REGISTRA")</f>
        <v>RECURSOS ACADEMICOS</v>
      </c>
    </row>
    <row r="12657" spans="1:5" ht="15.75" x14ac:dyDescent="0.25">
      <c r="A12657" s="14">
        <v>52220354</v>
      </c>
      <c r="B12657" s="2">
        <v>46127.229971990739</v>
      </c>
      <c r="C12657" s="3" t="str">
        <f>IFERROR(VLOOKUP(A12657,'Base Prueba'!A:C,3,),"NO REGISTRA")</f>
        <v>ILSA BARAHONA POLO</v>
      </c>
      <c r="D12657" s="4" t="str">
        <f>IFERROR(VLOOKUP(A12657,'Base Prueba'!A:D,4,),"NO REGISTRA")</f>
        <v>AUXILIAR DE SERVICIOS</v>
      </c>
      <c r="E12657" s="5" t="str">
        <f>IFERROR(VLOOKUP(A12657,'Base Prueba'!A:E,5,),"NO REGISTRA")</f>
        <v>LOGISTICA Y SERVICIOS GENERALES</v>
      </c>
    </row>
    <row r="12658" spans="1:5" ht="15.75" x14ac:dyDescent="0.25">
      <c r="A12658" s="14">
        <v>1473024</v>
      </c>
      <c r="B12658" s="2">
        <v>46127.236039351854</v>
      </c>
      <c r="C12658" s="3" t="str">
        <f>IFERROR(VLOOKUP(A12658,'Base Prueba'!A:C,3,),"NO REGISTRA")</f>
        <v>GUILLERMO MUÑOZ PAJOY</v>
      </c>
      <c r="D12658" s="4" t="str">
        <f>IFERROR(VLOOKUP(A12658,'Base Prueba'!A:D,4,),"NO REGISTRA")</f>
        <v>AUXILIAR DE SERVICIOS  GENERALES</v>
      </c>
      <c r="E12658" s="5" t="str">
        <f>IFERROR(VLOOKUP(A12658,'Base Prueba'!A:E,5,),"NO REGISTRA")</f>
        <v>LOGISTICA Y SERVICIOS GENERALES</v>
      </c>
    </row>
    <row r="12659" spans="1:5" ht="15.75" x14ac:dyDescent="0.25">
      <c r="A12659" s="14">
        <v>52059516</v>
      </c>
      <c r="B12659" s="2">
        <v>46127.237373148149</v>
      </c>
      <c r="C12659" s="3" t="str">
        <f>IFERROR(VLOOKUP(A12659,'Base Prueba'!A:C,3,),"NO REGISTRA")</f>
        <v>YANETT AFANADOR AGUILAR</v>
      </c>
      <c r="D12659" s="4" t="str">
        <f>IFERROR(VLOOKUP(A12659,'Base Prueba'!A:D,4,),"NO REGISTRA")</f>
        <v>AUXILIAR DE SERVICIOS</v>
      </c>
      <c r="E12659" s="5" t="str">
        <f>IFERROR(VLOOKUP(A12659,'Base Prueba'!A:E,5,),"NO REGISTRA")</f>
        <v>LOGISTICA Y SERVICIOS GENERALES</v>
      </c>
    </row>
    <row r="12660" spans="1:5" ht="15.75" x14ac:dyDescent="0.25">
      <c r="A12660" s="14">
        <v>52034349</v>
      </c>
      <c r="B12660" s="2">
        <v>46127.240526388887</v>
      </c>
      <c r="C12660" s="3" t="str">
        <f>IFERROR(VLOOKUP(A12660,'Base Prueba'!A:C,3,),"NO REGISTRA")</f>
        <v>DIDILMA BARRERA BAREÑO</v>
      </c>
      <c r="D12660" s="4" t="str">
        <f>IFERROR(VLOOKUP(A12660,'Base Prueba'!A:D,4,),"NO REGISTRA")</f>
        <v>AUXILIAR DE SERVICIOS</v>
      </c>
      <c r="E12660" s="5" t="str">
        <f>IFERROR(VLOOKUP(A12660,'Base Prueba'!A:E,5,),"NO REGISTRA")</f>
        <v>LOGISTICA Y SERVICIOS GENERALES</v>
      </c>
    </row>
    <row r="12661" spans="1:5" ht="15.75" x14ac:dyDescent="0.25">
      <c r="A12661" s="14">
        <v>24175966</v>
      </c>
      <c r="B12661" s="2">
        <v>46127.245816898147</v>
      </c>
      <c r="C12661" s="3" t="str">
        <f>IFERROR(VLOOKUP(A12661,'Base Prueba'!A:C,3,),"NO REGISTRA")</f>
        <v>EUNICE MISE AYALA</v>
      </c>
      <c r="D12661" s="4" t="str">
        <f>IFERROR(VLOOKUP(A12661,'Base Prueba'!A:D,4,),"NO REGISTRA")</f>
        <v>AUXILIAR DE SERVICIOS</v>
      </c>
      <c r="E12661" s="5" t="str">
        <f>IFERROR(VLOOKUP(A12661,'Base Prueba'!A:E,5,),"NO REGISTRA")</f>
        <v>LOGISTICA Y SERVICIOS GENERALES</v>
      </c>
    </row>
    <row r="12662" spans="1:5" ht="15.75" x14ac:dyDescent="0.25">
      <c r="A12662" s="14">
        <v>52290503</v>
      </c>
      <c r="B12662" s="2">
        <v>46127.247077199077</v>
      </c>
      <c r="C12662" s="3" t="str">
        <f>IFERROR(VLOOKUP(A12662,'Base Prueba'!A:C,3,),"NO REGISTRA")</f>
        <v>MARIA IDALIA RODRIGUEZ GONZALEZ</v>
      </c>
      <c r="D12662" s="4" t="str">
        <f>IFERROR(VLOOKUP(A12662,'Base Prueba'!A:D,4,),"NO REGISTRA")</f>
        <v>AUXILIAR DE SERVICIOS</v>
      </c>
      <c r="E12662" s="5" t="str">
        <f>IFERROR(VLOOKUP(A12662,'Base Prueba'!A:E,5,),"NO REGISTRA")</f>
        <v>LOGISTICA Y SERVICIOS GENERALES</v>
      </c>
    </row>
    <row r="12663" spans="1:5" ht="15.75" x14ac:dyDescent="0.25">
      <c r="A12663" s="14">
        <v>1105681275</v>
      </c>
      <c r="B12663" s="2">
        <v>46127.247442708336</v>
      </c>
      <c r="C12663" s="3" t="str">
        <f>IFERROR(VLOOKUP(A12663,'Base Prueba'!A:C,3,),"NO REGISTRA")</f>
        <v>VICTORIA GUTIERREZ BARRIOS</v>
      </c>
      <c r="D12663" s="4" t="str">
        <f>IFERROR(VLOOKUP(A12663,'Base Prueba'!A:D,4,),"NO REGISTRA")</f>
        <v>AUXILIAR DE SERVICIOS</v>
      </c>
      <c r="E12663" s="5" t="str">
        <f>IFERROR(VLOOKUP(A12663,'Base Prueba'!A:E,5,),"NO REGISTRA")</f>
        <v>LOGISTICA Y SERVICIOS GENERALES</v>
      </c>
    </row>
    <row r="12664" spans="1:5" ht="15.75" x14ac:dyDescent="0.25">
      <c r="A12664" s="14">
        <v>1033724599</v>
      </c>
      <c r="B12664" s="2">
        <v>46127.24847835648</v>
      </c>
      <c r="C12664" s="3" t="str">
        <f>IFERROR(VLOOKUP(A12664,'Base Prueba'!A:C,3,),"NO REGISTRA")</f>
        <v>LUZ MARIA RAMIREZ RODRIGUEZ</v>
      </c>
      <c r="D12664" s="4" t="str">
        <f>IFERROR(VLOOKUP(A12664,'Base Prueba'!A:D,4,),"NO REGISTRA")</f>
        <v>AUXILIAR DE SERVICIOS</v>
      </c>
      <c r="E12664" s="5" t="str">
        <f>IFERROR(VLOOKUP(A12664,'Base Prueba'!A:E,5,),"NO REGISTRA")</f>
        <v>LOGISTICA Y SERVICIOS GENERALES</v>
      </c>
    </row>
    <row r="12665" spans="1:5" ht="15.75" x14ac:dyDescent="0.25">
      <c r="A12665" s="14">
        <v>79043674</v>
      </c>
      <c r="B12665" s="2">
        <v>46127.251139004627</v>
      </c>
      <c r="C12665" s="3" t="str">
        <f>IFERROR(VLOOKUP(A12665,'Base Prueba'!A:C,3,),"NO REGISTRA")</f>
        <v>PEDRO ANTONIO ACERO</v>
      </c>
      <c r="D12665" s="4" t="str">
        <f>IFERROR(VLOOKUP(A12665,'Base Prueba'!A:D,4,),"NO REGISTRA")</f>
        <v>SUPERVISOR DE SERVICIOS</v>
      </c>
      <c r="E12665" s="5" t="str">
        <f>IFERROR(VLOOKUP(A12665,'Base Prueba'!A:E,5,),"NO REGISTRA")</f>
        <v>LOGISTICA Y SERVICIOS GENERALES</v>
      </c>
    </row>
    <row r="12666" spans="1:5" ht="15.75" x14ac:dyDescent="0.25">
      <c r="A12666" s="14">
        <v>1018482392</v>
      </c>
      <c r="B12666" s="2">
        <v>46127.256689814814</v>
      </c>
      <c r="C12666" s="3" t="str">
        <f>IFERROR(VLOOKUP(A12666,'Base Prueba'!A:C,3,),"NO REGISTRA")</f>
        <v>RAQUEL YANETH SANDOVAL FORERO</v>
      </c>
      <c r="D12666" s="4" t="str">
        <f>IFERROR(VLOOKUP(A12666,'Base Prueba'!A:D,4,),"NO REGISTRA")</f>
        <v>AUXILIAR DE RECURSOS ACADEMICOS</v>
      </c>
      <c r="E12666" s="5" t="str">
        <f>IFERROR(VLOOKUP(A12666,'Base Prueba'!A:E,5,),"NO REGISTRA")</f>
        <v>RECURSOS ACADEMICOS</v>
      </c>
    </row>
    <row r="12667" spans="1:5" ht="15.75" x14ac:dyDescent="0.25">
      <c r="A12667" s="14">
        <v>80211886</v>
      </c>
      <c r="B12667" s="2">
        <v>46127.265522916663</v>
      </c>
      <c r="C12667" s="3" t="str">
        <f>IFERROR(VLOOKUP(A12667,'Base Prueba'!A:C,3,),"NO REGISTRA")</f>
        <v>EDWIN GIOVANNY QUIMBAY HIDALGO</v>
      </c>
      <c r="D12667" s="4" t="str">
        <f>IFERROR(VLOOKUP(A12667,'Base Prueba'!A:D,4,),"NO REGISTRA")</f>
        <v>LIDER DE RECURSOS ACADEMICOS</v>
      </c>
      <c r="E12667" s="5" t="str">
        <f>IFERROR(VLOOKUP(A12667,'Base Prueba'!A:E,5,),"NO REGISTRA")</f>
        <v>RECURSOS ACADEMICOS</v>
      </c>
    </row>
    <row r="12668" spans="1:5" ht="15.75" x14ac:dyDescent="0.25">
      <c r="A12668" s="14">
        <v>1005927138</v>
      </c>
      <c r="B12668" s="2">
        <v>46127.266481828701</v>
      </c>
      <c r="C12668" s="3" t="str">
        <f>IFERROR(VLOOKUP(A12668,'Base Prueba'!A:C,3,),"NO REGISTRA")</f>
        <v>MARLON YEINER MEJIA ACOSTA</v>
      </c>
      <c r="D12668" s="4" t="str">
        <f>IFERROR(VLOOKUP(A12668,'Base Prueba'!A:D,4,),"NO REGISTRA")</f>
        <v>AUXILIAR  DE MANTENIMIENTO</v>
      </c>
      <c r="E12668" s="5" t="str">
        <f>IFERROR(VLOOKUP(A12668,'Base Prueba'!A:E,5,),"NO REGISTRA")</f>
        <v>LOGISTICA Y SERVICIOS GENERALES</v>
      </c>
    </row>
    <row r="12669" spans="1:5" ht="15.75" x14ac:dyDescent="0.25">
      <c r="A12669" s="14">
        <v>79667746</v>
      </c>
      <c r="B12669" s="2">
        <v>46127.277335763887</v>
      </c>
      <c r="C12669" s="3" t="str">
        <f>IFERROR(VLOOKUP(A12669,'Base Prueba'!A:C,3,),"NO REGISTRA")</f>
        <v>JOHN JAIRO SUAREZ PINZON</v>
      </c>
      <c r="D12669" s="4" t="str">
        <f>IFERROR(VLOOKUP(A12669,'Base Prueba'!A:D,4,),"NO REGISTRA")</f>
        <v>AUXILIAR ELECTRICO</v>
      </c>
      <c r="E12669" s="5" t="str">
        <f>IFERROR(VLOOKUP(A12669,'Base Prueba'!A:E,5,),"NO REGISTRA")</f>
        <v>LOGISTICA Y SERVICIOS GENERALES</v>
      </c>
    </row>
    <row r="12670" spans="1:5" ht="15.75" x14ac:dyDescent="0.25">
      <c r="A12670" s="14">
        <v>7563945</v>
      </c>
      <c r="B12670" s="2">
        <v>46127.286476504632</v>
      </c>
      <c r="C12670" s="3" t="str">
        <f>IFERROR(VLOOKUP(A12670,'Base Prueba'!A:C,3,),"NO REGISTRA")</f>
        <v>NESTOR FABIO OSPINA RIVERA</v>
      </c>
      <c r="D12670" s="4" t="str">
        <f>IFERROR(VLOOKUP(A12670,'Base Prueba'!A:D,4,),"NO REGISTRA")</f>
        <v>AUXILIAR  DE MANTENIMIENTO</v>
      </c>
      <c r="E12670" s="5" t="str">
        <f>IFERROR(VLOOKUP(A12670,'Base Prueba'!A:E,5,),"NO REGISTRA")</f>
        <v>LOGISTICA Y SERVICIOS GENERALES</v>
      </c>
    </row>
    <row r="12671" spans="1:5" ht="15.75" x14ac:dyDescent="0.25">
      <c r="A12671" s="14">
        <v>19488606</v>
      </c>
      <c r="B12671" s="2">
        <v>46127.287218055557</v>
      </c>
      <c r="C12671" s="3" t="str">
        <f>IFERROR(VLOOKUP(A12671,'Base Prueba'!A:C,3,),"NO REGISTRA")</f>
        <v>ARISTARCO LOPEZ TALERO</v>
      </c>
      <c r="D12671" s="4" t="str">
        <f>IFERROR(VLOOKUP(A12671,'Base Prueba'!A:D,4,),"NO REGISTRA")</f>
        <v>OFICIAL DE MANTENIMIENTO</v>
      </c>
      <c r="E12671" s="5" t="str">
        <f>IFERROR(VLOOKUP(A12671,'Base Prueba'!A:E,5,),"NO REGISTRA")</f>
        <v>LOGISTICA Y SERVICIOS GENERALES</v>
      </c>
    </row>
    <row r="12672" spans="1:5" ht="15.75" x14ac:dyDescent="0.25">
      <c r="A12672" s="14">
        <v>1000283508</v>
      </c>
      <c r="B12672" s="2">
        <v>46127.288666666667</v>
      </c>
      <c r="C12672" s="3" t="str">
        <f>IFERROR(VLOOKUP(A12672,'Base Prueba'!A:C,3,),"NO REGISTRA")</f>
        <v>SARA VALENTINA CHACON ZAPATA</v>
      </c>
      <c r="D12672" s="4" t="str">
        <f>IFERROR(VLOOKUP(A12672,'Base Prueba'!A:D,4,),"NO REGISTRA")</f>
        <v>AUXILIAR DE RECURSOS AUDIOVISUALES</v>
      </c>
      <c r="E12672" s="5" t="str">
        <f>IFERROR(VLOOKUP(A12672,'Base Prueba'!A:E,5,),"NO REGISTRA")</f>
        <v>OFICINA DE AUDIOVISUALES</v>
      </c>
    </row>
    <row r="12673" spans="1:5" ht="15.75" x14ac:dyDescent="0.25">
      <c r="A12673" s="14">
        <v>52961012</v>
      </c>
      <c r="B12673" s="2">
        <v>46127.289610648149</v>
      </c>
      <c r="C12673" s="3" t="str">
        <f>IFERROR(VLOOKUP(A12673,'Base Prueba'!A:C,3,),"NO REGISTRA")</f>
        <v>ELVY JOHANNA RAMIREZ DONCEL</v>
      </c>
      <c r="D12673" s="4" t="str">
        <f>IFERROR(VLOOKUP(A12673,'Base Prueba'!A:D,4,),"NO REGISTRA")</f>
        <v>DOCENTE DE TIEMPO COMPLETO</v>
      </c>
      <c r="E12673" s="5" t="str">
        <f>IFERROR(VLOOKUP(A12673,'Base Prueba'!A:E,5,),"NO REGISTRA")</f>
        <v>NARRATIVAS DIGITALES Y AUDIOVISUALES</v>
      </c>
    </row>
    <row r="12674" spans="1:5" ht="15.75" x14ac:dyDescent="0.25">
      <c r="A12674" s="14">
        <v>79312652</v>
      </c>
      <c r="B12674" s="2">
        <v>46127.290908101852</v>
      </c>
      <c r="C12674" s="3" t="str">
        <f>IFERROR(VLOOKUP(A12674,'Base Prueba'!A:C,3,),"NO REGISTRA")</f>
        <v>JOSE ALVARO LARA MANOSALVA</v>
      </c>
      <c r="D12674" s="4" t="str">
        <f>IFERROR(VLOOKUP(A12674,'Base Prueba'!A:D,4,),"NO REGISTRA")</f>
        <v>DOCENTE DE TIEMPO COMPLETO</v>
      </c>
      <c r="E12674" s="5" t="str">
        <f>IFERROR(VLOOKUP(A12674,'Base Prueba'!A:E,5,),"NO REGISTRA")</f>
        <v>UNIVERSITARIO ADMINISTRACION DE EMPRESAS</v>
      </c>
    </row>
    <row r="12675" spans="1:5" ht="15.75" x14ac:dyDescent="0.25">
      <c r="A12675" s="14">
        <v>1193376686</v>
      </c>
      <c r="B12675" s="2">
        <v>46127.293867939814</v>
      </c>
      <c r="C12675" s="3" t="str">
        <f>IFERROR(VLOOKUP(A12675,'Base Prueba'!A:C,3,),"NO REGISTRA")</f>
        <v>STEVEN FERNANDO CORRECHA PERDOMO</v>
      </c>
      <c r="D12675" s="4" t="str">
        <f>IFERROR(VLOOKUP(A12675,'Base Prueba'!A:D,4,),"NO REGISTRA")</f>
        <v>AUXILIAR  DE MANTENIMIENTO</v>
      </c>
      <c r="E12675" s="5" t="str">
        <f>IFERROR(VLOOKUP(A12675,'Base Prueba'!A:E,5,),"NO REGISTRA")</f>
        <v>LOGISTICA Y SERVICIOS GENERALES</v>
      </c>
    </row>
    <row r="12676" spans="1:5" ht="15.75" x14ac:dyDescent="0.25">
      <c r="A12676" s="14">
        <v>1032453118</v>
      </c>
      <c r="B12676" s="2">
        <v>46127.297304976855</v>
      </c>
      <c r="C12676" s="3" t="str">
        <f>IFERROR(VLOOKUP(A12676,'Base Prueba'!A:C,3,),"NO REGISTRA")</f>
        <v>JOHN STIVEN OSPINA VARGAS</v>
      </c>
      <c r="D12676" s="4" t="str">
        <f>IFERROR(VLOOKUP(A12676,'Base Prueba'!A:D,4,),"NO REGISTRA")</f>
        <v>LIDER DE ENTORNOS VIRTUALES Y DESARROLLO</v>
      </c>
      <c r="E12676" s="5" t="str">
        <f>IFERROR(VLOOKUP(A12676,'Base Prueba'!A:E,5,),"NO REGISTRA")</f>
        <v>VICERRECTORIA ACADEMICA</v>
      </c>
    </row>
    <row r="12677" spans="1:5" ht="15.75" x14ac:dyDescent="0.25">
      <c r="A12677" s="14">
        <v>1024528858</v>
      </c>
      <c r="B12677" s="2">
        <v>46127.297395833331</v>
      </c>
      <c r="C12677" s="3" t="str">
        <f>IFERROR(VLOOKUP(A12677,'Base Prueba'!A:C,3,),"NO REGISTRA")</f>
        <v>LEIDY PAOLA SANDOVAL FUENTES</v>
      </c>
      <c r="D12677" s="4" t="str">
        <f>IFERROR(VLOOKUP(A12677,'Base Prueba'!A:D,4,),"NO REGISTRA")</f>
        <v>SECRETARIA ACADEMICA - ADMINISTRATIVA DE FACULTAD</v>
      </c>
      <c r="E12677" s="5" t="str">
        <f>IFERROR(VLOOKUP(A12677,'Base Prueba'!A:E,5,),"NO REGISTRA")</f>
        <v>FACULTAD DE CIENCIAS ECONOMICAS Y ADMINISTRATIVAS</v>
      </c>
    </row>
    <row r="12678" spans="1:5" ht="15.75" x14ac:dyDescent="0.25">
      <c r="A12678" s="14">
        <v>1026252093</v>
      </c>
      <c r="B12678" s="2">
        <v>46127.298144907407</v>
      </c>
      <c r="C12678" s="3" t="str">
        <f>IFERROR(VLOOKUP(A12678,'Base Prueba'!A:C,3,),"NO REGISTRA")</f>
        <v>NADIA ROJAS MUÑOZ</v>
      </c>
      <c r="D12678" s="4" t="str">
        <f>IFERROR(VLOOKUP(A12678,'Base Prueba'!A:D,4,),"NO REGISTRA")</f>
        <v>DOCENTE DE TIEMPO COMPLETO</v>
      </c>
      <c r="E12678" s="5" t="str">
        <f>IFERROR(VLOOKUP(A12678,'Base Prueba'!A:E,5,),"NO REGISTRA")</f>
        <v>UNIVERSITARIO COMUNICACION SOCIAL</v>
      </c>
    </row>
    <row r="12679" spans="1:5" ht="15.75" x14ac:dyDescent="0.25">
      <c r="A12679" s="14">
        <v>1032361262</v>
      </c>
      <c r="B12679" s="2">
        <v>46127.298228935186</v>
      </c>
      <c r="C12679" s="3" t="str">
        <f>IFERROR(VLOOKUP(A12679,'Base Prueba'!A:C,3,),"NO REGISTRA")</f>
        <v>CAMILO  ANDRES BALLESTEROS SANABRIA</v>
      </c>
      <c r="D12679" s="4" t="str">
        <f>IFERROR(VLOOKUP(A12679,'Base Prueba'!A:D,4,),"NO REGISTRA")</f>
        <v>DOCENTE DE MEDIO TIEMPO</v>
      </c>
      <c r="E12679" s="5" t="str">
        <f>IFERROR(VLOOKUP(A12679,'Base Prueba'!A:E,5,),"NO REGISTRA")</f>
        <v>TECNICA EN FOTOGRAFIA</v>
      </c>
    </row>
    <row r="12680" spans="1:5" ht="15.75" x14ac:dyDescent="0.25">
      <c r="A12680" s="14">
        <v>1022932726</v>
      </c>
      <c r="B12680" s="2">
        <v>46127.298656481478</v>
      </c>
      <c r="C12680" s="3" t="str">
        <f>IFERROR(VLOOKUP(A12680,'Base Prueba'!A:C,3,),"NO REGISTRA")</f>
        <v>ASTRID ALEJANDRA RODRIGUEZ VAQUIRO</v>
      </c>
      <c r="D12680" s="4" t="str">
        <f>IFERROR(VLOOKUP(A12680,'Base Prueba'!A:D,4,),"NO REGISTRA")</f>
        <v>DOCENTE DE TIEMPO COMPLETO</v>
      </c>
      <c r="E12680" s="5" t="str">
        <f>IFERROR(VLOOKUP(A12680,'Base Prueba'!A:E,5,),"NO REGISTRA")</f>
        <v>UNIVERSITARIO COMUNICACION SOCIAL</v>
      </c>
    </row>
    <row r="12681" spans="1:5" ht="15.75" x14ac:dyDescent="0.25">
      <c r="A12681" s="14">
        <v>1000257532</v>
      </c>
      <c r="B12681" s="2">
        <v>46127.299933796297</v>
      </c>
      <c r="C12681" s="3" t="str">
        <f>IFERROR(VLOOKUP(A12681,'Base Prueba'!A:C,3,),"NO REGISTRA")</f>
        <v>ANDRES FELIPE RINCON CADENA</v>
      </c>
      <c r="D12681" s="4" t="str">
        <f>IFERROR(VLOOKUP(A12681,'Base Prueba'!A:D,4,),"NO REGISTRA")</f>
        <v>DOCENTE DE TIEMPO COMPLETO</v>
      </c>
      <c r="E12681" s="5" t="str">
        <f>IFERROR(VLOOKUP(A12681,'Base Prueba'!A:E,5,),"NO REGISTRA")</f>
        <v>TECNOLOGÍA EN PRODUCCIÓN DE MEDIOS AUDIOVISUALES</v>
      </c>
    </row>
    <row r="12682" spans="1:5" ht="15.75" x14ac:dyDescent="0.25">
      <c r="A12682" s="14">
        <v>11189740</v>
      </c>
      <c r="B12682" s="2">
        <v>46127.300465277774</v>
      </c>
      <c r="C12682" s="3" t="str">
        <f>IFERROR(VLOOKUP(A12682,'Base Prueba'!A:C,3,),"NO REGISTRA")</f>
        <v>FERNEY ALARCON AGUIRRE</v>
      </c>
      <c r="D12682" s="4" t="str">
        <f>IFERROR(VLOOKUP(A12682,'Base Prueba'!A:D,4,),"NO REGISTRA")</f>
        <v>DOCENTE DE TIEMPO COMPLETO</v>
      </c>
      <c r="E12682" s="5" t="str">
        <f>IFERROR(VLOOKUP(A12682,'Base Prueba'!A:E,5,),"NO REGISTRA")</f>
        <v>UNIVERSITARIO ADMINISTRACION DE EMPRESAS</v>
      </c>
    </row>
    <row r="12683" spans="1:5" ht="15.75" x14ac:dyDescent="0.25">
      <c r="A12683" s="14">
        <v>1032427103</v>
      </c>
      <c r="B12683" s="2">
        <v>46127.300901736111</v>
      </c>
      <c r="C12683" s="3" t="str">
        <f>IFERROR(VLOOKUP(A12683,'Base Prueba'!A:C,3,),"NO REGISTRA")</f>
        <v>KATHERIN QUINTERO ZUÑIGA</v>
      </c>
      <c r="D12683" s="4" t="str">
        <f>IFERROR(VLOOKUP(A12683,'Base Prueba'!A:D,4,),"NO REGISTRA")</f>
        <v>DOCENTE DE TIEMPO COMPLETO</v>
      </c>
      <c r="E12683" s="5" t="str">
        <f>IFERROR(VLOOKUP(A12683,'Base Prueba'!A:E,5,),"NO REGISTRA")</f>
        <v>TECNICA EN FOTOGRAFIA</v>
      </c>
    </row>
    <row r="12684" spans="1:5" ht="15.75" x14ac:dyDescent="0.25">
      <c r="A12684" s="14">
        <v>80843387</v>
      </c>
      <c r="B12684" s="2">
        <v>46127.300928009259</v>
      </c>
      <c r="C12684" s="3" t="str">
        <f>IFERROR(VLOOKUP(A12684,'Base Prueba'!A:C,3,),"NO REGISTRA")</f>
        <v>ESTEBAN ADOLFO QUESADA SALAZAR</v>
      </c>
      <c r="D12684" s="4" t="str">
        <f>IFERROR(VLOOKUP(A12684,'Base Prueba'!A:D,4,),"NO REGISTRA")</f>
        <v>DOCENTE DE TIEMPO COMPLETO</v>
      </c>
      <c r="E12684" s="5" t="str">
        <f>IFERROR(VLOOKUP(A12684,'Base Prueba'!A:E,5,),"NO REGISTRA")</f>
        <v>UNIVERSITARIO COMUNICACION SOCIAL</v>
      </c>
    </row>
    <row r="12685" spans="1:5" ht="15.75" x14ac:dyDescent="0.25">
      <c r="A12685" s="14">
        <v>1053807440</v>
      </c>
      <c r="B12685" s="2">
        <v>46127.301016087964</v>
      </c>
      <c r="C12685" s="3" t="str">
        <f>IFERROR(VLOOKUP(A12685,'Base Prueba'!A:C,3,),"NO REGISTRA")</f>
        <v>PABLO ARANGO ROBLEDO</v>
      </c>
      <c r="D12685" s="4" t="str">
        <f>IFERROR(VLOOKUP(A12685,'Base Prueba'!A:D,4,),"NO REGISTRA")</f>
        <v>DOCENTE DE MEDIO TIEMPO</v>
      </c>
      <c r="E12685" s="5" t="str">
        <f>IFERROR(VLOOKUP(A12685,'Base Prueba'!A:E,5,),"NO REGISTRA")</f>
        <v>UNIVERSITARIO COMUNICACION SOCIAL</v>
      </c>
    </row>
    <row r="12686" spans="1:5" ht="15.75" x14ac:dyDescent="0.25">
      <c r="A12686" s="14">
        <v>79737561</v>
      </c>
      <c r="B12686" s="2">
        <v>46127.301315046294</v>
      </c>
      <c r="C12686" s="3" t="str">
        <f>IFERROR(VLOOKUP(A12686,'Base Prueba'!A:C,3,),"NO REGISTRA")</f>
        <v>WILSON CAMACHO MEDINA</v>
      </c>
      <c r="D12686" s="4" t="str">
        <f>IFERROR(VLOOKUP(A12686,'Base Prueba'!A:D,4,),"NO REGISTRA")</f>
        <v>DOCENTE DE TIEMPO COMPLETO</v>
      </c>
      <c r="E12686" s="5" t="str">
        <f>IFERROR(VLOOKUP(A12686,'Base Prueba'!A:E,5,),"NO REGISTRA")</f>
        <v>TECNOLOGIA EN DESARROLLO DE SOFTWARE</v>
      </c>
    </row>
    <row r="12687" spans="1:5" ht="15.75" x14ac:dyDescent="0.25">
      <c r="A12687" s="14">
        <v>1019008046</v>
      </c>
      <c r="B12687" s="2">
        <v>46127.307606134258</v>
      </c>
      <c r="C12687" s="3" t="str">
        <f>IFERROR(VLOOKUP(A12687,'Base Prueba'!A:C,3,),"NO REGISTRA")</f>
        <v>JORGE ARMANDO CAMARGO GALVIS</v>
      </c>
      <c r="D12687" s="4" t="str">
        <f>IFERROR(VLOOKUP(A12687,'Base Prueba'!A:D,4,),"NO REGISTRA")</f>
        <v>DOCENTE DE MEDIO TIEMPO</v>
      </c>
      <c r="E12687" s="5" t="str">
        <f>IFERROR(VLOOKUP(A12687,'Base Prueba'!A:E,5,),"NO REGISTRA")</f>
        <v>NARRATIVAS DIGITALES Y AUDIOVISUALES</v>
      </c>
    </row>
    <row r="12688" spans="1:5" ht="15.75" x14ac:dyDescent="0.25">
      <c r="A12688" s="14">
        <v>11318253</v>
      </c>
      <c r="B12688" s="2">
        <v>46127.315206481479</v>
      </c>
      <c r="C12688" s="3" t="str">
        <f>IFERROR(VLOOKUP(A12688,'Base Prueba'!A:C,3,),"NO REGISTRA")</f>
        <v>RODRIGO RODRIGUEZ</v>
      </c>
      <c r="D12688" s="4" t="str">
        <f>IFERROR(VLOOKUP(A12688,'Base Prueba'!A:D,4,),"NO REGISTRA")</f>
        <v>APRENDIZ UNIVERSITARIO</v>
      </c>
      <c r="E12688" s="5" t="str">
        <f>IFERROR(VLOOKUP(A12688,'Base Prueba'!A:E,5,),"NO REGISTRA")</f>
        <v>CENTRO DE GESTION DOCUMENTAL</v>
      </c>
    </row>
    <row r="12689" spans="1:5" ht="15.75" x14ac:dyDescent="0.25">
      <c r="A12689" s="14">
        <v>79918292</v>
      </c>
      <c r="B12689" s="2">
        <v>46127.315422916668</v>
      </c>
      <c r="C12689" s="3" t="str">
        <f>IFERROR(VLOOKUP(A12689,'Base Prueba'!A:C,3,),"NO REGISTRA")</f>
        <v>GABRIEL ALBERTO MORENO MONROY</v>
      </c>
      <c r="D12689" s="4" t="str">
        <f>IFERROR(VLOOKUP(A12689,'Base Prueba'!A:D,4,),"NO REGISTRA")</f>
        <v>DOCENTE DE MEDIO TIEMPO</v>
      </c>
      <c r="E12689" s="5" t="str">
        <f>IFERROR(VLOOKUP(A12689,'Base Prueba'!A:E,5,),"NO REGISTRA")</f>
        <v>TECNOLOGIA EN COMERCIO Y NEGOCIOS INTERNACIONALES</v>
      </c>
    </row>
    <row r="12690" spans="1:5" ht="15.75" x14ac:dyDescent="0.25">
      <c r="A12690" s="14">
        <v>1016090131</v>
      </c>
      <c r="B12690" s="2">
        <v>46127.320914236108</v>
      </c>
      <c r="C12690" s="3" t="str">
        <f>IFERROR(VLOOKUP(A12690,'Base Prueba'!A:C,3,),"NO REGISTRA")</f>
        <v>NICOLAS RODRIGUEZ PACHECO</v>
      </c>
      <c r="D12690" s="4" t="str">
        <f>IFERROR(VLOOKUP(A12690,'Base Prueba'!A:D,4,),"NO REGISTRA")</f>
        <v>COORDINADOR DE COMUNICACIONES</v>
      </c>
      <c r="E12690" s="5" t="str">
        <f>IFERROR(VLOOKUP(A12690,'Base Prueba'!A:E,5,),"NO REGISTRA")</f>
        <v>OFICINA DE MERCADEO</v>
      </c>
    </row>
    <row r="12691" spans="1:5" ht="15.75" x14ac:dyDescent="0.25">
      <c r="A12691" s="14">
        <v>1014215096</v>
      </c>
      <c r="B12691" s="2">
        <v>46127.324624768517</v>
      </c>
      <c r="C12691" s="3" t="str">
        <f>IFERROR(VLOOKUP(A12691,'Base Prueba'!A:C,3,),"NO REGISTRA")</f>
        <v>ALEXANDER BELTRAN AGUILERA</v>
      </c>
      <c r="D12691" s="4" t="str">
        <f>IFERROR(VLOOKUP(A12691,'Base Prueba'!A:D,4,),"NO REGISTRA")</f>
        <v>DOCENTE DE TIEMPO COMPLETO</v>
      </c>
      <c r="E12691" s="5" t="str">
        <f>IFERROR(VLOOKUP(A12691,'Base Prueba'!A:E,5,),"NO REGISTRA")</f>
        <v>UNIVERSITARIO EN TURISMO Y GASTRONOMIA</v>
      </c>
    </row>
    <row r="12692" spans="1:5" ht="15.75" x14ac:dyDescent="0.25">
      <c r="A12692" s="14">
        <v>1000467399</v>
      </c>
      <c r="B12692" s="2">
        <v>46127.325038773146</v>
      </c>
      <c r="C12692" s="3" t="str">
        <f>IFERROR(VLOOKUP(A12692,'Base Prueba'!A:C,3,),"NO REGISTRA")</f>
        <v>BRANDO ESTIVEN DIAZ QUIMBAYA</v>
      </c>
      <c r="D12692" s="4" t="str">
        <f>IFERROR(VLOOKUP(A12692,'Base Prueba'!A:D,4,),"NO REGISTRA")</f>
        <v>APRENDIZ UNIVERSITARIO</v>
      </c>
      <c r="E12692" s="5" t="str">
        <f>IFERROR(VLOOKUP(A12692,'Base Prueba'!A:E,5,),"NO REGISTRA")</f>
        <v>DEPARTAMENTO DE GESTION HUMANA</v>
      </c>
    </row>
    <row r="12693" spans="1:5" ht="15.75" x14ac:dyDescent="0.25">
      <c r="A12693" s="14">
        <v>79624306</v>
      </c>
      <c r="B12693" s="2">
        <v>46127.331376504633</v>
      </c>
      <c r="C12693" s="3" t="str">
        <f>IFERROR(VLOOKUP(A12693,'Base Prueba'!A:C,3,),"NO REGISTRA")</f>
        <v>NELSON MONGUA PEDREROS</v>
      </c>
      <c r="D12693" s="4" t="str">
        <f>IFERROR(VLOOKUP(A12693,'Base Prueba'!A:D,4,),"NO REGISTRA")</f>
        <v>ADMINISTRADOR DE REDES</v>
      </c>
      <c r="E12693" s="5" t="str">
        <f>IFERROR(VLOOKUP(A12693,'Base Prueba'!A:E,5,),"NO REGISTRA")</f>
        <v>DEPARTAMENTO DE INFORMATICA Y TECNOLOGIA</v>
      </c>
    </row>
    <row r="12694" spans="1:5" ht="15.75" x14ac:dyDescent="0.25">
      <c r="A12694" s="14">
        <v>1030567635</v>
      </c>
      <c r="B12694" s="2">
        <v>46127.332356018516</v>
      </c>
      <c r="C12694" s="3" t="str">
        <f>IFERROR(VLOOKUP(A12694,'Base Prueba'!A:C,3,),"NO REGISTRA")</f>
        <v>JEFFERSON ANDRES BARRETO DIAZ</v>
      </c>
      <c r="D12694" s="4" t="str">
        <f>IFERROR(VLOOKUP(A12694,'Base Prueba'!A:D,4,),"NO REGISTRA")</f>
        <v>AUXILIAR DE ARCHIVO</v>
      </c>
      <c r="E12694" s="5" t="str">
        <f>IFERROR(VLOOKUP(A12694,'Base Prueba'!A:E,5,),"NO REGISTRA")</f>
        <v>CENTRO DE GESTION DOCUMENTAL</v>
      </c>
    </row>
    <row r="12695" spans="1:5" ht="15.75" x14ac:dyDescent="0.25">
      <c r="A12695" s="14">
        <v>1026293347</v>
      </c>
      <c r="B12695" s="2">
        <v>46127.335941087964</v>
      </c>
      <c r="C12695" s="3" t="str">
        <f>IFERROR(VLOOKUP(A12695,'Base Prueba'!A:C,3,),"NO REGISTRA")</f>
        <v>LAURA JINETH ORJUELA ROJAS</v>
      </c>
      <c r="D12695" s="4" t="str">
        <f>IFERROR(VLOOKUP(A12695,'Base Prueba'!A:D,4,),"NO REGISTRA")</f>
        <v>APRENDIZ UNIVERSITARIO</v>
      </c>
      <c r="E12695" s="5" t="str">
        <f>IFERROR(VLOOKUP(A12695,'Base Prueba'!A:E,5,),"NO REGISTRA")</f>
        <v>DIRECCION DE BIENESTAR INSTITUCIONAL</v>
      </c>
    </row>
    <row r="12696" spans="1:5" ht="15.75" x14ac:dyDescent="0.25">
      <c r="A12696" s="14">
        <v>80725196</v>
      </c>
      <c r="B12696" s="2">
        <v>46127.336241203702</v>
      </c>
      <c r="C12696" s="3" t="str">
        <f>IFERROR(VLOOKUP(A12696,'Base Prueba'!A:C,3,),"NO REGISTRA")</f>
        <v>YEISON YOSET TOVAR BARBOSA</v>
      </c>
      <c r="D12696" s="4" t="str">
        <f>IFERROR(VLOOKUP(A12696,'Base Prueba'!A:D,4,),"NO REGISTRA")</f>
        <v>LIDER GESTION DOCUMENTAL</v>
      </c>
      <c r="E12696" s="5" t="str">
        <f>IFERROR(VLOOKUP(A12696,'Base Prueba'!A:E,5,),"NO REGISTRA")</f>
        <v>CENTRO DE GESTION DOCUMENTAL</v>
      </c>
    </row>
    <row r="12697" spans="1:5" ht="15.75" x14ac:dyDescent="0.25">
      <c r="A12697" s="14">
        <v>72223001</v>
      </c>
      <c r="B12697" s="2">
        <v>46127.341459953706</v>
      </c>
      <c r="C12697" s="3" t="str">
        <f>IFERROR(VLOOKUP(A12697,'Base Prueba'!A:C,3,),"NO REGISTRA")</f>
        <v>JOSE AGUSTIN BLANCO MEJIA</v>
      </c>
      <c r="D12697" s="4" t="str">
        <f>IFERROR(VLOOKUP(A12697,'Base Prueba'!A:D,4,),"NO REGISTRA")</f>
        <v>ENTRENADOR DEL CENTRO DE ALTURAS</v>
      </c>
      <c r="E12697" s="5" t="str">
        <f>IFERROR(VLOOKUP(A12697,'Base Prueba'!A:E,5,),"NO REGISTRA")</f>
        <v>OFICINA DE PLANEACION Y GESTION DE LA CALIDAD</v>
      </c>
    </row>
    <row r="12698" spans="1:5" ht="15.75" x14ac:dyDescent="0.25">
      <c r="A12698" s="14">
        <v>52735929</v>
      </c>
      <c r="B12698" s="2">
        <v>46127.342593634261</v>
      </c>
      <c r="C12698" s="3" t="str">
        <f>IFERROR(VLOOKUP(A12698,'Base Prueba'!A:C,3,),"NO REGISTRA")</f>
        <v>JEIMMY AREVALO MELO</v>
      </c>
      <c r="D12698" s="4" t="str">
        <f>IFERROR(VLOOKUP(A12698,'Base Prueba'!A:D,4,),"NO REGISTRA")</f>
        <v>COORDINADOR DE BIBLIOTECA</v>
      </c>
      <c r="E12698" s="5" t="str">
        <f>IFERROR(VLOOKUP(A12698,'Base Prueba'!A:E,5,),"NO REGISTRA")</f>
        <v>BIBLIOTECA</v>
      </c>
    </row>
    <row r="12699" spans="1:5" ht="15.75" x14ac:dyDescent="0.25">
      <c r="A12699" s="14">
        <v>1023033647</v>
      </c>
      <c r="B12699" s="2">
        <v>46127.346775347221</v>
      </c>
      <c r="C12699" s="3" t="str">
        <f>IFERROR(VLOOKUP(A12699,'Base Prueba'!A:C,3,),"NO REGISTRA")</f>
        <v>JUAN FRANCISCO HENAO CALDERON</v>
      </c>
      <c r="D12699" s="4" t="str">
        <f>IFERROR(VLOOKUP(A12699,'Base Prueba'!A:D,4,),"NO REGISTRA")</f>
        <v>DOCENTE DE MEDIO TIEMPO</v>
      </c>
      <c r="E12699" s="5" t="str">
        <f>IFERROR(VLOOKUP(A12699,'Base Prueba'!A:E,5,),"NO REGISTRA")</f>
        <v>TECNICO LABORAL EN COCINA</v>
      </c>
    </row>
    <row r="12700" spans="1:5" ht="15.75" x14ac:dyDescent="0.25">
      <c r="A12700" s="14">
        <v>1141317547</v>
      </c>
      <c r="B12700" s="2">
        <v>46127.348187384261</v>
      </c>
      <c r="C12700" s="3" t="str">
        <f>IFERROR(VLOOKUP(A12700,'Base Prueba'!A:C,3,),"NO REGISTRA")</f>
        <v>LUNA JULIETH SANCHEZ ARDILA</v>
      </c>
      <c r="D12700" s="4" t="str">
        <f>IFERROR(VLOOKUP(A12700,'Base Prueba'!A:D,4,),"NO REGISTRA")</f>
        <v>APRENDIZ UNIVERSITARIO</v>
      </c>
      <c r="E12700" s="5" t="str">
        <f>IFERROR(VLOOKUP(A12700,'Base Prueba'!A:E,5,),"NO REGISTRA")</f>
        <v>VICERRECTORIA ACADEMICA</v>
      </c>
    </row>
    <row r="12701" spans="1:5" ht="15.75" x14ac:dyDescent="0.25">
      <c r="A12701" s="14">
        <v>1023954848</v>
      </c>
      <c r="B12701" s="2">
        <v>46127.351168749999</v>
      </c>
      <c r="C12701" s="3" t="str">
        <f>IFERROR(VLOOKUP(A12701,'Base Prueba'!A:C,3,),"NO REGISTRA")</f>
        <v>JUAN CARLOS ESPITIA ORTIZ</v>
      </c>
      <c r="D12701" s="4" t="str">
        <f>IFERROR(VLOOKUP(A12701,'Base Prueba'!A:D,4,),"NO REGISTRA")</f>
        <v>ANALISTA DE INFRAESTRUCTURA</v>
      </c>
      <c r="E12701" s="5" t="str">
        <f>IFERROR(VLOOKUP(A12701,'Base Prueba'!A:E,5,),"NO REGISTRA")</f>
        <v>DEPARTAMENTO DE INFORMATICA Y TECNOLOGIA</v>
      </c>
    </row>
    <row r="12702" spans="1:5" ht="15.75" x14ac:dyDescent="0.25">
      <c r="A12702" s="14">
        <v>1025322754</v>
      </c>
      <c r="B12702" s="2">
        <v>46127.354988078703</v>
      </c>
      <c r="C12702" s="3" t="str">
        <f>IFERROR(VLOOKUP(A12702,'Base Prueba'!A:C,3,),"NO REGISTRA")</f>
        <v>ALISON YULIANA BEJARANO RUIZ</v>
      </c>
      <c r="D12702" s="4" t="str">
        <f>IFERROR(VLOOKUP(A12702,'Base Prueba'!A:D,4,),"NO REGISTRA")</f>
        <v>AUXILIAR DE SISTEMAS</v>
      </c>
      <c r="E12702" s="5" t="str">
        <f>IFERROR(VLOOKUP(A12702,'Base Prueba'!A:E,5,),"NO REGISTRA")</f>
        <v>DEPARTAMENTO DE INFORMATICA Y TECNOLOGIA</v>
      </c>
    </row>
    <row r="12703" spans="1:5" ht="15.75" x14ac:dyDescent="0.25">
      <c r="A12703" s="14">
        <v>1020731995</v>
      </c>
      <c r="B12703" s="2">
        <v>46127.355775231481</v>
      </c>
      <c r="C12703" s="3" t="str">
        <f>IFERROR(VLOOKUP(A12703,'Base Prueba'!A:C,3,),"NO REGISTRA")</f>
        <v>KARLA PAOLA BELTRAN PEÑUELA</v>
      </c>
      <c r="D12703" s="4" t="str">
        <f>IFERROR(VLOOKUP(A12703,'Base Prueba'!A:D,4,),"NO REGISTRA")</f>
        <v>SUPERVISOR DE FORMACION</v>
      </c>
      <c r="E12703" s="5" t="str">
        <f>IFERROR(VLOOKUP(A12703,'Base Prueba'!A:E,5,),"NO REGISTRA")</f>
        <v>VICERRECTORIA ACADEMICA</v>
      </c>
    </row>
    <row r="12704" spans="1:5" ht="15.75" x14ac:dyDescent="0.25">
      <c r="A12704" s="14">
        <v>1015441100</v>
      </c>
      <c r="B12704" s="2">
        <v>46127.363459490742</v>
      </c>
      <c r="C12704" s="3" t="str">
        <f>IFERROR(VLOOKUP(A12704,'Base Prueba'!A:C,3,),"NO REGISTRA")</f>
        <v>MARIA FERNANDA SANTANA BUITRAGO</v>
      </c>
      <c r="D12704" s="4" t="str">
        <f>IFERROR(VLOOKUP(A12704,'Base Prueba'!A:D,4,),"NO REGISTRA")</f>
        <v>LIDER DE DESAROLLO HUMANO</v>
      </c>
      <c r="E12704" s="5" t="str">
        <f>IFERROR(VLOOKUP(A12704,'Base Prueba'!A:E,5,),"NO REGISTRA")</f>
        <v>DIRECCION DE BIENESTAR INSTITUCIONAL</v>
      </c>
    </row>
    <row r="12705" spans="1:5" ht="15.75" x14ac:dyDescent="0.25">
      <c r="A12705" s="14">
        <v>1023898029</v>
      </c>
      <c r="B12705" s="2">
        <v>46127.366181249999</v>
      </c>
      <c r="C12705" s="3" t="str">
        <f>IFERROR(VLOOKUP(A12705,'Base Prueba'!A:C,3,),"NO REGISTRA")</f>
        <v>EMANUEL ENCISO CAMACHO</v>
      </c>
      <c r="D12705" s="4" t="str">
        <f>IFERROR(VLOOKUP(A12705,'Base Prueba'!A:D,4,),"NO REGISTRA")</f>
        <v>DECANO</v>
      </c>
      <c r="E12705" s="5" t="str">
        <f>IFERROR(VLOOKUP(A12705,'Base Prueba'!A:E,5,),"NO REGISTRA")</f>
        <v>FACULTAD DE COMINICACIÓN PERIODISMO Y ARTES</v>
      </c>
    </row>
    <row r="12706" spans="1:5" ht="15.75" x14ac:dyDescent="0.25">
      <c r="A12706" s="14">
        <v>1022378300</v>
      </c>
      <c r="B12706" s="2">
        <v>46127.379390393522</v>
      </c>
      <c r="C12706" s="3" t="str">
        <f>IFERROR(VLOOKUP(A12706,'Base Prueba'!A:C,3,),"NO REGISTRA")</f>
        <v>FERNEY ANDRES CHASPUENGAL RAMIREZ</v>
      </c>
      <c r="D12706" s="4" t="str">
        <f>IFERROR(VLOOKUP(A12706,'Base Prueba'!A:D,4,),"NO REGISTRA")</f>
        <v>LÍDER DE DEPORTE Y CULTURA</v>
      </c>
      <c r="E12706" s="5" t="str">
        <f>IFERROR(VLOOKUP(A12706,'Base Prueba'!A:E,5,),"NO REGISTRA")</f>
        <v>DIRECCION DE BIENESTAR INSTITUCIONAL</v>
      </c>
    </row>
    <row r="12707" spans="1:5" ht="15.75" x14ac:dyDescent="0.25">
      <c r="A12707" s="14">
        <v>79452150</v>
      </c>
      <c r="B12707" s="2">
        <v>46127.383818750001</v>
      </c>
      <c r="C12707" s="3" t="str">
        <f>IFERROR(VLOOKUP(A12707,'Base Prueba'!A:C,3,),"NO REGISTRA")</f>
        <v>JUAN CARLOS PAZ CUBILLOS</v>
      </c>
      <c r="D12707" s="4" t="str">
        <f>IFERROR(VLOOKUP(A12707,'Base Prueba'!A:D,4,),"NO REGISTRA")</f>
        <v>ANALISTA DE SISTEMAS</v>
      </c>
      <c r="E12707" s="5" t="str">
        <f>IFERROR(VLOOKUP(A12707,'Base Prueba'!A:E,5,),"NO REGISTRA")</f>
        <v>DEPARTAMENTO DE INFORMATICA Y TECNOLOGIA</v>
      </c>
    </row>
    <row r="12708" spans="1:5" ht="15.75" x14ac:dyDescent="0.25">
      <c r="A12708" s="14">
        <v>1014210502</v>
      </c>
      <c r="B12708" s="2">
        <v>46127.388602430554</v>
      </c>
      <c r="C12708" s="3" t="str">
        <f>IFERROR(VLOOKUP(A12708,'Base Prueba'!A:C,3,),"NO REGISTRA")</f>
        <v>PABLO JAVIER MEDINA RAMIREZ</v>
      </c>
      <c r="D12708" s="4" t="str">
        <f>IFERROR(VLOOKUP(A12708,'Base Prueba'!A:D,4,),"NO REGISTRA")</f>
        <v>DOCENTE DE MEDIO TIEMPO</v>
      </c>
      <c r="E12708" s="5" t="str">
        <f>IFERROR(VLOOKUP(A12708,'Base Prueba'!A:E,5,),"NO REGISTRA")</f>
        <v>NARRATIVAS DIGITALES Y AUDIOVISUALES</v>
      </c>
    </row>
    <row r="12709" spans="1:5" ht="15.75" x14ac:dyDescent="0.25">
      <c r="A12709" s="14">
        <v>1022932726</v>
      </c>
      <c r="B12709" s="2">
        <v>46127.389575694448</v>
      </c>
      <c r="C12709" s="3" t="str">
        <f>IFERROR(VLOOKUP(A12709,'Base Prueba'!A:C,3,),"NO REGISTRA")</f>
        <v>ASTRID ALEJANDRA RODRIGUEZ VAQUIRO</v>
      </c>
      <c r="D12709" s="4" t="str">
        <f>IFERROR(VLOOKUP(A12709,'Base Prueba'!A:D,4,),"NO REGISTRA")</f>
        <v>DOCENTE DE TIEMPO COMPLETO</v>
      </c>
      <c r="E12709" s="5" t="str">
        <f>IFERROR(VLOOKUP(A12709,'Base Prueba'!A:E,5,),"NO REGISTRA")</f>
        <v>UNIVERSITARIO COMUNICACION SOCIAL</v>
      </c>
    </row>
    <row r="12710" spans="1:5" ht="15.75" x14ac:dyDescent="0.25">
      <c r="A12710" s="14">
        <v>52961012</v>
      </c>
      <c r="B12710" s="2">
        <v>46127.39545196759</v>
      </c>
      <c r="C12710" s="3" t="str">
        <f>IFERROR(VLOOKUP(A12710,'Base Prueba'!A:C,3,),"NO REGISTRA")</f>
        <v>ELVY JOHANNA RAMIREZ DONCEL</v>
      </c>
      <c r="D12710" s="4" t="str">
        <f>IFERROR(VLOOKUP(A12710,'Base Prueba'!A:D,4,),"NO REGISTRA")</f>
        <v>DOCENTE DE TIEMPO COMPLETO</v>
      </c>
      <c r="E12710" s="5" t="str">
        <f>IFERROR(VLOOKUP(A12710,'Base Prueba'!A:E,5,),"NO REGISTRA")</f>
        <v>NARRATIVAS DIGITALES Y AUDIOVISUALES</v>
      </c>
    </row>
    <row r="12711" spans="1:5" ht="15.75" x14ac:dyDescent="0.25">
      <c r="A12711" s="14">
        <v>1000216787</v>
      </c>
      <c r="B12711" s="2">
        <v>46127.395617245369</v>
      </c>
      <c r="C12711" s="3" t="str">
        <f>IFERROR(VLOOKUP(A12711,'Base Prueba'!A:C,3,),"NO REGISTRA")</f>
        <v>LAURA CAMILA SANCHEZ MARTINEZ</v>
      </c>
      <c r="D12711" s="4" t="str">
        <f>IFERROR(VLOOKUP(A12711,'Base Prueba'!A:D,4,),"NO REGISTRA")</f>
        <v>SECRETARIA ACADEMICA - ADMINISTRATIVA DE FACULTAD</v>
      </c>
      <c r="E12711" s="5" t="str">
        <f>IFERROR(VLOOKUP(A12711,'Base Prueba'!A:E,5,),"NO REGISTRA")</f>
        <v>FACULTAD DE INGENIERIA Y TECNOLOGIA DE LA INFORMACION</v>
      </c>
    </row>
    <row r="12712" spans="1:5" ht="15.75" x14ac:dyDescent="0.25">
      <c r="A12712" s="14">
        <v>1069724855</v>
      </c>
      <c r="B12712" s="2">
        <v>46127.406247685183</v>
      </c>
      <c r="C12712" s="3" t="str">
        <f>IFERROR(VLOOKUP(A12712,'Base Prueba'!A:C,3,),"NO REGISTRA")</f>
        <v>PEDRO ALBERTO OSPINA RODRIGUEZ</v>
      </c>
      <c r="D12712" s="4" t="str">
        <f>IFERROR(VLOOKUP(A12712,'Base Prueba'!A:D,4,),"NO REGISTRA")</f>
        <v>DIRECTOR DE PROGRAMAS DE COMUNICACION SOCIAL, PERIODISMO Y POSGRADOS</v>
      </c>
      <c r="E12712" s="5" t="str">
        <f>IFERROR(VLOOKUP(A12712,'Base Prueba'!A:E,5,),"NO REGISTRA")</f>
        <v>FACULTAD DE COMINICACIÓN PERIODISMO Y ARTES</v>
      </c>
    </row>
    <row r="12713" spans="1:5" ht="15.75" x14ac:dyDescent="0.25">
      <c r="A12713" s="14">
        <v>1069724855</v>
      </c>
      <c r="B12713" s="2">
        <v>46127.406256481481</v>
      </c>
      <c r="C12713" s="3" t="str">
        <f>IFERROR(VLOOKUP(A12713,'Base Prueba'!A:C,3,),"NO REGISTRA")</f>
        <v>PEDRO ALBERTO OSPINA RODRIGUEZ</v>
      </c>
      <c r="D12713" s="4" t="str">
        <f>IFERROR(VLOOKUP(A12713,'Base Prueba'!A:D,4,),"NO REGISTRA")</f>
        <v>DIRECTOR DE PROGRAMAS DE COMUNICACION SOCIAL, PERIODISMO Y POSGRADOS</v>
      </c>
      <c r="E12713" s="5" t="str">
        <f>IFERROR(VLOOKUP(A12713,'Base Prueba'!A:E,5,),"NO REGISTRA")</f>
        <v>FACULTAD DE COMINICACIÓN PERIODISMO Y ARTES</v>
      </c>
    </row>
    <row r="12714" spans="1:5" ht="15.75" x14ac:dyDescent="0.25">
      <c r="A12714" s="14">
        <v>1024549760</v>
      </c>
      <c r="B12714" s="2">
        <v>46127.41636354167</v>
      </c>
      <c r="C12714" s="3" t="str">
        <f>IFERROR(VLOOKUP(A12714,'Base Prueba'!A:C,3,),"NO REGISTRA")</f>
        <v>FRANCY YISETH JAIMES NEIRA</v>
      </c>
      <c r="D12714" s="4" t="str">
        <f>IFERROR(VLOOKUP(A12714,'Base Prueba'!A:D,4,),"NO REGISTRA")</f>
        <v>SECRETARIA ACADEMICA - ADMINISTRATIVA DE FACULTAD</v>
      </c>
      <c r="E12714" s="5" t="str">
        <f>IFERROR(VLOOKUP(A12714,'Base Prueba'!A:E,5,),"NO REGISTRA")</f>
        <v>FACULTAD DE COMINICACIÓN PERIODISMO Y ARTES</v>
      </c>
    </row>
    <row r="12715" spans="1:5" ht="15.75" x14ac:dyDescent="0.25">
      <c r="A12715" s="14">
        <v>80812084</v>
      </c>
      <c r="B12715" s="2">
        <v>46127.445556018516</v>
      </c>
      <c r="C12715" s="3" t="str">
        <f>IFERROR(VLOOKUP(A12715,'Base Prueba'!A:C,3,),"NO REGISTRA")</f>
        <v>LUIS HELI RUIZ GUTIERREZ</v>
      </c>
      <c r="D12715" s="4" t="str">
        <f>IFERROR(VLOOKUP(A12715,'Base Prueba'!A:D,4,),"NO REGISTRA")</f>
        <v>AUXILIAR DE SERVICIOS  GENERALES</v>
      </c>
      <c r="E12715" s="5" t="str">
        <f>IFERROR(VLOOKUP(A12715,'Base Prueba'!A:E,5,),"NO REGISTRA")</f>
        <v>LOGISTICA Y SERVICIOS GENERALES</v>
      </c>
    </row>
    <row r="12716" spans="1:5" ht="15.75" x14ac:dyDescent="0.25">
      <c r="A12716" s="14">
        <v>79312652</v>
      </c>
      <c r="B12716" s="2">
        <v>46127.463336111112</v>
      </c>
      <c r="C12716" s="3" t="str">
        <f>IFERROR(VLOOKUP(A12716,'Base Prueba'!A:C,3,),"NO REGISTRA")</f>
        <v>JOSE ALVARO LARA MANOSALVA</v>
      </c>
      <c r="D12716" s="4" t="str">
        <f>IFERROR(VLOOKUP(A12716,'Base Prueba'!A:D,4,),"NO REGISTRA")</f>
        <v>DOCENTE DE TIEMPO COMPLETO</v>
      </c>
      <c r="E12716" s="5" t="str">
        <f>IFERROR(VLOOKUP(A12716,'Base Prueba'!A:E,5,),"NO REGISTRA")</f>
        <v>UNIVERSITARIO ADMINISTRACION DE EMPRESAS</v>
      </c>
    </row>
    <row r="12717" spans="1:5" ht="15.75" x14ac:dyDescent="0.25">
      <c r="A12717" s="14">
        <v>1053807440</v>
      </c>
      <c r="B12717" s="2">
        <v>46127.473140277776</v>
      </c>
      <c r="C12717" s="3" t="str">
        <f>IFERROR(VLOOKUP(A12717,'Base Prueba'!A:C,3,),"NO REGISTRA")</f>
        <v>PABLO ARANGO ROBLEDO</v>
      </c>
      <c r="D12717" s="4" t="str">
        <f>IFERROR(VLOOKUP(A12717,'Base Prueba'!A:D,4,),"NO REGISTRA")</f>
        <v>DOCENTE DE MEDIO TIEMPO</v>
      </c>
      <c r="E12717" s="5" t="str">
        <f>IFERROR(VLOOKUP(A12717,'Base Prueba'!A:E,5,),"NO REGISTRA")</f>
        <v>UNIVERSITARIO COMUNICACION SOCIAL</v>
      </c>
    </row>
    <row r="12718" spans="1:5" ht="15.75" x14ac:dyDescent="0.25">
      <c r="A12718" s="14">
        <v>1012338489</v>
      </c>
      <c r="B12718" s="2">
        <v>46127.48320451389</v>
      </c>
      <c r="C12718" s="3" t="str">
        <f>IFERROR(VLOOKUP(A12718,'Base Prueba'!A:C,3,),"NO REGISTRA")</f>
        <v>DERLY TATIANA ROJAS NAVARRO</v>
      </c>
      <c r="D12718" s="4" t="str">
        <f>IFERROR(VLOOKUP(A12718,'Base Prueba'!A:D,4,),"NO REGISTRA")</f>
        <v>AUXILIAR BIBLIOTECA</v>
      </c>
      <c r="E12718" s="5" t="str">
        <f>IFERROR(VLOOKUP(A12718,'Base Prueba'!A:E,5,),"NO REGISTRA")</f>
        <v>BIBLIOTECA</v>
      </c>
    </row>
    <row r="12719" spans="1:5" ht="15.75" x14ac:dyDescent="0.25">
      <c r="A12719" s="14">
        <v>1019008046</v>
      </c>
      <c r="B12719" s="2">
        <v>46127.484661342591</v>
      </c>
      <c r="C12719" s="3" t="str">
        <f>IFERROR(VLOOKUP(A12719,'Base Prueba'!A:C,3,),"NO REGISTRA")</f>
        <v>JORGE ARMANDO CAMARGO GALVIS</v>
      </c>
      <c r="D12719" s="4" t="str">
        <f>IFERROR(VLOOKUP(A12719,'Base Prueba'!A:D,4,),"NO REGISTRA")</f>
        <v>DOCENTE DE MEDIO TIEMPO</v>
      </c>
      <c r="E12719" s="5" t="str">
        <f>IFERROR(VLOOKUP(A12719,'Base Prueba'!A:E,5,),"NO REGISTRA")</f>
        <v>NARRATIVAS DIGITALES Y AUDIOVISUALES</v>
      </c>
    </row>
    <row r="12720" spans="1:5" ht="15.75" x14ac:dyDescent="0.25">
      <c r="A12720" s="14">
        <v>1023033647</v>
      </c>
      <c r="B12720" s="2">
        <v>46127.485292824073</v>
      </c>
      <c r="C12720" s="3" t="str">
        <f>IFERROR(VLOOKUP(A12720,'Base Prueba'!A:C,3,),"NO REGISTRA")</f>
        <v>JUAN FRANCISCO HENAO CALDERON</v>
      </c>
      <c r="D12720" s="4" t="str">
        <f>IFERROR(VLOOKUP(A12720,'Base Prueba'!A:D,4,),"NO REGISTRA")</f>
        <v>DOCENTE DE MEDIO TIEMPO</v>
      </c>
      <c r="E12720" s="5" t="str">
        <f>IFERROR(VLOOKUP(A12720,'Base Prueba'!A:E,5,),"NO REGISTRA")</f>
        <v>TECNICO LABORAL EN COCINA</v>
      </c>
    </row>
    <row r="12721" spans="1:5" ht="15.75" x14ac:dyDescent="0.25">
      <c r="A12721" s="14">
        <v>52133632</v>
      </c>
      <c r="B12721" s="2">
        <v>46127.491366782408</v>
      </c>
      <c r="C12721" s="3" t="str">
        <f>IFERROR(VLOOKUP(A12721,'Base Prueba'!A:C,3,),"NO REGISTRA")</f>
        <v>ANA MARIA VALDERRAMA JARA</v>
      </c>
      <c r="D12721" s="4" t="str">
        <f>IFERROR(VLOOKUP(A12721,'Base Prueba'!A:D,4,),"NO REGISTRA")</f>
        <v>DOCENTE DE TIEMPO COMPLETO</v>
      </c>
      <c r="E12721" s="5" t="str">
        <f>IFERROR(VLOOKUP(A12721,'Base Prueba'!A:E,5,),"NO REGISTRA")</f>
        <v>UNIVERSITARIO EN SEGURIDAD Y SALUD EN EL TRABAJO</v>
      </c>
    </row>
    <row r="12722" spans="1:5" ht="15.75" x14ac:dyDescent="0.25">
      <c r="A12722" s="14">
        <v>80843387</v>
      </c>
      <c r="B12722" s="2">
        <v>46127.511862847219</v>
      </c>
      <c r="C12722" s="3" t="str">
        <f>IFERROR(VLOOKUP(A12722,'Base Prueba'!A:C,3,),"NO REGISTRA")</f>
        <v>ESTEBAN ADOLFO QUESADA SALAZAR</v>
      </c>
      <c r="D12722" s="4" t="str">
        <f>IFERROR(VLOOKUP(A12722,'Base Prueba'!A:D,4,),"NO REGISTRA")</f>
        <v>DOCENTE DE TIEMPO COMPLETO</v>
      </c>
      <c r="E12722" s="5" t="str">
        <f>IFERROR(VLOOKUP(A12722,'Base Prueba'!A:E,5,),"NO REGISTRA")</f>
        <v>UNIVERSITARIO COMUNICACION SOCIAL</v>
      </c>
    </row>
    <row r="12723" spans="1:5" ht="15.75" x14ac:dyDescent="0.25">
      <c r="A12723" s="14">
        <v>1032361262</v>
      </c>
      <c r="B12723" s="2">
        <v>46127.515159027775</v>
      </c>
      <c r="C12723" s="3" t="str">
        <f>IFERROR(VLOOKUP(A12723,'Base Prueba'!A:C,3,),"NO REGISTRA")</f>
        <v>CAMILO  ANDRES BALLESTEROS SANABRIA</v>
      </c>
      <c r="D12723" s="4" t="str">
        <f>IFERROR(VLOOKUP(A12723,'Base Prueba'!A:D,4,),"NO REGISTRA")</f>
        <v>DOCENTE DE MEDIO TIEMPO</v>
      </c>
      <c r="E12723" s="5" t="str">
        <f>IFERROR(VLOOKUP(A12723,'Base Prueba'!A:E,5,),"NO REGISTRA")</f>
        <v>TECNICA EN FOTOGRAFIA</v>
      </c>
    </row>
    <row r="12724" spans="1:5" ht="15.75" x14ac:dyDescent="0.25">
      <c r="A12724" s="14">
        <v>52885874</v>
      </c>
      <c r="B12724" s="2">
        <v>46127.532971875</v>
      </c>
      <c r="C12724" s="3" t="str">
        <f>IFERROR(VLOOKUP(A12724,'Base Prueba'!A:C,3,),"NO REGISTRA")</f>
        <v>MARIBEL CAYCEDO</v>
      </c>
      <c r="D12724" s="4" t="str">
        <f>IFERROR(VLOOKUP(A12724,'Base Prueba'!A:D,4,),"NO REGISTRA")</f>
        <v>AUXILIAR DE SERVICIOS</v>
      </c>
      <c r="E12724" s="5" t="str">
        <f>IFERROR(VLOOKUP(A12724,'Base Prueba'!A:E,5,),"NO REGISTRA")</f>
        <v>LOGISTICA Y SERVICIOS GENERALES</v>
      </c>
    </row>
    <row r="12725" spans="1:5" ht="15.75" x14ac:dyDescent="0.25">
      <c r="A12725" s="14">
        <v>1473024</v>
      </c>
      <c r="B12725" s="2">
        <v>46127.543196064813</v>
      </c>
      <c r="C12725" s="3" t="str">
        <f>IFERROR(VLOOKUP(A12725,'Base Prueba'!A:C,3,),"NO REGISTRA")</f>
        <v>GUILLERMO MUÑOZ PAJOY</v>
      </c>
      <c r="D12725" s="4" t="str">
        <f>IFERROR(VLOOKUP(A12725,'Base Prueba'!A:D,4,),"NO REGISTRA")</f>
        <v>AUXILIAR DE SERVICIOS  GENERALES</v>
      </c>
      <c r="E12725" s="5" t="str">
        <f>IFERROR(VLOOKUP(A12725,'Base Prueba'!A:E,5,),"NO REGISTRA")</f>
        <v>LOGISTICA Y SERVICIOS GENERALES</v>
      </c>
    </row>
    <row r="12726" spans="1:5" ht="15.75" x14ac:dyDescent="0.25">
      <c r="A12726" s="14">
        <v>52059516</v>
      </c>
      <c r="B12726" s="2">
        <v>46127.544895601852</v>
      </c>
      <c r="C12726" s="3" t="str">
        <f>IFERROR(VLOOKUP(A12726,'Base Prueba'!A:C,3,),"NO REGISTRA")</f>
        <v>YANETT AFANADOR AGUILAR</v>
      </c>
      <c r="D12726" s="4" t="str">
        <f>IFERROR(VLOOKUP(A12726,'Base Prueba'!A:D,4,),"NO REGISTRA")</f>
        <v>AUXILIAR DE SERVICIOS</v>
      </c>
      <c r="E12726" s="5" t="str">
        <f>IFERROR(VLOOKUP(A12726,'Base Prueba'!A:E,5,),"NO REGISTRA")</f>
        <v>LOGISTICA Y SERVICIOS GENERALES</v>
      </c>
    </row>
    <row r="12727" spans="1:5" ht="15.75" x14ac:dyDescent="0.25">
      <c r="A12727" s="14">
        <v>1026261012</v>
      </c>
      <c r="B12727" s="2">
        <v>46127.54783865741</v>
      </c>
      <c r="C12727" s="3" t="str">
        <f>IFERROR(VLOOKUP(A12727,'Base Prueba'!A:C,3,),"NO REGISTRA")</f>
        <v>LUIS FELIPE NAVARRETE ECHEVERRIA</v>
      </c>
      <c r="D12727" s="4" t="str">
        <f>IFERROR(VLOOKUP(A12727,'Base Prueba'!A:D,4,),"NO REGISTRA")</f>
        <v>DOCENTE DE TIEMPO COMPLETO</v>
      </c>
      <c r="E12727" s="5" t="str">
        <f>IFERROR(VLOOKUP(A12727,'Base Prueba'!A:E,5,),"NO REGISTRA")</f>
        <v>UNIVERSITARIO COMUNICACION SOCIAL</v>
      </c>
    </row>
    <row r="12728" spans="1:5" ht="15.75" x14ac:dyDescent="0.25">
      <c r="A12728" s="14">
        <v>52220354</v>
      </c>
      <c r="B12728" s="2">
        <v>46127.558643865741</v>
      </c>
      <c r="C12728" s="3" t="str">
        <f>IFERROR(VLOOKUP(A12728,'Base Prueba'!A:C,3,),"NO REGISTRA")</f>
        <v>ILSA BARAHONA POLO</v>
      </c>
      <c r="D12728" s="4" t="str">
        <f>IFERROR(VLOOKUP(A12728,'Base Prueba'!A:D,4,),"NO REGISTRA")</f>
        <v>AUXILIAR DE SERVICIOS</v>
      </c>
      <c r="E12728" s="5" t="str">
        <f>IFERROR(VLOOKUP(A12728,'Base Prueba'!A:E,5,),"NO REGISTRA")</f>
        <v>LOGISTICA Y SERVICIOS GENERALES</v>
      </c>
    </row>
    <row r="12729" spans="1:5" ht="15.75" x14ac:dyDescent="0.25">
      <c r="A12729" s="14">
        <v>79043674</v>
      </c>
      <c r="B12729" s="2">
        <v>46127.576755092596</v>
      </c>
      <c r="C12729" s="3" t="str">
        <f>IFERROR(VLOOKUP(A12729,'Base Prueba'!A:C,3,),"NO REGISTRA")</f>
        <v>PEDRO ANTONIO ACERO</v>
      </c>
      <c r="D12729" s="4" t="str">
        <f>IFERROR(VLOOKUP(A12729,'Base Prueba'!A:D,4,),"NO REGISTRA")</f>
        <v>SUPERVISOR DE SERVICIOS</v>
      </c>
      <c r="E12729" s="5" t="str">
        <f>IFERROR(VLOOKUP(A12729,'Base Prueba'!A:E,5,),"NO REGISTRA")</f>
        <v>LOGISTICA Y SERVICIOS GENERALES</v>
      </c>
    </row>
    <row r="12730" spans="1:5" ht="15.75" x14ac:dyDescent="0.25">
      <c r="A12730" s="14">
        <v>1032498759</v>
      </c>
      <c r="B12730" s="2">
        <v>46127.581550000003</v>
      </c>
      <c r="C12730" s="3" t="str">
        <f>IFERROR(VLOOKUP(A12730,'Base Prueba'!A:C,3,),"NO REGISTRA")</f>
        <v>ANDREA CATALINA GAVIRIA TORRES</v>
      </c>
      <c r="D12730" s="4" t="str">
        <f>IFERROR(VLOOKUP(A12730,'Base Prueba'!A:D,4,),"NO REGISTRA")</f>
        <v>AUXILIAR DE RECURSOS AUDIOVISUALES</v>
      </c>
      <c r="E12730" s="5" t="str">
        <f>IFERROR(VLOOKUP(A12730,'Base Prueba'!A:E,5,),"NO REGISTRA")</f>
        <v>OFICINA DE AUDIOVISUALES</v>
      </c>
    </row>
    <row r="12731" spans="1:5" ht="15.75" x14ac:dyDescent="0.25">
      <c r="A12731" s="14">
        <v>24175966</v>
      </c>
      <c r="B12731" s="2">
        <v>46127.583930671295</v>
      </c>
      <c r="C12731" s="3" t="str">
        <f>IFERROR(VLOOKUP(A12731,'Base Prueba'!A:C,3,),"NO REGISTRA")</f>
        <v>EUNICE MISE AYALA</v>
      </c>
      <c r="D12731" s="4" t="str">
        <f>IFERROR(VLOOKUP(A12731,'Base Prueba'!A:D,4,),"NO REGISTRA")</f>
        <v>AUXILIAR DE SERVICIOS</v>
      </c>
      <c r="E12731" s="5" t="str">
        <f>IFERROR(VLOOKUP(A12731,'Base Prueba'!A:E,5,),"NO REGISTRA")</f>
        <v>LOGISTICA Y SERVICIOS GENERALES</v>
      </c>
    </row>
    <row r="12732" spans="1:5" ht="15.75" x14ac:dyDescent="0.25">
      <c r="A12732" s="14">
        <v>51840480</v>
      </c>
      <c r="B12732" s="2">
        <v>46127.586486805558</v>
      </c>
      <c r="C12732" s="3" t="str">
        <f>IFERROR(VLOOKUP(A12732,'Base Prueba'!A:C,3,),"NO REGISTRA")</f>
        <v>OLGA GAVILAN BENAVIDES</v>
      </c>
      <c r="D12732" s="4" t="str">
        <f>IFERROR(VLOOKUP(A12732,'Base Prueba'!A:D,4,),"NO REGISTRA")</f>
        <v>AUXILIAR DE SERVICIOS</v>
      </c>
      <c r="E12732" s="5" t="str">
        <f>IFERROR(VLOOKUP(A12732,'Base Prueba'!A:E,5,),"NO REGISTRA")</f>
        <v>LOGISTICA Y SERVICIOS GENERALES</v>
      </c>
    </row>
    <row r="12733" spans="1:5" ht="15.75" x14ac:dyDescent="0.25">
      <c r="A12733" s="14">
        <v>52603556</v>
      </c>
      <c r="B12733" s="2">
        <v>46127.588215277778</v>
      </c>
      <c r="C12733" s="3" t="str">
        <f>IFERROR(VLOOKUP(A12733,'Base Prueba'!A:C,3,),"NO REGISTRA")</f>
        <v>MARISOL FARFAN QUIROGA</v>
      </c>
      <c r="D12733" s="4" t="str">
        <f>IFERROR(VLOOKUP(A12733,'Base Prueba'!A:D,4,),"NO REGISTRA")</f>
        <v>AUXILIAR DE SERVICIOS</v>
      </c>
      <c r="E12733" s="5" t="str">
        <f>IFERROR(VLOOKUP(A12733,'Base Prueba'!A:E,5,),"NO REGISTRA")</f>
        <v>LOGISTICA Y SERVICIOS GENERALES</v>
      </c>
    </row>
    <row r="12734" spans="1:5" ht="15.75" x14ac:dyDescent="0.25">
      <c r="A12734" s="14">
        <v>52290503</v>
      </c>
      <c r="B12734" s="2">
        <v>46127.590028240738</v>
      </c>
      <c r="C12734" s="3" t="str">
        <f>IFERROR(VLOOKUP(A12734,'Base Prueba'!A:C,3,),"NO REGISTRA")</f>
        <v>MARIA IDALIA RODRIGUEZ GONZALEZ</v>
      </c>
      <c r="D12734" s="4" t="str">
        <f>IFERROR(VLOOKUP(A12734,'Base Prueba'!A:D,4,),"NO REGISTRA")</f>
        <v>AUXILIAR DE SERVICIOS</v>
      </c>
      <c r="E12734" s="5" t="str">
        <f>IFERROR(VLOOKUP(A12734,'Base Prueba'!A:E,5,),"NO REGISTRA")</f>
        <v>LOGISTICA Y SERVICIOS GENERALES</v>
      </c>
    </row>
    <row r="12735" spans="1:5" ht="15.75" x14ac:dyDescent="0.25">
      <c r="A12735" s="14">
        <v>1033724599</v>
      </c>
      <c r="B12735" s="2">
        <v>46127.59006516204</v>
      </c>
      <c r="C12735" s="3" t="str">
        <f>IFERROR(VLOOKUP(A12735,'Base Prueba'!A:C,3,),"NO REGISTRA")</f>
        <v>LUZ MARIA RAMIREZ RODRIGUEZ</v>
      </c>
      <c r="D12735" s="4" t="str">
        <f>IFERROR(VLOOKUP(A12735,'Base Prueba'!A:D,4,),"NO REGISTRA")</f>
        <v>AUXILIAR DE SERVICIOS</v>
      </c>
      <c r="E12735" s="5" t="str">
        <f>IFERROR(VLOOKUP(A12735,'Base Prueba'!A:E,5,),"NO REGISTRA")</f>
        <v>LOGISTICA Y SERVICIOS GENERALES</v>
      </c>
    </row>
    <row r="12736" spans="1:5" ht="15.75" x14ac:dyDescent="0.25">
      <c r="A12736" s="14">
        <v>52034349</v>
      </c>
      <c r="B12736" s="2">
        <v>46127.592597685187</v>
      </c>
      <c r="C12736" s="3" t="str">
        <f>IFERROR(VLOOKUP(A12736,'Base Prueba'!A:C,3,),"NO REGISTRA")</f>
        <v>DIDILMA BARRERA BAREÑO</v>
      </c>
      <c r="D12736" s="4" t="str">
        <f>IFERROR(VLOOKUP(A12736,'Base Prueba'!A:D,4,),"NO REGISTRA")</f>
        <v>AUXILIAR DE SERVICIOS</v>
      </c>
      <c r="E12736" s="5" t="str">
        <f>IFERROR(VLOOKUP(A12736,'Base Prueba'!A:E,5,),"NO REGISTRA")</f>
        <v>LOGISTICA Y SERVICIOS GENERALES</v>
      </c>
    </row>
    <row r="12737" spans="1:5" ht="15.75" x14ac:dyDescent="0.25">
      <c r="A12737" s="14">
        <v>1032427103</v>
      </c>
      <c r="B12737" s="2">
        <v>46127.60031840278</v>
      </c>
      <c r="C12737" s="3" t="str">
        <f>IFERROR(VLOOKUP(A12737,'Base Prueba'!A:C,3,),"NO REGISTRA")</f>
        <v>KATHERIN QUINTERO ZUÑIGA</v>
      </c>
      <c r="D12737" s="4" t="str">
        <f>IFERROR(VLOOKUP(A12737,'Base Prueba'!A:D,4,),"NO REGISTRA")</f>
        <v>DOCENTE DE TIEMPO COMPLETO</v>
      </c>
      <c r="E12737" s="5" t="str">
        <f>IFERROR(VLOOKUP(A12737,'Base Prueba'!A:E,5,),"NO REGISTRA")</f>
        <v>TECNICA EN FOTOGRAFIA</v>
      </c>
    </row>
    <row r="12738" spans="1:5" ht="15.75" x14ac:dyDescent="0.25">
      <c r="A12738" s="14">
        <v>79313678</v>
      </c>
      <c r="B12738" s="2">
        <v>46127.602069791668</v>
      </c>
      <c r="C12738" s="3" t="str">
        <f>IFERROR(VLOOKUP(A12738,'Base Prueba'!A:C,3,),"NO REGISTRA")</f>
        <v>MARCO VINICIO RAMIREZ PEREIRA</v>
      </c>
      <c r="D12738" s="4" t="str">
        <f>IFERROR(VLOOKUP(A12738,'Base Prueba'!A:D,4,),"NO REGISTRA")</f>
        <v>TECNICO EN MANTENIMIENTO DE RECURSOS ACADEMICOS</v>
      </c>
      <c r="E12738" s="5" t="str">
        <f>IFERROR(VLOOKUP(A12738,'Base Prueba'!A:E,5,),"NO REGISTRA")</f>
        <v>RECURSOS ACADEMICOS</v>
      </c>
    </row>
    <row r="12739" spans="1:5" ht="15.75" x14ac:dyDescent="0.25">
      <c r="A12739" s="14">
        <v>1000283508</v>
      </c>
      <c r="B12739" s="2">
        <v>46127.61320324074</v>
      </c>
      <c r="C12739" s="3" t="str">
        <f>IFERROR(VLOOKUP(A12739,'Base Prueba'!A:C,3,),"NO REGISTRA")</f>
        <v>SARA VALENTINA CHACON ZAPATA</v>
      </c>
      <c r="D12739" s="4" t="str">
        <f>IFERROR(VLOOKUP(A12739,'Base Prueba'!A:D,4,),"NO REGISTRA")</f>
        <v>AUXILIAR DE RECURSOS AUDIOVISUALES</v>
      </c>
      <c r="E12739" s="5" t="str">
        <f>IFERROR(VLOOKUP(A12739,'Base Prueba'!A:E,5,),"NO REGISTRA")</f>
        <v>OFICINA DE AUDIOVISUALES</v>
      </c>
    </row>
    <row r="12740" spans="1:5" ht="15.75" x14ac:dyDescent="0.25">
      <c r="A12740" s="14">
        <v>52965463</v>
      </c>
      <c r="B12740" s="2">
        <v>46127.632674884262</v>
      </c>
      <c r="C12740" s="3" t="str">
        <f>IFERROR(VLOOKUP(A12740,'Base Prueba'!A:C,3,),"NO REGISTRA")</f>
        <v>ADRIANA MARCELA GONZALEZ CETINA</v>
      </c>
      <c r="D12740" s="4" t="str">
        <f>IFERROR(VLOOKUP(A12740,'Base Prueba'!A:D,4,),"NO REGISTRA")</f>
        <v>DIRECTORA DE PROGRAMAS DE CIENCIAS DE LA INFORMACIÓN Y DE DATOS</v>
      </c>
      <c r="E12740" s="5" t="str">
        <f>IFERROR(VLOOKUP(A12740,'Base Prueba'!A:E,5,),"NO REGISTRA")</f>
        <v>FACULTAD DE INGENIERIA Y TECNOLOGIA DE LA INFORMACION</v>
      </c>
    </row>
    <row r="12741" spans="1:5" ht="15.75" x14ac:dyDescent="0.25">
      <c r="A12741" s="14">
        <v>7563945</v>
      </c>
      <c r="B12741" s="2">
        <v>46127.666931712964</v>
      </c>
      <c r="C12741" s="3" t="str">
        <f>IFERROR(VLOOKUP(A12741,'Base Prueba'!A:C,3,),"NO REGISTRA")</f>
        <v>NESTOR FABIO OSPINA RIVERA</v>
      </c>
      <c r="D12741" s="4" t="str">
        <f>IFERROR(VLOOKUP(A12741,'Base Prueba'!A:D,4,),"NO REGISTRA")</f>
        <v>AUXILIAR  DE MANTENIMIENTO</v>
      </c>
      <c r="E12741" s="5" t="str">
        <f>IFERROR(VLOOKUP(A12741,'Base Prueba'!A:E,5,),"NO REGISTRA")</f>
        <v>LOGISTICA Y SERVICIOS GENERALES</v>
      </c>
    </row>
    <row r="12742" spans="1:5" ht="15.75" x14ac:dyDescent="0.25">
      <c r="A12742" s="14">
        <v>1005927138</v>
      </c>
      <c r="B12742" s="2">
        <v>46127.667109027781</v>
      </c>
      <c r="C12742" s="3" t="str">
        <f>IFERROR(VLOOKUP(A12742,'Base Prueba'!A:C,3,),"NO REGISTRA")</f>
        <v>MARLON YEINER MEJIA ACOSTA</v>
      </c>
      <c r="D12742" s="4" t="str">
        <f>IFERROR(VLOOKUP(A12742,'Base Prueba'!A:D,4,),"NO REGISTRA")</f>
        <v>AUXILIAR  DE MANTENIMIENTO</v>
      </c>
      <c r="E12742" s="5" t="str">
        <f>IFERROR(VLOOKUP(A12742,'Base Prueba'!A:E,5,),"NO REGISTRA")</f>
        <v>LOGISTICA Y SERVICIOS GENERALES</v>
      </c>
    </row>
    <row r="12743" spans="1:5" ht="15.75" x14ac:dyDescent="0.25">
      <c r="A12743" s="14">
        <v>1023954848</v>
      </c>
      <c r="B12743" s="2">
        <v>46127.672297106481</v>
      </c>
      <c r="C12743" s="3" t="str">
        <f>IFERROR(VLOOKUP(A12743,'Base Prueba'!A:C,3,),"NO REGISTRA")</f>
        <v>JUAN CARLOS ESPITIA ORTIZ</v>
      </c>
      <c r="D12743" s="4" t="str">
        <f>IFERROR(VLOOKUP(A12743,'Base Prueba'!A:D,4,),"NO REGISTRA")</f>
        <v>ANALISTA DE INFRAESTRUCTURA</v>
      </c>
      <c r="E12743" s="5" t="str">
        <f>IFERROR(VLOOKUP(A12743,'Base Prueba'!A:E,5,),"NO REGISTRA")</f>
        <v>DEPARTAMENTO DE INFORMATICA Y TECNOLOGIA</v>
      </c>
    </row>
    <row r="12744" spans="1:5" ht="15.75" x14ac:dyDescent="0.25">
      <c r="A12744" s="14">
        <v>72223001</v>
      </c>
      <c r="B12744" s="2">
        <v>46127.672435879627</v>
      </c>
      <c r="C12744" s="3" t="str">
        <f>IFERROR(VLOOKUP(A12744,'Base Prueba'!A:C,3,),"NO REGISTRA")</f>
        <v>JOSE AGUSTIN BLANCO MEJIA</v>
      </c>
      <c r="D12744" s="4" t="str">
        <f>IFERROR(VLOOKUP(A12744,'Base Prueba'!A:D,4,),"NO REGISTRA")</f>
        <v>ENTRENADOR DEL CENTRO DE ALTURAS</v>
      </c>
      <c r="E12744" s="5" t="str">
        <f>IFERROR(VLOOKUP(A12744,'Base Prueba'!A:E,5,),"NO REGISTRA")</f>
        <v>OFICINA DE PLANEACION Y GESTION DE LA CALIDAD</v>
      </c>
    </row>
    <row r="12745" spans="1:5" ht="15.75" x14ac:dyDescent="0.25">
      <c r="A12745" s="14">
        <v>1193376686</v>
      </c>
      <c r="B12745" s="2">
        <v>46127.672610995367</v>
      </c>
      <c r="C12745" s="3" t="str">
        <f>IFERROR(VLOOKUP(A12745,'Base Prueba'!A:C,3,),"NO REGISTRA")</f>
        <v>STEVEN FERNANDO CORRECHA PERDOMO</v>
      </c>
      <c r="D12745" s="4" t="str">
        <f>IFERROR(VLOOKUP(A12745,'Base Prueba'!A:D,4,),"NO REGISTRA")</f>
        <v>AUXILIAR  DE MANTENIMIENTO</v>
      </c>
      <c r="E12745" s="5" t="str">
        <f>IFERROR(VLOOKUP(A12745,'Base Prueba'!A:E,5,),"NO REGISTRA")</f>
        <v>LOGISTICA Y SERVICIOS GENERALES</v>
      </c>
    </row>
    <row r="12746" spans="1:5" ht="15.75" x14ac:dyDescent="0.25">
      <c r="A12746" s="14">
        <v>79667746</v>
      </c>
      <c r="B12746" s="2">
        <v>46127.672752662038</v>
      </c>
      <c r="C12746" s="3" t="str">
        <f>IFERROR(VLOOKUP(A12746,'Base Prueba'!A:C,3,),"NO REGISTRA")</f>
        <v>JOHN JAIRO SUAREZ PINZON</v>
      </c>
      <c r="D12746" s="4" t="str">
        <f>IFERROR(VLOOKUP(A12746,'Base Prueba'!A:D,4,),"NO REGISTRA")</f>
        <v>AUXILIAR ELECTRICO</v>
      </c>
      <c r="E12746" s="5" t="str">
        <f>IFERROR(VLOOKUP(A12746,'Base Prueba'!A:E,5,),"NO REGISTRA")</f>
        <v>LOGISTICA Y SERVICIOS GENERALES</v>
      </c>
    </row>
    <row r="12747" spans="1:5" ht="15.75" x14ac:dyDescent="0.25">
      <c r="A12747" s="14">
        <v>19488606</v>
      </c>
      <c r="B12747" s="2">
        <v>46127.673568865743</v>
      </c>
      <c r="C12747" s="3" t="str">
        <f>IFERROR(VLOOKUP(A12747,'Base Prueba'!A:C,3,),"NO REGISTRA")</f>
        <v>ARISTARCO LOPEZ TALERO</v>
      </c>
      <c r="D12747" s="4" t="str">
        <f>IFERROR(VLOOKUP(A12747,'Base Prueba'!A:D,4,),"NO REGISTRA")</f>
        <v>OFICIAL DE MANTENIMIENTO</v>
      </c>
      <c r="E12747" s="5" t="str">
        <f>IFERROR(VLOOKUP(A12747,'Base Prueba'!A:E,5,),"NO REGISTRA")</f>
        <v>LOGISTICA Y SERVICIOS GENERALES</v>
      </c>
    </row>
    <row r="12748" spans="1:5" ht="15.75" x14ac:dyDescent="0.25">
      <c r="A12748" s="14">
        <v>1105681275</v>
      </c>
      <c r="B12748" s="2">
        <v>46127.674073842594</v>
      </c>
      <c r="C12748" s="3" t="str">
        <f>IFERROR(VLOOKUP(A12748,'Base Prueba'!A:C,3,),"NO REGISTRA")</f>
        <v>VICTORIA GUTIERREZ BARRIOS</v>
      </c>
      <c r="D12748" s="4" t="str">
        <f>IFERROR(VLOOKUP(A12748,'Base Prueba'!A:D,4,),"NO REGISTRA")</f>
        <v>AUXILIAR DE SERVICIOS</v>
      </c>
      <c r="E12748" s="5" t="str">
        <f>IFERROR(VLOOKUP(A12748,'Base Prueba'!A:E,5,),"NO REGISTRA")</f>
        <v>LOGISTICA Y SERVICIOS GENERALES</v>
      </c>
    </row>
    <row r="12749" spans="1:5" ht="15.75" x14ac:dyDescent="0.25">
      <c r="A12749" s="14">
        <v>1032453118</v>
      </c>
      <c r="B12749" s="2">
        <v>46127.680847337964</v>
      </c>
      <c r="C12749" s="3" t="str">
        <f>IFERROR(VLOOKUP(A12749,'Base Prueba'!A:C,3,),"NO REGISTRA")</f>
        <v>JOHN STIVEN OSPINA VARGAS</v>
      </c>
      <c r="D12749" s="4" t="str">
        <f>IFERROR(VLOOKUP(A12749,'Base Prueba'!A:D,4,),"NO REGISTRA")</f>
        <v>LIDER DE ENTORNOS VIRTUALES Y DESARROLLO</v>
      </c>
      <c r="E12749" s="5" t="str">
        <f>IFERROR(VLOOKUP(A12749,'Base Prueba'!A:E,5,),"NO REGISTRA")</f>
        <v>VICERRECTORIA ACADEMICA</v>
      </c>
    </row>
    <row r="12750" spans="1:5" ht="15.75" x14ac:dyDescent="0.25">
      <c r="A12750" s="14">
        <v>1024528858</v>
      </c>
      <c r="B12750" s="2">
        <v>46127.681630439816</v>
      </c>
      <c r="C12750" s="3" t="str">
        <f>IFERROR(VLOOKUP(A12750,'Base Prueba'!A:C,3,),"NO REGISTRA")</f>
        <v>LEIDY PAOLA SANDOVAL FUENTES</v>
      </c>
      <c r="D12750" s="4" t="str">
        <f>IFERROR(VLOOKUP(A12750,'Base Prueba'!A:D,4,),"NO REGISTRA")</f>
        <v>SECRETARIA ACADEMICA - ADMINISTRATIVA DE FACULTAD</v>
      </c>
      <c r="E12750" s="5" t="str">
        <f>IFERROR(VLOOKUP(A12750,'Base Prueba'!A:E,5,),"NO REGISTRA")</f>
        <v>FACULTAD DE CIENCIAS ECONOMICAS Y ADMINISTRATIVAS</v>
      </c>
    </row>
    <row r="12751" spans="1:5" ht="15.75" x14ac:dyDescent="0.25">
      <c r="A12751" s="14">
        <v>1014215096</v>
      </c>
      <c r="B12751" s="2">
        <v>46127.686226967591</v>
      </c>
      <c r="C12751" s="3" t="str">
        <f>IFERROR(VLOOKUP(A12751,'Base Prueba'!A:C,3,),"NO REGISTRA")</f>
        <v>ALEXANDER BELTRAN AGUILERA</v>
      </c>
      <c r="D12751" s="4" t="str">
        <f>IFERROR(VLOOKUP(A12751,'Base Prueba'!A:D,4,),"NO REGISTRA")</f>
        <v>DOCENTE DE TIEMPO COMPLETO</v>
      </c>
      <c r="E12751" s="5" t="str">
        <f>IFERROR(VLOOKUP(A12751,'Base Prueba'!A:E,5,),"NO REGISTRA")</f>
        <v>UNIVERSITARIO EN TURISMO Y GASTRONOMIA</v>
      </c>
    </row>
    <row r="12752" spans="1:5" ht="15.75" x14ac:dyDescent="0.25">
      <c r="A12752" s="14">
        <v>79211001</v>
      </c>
      <c r="B12752" s="2">
        <v>46127.686896990737</v>
      </c>
      <c r="C12752" s="3" t="str">
        <f>IFERROR(VLOOKUP(A12752,'Base Prueba'!A:C,3,),"NO REGISTRA")</f>
        <v>EDISON MONSALVE CUARTAS</v>
      </c>
      <c r="D12752" s="4" t="str">
        <f>IFERROR(VLOOKUP(A12752,'Base Prueba'!A:D,4,),"NO REGISTRA")</f>
        <v>DOCENTE DE TIEMPO COMPLETO</v>
      </c>
      <c r="E12752" s="5" t="str">
        <f>IFERROR(VLOOKUP(A12752,'Base Prueba'!A:E,5,),"NO REGISTRA")</f>
        <v>PROFESIONAL EN INGENIERIA MULTIMEDIA</v>
      </c>
    </row>
    <row r="12753" spans="1:5" ht="15.75" x14ac:dyDescent="0.25">
      <c r="A12753" s="14">
        <v>1026252093</v>
      </c>
      <c r="B12753" s="2">
        <v>46127.700578009259</v>
      </c>
      <c r="C12753" s="3" t="str">
        <f>IFERROR(VLOOKUP(A12753,'Base Prueba'!A:C,3,),"NO REGISTRA")</f>
        <v>NADIA ROJAS MUÑOZ</v>
      </c>
      <c r="D12753" s="4" t="str">
        <f>IFERROR(VLOOKUP(A12753,'Base Prueba'!A:D,4,),"NO REGISTRA")</f>
        <v>DOCENTE DE TIEMPO COMPLETO</v>
      </c>
      <c r="E12753" s="5" t="str">
        <f>IFERROR(VLOOKUP(A12753,'Base Prueba'!A:E,5,),"NO REGISTRA")</f>
        <v>UNIVERSITARIO COMUNICACION SOCIAL</v>
      </c>
    </row>
    <row r="12754" spans="1:5" ht="15.75" x14ac:dyDescent="0.25">
      <c r="A12754" s="14">
        <v>79704152</v>
      </c>
      <c r="B12754" s="2">
        <v>46127.704169097226</v>
      </c>
      <c r="C12754" s="3" t="str">
        <f>IFERROR(VLOOKUP(A12754,'Base Prueba'!A:C,3,),"NO REGISTRA")</f>
        <v>FABIO ORLANDO MONTENEGRO RIAÑO</v>
      </c>
      <c r="D12754" s="4" t="str">
        <f>IFERROR(VLOOKUP(A12754,'Base Prueba'!A:D,4,),"NO REGISTRA")</f>
        <v>AUXILIAR RECURSOS ACADÉMICOS</v>
      </c>
      <c r="E12754" s="5" t="str">
        <f>IFERROR(VLOOKUP(A12754,'Base Prueba'!A:E,5,),"NO REGISTRA")</f>
        <v>OFICINA DE AUDIOVISUALES</v>
      </c>
    </row>
    <row r="12755" spans="1:5" ht="15.75" x14ac:dyDescent="0.25">
      <c r="A12755" s="14">
        <v>80843387</v>
      </c>
      <c r="B12755" s="2">
        <v>46127.708482291666</v>
      </c>
      <c r="C12755" s="3" t="str">
        <f>IFERROR(VLOOKUP(A12755,'Base Prueba'!A:C,3,),"NO REGISTRA")</f>
        <v>ESTEBAN ADOLFO QUESADA SALAZAR</v>
      </c>
      <c r="D12755" s="4" t="str">
        <f>IFERROR(VLOOKUP(A12755,'Base Prueba'!A:D,4,),"NO REGISTRA")</f>
        <v>DOCENTE DE TIEMPO COMPLETO</v>
      </c>
      <c r="E12755" s="5" t="str">
        <f>IFERROR(VLOOKUP(A12755,'Base Prueba'!A:E,5,),"NO REGISTRA")</f>
        <v>UNIVERSITARIO COMUNICACION SOCIAL</v>
      </c>
    </row>
    <row r="12756" spans="1:5" ht="15.75" x14ac:dyDescent="0.25">
      <c r="A12756" s="14">
        <v>1030567635</v>
      </c>
      <c r="B12756" s="2">
        <v>46127.711642361108</v>
      </c>
      <c r="C12756" s="3" t="str">
        <f>IFERROR(VLOOKUP(A12756,'Base Prueba'!A:C,3,),"NO REGISTRA")</f>
        <v>JEFFERSON ANDRES BARRETO DIAZ</v>
      </c>
      <c r="D12756" s="4" t="str">
        <f>IFERROR(VLOOKUP(A12756,'Base Prueba'!A:D,4,),"NO REGISTRA")</f>
        <v>AUXILIAR DE ARCHIVO</v>
      </c>
      <c r="E12756" s="5" t="str">
        <f>IFERROR(VLOOKUP(A12756,'Base Prueba'!A:E,5,),"NO REGISTRA")</f>
        <v>CENTRO DE GESTION DOCUMENTAL</v>
      </c>
    </row>
    <row r="12757" spans="1:5" ht="15.75" x14ac:dyDescent="0.25">
      <c r="A12757" s="14">
        <v>1015441100</v>
      </c>
      <c r="B12757" s="2">
        <v>46127.714507638892</v>
      </c>
      <c r="C12757" s="3" t="str">
        <f>IFERROR(VLOOKUP(A12757,'Base Prueba'!A:C,3,),"NO REGISTRA")</f>
        <v>MARIA FERNANDA SANTANA BUITRAGO</v>
      </c>
      <c r="D12757" s="4" t="str">
        <f>IFERROR(VLOOKUP(A12757,'Base Prueba'!A:D,4,),"NO REGISTRA")</f>
        <v>LIDER DE DESAROLLO HUMANO</v>
      </c>
      <c r="E12757" s="5" t="str">
        <f>IFERROR(VLOOKUP(A12757,'Base Prueba'!A:E,5,),"NO REGISTRA")</f>
        <v>DIRECCION DE BIENESTAR INSTITUCIONAL</v>
      </c>
    </row>
    <row r="12758" spans="1:5" ht="15.75" x14ac:dyDescent="0.25">
      <c r="A12758" s="14">
        <v>52976228</v>
      </c>
      <c r="B12758" s="2">
        <v>46127.717935069442</v>
      </c>
      <c r="C12758" s="3" t="str">
        <f>IFERROR(VLOOKUP(A12758,'Base Prueba'!A:C,3,),"NO REGISTRA")</f>
        <v>ANDREA IBAÑEZ CASTRO</v>
      </c>
      <c r="D12758" s="4" t="str">
        <f>IFERROR(VLOOKUP(A12758,'Base Prueba'!A:D,4,),"NO REGISTRA")</f>
        <v>DOCENTE DE TIEMPO COMPLETO</v>
      </c>
      <c r="E12758" s="5" t="str">
        <f>IFERROR(VLOOKUP(A12758,'Base Prueba'!A:E,5,),"NO REGISTRA")</f>
        <v>UNIDAD DE IDIOMAS</v>
      </c>
    </row>
    <row r="12759" spans="1:5" ht="15.75" x14ac:dyDescent="0.25">
      <c r="A12759" s="14">
        <v>79456180</v>
      </c>
      <c r="B12759" s="2">
        <v>46127.719476851853</v>
      </c>
      <c r="C12759" s="3" t="str">
        <f>IFERROR(VLOOKUP(A12759,'Base Prueba'!A:C,3,),"NO REGISTRA")</f>
        <v>CESAR AUGUSTO AVELLANEDA DUARTE</v>
      </c>
      <c r="D12759" s="4" t="str">
        <f>IFERROR(VLOOKUP(A12759,'Base Prueba'!A:D,4,),"NO REGISTRA")</f>
        <v>DOCENTE DE TIEMPO COMPLETO</v>
      </c>
      <c r="E12759" s="5" t="str">
        <f>IFERROR(VLOOKUP(A12759,'Base Prueba'!A:E,5,),"NO REGISTRA")</f>
        <v>AREA DE CIENCIAS BASICAS</v>
      </c>
    </row>
    <row r="12760" spans="1:5" ht="15.75" x14ac:dyDescent="0.25">
      <c r="A12760" s="14">
        <v>1000257532</v>
      </c>
      <c r="B12760" s="2">
        <v>46127.725834953701</v>
      </c>
      <c r="C12760" s="3" t="str">
        <f>IFERROR(VLOOKUP(A12760,'Base Prueba'!A:C,3,),"NO REGISTRA")</f>
        <v>ANDRES FELIPE RINCON CADENA</v>
      </c>
      <c r="D12760" s="4" t="str">
        <f>IFERROR(VLOOKUP(A12760,'Base Prueba'!A:D,4,),"NO REGISTRA")</f>
        <v>DOCENTE DE TIEMPO COMPLETO</v>
      </c>
      <c r="E12760" s="5" t="str">
        <f>IFERROR(VLOOKUP(A12760,'Base Prueba'!A:E,5,),"NO REGISTRA")</f>
        <v>TECNOLOGÍA EN PRODUCCIÓN DE MEDIOS AUDIOVISUALES</v>
      </c>
    </row>
    <row r="12761" spans="1:5" ht="15.75" x14ac:dyDescent="0.25">
      <c r="A12761" s="14">
        <v>1025322754</v>
      </c>
      <c r="B12761" s="2">
        <v>46127.730421296299</v>
      </c>
      <c r="C12761" s="3" t="str">
        <f>IFERROR(VLOOKUP(A12761,'Base Prueba'!A:C,3,),"NO REGISTRA")</f>
        <v>ALISON YULIANA BEJARANO RUIZ</v>
      </c>
      <c r="D12761" s="4" t="str">
        <f>IFERROR(VLOOKUP(A12761,'Base Prueba'!A:D,4,),"NO REGISTRA")</f>
        <v>AUXILIAR DE SISTEMAS</v>
      </c>
      <c r="E12761" s="5" t="str">
        <f>IFERROR(VLOOKUP(A12761,'Base Prueba'!A:E,5,),"NO REGISTRA")</f>
        <v>DEPARTAMENTO DE INFORMATICA Y TECNOLOGIA</v>
      </c>
    </row>
    <row r="12762" spans="1:5" ht="15.75" x14ac:dyDescent="0.25">
      <c r="A12762" s="14">
        <v>1110512583</v>
      </c>
      <c r="B12762" s="2">
        <v>46127.738921064818</v>
      </c>
      <c r="C12762" s="3" t="str">
        <f>IFERROR(VLOOKUP(A12762,'Base Prueba'!A:C,3,),"NO REGISTRA")</f>
        <v>VERONICA ALEJANDRA RODRIGUEZ RAMOS</v>
      </c>
      <c r="D12762" s="4" t="str">
        <f>IFERROR(VLOOKUP(A12762,'Base Prueba'!A:D,4,),"NO REGISTRA")</f>
        <v>DOCENTE DE MEDIO TIEMPO</v>
      </c>
      <c r="E12762" s="5" t="str">
        <f>IFERROR(VLOOKUP(A12762,'Base Prueba'!A:E,5,),"NO REGISTRA")</f>
        <v>TECNICO LABORAL EN COCINA</v>
      </c>
    </row>
    <row r="12763" spans="1:5" ht="15.75" x14ac:dyDescent="0.25">
      <c r="A12763" s="14">
        <v>80211886</v>
      </c>
      <c r="B12763" s="2">
        <v>46127.742386226855</v>
      </c>
      <c r="C12763" s="3" t="str">
        <f>IFERROR(VLOOKUP(A12763,'Base Prueba'!A:C,3,),"NO REGISTRA")</f>
        <v>EDWIN GIOVANNY QUIMBAY HIDALGO</v>
      </c>
      <c r="D12763" s="4" t="str">
        <f>IFERROR(VLOOKUP(A12763,'Base Prueba'!A:D,4,),"NO REGISTRA")</f>
        <v>LIDER DE RECURSOS ACADEMICOS</v>
      </c>
      <c r="E12763" s="5" t="str">
        <f>IFERROR(VLOOKUP(A12763,'Base Prueba'!A:E,5,),"NO REGISTRA")</f>
        <v>RECURSOS ACADEMICOS</v>
      </c>
    </row>
    <row r="12764" spans="1:5" ht="15.75" x14ac:dyDescent="0.25">
      <c r="A12764" s="14">
        <v>1019008046</v>
      </c>
      <c r="B12764" s="2">
        <v>46127.743557638889</v>
      </c>
      <c r="C12764" s="3" t="str">
        <f>IFERROR(VLOOKUP(A12764,'Base Prueba'!A:C,3,),"NO REGISTRA")</f>
        <v>JORGE ARMANDO CAMARGO GALVIS</v>
      </c>
      <c r="D12764" s="4" t="str">
        <f>IFERROR(VLOOKUP(A12764,'Base Prueba'!A:D,4,),"NO REGISTRA")</f>
        <v>DOCENTE DE MEDIO TIEMPO</v>
      </c>
      <c r="E12764" s="5" t="str">
        <f>IFERROR(VLOOKUP(A12764,'Base Prueba'!A:E,5,),"NO REGISTRA")</f>
        <v>NARRATIVAS DIGITALES Y AUDIOVISUALES</v>
      </c>
    </row>
    <row r="12765" spans="1:5" ht="15.75" x14ac:dyDescent="0.25">
      <c r="A12765" s="14">
        <v>52899220</v>
      </c>
      <c r="B12765" s="2">
        <v>46127.743956828701</v>
      </c>
      <c r="C12765" s="3" t="str">
        <f>IFERROR(VLOOKUP(A12765,'Base Prueba'!A:C,3,),"NO REGISTRA")</f>
        <v>CLARA ROSALBA SANCHEZ PALOMA</v>
      </c>
      <c r="D12765" s="4" t="str">
        <f>IFERROR(VLOOKUP(A12765,'Base Prueba'!A:D,4,),"NO REGISTRA")</f>
        <v>DOCENTE DE MEDIO TIEMPO</v>
      </c>
      <c r="E12765" s="5" t="str">
        <f>IFERROR(VLOOKUP(A12765,'Base Prueba'!A:E,5,),"NO REGISTRA")</f>
        <v>UNIDAD DE IDIOMAS</v>
      </c>
    </row>
    <row r="12766" spans="1:5" ht="15.75" x14ac:dyDescent="0.25">
      <c r="A12766" s="14">
        <v>1024529015</v>
      </c>
      <c r="B12766" s="2">
        <v>46127.744956134258</v>
      </c>
      <c r="C12766" s="3" t="str">
        <f>IFERROR(VLOOKUP(A12766,'Base Prueba'!A:C,3,),"NO REGISTRA")</f>
        <v>EDGAR JAVIER CUERVO RINCON</v>
      </c>
      <c r="D12766" s="4" t="str">
        <f>IFERROR(VLOOKUP(A12766,'Base Prueba'!A:D,4,),"NO REGISTRA")</f>
        <v>DOCENTE DE MEDIO TIEMPO</v>
      </c>
      <c r="E12766" s="5" t="str">
        <f>IFERROR(VLOOKUP(A12766,'Base Prueba'!A:E,5,),"NO REGISTRA")</f>
        <v>NARRATIVAS DIGITALES Y AUDIOVISUALES</v>
      </c>
    </row>
    <row r="12767" spans="1:5" ht="15.75" x14ac:dyDescent="0.25">
      <c r="A12767" s="14">
        <v>8715040</v>
      </c>
      <c r="B12767" s="2">
        <v>46127.745859606483</v>
      </c>
      <c r="C12767" s="3" t="str">
        <f>IFERROR(VLOOKUP(A12767,'Base Prueba'!A:C,3,),"NO REGISTRA")</f>
        <v>DACARTH RAFAEL SARMIENTO PORTO</v>
      </c>
      <c r="D12767" s="4" t="str">
        <f>IFERROR(VLOOKUP(A12767,'Base Prueba'!A:D,4,),"NO REGISTRA")</f>
        <v>DOCENTE DE TIEMPO COMPLETO</v>
      </c>
      <c r="E12767" s="5" t="str">
        <f>IFERROR(VLOOKUP(A12767,'Base Prueba'!A:E,5,),"NO REGISTRA")</f>
        <v>INGENIERIA DE SOFTWARE</v>
      </c>
    </row>
    <row r="12768" spans="1:5" ht="15.75" x14ac:dyDescent="0.25">
      <c r="A12768" s="14">
        <v>79624306</v>
      </c>
      <c r="B12768" s="2">
        <v>46127.75125671296</v>
      </c>
      <c r="C12768" s="3" t="str">
        <f>IFERROR(VLOOKUP(A12768,'Base Prueba'!A:C,3,),"NO REGISTRA")</f>
        <v>NELSON MONGUA PEDREROS</v>
      </c>
      <c r="D12768" s="4" t="str">
        <f>IFERROR(VLOOKUP(A12768,'Base Prueba'!A:D,4,),"NO REGISTRA")</f>
        <v>ADMINISTRADOR DE REDES</v>
      </c>
      <c r="E12768" s="5" t="str">
        <f>IFERROR(VLOOKUP(A12768,'Base Prueba'!A:E,5,),"NO REGISTRA")</f>
        <v>DEPARTAMENTO DE INFORMATICA Y TECNOLOGIA</v>
      </c>
    </row>
    <row r="12769" spans="1:5" ht="15.75" x14ac:dyDescent="0.25">
      <c r="A12769" s="14">
        <v>79301557</v>
      </c>
      <c r="B12769" s="2">
        <v>46127.751306018516</v>
      </c>
      <c r="C12769" s="3" t="str">
        <f>IFERROR(VLOOKUP(A12769,'Base Prueba'!A:C,3,),"NO REGISTRA")</f>
        <v>NESTOR ALEJANDRO PINZON LOPEZ</v>
      </c>
      <c r="D12769" s="4" t="str">
        <f>IFERROR(VLOOKUP(A12769,'Base Prueba'!A:D,4,),"NO REGISTRA")</f>
        <v>DOCENTE DE TIEMPO COMPLETO</v>
      </c>
      <c r="E12769" s="5" t="str">
        <f>IFERROR(VLOOKUP(A12769,'Base Prueba'!A:E,5,),"NO REGISTRA")</f>
        <v>PROFESIONAL EN INGENIERIA MULTIMEDIA</v>
      </c>
    </row>
    <row r="12770" spans="1:5" ht="15.75" x14ac:dyDescent="0.25">
      <c r="A12770" s="14">
        <v>80725196</v>
      </c>
      <c r="B12770" s="2">
        <v>46127.751440972221</v>
      </c>
      <c r="C12770" s="3" t="str">
        <f>IFERROR(VLOOKUP(A12770,'Base Prueba'!A:C,3,),"NO REGISTRA")</f>
        <v>YEISON YOSET TOVAR BARBOSA</v>
      </c>
      <c r="D12770" s="4" t="str">
        <f>IFERROR(VLOOKUP(A12770,'Base Prueba'!A:D,4,),"NO REGISTRA")</f>
        <v>LIDER GESTION DOCUMENTAL</v>
      </c>
      <c r="E12770" s="5" t="str">
        <f>IFERROR(VLOOKUP(A12770,'Base Prueba'!A:E,5,),"NO REGISTRA")</f>
        <v>CENTRO DE GESTION DOCUMENTAL</v>
      </c>
    </row>
    <row r="12771" spans="1:5" ht="15.75" x14ac:dyDescent="0.25">
      <c r="A12771" s="14">
        <v>11318253</v>
      </c>
      <c r="B12771" s="2">
        <v>46127.751483912034</v>
      </c>
      <c r="C12771" s="3" t="str">
        <f>IFERROR(VLOOKUP(A12771,'Base Prueba'!A:C,3,),"NO REGISTRA")</f>
        <v>RODRIGO RODRIGUEZ</v>
      </c>
      <c r="D12771" s="4" t="str">
        <f>IFERROR(VLOOKUP(A12771,'Base Prueba'!A:D,4,),"NO REGISTRA")</f>
        <v>APRENDIZ UNIVERSITARIO</v>
      </c>
      <c r="E12771" s="5" t="str">
        <f>IFERROR(VLOOKUP(A12771,'Base Prueba'!A:E,5,),"NO REGISTRA")</f>
        <v>CENTRO DE GESTION DOCUMENTAL</v>
      </c>
    </row>
    <row r="12772" spans="1:5" ht="15.75" x14ac:dyDescent="0.25">
      <c r="A12772" s="14">
        <v>80117154</v>
      </c>
      <c r="B12772" s="2">
        <v>46127.754991666669</v>
      </c>
      <c r="C12772" s="3" t="str">
        <f>IFERROR(VLOOKUP(A12772,'Base Prueba'!A:C,3,),"NO REGISTRA")</f>
        <v>CARLOS ALBERTO WILCHES BELTRAN</v>
      </c>
      <c r="D12772" s="4" t="str">
        <f>IFERROR(VLOOKUP(A12772,'Base Prueba'!A:D,4,),"NO REGISTRA")</f>
        <v>DOCENTE DE MEDIO TIEMPO</v>
      </c>
      <c r="E12772" s="5" t="str">
        <f>IFERROR(VLOOKUP(A12772,'Base Prueba'!A:E,5,),"NO REGISTRA")</f>
        <v>INGENIERIA DE SOFTWARE</v>
      </c>
    </row>
    <row r="12773" spans="1:5" ht="15.75" x14ac:dyDescent="0.25">
      <c r="A12773" s="14">
        <v>1000216787</v>
      </c>
      <c r="B12773" s="2">
        <v>46127.757923611112</v>
      </c>
      <c r="C12773" s="3" t="str">
        <f>IFERROR(VLOOKUP(A12773,'Base Prueba'!A:C,3,),"NO REGISTRA")</f>
        <v>LAURA CAMILA SANCHEZ MARTINEZ</v>
      </c>
      <c r="D12773" s="4" t="str">
        <f>IFERROR(VLOOKUP(A12773,'Base Prueba'!A:D,4,),"NO REGISTRA")</f>
        <v>SECRETARIA ACADEMICA - ADMINISTRATIVA DE FACULTAD</v>
      </c>
      <c r="E12773" s="5" t="str">
        <f>IFERROR(VLOOKUP(A12773,'Base Prueba'!A:E,5,),"NO REGISTRA")</f>
        <v>FACULTAD DE INGENIERIA Y TECNOLOGIA DE LA INFORMACION</v>
      </c>
    </row>
    <row r="12774" spans="1:5" ht="15.75" x14ac:dyDescent="0.25">
      <c r="A12774" s="14">
        <v>79737561</v>
      </c>
      <c r="B12774" s="2">
        <v>46127.758003240742</v>
      </c>
      <c r="C12774" s="3" t="str">
        <f>IFERROR(VLOOKUP(A12774,'Base Prueba'!A:C,3,),"NO REGISTRA")</f>
        <v>WILSON CAMACHO MEDINA</v>
      </c>
      <c r="D12774" s="4" t="str">
        <f>IFERROR(VLOOKUP(A12774,'Base Prueba'!A:D,4,),"NO REGISTRA")</f>
        <v>DOCENTE DE TIEMPO COMPLETO</v>
      </c>
      <c r="E12774" s="5" t="str">
        <f>IFERROR(VLOOKUP(A12774,'Base Prueba'!A:E,5,),"NO REGISTRA")</f>
        <v>TECNOLOGIA EN DESARROLLO DE SOFTWARE</v>
      </c>
    </row>
    <row r="12775" spans="1:5" ht="15.75" x14ac:dyDescent="0.25">
      <c r="A12775" s="14">
        <v>1026293347</v>
      </c>
      <c r="B12775" s="2">
        <v>46127.759111111111</v>
      </c>
      <c r="C12775" s="3" t="str">
        <f>IFERROR(VLOOKUP(A12775,'Base Prueba'!A:C,3,),"NO REGISTRA")</f>
        <v>LAURA JINETH ORJUELA ROJAS</v>
      </c>
      <c r="D12775" s="4" t="str">
        <f>IFERROR(VLOOKUP(A12775,'Base Prueba'!A:D,4,),"NO REGISTRA")</f>
        <v>APRENDIZ UNIVERSITARIO</v>
      </c>
      <c r="E12775" s="5" t="str">
        <f>IFERROR(VLOOKUP(A12775,'Base Prueba'!A:E,5,),"NO REGISTRA")</f>
        <v>DIRECCION DE BIENESTAR INSTITUCIONAL</v>
      </c>
    </row>
    <row r="12776" spans="1:5" ht="15.75" x14ac:dyDescent="0.25">
      <c r="A12776" s="14">
        <v>80472319</v>
      </c>
      <c r="B12776" s="2">
        <v>46127.759615509261</v>
      </c>
      <c r="C12776" s="3" t="str">
        <f>IFERROR(VLOOKUP(A12776,'Base Prueba'!A:C,3,),"NO REGISTRA")</f>
        <v>FRANCISCO JAVIER MONTENEGRO AGUILAR</v>
      </c>
      <c r="D12776" s="4" t="str">
        <f>IFERROR(VLOOKUP(A12776,'Base Prueba'!A:D,4,),"NO REGISTRA")</f>
        <v>DOCENTE DE MEDIO TIEMPO</v>
      </c>
      <c r="E12776" s="5" t="str">
        <f>IFERROR(VLOOKUP(A12776,'Base Prueba'!A:E,5,),"NO REGISTRA")</f>
        <v>TECNOLOGIA EN COMERCIO Y NEGOCIOS INTERNACIONALES</v>
      </c>
    </row>
    <row r="12777" spans="1:5" ht="15.75" x14ac:dyDescent="0.25">
      <c r="A12777" s="14">
        <v>11308140</v>
      </c>
      <c r="B12777" s="2">
        <v>46127.759870833332</v>
      </c>
      <c r="C12777" s="3" t="str">
        <f>IFERROR(VLOOKUP(A12777,'Base Prueba'!A:C,3,),"NO REGISTRA")</f>
        <v>EDGAR EUDORO MARTINEZ CALLEJAS</v>
      </c>
      <c r="D12777" s="4" t="str">
        <f>IFERROR(VLOOKUP(A12777,'Base Prueba'!A:D,4,),"NO REGISTRA")</f>
        <v>DOCENTE DE MEDIO TIEMPO</v>
      </c>
      <c r="E12777" s="5" t="str">
        <f>IFERROR(VLOOKUP(A12777,'Base Prueba'!A:E,5,),"NO REGISTRA")</f>
        <v>AREA DE CIENCIAS BASICAS</v>
      </c>
    </row>
    <row r="12778" spans="1:5" ht="15.75" x14ac:dyDescent="0.25">
      <c r="A12778" s="14">
        <v>79946416</v>
      </c>
      <c r="B12778" s="2">
        <v>46127.767431365741</v>
      </c>
      <c r="C12778" s="3" t="str">
        <f>IFERROR(VLOOKUP(A12778,'Base Prueba'!A:C,3,),"NO REGISTRA")</f>
        <v>ALBERTO HERNAN SEGURA ABRIL</v>
      </c>
      <c r="D12778" s="4" t="str">
        <f>IFERROR(VLOOKUP(A12778,'Base Prueba'!A:D,4,),"NO REGISTRA")</f>
        <v>DOCENTE DE TIEMPO COMPLETO</v>
      </c>
      <c r="E12778" s="5" t="str">
        <f>IFERROR(VLOOKUP(A12778,'Base Prueba'!A:E,5,),"NO REGISTRA")</f>
        <v>TECNOLOGÍA EN PRODUCCIÓN DE MEDIOS AUDIOVISUALES</v>
      </c>
    </row>
    <row r="12779" spans="1:5" ht="15.75" x14ac:dyDescent="0.25">
      <c r="A12779" s="14">
        <v>1000218614</v>
      </c>
      <c r="B12779" s="2">
        <v>46127.771551041667</v>
      </c>
      <c r="C12779" s="3" t="str">
        <f>IFERROR(VLOOKUP(A12779,'Base Prueba'!A:C,3,),"NO REGISTRA")</f>
        <v>SEBASTIAN DAVID MELO DIAZ</v>
      </c>
      <c r="D12779" s="4" t="str">
        <f>IFERROR(VLOOKUP(A12779,'Base Prueba'!A:D,4,),"NO REGISTRA")</f>
        <v>ANALISTA DE SISTEMAS</v>
      </c>
      <c r="E12779" s="5" t="str">
        <f>IFERROR(VLOOKUP(A12779,'Base Prueba'!A:E,5,),"NO REGISTRA")</f>
        <v>DEPARTAMENTO DE INFORMATICA Y TECNOLOGIA</v>
      </c>
    </row>
    <row r="12780" spans="1:5" ht="15.75" x14ac:dyDescent="0.25">
      <c r="A12780" s="14">
        <v>1014210502</v>
      </c>
      <c r="B12780" s="2">
        <v>46127.772714467596</v>
      </c>
      <c r="C12780" s="3" t="str">
        <f>IFERROR(VLOOKUP(A12780,'Base Prueba'!A:C,3,),"NO REGISTRA")</f>
        <v>PABLO JAVIER MEDINA RAMIREZ</v>
      </c>
      <c r="D12780" s="4" t="str">
        <f>IFERROR(VLOOKUP(A12780,'Base Prueba'!A:D,4,),"NO REGISTRA")</f>
        <v>DOCENTE DE MEDIO TIEMPO</v>
      </c>
      <c r="E12780" s="5" t="str">
        <f>IFERROR(VLOOKUP(A12780,'Base Prueba'!A:E,5,),"NO REGISTRA")</f>
        <v>NARRATIVAS DIGITALES Y AUDIOVISUALES</v>
      </c>
    </row>
    <row r="12781" spans="1:5" ht="15.75" x14ac:dyDescent="0.25">
      <c r="A12781" s="14">
        <v>1141317547</v>
      </c>
      <c r="B12781" s="2">
        <v>46127.794770601853</v>
      </c>
      <c r="C12781" s="3" t="str">
        <f>IFERROR(VLOOKUP(A12781,'Base Prueba'!A:C,3,),"NO REGISTRA")</f>
        <v>LUNA JULIETH SANCHEZ ARDILA</v>
      </c>
      <c r="D12781" s="4" t="str">
        <f>IFERROR(VLOOKUP(A12781,'Base Prueba'!A:D,4,),"NO REGISTRA")</f>
        <v>APRENDIZ UNIVERSITARIO</v>
      </c>
      <c r="E12781" s="5" t="str">
        <f>IFERROR(VLOOKUP(A12781,'Base Prueba'!A:E,5,),"NO REGISTRA")</f>
        <v>VICERRECTORIA ACADEMICA</v>
      </c>
    </row>
    <row r="12782" spans="1:5" ht="15.75" x14ac:dyDescent="0.25">
      <c r="A12782" s="14">
        <v>1020731995</v>
      </c>
      <c r="B12782" s="2">
        <v>46127.79541053241</v>
      </c>
      <c r="C12782" s="3" t="str">
        <f>IFERROR(VLOOKUP(A12782,'Base Prueba'!A:C,3,),"NO REGISTRA")</f>
        <v>KARLA PAOLA BELTRAN PEÑUELA</v>
      </c>
      <c r="D12782" s="4" t="str">
        <f>IFERROR(VLOOKUP(A12782,'Base Prueba'!A:D,4,),"NO REGISTRA")</f>
        <v>SUPERVISOR DE FORMACION</v>
      </c>
      <c r="E12782" s="5" t="str">
        <f>IFERROR(VLOOKUP(A12782,'Base Prueba'!A:E,5,),"NO REGISTRA")</f>
        <v>VICERRECTORIA ACADEMICA</v>
      </c>
    </row>
    <row r="12783" spans="1:5" ht="15.75" x14ac:dyDescent="0.25">
      <c r="A12783" s="14">
        <v>1014257968</v>
      </c>
      <c r="B12783" s="2">
        <v>46127.801456944442</v>
      </c>
      <c r="C12783" s="3" t="str">
        <f>IFERROR(VLOOKUP(A12783,'Base Prueba'!A:C,3,),"NO REGISTRA")</f>
        <v>JORGE ANDRES LIEVANO LOPEZ</v>
      </c>
      <c r="D12783" s="4" t="str">
        <f>IFERROR(VLOOKUP(A12783,'Base Prueba'!A:D,4,),"NO REGISTRA")</f>
        <v>DOCENTE DE TIEMPO COMPLETO</v>
      </c>
      <c r="E12783" s="5" t="str">
        <f>IFERROR(VLOOKUP(A12783,'Base Prueba'!A:E,5,),"NO REGISTRA")</f>
        <v>UNIDAD DE IDIOMAS</v>
      </c>
    </row>
    <row r="12784" spans="1:5" ht="15.75" x14ac:dyDescent="0.25">
      <c r="A12784" s="14">
        <v>19461924</v>
      </c>
      <c r="B12784" s="2">
        <v>46127.806679976849</v>
      </c>
      <c r="C12784" s="3" t="str">
        <f>IFERROR(VLOOKUP(A12784,'Base Prueba'!A:C,3,),"NO REGISTRA")</f>
        <v>ORLANDO ALBERTO ORTIZ SANCHEZ</v>
      </c>
      <c r="D12784" s="4" t="str">
        <f>IFERROR(VLOOKUP(A12784,'Base Prueba'!A:D,4,),"NO REGISTRA")</f>
        <v>DOCENTE DE TIEMPO COMPLETO</v>
      </c>
      <c r="E12784" s="5" t="str">
        <f>IFERROR(VLOOKUP(A12784,'Base Prueba'!A:E,5,),"NO REGISTRA")</f>
        <v>AREA DE CIENCIAS BASICAS</v>
      </c>
    </row>
    <row r="12785" spans="1:5" ht="15.75" x14ac:dyDescent="0.25">
      <c r="A12785" s="14">
        <v>80812084</v>
      </c>
      <c r="B12785" s="2">
        <v>46127.809942824075</v>
      </c>
      <c r="C12785" s="3" t="str">
        <f>IFERROR(VLOOKUP(A12785,'Base Prueba'!A:C,3,),"NO REGISTRA")</f>
        <v>LUIS HELI RUIZ GUTIERREZ</v>
      </c>
      <c r="D12785" s="4" t="str">
        <f>IFERROR(VLOOKUP(A12785,'Base Prueba'!A:D,4,),"NO REGISTRA")</f>
        <v>AUXILIAR DE SERVICIOS  GENERALES</v>
      </c>
      <c r="E12785" s="5" t="str">
        <f>IFERROR(VLOOKUP(A12785,'Base Prueba'!A:E,5,),"NO REGISTRA")</f>
        <v>LOGISTICA Y SERVICIOS GENERALES</v>
      </c>
    </row>
    <row r="12786" spans="1:5" ht="15.75" x14ac:dyDescent="0.25">
      <c r="A12786" s="14">
        <v>1024549760</v>
      </c>
      <c r="B12786" s="2">
        <v>46127.817453819443</v>
      </c>
      <c r="C12786" s="3" t="str">
        <f>IFERROR(VLOOKUP(A12786,'Base Prueba'!A:C,3,),"NO REGISTRA")</f>
        <v>FRANCY YISETH JAIMES NEIRA</v>
      </c>
      <c r="D12786" s="4" t="str">
        <f>IFERROR(VLOOKUP(A12786,'Base Prueba'!A:D,4,),"NO REGISTRA")</f>
        <v>SECRETARIA ACADEMICA - ADMINISTRATIVA DE FACULTAD</v>
      </c>
      <c r="E12786" s="5" t="str">
        <f>IFERROR(VLOOKUP(A12786,'Base Prueba'!A:E,5,),"NO REGISTRA")</f>
        <v>FACULTAD DE COMINICACIÓN PERIODISMO Y ARTES</v>
      </c>
    </row>
    <row r="12787" spans="1:5" ht="15.75" x14ac:dyDescent="0.25">
      <c r="A12787" s="14">
        <v>1019008046</v>
      </c>
      <c r="B12787" s="2">
        <v>46127.822329166665</v>
      </c>
      <c r="C12787" s="3" t="str">
        <f>IFERROR(VLOOKUP(A12787,'Base Prueba'!A:C,3,),"NO REGISTRA")</f>
        <v>JORGE ARMANDO CAMARGO GALVIS</v>
      </c>
      <c r="D12787" s="4" t="str">
        <f>IFERROR(VLOOKUP(A12787,'Base Prueba'!A:D,4,),"NO REGISTRA")</f>
        <v>DOCENTE DE MEDIO TIEMPO</v>
      </c>
      <c r="E12787" s="5" t="str">
        <f>IFERROR(VLOOKUP(A12787,'Base Prueba'!A:E,5,),"NO REGISTRA")</f>
        <v>NARRATIVAS DIGITALES Y AUDIOVISUALES</v>
      </c>
    </row>
    <row r="12788" spans="1:5" ht="15.75" x14ac:dyDescent="0.25">
      <c r="A12788" s="14">
        <v>79301557</v>
      </c>
      <c r="B12788" s="2">
        <v>46127.834156481484</v>
      </c>
      <c r="C12788" s="3" t="str">
        <f>IFERROR(VLOOKUP(A12788,'Base Prueba'!A:C,3,),"NO REGISTRA")</f>
        <v>NESTOR ALEJANDRO PINZON LOPEZ</v>
      </c>
      <c r="D12788" s="4" t="str">
        <f>IFERROR(VLOOKUP(A12788,'Base Prueba'!A:D,4,),"NO REGISTRA")</f>
        <v>DOCENTE DE TIEMPO COMPLETO</v>
      </c>
      <c r="E12788" s="5" t="str">
        <f>IFERROR(VLOOKUP(A12788,'Base Prueba'!A:E,5,),"NO REGISTRA")</f>
        <v>PROFESIONAL EN INGENIERIA MULTIMEDIA</v>
      </c>
    </row>
    <row r="12789" spans="1:5" ht="15.75" x14ac:dyDescent="0.25">
      <c r="A12789" s="14">
        <v>8715040</v>
      </c>
      <c r="B12789" s="2">
        <v>46127.834268749997</v>
      </c>
      <c r="C12789" s="3" t="str">
        <f>IFERROR(VLOOKUP(A12789,'Base Prueba'!A:C,3,),"NO REGISTRA")</f>
        <v>DACARTH RAFAEL SARMIENTO PORTO</v>
      </c>
      <c r="D12789" s="4" t="str">
        <f>IFERROR(VLOOKUP(A12789,'Base Prueba'!A:D,4,),"NO REGISTRA")</f>
        <v>DOCENTE DE TIEMPO COMPLETO</v>
      </c>
      <c r="E12789" s="5" t="str">
        <f>IFERROR(VLOOKUP(A12789,'Base Prueba'!A:E,5,),"NO REGISTRA")</f>
        <v>INGENIERIA DE SOFTWARE</v>
      </c>
    </row>
    <row r="12790" spans="1:5" ht="15.75" x14ac:dyDescent="0.25">
      <c r="A12790" s="14">
        <v>1069724855</v>
      </c>
      <c r="B12790" s="2">
        <v>46127.834489583336</v>
      </c>
      <c r="C12790" s="3" t="str">
        <f>IFERROR(VLOOKUP(A12790,'Base Prueba'!A:C,3,),"NO REGISTRA")</f>
        <v>PEDRO ALBERTO OSPINA RODRIGUEZ</v>
      </c>
      <c r="D12790" s="4" t="str">
        <f>IFERROR(VLOOKUP(A12790,'Base Prueba'!A:D,4,),"NO REGISTRA")</f>
        <v>DIRECTOR DE PROGRAMAS DE COMUNICACION SOCIAL, PERIODISMO Y POSGRADOS</v>
      </c>
      <c r="E12790" s="5" t="str">
        <f>IFERROR(VLOOKUP(A12790,'Base Prueba'!A:E,5,),"NO REGISTRA")</f>
        <v>FACULTAD DE COMINICACIÓN PERIODISMO Y ARTES</v>
      </c>
    </row>
    <row r="12791" spans="1:5" ht="15.75" x14ac:dyDescent="0.25">
      <c r="A12791" s="14">
        <v>1018411979</v>
      </c>
      <c r="B12791" s="2">
        <v>46127.834622916664</v>
      </c>
      <c r="C12791" s="3" t="str">
        <f>IFERROR(VLOOKUP(A12791,'Base Prueba'!A:C,3,),"NO REGISTRA")</f>
        <v>MIGUEL ALFONSO CUELLAR GOMEZ</v>
      </c>
      <c r="D12791" s="4" t="str">
        <f>IFERROR(VLOOKUP(A12791,'Base Prueba'!A:D,4,),"NO REGISTRA")</f>
        <v>DIRECTOR DE PROGRAMAS DE PRODUCCIÓN VISUAL Y AUDIOVISUAL</v>
      </c>
      <c r="E12791" s="5" t="str">
        <f>IFERROR(VLOOKUP(A12791,'Base Prueba'!A:E,5,),"NO REGISTRA")</f>
        <v>FACULTAD DE COMINICACIÓN PERIODISMO Y ARTES</v>
      </c>
    </row>
    <row r="12792" spans="1:5" ht="15.75" x14ac:dyDescent="0.25">
      <c r="A12792" s="14">
        <v>88195474</v>
      </c>
      <c r="B12792" s="2">
        <v>46127.842455555554</v>
      </c>
      <c r="C12792" s="3" t="str">
        <f>IFERROR(VLOOKUP(A12792,'Base Prueba'!A:C,3,),"NO REGISTRA")</f>
        <v>WILMER RINCON MONTAÑEZ</v>
      </c>
      <c r="D12792" s="4" t="str">
        <f>IFERROR(VLOOKUP(A12792,'Base Prueba'!A:D,4,),"NO REGISTRA")</f>
        <v>DIRECTOR DE PROGRAMAS LINEAS DE ADMINISTRACION Y SST</v>
      </c>
      <c r="E12792" s="5" t="str">
        <f>IFERROR(VLOOKUP(A12792,'Base Prueba'!A:E,5,),"NO REGISTRA")</f>
        <v>FACULTAD DE CIENCIAS ECONOMICAS Y ADMINISTRATIVAS</v>
      </c>
    </row>
    <row r="12793" spans="1:5" ht="15.75" x14ac:dyDescent="0.25">
      <c r="A12793" s="14">
        <v>1023898029</v>
      </c>
      <c r="B12793" s="2">
        <v>46127.848266550929</v>
      </c>
      <c r="C12793" s="3" t="str">
        <f>IFERROR(VLOOKUP(A12793,'Base Prueba'!A:C,3,),"NO REGISTRA")</f>
        <v>EMANUEL ENCISO CAMACHO</v>
      </c>
      <c r="D12793" s="4" t="str">
        <f>IFERROR(VLOOKUP(A12793,'Base Prueba'!A:D,4,),"NO REGISTRA")</f>
        <v>DECANO</v>
      </c>
      <c r="E12793" s="5" t="str">
        <f>IFERROR(VLOOKUP(A12793,'Base Prueba'!A:E,5,),"NO REGISTRA")</f>
        <v>FACULTAD DE COMINICACIÓN PERIODISMO Y ARTES</v>
      </c>
    </row>
    <row r="12794" spans="1:5" ht="15.75" x14ac:dyDescent="0.25">
      <c r="A12794" s="14">
        <v>1012338489</v>
      </c>
      <c r="B12794" s="2">
        <v>46127.859692361111</v>
      </c>
      <c r="C12794" s="3" t="str">
        <f>IFERROR(VLOOKUP(A12794,'Base Prueba'!A:C,3,),"NO REGISTRA")</f>
        <v>DERLY TATIANA ROJAS NAVARRO</v>
      </c>
      <c r="D12794" s="4" t="str">
        <f>IFERROR(VLOOKUP(A12794,'Base Prueba'!A:D,4,),"NO REGISTRA")</f>
        <v>AUXILIAR BIBLIOTECA</v>
      </c>
      <c r="E12794" s="5" t="str">
        <f>IFERROR(VLOOKUP(A12794,'Base Prueba'!A:E,5,),"NO REGISTRA")</f>
        <v>BIBLIOTECA</v>
      </c>
    </row>
    <row r="12795" spans="1:5" ht="15.75" x14ac:dyDescent="0.25">
      <c r="A12795" s="14">
        <v>52443092</v>
      </c>
      <c r="B12795" s="2">
        <v>46127.874710416669</v>
      </c>
      <c r="C12795" s="3" t="str">
        <f>IFERROR(VLOOKUP(A12795,'Base Prueba'!A:C,3,),"NO REGISTRA")</f>
        <v>LUZ MYRIAM SAAVEDRA CONTRERAS</v>
      </c>
      <c r="D12795" s="4" t="str">
        <f>IFERROR(VLOOKUP(A12795,'Base Prueba'!A:D,4,),"NO REGISTRA")</f>
        <v>AUXILIAR DE SERVICIOS</v>
      </c>
      <c r="E12795" s="5" t="str">
        <f>IFERROR(VLOOKUP(A12795,'Base Prueba'!A:E,5,),"NO REGISTRA")</f>
        <v>LOGISTICA Y SERVICIOS GENERALES</v>
      </c>
    </row>
    <row r="12796" spans="1:5" ht="15.75" x14ac:dyDescent="0.25">
      <c r="A12796" s="14">
        <v>51840480</v>
      </c>
      <c r="B12796" s="2">
        <v>46127.875120486111</v>
      </c>
      <c r="C12796" s="3" t="str">
        <f>IFERROR(VLOOKUP(A12796,'Base Prueba'!A:C,3,),"NO REGISTRA")</f>
        <v>OLGA GAVILAN BENAVIDES</v>
      </c>
      <c r="D12796" s="4" t="str">
        <f>IFERROR(VLOOKUP(A12796,'Base Prueba'!A:D,4,),"NO REGISTRA")</f>
        <v>AUXILIAR DE SERVICIOS</v>
      </c>
      <c r="E12796" s="5" t="str">
        <f>IFERROR(VLOOKUP(A12796,'Base Prueba'!A:E,5,),"NO REGISTRA")</f>
        <v>LOGISTICA Y SERVICIOS GENERALES</v>
      </c>
    </row>
    <row r="12797" spans="1:5" ht="15.75" x14ac:dyDescent="0.25">
      <c r="A12797" s="14">
        <v>52603556</v>
      </c>
      <c r="B12797" s="2">
        <v>46127.875376157404</v>
      </c>
      <c r="C12797" s="3" t="str">
        <f>IFERROR(VLOOKUP(A12797,'Base Prueba'!A:C,3,),"NO REGISTRA")</f>
        <v>MARISOL FARFAN QUIROGA</v>
      </c>
      <c r="D12797" s="4" t="str">
        <f>IFERROR(VLOOKUP(A12797,'Base Prueba'!A:D,4,),"NO REGISTRA")</f>
        <v>AUXILIAR DE SERVICIOS</v>
      </c>
      <c r="E12797" s="5" t="str">
        <f>IFERROR(VLOOKUP(A12797,'Base Prueba'!A:E,5,),"NO REGISTRA")</f>
        <v>LOGISTICA Y SERVICIOS GENERALES</v>
      </c>
    </row>
    <row r="12798" spans="1:5" ht="15.75" x14ac:dyDescent="0.25">
      <c r="A12798" s="14">
        <v>1032498759</v>
      </c>
      <c r="B12798" s="2">
        <v>46127.878284722225</v>
      </c>
      <c r="C12798" s="3" t="str">
        <f>IFERROR(VLOOKUP(A12798,'Base Prueba'!A:C,3,),"NO REGISTRA")</f>
        <v>ANDREA CATALINA GAVIRIA TORRES</v>
      </c>
      <c r="D12798" s="4" t="str">
        <f>IFERROR(VLOOKUP(A12798,'Base Prueba'!A:D,4,),"NO REGISTRA")</f>
        <v>AUXILIAR DE RECURSOS AUDIOVISUALES</v>
      </c>
      <c r="E12798" s="5" t="str">
        <f>IFERROR(VLOOKUP(A12798,'Base Prueba'!A:E,5,),"NO REGISTRA")</f>
        <v>OFICINA DE AUDIOVISUALES</v>
      </c>
    </row>
    <row r="12799" spans="1:5" ht="15.75" x14ac:dyDescent="0.25">
      <c r="A12799" s="14">
        <v>80472319</v>
      </c>
      <c r="B12799" s="2">
        <v>46127.879160300923</v>
      </c>
      <c r="C12799" s="3" t="str">
        <f>IFERROR(VLOOKUP(A12799,'Base Prueba'!A:C,3,),"NO REGISTRA")</f>
        <v>FRANCISCO JAVIER MONTENEGRO AGUILAR</v>
      </c>
      <c r="D12799" s="4" t="str">
        <f>IFERROR(VLOOKUP(A12799,'Base Prueba'!A:D,4,),"NO REGISTRA")</f>
        <v>DOCENTE DE MEDIO TIEMPO</v>
      </c>
      <c r="E12799" s="5" t="str">
        <f>IFERROR(VLOOKUP(A12799,'Base Prueba'!A:E,5,),"NO REGISTRA")</f>
        <v>TECNOLOGIA EN COMERCIO Y NEGOCIOS INTERNACIONALES</v>
      </c>
    </row>
    <row r="12800" spans="1:5" ht="15.75" x14ac:dyDescent="0.25">
      <c r="A12800" s="14">
        <v>80817377</v>
      </c>
      <c r="B12800" s="2">
        <v>46127.887996874997</v>
      </c>
      <c r="C12800" s="3" t="str">
        <f>IFERROR(VLOOKUP(A12800,'Base Prueba'!A:C,3,),"NO REGISTRA")</f>
        <v>OMAR ANDRES BONILLA ACOSTA</v>
      </c>
      <c r="D12800" s="4" t="str">
        <f>IFERROR(VLOOKUP(A12800,'Base Prueba'!A:D,4,),"NO REGISTRA")</f>
        <v>DIRECTOR DE PROGRAMAS DE INGENIERIA</v>
      </c>
      <c r="E12800" s="5" t="str">
        <f>IFERROR(VLOOKUP(A12800,'Base Prueba'!A:E,5,),"NO REGISTRA")</f>
        <v>FACULTAD DE CIENCIAS ECONOMICAS Y ADMINISTRATIVAS</v>
      </c>
    </row>
    <row r="12801" spans="1:5" ht="15.75" x14ac:dyDescent="0.25">
      <c r="A12801" s="14">
        <v>11189740</v>
      </c>
      <c r="B12801" s="2">
        <v>46127.897311342589</v>
      </c>
      <c r="C12801" s="3" t="str">
        <f>IFERROR(VLOOKUP(A12801,'Base Prueba'!A:C,3,),"NO REGISTRA")</f>
        <v>FERNEY ALARCON AGUIRRE</v>
      </c>
      <c r="D12801" s="4" t="str">
        <f>IFERROR(VLOOKUP(A12801,'Base Prueba'!A:D,4,),"NO REGISTRA")</f>
        <v>DOCENTE DE TIEMPO COMPLETO</v>
      </c>
      <c r="E12801" s="5" t="str">
        <f>IFERROR(VLOOKUP(A12801,'Base Prueba'!A:E,5,),"NO REGISTRA")</f>
        <v>UNIVERSITARIO ADMINISTRACION DE EMPRESAS</v>
      </c>
    </row>
    <row r="12802" spans="1:5" ht="15.75" x14ac:dyDescent="0.25">
      <c r="A12802" s="14">
        <v>80843387</v>
      </c>
      <c r="B12802" s="2">
        <v>46127.901573495372</v>
      </c>
      <c r="C12802" s="3" t="str">
        <f>IFERROR(VLOOKUP(A12802,'Base Prueba'!A:C,3,),"NO REGISTRA")</f>
        <v>ESTEBAN ADOLFO QUESADA SALAZAR</v>
      </c>
      <c r="D12802" s="4" t="str">
        <f>IFERROR(VLOOKUP(A12802,'Base Prueba'!A:D,4,),"NO REGISTRA")</f>
        <v>DOCENTE DE TIEMPO COMPLETO</v>
      </c>
      <c r="E12802" s="5" t="str">
        <f>IFERROR(VLOOKUP(A12802,'Base Prueba'!A:E,5,),"NO REGISTRA")</f>
        <v>UNIVERSITARIO COMUNICACION SOCIAL</v>
      </c>
    </row>
    <row r="12803" spans="1:5" ht="15.75" x14ac:dyDescent="0.25">
      <c r="A12803" s="14">
        <v>79433573</v>
      </c>
      <c r="B12803" s="2">
        <v>46127.905086226849</v>
      </c>
      <c r="C12803" s="3" t="str">
        <f>IFERROR(VLOOKUP(A12803,'Base Prueba'!A:C,3,),"NO REGISTRA")</f>
        <v>NELSON GUILLERMO GARCIA GAITAN</v>
      </c>
      <c r="D12803" s="4" t="str">
        <f>IFERROR(VLOOKUP(A12803,'Base Prueba'!A:D,4,),"NO REGISTRA")</f>
        <v>DOCENTE DE TIEMPO COMPLETO</v>
      </c>
      <c r="E12803" s="5" t="str">
        <f>IFERROR(VLOOKUP(A12803,'Base Prueba'!A:E,5,),"NO REGISTRA")</f>
        <v>UNIVERSITARIO COMUNICACION SOCIAL</v>
      </c>
    </row>
    <row r="12804" spans="1:5" ht="15.75" x14ac:dyDescent="0.25">
      <c r="A12804" s="14">
        <v>79313678</v>
      </c>
      <c r="B12804" s="2">
        <v>46127.909423495374</v>
      </c>
      <c r="C12804" s="3" t="str">
        <f>IFERROR(VLOOKUP(A12804,'Base Prueba'!A:C,3,),"NO REGISTRA")</f>
        <v>MARCO VINICIO RAMIREZ PEREIRA</v>
      </c>
      <c r="D12804" s="4" t="str">
        <f>IFERROR(VLOOKUP(A12804,'Base Prueba'!A:D,4,),"NO REGISTRA")</f>
        <v>TECNICO EN MANTENIMIENTO DE RECURSOS ACADEMICOS</v>
      </c>
      <c r="E12804" s="5" t="str">
        <f>IFERROR(VLOOKUP(A12804,'Base Prueba'!A:E,5,),"NO REGISTRA")</f>
        <v>RECURSOS ACADEMICOS</v>
      </c>
    </row>
    <row r="12805" spans="1:5" ht="15.75" x14ac:dyDescent="0.25">
      <c r="A12805" s="14">
        <v>1019603886</v>
      </c>
      <c r="B12805" s="2">
        <v>46127.909588773146</v>
      </c>
      <c r="C12805" s="3" t="str">
        <f>IFERROR(VLOOKUP(A12805,'Base Prueba'!A:C,3,),"NO REGISTRA")</f>
        <v>NICOLAS ESPITIA CHACON</v>
      </c>
      <c r="D12805" s="4" t="str">
        <f>IFERROR(VLOOKUP(A12805,'Base Prueba'!A:D,4,),"NO REGISTRA")</f>
        <v>AUXILIAR DE RECURSOS ACADEMICOS</v>
      </c>
      <c r="E12805" s="5" t="str">
        <f>IFERROR(VLOOKUP(A12805,'Base Prueba'!A:E,5,),"NO REGISTRA")</f>
        <v>RECURSOS ACADEMICOS</v>
      </c>
    </row>
    <row r="12806" spans="1:5" ht="15.75" x14ac:dyDescent="0.25">
      <c r="A12806" s="14">
        <v>52885874</v>
      </c>
      <c r="B12806" s="2">
        <v>46127.915506597223</v>
      </c>
      <c r="C12806" s="3" t="str">
        <f>IFERROR(VLOOKUP(A12806,'Base Prueba'!A:C,3,),"NO REGISTRA")</f>
        <v>MARIBEL CAYCEDO</v>
      </c>
      <c r="D12806" s="4" t="str">
        <f>IFERROR(VLOOKUP(A12806,'Base Prueba'!A:D,4,),"NO REGISTRA")</f>
        <v>AUXILIAR DE SERVICIOS</v>
      </c>
      <c r="E12806" s="5" t="str">
        <f>IFERROR(VLOOKUP(A12806,'Base Prueba'!A:E,5,),"NO REGISTRA")</f>
        <v>LOGISTICA Y SERVICIOS GENERALES</v>
      </c>
    </row>
    <row r="12807" spans="1:5" ht="15.75" x14ac:dyDescent="0.25">
      <c r="A12807" s="14">
        <v>52220354</v>
      </c>
      <c r="B12807" s="2">
        <v>46128.226164814812</v>
      </c>
      <c r="C12807" s="3" t="str">
        <f>IFERROR(VLOOKUP(A12807,'Base Prueba'!A:C,3,),"NO REGISTRA")</f>
        <v>ILSA BARAHONA POLO</v>
      </c>
      <c r="D12807" s="4" t="str">
        <f>IFERROR(VLOOKUP(A12807,'Base Prueba'!A:D,4,),"NO REGISTRA")</f>
        <v>AUXILIAR DE SERVICIOS</v>
      </c>
      <c r="E12807" s="5" t="str">
        <f>IFERROR(VLOOKUP(A12807,'Base Prueba'!A:E,5,),"NO REGISTRA")</f>
        <v>LOGISTICA Y SERVICIOS GENERALES</v>
      </c>
    </row>
    <row r="12808" spans="1:5" ht="15.75" x14ac:dyDescent="0.25">
      <c r="A12808" s="14">
        <v>1473024</v>
      </c>
      <c r="B12808" s="2">
        <v>46128.236416898151</v>
      </c>
      <c r="C12808" s="3" t="str">
        <f>IFERROR(VLOOKUP(A12808,'Base Prueba'!A:C,3,),"NO REGISTRA")</f>
        <v>GUILLERMO MUÑOZ PAJOY</v>
      </c>
      <c r="D12808" s="4" t="str">
        <f>IFERROR(VLOOKUP(A12808,'Base Prueba'!A:D,4,),"NO REGISTRA")</f>
        <v>AUXILIAR DE SERVICIOS  GENERALES</v>
      </c>
      <c r="E12808" s="5" t="str">
        <f>IFERROR(VLOOKUP(A12808,'Base Prueba'!A:E,5,),"NO REGISTRA")</f>
        <v>LOGISTICA Y SERVICIOS GENERALES</v>
      </c>
    </row>
    <row r="12809" spans="1:5" ht="15.75" x14ac:dyDescent="0.25">
      <c r="A12809" s="14">
        <v>52059516</v>
      </c>
      <c r="B12809" s="2">
        <v>46128.238569791669</v>
      </c>
      <c r="C12809" s="3" t="str">
        <f>IFERROR(VLOOKUP(A12809,'Base Prueba'!A:C,3,),"NO REGISTRA")</f>
        <v>YANETT AFANADOR AGUILAR</v>
      </c>
      <c r="D12809" s="4" t="str">
        <f>IFERROR(VLOOKUP(A12809,'Base Prueba'!A:D,4,),"NO REGISTRA")</f>
        <v>AUXILIAR DE SERVICIOS</v>
      </c>
      <c r="E12809" s="5" t="str">
        <f>IFERROR(VLOOKUP(A12809,'Base Prueba'!A:E,5,),"NO REGISTRA")</f>
        <v>LOGISTICA Y SERVICIOS GENERALES</v>
      </c>
    </row>
    <row r="12810" spans="1:5" ht="15.75" x14ac:dyDescent="0.25">
      <c r="A12810" s="14">
        <v>24175966</v>
      </c>
      <c r="B12810" s="2">
        <v>46128.241332060185</v>
      </c>
      <c r="C12810" s="3" t="str">
        <f>IFERROR(VLOOKUP(A12810,'Base Prueba'!A:C,3,),"NO REGISTRA")</f>
        <v>EUNICE MISE AYALA</v>
      </c>
      <c r="D12810" s="4" t="str">
        <f>IFERROR(VLOOKUP(A12810,'Base Prueba'!A:D,4,),"NO REGISTRA")</f>
        <v>AUXILIAR DE SERVICIOS</v>
      </c>
      <c r="E12810" s="5" t="str">
        <f>IFERROR(VLOOKUP(A12810,'Base Prueba'!A:E,5,),"NO REGISTRA")</f>
        <v>LOGISTICA Y SERVICIOS GENERALES</v>
      </c>
    </row>
    <row r="12811" spans="1:5" ht="15.75" x14ac:dyDescent="0.25">
      <c r="A12811" s="14">
        <v>52034349</v>
      </c>
      <c r="B12811" s="2">
        <v>46128.245017361114</v>
      </c>
      <c r="C12811" s="3" t="str">
        <f>IFERROR(VLOOKUP(A12811,'Base Prueba'!A:C,3,),"NO REGISTRA")</f>
        <v>DIDILMA BARRERA BAREÑO</v>
      </c>
      <c r="D12811" s="4" t="str">
        <f>IFERROR(VLOOKUP(A12811,'Base Prueba'!A:D,4,),"NO REGISTRA")</f>
        <v>AUXILIAR DE SERVICIOS</v>
      </c>
      <c r="E12811" s="5" t="str">
        <f>IFERROR(VLOOKUP(A12811,'Base Prueba'!A:E,5,),"NO REGISTRA")</f>
        <v>LOGISTICA Y SERVICIOS GENERALES</v>
      </c>
    </row>
    <row r="12812" spans="1:5" ht="15.75" x14ac:dyDescent="0.25">
      <c r="A12812" s="14">
        <v>1105681275</v>
      </c>
      <c r="B12812" s="2">
        <v>46128.245654976854</v>
      </c>
      <c r="C12812" s="3" t="str">
        <f>IFERROR(VLOOKUP(A12812,'Base Prueba'!A:C,3,),"NO REGISTRA")</f>
        <v>VICTORIA GUTIERREZ BARRIOS</v>
      </c>
      <c r="D12812" s="4" t="str">
        <f>IFERROR(VLOOKUP(A12812,'Base Prueba'!A:D,4,),"NO REGISTRA")</f>
        <v>AUXILIAR DE SERVICIOS</v>
      </c>
      <c r="E12812" s="5" t="str">
        <f>IFERROR(VLOOKUP(A12812,'Base Prueba'!A:E,5,),"NO REGISTRA")</f>
        <v>LOGISTICA Y SERVICIOS GENERALES</v>
      </c>
    </row>
    <row r="12813" spans="1:5" ht="15.75" x14ac:dyDescent="0.25">
      <c r="A12813" s="14">
        <v>1033724599</v>
      </c>
      <c r="B12813" s="2">
        <v>46128.246274652774</v>
      </c>
      <c r="C12813" s="3" t="str">
        <f>IFERROR(VLOOKUP(A12813,'Base Prueba'!A:C,3,),"NO REGISTRA")</f>
        <v>LUZ MARIA RAMIREZ RODRIGUEZ</v>
      </c>
      <c r="D12813" s="4" t="str">
        <f>IFERROR(VLOOKUP(A12813,'Base Prueba'!A:D,4,),"NO REGISTRA")</f>
        <v>AUXILIAR DE SERVICIOS</v>
      </c>
      <c r="E12813" s="5" t="str">
        <f>IFERROR(VLOOKUP(A12813,'Base Prueba'!A:E,5,),"NO REGISTRA")</f>
        <v>LOGISTICA Y SERVICIOS GENERALES</v>
      </c>
    </row>
    <row r="12814" spans="1:5" ht="15.75" x14ac:dyDescent="0.25">
      <c r="A12814" s="14">
        <v>79043674</v>
      </c>
      <c r="B12814" s="2">
        <v>46128.247892708336</v>
      </c>
      <c r="C12814" s="3" t="str">
        <f>IFERROR(VLOOKUP(A12814,'Base Prueba'!A:C,3,),"NO REGISTRA")</f>
        <v>PEDRO ANTONIO ACERO</v>
      </c>
      <c r="D12814" s="4" t="str">
        <f>IFERROR(VLOOKUP(A12814,'Base Prueba'!A:D,4,),"NO REGISTRA")</f>
        <v>SUPERVISOR DE SERVICIOS</v>
      </c>
      <c r="E12814" s="5" t="str">
        <f>IFERROR(VLOOKUP(A12814,'Base Prueba'!A:E,5,),"NO REGISTRA")</f>
        <v>LOGISTICA Y SERVICIOS GENERALES</v>
      </c>
    </row>
    <row r="12815" spans="1:5" ht="15.75" x14ac:dyDescent="0.25">
      <c r="A12815" s="14">
        <v>52290503</v>
      </c>
      <c r="B12815" s="2">
        <v>46128.247979282409</v>
      </c>
      <c r="C12815" s="3" t="str">
        <f>IFERROR(VLOOKUP(A12815,'Base Prueba'!A:C,3,),"NO REGISTRA")</f>
        <v>MARIA IDALIA RODRIGUEZ GONZALEZ</v>
      </c>
      <c r="D12815" s="4" t="str">
        <f>IFERROR(VLOOKUP(A12815,'Base Prueba'!A:D,4,),"NO REGISTRA")</f>
        <v>AUXILIAR DE SERVICIOS</v>
      </c>
      <c r="E12815" s="5" t="str">
        <f>IFERROR(VLOOKUP(A12815,'Base Prueba'!A:E,5,),"NO REGISTRA")</f>
        <v>LOGISTICA Y SERVICIOS GENERALES</v>
      </c>
    </row>
    <row r="12816" spans="1:5" ht="15.75" x14ac:dyDescent="0.25">
      <c r="A12816" s="14">
        <v>1018482392</v>
      </c>
      <c r="B12816" s="2">
        <v>46128.254360879633</v>
      </c>
      <c r="C12816" s="3" t="str">
        <f>IFERROR(VLOOKUP(A12816,'Base Prueba'!A:C,3,),"NO REGISTRA")</f>
        <v>RAQUEL YANETH SANDOVAL FORERO</v>
      </c>
      <c r="D12816" s="4" t="str">
        <f>IFERROR(VLOOKUP(A12816,'Base Prueba'!A:D,4,),"NO REGISTRA")</f>
        <v>AUXILIAR DE RECURSOS ACADEMICOS</v>
      </c>
      <c r="E12816" s="5" t="str">
        <f>IFERROR(VLOOKUP(A12816,'Base Prueba'!A:E,5,),"NO REGISTRA")</f>
        <v>RECURSOS ACADEMICOS</v>
      </c>
    </row>
    <row r="12817" spans="1:5" ht="15.75" x14ac:dyDescent="0.25">
      <c r="A12817" s="14">
        <v>1005927138</v>
      </c>
      <c r="B12817" s="2">
        <v>46128.264567361111</v>
      </c>
      <c r="C12817" s="3" t="str">
        <f>IFERROR(VLOOKUP(A12817,'Base Prueba'!A:C,3,),"NO REGISTRA")</f>
        <v>MARLON YEINER MEJIA ACOSTA</v>
      </c>
      <c r="D12817" s="4" t="str">
        <f>IFERROR(VLOOKUP(A12817,'Base Prueba'!A:D,4,),"NO REGISTRA")</f>
        <v>AUXILIAR  DE MANTENIMIENTO</v>
      </c>
      <c r="E12817" s="5" t="str">
        <f>IFERROR(VLOOKUP(A12817,'Base Prueba'!A:E,5,),"NO REGISTRA")</f>
        <v>LOGISTICA Y SERVICIOS GENERALES</v>
      </c>
    </row>
    <row r="12818" spans="1:5" ht="15.75" x14ac:dyDescent="0.25">
      <c r="A12818" s="14">
        <v>1032498759</v>
      </c>
      <c r="B12818" s="2">
        <v>46128.26946087963</v>
      </c>
      <c r="C12818" s="3" t="str">
        <f>IFERROR(VLOOKUP(A12818,'Base Prueba'!A:C,3,),"NO REGISTRA")</f>
        <v>ANDREA CATALINA GAVIRIA TORRES</v>
      </c>
      <c r="D12818" s="4" t="str">
        <f>IFERROR(VLOOKUP(A12818,'Base Prueba'!A:D,4,),"NO REGISTRA")</f>
        <v>AUXILIAR DE RECURSOS AUDIOVISUALES</v>
      </c>
      <c r="E12818" s="5" t="str">
        <f>IFERROR(VLOOKUP(A12818,'Base Prueba'!A:E,5,),"NO REGISTRA")</f>
        <v>OFICINA DE AUDIOVISUALES</v>
      </c>
    </row>
    <row r="12819" spans="1:5" ht="15.75" x14ac:dyDescent="0.25">
      <c r="A12819" s="14">
        <v>72223001</v>
      </c>
      <c r="B12819" s="2">
        <v>46128.274929282408</v>
      </c>
      <c r="C12819" s="3" t="str">
        <f>IFERROR(VLOOKUP(A12819,'Base Prueba'!A:C,3,),"NO REGISTRA")</f>
        <v>JOSE AGUSTIN BLANCO MEJIA</v>
      </c>
      <c r="D12819" s="4" t="str">
        <f>IFERROR(VLOOKUP(A12819,'Base Prueba'!A:D,4,),"NO REGISTRA")</f>
        <v>ENTRENADOR DEL CENTRO DE ALTURAS</v>
      </c>
      <c r="E12819" s="5" t="str">
        <f>IFERROR(VLOOKUP(A12819,'Base Prueba'!A:E,5,),"NO REGISTRA")</f>
        <v>OFICINA DE PLANEACION Y GESTION DE LA CALIDAD</v>
      </c>
    </row>
    <row r="12820" spans="1:5" ht="15.75" x14ac:dyDescent="0.25">
      <c r="A12820" s="14">
        <v>7563945</v>
      </c>
      <c r="B12820" s="2">
        <v>46128.276114930559</v>
      </c>
      <c r="C12820" s="3" t="str">
        <f>IFERROR(VLOOKUP(A12820,'Base Prueba'!A:C,3,),"NO REGISTRA")</f>
        <v>NESTOR FABIO OSPINA RIVERA</v>
      </c>
      <c r="D12820" s="4" t="str">
        <f>IFERROR(VLOOKUP(A12820,'Base Prueba'!A:D,4,),"NO REGISTRA")</f>
        <v>AUXILIAR  DE MANTENIMIENTO</v>
      </c>
      <c r="E12820" s="5" t="str">
        <f>IFERROR(VLOOKUP(A12820,'Base Prueba'!A:E,5,),"NO REGISTRA")</f>
        <v>LOGISTICA Y SERVICIOS GENERALES</v>
      </c>
    </row>
    <row r="12821" spans="1:5" ht="15.75" x14ac:dyDescent="0.25">
      <c r="A12821" s="14">
        <v>80211886</v>
      </c>
      <c r="B12821" s="2">
        <v>46128.278007175926</v>
      </c>
      <c r="C12821" s="3" t="str">
        <f>IFERROR(VLOOKUP(A12821,'Base Prueba'!A:C,3,),"NO REGISTRA")</f>
        <v>EDWIN GIOVANNY QUIMBAY HIDALGO</v>
      </c>
      <c r="D12821" s="4" t="str">
        <f>IFERROR(VLOOKUP(A12821,'Base Prueba'!A:D,4,),"NO REGISTRA")</f>
        <v>LIDER DE RECURSOS ACADEMICOS</v>
      </c>
      <c r="E12821" s="5" t="str">
        <f>IFERROR(VLOOKUP(A12821,'Base Prueba'!A:E,5,),"NO REGISTRA")</f>
        <v>RECURSOS ACADEMICOS</v>
      </c>
    </row>
    <row r="12822" spans="1:5" ht="15.75" x14ac:dyDescent="0.25">
      <c r="A12822" s="14">
        <v>79946416</v>
      </c>
      <c r="B12822" s="2">
        <v>46128.278081597222</v>
      </c>
      <c r="C12822" s="3" t="str">
        <f>IFERROR(VLOOKUP(A12822,'Base Prueba'!A:C,3,),"NO REGISTRA")</f>
        <v>ALBERTO HERNAN SEGURA ABRIL</v>
      </c>
      <c r="D12822" s="4" t="str">
        <f>IFERROR(VLOOKUP(A12822,'Base Prueba'!A:D,4,),"NO REGISTRA")</f>
        <v>DOCENTE DE TIEMPO COMPLETO</v>
      </c>
      <c r="E12822" s="5" t="str">
        <f>IFERROR(VLOOKUP(A12822,'Base Prueba'!A:E,5,),"NO REGISTRA")</f>
        <v>TECNOLOGÍA EN PRODUCCIÓN DE MEDIOS AUDIOVISUALES</v>
      </c>
    </row>
    <row r="12823" spans="1:5" ht="15.75" x14ac:dyDescent="0.25">
      <c r="A12823" s="14">
        <v>19488606</v>
      </c>
      <c r="B12823" s="2">
        <v>46128.279223032405</v>
      </c>
      <c r="C12823" s="3" t="str">
        <f>IFERROR(VLOOKUP(A12823,'Base Prueba'!A:C,3,),"NO REGISTRA")</f>
        <v>ARISTARCO LOPEZ TALERO</v>
      </c>
      <c r="D12823" s="4" t="str">
        <f>IFERROR(VLOOKUP(A12823,'Base Prueba'!A:D,4,),"NO REGISTRA")</f>
        <v>OFICIAL DE MANTENIMIENTO</v>
      </c>
      <c r="E12823" s="5" t="str">
        <f>IFERROR(VLOOKUP(A12823,'Base Prueba'!A:E,5,),"NO REGISTRA")</f>
        <v>LOGISTICA Y SERVICIOS GENERALES</v>
      </c>
    </row>
    <row r="12824" spans="1:5" ht="15.75" x14ac:dyDescent="0.25">
      <c r="A12824" s="14">
        <v>1014200970</v>
      </c>
      <c r="B12824" s="2">
        <v>46128.285324999997</v>
      </c>
      <c r="C12824" s="3" t="str">
        <f>IFERROR(VLOOKUP(A12824,'Base Prueba'!A:C,3,),"NO REGISTRA")</f>
        <v>MARILYN GAITAN HERRERA</v>
      </c>
      <c r="D12824" s="4" t="str">
        <f>IFERROR(VLOOKUP(A12824,'Base Prueba'!A:D,4,),"NO REGISTRA")</f>
        <v>DOCENTE DE MEDIO TIEMPO</v>
      </c>
      <c r="E12824" s="5" t="str">
        <f>IFERROR(VLOOKUP(A12824,'Base Prueba'!A:E,5,),"NO REGISTRA")</f>
        <v>UNIDAD DE IDIOMAS</v>
      </c>
    </row>
    <row r="12825" spans="1:5" ht="15.75" x14ac:dyDescent="0.25">
      <c r="A12825" s="14">
        <v>79312652</v>
      </c>
      <c r="B12825" s="2">
        <v>46128.286179513889</v>
      </c>
      <c r="C12825" s="3" t="str">
        <f>IFERROR(VLOOKUP(A12825,'Base Prueba'!A:C,3,),"NO REGISTRA")</f>
        <v>JOSE ALVARO LARA MANOSALVA</v>
      </c>
      <c r="D12825" s="4" t="str">
        <f>IFERROR(VLOOKUP(A12825,'Base Prueba'!A:D,4,),"NO REGISTRA")</f>
        <v>DOCENTE DE TIEMPO COMPLETO</v>
      </c>
      <c r="E12825" s="5" t="str">
        <f>IFERROR(VLOOKUP(A12825,'Base Prueba'!A:E,5,),"NO REGISTRA")</f>
        <v>UNIVERSITARIO ADMINISTRACION DE EMPRESAS</v>
      </c>
    </row>
    <row r="12826" spans="1:5" ht="15.75" x14ac:dyDescent="0.25">
      <c r="A12826" s="14">
        <v>1193376686</v>
      </c>
      <c r="B12826" s="2">
        <v>46128.287274884256</v>
      </c>
      <c r="C12826" s="3" t="str">
        <f>IFERROR(VLOOKUP(A12826,'Base Prueba'!A:C,3,),"NO REGISTRA")</f>
        <v>STEVEN FERNANDO CORRECHA PERDOMO</v>
      </c>
      <c r="D12826" s="4" t="str">
        <f>IFERROR(VLOOKUP(A12826,'Base Prueba'!A:D,4,),"NO REGISTRA")</f>
        <v>AUXILIAR  DE MANTENIMIENTO</v>
      </c>
      <c r="E12826" s="5" t="str">
        <f>IFERROR(VLOOKUP(A12826,'Base Prueba'!A:E,5,),"NO REGISTRA")</f>
        <v>LOGISTICA Y SERVICIOS GENERALES</v>
      </c>
    </row>
    <row r="12827" spans="1:5" ht="15.75" x14ac:dyDescent="0.25">
      <c r="A12827" s="14">
        <v>1024549760</v>
      </c>
      <c r="B12827" s="2">
        <v>46128.288092824077</v>
      </c>
      <c r="C12827" s="3" t="str">
        <f>IFERROR(VLOOKUP(A12827,'Base Prueba'!A:C,3,),"NO REGISTRA")</f>
        <v>FRANCY YISETH JAIMES NEIRA</v>
      </c>
      <c r="D12827" s="4" t="str">
        <f>IFERROR(VLOOKUP(A12827,'Base Prueba'!A:D,4,),"NO REGISTRA")</f>
        <v>SECRETARIA ACADEMICA - ADMINISTRATIVA DE FACULTAD</v>
      </c>
      <c r="E12827" s="5" t="str">
        <f>IFERROR(VLOOKUP(A12827,'Base Prueba'!A:E,5,),"NO REGISTRA")</f>
        <v>FACULTAD DE COMINICACIÓN PERIODISMO Y ARTES</v>
      </c>
    </row>
    <row r="12828" spans="1:5" ht="15.75" x14ac:dyDescent="0.25">
      <c r="A12828" s="14">
        <v>1023965965</v>
      </c>
      <c r="B12828" s="2">
        <v>46128.289100578702</v>
      </c>
      <c r="C12828" s="3" t="str">
        <f>IFERROR(VLOOKUP(A12828,'Base Prueba'!A:C,3,),"NO REGISTRA")</f>
        <v>EDISON ALEJANDRO SALAZAR HERNANDEZ</v>
      </c>
      <c r="D12828" s="4" t="str">
        <f>IFERROR(VLOOKUP(A12828,'Base Prueba'!A:D,4,),"NO REGISTRA")</f>
        <v>DOCENTE DE MEDIO TIEMPO</v>
      </c>
      <c r="E12828" s="5" t="str">
        <f>IFERROR(VLOOKUP(A12828,'Base Prueba'!A:E,5,),"NO REGISTRA")</f>
        <v>NARRATIVAS DIGITALES Y AUDIOVISUALES</v>
      </c>
    </row>
    <row r="12829" spans="1:5" ht="15.75" x14ac:dyDescent="0.25">
      <c r="A12829" s="14">
        <v>1000283508</v>
      </c>
      <c r="B12829" s="2">
        <v>46128.290546296295</v>
      </c>
      <c r="C12829" s="3" t="str">
        <f>IFERROR(VLOOKUP(A12829,'Base Prueba'!A:C,3,),"NO REGISTRA")</f>
        <v>SARA VALENTINA CHACON ZAPATA</v>
      </c>
      <c r="D12829" s="4" t="str">
        <f>IFERROR(VLOOKUP(A12829,'Base Prueba'!A:D,4,),"NO REGISTRA")</f>
        <v>AUXILIAR DE RECURSOS AUDIOVISUALES</v>
      </c>
      <c r="E12829" s="5" t="str">
        <f>IFERROR(VLOOKUP(A12829,'Base Prueba'!A:E,5,),"NO REGISTRA")</f>
        <v>OFICINA DE AUDIOVISUALES</v>
      </c>
    </row>
    <row r="12830" spans="1:5" ht="15.75" x14ac:dyDescent="0.25">
      <c r="A12830" s="14">
        <v>19461924</v>
      </c>
      <c r="B12830" s="2">
        <v>46128.291101620373</v>
      </c>
      <c r="C12830" s="3" t="str">
        <f>IFERROR(VLOOKUP(A12830,'Base Prueba'!A:C,3,),"NO REGISTRA")</f>
        <v>ORLANDO ALBERTO ORTIZ SANCHEZ</v>
      </c>
      <c r="D12830" s="4" t="str">
        <f>IFERROR(VLOOKUP(A12830,'Base Prueba'!A:D,4,),"NO REGISTRA")</f>
        <v>DOCENTE DE TIEMPO COMPLETO</v>
      </c>
      <c r="E12830" s="5" t="str">
        <f>IFERROR(VLOOKUP(A12830,'Base Prueba'!A:E,5,),"NO REGISTRA")</f>
        <v>AREA DE CIENCIAS BASICAS</v>
      </c>
    </row>
    <row r="12831" spans="1:5" ht="15.75" x14ac:dyDescent="0.25">
      <c r="A12831" s="14">
        <v>1026597443</v>
      </c>
      <c r="B12831" s="2">
        <v>46128.292815856483</v>
      </c>
      <c r="C12831" s="3" t="str">
        <f>IFERROR(VLOOKUP(A12831,'Base Prueba'!A:C,3,),"NO REGISTRA")</f>
        <v>SERGIO ALEXANDER VERA GARCIA</v>
      </c>
      <c r="D12831" s="4" t="str">
        <f>IFERROR(VLOOKUP(A12831,'Base Prueba'!A:D,4,),"NO REGISTRA")</f>
        <v>AUXILIAR ELECTRICO</v>
      </c>
      <c r="E12831" s="5" t="str">
        <f>IFERROR(VLOOKUP(A12831,'Base Prueba'!A:E,5,),"NO REGISTRA")</f>
        <v>LOGISTICA Y SERVICIOS GENERALES</v>
      </c>
    </row>
    <row r="12832" spans="1:5" ht="15.75" x14ac:dyDescent="0.25">
      <c r="A12832" s="14">
        <v>1023880617</v>
      </c>
      <c r="B12832" s="2">
        <v>46128.294427546294</v>
      </c>
      <c r="C12832" s="3" t="str">
        <f>IFERROR(VLOOKUP(A12832,'Base Prueba'!A:C,3,),"NO REGISTRA")</f>
        <v>BYRON YESID PARRA DIAZ</v>
      </c>
      <c r="D12832" s="4" t="str">
        <f>IFERROR(VLOOKUP(A12832,'Base Prueba'!A:D,4,),"NO REGISTRA")</f>
        <v>AUXILIAR  DE MANTENIMIENTO</v>
      </c>
      <c r="E12832" s="5" t="str">
        <f>IFERROR(VLOOKUP(A12832,'Base Prueba'!A:E,5,),"NO REGISTRA")</f>
        <v>LOGISTICA Y SERVICIOS GENERALES</v>
      </c>
    </row>
    <row r="12833" spans="1:5" ht="15.75" x14ac:dyDescent="0.25">
      <c r="A12833" s="14">
        <v>1014215096</v>
      </c>
      <c r="B12833" s="2">
        <v>46128.294624884256</v>
      </c>
      <c r="C12833" s="3" t="str">
        <f>IFERROR(VLOOKUP(A12833,'Base Prueba'!A:C,3,),"NO REGISTRA")</f>
        <v>ALEXANDER BELTRAN AGUILERA</v>
      </c>
      <c r="D12833" s="4" t="str">
        <f>IFERROR(VLOOKUP(A12833,'Base Prueba'!A:D,4,),"NO REGISTRA")</f>
        <v>DOCENTE DE TIEMPO COMPLETO</v>
      </c>
      <c r="E12833" s="5" t="str">
        <f>IFERROR(VLOOKUP(A12833,'Base Prueba'!A:E,5,),"NO REGISTRA")</f>
        <v>UNIVERSITARIO EN TURISMO Y GASTRONOMIA</v>
      </c>
    </row>
    <row r="12834" spans="1:5" ht="15.75" x14ac:dyDescent="0.25">
      <c r="A12834" s="14">
        <v>248294</v>
      </c>
      <c r="B12834" s="2">
        <v>46128.296448726855</v>
      </c>
      <c r="C12834" s="3" t="str">
        <f>IFERROR(VLOOKUP(A12834,'Base Prueba'!A:C,3,),"NO REGISTRA")</f>
        <v>WALTER NATALIO VALDEZ MONTAÑEZ</v>
      </c>
      <c r="D12834" s="4" t="str">
        <f>IFERROR(VLOOKUP(A12834,'Base Prueba'!A:D,4,),"NO REGISTRA")</f>
        <v>DOCENTE DE TIEMPO COMPLETO</v>
      </c>
      <c r="E12834" s="5" t="str">
        <f>IFERROR(VLOOKUP(A12834,'Base Prueba'!A:E,5,),"NO REGISTRA")</f>
        <v>UNIVERSITARIO EN TURISMO Y GASTRONOMIA</v>
      </c>
    </row>
    <row r="12835" spans="1:5" ht="15.75" x14ac:dyDescent="0.25">
      <c r="A12835" s="14">
        <v>1000692621</v>
      </c>
      <c r="B12835" s="2">
        <v>46128.2975224537</v>
      </c>
      <c r="C12835" s="3" t="str">
        <f>IFERROR(VLOOKUP(A12835,'Base Prueba'!A:C,3,),"NO REGISTRA")</f>
        <v>ANGIE KATERINE SALAMANCA PEÑUELA</v>
      </c>
      <c r="D12835" s="4" t="str">
        <f>IFERROR(VLOOKUP(A12835,'Base Prueba'!A:D,4,),"NO REGISTRA")</f>
        <v>ASISTENTE ADMINISTRATIVA CEA</v>
      </c>
      <c r="E12835" s="5" t="str">
        <f>IFERROR(VLOOKUP(A12835,'Base Prueba'!A:E,5,),"NO REGISTRA")</f>
        <v>OFICINA DE PLANEACION Y GESTION DE LA CALIDAD</v>
      </c>
    </row>
    <row r="12836" spans="1:5" ht="15.75" x14ac:dyDescent="0.25">
      <c r="A12836" s="14">
        <v>1032427103</v>
      </c>
      <c r="B12836" s="2">
        <v>46128.298952314814</v>
      </c>
      <c r="C12836" s="3" t="str">
        <f>IFERROR(VLOOKUP(A12836,'Base Prueba'!A:C,3,),"NO REGISTRA")</f>
        <v>KATHERIN QUINTERO ZUÑIGA</v>
      </c>
      <c r="D12836" s="4" t="str">
        <f>IFERROR(VLOOKUP(A12836,'Base Prueba'!A:D,4,),"NO REGISTRA")</f>
        <v>DOCENTE DE TIEMPO COMPLETO</v>
      </c>
      <c r="E12836" s="5" t="str">
        <f>IFERROR(VLOOKUP(A12836,'Base Prueba'!A:E,5,),"NO REGISTRA")</f>
        <v>TECNICA EN FOTOGRAFIA</v>
      </c>
    </row>
    <row r="12837" spans="1:5" ht="15.75" x14ac:dyDescent="0.25">
      <c r="A12837" s="14">
        <v>1026261012</v>
      </c>
      <c r="B12837" s="2">
        <v>46128.299100694443</v>
      </c>
      <c r="C12837" s="3" t="str">
        <f>IFERROR(VLOOKUP(A12837,'Base Prueba'!A:C,3,),"NO REGISTRA")</f>
        <v>LUIS FELIPE NAVARRETE ECHEVERRIA</v>
      </c>
      <c r="D12837" s="4" t="str">
        <f>IFERROR(VLOOKUP(A12837,'Base Prueba'!A:D,4,),"NO REGISTRA")</f>
        <v>DOCENTE DE TIEMPO COMPLETO</v>
      </c>
      <c r="E12837" s="5" t="str">
        <f>IFERROR(VLOOKUP(A12837,'Base Prueba'!A:E,5,),"NO REGISTRA")</f>
        <v>UNIVERSITARIO COMUNICACION SOCIAL</v>
      </c>
    </row>
    <row r="12838" spans="1:5" ht="15.75" x14ac:dyDescent="0.25">
      <c r="A12838" s="14">
        <v>11318253</v>
      </c>
      <c r="B12838" s="2">
        <v>46128.302038425929</v>
      </c>
      <c r="C12838" s="3" t="str">
        <f>IFERROR(VLOOKUP(A12838,'Base Prueba'!A:C,3,),"NO REGISTRA")</f>
        <v>RODRIGO RODRIGUEZ</v>
      </c>
      <c r="D12838" s="4" t="str">
        <f>IFERROR(VLOOKUP(A12838,'Base Prueba'!A:D,4,),"NO REGISTRA")</f>
        <v>APRENDIZ UNIVERSITARIO</v>
      </c>
      <c r="E12838" s="5" t="str">
        <f>IFERROR(VLOOKUP(A12838,'Base Prueba'!A:E,5,),"NO REGISTRA")</f>
        <v>CENTRO DE GESTION DOCUMENTAL</v>
      </c>
    </row>
    <row r="12839" spans="1:5" ht="15.75" x14ac:dyDescent="0.25">
      <c r="A12839" s="14">
        <v>1019008046</v>
      </c>
      <c r="B12839" s="2">
        <v>46128.303055208336</v>
      </c>
      <c r="C12839" s="3" t="str">
        <f>IFERROR(VLOOKUP(A12839,'Base Prueba'!A:C,3,),"NO REGISTRA")</f>
        <v>JORGE ARMANDO CAMARGO GALVIS</v>
      </c>
      <c r="D12839" s="4" t="str">
        <f>IFERROR(VLOOKUP(A12839,'Base Prueba'!A:D,4,),"NO REGISTRA")</f>
        <v>DOCENTE DE MEDIO TIEMPO</v>
      </c>
      <c r="E12839" s="5" t="str">
        <f>IFERROR(VLOOKUP(A12839,'Base Prueba'!A:E,5,),"NO REGISTRA")</f>
        <v>NARRATIVAS DIGITALES Y AUDIOVISUALES</v>
      </c>
    </row>
    <row r="12840" spans="1:5" ht="15.75" x14ac:dyDescent="0.25">
      <c r="A12840" s="14">
        <v>1010189117</v>
      </c>
      <c r="B12840" s="2">
        <v>46128.305793749998</v>
      </c>
      <c r="C12840" s="3" t="str">
        <f>IFERROR(VLOOKUP(A12840,'Base Prueba'!A:C,3,),"NO REGISTRA")</f>
        <v>ADRIANA PAOLA CARVAJAL TARAZONA</v>
      </c>
      <c r="D12840" s="4" t="str">
        <f>IFERROR(VLOOKUP(A12840,'Base Prueba'!A:D,4,),"NO REGISTRA")</f>
        <v>DOCENTE DE MEDIO TIEMPO</v>
      </c>
      <c r="E12840" s="5" t="str">
        <f>IFERROR(VLOOKUP(A12840,'Base Prueba'!A:E,5,),"NO REGISTRA")</f>
        <v>UNIVERSITARIO COMUNICACION SOCIAL</v>
      </c>
    </row>
    <row r="12841" spans="1:5" ht="15.75" x14ac:dyDescent="0.25">
      <c r="A12841" s="14">
        <v>1019116766</v>
      </c>
      <c r="B12841" s="2">
        <v>46128.305989583336</v>
      </c>
      <c r="C12841" s="3" t="str">
        <f>IFERROR(VLOOKUP(A12841,'Base Prueba'!A:C,3,),"NO REGISTRA")</f>
        <v>IVAN FERNEY MONTOYA BOLAÑOS</v>
      </c>
      <c r="D12841" s="4" t="str">
        <f>IFERROR(VLOOKUP(A12841,'Base Prueba'!A:D,4,),"NO REGISTRA")</f>
        <v>DOCENTE DE TIEMPO COMPLETO</v>
      </c>
      <c r="E12841" s="5" t="str">
        <f>IFERROR(VLOOKUP(A12841,'Base Prueba'!A:E,5,),"NO REGISTRA")</f>
        <v>UNIVERSITARIO EN TURISMO Y GASTRONOMIA</v>
      </c>
    </row>
    <row r="12842" spans="1:5" ht="15.75" x14ac:dyDescent="0.25">
      <c r="A12842" s="14" t="s">
        <v>3697</v>
      </c>
      <c r="B12842" s="2">
        <v>46128.310246643516</v>
      </c>
      <c r="C12842" s="3" t="str">
        <f>IFERROR(VLOOKUP(A12842,'Base Prueba'!A:C,3,),"NO REGISTRA")</f>
        <v>NO REGISTRA</v>
      </c>
      <c r="D12842" s="4" t="str">
        <f>IFERROR(VLOOKUP(A12842,'Base Prueba'!A:D,4,),"NO REGISTRA")</f>
        <v>NO REGISTRA</v>
      </c>
      <c r="E12842" s="5" t="str">
        <f>IFERROR(VLOOKUP(A12842,'Base Prueba'!A:E,5,),"NO REGISTRA")</f>
        <v>NO REGISTRA</v>
      </c>
    </row>
    <row r="12843" spans="1:5" ht="15.75" x14ac:dyDescent="0.25">
      <c r="A12843" s="14">
        <v>1000218614</v>
      </c>
      <c r="B12843" s="2">
        <v>46128.315983217595</v>
      </c>
      <c r="C12843" s="3" t="str">
        <f>IFERROR(VLOOKUP(A12843,'Base Prueba'!A:C,3,),"NO REGISTRA")</f>
        <v>SEBASTIAN DAVID MELO DIAZ</v>
      </c>
      <c r="D12843" s="4" t="str">
        <f>IFERROR(VLOOKUP(A12843,'Base Prueba'!A:D,4,),"NO REGISTRA")</f>
        <v>ANALISTA DE SISTEMAS</v>
      </c>
      <c r="E12843" s="5" t="str">
        <f>IFERROR(VLOOKUP(A12843,'Base Prueba'!A:E,5,),"NO REGISTRA")</f>
        <v>DEPARTAMENTO DE INFORMATICA Y TECNOLOGIA</v>
      </c>
    </row>
    <row r="12844" spans="1:5" ht="15.75" x14ac:dyDescent="0.25">
      <c r="A12844" s="14">
        <v>1193150666</v>
      </c>
      <c r="B12844" s="2">
        <v>46128.31702303241</v>
      </c>
      <c r="C12844" s="3" t="str">
        <f>IFERROR(VLOOKUP(A12844,'Base Prueba'!A:C,3,),"NO REGISTRA")</f>
        <v>LUIS FELIPE JAIMES BELTRAN</v>
      </c>
      <c r="D12844" s="4" t="str">
        <f>IFERROR(VLOOKUP(A12844,'Base Prueba'!A:D,4,),"NO REGISTRA")</f>
        <v>DOCENTE DE TIEMPO COMPLETO</v>
      </c>
      <c r="E12844" s="5" t="str">
        <f>IFERROR(VLOOKUP(A12844,'Base Prueba'!A:E,5,),"NO REGISTRA")</f>
        <v>UNIVERSITARIO EN TURISMO Y GASTRONOMIA</v>
      </c>
    </row>
    <row r="12845" spans="1:5" ht="15.75" x14ac:dyDescent="0.25">
      <c r="A12845" s="14">
        <v>79918292</v>
      </c>
      <c r="B12845" s="2">
        <v>46128.320489351849</v>
      </c>
      <c r="C12845" s="3" t="str">
        <f>IFERROR(VLOOKUP(A12845,'Base Prueba'!A:C,3,),"NO REGISTRA")</f>
        <v>GABRIEL ALBERTO MORENO MONROY</v>
      </c>
      <c r="D12845" s="4" t="str">
        <f>IFERROR(VLOOKUP(A12845,'Base Prueba'!A:D,4,),"NO REGISTRA")</f>
        <v>DOCENTE DE MEDIO TIEMPO</v>
      </c>
      <c r="E12845" s="5" t="str">
        <f>IFERROR(VLOOKUP(A12845,'Base Prueba'!A:E,5,),"NO REGISTRA")</f>
        <v>TECNOLOGIA EN COMERCIO Y NEGOCIOS INTERNACIONALES</v>
      </c>
    </row>
    <row r="12846" spans="1:5" ht="15.75" x14ac:dyDescent="0.25">
      <c r="A12846" s="14">
        <v>1000467399</v>
      </c>
      <c r="B12846" s="2">
        <v>46128.321781828701</v>
      </c>
      <c r="C12846" s="3" t="str">
        <f>IFERROR(VLOOKUP(A12846,'Base Prueba'!A:C,3,),"NO REGISTRA")</f>
        <v>BRANDO ESTIVEN DIAZ QUIMBAYA</v>
      </c>
      <c r="D12846" s="4" t="str">
        <f>IFERROR(VLOOKUP(A12846,'Base Prueba'!A:D,4,),"NO REGISTRA")</f>
        <v>APRENDIZ UNIVERSITARIO</v>
      </c>
      <c r="E12846" s="5" t="str">
        <f>IFERROR(VLOOKUP(A12846,'Base Prueba'!A:E,5,),"NO REGISTRA")</f>
        <v>DEPARTAMENTO DE GESTION HUMANA</v>
      </c>
    </row>
    <row r="12847" spans="1:5" ht="15.75" x14ac:dyDescent="0.25">
      <c r="A12847" s="14">
        <v>80725196</v>
      </c>
      <c r="B12847" s="2">
        <v>46128.32630763889</v>
      </c>
      <c r="C12847" s="3" t="str">
        <f>IFERROR(VLOOKUP(A12847,'Base Prueba'!A:C,3,),"NO REGISTRA")</f>
        <v>YEISON YOSET TOVAR BARBOSA</v>
      </c>
      <c r="D12847" s="4" t="str">
        <f>IFERROR(VLOOKUP(A12847,'Base Prueba'!A:D,4,),"NO REGISTRA")</f>
        <v>LIDER GESTION DOCUMENTAL</v>
      </c>
      <c r="E12847" s="5" t="str">
        <f>IFERROR(VLOOKUP(A12847,'Base Prueba'!A:E,5,),"NO REGISTRA")</f>
        <v>CENTRO DE GESTION DOCUMENTAL</v>
      </c>
    </row>
    <row r="12848" spans="1:5" ht="15.75" x14ac:dyDescent="0.25">
      <c r="A12848" s="14">
        <v>52886303</v>
      </c>
      <c r="B12848" s="2">
        <v>46128.331993055559</v>
      </c>
      <c r="C12848" s="3" t="str">
        <f>IFERROR(VLOOKUP(A12848,'Base Prueba'!A:C,3,),"NO REGISTRA")</f>
        <v>CLAUDIA MARCELA ALARCON RAMIREZ</v>
      </c>
      <c r="D12848" s="4" t="str">
        <f>IFERROR(VLOOKUP(A12848,'Base Prueba'!A:D,4,),"NO REGISTRA")</f>
        <v>DOCENTE DE MEDIO TIEMPO</v>
      </c>
      <c r="E12848" s="5" t="str">
        <f>IFERROR(VLOOKUP(A12848,'Base Prueba'!A:E,5,),"NO REGISTRA")</f>
        <v>TECNICO LABORAL EN AUXILIAR DE MERCADEO Y VENTAS</v>
      </c>
    </row>
    <row r="12849" spans="1:5" ht="15.75" x14ac:dyDescent="0.25">
      <c r="A12849" s="14">
        <v>79624306</v>
      </c>
      <c r="B12849" s="2">
        <v>46128.33218888889</v>
      </c>
      <c r="C12849" s="3" t="str">
        <f>IFERROR(VLOOKUP(A12849,'Base Prueba'!A:C,3,),"NO REGISTRA")</f>
        <v>NELSON MONGUA PEDREROS</v>
      </c>
      <c r="D12849" s="4" t="str">
        <f>IFERROR(VLOOKUP(A12849,'Base Prueba'!A:D,4,),"NO REGISTRA")</f>
        <v>ADMINISTRADOR DE REDES</v>
      </c>
      <c r="E12849" s="5" t="str">
        <f>IFERROR(VLOOKUP(A12849,'Base Prueba'!A:E,5,),"NO REGISTRA")</f>
        <v>DEPARTAMENTO DE INFORMATICA Y TECNOLOGIA</v>
      </c>
    </row>
    <row r="12850" spans="1:5" ht="15.75" x14ac:dyDescent="0.25">
      <c r="A12850" s="14">
        <v>1024528858</v>
      </c>
      <c r="B12850" s="2">
        <v>46128.334020486109</v>
      </c>
      <c r="C12850" s="3" t="str">
        <f>IFERROR(VLOOKUP(A12850,'Base Prueba'!A:C,3,),"NO REGISTRA")</f>
        <v>LEIDY PAOLA SANDOVAL FUENTES</v>
      </c>
      <c r="D12850" s="4" t="str">
        <f>IFERROR(VLOOKUP(A12850,'Base Prueba'!A:D,4,),"NO REGISTRA")</f>
        <v>SECRETARIA ACADEMICA - ADMINISTRATIVA DE FACULTAD</v>
      </c>
      <c r="E12850" s="5" t="str">
        <f>IFERROR(VLOOKUP(A12850,'Base Prueba'!A:E,5,),"NO REGISTRA")</f>
        <v>FACULTAD DE CIENCIAS ECONOMICAS Y ADMINISTRATIVAS</v>
      </c>
    </row>
    <row r="12851" spans="1:5" ht="15.75" x14ac:dyDescent="0.25">
      <c r="A12851" s="14">
        <v>1032453118</v>
      </c>
      <c r="B12851" s="2">
        <v>46128.336327199075</v>
      </c>
      <c r="C12851" s="3" t="str">
        <f>IFERROR(VLOOKUP(A12851,'Base Prueba'!A:C,3,),"NO REGISTRA")</f>
        <v>JOHN STIVEN OSPINA VARGAS</v>
      </c>
      <c r="D12851" s="4" t="str">
        <f>IFERROR(VLOOKUP(A12851,'Base Prueba'!A:D,4,),"NO REGISTRA")</f>
        <v>LIDER DE ENTORNOS VIRTUALES Y DESARROLLO</v>
      </c>
      <c r="E12851" s="5" t="str">
        <f>IFERROR(VLOOKUP(A12851,'Base Prueba'!A:E,5,),"NO REGISTRA")</f>
        <v>VICERRECTORIA ACADEMICA</v>
      </c>
    </row>
    <row r="12852" spans="1:5" ht="15.75" x14ac:dyDescent="0.25">
      <c r="A12852" s="14">
        <v>1025322754</v>
      </c>
      <c r="B12852" s="2">
        <v>46128.337889814815</v>
      </c>
      <c r="C12852" s="3" t="str">
        <f>IFERROR(VLOOKUP(A12852,'Base Prueba'!A:C,3,),"NO REGISTRA")</f>
        <v>ALISON YULIANA BEJARANO RUIZ</v>
      </c>
      <c r="D12852" s="4" t="str">
        <f>IFERROR(VLOOKUP(A12852,'Base Prueba'!A:D,4,),"NO REGISTRA")</f>
        <v>AUXILIAR DE SISTEMAS</v>
      </c>
      <c r="E12852" s="5" t="str">
        <f>IFERROR(VLOOKUP(A12852,'Base Prueba'!A:E,5,),"NO REGISTRA")</f>
        <v>DEPARTAMENTO DE INFORMATICA Y TECNOLOGIA</v>
      </c>
    </row>
    <row r="12853" spans="1:5" ht="15.75" x14ac:dyDescent="0.25">
      <c r="A12853" s="14">
        <v>1141317547</v>
      </c>
      <c r="B12853" s="2">
        <v>46128.340750578704</v>
      </c>
      <c r="C12853" s="3" t="str">
        <f>IFERROR(VLOOKUP(A12853,'Base Prueba'!A:C,3,),"NO REGISTRA")</f>
        <v>LUNA JULIETH SANCHEZ ARDILA</v>
      </c>
      <c r="D12853" s="4" t="str">
        <f>IFERROR(VLOOKUP(A12853,'Base Prueba'!A:D,4,),"NO REGISTRA")</f>
        <v>APRENDIZ UNIVERSITARIO</v>
      </c>
      <c r="E12853" s="5" t="str">
        <f>IFERROR(VLOOKUP(A12853,'Base Prueba'!A:E,5,),"NO REGISTRA")</f>
        <v>VICERRECTORIA ACADEMICA</v>
      </c>
    </row>
    <row r="12854" spans="1:5" ht="15.75" x14ac:dyDescent="0.25">
      <c r="A12854" s="14">
        <v>1026293347</v>
      </c>
      <c r="B12854" s="2">
        <v>46128.341783449076</v>
      </c>
      <c r="C12854" s="3" t="str">
        <f>IFERROR(VLOOKUP(A12854,'Base Prueba'!A:C,3,),"NO REGISTRA")</f>
        <v>LAURA JINETH ORJUELA ROJAS</v>
      </c>
      <c r="D12854" s="4" t="str">
        <f>IFERROR(VLOOKUP(A12854,'Base Prueba'!A:D,4,),"NO REGISTRA")</f>
        <v>APRENDIZ UNIVERSITARIO</v>
      </c>
      <c r="E12854" s="5" t="str">
        <f>IFERROR(VLOOKUP(A12854,'Base Prueba'!A:E,5,),"NO REGISTRA")</f>
        <v>DIRECCION DE BIENESTAR INSTITUCIONAL</v>
      </c>
    </row>
    <row r="12855" spans="1:5" ht="15.75" x14ac:dyDescent="0.25">
      <c r="A12855" s="14">
        <v>1015441100</v>
      </c>
      <c r="B12855" s="2">
        <v>46128.349069444441</v>
      </c>
      <c r="C12855" s="3" t="str">
        <f>IFERROR(VLOOKUP(A12855,'Base Prueba'!A:C,3,),"NO REGISTRA")</f>
        <v>MARIA FERNANDA SANTANA BUITRAGO</v>
      </c>
      <c r="D12855" s="4" t="str">
        <f>IFERROR(VLOOKUP(A12855,'Base Prueba'!A:D,4,),"NO REGISTRA")</f>
        <v>LIDER DE DESAROLLO HUMANO</v>
      </c>
      <c r="E12855" s="5" t="str">
        <f>IFERROR(VLOOKUP(A12855,'Base Prueba'!A:E,5,),"NO REGISTRA")</f>
        <v>DIRECCION DE BIENESTAR INSTITUCIONAL</v>
      </c>
    </row>
    <row r="12856" spans="1:5" ht="15.75" x14ac:dyDescent="0.25">
      <c r="A12856" s="14">
        <v>1003690253</v>
      </c>
      <c r="B12856" s="2">
        <v>46128.350143518517</v>
      </c>
      <c r="C12856" s="3" t="str">
        <f>IFERROR(VLOOKUP(A12856,'Base Prueba'!A:C,3,),"NO REGISTRA")</f>
        <v>MELISSA GONZALEZ PEDRAZA</v>
      </c>
      <c r="D12856" s="4" t="str">
        <f>IFERROR(VLOOKUP(A12856,'Base Prueba'!A:D,4,),"NO REGISTRA")</f>
        <v>LIDER DE JOVENES A LA E</v>
      </c>
      <c r="E12856" s="5" t="str">
        <f>IFERROR(VLOOKUP(A12856,'Base Prueba'!A:E,5,),"NO REGISTRA")</f>
        <v>DIRECCION DE BIENESTAR INSTITUCIONAL</v>
      </c>
    </row>
    <row r="12857" spans="1:5" ht="15.75" x14ac:dyDescent="0.25">
      <c r="A12857" s="14">
        <v>52735929</v>
      </c>
      <c r="B12857" s="2">
        <v>46128.365025347222</v>
      </c>
      <c r="C12857" s="3" t="str">
        <f>IFERROR(VLOOKUP(A12857,'Base Prueba'!A:C,3,),"NO REGISTRA")</f>
        <v>JEIMMY AREVALO MELO</v>
      </c>
      <c r="D12857" s="4" t="str">
        <f>IFERROR(VLOOKUP(A12857,'Base Prueba'!A:D,4,),"NO REGISTRA")</f>
        <v>COORDINADOR DE BIBLIOTECA</v>
      </c>
      <c r="E12857" s="5" t="str">
        <f>IFERROR(VLOOKUP(A12857,'Base Prueba'!A:E,5,),"NO REGISTRA")</f>
        <v>BIBLIOTECA</v>
      </c>
    </row>
    <row r="12858" spans="1:5" ht="15.75" x14ac:dyDescent="0.25">
      <c r="A12858" s="14">
        <v>1069724855</v>
      </c>
      <c r="B12858" s="2">
        <v>46128.372677083331</v>
      </c>
      <c r="C12858" s="3" t="str">
        <f>IFERROR(VLOOKUP(A12858,'Base Prueba'!A:C,3,),"NO REGISTRA")</f>
        <v>PEDRO ALBERTO OSPINA RODRIGUEZ</v>
      </c>
      <c r="D12858" s="4" t="str">
        <f>IFERROR(VLOOKUP(A12858,'Base Prueba'!A:D,4,),"NO REGISTRA")</f>
        <v>DIRECTOR DE PROGRAMAS DE COMUNICACION SOCIAL, PERIODISMO Y POSGRADOS</v>
      </c>
      <c r="E12858" s="5" t="str">
        <f>IFERROR(VLOOKUP(A12858,'Base Prueba'!A:E,5,),"NO REGISTRA")</f>
        <v>FACULTAD DE COMINICACIÓN PERIODISMO Y ARTES</v>
      </c>
    </row>
    <row r="12859" spans="1:5" ht="15.75" x14ac:dyDescent="0.25">
      <c r="A12859" s="14">
        <v>1069724855</v>
      </c>
      <c r="B12859" s="2">
        <v>46128.37268414352</v>
      </c>
      <c r="C12859" s="3" t="str">
        <f>IFERROR(VLOOKUP(A12859,'Base Prueba'!A:C,3,),"NO REGISTRA")</f>
        <v>PEDRO ALBERTO OSPINA RODRIGUEZ</v>
      </c>
      <c r="D12859" s="4" t="str">
        <f>IFERROR(VLOOKUP(A12859,'Base Prueba'!A:D,4,),"NO REGISTRA")</f>
        <v>DIRECTOR DE PROGRAMAS DE COMUNICACION SOCIAL, PERIODISMO Y POSGRADOS</v>
      </c>
      <c r="E12859" s="5" t="str">
        <f>IFERROR(VLOOKUP(A12859,'Base Prueba'!A:E,5,),"NO REGISTRA")</f>
        <v>FACULTAD DE COMINICACIÓN PERIODISMO Y ARTES</v>
      </c>
    </row>
    <row r="12860" spans="1:5" ht="15.75" x14ac:dyDescent="0.25">
      <c r="A12860" s="14">
        <v>1019008046</v>
      </c>
      <c r="B12860" s="2">
        <v>46128.375371412039</v>
      </c>
      <c r="C12860" s="3" t="str">
        <f>IFERROR(VLOOKUP(A12860,'Base Prueba'!A:C,3,),"NO REGISTRA")</f>
        <v>JORGE ARMANDO CAMARGO GALVIS</v>
      </c>
      <c r="D12860" s="4" t="str">
        <f>IFERROR(VLOOKUP(A12860,'Base Prueba'!A:D,4,),"NO REGISTRA")</f>
        <v>DOCENTE DE MEDIO TIEMPO</v>
      </c>
      <c r="E12860" s="5" t="str">
        <f>IFERROR(VLOOKUP(A12860,'Base Prueba'!A:E,5,),"NO REGISTRA")</f>
        <v>NARRATIVAS DIGITALES Y AUDIOVISUALES</v>
      </c>
    </row>
    <row r="12861" spans="1:5" ht="15.75" x14ac:dyDescent="0.25">
      <c r="A12861" s="14">
        <v>79452150</v>
      </c>
      <c r="B12861" s="2">
        <v>46128.376370486112</v>
      </c>
      <c r="C12861" s="3" t="str">
        <f>IFERROR(VLOOKUP(A12861,'Base Prueba'!A:C,3,),"NO REGISTRA")</f>
        <v>JUAN CARLOS PAZ CUBILLOS</v>
      </c>
      <c r="D12861" s="4" t="str">
        <f>IFERROR(VLOOKUP(A12861,'Base Prueba'!A:D,4,),"NO REGISTRA")</f>
        <v>ANALISTA DE SISTEMAS</v>
      </c>
      <c r="E12861" s="5" t="str">
        <f>IFERROR(VLOOKUP(A12861,'Base Prueba'!A:E,5,),"NO REGISTRA")</f>
        <v>DEPARTAMENTO DE INFORMATICA Y TECNOLOGIA</v>
      </c>
    </row>
    <row r="12862" spans="1:5" ht="15.75" x14ac:dyDescent="0.25">
      <c r="A12862" s="14">
        <v>52860766</v>
      </c>
      <c r="B12862" s="2">
        <v>46128.38592453704</v>
      </c>
      <c r="C12862" s="3" t="str">
        <f>IFERROR(VLOOKUP(A12862,'Base Prueba'!A:C,3,),"NO REGISTRA")</f>
        <v>SANDRA PAOLA LOAIZA SANDOVAL</v>
      </c>
      <c r="D12862" s="4" t="str">
        <f>IFERROR(VLOOKUP(A12862,'Base Prueba'!A:D,4,),"NO REGISTRA")</f>
        <v>DECANO</v>
      </c>
      <c r="E12862" s="5" t="str">
        <f>IFERROR(VLOOKUP(A12862,'Base Prueba'!A:E,5,),"NO REGISTRA")</f>
        <v>FACULTAD DE CIENCIAS ECONOMICAS Y ADMINISTRATIVAS</v>
      </c>
    </row>
    <row r="12863" spans="1:5" ht="15.75" x14ac:dyDescent="0.25">
      <c r="A12863" s="14">
        <v>1032361262</v>
      </c>
      <c r="B12863" s="2">
        <v>46128.386192245373</v>
      </c>
      <c r="C12863" s="3" t="str">
        <f>IFERROR(VLOOKUP(A12863,'Base Prueba'!A:C,3,),"NO REGISTRA")</f>
        <v>CAMILO  ANDRES BALLESTEROS SANABRIA</v>
      </c>
      <c r="D12863" s="4" t="str">
        <f>IFERROR(VLOOKUP(A12863,'Base Prueba'!A:D,4,),"NO REGISTRA")</f>
        <v>DOCENTE DE MEDIO TIEMPO</v>
      </c>
      <c r="E12863" s="5" t="str">
        <f>IFERROR(VLOOKUP(A12863,'Base Prueba'!A:E,5,),"NO REGISTRA")</f>
        <v>TECNICA EN FOTOGRAFIA</v>
      </c>
    </row>
    <row r="12864" spans="1:5" ht="15.75" x14ac:dyDescent="0.25">
      <c r="A12864" s="14">
        <v>1030567635</v>
      </c>
      <c r="B12864" s="2">
        <v>46128.386323611114</v>
      </c>
      <c r="C12864" s="3" t="str">
        <f>IFERROR(VLOOKUP(A12864,'Base Prueba'!A:C,3,),"NO REGISTRA")</f>
        <v>JEFFERSON ANDRES BARRETO DIAZ</v>
      </c>
      <c r="D12864" s="4" t="str">
        <f>IFERROR(VLOOKUP(A12864,'Base Prueba'!A:D,4,),"NO REGISTRA")</f>
        <v>AUXILIAR DE ARCHIVO</v>
      </c>
      <c r="E12864" s="5" t="str">
        <f>IFERROR(VLOOKUP(A12864,'Base Prueba'!A:E,5,),"NO REGISTRA")</f>
        <v>CENTRO DE GESTION DOCUMENTAL</v>
      </c>
    </row>
    <row r="12865" spans="1:5" ht="15.75" x14ac:dyDescent="0.25">
      <c r="A12865" s="14">
        <v>79433573</v>
      </c>
      <c r="B12865" s="2">
        <v>46128.386433449072</v>
      </c>
      <c r="C12865" s="3" t="str">
        <f>IFERROR(VLOOKUP(A12865,'Base Prueba'!A:C,3,),"NO REGISTRA")</f>
        <v>NELSON GUILLERMO GARCIA GAITAN</v>
      </c>
      <c r="D12865" s="4" t="str">
        <f>IFERROR(VLOOKUP(A12865,'Base Prueba'!A:D,4,),"NO REGISTRA")</f>
        <v>DOCENTE DE TIEMPO COMPLETO</v>
      </c>
      <c r="E12865" s="5" t="str">
        <f>IFERROR(VLOOKUP(A12865,'Base Prueba'!A:E,5,),"NO REGISTRA")</f>
        <v>UNIVERSITARIO COMUNICACION SOCIAL</v>
      </c>
    </row>
    <row r="12866" spans="1:5" ht="15.75" x14ac:dyDescent="0.25">
      <c r="A12866" s="14">
        <v>52961012</v>
      </c>
      <c r="B12866" s="2">
        <v>46128.387074537037</v>
      </c>
      <c r="C12866" s="3" t="str">
        <f>IFERROR(VLOOKUP(A12866,'Base Prueba'!A:C,3,),"NO REGISTRA")</f>
        <v>ELVY JOHANNA RAMIREZ DONCEL</v>
      </c>
      <c r="D12866" s="4" t="str">
        <f>IFERROR(VLOOKUP(A12866,'Base Prueba'!A:D,4,),"NO REGISTRA")</f>
        <v>DOCENTE DE TIEMPO COMPLETO</v>
      </c>
      <c r="E12866" s="5" t="str">
        <f>IFERROR(VLOOKUP(A12866,'Base Prueba'!A:E,5,),"NO REGISTRA")</f>
        <v>NARRATIVAS DIGITALES Y AUDIOVISUALES</v>
      </c>
    </row>
    <row r="12867" spans="1:5" ht="15.75" x14ac:dyDescent="0.25">
      <c r="A12867" s="14">
        <v>1019125716</v>
      </c>
      <c r="B12867" s="2">
        <v>46128.400320023145</v>
      </c>
      <c r="C12867" s="3" t="str">
        <f>IFERROR(VLOOKUP(A12867,'Base Prueba'!A:C,3,),"NO REGISTRA")</f>
        <v>GINA PAOLA ALZATE ARISTIZABAL</v>
      </c>
      <c r="D12867" s="4" t="str">
        <f>IFERROR(VLOOKUP(A12867,'Base Prueba'!A:D,4,),"NO REGISTRA")</f>
        <v>DOCENTE DE MEDIO TIEMPO</v>
      </c>
      <c r="E12867" s="5" t="str">
        <f>IFERROR(VLOOKUP(A12867,'Base Prueba'!A:E,5,),"NO REGISTRA")</f>
        <v>UNIDAD DE IDIOMAS</v>
      </c>
    </row>
    <row r="12868" spans="1:5" ht="15.75" x14ac:dyDescent="0.25">
      <c r="A12868" s="14">
        <v>1020731995</v>
      </c>
      <c r="B12868" s="2">
        <v>46128.40188449074</v>
      </c>
      <c r="C12868" s="3" t="str">
        <f>IFERROR(VLOOKUP(A12868,'Base Prueba'!A:C,3,),"NO REGISTRA")</f>
        <v>KARLA PAOLA BELTRAN PEÑUELA</v>
      </c>
      <c r="D12868" s="4" t="str">
        <f>IFERROR(VLOOKUP(A12868,'Base Prueba'!A:D,4,),"NO REGISTRA")</f>
        <v>SUPERVISOR DE FORMACION</v>
      </c>
      <c r="E12868" s="5" t="str">
        <f>IFERROR(VLOOKUP(A12868,'Base Prueba'!A:E,5,),"NO REGISTRA")</f>
        <v>VICERRECTORIA ACADEMICA</v>
      </c>
    </row>
    <row r="12869" spans="1:5" ht="15.75" x14ac:dyDescent="0.25">
      <c r="A12869" s="14">
        <v>79667746</v>
      </c>
      <c r="B12869" s="2">
        <v>46128.405739699076</v>
      </c>
      <c r="C12869" s="3" t="str">
        <f>IFERROR(VLOOKUP(A12869,'Base Prueba'!A:C,3,),"NO REGISTRA")</f>
        <v>JOHN JAIRO SUAREZ PINZON</v>
      </c>
      <c r="D12869" s="4" t="str">
        <f>IFERROR(VLOOKUP(A12869,'Base Prueba'!A:D,4,),"NO REGISTRA")</f>
        <v>AUXILIAR ELECTRICO</v>
      </c>
      <c r="E12869" s="5" t="str">
        <f>IFERROR(VLOOKUP(A12869,'Base Prueba'!A:E,5,),"NO REGISTRA")</f>
        <v>LOGISTICA Y SERVICIOS GENERALES</v>
      </c>
    </row>
    <row r="12870" spans="1:5" ht="15.75" x14ac:dyDescent="0.25">
      <c r="A12870" s="14">
        <v>1023954848</v>
      </c>
      <c r="B12870" s="2">
        <v>46128.414012499998</v>
      </c>
      <c r="C12870" s="3" t="str">
        <f>IFERROR(VLOOKUP(A12870,'Base Prueba'!A:C,3,),"NO REGISTRA")</f>
        <v>JUAN CARLOS ESPITIA ORTIZ</v>
      </c>
      <c r="D12870" s="4" t="str">
        <f>IFERROR(VLOOKUP(A12870,'Base Prueba'!A:D,4,),"NO REGISTRA")</f>
        <v>ANALISTA DE INFRAESTRUCTURA</v>
      </c>
      <c r="E12870" s="5" t="str">
        <f>IFERROR(VLOOKUP(A12870,'Base Prueba'!A:E,5,),"NO REGISTRA")</f>
        <v>DEPARTAMENTO DE INFORMATICA Y TECNOLOGIA</v>
      </c>
    </row>
    <row r="12871" spans="1:5" ht="15.75" x14ac:dyDescent="0.25">
      <c r="A12871" s="14">
        <v>1000216787</v>
      </c>
      <c r="B12871" s="2">
        <v>46128.418122800926</v>
      </c>
      <c r="C12871" s="3" t="str">
        <f>IFERROR(VLOOKUP(A12871,'Base Prueba'!A:C,3,),"NO REGISTRA")</f>
        <v>LAURA CAMILA SANCHEZ MARTINEZ</v>
      </c>
      <c r="D12871" s="4" t="str">
        <f>IFERROR(VLOOKUP(A12871,'Base Prueba'!A:D,4,),"NO REGISTRA")</f>
        <v>SECRETARIA ACADEMICA - ADMINISTRATIVA DE FACULTAD</v>
      </c>
      <c r="E12871" s="5" t="str">
        <f>IFERROR(VLOOKUP(A12871,'Base Prueba'!A:E,5,),"NO REGISTRA")</f>
        <v>FACULTAD DE INGENIERIA Y TECNOLOGIA DE LA INFORMACION</v>
      </c>
    </row>
    <row r="12872" spans="1:5" ht="15.75" x14ac:dyDescent="0.25">
      <c r="A12872" s="14">
        <v>1000257532</v>
      </c>
      <c r="B12872" s="2">
        <v>46128.422822569446</v>
      </c>
      <c r="C12872" s="3" t="str">
        <f>IFERROR(VLOOKUP(A12872,'Base Prueba'!A:C,3,),"NO REGISTRA")</f>
        <v>ANDRES FELIPE RINCON CADENA</v>
      </c>
      <c r="D12872" s="4" t="str">
        <f>IFERROR(VLOOKUP(A12872,'Base Prueba'!A:D,4,),"NO REGISTRA")</f>
        <v>DOCENTE DE TIEMPO COMPLETO</v>
      </c>
      <c r="E12872" s="5" t="str">
        <f>IFERROR(VLOOKUP(A12872,'Base Prueba'!A:E,5,),"NO REGISTRA")</f>
        <v>TECNOLOGÍA EN PRODUCCIÓN DE MEDIOS AUDIOVISUALES</v>
      </c>
    </row>
    <row r="12873" spans="1:5" ht="15.75" x14ac:dyDescent="0.25">
      <c r="A12873" s="14">
        <v>79312652</v>
      </c>
      <c r="B12873" s="2">
        <v>46128.442622337963</v>
      </c>
      <c r="C12873" s="3" t="str">
        <f>IFERROR(VLOOKUP(A12873,'Base Prueba'!A:C,3,),"NO REGISTRA")</f>
        <v>JOSE ALVARO LARA MANOSALVA</v>
      </c>
      <c r="D12873" s="4" t="str">
        <f>IFERROR(VLOOKUP(A12873,'Base Prueba'!A:D,4,),"NO REGISTRA")</f>
        <v>DOCENTE DE TIEMPO COMPLETO</v>
      </c>
      <c r="E12873" s="5" t="str">
        <f>IFERROR(VLOOKUP(A12873,'Base Prueba'!A:E,5,),"NO REGISTRA")</f>
        <v>UNIVERSITARIO ADMINISTRACION DE EMPRESAS</v>
      </c>
    </row>
    <row r="12874" spans="1:5" ht="15.75" x14ac:dyDescent="0.25">
      <c r="A12874" s="14">
        <v>79918292</v>
      </c>
      <c r="B12874" s="2">
        <v>46128.444401504632</v>
      </c>
      <c r="C12874" s="3" t="str">
        <f>IFERROR(VLOOKUP(A12874,'Base Prueba'!A:C,3,),"NO REGISTRA")</f>
        <v>GABRIEL ALBERTO MORENO MONROY</v>
      </c>
      <c r="D12874" s="4" t="str">
        <f>IFERROR(VLOOKUP(A12874,'Base Prueba'!A:D,4,),"NO REGISTRA")</f>
        <v>DOCENTE DE MEDIO TIEMPO</v>
      </c>
      <c r="E12874" s="5" t="str">
        <f>IFERROR(VLOOKUP(A12874,'Base Prueba'!A:E,5,),"NO REGISTRA")</f>
        <v>TECNOLOGIA EN COMERCIO Y NEGOCIOS INTERNACIONALES</v>
      </c>
    </row>
    <row r="12875" spans="1:5" ht="15.75" x14ac:dyDescent="0.25">
      <c r="A12875" s="14">
        <v>1023965965</v>
      </c>
      <c r="B12875" s="2">
        <v>46128.461551273147</v>
      </c>
      <c r="C12875" s="3" t="str">
        <f>IFERROR(VLOOKUP(A12875,'Base Prueba'!A:C,3,),"NO REGISTRA")</f>
        <v>EDISON ALEJANDRO SALAZAR HERNANDEZ</v>
      </c>
      <c r="D12875" s="4" t="str">
        <f>IFERROR(VLOOKUP(A12875,'Base Prueba'!A:D,4,),"NO REGISTRA")</f>
        <v>DOCENTE DE MEDIO TIEMPO</v>
      </c>
      <c r="E12875" s="5" t="str">
        <f>IFERROR(VLOOKUP(A12875,'Base Prueba'!A:E,5,),"NO REGISTRA")</f>
        <v>NARRATIVAS DIGITALES Y AUDIOVISUALES</v>
      </c>
    </row>
    <row r="12876" spans="1:5" ht="15.75" x14ac:dyDescent="0.25">
      <c r="A12876" s="14">
        <v>1057581152</v>
      </c>
      <c r="B12876" s="2">
        <v>46128.463473958334</v>
      </c>
      <c r="C12876" s="3" t="str">
        <f>IFERROR(VLOOKUP(A12876,'Base Prueba'!A:C,3,),"NO REGISTRA")</f>
        <v>ANA SABRINA STEFFANNY VANEGAS SOLAQUE</v>
      </c>
      <c r="D12876" s="4" t="str">
        <f>IFERROR(VLOOKUP(A12876,'Base Prueba'!A:D,4,),"NO REGISTRA")</f>
        <v>DIRECTORA DE PROGRAMAS DE TURISMO, GASTRONOMIA Y POSGRADOS</v>
      </c>
      <c r="E12876" s="5" t="str">
        <f>IFERROR(VLOOKUP(A12876,'Base Prueba'!A:E,5,),"NO REGISTRA")</f>
        <v>FACULTAD DE CIENCIAS ECONOMICAS Y ADMINISTRATIVAS</v>
      </c>
    </row>
    <row r="12877" spans="1:5" ht="15.75" x14ac:dyDescent="0.25">
      <c r="A12877" s="14">
        <v>1014200970</v>
      </c>
      <c r="B12877" s="2">
        <v>46128.468946759262</v>
      </c>
      <c r="C12877" s="3" t="str">
        <f>IFERROR(VLOOKUP(A12877,'Base Prueba'!A:C,3,),"NO REGISTRA")</f>
        <v>MARILYN GAITAN HERRERA</v>
      </c>
      <c r="D12877" s="4" t="str">
        <f>IFERROR(VLOOKUP(A12877,'Base Prueba'!A:D,4,),"NO REGISTRA")</f>
        <v>DOCENTE DE MEDIO TIEMPO</v>
      </c>
      <c r="E12877" s="5" t="str">
        <f>IFERROR(VLOOKUP(A12877,'Base Prueba'!A:E,5,),"NO REGISTRA")</f>
        <v>UNIDAD DE IDIOMAS</v>
      </c>
    </row>
    <row r="12878" spans="1:5" ht="15.75" x14ac:dyDescent="0.25">
      <c r="A12878" s="14">
        <v>1032361262</v>
      </c>
      <c r="B12878" s="2">
        <v>46128.469280324076</v>
      </c>
      <c r="C12878" s="3" t="str">
        <f>IFERROR(VLOOKUP(A12878,'Base Prueba'!A:C,3,),"NO REGISTRA")</f>
        <v>CAMILO  ANDRES BALLESTEROS SANABRIA</v>
      </c>
      <c r="D12878" s="4" t="str">
        <f>IFERROR(VLOOKUP(A12878,'Base Prueba'!A:D,4,),"NO REGISTRA")</f>
        <v>DOCENTE DE MEDIO TIEMPO</v>
      </c>
      <c r="E12878" s="5" t="str">
        <f>IFERROR(VLOOKUP(A12878,'Base Prueba'!A:E,5,),"NO REGISTRA")</f>
        <v>TECNICA EN FOTOGRAFIA</v>
      </c>
    </row>
    <row r="12879" spans="1:5" ht="15.75" x14ac:dyDescent="0.25">
      <c r="A12879" s="14">
        <v>52976228</v>
      </c>
      <c r="B12879" s="2">
        <v>46128.485279166664</v>
      </c>
      <c r="C12879" s="3" t="str">
        <f>IFERROR(VLOOKUP(A12879,'Base Prueba'!A:C,3,),"NO REGISTRA")</f>
        <v>ANDREA IBAÑEZ CASTRO</v>
      </c>
      <c r="D12879" s="4" t="str">
        <f>IFERROR(VLOOKUP(A12879,'Base Prueba'!A:D,4,),"NO REGISTRA")</f>
        <v>DOCENTE DE TIEMPO COMPLETO</v>
      </c>
      <c r="E12879" s="5" t="str">
        <f>IFERROR(VLOOKUP(A12879,'Base Prueba'!A:E,5,),"NO REGISTRA")</f>
        <v>UNIDAD DE IDIOMAS</v>
      </c>
    </row>
    <row r="12880" spans="1:5" ht="15.75" x14ac:dyDescent="0.25">
      <c r="A12880" s="14">
        <v>52961012</v>
      </c>
      <c r="B12880" s="2">
        <v>46128.487222685188</v>
      </c>
      <c r="C12880" s="3" t="str">
        <f>IFERROR(VLOOKUP(A12880,'Base Prueba'!A:C,3,),"NO REGISTRA")</f>
        <v>ELVY JOHANNA RAMIREZ DONCEL</v>
      </c>
      <c r="D12880" s="4" t="str">
        <f>IFERROR(VLOOKUP(A12880,'Base Prueba'!A:D,4,),"NO REGISTRA")</f>
        <v>DOCENTE DE TIEMPO COMPLETO</v>
      </c>
      <c r="E12880" s="5" t="str">
        <f>IFERROR(VLOOKUP(A12880,'Base Prueba'!A:E,5,),"NO REGISTRA")</f>
        <v>NARRATIVAS DIGITALES Y AUDIOVISUALES</v>
      </c>
    </row>
    <row r="12881" spans="1:5" ht="15.75" x14ac:dyDescent="0.25">
      <c r="A12881" s="14">
        <v>1073150473</v>
      </c>
      <c r="B12881" s="2">
        <v>46128.496975925926</v>
      </c>
      <c r="C12881" s="3" t="str">
        <f>IFERROR(VLOOKUP(A12881,'Base Prueba'!A:C,3,),"NO REGISTRA")</f>
        <v>DIANA STELLA MELGAREJO MUÑOZ</v>
      </c>
      <c r="D12881" s="4" t="str">
        <f>IFERROR(VLOOKUP(A12881,'Base Prueba'!A:D,4,),"NO REGISTRA")</f>
        <v>DOCENTE DE MEDIO TIEMPO</v>
      </c>
      <c r="E12881" s="5" t="str">
        <f>IFERROR(VLOOKUP(A12881,'Base Prueba'!A:E,5,),"NO REGISTRA")</f>
        <v>TECNICA EN FOTOGRAFIA</v>
      </c>
    </row>
    <row r="12882" spans="1:5" ht="15.75" x14ac:dyDescent="0.25">
      <c r="A12882" s="14">
        <v>79704152</v>
      </c>
      <c r="B12882" s="2">
        <v>46128.497180671293</v>
      </c>
      <c r="C12882" s="3" t="str">
        <f>IFERROR(VLOOKUP(A12882,'Base Prueba'!A:C,3,),"NO REGISTRA")</f>
        <v>FABIO ORLANDO MONTENEGRO RIAÑO</v>
      </c>
      <c r="D12882" s="4" t="str">
        <f>IFERROR(VLOOKUP(A12882,'Base Prueba'!A:D,4,),"NO REGISTRA")</f>
        <v>AUXILIAR RECURSOS ACADÉMICOS</v>
      </c>
      <c r="E12882" s="5" t="str">
        <f>IFERROR(VLOOKUP(A12882,'Base Prueba'!A:E,5,),"NO REGISTRA")</f>
        <v>OFICINA DE AUDIOVISUALES</v>
      </c>
    </row>
    <row r="12883" spans="1:5" ht="15.75" x14ac:dyDescent="0.25">
      <c r="A12883" s="14">
        <v>80812084</v>
      </c>
      <c r="B12883" s="2">
        <v>46128.499646412034</v>
      </c>
      <c r="C12883" s="3" t="str">
        <f>IFERROR(VLOOKUP(A12883,'Base Prueba'!A:C,3,),"NO REGISTRA")</f>
        <v>LUIS HELI RUIZ GUTIERREZ</v>
      </c>
      <c r="D12883" s="4" t="str">
        <f>IFERROR(VLOOKUP(A12883,'Base Prueba'!A:D,4,),"NO REGISTRA")</f>
        <v>AUXILIAR DE SERVICIOS  GENERALES</v>
      </c>
      <c r="E12883" s="5" t="str">
        <f>IFERROR(VLOOKUP(A12883,'Base Prueba'!A:E,5,),"NO REGISTRA")</f>
        <v>LOGISTICA Y SERVICIOS GENERALES</v>
      </c>
    </row>
    <row r="12884" spans="1:5" ht="15.75" x14ac:dyDescent="0.25">
      <c r="A12884" s="14">
        <v>1012338489</v>
      </c>
      <c r="B12884" s="2">
        <v>46128.500111226851</v>
      </c>
      <c r="C12884" s="3" t="str">
        <f>IFERROR(VLOOKUP(A12884,'Base Prueba'!A:C,3,),"NO REGISTRA")</f>
        <v>DERLY TATIANA ROJAS NAVARRO</v>
      </c>
      <c r="D12884" s="4" t="str">
        <f>IFERROR(VLOOKUP(A12884,'Base Prueba'!A:D,4,),"NO REGISTRA")</f>
        <v>AUXILIAR BIBLIOTECA</v>
      </c>
      <c r="E12884" s="5" t="str">
        <f>IFERROR(VLOOKUP(A12884,'Base Prueba'!A:E,5,),"NO REGISTRA")</f>
        <v>BIBLIOTECA</v>
      </c>
    </row>
    <row r="12885" spans="1:5" ht="15.75" x14ac:dyDescent="0.25">
      <c r="A12885" s="14">
        <v>52886303</v>
      </c>
      <c r="B12885" s="2">
        <v>46128.511362500001</v>
      </c>
      <c r="C12885" s="3" t="str">
        <f>IFERROR(VLOOKUP(A12885,'Base Prueba'!A:C,3,),"NO REGISTRA")</f>
        <v>CLAUDIA MARCELA ALARCON RAMIREZ</v>
      </c>
      <c r="D12885" s="4" t="str">
        <f>IFERROR(VLOOKUP(A12885,'Base Prueba'!A:D,4,),"NO REGISTRA")</f>
        <v>DOCENTE DE MEDIO TIEMPO</v>
      </c>
      <c r="E12885" s="5" t="str">
        <f>IFERROR(VLOOKUP(A12885,'Base Prueba'!A:E,5,),"NO REGISTRA")</f>
        <v>TECNICO LABORAL EN AUXILIAR DE MERCADEO Y VENTAS</v>
      </c>
    </row>
    <row r="12886" spans="1:5" ht="15.75" x14ac:dyDescent="0.25">
      <c r="A12886" s="14">
        <v>1019125716</v>
      </c>
      <c r="B12886" s="2">
        <v>46128.521717476855</v>
      </c>
      <c r="C12886" s="3" t="str">
        <f>IFERROR(VLOOKUP(A12886,'Base Prueba'!A:C,3,),"NO REGISTRA")</f>
        <v>GINA PAOLA ALZATE ARISTIZABAL</v>
      </c>
      <c r="D12886" s="4" t="str">
        <f>IFERROR(VLOOKUP(A12886,'Base Prueba'!A:D,4,),"NO REGISTRA")</f>
        <v>DOCENTE DE MEDIO TIEMPO</v>
      </c>
      <c r="E12886" s="5" t="str">
        <f>IFERROR(VLOOKUP(A12886,'Base Prueba'!A:E,5,),"NO REGISTRA")</f>
        <v>UNIDAD DE IDIOMAS</v>
      </c>
    </row>
    <row r="12887" spans="1:5" ht="15.75" x14ac:dyDescent="0.25">
      <c r="A12887" s="14">
        <v>1010189117</v>
      </c>
      <c r="B12887" s="2">
        <v>46128.525640162035</v>
      </c>
      <c r="C12887" s="3" t="str">
        <f>IFERROR(VLOOKUP(A12887,'Base Prueba'!A:C,3,),"NO REGISTRA")</f>
        <v>ADRIANA PAOLA CARVAJAL TARAZONA</v>
      </c>
      <c r="D12887" s="4" t="str">
        <f>IFERROR(VLOOKUP(A12887,'Base Prueba'!A:D,4,),"NO REGISTRA")</f>
        <v>DOCENTE DE MEDIO TIEMPO</v>
      </c>
      <c r="E12887" s="5" t="str">
        <f>IFERROR(VLOOKUP(A12887,'Base Prueba'!A:E,5,),"NO REGISTRA")</f>
        <v>UNIVERSITARIO COMUNICACION SOCIAL</v>
      </c>
    </row>
    <row r="12888" spans="1:5" ht="15.75" x14ac:dyDescent="0.25">
      <c r="A12888" s="14">
        <v>1019116766</v>
      </c>
      <c r="B12888" s="2">
        <v>46128.526609259257</v>
      </c>
      <c r="C12888" s="3" t="str">
        <f>IFERROR(VLOOKUP(A12888,'Base Prueba'!A:C,3,),"NO REGISTRA")</f>
        <v>IVAN FERNEY MONTOYA BOLAÑOS</v>
      </c>
      <c r="D12888" s="4" t="str">
        <f>IFERROR(VLOOKUP(A12888,'Base Prueba'!A:D,4,),"NO REGISTRA")</f>
        <v>DOCENTE DE TIEMPO COMPLETO</v>
      </c>
      <c r="E12888" s="5" t="str">
        <f>IFERROR(VLOOKUP(A12888,'Base Prueba'!A:E,5,),"NO REGISTRA")</f>
        <v>UNIVERSITARIO EN TURISMO Y GASTRONOMIA</v>
      </c>
    </row>
    <row r="12889" spans="1:5" ht="15.75" x14ac:dyDescent="0.25">
      <c r="A12889" s="14">
        <v>1193150666</v>
      </c>
      <c r="B12889" s="2">
        <v>46128.526664467594</v>
      </c>
      <c r="C12889" s="3" t="str">
        <f>IFERROR(VLOOKUP(A12889,'Base Prueba'!A:C,3,),"NO REGISTRA")</f>
        <v>LUIS FELIPE JAIMES BELTRAN</v>
      </c>
      <c r="D12889" s="4" t="str">
        <f>IFERROR(VLOOKUP(A12889,'Base Prueba'!A:D,4,),"NO REGISTRA")</f>
        <v>DOCENTE DE TIEMPO COMPLETO</v>
      </c>
      <c r="E12889" s="5" t="str">
        <f>IFERROR(VLOOKUP(A12889,'Base Prueba'!A:E,5,),"NO REGISTRA")</f>
        <v>UNIVERSITARIO EN TURISMO Y GASTRONOMIA</v>
      </c>
    </row>
    <row r="12890" spans="1:5" ht="15.75" x14ac:dyDescent="0.25">
      <c r="A12890" s="14">
        <v>1032427103</v>
      </c>
      <c r="B12890" s="2">
        <v>46128.526951388892</v>
      </c>
      <c r="C12890" s="3" t="str">
        <f>IFERROR(VLOOKUP(A12890,'Base Prueba'!A:C,3,),"NO REGISTRA")</f>
        <v>KATHERIN QUINTERO ZUÑIGA</v>
      </c>
      <c r="D12890" s="4" t="str">
        <f>IFERROR(VLOOKUP(A12890,'Base Prueba'!A:D,4,),"NO REGISTRA")</f>
        <v>DOCENTE DE TIEMPO COMPLETO</v>
      </c>
      <c r="E12890" s="5" t="str">
        <f>IFERROR(VLOOKUP(A12890,'Base Prueba'!A:E,5,),"NO REGISTRA")</f>
        <v>TECNICA EN FOTOGRAFIA</v>
      </c>
    </row>
    <row r="12891" spans="1:5" ht="15.75" x14ac:dyDescent="0.25">
      <c r="A12891" s="14">
        <v>46454903</v>
      </c>
      <c r="B12891" s="2">
        <v>46128.530116435184</v>
      </c>
      <c r="C12891" s="3" t="str">
        <f>IFERROR(VLOOKUP(A12891,'Base Prueba'!A:C,3,),"NO REGISTRA")</f>
        <v>DIANA CAROLINA HERRERA BARRIOS</v>
      </c>
      <c r="D12891" s="4" t="str">
        <f>IFERROR(VLOOKUP(A12891,'Base Prueba'!A:D,4,),"NO REGISTRA")</f>
        <v>DOCENTE DE MEDIO TIEMPO</v>
      </c>
      <c r="E12891" s="5" t="str">
        <f>IFERROR(VLOOKUP(A12891,'Base Prueba'!A:E,5,),"NO REGISTRA")</f>
        <v>UNIVERSITARIO EN TURISMO Y GASTRONOMIA</v>
      </c>
    </row>
    <row r="12892" spans="1:5" ht="15.75" x14ac:dyDescent="0.25">
      <c r="A12892" s="14">
        <v>52603556</v>
      </c>
      <c r="B12892" s="2">
        <v>46128.535398148146</v>
      </c>
      <c r="C12892" s="3" t="str">
        <f>IFERROR(VLOOKUP(A12892,'Base Prueba'!A:C,3,),"NO REGISTRA")</f>
        <v>MARISOL FARFAN QUIROGA</v>
      </c>
      <c r="D12892" s="4" t="str">
        <f>IFERROR(VLOOKUP(A12892,'Base Prueba'!A:D,4,),"NO REGISTRA")</f>
        <v>AUXILIAR DE SERVICIOS</v>
      </c>
      <c r="E12892" s="5" t="str">
        <f>IFERROR(VLOOKUP(A12892,'Base Prueba'!A:E,5,),"NO REGISTRA")</f>
        <v>LOGISTICA Y SERVICIOS GENERALES</v>
      </c>
    </row>
    <row r="12893" spans="1:5" ht="15.75" x14ac:dyDescent="0.25">
      <c r="A12893" s="14">
        <v>24175966</v>
      </c>
      <c r="B12893" s="2">
        <v>46128.541942939817</v>
      </c>
      <c r="C12893" s="3" t="str">
        <f>IFERROR(VLOOKUP(A12893,'Base Prueba'!A:C,3,),"NO REGISTRA")</f>
        <v>EUNICE MISE AYALA</v>
      </c>
      <c r="D12893" s="4" t="str">
        <f>IFERROR(VLOOKUP(A12893,'Base Prueba'!A:D,4,),"NO REGISTRA")</f>
        <v>AUXILIAR DE SERVICIOS</v>
      </c>
      <c r="E12893" s="5" t="str">
        <f>IFERROR(VLOOKUP(A12893,'Base Prueba'!A:E,5,),"NO REGISTRA")</f>
        <v>LOGISTICA Y SERVICIOS GENERALES</v>
      </c>
    </row>
    <row r="12894" spans="1:5" ht="15.75" x14ac:dyDescent="0.25">
      <c r="A12894" s="14">
        <v>79043674</v>
      </c>
      <c r="B12894" s="2">
        <v>46128.544367476854</v>
      </c>
      <c r="C12894" s="3" t="str">
        <f>IFERROR(VLOOKUP(A12894,'Base Prueba'!A:C,3,),"NO REGISTRA")</f>
        <v>PEDRO ANTONIO ACERO</v>
      </c>
      <c r="D12894" s="4" t="str">
        <f>IFERROR(VLOOKUP(A12894,'Base Prueba'!A:D,4,),"NO REGISTRA")</f>
        <v>SUPERVISOR DE SERVICIOS</v>
      </c>
      <c r="E12894" s="5" t="str">
        <f>IFERROR(VLOOKUP(A12894,'Base Prueba'!A:E,5,),"NO REGISTRA")</f>
        <v>LOGISTICA Y SERVICIOS GENERALES</v>
      </c>
    </row>
    <row r="12895" spans="1:5" ht="15.75" x14ac:dyDescent="0.25">
      <c r="A12895" s="14">
        <v>51840480</v>
      </c>
      <c r="B12895" s="2">
        <v>46128.54510891204</v>
      </c>
      <c r="C12895" s="3" t="str">
        <f>IFERROR(VLOOKUP(A12895,'Base Prueba'!A:C,3,),"NO REGISTRA")</f>
        <v>OLGA GAVILAN BENAVIDES</v>
      </c>
      <c r="D12895" s="4" t="str">
        <f>IFERROR(VLOOKUP(A12895,'Base Prueba'!A:D,4,),"NO REGISTRA")</f>
        <v>AUXILIAR DE SERVICIOS</v>
      </c>
      <c r="E12895" s="5" t="str">
        <f>IFERROR(VLOOKUP(A12895,'Base Prueba'!A:E,5,),"NO REGISTRA")</f>
        <v>LOGISTICA Y SERVICIOS GENERALES</v>
      </c>
    </row>
    <row r="12896" spans="1:5" ht="15.75" x14ac:dyDescent="0.25">
      <c r="A12896" s="14">
        <v>52034349</v>
      </c>
      <c r="B12896" s="2">
        <v>46128.546293981482</v>
      </c>
      <c r="C12896" s="3" t="str">
        <f>IFERROR(VLOOKUP(A12896,'Base Prueba'!A:C,3,),"NO REGISTRA")</f>
        <v>DIDILMA BARRERA BAREÑO</v>
      </c>
      <c r="D12896" s="4" t="str">
        <f>IFERROR(VLOOKUP(A12896,'Base Prueba'!A:D,4,),"NO REGISTRA")</f>
        <v>AUXILIAR DE SERVICIOS</v>
      </c>
      <c r="E12896" s="5" t="str">
        <f>IFERROR(VLOOKUP(A12896,'Base Prueba'!A:E,5,),"NO REGISTRA")</f>
        <v>LOGISTICA Y SERVICIOS GENERALES</v>
      </c>
    </row>
    <row r="12897" spans="1:5" ht="15.75" x14ac:dyDescent="0.25">
      <c r="A12897" s="14">
        <v>52290503</v>
      </c>
      <c r="B12897" s="2">
        <v>46128.546372453704</v>
      </c>
      <c r="C12897" s="3" t="str">
        <f>IFERROR(VLOOKUP(A12897,'Base Prueba'!A:C,3,),"NO REGISTRA")</f>
        <v>MARIA IDALIA RODRIGUEZ GONZALEZ</v>
      </c>
      <c r="D12897" s="4" t="str">
        <f>IFERROR(VLOOKUP(A12897,'Base Prueba'!A:D,4,),"NO REGISTRA")</f>
        <v>AUXILIAR DE SERVICIOS</v>
      </c>
      <c r="E12897" s="5" t="str">
        <f>IFERROR(VLOOKUP(A12897,'Base Prueba'!A:E,5,),"NO REGISTRA")</f>
        <v>LOGISTICA Y SERVICIOS GENERALES</v>
      </c>
    </row>
    <row r="12898" spans="1:5" ht="15.75" x14ac:dyDescent="0.25">
      <c r="A12898" s="14">
        <v>1193376686</v>
      </c>
      <c r="B12898" s="2">
        <v>46128.552013425928</v>
      </c>
      <c r="C12898" s="3" t="str">
        <f>IFERROR(VLOOKUP(A12898,'Base Prueba'!A:C,3,),"NO REGISTRA")</f>
        <v>STEVEN FERNANDO CORRECHA PERDOMO</v>
      </c>
      <c r="D12898" s="4" t="str">
        <f>IFERROR(VLOOKUP(A12898,'Base Prueba'!A:D,4,),"NO REGISTRA")</f>
        <v>AUXILIAR  DE MANTENIMIENTO</v>
      </c>
      <c r="E12898" s="5" t="str">
        <f>IFERROR(VLOOKUP(A12898,'Base Prueba'!A:E,5,),"NO REGISTRA")</f>
        <v>LOGISTICA Y SERVICIOS GENERALES</v>
      </c>
    </row>
    <row r="12899" spans="1:5" ht="15.75" x14ac:dyDescent="0.25">
      <c r="A12899" s="14">
        <v>1018482392</v>
      </c>
      <c r="B12899" s="2">
        <v>46128.569531597219</v>
      </c>
      <c r="C12899" s="3" t="str">
        <f>IFERROR(VLOOKUP(A12899,'Base Prueba'!A:C,3,),"NO REGISTRA")</f>
        <v>RAQUEL YANETH SANDOVAL FORERO</v>
      </c>
      <c r="D12899" s="4" t="str">
        <f>IFERROR(VLOOKUP(A12899,'Base Prueba'!A:D,4,),"NO REGISTRA")</f>
        <v>AUXILIAR DE RECURSOS ACADEMICOS</v>
      </c>
      <c r="E12899" s="5" t="str">
        <f>IFERROR(VLOOKUP(A12899,'Base Prueba'!A:E,5,),"NO REGISTRA")</f>
        <v>RECURSOS ACADEMICOS</v>
      </c>
    </row>
    <row r="12900" spans="1:5" ht="15.75" x14ac:dyDescent="0.25">
      <c r="A12900" s="14">
        <v>1000257532</v>
      </c>
      <c r="B12900" s="2">
        <v>46128.574559143519</v>
      </c>
      <c r="C12900" s="3" t="str">
        <f>IFERROR(VLOOKUP(A12900,'Base Prueba'!A:C,3,),"NO REGISTRA")</f>
        <v>ANDRES FELIPE RINCON CADENA</v>
      </c>
      <c r="D12900" s="4" t="str">
        <f>IFERROR(VLOOKUP(A12900,'Base Prueba'!A:D,4,),"NO REGISTRA")</f>
        <v>DOCENTE DE TIEMPO COMPLETO</v>
      </c>
      <c r="E12900" s="5" t="str">
        <f>IFERROR(VLOOKUP(A12900,'Base Prueba'!A:E,5,),"NO REGISTRA")</f>
        <v>TECNOLOGÍA EN PRODUCCIÓN DE MEDIOS AUDIOVISUALES</v>
      </c>
    </row>
    <row r="12901" spans="1:5" ht="15.75" x14ac:dyDescent="0.25">
      <c r="A12901" s="14">
        <v>52885874</v>
      </c>
      <c r="B12901" s="2">
        <v>46128.577847800923</v>
      </c>
      <c r="C12901" s="3" t="str">
        <f>IFERROR(VLOOKUP(A12901,'Base Prueba'!A:C,3,),"NO REGISTRA")</f>
        <v>MARIBEL CAYCEDO</v>
      </c>
      <c r="D12901" s="4" t="str">
        <f>IFERROR(VLOOKUP(A12901,'Base Prueba'!A:D,4,),"NO REGISTRA")</f>
        <v>AUXILIAR DE SERVICIOS</v>
      </c>
      <c r="E12901" s="5" t="str">
        <f>IFERROR(VLOOKUP(A12901,'Base Prueba'!A:E,5,),"NO REGISTRA")</f>
        <v>LOGISTICA Y SERVICIOS GENERALES</v>
      </c>
    </row>
    <row r="12902" spans="1:5" ht="15.75" x14ac:dyDescent="0.25">
      <c r="A12902" s="14">
        <v>1026597443</v>
      </c>
      <c r="B12902" s="2">
        <v>46128.58357696759</v>
      </c>
      <c r="C12902" s="3" t="str">
        <f>IFERROR(VLOOKUP(A12902,'Base Prueba'!A:C,3,),"NO REGISTRA")</f>
        <v>SERGIO ALEXANDER VERA GARCIA</v>
      </c>
      <c r="D12902" s="4" t="str">
        <f>IFERROR(VLOOKUP(A12902,'Base Prueba'!A:D,4,),"NO REGISTRA")</f>
        <v>AUXILIAR ELECTRICO</v>
      </c>
      <c r="E12902" s="5" t="str">
        <f>IFERROR(VLOOKUP(A12902,'Base Prueba'!A:E,5,),"NO REGISTRA")</f>
        <v>LOGISTICA Y SERVICIOS GENERALES</v>
      </c>
    </row>
    <row r="12903" spans="1:5" ht="15.75" x14ac:dyDescent="0.25">
      <c r="A12903" s="14">
        <v>1032498759</v>
      </c>
      <c r="B12903" s="2">
        <v>46128.584983796296</v>
      </c>
      <c r="C12903" s="3" t="str">
        <f>IFERROR(VLOOKUP(A12903,'Base Prueba'!A:C,3,),"NO REGISTRA")</f>
        <v>ANDREA CATALINA GAVIRIA TORRES</v>
      </c>
      <c r="D12903" s="4" t="str">
        <f>IFERROR(VLOOKUP(A12903,'Base Prueba'!A:D,4,),"NO REGISTRA")</f>
        <v>AUXILIAR DE RECURSOS AUDIOVISUALES</v>
      </c>
      <c r="E12903" s="5" t="str">
        <f>IFERROR(VLOOKUP(A12903,'Base Prueba'!A:E,5,),"NO REGISTRA")</f>
        <v>OFICINA DE AUDIOVISUALES</v>
      </c>
    </row>
    <row r="12904" spans="1:5" ht="15.75" x14ac:dyDescent="0.25">
      <c r="A12904" s="14">
        <v>1000283508</v>
      </c>
      <c r="B12904" s="2">
        <v>46128.585257986109</v>
      </c>
      <c r="C12904" s="3" t="str">
        <f>IFERROR(VLOOKUP(A12904,'Base Prueba'!A:C,3,),"NO REGISTRA")</f>
        <v>SARA VALENTINA CHACON ZAPATA</v>
      </c>
      <c r="D12904" s="4" t="str">
        <f>IFERROR(VLOOKUP(A12904,'Base Prueba'!A:D,4,),"NO REGISTRA")</f>
        <v>AUXILIAR DE RECURSOS AUDIOVISUALES</v>
      </c>
      <c r="E12904" s="5" t="str">
        <f>IFERROR(VLOOKUP(A12904,'Base Prueba'!A:E,5,),"NO REGISTRA")</f>
        <v>OFICINA DE AUDIOVISUALES</v>
      </c>
    </row>
    <row r="12905" spans="1:5" ht="15.75" x14ac:dyDescent="0.25">
      <c r="A12905" s="14">
        <v>1105681275</v>
      </c>
      <c r="B12905" s="2">
        <v>46128.585429398147</v>
      </c>
      <c r="C12905" s="3" t="str">
        <f>IFERROR(VLOOKUP(A12905,'Base Prueba'!A:C,3,),"NO REGISTRA")</f>
        <v>VICTORIA GUTIERREZ BARRIOS</v>
      </c>
      <c r="D12905" s="4" t="str">
        <f>IFERROR(VLOOKUP(A12905,'Base Prueba'!A:D,4,),"NO REGISTRA")</f>
        <v>AUXILIAR DE SERVICIOS</v>
      </c>
      <c r="E12905" s="5" t="str">
        <f>IFERROR(VLOOKUP(A12905,'Base Prueba'!A:E,5,),"NO REGISTRA")</f>
        <v>LOGISTICA Y SERVICIOS GENERALES</v>
      </c>
    </row>
    <row r="12906" spans="1:5" ht="15.75" x14ac:dyDescent="0.25">
      <c r="A12906" s="14">
        <v>52059516</v>
      </c>
      <c r="B12906" s="2">
        <v>46128.586284606485</v>
      </c>
      <c r="C12906" s="3" t="str">
        <f>IFERROR(VLOOKUP(A12906,'Base Prueba'!A:C,3,),"NO REGISTRA")</f>
        <v>YANETT AFANADOR AGUILAR</v>
      </c>
      <c r="D12906" s="4" t="str">
        <f>IFERROR(VLOOKUP(A12906,'Base Prueba'!A:D,4,),"NO REGISTRA")</f>
        <v>AUXILIAR DE SERVICIOS</v>
      </c>
      <c r="E12906" s="5" t="str">
        <f>IFERROR(VLOOKUP(A12906,'Base Prueba'!A:E,5,),"NO REGISTRA")</f>
        <v>LOGISTICA Y SERVICIOS GENERALES</v>
      </c>
    </row>
    <row r="12907" spans="1:5" ht="15.75" x14ac:dyDescent="0.25">
      <c r="A12907" s="14">
        <v>1033724599</v>
      </c>
      <c r="B12907" s="2">
        <v>46128.586374999999</v>
      </c>
      <c r="C12907" s="3" t="str">
        <f>IFERROR(VLOOKUP(A12907,'Base Prueba'!A:C,3,),"NO REGISTRA")</f>
        <v>LUZ MARIA RAMIREZ RODRIGUEZ</v>
      </c>
      <c r="D12907" s="4" t="str">
        <f>IFERROR(VLOOKUP(A12907,'Base Prueba'!A:D,4,),"NO REGISTRA")</f>
        <v>AUXILIAR DE SERVICIOS</v>
      </c>
      <c r="E12907" s="5" t="str">
        <f>IFERROR(VLOOKUP(A12907,'Base Prueba'!A:E,5,),"NO REGISTRA")</f>
        <v>LOGISTICA Y SERVICIOS GENERALES</v>
      </c>
    </row>
    <row r="12908" spans="1:5" ht="15.75" x14ac:dyDescent="0.25">
      <c r="A12908" s="14">
        <v>79313678</v>
      </c>
      <c r="B12908" s="2">
        <v>46128.601030787038</v>
      </c>
      <c r="C12908" s="3" t="str">
        <f>IFERROR(VLOOKUP(A12908,'Base Prueba'!A:C,3,),"NO REGISTRA")</f>
        <v>MARCO VINICIO RAMIREZ PEREIRA</v>
      </c>
      <c r="D12908" s="4" t="str">
        <f>IFERROR(VLOOKUP(A12908,'Base Prueba'!A:D,4,),"NO REGISTRA")</f>
        <v>TECNICO EN MANTENIMIENTO DE RECURSOS ACADEMICOS</v>
      </c>
      <c r="E12908" s="5" t="str">
        <f>IFERROR(VLOOKUP(A12908,'Base Prueba'!A:E,5,),"NO REGISTRA")</f>
        <v>RECURSOS ACADEMICOS</v>
      </c>
    </row>
    <row r="12909" spans="1:5" ht="15.75" x14ac:dyDescent="0.25">
      <c r="A12909" s="14">
        <v>52220354</v>
      </c>
      <c r="B12909" s="2">
        <v>46128.610553472223</v>
      </c>
      <c r="C12909" s="3" t="str">
        <f>IFERROR(VLOOKUP(A12909,'Base Prueba'!A:C,3,),"NO REGISTRA")</f>
        <v>ILSA BARAHONA POLO</v>
      </c>
      <c r="D12909" s="4" t="str">
        <f>IFERROR(VLOOKUP(A12909,'Base Prueba'!A:D,4,),"NO REGISTRA")</f>
        <v>AUXILIAR DE SERVICIOS</v>
      </c>
      <c r="E12909" s="5" t="str">
        <f>IFERROR(VLOOKUP(A12909,'Base Prueba'!A:E,5,),"NO REGISTRA")</f>
        <v>LOGISTICA Y SERVICIOS GENERALES</v>
      </c>
    </row>
    <row r="12910" spans="1:5" ht="15.75" x14ac:dyDescent="0.25">
      <c r="A12910" s="14">
        <v>1014215096</v>
      </c>
      <c r="B12910" s="2">
        <v>46128.616975810182</v>
      </c>
      <c r="C12910" s="3" t="str">
        <f>IFERROR(VLOOKUP(A12910,'Base Prueba'!A:C,3,),"NO REGISTRA")</f>
        <v>ALEXANDER BELTRAN AGUILERA</v>
      </c>
      <c r="D12910" s="4" t="str">
        <f>IFERROR(VLOOKUP(A12910,'Base Prueba'!A:D,4,),"NO REGISTRA")</f>
        <v>DOCENTE DE TIEMPO COMPLETO</v>
      </c>
      <c r="E12910" s="5" t="str">
        <f>IFERROR(VLOOKUP(A12910,'Base Prueba'!A:E,5,),"NO REGISTRA")</f>
        <v>UNIVERSITARIO EN TURISMO Y GASTRONOMIA</v>
      </c>
    </row>
    <row r="12911" spans="1:5" ht="15.75" x14ac:dyDescent="0.25">
      <c r="A12911" s="14">
        <v>1473024</v>
      </c>
      <c r="B12911" s="2">
        <v>46128.638612847222</v>
      </c>
      <c r="C12911" s="3" t="str">
        <f>IFERROR(VLOOKUP(A12911,'Base Prueba'!A:C,3,),"NO REGISTRA")</f>
        <v>GUILLERMO MUÑOZ PAJOY</v>
      </c>
      <c r="D12911" s="4" t="str">
        <f>IFERROR(VLOOKUP(A12911,'Base Prueba'!A:D,4,),"NO REGISTRA")</f>
        <v>AUXILIAR DE SERVICIOS  GENERALES</v>
      </c>
      <c r="E12911" s="5" t="str">
        <f>IFERROR(VLOOKUP(A12911,'Base Prueba'!A:E,5,),"NO REGISTRA")</f>
        <v>LOGISTICA Y SERVICIOS GENERALES</v>
      </c>
    </row>
    <row r="12912" spans="1:5" ht="15.75" x14ac:dyDescent="0.25">
      <c r="A12912" s="14">
        <v>52133632</v>
      </c>
      <c r="B12912" s="2">
        <v>46128.639813888891</v>
      </c>
      <c r="C12912" s="3" t="str">
        <f>IFERROR(VLOOKUP(A12912,'Base Prueba'!A:C,3,),"NO REGISTRA")</f>
        <v>ANA MARIA VALDERRAMA JARA</v>
      </c>
      <c r="D12912" s="4" t="str">
        <f>IFERROR(VLOOKUP(A12912,'Base Prueba'!A:D,4,),"NO REGISTRA")</f>
        <v>DOCENTE DE TIEMPO COMPLETO</v>
      </c>
      <c r="E12912" s="5" t="str">
        <f>IFERROR(VLOOKUP(A12912,'Base Prueba'!A:E,5,),"NO REGISTRA")</f>
        <v>UNIVERSITARIO EN SEGURIDAD Y SALUD EN EL TRABAJO</v>
      </c>
    </row>
    <row r="12913" spans="1:5" ht="15.75" x14ac:dyDescent="0.25">
      <c r="A12913" s="14">
        <v>7563945</v>
      </c>
      <c r="B12913" s="2">
        <v>46128.665151273148</v>
      </c>
      <c r="C12913" s="3" t="str">
        <f>IFERROR(VLOOKUP(A12913,'Base Prueba'!A:C,3,),"NO REGISTRA")</f>
        <v>NESTOR FABIO OSPINA RIVERA</v>
      </c>
      <c r="D12913" s="4" t="str">
        <f>IFERROR(VLOOKUP(A12913,'Base Prueba'!A:D,4,),"NO REGISTRA")</f>
        <v>AUXILIAR  DE MANTENIMIENTO</v>
      </c>
      <c r="E12913" s="5" t="str">
        <f>IFERROR(VLOOKUP(A12913,'Base Prueba'!A:E,5,),"NO REGISTRA")</f>
        <v>LOGISTICA Y SERVICIOS GENERALES</v>
      </c>
    </row>
    <row r="12914" spans="1:5" ht="15.75" x14ac:dyDescent="0.25">
      <c r="A12914" s="14">
        <v>1000692621</v>
      </c>
      <c r="B12914" s="2">
        <v>46128.667729050925</v>
      </c>
      <c r="C12914" s="3" t="str">
        <f>IFERROR(VLOOKUP(A12914,'Base Prueba'!A:C,3,),"NO REGISTRA")</f>
        <v>ANGIE KATERINE SALAMANCA PEÑUELA</v>
      </c>
      <c r="D12914" s="4" t="str">
        <f>IFERROR(VLOOKUP(A12914,'Base Prueba'!A:D,4,),"NO REGISTRA")</f>
        <v>ASISTENTE ADMINISTRATIVA CEA</v>
      </c>
      <c r="E12914" s="5" t="str">
        <f>IFERROR(VLOOKUP(A12914,'Base Prueba'!A:E,5,),"NO REGISTRA")</f>
        <v>OFICINA DE PLANEACION Y GESTION DE LA CALIDAD</v>
      </c>
    </row>
    <row r="12915" spans="1:5" ht="15.75" x14ac:dyDescent="0.25">
      <c r="A12915" s="14">
        <v>19488606</v>
      </c>
      <c r="B12915" s="2">
        <v>46128.66846134259</v>
      </c>
      <c r="C12915" s="3" t="str">
        <f>IFERROR(VLOOKUP(A12915,'Base Prueba'!A:C,3,),"NO REGISTRA")</f>
        <v>ARISTARCO LOPEZ TALERO</v>
      </c>
      <c r="D12915" s="4" t="str">
        <f>IFERROR(VLOOKUP(A12915,'Base Prueba'!A:D,4,),"NO REGISTRA")</f>
        <v>OFICIAL DE MANTENIMIENTO</v>
      </c>
      <c r="E12915" s="5" t="str">
        <f>IFERROR(VLOOKUP(A12915,'Base Prueba'!A:E,5,),"NO REGISTRA")</f>
        <v>LOGISTICA Y SERVICIOS GENERALES</v>
      </c>
    </row>
    <row r="12916" spans="1:5" ht="15.75" x14ac:dyDescent="0.25">
      <c r="A12916" s="14">
        <v>1005927138</v>
      </c>
      <c r="B12916" s="2">
        <v>46128.668513773147</v>
      </c>
      <c r="C12916" s="3" t="str">
        <f>IFERROR(VLOOKUP(A12916,'Base Prueba'!A:C,3,),"NO REGISTRA")</f>
        <v>MARLON YEINER MEJIA ACOSTA</v>
      </c>
      <c r="D12916" s="4" t="str">
        <f>IFERROR(VLOOKUP(A12916,'Base Prueba'!A:D,4,),"NO REGISTRA")</f>
        <v>AUXILIAR  DE MANTENIMIENTO</v>
      </c>
      <c r="E12916" s="5" t="str">
        <f>IFERROR(VLOOKUP(A12916,'Base Prueba'!A:E,5,),"NO REGISTRA")</f>
        <v>LOGISTICA Y SERVICIOS GENERALES</v>
      </c>
    </row>
    <row r="12917" spans="1:5" ht="15.75" x14ac:dyDescent="0.25">
      <c r="A12917" s="14">
        <v>1000218614</v>
      </c>
      <c r="B12917" s="2">
        <v>46128.669267013887</v>
      </c>
      <c r="C12917" s="3" t="str">
        <f>IFERROR(VLOOKUP(A12917,'Base Prueba'!A:C,3,),"NO REGISTRA")</f>
        <v>SEBASTIAN DAVID MELO DIAZ</v>
      </c>
      <c r="D12917" s="4" t="str">
        <f>IFERROR(VLOOKUP(A12917,'Base Prueba'!A:D,4,),"NO REGISTRA")</f>
        <v>ANALISTA DE SISTEMAS</v>
      </c>
      <c r="E12917" s="5" t="str">
        <f>IFERROR(VLOOKUP(A12917,'Base Prueba'!A:E,5,),"NO REGISTRA")</f>
        <v>DEPARTAMENTO DE INFORMATICA Y TECNOLOGIA</v>
      </c>
    </row>
    <row r="12918" spans="1:5" ht="15.75" x14ac:dyDescent="0.25">
      <c r="A12918" s="14">
        <v>79624306</v>
      </c>
      <c r="B12918" s="2">
        <v>46128.669669791663</v>
      </c>
      <c r="C12918" s="3" t="str">
        <f>IFERROR(VLOOKUP(A12918,'Base Prueba'!A:C,3,),"NO REGISTRA")</f>
        <v>NELSON MONGUA PEDREROS</v>
      </c>
      <c r="D12918" s="4" t="str">
        <f>IFERROR(VLOOKUP(A12918,'Base Prueba'!A:D,4,),"NO REGISTRA")</f>
        <v>ADMINISTRADOR DE REDES</v>
      </c>
      <c r="E12918" s="5" t="str">
        <f>IFERROR(VLOOKUP(A12918,'Base Prueba'!A:E,5,),"NO REGISTRA")</f>
        <v>DEPARTAMENTO DE INFORMATICA Y TECNOLOGIA</v>
      </c>
    </row>
    <row r="12919" spans="1:5" ht="15.75" x14ac:dyDescent="0.25">
      <c r="A12919" s="14">
        <v>1024549760</v>
      </c>
      <c r="B12919" s="2">
        <v>46128.677592245367</v>
      </c>
      <c r="C12919" s="3" t="str">
        <f>IFERROR(VLOOKUP(A12919,'Base Prueba'!A:C,3,),"NO REGISTRA")</f>
        <v>FRANCY YISETH JAIMES NEIRA</v>
      </c>
      <c r="D12919" s="4" t="str">
        <f>IFERROR(VLOOKUP(A12919,'Base Prueba'!A:D,4,),"NO REGISTRA")</f>
        <v>SECRETARIA ACADEMICA - ADMINISTRATIVA DE FACULTAD</v>
      </c>
      <c r="E12919" s="5" t="str">
        <f>IFERROR(VLOOKUP(A12919,'Base Prueba'!A:E,5,),"NO REGISTRA")</f>
        <v>FACULTAD DE COMINICACIÓN PERIODISMO Y ARTES</v>
      </c>
    </row>
    <row r="12920" spans="1:5" ht="15.75" x14ac:dyDescent="0.25">
      <c r="A12920" s="14">
        <v>72223001</v>
      </c>
      <c r="B12920" s="2">
        <v>46128.67880509259</v>
      </c>
      <c r="C12920" s="3" t="str">
        <f>IFERROR(VLOOKUP(A12920,'Base Prueba'!A:C,3,),"NO REGISTRA")</f>
        <v>JOSE AGUSTIN BLANCO MEJIA</v>
      </c>
      <c r="D12920" s="4" t="str">
        <f>IFERROR(VLOOKUP(A12920,'Base Prueba'!A:D,4,),"NO REGISTRA")</f>
        <v>ENTRENADOR DEL CENTRO DE ALTURAS</v>
      </c>
      <c r="E12920" s="5" t="str">
        <f>IFERROR(VLOOKUP(A12920,'Base Prueba'!A:E,5,),"NO REGISTRA")</f>
        <v>OFICINA DE PLANEACION Y GESTION DE LA CALIDAD</v>
      </c>
    </row>
    <row r="12921" spans="1:5" ht="15.75" x14ac:dyDescent="0.25">
      <c r="A12921" s="14">
        <v>80211886</v>
      </c>
      <c r="B12921" s="2">
        <v>46128.68261747685</v>
      </c>
      <c r="C12921" s="3" t="str">
        <f>IFERROR(VLOOKUP(A12921,'Base Prueba'!A:C,3,),"NO REGISTRA")</f>
        <v>EDWIN GIOVANNY QUIMBAY HIDALGO</v>
      </c>
      <c r="D12921" s="4" t="str">
        <f>IFERROR(VLOOKUP(A12921,'Base Prueba'!A:D,4,),"NO REGISTRA")</f>
        <v>LIDER DE RECURSOS ACADEMICOS</v>
      </c>
      <c r="E12921" s="5" t="str">
        <f>IFERROR(VLOOKUP(A12921,'Base Prueba'!A:E,5,),"NO REGISTRA")</f>
        <v>RECURSOS ACADEMICOS</v>
      </c>
    </row>
    <row r="12922" spans="1:5" ht="15.75" x14ac:dyDescent="0.25">
      <c r="A12922" s="14">
        <v>79872151</v>
      </c>
      <c r="B12922" s="2">
        <v>46128.700494212964</v>
      </c>
      <c r="C12922" s="3" t="str">
        <f>IFERROR(VLOOKUP(A12922,'Base Prueba'!A:C,3,),"NO REGISTRA")</f>
        <v>HECTOR ALIRIO MARTINEZ TORRES</v>
      </c>
      <c r="D12922" s="4" t="str">
        <f>IFERROR(VLOOKUP(A12922,'Base Prueba'!A:D,4,),"NO REGISTRA")</f>
        <v>DOCENTE DE TIEMPO COMPLETO</v>
      </c>
      <c r="E12922" s="5" t="str">
        <f>IFERROR(VLOOKUP(A12922,'Base Prueba'!A:E,5,),"NO REGISTRA")</f>
        <v>CIENCIAS DE LA INFORMACION Y BIBLIOTECOLOGIA</v>
      </c>
    </row>
    <row r="12923" spans="1:5" ht="15.75" x14ac:dyDescent="0.25">
      <c r="A12923" s="14">
        <v>79471517</v>
      </c>
      <c r="B12923" s="2">
        <v>46128.706974421293</v>
      </c>
      <c r="C12923" s="3" t="str">
        <f>IFERROR(VLOOKUP(A12923,'Base Prueba'!A:C,3,),"NO REGISTRA")</f>
        <v>JOSE DAVID ALVAREZ PLATA</v>
      </c>
      <c r="D12923" s="4" t="str">
        <f>IFERROR(VLOOKUP(A12923,'Base Prueba'!A:D,4,),"NO REGISTRA")</f>
        <v>CATEDRATICO</v>
      </c>
      <c r="E12923" s="5" t="str">
        <f>IFERROR(VLOOKUP(A12923,'Base Prueba'!A:E,5,),"NO REGISTRA")</f>
        <v>ESPECIALIZACION EN GERENCIA DE PROYECTOS INFORMATICOS</v>
      </c>
    </row>
    <row r="12924" spans="1:5" ht="15.75" x14ac:dyDescent="0.25">
      <c r="A12924" s="14">
        <v>1020716152</v>
      </c>
      <c r="B12924" s="2">
        <v>46128.710065509258</v>
      </c>
      <c r="C12924" s="3" t="str">
        <f>IFERROR(VLOOKUP(A12924,'Base Prueba'!A:C,3,),"NO REGISTRA")</f>
        <v>JORGE ARMANDO JURADO PERALTA</v>
      </c>
      <c r="D12924" s="4" t="str">
        <f>IFERROR(VLOOKUP(A12924,'Base Prueba'!A:D,4,),"NO REGISTRA")</f>
        <v>DOCENTE DE TIEMPO COMPLETO</v>
      </c>
      <c r="E12924" s="5" t="str">
        <f>IFERROR(VLOOKUP(A12924,'Base Prueba'!A:E,5,),"NO REGISTRA")</f>
        <v>CIENCIAS DE LA INFORMACION Y BIBLIOTECOLOGIA</v>
      </c>
    </row>
    <row r="12925" spans="1:5" ht="15.75" x14ac:dyDescent="0.25">
      <c r="A12925" s="14">
        <v>1023880617</v>
      </c>
      <c r="B12925" s="2">
        <v>46128.713057870373</v>
      </c>
      <c r="C12925" s="3" t="str">
        <f>IFERROR(VLOOKUP(A12925,'Base Prueba'!A:C,3,),"NO REGISTRA")</f>
        <v>BYRON YESID PARRA DIAZ</v>
      </c>
      <c r="D12925" s="4" t="str">
        <f>IFERROR(VLOOKUP(A12925,'Base Prueba'!A:D,4,),"NO REGISTRA")</f>
        <v>AUXILIAR  DE MANTENIMIENTO</v>
      </c>
      <c r="E12925" s="5" t="str">
        <f>IFERROR(VLOOKUP(A12925,'Base Prueba'!A:E,5,),"NO REGISTRA")</f>
        <v>LOGISTICA Y SERVICIOS GENERALES</v>
      </c>
    </row>
    <row r="12926" spans="1:5" ht="15.75" x14ac:dyDescent="0.25">
      <c r="A12926" s="14">
        <v>1032453118</v>
      </c>
      <c r="B12926" s="2">
        <v>46128.720449652777</v>
      </c>
      <c r="C12926" s="3" t="str">
        <f>IFERROR(VLOOKUP(A12926,'Base Prueba'!A:C,3,),"NO REGISTRA")</f>
        <v>JOHN STIVEN OSPINA VARGAS</v>
      </c>
      <c r="D12926" s="4" t="str">
        <f>IFERROR(VLOOKUP(A12926,'Base Prueba'!A:D,4,),"NO REGISTRA")</f>
        <v>LIDER DE ENTORNOS VIRTUALES Y DESARROLLO</v>
      </c>
      <c r="E12926" s="5" t="str">
        <f>IFERROR(VLOOKUP(A12926,'Base Prueba'!A:E,5,),"NO REGISTRA")</f>
        <v>VICERRECTORIA ACADEMICA</v>
      </c>
    </row>
    <row r="12927" spans="1:5" ht="15.75" x14ac:dyDescent="0.25">
      <c r="A12927" s="14">
        <v>1024528858</v>
      </c>
      <c r="B12927" s="2">
        <v>46128.72083888889</v>
      </c>
      <c r="C12927" s="3" t="str">
        <f>IFERROR(VLOOKUP(A12927,'Base Prueba'!A:C,3,),"NO REGISTRA")</f>
        <v>LEIDY PAOLA SANDOVAL FUENTES</v>
      </c>
      <c r="D12927" s="4" t="str">
        <f>IFERROR(VLOOKUP(A12927,'Base Prueba'!A:D,4,),"NO REGISTRA")</f>
        <v>SECRETARIA ACADEMICA - ADMINISTRATIVA DE FACULTAD</v>
      </c>
      <c r="E12927" s="5" t="str">
        <f>IFERROR(VLOOKUP(A12927,'Base Prueba'!A:E,5,),"NO REGISTRA")</f>
        <v>FACULTAD DE CIENCIAS ECONOMICAS Y ADMINISTRATIVAS</v>
      </c>
    </row>
    <row r="12928" spans="1:5" ht="15.75" x14ac:dyDescent="0.25">
      <c r="A12928" s="14">
        <v>79920413</v>
      </c>
      <c r="B12928" s="2">
        <v>46128.726088541669</v>
      </c>
      <c r="C12928" s="3" t="str">
        <f>IFERROR(VLOOKUP(A12928,'Base Prueba'!A:C,3,),"NO REGISTRA")</f>
        <v>DANIEL ALEJANDRO RIVERA MARIN</v>
      </c>
      <c r="D12928" s="4" t="str">
        <f>IFERROR(VLOOKUP(A12928,'Base Prueba'!A:D,4,),"NO REGISTRA")</f>
        <v>CATEDRATICO</v>
      </c>
      <c r="E12928" s="5" t="str">
        <f>IFERROR(VLOOKUP(A12928,'Base Prueba'!A:E,5,),"NO REGISTRA")</f>
        <v>ESPECIALIZACIÓN EN GERENCIA DE PROYECTOS</v>
      </c>
    </row>
    <row r="12929" spans="1:5" ht="15.75" x14ac:dyDescent="0.25">
      <c r="A12929" s="14">
        <v>1025322754</v>
      </c>
      <c r="B12929" s="2">
        <v>46128.728118055558</v>
      </c>
      <c r="C12929" s="3" t="str">
        <f>IFERROR(VLOOKUP(A12929,'Base Prueba'!A:C,3,),"NO REGISTRA")</f>
        <v>ALISON YULIANA BEJARANO RUIZ</v>
      </c>
      <c r="D12929" s="4" t="str">
        <f>IFERROR(VLOOKUP(A12929,'Base Prueba'!A:D,4,),"NO REGISTRA")</f>
        <v>AUXILIAR DE SISTEMAS</v>
      </c>
      <c r="E12929" s="5" t="str">
        <f>IFERROR(VLOOKUP(A12929,'Base Prueba'!A:E,5,),"NO REGISTRA")</f>
        <v>DEPARTAMENTO DE INFORMATICA Y TECNOLOGIA</v>
      </c>
    </row>
    <row r="12930" spans="1:5" ht="15.75" x14ac:dyDescent="0.25">
      <c r="A12930" s="14">
        <v>79507540</v>
      </c>
      <c r="B12930" s="2">
        <v>46128.745597569447</v>
      </c>
      <c r="C12930" s="3" t="str">
        <f>IFERROR(VLOOKUP(A12930,'Base Prueba'!A:C,3,),"NO REGISTRA")</f>
        <v>SHARYK ROMERO CALDERON</v>
      </c>
      <c r="D12930" s="4" t="str">
        <f>IFERROR(VLOOKUP(A12930,'Base Prueba'!A:D,4,),"NO REGISTRA")</f>
        <v>DOCENTE DE MEDIO TIEMPO</v>
      </c>
      <c r="E12930" s="5" t="str">
        <f>IFERROR(VLOOKUP(A12930,'Base Prueba'!A:E,5,),"NO REGISTRA")</f>
        <v>UNIVERSITARIO ADMINISTRACION DE EMPRESAS</v>
      </c>
    </row>
    <row r="12931" spans="1:5" ht="15.75" x14ac:dyDescent="0.25">
      <c r="A12931" s="14">
        <v>93375324</v>
      </c>
      <c r="B12931" s="2">
        <v>46128.746213425926</v>
      </c>
      <c r="C12931" s="3" t="str">
        <f>IFERROR(VLOOKUP(A12931,'Base Prueba'!A:C,3,),"NO REGISTRA")</f>
        <v>OSCAR EMILIO MORA NAVARRO</v>
      </c>
      <c r="D12931" s="4" t="str">
        <f>IFERROR(VLOOKUP(A12931,'Base Prueba'!A:D,4,),"NO REGISTRA")</f>
        <v>CATEDRATICO</v>
      </c>
      <c r="E12931" s="5" t="str">
        <f>IFERROR(VLOOKUP(A12931,'Base Prueba'!A:E,5,),"NO REGISTRA")</f>
        <v>ESPECIALIZACION EN GERENCIA DE PROYECTOS INFORMATICOS</v>
      </c>
    </row>
    <row r="12932" spans="1:5" ht="15.75" x14ac:dyDescent="0.25">
      <c r="A12932" s="14">
        <v>88195474</v>
      </c>
      <c r="B12932" s="2">
        <v>46128.746639351855</v>
      </c>
      <c r="C12932" s="3" t="str">
        <f>IFERROR(VLOOKUP(A12932,'Base Prueba'!A:C,3,),"NO REGISTRA")</f>
        <v>WILMER RINCON MONTAÑEZ</v>
      </c>
      <c r="D12932" s="4" t="str">
        <f>IFERROR(VLOOKUP(A12932,'Base Prueba'!A:D,4,),"NO REGISTRA")</f>
        <v>DIRECTOR DE PROGRAMAS LINEAS DE ADMINISTRACION Y SST</v>
      </c>
      <c r="E12932" s="5" t="str">
        <f>IFERROR(VLOOKUP(A12932,'Base Prueba'!A:E,5,),"NO REGISTRA")</f>
        <v>FACULTAD DE CIENCIAS ECONOMICAS Y ADMINISTRATIVAS</v>
      </c>
    </row>
    <row r="12933" spans="1:5" ht="15.75" x14ac:dyDescent="0.25">
      <c r="A12933" s="14">
        <v>52735929</v>
      </c>
      <c r="B12933" s="2">
        <v>46128.750134722221</v>
      </c>
      <c r="C12933" s="3" t="str">
        <f>IFERROR(VLOOKUP(A12933,'Base Prueba'!A:C,3,),"NO REGISTRA")</f>
        <v>JEIMMY AREVALO MELO</v>
      </c>
      <c r="D12933" s="4" t="str">
        <f>IFERROR(VLOOKUP(A12933,'Base Prueba'!A:D,4,),"NO REGISTRA")</f>
        <v>COORDINADOR DE BIBLIOTECA</v>
      </c>
      <c r="E12933" s="5" t="str">
        <f>IFERROR(VLOOKUP(A12933,'Base Prueba'!A:E,5,),"NO REGISTRA")</f>
        <v>BIBLIOTECA</v>
      </c>
    </row>
    <row r="12934" spans="1:5" ht="15.75" x14ac:dyDescent="0.25">
      <c r="A12934" s="14">
        <v>80725196</v>
      </c>
      <c r="B12934" s="2">
        <v>46128.751383333336</v>
      </c>
      <c r="C12934" s="3" t="str">
        <f>IFERROR(VLOOKUP(A12934,'Base Prueba'!A:C,3,),"NO REGISTRA")</f>
        <v>YEISON YOSET TOVAR BARBOSA</v>
      </c>
      <c r="D12934" s="4" t="str">
        <f>IFERROR(VLOOKUP(A12934,'Base Prueba'!A:D,4,),"NO REGISTRA")</f>
        <v>LIDER GESTION DOCUMENTAL</v>
      </c>
      <c r="E12934" s="5" t="str">
        <f>IFERROR(VLOOKUP(A12934,'Base Prueba'!A:E,5,),"NO REGISTRA")</f>
        <v>CENTRO DE GESTION DOCUMENTAL</v>
      </c>
    </row>
    <row r="12935" spans="1:5" ht="15.75" x14ac:dyDescent="0.25">
      <c r="A12935" s="14">
        <v>11318253</v>
      </c>
      <c r="B12935" s="2">
        <v>46128.751406597221</v>
      </c>
      <c r="C12935" s="3" t="str">
        <f>IFERROR(VLOOKUP(A12935,'Base Prueba'!A:C,3,),"NO REGISTRA")</f>
        <v>RODRIGO RODRIGUEZ</v>
      </c>
      <c r="D12935" s="4" t="str">
        <f>IFERROR(VLOOKUP(A12935,'Base Prueba'!A:D,4,),"NO REGISTRA")</f>
        <v>APRENDIZ UNIVERSITARIO</v>
      </c>
      <c r="E12935" s="5" t="str">
        <f>IFERROR(VLOOKUP(A12935,'Base Prueba'!A:E,5,),"NO REGISTRA")</f>
        <v>CENTRO DE GESTION DOCUMENTAL</v>
      </c>
    </row>
    <row r="12936" spans="1:5" ht="15.75" x14ac:dyDescent="0.25">
      <c r="A12936" s="14">
        <v>1023954848</v>
      </c>
      <c r="B12936" s="2">
        <v>46128.752233101855</v>
      </c>
      <c r="C12936" s="3" t="str">
        <f>IFERROR(VLOOKUP(A12936,'Base Prueba'!A:C,3,),"NO REGISTRA")</f>
        <v>JUAN CARLOS ESPITIA ORTIZ</v>
      </c>
      <c r="D12936" s="4" t="str">
        <f>IFERROR(VLOOKUP(A12936,'Base Prueba'!A:D,4,),"NO REGISTRA")</f>
        <v>ANALISTA DE INFRAESTRUCTURA</v>
      </c>
      <c r="E12936" s="5" t="str">
        <f>IFERROR(VLOOKUP(A12936,'Base Prueba'!A:E,5,),"NO REGISTRA")</f>
        <v>DEPARTAMENTO DE INFORMATICA Y TECNOLOGIA</v>
      </c>
    </row>
    <row r="12937" spans="1:5" ht="15.75" x14ac:dyDescent="0.25">
      <c r="A12937" s="14">
        <v>80843387</v>
      </c>
      <c r="B12937" s="2">
        <v>46128.754814004627</v>
      </c>
      <c r="C12937" s="3" t="str">
        <f>IFERROR(VLOOKUP(A12937,'Base Prueba'!A:C,3,),"NO REGISTRA")</f>
        <v>ESTEBAN ADOLFO QUESADA SALAZAR</v>
      </c>
      <c r="D12937" s="4" t="str">
        <f>IFERROR(VLOOKUP(A12937,'Base Prueba'!A:D,4,),"NO REGISTRA")</f>
        <v>DOCENTE DE TIEMPO COMPLETO</v>
      </c>
      <c r="E12937" s="5" t="str">
        <f>IFERROR(VLOOKUP(A12937,'Base Prueba'!A:E,5,),"NO REGISTRA")</f>
        <v>UNIVERSITARIO COMUNICACION SOCIAL</v>
      </c>
    </row>
    <row r="12938" spans="1:5" ht="15.75" x14ac:dyDescent="0.25">
      <c r="A12938" s="14">
        <v>1024529015</v>
      </c>
      <c r="B12938" s="2">
        <v>46128.755700578702</v>
      </c>
      <c r="C12938" s="3" t="str">
        <f>IFERROR(VLOOKUP(A12938,'Base Prueba'!A:C,3,),"NO REGISTRA")</f>
        <v>EDGAR JAVIER CUERVO RINCON</v>
      </c>
      <c r="D12938" s="4" t="str">
        <f>IFERROR(VLOOKUP(A12938,'Base Prueba'!A:D,4,),"NO REGISTRA")</f>
        <v>DOCENTE DE MEDIO TIEMPO</v>
      </c>
      <c r="E12938" s="5" t="str">
        <f>IFERROR(VLOOKUP(A12938,'Base Prueba'!A:E,5,),"NO REGISTRA")</f>
        <v>NARRATIVAS DIGITALES Y AUDIOVISUALES</v>
      </c>
    </row>
    <row r="12939" spans="1:5" ht="15.75" x14ac:dyDescent="0.25">
      <c r="A12939" s="14">
        <v>1019008046</v>
      </c>
      <c r="B12939" s="2">
        <v>46128.758718518518</v>
      </c>
      <c r="C12939" s="3" t="str">
        <f>IFERROR(VLOOKUP(A12939,'Base Prueba'!A:C,3,),"NO REGISTRA")</f>
        <v>JORGE ARMANDO CAMARGO GALVIS</v>
      </c>
      <c r="D12939" s="4" t="str">
        <f>IFERROR(VLOOKUP(A12939,'Base Prueba'!A:D,4,),"NO REGISTRA")</f>
        <v>DOCENTE DE MEDIO TIEMPO</v>
      </c>
      <c r="E12939" s="5" t="str">
        <f>IFERROR(VLOOKUP(A12939,'Base Prueba'!A:E,5,),"NO REGISTRA")</f>
        <v>NARRATIVAS DIGITALES Y AUDIOVISUALES</v>
      </c>
    </row>
    <row r="12940" spans="1:5" ht="15.75" x14ac:dyDescent="0.25">
      <c r="A12940" s="14">
        <v>1141317547</v>
      </c>
      <c r="B12940" s="2">
        <v>46128.759493055557</v>
      </c>
      <c r="C12940" s="3" t="str">
        <f>IFERROR(VLOOKUP(A12940,'Base Prueba'!A:C,3,),"NO REGISTRA")</f>
        <v>LUNA JULIETH SANCHEZ ARDILA</v>
      </c>
      <c r="D12940" s="4" t="str">
        <f>IFERROR(VLOOKUP(A12940,'Base Prueba'!A:D,4,),"NO REGISTRA")</f>
        <v>APRENDIZ UNIVERSITARIO</v>
      </c>
      <c r="E12940" s="5" t="str">
        <f>IFERROR(VLOOKUP(A12940,'Base Prueba'!A:E,5,),"NO REGISTRA")</f>
        <v>VICERRECTORIA ACADEMICA</v>
      </c>
    </row>
    <row r="12941" spans="1:5" ht="15.75" x14ac:dyDescent="0.25">
      <c r="A12941" s="14">
        <v>80472319</v>
      </c>
      <c r="B12941" s="2">
        <v>46128.77070335648</v>
      </c>
      <c r="C12941" s="3" t="str">
        <f>IFERROR(VLOOKUP(A12941,'Base Prueba'!A:C,3,),"NO REGISTRA")</f>
        <v>FRANCISCO JAVIER MONTENEGRO AGUILAR</v>
      </c>
      <c r="D12941" s="4" t="str">
        <f>IFERROR(VLOOKUP(A12941,'Base Prueba'!A:D,4,),"NO REGISTRA")</f>
        <v>DOCENTE DE MEDIO TIEMPO</v>
      </c>
      <c r="E12941" s="5" t="str">
        <f>IFERROR(VLOOKUP(A12941,'Base Prueba'!A:E,5,),"NO REGISTRA")</f>
        <v>TECNOLOGIA EN COMERCIO Y NEGOCIOS INTERNACIONALES</v>
      </c>
    </row>
    <row r="12942" spans="1:5" ht="15.75" x14ac:dyDescent="0.25">
      <c r="A12942" s="14">
        <v>1020731995</v>
      </c>
      <c r="B12942" s="2">
        <v>46128.77857303241</v>
      </c>
      <c r="C12942" s="3" t="str">
        <f>IFERROR(VLOOKUP(A12942,'Base Prueba'!A:C,3,),"NO REGISTRA")</f>
        <v>KARLA PAOLA BELTRAN PEÑUELA</v>
      </c>
      <c r="D12942" s="4" t="str">
        <f>IFERROR(VLOOKUP(A12942,'Base Prueba'!A:D,4,),"NO REGISTRA")</f>
        <v>SUPERVISOR DE FORMACION</v>
      </c>
      <c r="E12942" s="5" t="str">
        <f>IFERROR(VLOOKUP(A12942,'Base Prueba'!A:E,5,),"NO REGISTRA")</f>
        <v>VICERRECTORIA ACADEMICA</v>
      </c>
    </row>
    <row r="12943" spans="1:5" ht="15.75" x14ac:dyDescent="0.25">
      <c r="A12943" s="14">
        <v>11308140</v>
      </c>
      <c r="B12943" s="2">
        <v>46128.779780671299</v>
      </c>
      <c r="C12943" s="3" t="str">
        <f>IFERROR(VLOOKUP(A12943,'Base Prueba'!A:C,3,),"NO REGISTRA")</f>
        <v>EDGAR EUDORO MARTINEZ CALLEJAS</v>
      </c>
      <c r="D12943" s="4" t="str">
        <f>IFERROR(VLOOKUP(A12943,'Base Prueba'!A:D,4,),"NO REGISTRA")</f>
        <v>DOCENTE DE MEDIO TIEMPO</v>
      </c>
      <c r="E12943" s="5" t="str">
        <f>IFERROR(VLOOKUP(A12943,'Base Prueba'!A:E,5,),"NO REGISTRA")</f>
        <v>AREA DE CIENCIAS BASICAS</v>
      </c>
    </row>
    <row r="12944" spans="1:5" ht="15.75" x14ac:dyDescent="0.25">
      <c r="A12944" s="14">
        <v>79667746</v>
      </c>
      <c r="B12944" s="2">
        <v>46128.79370185185</v>
      </c>
      <c r="C12944" s="3" t="str">
        <f>IFERROR(VLOOKUP(A12944,'Base Prueba'!A:C,3,),"NO REGISTRA")</f>
        <v>JOHN JAIRO SUAREZ PINZON</v>
      </c>
      <c r="D12944" s="4" t="str">
        <f>IFERROR(VLOOKUP(A12944,'Base Prueba'!A:D,4,),"NO REGISTRA")</f>
        <v>AUXILIAR ELECTRICO</v>
      </c>
      <c r="E12944" s="5" t="str">
        <f>IFERROR(VLOOKUP(A12944,'Base Prueba'!A:E,5,),"NO REGISTRA")</f>
        <v>LOGISTICA Y SERVICIOS GENERALES</v>
      </c>
    </row>
    <row r="12945" spans="1:5" ht="15.75" x14ac:dyDescent="0.25">
      <c r="A12945" s="14">
        <v>1026293347</v>
      </c>
      <c r="B12945" s="2">
        <v>46128.794359722226</v>
      </c>
      <c r="C12945" s="3" t="str">
        <f>IFERROR(VLOOKUP(A12945,'Base Prueba'!A:C,3,),"NO REGISTRA")</f>
        <v>LAURA JINETH ORJUELA ROJAS</v>
      </c>
      <c r="D12945" s="4" t="str">
        <f>IFERROR(VLOOKUP(A12945,'Base Prueba'!A:D,4,),"NO REGISTRA")</f>
        <v>APRENDIZ UNIVERSITARIO</v>
      </c>
      <c r="E12945" s="5" t="str">
        <f>IFERROR(VLOOKUP(A12945,'Base Prueba'!A:E,5,),"NO REGISTRA")</f>
        <v>DIRECCION DE BIENESTAR INSTITUCIONAL</v>
      </c>
    </row>
    <row r="12946" spans="1:5" ht="15.75" x14ac:dyDescent="0.25">
      <c r="A12946" s="14">
        <v>1018414290</v>
      </c>
      <c r="B12946" s="2">
        <v>46128.79518252315</v>
      </c>
      <c r="C12946" s="3" t="str">
        <f>IFERROR(VLOOKUP(A12946,'Base Prueba'!A:C,3,),"NO REGISTRA")</f>
        <v>AMANDA LISBETH RODRIGUEZ LEON</v>
      </c>
      <c r="D12946" s="4" t="str">
        <f>IFERROR(VLOOKUP(A12946,'Base Prueba'!A:D,4,),"NO REGISTRA")</f>
        <v>PROMOTOR CALL CENTER</v>
      </c>
      <c r="E12946" s="5" t="str">
        <f>IFERROR(VLOOKUP(A12946,'Base Prueba'!A:E,5,),"NO REGISTRA")</f>
        <v>OFICINA DE MERCADEO</v>
      </c>
    </row>
    <row r="12947" spans="1:5" ht="15.75" x14ac:dyDescent="0.25">
      <c r="A12947" s="14">
        <v>1003690253</v>
      </c>
      <c r="B12947" s="2">
        <v>46128.798295717592</v>
      </c>
      <c r="C12947" s="3" t="str">
        <f>IFERROR(VLOOKUP(A12947,'Base Prueba'!A:C,3,),"NO REGISTRA")</f>
        <v>MELISSA GONZALEZ PEDRAZA</v>
      </c>
      <c r="D12947" s="4" t="str">
        <f>IFERROR(VLOOKUP(A12947,'Base Prueba'!A:D,4,),"NO REGISTRA")</f>
        <v>LIDER DE JOVENES A LA E</v>
      </c>
      <c r="E12947" s="5" t="str">
        <f>IFERROR(VLOOKUP(A12947,'Base Prueba'!A:E,5,),"NO REGISTRA")</f>
        <v>DIRECCION DE BIENESTAR INSTITUCIONAL</v>
      </c>
    </row>
    <row r="12948" spans="1:5" ht="15.75" x14ac:dyDescent="0.25">
      <c r="A12948" s="14">
        <v>1023898029</v>
      </c>
      <c r="B12948" s="2">
        <v>46128.79877199074</v>
      </c>
      <c r="C12948" s="3" t="str">
        <f>IFERROR(VLOOKUP(A12948,'Base Prueba'!A:C,3,),"NO REGISTRA")</f>
        <v>EMANUEL ENCISO CAMACHO</v>
      </c>
      <c r="D12948" s="4" t="str">
        <f>IFERROR(VLOOKUP(A12948,'Base Prueba'!A:D,4,),"NO REGISTRA")</f>
        <v>DECANO</v>
      </c>
      <c r="E12948" s="5" t="str">
        <f>IFERROR(VLOOKUP(A12948,'Base Prueba'!A:E,5,),"NO REGISTRA")</f>
        <v>FACULTAD DE COMINICACIÓN PERIODISMO Y ARTES</v>
      </c>
    </row>
    <row r="12949" spans="1:5" ht="15.75" x14ac:dyDescent="0.25">
      <c r="A12949" s="14">
        <v>52860766</v>
      </c>
      <c r="B12949" s="2">
        <v>46128.79886840278</v>
      </c>
      <c r="C12949" s="3" t="str">
        <f>IFERROR(VLOOKUP(A12949,'Base Prueba'!A:C,3,),"NO REGISTRA")</f>
        <v>SANDRA PAOLA LOAIZA SANDOVAL</v>
      </c>
      <c r="D12949" s="4" t="str">
        <f>IFERROR(VLOOKUP(A12949,'Base Prueba'!A:D,4,),"NO REGISTRA")</f>
        <v>DECANO</v>
      </c>
      <c r="E12949" s="5" t="str">
        <f>IFERROR(VLOOKUP(A12949,'Base Prueba'!A:E,5,),"NO REGISTRA")</f>
        <v>FACULTAD DE CIENCIAS ECONOMICAS Y ADMINISTRATIVAS</v>
      </c>
    </row>
    <row r="12950" spans="1:5" ht="15.75" x14ac:dyDescent="0.25">
      <c r="A12950" s="14">
        <v>1000216787</v>
      </c>
      <c r="B12950" s="2">
        <v>46128.799484027775</v>
      </c>
      <c r="C12950" s="3" t="str">
        <f>IFERROR(VLOOKUP(A12950,'Base Prueba'!A:C,3,),"NO REGISTRA")</f>
        <v>LAURA CAMILA SANCHEZ MARTINEZ</v>
      </c>
      <c r="D12950" s="4" t="str">
        <f>IFERROR(VLOOKUP(A12950,'Base Prueba'!A:D,4,),"NO REGISTRA")</f>
        <v>SECRETARIA ACADEMICA - ADMINISTRATIVA DE FACULTAD</v>
      </c>
      <c r="E12950" s="5" t="str">
        <f>IFERROR(VLOOKUP(A12950,'Base Prueba'!A:E,5,),"NO REGISTRA")</f>
        <v>FACULTAD DE INGENIERIA Y TECNOLOGIA DE LA INFORMACION</v>
      </c>
    </row>
    <row r="12951" spans="1:5" ht="15.75" x14ac:dyDescent="0.25">
      <c r="A12951" s="14">
        <v>80812084</v>
      </c>
      <c r="B12951" s="2">
        <v>46128.800719444444</v>
      </c>
      <c r="C12951" s="3" t="str">
        <f>IFERROR(VLOOKUP(A12951,'Base Prueba'!A:C,3,),"NO REGISTRA")</f>
        <v>LUIS HELI RUIZ GUTIERREZ</v>
      </c>
      <c r="D12951" s="4" t="str">
        <f>IFERROR(VLOOKUP(A12951,'Base Prueba'!A:D,4,),"NO REGISTRA")</f>
        <v>AUXILIAR DE SERVICIOS  GENERALES</v>
      </c>
      <c r="E12951" s="5" t="str">
        <f>IFERROR(VLOOKUP(A12951,'Base Prueba'!A:E,5,),"NO REGISTRA")</f>
        <v>LOGISTICA Y SERVICIOS GENERALES</v>
      </c>
    </row>
    <row r="12952" spans="1:5" ht="15.75" x14ac:dyDescent="0.25">
      <c r="A12952" s="14">
        <v>79312652</v>
      </c>
      <c r="B12952" s="2">
        <v>46128.800865509256</v>
      </c>
      <c r="C12952" s="3" t="str">
        <f>IFERROR(VLOOKUP(A12952,'Base Prueba'!A:C,3,),"NO REGISTRA")</f>
        <v>JOSE ALVARO LARA MANOSALVA</v>
      </c>
      <c r="D12952" s="4" t="str">
        <f>IFERROR(VLOOKUP(A12952,'Base Prueba'!A:D,4,),"NO REGISTRA")</f>
        <v>DOCENTE DE TIEMPO COMPLETO</v>
      </c>
      <c r="E12952" s="5" t="str">
        <f>IFERROR(VLOOKUP(A12952,'Base Prueba'!A:E,5,),"NO REGISTRA")</f>
        <v>UNIVERSITARIO ADMINISTRACION DE EMPRESAS</v>
      </c>
    </row>
    <row r="12953" spans="1:5" ht="15.75" x14ac:dyDescent="0.25">
      <c r="A12953" s="14">
        <v>1026261012</v>
      </c>
      <c r="B12953" s="2">
        <v>46128.802187847221</v>
      </c>
      <c r="C12953" s="3" t="str">
        <f>IFERROR(VLOOKUP(A12953,'Base Prueba'!A:C,3,),"NO REGISTRA")</f>
        <v>LUIS FELIPE NAVARRETE ECHEVERRIA</v>
      </c>
      <c r="D12953" s="4" t="str">
        <f>IFERROR(VLOOKUP(A12953,'Base Prueba'!A:D,4,),"NO REGISTRA")</f>
        <v>DOCENTE DE TIEMPO COMPLETO</v>
      </c>
      <c r="E12953" s="5" t="str">
        <f>IFERROR(VLOOKUP(A12953,'Base Prueba'!A:E,5,),"NO REGISTRA")</f>
        <v>UNIVERSITARIO COMUNICACION SOCIAL</v>
      </c>
    </row>
    <row r="12954" spans="1:5" ht="15.75" x14ac:dyDescent="0.25">
      <c r="A12954" s="14">
        <v>52133632</v>
      </c>
      <c r="B12954" s="2">
        <v>46128.811917245373</v>
      </c>
      <c r="C12954" s="3" t="str">
        <f>IFERROR(VLOOKUP(A12954,'Base Prueba'!A:C,3,),"NO REGISTRA")</f>
        <v>ANA MARIA VALDERRAMA JARA</v>
      </c>
      <c r="D12954" s="4" t="str">
        <f>IFERROR(VLOOKUP(A12954,'Base Prueba'!A:D,4,),"NO REGISTRA")</f>
        <v>DOCENTE DE TIEMPO COMPLETO</v>
      </c>
      <c r="E12954" s="5" t="str">
        <f>IFERROR(VLOOKUP(A12954,'Base Prueba'!A:E,5,),"NO REGISTRA")</f>
        <v>UNIVERSITARIO EN SEGURIDAD Y SALUD EN EL TRABAJO</v>
      </c>
    </row>
    <row r="12955" spans="1:5" ht="15.75" x14ac:dyDescent="0.25">
      <c r="A12955" s="14">
        <v>1057581152</v>
      </c>
      <c r="B12955" s="2">
        <v>46128.815287500001</v>
      </c>
      <c r="C12955" s="3" t="str">
        <f>IFERROR(VLOOKUP(A12955,'Base Prueba'!A:C,3,),"NO REGISTRA")</f>
        <v>ANA SABRINA STEFFANNY VANEGAS SOLAQUE</v>
      </c>
      <c r="D12955" s="4" t="str">
        <f>IFERROR(VLOOKUP(A12955,'Base Prueba'!A:D,4,),"NO REGISTRA")</f>
        <v>DIRECTORA DE PROGRAMAS DE TURISMO, GASTRONOMIA Y POSGRADOS</v>
      </c>
      <c r="E12955" s="5" t="str">
        <f>IFERROR(VLOOKUP(A12955,'Base Prueba'!A:E,5,),"NO REGISTRA")</f>
        <v>FACULTAD DE CIENCIAS ECONOMICAS Y ADMINISTRATIVAS</v>
      </c>
    </row>
    <row r="12956" spans="1:5" ht="15.75" x14ac:dyDescent="0.25">
      <c r="A12956" s="14">
        <v>1018411979</v>
      </c>
      <c r="B12956" s="2">
        <v>46128.819510416666</v>
      </c>
      <c r="C12956" s="3" t="str">
        <f>IFERROR(VLOOKUP(A12956,'Base Prueba'!A:C,3,),"NO REGISTRA")</f>
        <v>MIGUEL ALFONSO CUELLAR GOMEZ</v>
      </c>
      <c r="D12956" s="4" t="str">
        <f>IFERROR(VLOOKUP(A12956,'Base Prueba'!A:D,4,),"NO REGISTRA")</f>
        <v>DIRECTOR DE PROGRAMAS DE PRODUCCIÓN VISUAL Y AUDIOVISUAL</v>
      </c>
      <c r="E12956" s="5" t="str">
        <f>IFERROR(VLOOKUP(A12956,'Base Prueba'!A:E,5,),"NO REGISTRA")</f>
        <v>FACULTAD DE COMINICACIÓN PERIODISMO Y ARTES</v>
      </c>
    </row>
    <row r="12957" spans="1:5" ht="15.75" x14ac:dyDescent="0.25">
      <c r="A12957" s="14">
        <v>79704152</v>
      </c>
      <c r="B12957" s="2">
        <v>46128.829525000001</v>
      </c>
      <c r="C12957" s="3" t="str">
        <f>IFERROR(VLOOKUP(A12957,'Base Prueba'!A:C,3,),"NO REGISTRA")</f>
        <v>FABIO ORLANDO MONTENEGRO RIAÑO</v>
      </c>
      <c r="D12957" s="4" t="str">
        <f>IFERROR(VLOOKUP(A12957,'Base Prueba'!A:D,4,),"NO REGISTRA")</f>
        <v>AUXILIAR RECURSOS ACADÉMICOS</v>
      </c>
      <c r="E12957" s="5" t="str">
        <f>IFERROR(VLOOKUP(A12957,'Base Prueba'!A:E,5,),"NO REGISTRA")</f>
        <v>OFICINA DE AUDIOVISUALES</v>
      </c>
    </row>
    <row r="12958" spans="1:5" ht="15.75" x14ac:dyDescent="0.25">
      <c r="A12958" s="14">
        <v>80843387</v>
      </c>
      <c r="B12958" s="2">
        <v>46128.836612615742</v>
      </c>
      <c r="C12958" s="3" t="str">
        <f>IFERROR(VLOOKUP(A12958,'Base Prueba'!A:C,3,),"NO REGISTRA")</f>
        <v>ESTEBAN ADOLFO QUESADA SALAZAR</v>
      </c>
      <c r="D12958" s="4" t="str">
        <f>IFERROR(VLOOKUP(A12958,'Base Prueba'!A:D,4,),"NO REGISTRA")</f>
        <v>DOCENTE DE TIEMPO COMPLETO</v>
      </c>
      <c r="E12958" s="5" t="str">
        <f>IFERROR(VLOOKUP(A12958,'Base Prueba'!A:E,5,),"NO REGISTRA")</f>
        <v>UNIVERSITARIO COMUNICACION SOCIAL</v>
      </c>
    </row>
    <row r="12959" spans="1:5" ht="15.75" x14ac:dyDescent="0.25">
      <c r="A12959" s="14">
        <v>79946416</v>
      </c>
      <c r="B12959" s="2">
        <v>46128.839754398148</v>
      </c>
      <c r="C12959" s="3" t="str">
        <f>IFERROR(VLOOKUP(A12959,'Base Prueba'!A:C,3,),"NO REGISTRA")</f>
        <v>ALBERTO HERNAN SEGURA ABRIL</v>
      </c>
      <c r="D12959" s="4" t="str">
        <f>IFERROR(VLOOKUP(A12959,'Base Prueba'!A:D,4,),"NO REGISTRA")</f>
        <v>DOCENTE DE TIEMPO COMPLETO</v>
      </c>
      <c r="E12959" s="5" t="str">
        <f>IFERROR(VLOOKUP(A12959,'Base Prueba'!A:E,5,),"NO REGISTRA")</f>
        <v>TECNOLOGÍA EN PRODUCCIÓN DE MEDIOS AUDIOVISUALES</v>
      </c>
    </row>
    <row r="12960" spans="1:5" ht="15.75" x14ac:dyDescent="0.25">
      <c r="A12960" s="14">
        <v>1012338489</v>
      </c>
      <c r="B12960" s="2">
        <v>46128.843988078705</v>
      </c>
      <c r="C12960" s="3" t="str">
        <f>IFERROR(VLOOKUP(A12960,'Base Prueba'!A:C,3,),"NO REGISTRA")</f>
        <v>DERLY TATIANA ROJAS NAVARRO</v>
      </c>
      <c r="D12960" s="4" t="str">
        <f>IFERROR(VLOOKUP(A12960,'Base Prueba'!A:D,4,),"NO REGISTRA")</f>
        <v>AUXILIAR BIBLIOTECA</v>
      </c>
      <c r="E12960" s="5" t="str">
        <f>IFERROR(VLOOKUP(A12960,'Base Prueba'!A:E,5,),"NO REGISTRA")</f>
        <v>BIBLIOTECA</v>
      </c>
    </row>
    <row r="12961" spans="1:5" ht="15.75" x14ac:dyDescent="0.25">
      <c r="A12961" s="14">
        <v>79951802</v>
      </c>
      <c r="B12961" s="2">
        <v>46128.853634722225</v>
      </c>
      <c r="C12961" s="3" t="str">
        <f>IFERROR(VLOOKUP(A12961,'Base Prueba'!A:C,3,),"NO REGISTRA")</f>
        <v>HERNAN ANDRES ROJAS VARGAS</v>
      </c>
      <c r="D12961" s="4" t="str">
        <f>IFERROR(VLOOKUP(A12961,'Base Prueba'!A:D,4,),"NO REGISTRA")</f>
        <v>DOCENTE DE MEDIO TIEMPO</v>
      </c>
      <c r="E12961" s="5" t="str">
        <f>IFERROR(VLOOKUP(A12961,'Base Prueba'!A:E,5,),"NO REGISTRA")</f>
        <v>UNIVERSITARIO ADMINISTRACION DE EMPRESAS</v>
      </c>
    </row>
    <row r="12962" spans="1:5" ht="15.75" x14ac:dyDescent="0.25">
      <c r="A12962" s="14">
        <v>79433573</v>
      </c>
      <c r="B12962" s="2">
        <v>46128.863059606483</v>
      </c>
      <c r="C12962" s="3" t="str">
        <f>IFERROR(VLOOKUP(A12962,'Base Prueba'!A:C,3,),"NO REGISTRA")</f>
        <v>NELSON GUILLERMO GARCIA GAITAN</v>
      </c>
      <c r="D12962" s="4" t="str">
        <f>IFERROR(VLOOKUP(A12962,'Base Prueba'!A:D,4,),"NO REGISTRA")</f>
        <v>DOCENTE DE TIEMPO COMPLETO</v>
      </c>
      <c r="E12962" s="5" t="str">
        <f>IFERROR(VLOOKUP(A12962,'Base Prueba'!A:E,5,),"NO REGISTRA")</f>
        <v>UNIVERSITARIO COMUNICACION SOCIAL</v>
      </c>
    </row>
    <row r="12963" spans="1:5" ht="15.75" x14ac:dyDescent="0.25">
      <c r="A12963" s="14">
        <v>79312652</v>
      </c>
      <c r="B12963" s="2">
        <v>46128.867565046297</v>
      </c>
      <c r="C12963" s="3" t="str">
        <f>IFERROR(VLOOKUP(A12963,'Base Prueba'!A:C,3,),"NO REGISTRA")</f>
        <v>JOSE ALVARO LARA MANOSALVA</v>
      </c>
      <c r="D12963" s="4" t="str">
        <f>IFERROR(VLOOKUP(A12963,'Base Prueba'!A:D,4,),"NO REGISTRA")</f>
        <v>DOCENTE DE TIEMPO COMPLETO</v>
      </c>
      <c r="E12963" s="5" t="str">
        <f>IFERROR(VLOOKUP(A12963,'Base Prueba'!A:E,5,),"NO REGISTRA")</f>
        <v>UNIVERSITARIO ADMINISTRACION DE EMPRESAS</v>
      </c>
    </row>
    <row r="12964" spans="1:5" ht="15.75" x14ac:dyDescent="0.25">
      <c r="A12964" s="14">
        <v>52603556</v>
      </c>
      <c r="B12964" s="2">
        <v>46128.874675925923</v>
      </c>
      <c r="C12964" s="3" t="str">
        <f>IFERROR(VLOOKUP(A12964,'Base Prueba'!A:C,3,),"NO REGISTRA")</f>
        <v>MARISOL FARFAN QUIROGA</v>
      </c>
      <c r="D12964" s="4" t="str">
        <f>IFERROR(VLOOKUP(A12964,'Base Prueba'!A:D,4,),"NO REGISTRA")</f>
        <v>AUXILIAR DE SERVICIOS</v>
      </c>
      <c r="E12964" s="5" t="str">
        <f>IFERROR(VLOOKUP(A12964,'Base Prueba'!A:E,5,),"NO REGISTRA")</f>
        <v>LOGISTICA Y SERVICIOS GENERALES</v>
      </c>
    </row>
    <row r="12965" spans="1:5" ht="15.75" x14ac:dyDescent="0.25">
      <c r="A12965" s="14">
        <v>51840480</v>
      </c>
      <c r="B12965" s="2">
        <v>46128.874699652777</v>
      </c>
      <c r="C12965" s="3" t="str">
        <f>IFERROR(VLOOKUP(A12965,'Base Prueba'!A:C,3,),"NO REGISTRA")</f>
        <v>OLGA GAVILAN BENAVIDES</v>
      </c>
      <c r="D12965" s="4" t="str">
        <f>IFERROR(VLOOKUP(A12965,'Base Prueba'!A:D,4,),"NO REGISTRA")</f>
        <v>AUXILIAR DE SERVICIOS</v>
      </c>
      <c r="E12965" s="5" t="str">
        <f>IFERROR(VLOOKUP(A12965,'Base Prueba'!A:E,5,),"NO REGISTRA")</f>
        <v>LOGISTICA Y SERVICIOS GENERALES</v>
      </c>
    </row>
    <row r="12966" spans="1:5" ht="15.75" x14ac:dyDescent="0.25">
      <c r="A12966" s="14">
        <v>52443092</v>
      </c>
      <c r="B12966" s="2">
        <v>46128.874721180553</v>
      </c>
      <c r="C12966" s="3" t="str">
        <f>IFERROR(VLOOKUP(A12966,'Base Prueba'!A:C,3,),"NO REGISTRA")</f>
        <v>LUZ MYRIAM SAAVEDRA CONTRERAS</v>
      </c>
      <c r="D12966" s="4" t="str">
        <f>IFERROR(VLOOKUP(A12966,'Base Prueba'!A:D,4,),"NO REGISTRA")</f>
        <v>AUXILIAR DE SERVICIOS</v>
      </c>
      <c r="E12966" s="5" t="str">
        <f>IFERROR(VLOOKUP(A12966,'Base Prueba'!A:E,5,),"NO REGISTRA")</f>
        <v>LOGISTICA Y SERVICIOS GENERALES</v>
      </c>
    </row>
    <row r="12967" spans="1:5" ht="15.75" x14ac:dyDescent="0.25">
      <c r="A12967" s="14">
        <v>1026252093</v>
      </c>
      <c r="B12967" s="2">
        <v>46128.878213425924</v>
      </c>
      <c r="C12967" s="3" t="str">
        <f>IFERROR(VLOOKUP(A12967,'Base Prueba'!A:C,3,),"NO REGISTRA")</f>
        <v>NADIA ROJAS MUÑOZ</v>
      </c>
      <c r="D12967" s="4" t="str">
        <f>IFERROR(VLOOKUP(A12967,'Base Prueba'!A:D,4,),"NO REGISTRA")</f>
        <v>DOCENTE DE TIEMPO COMPLETO</v>
      </c>
      <c r="E12967" s="5" t="str">
        <f>IFERROR(VLOOKUP(A12967,'Base Prueba'!A:E,5,),"NO REGISTRA")</f>
        <v>UNIVERSITARIO COMUNICACION SOCIAL</v>
      </c>
    </row>
    <row r="12968" spans="1:5" ht="15.75" x14ac:dyDescent="0.25">
      <c r="A12968" s="14">
        <v>79471517</v>
      </c>
      <c r="B12968" s="2">
        <v>46128.892833333332</v>
      </c>
      <c r="C12968" s="3" t="str">
        <f>IFERROR(VLOOKUP(A12968,'Base Prueba'!A:C,3,),"NO REGISTRA")</f>
        <v>JOSE DAVID ALVAREZ PLATA</v>
      </c>
      <c r="D12968" s="4" t="str">
        <f>IFERROR(VLOOKUP(A12968,'Base Prueba'!A:D,4,),"NO REGISTRA")</f>
        <v>CATEDRATICO</v>
      </c>
      <c r="E12968" s="5" t="str">
        <f>IFERROR(VLOOKUP(A12968,'Base Prueba'!A:E,5,),"NO REGISTRA")</f>
        <v>ESPECIALIZACION EN GERENCIA DE PROYECTOS INFORMATICOS</v>
      </c>
    </row>
    <row r="12969" spans="1:5" ht="15.75" x14ac:dyDescent="0.25">
      <c r="A12969" s="14">
        <v>52885874</v>
      </c>
      <c r="B12969" s="2">
        <v>46128.902980902778</v>
      </c>
      <c r="C12969" s="3" t="str">
        <f>IFERROR(VLOOKUP(A12969,'Base Prueba'!A:C,3,),"NO REGISTRA")</f>
        <v>MARIBEL CAYCEDO</v>
      </c>
      <c r="D12969" s="4" t="str">
        <f>IFERROR(VLOOKUP(A12969,'Base Prueba'!A:D,4,),"NO REGISTRA")</f>
        <v>AUXILIAR DE SERVICIOS</v>
      </c>
      <c r="E12969" s="5" t="str">
        <f>IFERROR(VLOOKUP(A12969,'Base Prueba'!A:E,5,),"NO REGISTRA")</f>
        <v>LOGISTICA Y SERVICIOS GENERALES</v>
      </c>
    </row>
    <row r="12970" spans="1:5" ht="15.75" x14ac:dyDescent="0.25">
      <c r="A12970" s="14">
        <v>1019008046</v>
      </c>
      <c r="B12970" s="2">
        <v>46128.903189930556</v>
      </c>
      <c r="C12970" s="3" t="str">
        <f>IFERROR(VLOOKUP(A12970,'Base Prueba'!A:C,3,),"NO REGISTRA")</f>
        <v>JORGE ARMANDO CAMARGO GALVIS</v>
      </c>
      <c r="D12970" s="4" t="str">
        <f>IFERROR(VLOOKUP(A12970,'Base Prueba'!A:D,4,),"NO REGISTRA")</f>
        <v>DOCENTE DE MEDIO TIEMPO</v>
      </c>
      <c r="E12970" s="5" t="str">
        <f>IFERROR(VLOOKUP(A12970,'Base Prueba'!A:E,5,),"NO REGISTRA")</f>
        <v>NARRATIVAS DIGITALES Y AUDIOVISUALES</v>
      </c>
    </row>
    <row r="12971" spans="1:5" ht="15.75" x14ac:dyDescent="0.25">
      <c r="A12971" s="14">
        <v>79920413</v>
      </c>
      <c r="B12971" s="2">
        <v>46128.907189583333</v>
      </c>
      <c r="C12971" s="3" t="str">
        <f>IFERROR(VLOOKUP(A12971,'Base Prueba'!A:C,3,),"NO REGISTRA")</f>
        <v>DANIEL ALEJANDRO RIVERA MARIN</v>
      </c>
      <c r="D12971" s="4" t="str">
        <f>IFERROR(VLOOKUP(A12971,'Base Prueba'!A:D,4,),"NO REGISTRA")</f>
        <v>CATEDRATICO</v>
      </c>
      <c r="E12971" s="5" t="str">
        <f>IFERROR(VLOOKUP(A12971,'Base Prueba'!A:E,5,),"NO REGISTRA")</f>
        <v>ESPECIALIZACIÓN EN GERENCIA DE PROYECTOS</v>
      </c>
    </row>
    <row r="12972" spans="1:5" ht="15.75" x14ac:dyDescent="0.25">
      <c r="A12972" s="14">
        <v>93375324</v>
      </c>
      <c r="B12972" s="2">
        <v>46128.912388657409</v>
      </c>
      <c r="C12972" s="3" t="str">
        <f>IFERROR(VLOOKUP(A12972,'Base Prueba'!A:C,3,),"NO REGISTRA")</f>
        <v>OSCAR EMILIO MORA NAVARRO</v>
      </c>
      <c r="D12972" s="4" t="str">
        <f>IFERROR(VLOOKUP(A12972,'Base Prueba'!A:D,4,),"NO REGISTRA")</f>
        <v>CATEDRATICO</v>
      </c>
      <c r="E12972" s="5" t="str">
        <f>IFERROR(VLOOKUP(A12972,'Base Prueba'!A:E,5,),"NO REGISTRA")</f>
        <v>ESPECIALIZACION EN GERENCIA DE PROYECTOS INFORMATICOS</v>
      </c>
    </row>
    <row r="12973" spans="1:5" ht="15.75" x14ac:dyDescent="0.25">
      <c r="A12973" s="14">
        <v>79313678</v>
      </c>
      <c r="B12973" s="2">
        <v>46128.913648495371</v>
      </c>
      <c r="C12973" s="3" t="str">
        <f>IFERROR(VLOOKUP(A12973,'Base Prueba'!A:C,3,),"NO REGISTRA")</f>
        <v>MARCO VINICIO RAMIREZ PEREIRA</v>
      </c>
      <c r="D12973" s="4" t="str">
        <f>IFERROR(VLOOKUP(A12973,'Base Prueba'!A:D,4,),"NO REGISTRA")</f>
        <v>TECNICO EN MANTENIMIENTO DE RECURSOS ACADEMICOS</v>
      </c>
      <c r="E12973" s="5" t="str">
        <f>IFERROR(VLOOKUP(A12973,'Base Prueba'!A:E,5,),"NO REGISTRA")</f>
        <v>RECURSOS ACADEMICOS</v>
      </c>
    </row>
    <row r="12974" spans="1:5" ht="15.75" x14ac:dyDescent="0.25">
      <c r="A12974" s="14">
        <v>1019603886</v>
      </c>
      <c r="B12974" s="2">
        <v>46128.913752777778</v>
      </c>
      <c r="C12974" s="3" t="str">
        <f>IFERROR(VLOOKUP(A12974,'Base Prueba'!A:C,3,),"NO REGISTRA")</f>
        <v>NICOLAS ESPITIA CHACON</v>
      </c>
      <c r="D12974" s="4" t="str">
        <f>IFERROR(VLOOKUP(A12974,'Base Prueba'!A:D,4,),"NO REGISTRA")</f>
        <v>AUXILIAR DE RECURSOS ACADEMICOS</v>
      </c>
      <c r="E12974" s="5" t="str">
        <f>IFERROR(VLOOKUP(A12974,'Base Prueba'!A:E,5,),"NO REGISTRA")</f>
        <v>RECURSOS ACADEMICOS</v>
      </c>
    </row>
    <row r="12975" spans="1:5" ht="15.75" x14ac:dyDescent="0.25">
      <c r="A12975" s="14">
        <v>52220354</v>
      </c>
      <c r="B12975" s="2">
        <v>46129.233507407407</v>
      </c>
      <c r="C12975" s="3" t="str">
        <f>IFERROR(VLOOKUP(A12975,'Base Prueba'!A:C,3,),"NO REGISTRA")</f>
        <v>ILSA BARAHONA POLO</v>
      </c>
      <c r="D12975" s="4" t="str">
        <f>IFERROR(VLOOKUP(A12975,'Base Prueba'!A:D,4,),"NO REGISTRA")</f>
        <v>AUXILIAR DE SERVICIOS</v>
      </c>
      <c r="E12975" s="5" t="str">
        <f>IFERROR(VLOOKUP(A12975,'Base Prueba'!A:E,5,),"NO REGISTRA")</f>
        <v>LOGISTICA Y SERVICIOS GENERALES</v>
      </c>
    </row>
    <row r="12976" spans="1:5" ht="15.75" x14ac:dyDescent="0.25">
      <c r="A12976" s="14">
        <v>52059516</v>
      </c>
      <c r="B12976" s="2">
        <v>46129.240161111113</v>
      </c>
      <c r="C12976" s="3" t="str">
        <f>IFERROR(VLOOKUP(A12976,'Base Prueba'!A:C,3,),"NO REGISTRA")</f>
        <v>YANETT AFANADOR AGUILAR</v>
      </c>
      <c r="D12976" s="4" t="str">
        <f>IFERROR(VLOOKUP(A12976,'Base Prueba'!A:D,4,),"NO REGISTRA")</f>
        <v>AUXILIAR DE SERVICIOS</v>
      </c>
      <c r="E12976" s="5" t="str">
        <f>IFERROR(VLOOKUP(A12976,'Base Prueba'!A:E,5,),"NO REGISTRA")</f>
        <v>LOGISTICA Y SERVICIOS GENERALES</v>
      </c>
    </row>
    <row r="12977" spans="1:5" ht="15.75" x14ac:dyDescent="0.25">
      <c r="A12977" s="14">
        <v>1473024</v>
      </c>
      <c r="B12977" s="2">
        <v>46129.242475925923</v>
      </c>
      <c r="C12977" s="3" t="str">
        <f>IFERROR(VLOOKUP(A12977,'Base Prueba'!A:C,3,),"NO REGISTRA")</f>
        <v>GUILLERMO MUÑOZ PAJOY</v>
      </c>
      <c r="D12977" s="4" t="str">
        <f>IFERROR(VLOOKUP(A12977,'Base Prueba'!A:D,4,),"NO REGISTRA")</f>
        <v>AUXILIAR DE SERVICIOS  GENERALES</v>
      </c>
      <c r="E12977" s="5" t="str">
        <f>IFERROR(VLOOKUP(A12977,'Base Prueba'!A:E,5,),"NO REGISTRA")</f>
        <v>LOGISTICA Y SERVICIOS GENERALES</v>
      </c>
    </row>
    <row r="12978" spans="1:5" ht="15.75" x14ac:dyDescent="0.25">
      <c r="A12978" s="14">
        <v>24175966</v>
      </c>
      <c r="B12978" s="2">
        <v>46129.243274884262</v>
      </c>
      <c r="C12978" s="3" t="str">
        <f>IFERROR(VLOOKUP(A12978,'Base Prueba'!A:C,3,),"NO REGISTRA")</f>
        <v>EUNICE MISE AYALA</v>
      </c>
      <c r="D12978" s="4" t="str">
        <f>IFERROR(VLOOKUP(A12978,'Base Prueba'!A:D,4,),"NO REGISTRA")</f>
        <v>AUXILIAR DE SERVICIOS</v>
      </c>
      <c r="E12978" s="5" t="str">
        <f>IFERROR(VLOOKUP(A12978,'Base Prueba'!A:E,5,),"NO REGISTRA")</f>
        <v>LOGISTICA Y SERVICIOS GENERALES</v>
      </c>
    </row>
    <row r="12979" spans="1:5" ht="15.75" x14ac:dyDescent="0.25">
      <c r="A12979" s="14">
        <v>52034349</v>
      </c>
      <c r="B12979" s="2">
        <v>46129.243621180554</v>
      </c>
      <c r="C12979" s="3" t="str">
        <f>IFERROR(VLOOKUP(A12979,'Base Prueba'!A:C,3,),"NO REGISTRA")</f>
        <v>DIDILMA BARRERA BAREÑO</v>
      </c>
      <c r="D12979" s="4" t="str">
        <f>IFERROR(VLOOKUP(A12979,'Base Prueba'!A:D,4,),"NO REGISTRA")</f>
        <v>AUXILIAR DE SERVICIOS</v>
      </c>
      <c r="E12979" s="5" t="str">
        <f>IFERROR(VLOOKUP(A12979,'Base Prueba'!A:E,5,),"NO REGISTRA")</f>
        <v>LOGISTICA Y SERVICIOS GENERALES</v>
      </c>
    </row>
    <row r="12980" spans="1:5" ht="15.75" x14ac:dyDescent="0.25">
      <c r="A12980" s="14">
        <v>1105681275</v>
      </c>
      <c r="B12980" s="2">
        <v>46129.245922222224</v>
      </c>
      <c r="C12980" s="3" t="str">
        <f>IFERROR(VLOOKUP(A12980,'Base Prueba'!A:C,3,),"NO REGISTRA")</f>
        <v>VICTORIA GUTIERREZ BARRIOS</v>
      </c>
      <c r="D12980" s="4" t="str">
        <f>IFERROR(VLOOKUP(A12980,'Base Prueba'!A:D,4,),"NO REGISTRA")</f>
        <v>AUXILIAR DE SERVICIOS</v>
      </c>
      <c r="E12980" s="5" t="str">
        <f>IFERROR(VLOOKUP(A12980,'Base Prueba'!A:E,5,),"NO REGISTRA")</f>
        <v>LOGISTICA Y SERVICIOS GENERALES</v>
      </c>
    </row>
    <row r="12981" spans="1:5" ht="15.75" x14ac:dyDescent="0.25">
      <c r="A12981" s="14">
        <v>1018482392</v>
      </c>
      <c r="B12981" s="2">
        <v>46129.249311574073</v>
      </c>
      <c r="C12981" s="3" t="str">
        <f>IFERROR(VLOOKUP(A12981,'Base Prueba'!A:C,3,),"NO REGISTRA")</f>
        <v>RAQUEL YANETH SANDOVAL FORERO</v>
      </c>
      <c r="D12981" s="4" t="str">
        <f>IFERROR(VLOOKUP(A12981,'Base Prueba'!A:D,4,),"NO REGISTRA")</f>
        <v>AUXILIAR DE RECURSOS ACADEMICOS</v>
      </c>
      <c r="E12981" s="5" t="str">
        <f>IFERROR(VLOOKUP(A12981,'Base Prueba'!A:E,5,),"NO REGISTRA")</f>
        <v>RECURSOS ACADEMICOS</v>
      </c>
    </row>
    <row r="12982" spans="1:5" ht="15.75" x14ac:dyDescent="0.25">
      <c r="A12982" s="14">
        <v>52290503</v>
      </c>
      <c r="B12982" s="2">
        <v>46129.250153587964</v>
      </c>
      <c r="C12982" s="3" t="str">
        <f>IFERROR(VLOOKUP(A12982,'Base Prueba'!A:C,3,),"NO REGISTRA")</f>
        <v>MARIA IDALIA RODRIGUEZ GONZALEZ</v>
      </c>
      <c r="D12982" s="4" t="str">
        <f>IFERROR(VLOOKUP(A12982,'Base Prueba'!A:D,4,),"NO REGISTRA")</f>
        <v>AUXILIAR DE SERVICIOS</v>
      </c>
      <c r="E12982" s="5" t="str">
        <f>IFERROR(VLOOKUP(A12982,'Base Prueba'!A:E,5,),"NO REGISTRA")</f>
        <v>LOGISTICA Y SERVICIOS GENERALES</v>
      </c>
    </row>
    <row r="12983" spans="1:5" ht="15.75" x14ac:dyDescent="0.25">
      <c r="A12983" s="14">
        <v>79043674</v>
      </c>
      <c r="B12983" s="2">
        <v>46129.25322997685</v>
      </c>
      <c r="C12983" s="3" t="str">
        <f>IFERROR(VLOOKUP(A12983,'Base Prueba'!A:C,3,),"NO REGISTRA")</f>
        <v>PEDRO ANTONIO ACERO</v>
      </c>
      <c r="D12983" s="4" t="str">
        <f>IFERROR(VLOOKUP(A12983,'Base Prueba'!A:D,4,),"NO REGISTRA")</f>
        <v>SUPERVISOR DE SERVICIOS</v>
      </c>
      <c r="E12983" s="5" t="str">
        <f>IFERROR(VLOOKUP(A12983,'Base Prueba'!A:E,5,),"NO REGISTRA")</f>
        <v>LOGISTICA Y SERVICIOS GENERALES</v>
      </c>
    </row>
    <row r="12984" spans="1:5" ht="15.75" x14ac:dyDescent="0.25">
      <c r="A12984" s="14">
        <v>1033724599</v>
      </c>
      <c r="B12984" s="2">
        <v>46129.268591898151</v>
      </c>
      <c r="C12984" s="3" t="str">
        <f>IFERROR(VLOOKUP(A12984,'Base Prueba'!A:C,3,),"NO REGISTRA")</f>
        <v>LUZ MARIA RAMIREZ RODRIGUEZ</v>
      </c>
      <c r="D12984" s="4" t="str">
        <f>IFERROR(VLOOKUP(A12984,'Base Prueba'!A:D,4,),"NO REGISTRA")</f>
        <v>AUXILIAR DE SERVICIOS</v>
      </c>
      <c r="E12984" s="5" t="str">
        <f>IFERROR(VLOOKUP(A12984,'Base Prueba'!A:E,5,),"NO REGISTRA")</f>
        <v>LOGISTICA Y SERVICIOS GENERALES</v>
      </c>
    </row>
    <row r="12985" spans="1:5" ht="15.75" x14ac:dyDescent="0.25">
      <c r="A12985" s="14">
        <v>1005927138</v>
      </c>
      <c r="B12985" s="2">
        <v>46129.27388645833</v>
      </c>
      <c r="C12985" s="3" t="str">
        <f>IFERROR(VLOOKUP(A12985,'Base Prueba'!A:C,3,),"NO REGISTRA")</f>
        <v>MARLON YEINER MEJIA ACOSTA</v>
      </c>
      <c r="D12985" s="4" t="str">
        <f>IFERROR(VLOOKUP(A12985,'Base Prueba'!A:D,4,),"NO REGISTRA")</f>
        <v>AUXILIAR  DE MANTENIMIENTO</v>
      </c>
      <c r="E12985" s="5" t="str">
        <f>IFERROR(VLOOKUP(A12985,'Base Prueba'!A:E,5,),"NO REGISTRA")</f>
        <v>LOGISTICA Y SERVICIOS GENERALES</v>
      </c>
    </row>
    <row r="12986" spans="1:5" ht="15.75" x14ac:dyDescent="0.25">
      <c r="A12986" s="14">
        <v>19488606</v>
      </c>
      <c r="B12986" s="2">
        <v>46129.27396053241</v>
      </c>
      <c r="C12986" s="3" t="str">
        <f>IFERROR(VLOOKUP(A12986,'Base Prueba'!A:C,3,),"NO REGISTRA")</f>
        <v>ARISTARCO LOPEZ TALERO</v>
      </c>
      <c r="D12986" s="4" t="str">
        <f>IFERROR(VLOOKUP(A12986,'Base Prueba'!A:D,4,),"NO REGISTRA")</f>
        <v>OFICIAL DE MANTENIMIENTO</v>
      </c>
      <c r="E12986" s="5" t="str">
        <f>IFERROR(VLOOKUP(A12986,'Base Prueba'!A:E,5,),"NO REGISTRA")</f>
        <v>LOGISTICA Y SERVICIOS GENERALES</v>
      </c>
    </row>
    <row r="12987" spans="1:5" ht="15.75" x14ac:dyDescent="0.25">
      <c r="A12987" s="14">
        <v>80211886</v>
      </c>
      <c r="B12987" s="2">
        <v>46129.277222685188</v>
      </c>
      <c r="C12987" s="3" t="str">
        <f>IFERROR(VLOOKUP(A12987,'Base Prueba'!A:C,3,),"NO REGISTRA")</f>
        <v>EDWIN GIOVANNY QUIMBAY HIDALGO</v>
      </c>
      <c r="D12987" s="4" t="str">
        <f>IFERROR(VLOOKUP(A12987,'Base Prueba'!A:D,4,),"NO REGISTRA")</f>
        <v>LIDER DE RECURSOS ACADEMICOS</v>
      </c>
      <c r="E12987" s="5" t="str">
        <f>IFERROR(VLOOKUP(A12987,'Base Prueba'!A:E,5,),"NO REGISTRA")</f>
        <v>RECURSOS ACADEMICOS</v>
      </c>
    </row>
    <row r="12988" spans="1:5" ht="15.75" x14ac:dyDescent="0.25">
      <c r="A12988" s="14">
        <v>72223001</v>
      </c>
      <c r="B12988" s="2">
        <v>46129.279522569443</v>
      </c>
      <c r="C12988" s="3" t="str">
        <f>IFERROR(VLOOKUP(A12988,'Base Prueba'!A:C,3,),"NO REGISTRA")</f>
        <v>JOSE AGUSTIN BLANCO MEJIA</v>
      </c>
      <c r="D12988" s="4" t="str">
        <f>IFERROR(VLOOKUP(A12988,'Base Prueba'!A:D,4,),"NO REGISTRA")</f>
        <v>ENTRENADOR DEL CENTRO DE ALTURAS</v>
      </c>
      <c r="E12988" s="5" t="str">
        <f>IFERROR(VLOOKUP(A12988,'Base Prueba'!A:E,5,),"NO REGISTRA")</f>
        <v>OFICINA DE PLANEACION Y GESTION DE LA CALIDAD</v>
      </c>
    </row>
    <row r="12989" spans="1:5" ht="15.75" x14ac:dyDescent="0.25">
      <c r="A12989" s="14">
        <v>7563945</v>
      </c>
      <c r="B12989" s="2">
        <v>46129.282444560187</v>
      </c>
      <c r="C12989" s="3" t="str">
        <f>IFERROR(VLOOKUP(A12989,'Base Prueba'!A:C,3,),"NO REGISTRA")</f>
        <v>NESTOR FABIO OSPINA RIVERA</v>
      </c>
      <c r="D12989" s="4" t="str">
        <f>IFERROR(VLOOKUP(A12989,'Base Prueba'!A:D,4,),"NO REGISTRA")</f>
        <v>AUXILIAR  DE MANTENIMIENTO</v>
      </c>
      <c r="E12989" s="5" t="str">
        <f>IFERROR(VLOOKUP(A12989,'Base Prueba'!A:E,5,),"NO REGISTRA")</f>
        <v>LOGISTICA Y SERVICIOS GENERALES</v>
      </c>
    </row>
    <row r="12990" spans="1:5" ht="15.75" x14ac:dyDescent="0.25">
      <c r="A12990" s="14">
        <v>1000692621</v>
      </c>
      <c r="B12990" s="2">
        <v>46129.288302430556</v>
      </c>
      <c r="C12990" s="3" t="str">
        <f>IFERROR(VLOOKUP(A12990,'Base Prueba'!A:C,3,),"NO REGISTRA")</f>
        <v>ANGIE KATERINE SALAMANCA PEÑUELA</v>
      </c>
      <c r="D12990" s="4" t="str">
        <f>IFERROR(VLOOKUP(A12990,'Base Prueba'!A:D,4,),"NO REGISTRA")</f>
        <v>ASISTENTE ADMINISTRATIVA CEA</v>
      </c>
      <c r="E12990" s="5" t="str">
        <f>IFERROR(VLOOKUP(A12990,'Base Prueba'!A:E,5,),"NO REGISTRA")</f>
        <v>OFICINA DE PLANEACION Y GESTION DE LA CALIDAD</v>
      </c>
    </row>
    <row r="12991" spans="1:5" ht="15.75" x14ac:dyDescent="0.25">
      <c r="A12991" s="14">
        <v>1193376686</v>
      </c>
      <c r="B12991" s="2">
        <v>46129.289317013892</v>
      </c>
      <c r="C12991" s="3" t="str">
        <f>IFERROR(VLOOKUP(A12991,'Base Prueba'!A:C,3,),"NO REGISTRA")</f>
        <v>STEVEN FERNANDO CORRECHA PERDOMO</v>
      </c>
      <c r="D12991" s="4" t="str">
        <f>IFERROR(VLOOKUP(A12991,'Base Prueba'!A:D,4,),"NO REGISTRA")</f>
        <v>AUXILIAR  DE MANTENIMIENTO</v>
      </c>
      <c r="E12991" s="5" t="str">
        <f>IFERROR(VLOOKUP(A12991,'Base Prueba'!A:E,5,),"NO REGISTRA")</f>
        <v>LOGISTICA Y SERVICIOS GENERALES</v>
      </c>
    </row>
    <row r="12992" spans="1:5" ht="15.75" x14ac:dyDescent="0.25">
      <c r="A12992" s="14">
        <v>79435738</v>
      </c>
      <c r="B12992" s="2">
        <v>46129.292144212966</v>
      </c>
      <c r="C12992" s="3" t="str">
        <f>IFERROR(VLOOKUP(A12992,'Base Prueba'!A:C,3,),"NO REGISTRA")</f>
        <v>DANIEL ANDRES MURCIA DIAZ</v>
      </c>
      <c r="D12992" s="4" t="str">
        <f>IFERROR(VLOOKUP(A12992,'Base Prueba'!A:D,4,),"NO REGISTRA")</f>
        <v>DOCENTE DE TIEMPO COMPLETO</v>
      </c>
      <c r="E12992" s="5" t="str">
        <f>IFERROR(VLOOKUP(A12992,'Base Prueba'!A:E,5,),"NO REGISTRA")</f>
        <v>INGENIERIA DE SOFTWARE</v>
      </c>
    </row>
    <row r="12993" spans="1:5" ht="15.75" x14ac:dyDescent="0.25">
      <c r="A12993" s="14">
        <v>80725196</v>
      </c>
      <c r="B12993" s="2">
        <v>46129.29226574074</v>
      </c>
      <c r="C12993" s="3" t="str">
        <f>IFERROR(VLOOKUP(A12993,'Base Prueba'!A:C,3,),"NO REGISTRA")</f>
        <v>YEISON YOSET TOVAR BARBOSA</v>
      </c>
      <c r="D12993" s="4" t="str">
        <f>IFERROR(VLOOKUP(A12993,'Base Prueba'!A:D,4,),"NO REGISTRA")</f>
        <v>LIDER GESTION DOCUMENTAL</v>
      </c>
      <c r="E12993" s="5" t="str">
        <f>IFERROR(VLOOKUP(A12993,'Base Prueba'!A:E,5,),"NO REGISTRA")</f>
        <v>CENTRO DE GESTION DOCUMENTAL</v>
      </c>
    </row>
    <row r="12994" spans="1:5" ht="15.75" x14ac:dyDescent="0.25">
      <c r="A12994" s="14">
        <v>79667746</v>
      </c>
      <c r="B12994" s="2">
        <v>46129.292599652777</v>
      </c>
      <c r="C12994" s="3" t="str">
        <f>IFERROR(VLOOKUP(A12994,'Base Prueba'!A:C,3,),"NO REGISTRA")</f>
        <v>JOHN JAIRO SUAREZ PINZON</v>
      </c>
      <c r="D12994" s="4" t="str">
        <f>IFERROR(VLOOKUP(A12994,'Base Prueba'!A:D,4,),"NO REGISTRA")</f>
        <v>AUXILIAR ELECTRICO</v>
      </c>
      <c r="E12994" s="5" t="str">
        <f>IFERROR(VLOOKUP(A12994,'Base Prueba'!A:E,5,),"NO REGISTRA")</f>
        <v>LOGISTICA Y SERVICIOS GENERALES</v>
      </c>
    </row>
    <row r="12995" spans="1:5" ht="15.75" x14ac:dyDescent="0.25">
      <c r="A12995" s="14">
        <v>1023880617</v>
      </c>
      <c r="B12995" s="2">
        <v>46129.293415740744</v>
      </c>
      <c r="C12995" s="3" t="str">
        <f>IFERROR(VLOOKUP(A12995,'Base Prueba'!A:C,3,),"NO REGISTRA")</f>
        <v>BYRON YESID PARRA DIAZ</v>
      </c>
      <c r="D12995" s="4" t="str">
        <f>IFERROR(VLOOKUP(A12995,'Base Prueba'!A:D,4,),"NO REGISTRA")</f>
        <v>AUXILIAR  DE MANTENIMIENTO</v>
      </c>
      <c r="E12995" s="5" t="str">
        <f>IFERROR(VLOOKUP(A12995,'Base Prueba'!A:E,5,),"NO REGISTRA")</f>
        <v>LOGISTICA Y SERVICIOS GENERALES</v>
      </c>
    </row>
    <row r="12996" spans="1:5" ht="15.75" x14ac:dyDescent="0.25">
      <c r="A12996" s="14">
        <v>79737561</v>
      </c>
      <c r="B12996" s="2">
        <v>46129.300860763891</v>
      </c>
      <c r="C12996" s="3" t="str">
        <f>IFERROR(VLOOKUP(A12996,'Base Prueba'!A:C,3,),"NO REGISTRA")</f>
        <v>WILSON CAMACHO MEDINA</v>
      </c>
      <c r="D12996" s="4" t="str">
        <f>IFERROR(VLOOKUP(A12996,'Base Prueba'!A:D,4,),"NO REGISTRA")</f>
        <v>DOCENTE DE TIEMPO COMPLETO</v>
      </c>
      <c r="E12996" s="5" t="str">
        <f>IFERROR(VLOOKUP(A12996,'Base Prueba'!A:E,5,),"NO REGISTRA")</f>
        <v>TECNOLOGIA EN DESARROLLO DE SOFTWARE</v>
      </c>
    </row>
    <row r="12997" spans="1:5" ht="15.75" x14ac:dyDescent="0.25">
      <c r="A12997" s="14">
        <v>19344689</v>
      </c>
      <c r="B12997" s="2">
        <v>46129.301699884258</v>
      </c>
      <c r="C12997" s="3" t="str">
        <f>IFERROR(VLOOKUP(A12997,'Base Prueba'!A:C,3,),"NO REGISTRA")</f>
        <v>EDGAR PALACINO ANTIA</v>
      </c>
      <c r="D12997" s="4" t="str">
        <f>IFERROR(VLOOKUP(A12997,'Base Prueba'!A:D,4,),"NO REGISTRA")</f>
        <v>DOCENTE DE MEDIO TIEMPO</v>
      </c>
      <c r="E12997" s="5" t="str">
        <f>IFERROR(VLOOKUP(A12997,'Base Prueba'!A:E,5,),"NO REGISTRA")</f>
        <v>AREA DE CIENCIAS BASICAS</v>
      </c>
    </row>
    <row r="12998" spans="1:5" ht="15.75" x14ac:dyDescent="0.25">
      <c r="A12998" s="14">
        <v>1014215096</v>
      </c>
      <c r="B12998" s="2">
        <v>46129.303415393515</v>
      </c>
      <c r="C12998" s="3" t="str">
        <f>IFERROR(VLOOKUP(A12998,'Base Prueba'!A:C,3,),"NO REGISTRA")</f>
        <v>ALEXANDER BELTRAN AGUILERA</v>
      </c>
      <c r="D12998" s="4" t="str">
        <f>IFERROR(VLOOKUP(A12998,'Base Prueba'!A:D,4,),"NO REGISTRA")</f>
        <v>DOCENTE DE TIEMPO COMPLETO</v>
      </c>
      <c r="E12998" s="5" t="str">
        <f>IFERROR(VLOOKUP(A12998,'Base Prueba'!A:E,5,),"NO REGISTRA")</f>
        <v>UNIVERSITARIO EN TURISMO Y GASTRONOMIA</v>
      </c>
    </row>
    <row r="12999" spans="1:5" ht="15.75" x14ac:dyDescent="0.25">
      <c r="A12999" s="14">
        <v>11318253</v>
      </c>
      <c r="B12999" s="2">
        <v>46129.309914120371</v>
      </c>
      <c r="C12999" s="3" t="str">
        <f>IFERROR(VLOOKUP(A12999,'Base Prueba'!A:C,3,),"NO REGISTRA")</f>
        <v>RODRIGO RODRIGUEZ</v>
      </c>
      <c r="D12999" s="4" t="str">
        <f>IFERROR(VLOOKUP(A12999,'Base Prueba'!A:D,4,),"NO REGISTRA")</f>
        <v>APRENDIZ UNIVERSITARIO</v>
      </c>
      <c r="E12999" s="5" t="str">
        <f>IFERROR(VLOOKUP(A12999,'Base Prueba'!A:E,5,),"NO REGISTRA")</f>
        <v>CENTRO DE GESTION DOCUMENTAL</v>
      </c>
    </row>
    <row r="13000" spans="1:5" ht="15.75" x14ac:dyDescent="0.25">
      <c r="A13000" s="14">
        <v>79624306</v>
      </c>
      <c r="B13000" s="2">
        <v>46129.320385300925</v>
      </c>
      <c r="C13000" s="3" t="str">
        <f>IFERROR(VLOOKUP(A13000,'Base Prueba'!A:C,3,),"NO REGISTRA")</f>
        <v>NELSON MONGUA PEDREROS</v>
      </c>
      <c r="D13000" s="4" t="str">
        <f>IFERROR(VLOOKUP(A13000,'Base Prueba'!A:D,4,),"NO REGISTRA")</f>
        <v>ADMINISTRADOR DE REDES</v>
      </c>
      <c r="E13000" s="5" t="str">
        <f>IFERROR(VLOOKUP(A13000,'Base Prueba'!A:E,5,),"NO REGISTRA")</f>
        <v>DEPARTAMENTO DE INFORMATICA Y TECNOLOGIA</v>
      </c>
    </row>
    <row r="13001" spans="1:5" ht="15.75" x14ac:dyDescent="0.25">
      <c r="A13001" s="14">
        <v>1000467399</v>
      </c>
      <c r="B13001" s="2">
        <v>46129.322066550929</v>
      </c>
      <c r="C13001" s="3" t="str">
        <f>IFERROR(VLOOKUP(A13001,'Base Prueba'!A:C,3,),"NO REGISTRA")</f>
        <v>BRANDO ESTIVEN DIAZ QUIMBAYA</v>
      </c>
      <c r="D13001" s="4" t="str">
        <f>IFERROR(VLOOKUP(A13001,'Base Prueba'!A:D,4,),"NO REGISTRA")</f>
        <v>APRENDIZ UNIVERSITARIO</v>
      </c>
      <c r="E13001" s="5" t="str">
        <f>IFERROR(VLOOKUP(A13001,'Base Prueba'!A:E,5,),"NO REGISTRA")</f>
        <v>DEPARTAMENTO DE GESTION HUMANA</v>
      </c>
    </row>
    <row r="13002" spans="1:5" ht="15.75" x14ac:dyDescent="0.25">
      <c r="A13002" s="14">
        <v>1030567635</v>
      </c>
      <c r="B13002" s="2">
        <v>46129.331371064814</v>
      </c>
      <c r="C13002" s="3" t="str">
        <f>IFERROR(VLOOKUP(A13002,'Base Prueba'!A:C,3,),"NO REGISTRA")</f>
        <v>JEFFERSON ANDRES BARRETO DIAZ</v>
      </c>
      <c r="D13002" s="4" t="str">
        <f>IFERROR(VLOOKUP(A13002,'Base Prueba'!A:D,4,),"NO REGISTRA")</f>
        <v>AUXILIAR DE ARCHIVO</v>
      </c>
      <c r="E13002" s="5" t="str">
        <f>IFERROR(VLOOKUP(A13002,'Base Prueba'!A:E,5,),"NO REGISTRA")</f>
        <v>CENTRO DE GESTION DOCUMENTAL</v>
      </c>
    </row>
    <row r="13003" spans="1:5" ht="15.75" x14ac:dyDescent="0.25">
      <c r="A13003" s="14">
        <v>1015441100</v>
      </c>
      <c r="B13003" s="2">
        <v>46129.33562928241</v>
      </c>
      <c r="C13003" s="3" t="str">
        <f>IFERROR(VLOOKUP(A13003,'Base Prueba'!A:C,3,),"NO REGISTRA")</f>
        <v>MARIA FERNANDA SANTANA BUITRAGO</v>
      </c>
      <c r="D13003" s="4" t="str">
        <f>IFERROR(VLOOKUP(A13003,'Base Prueba'!A:D,4,),"NO REGISTRA")</f>
        <v>LIDER DE DESAROLLO HUMANO</v>
      </c>
      <c r="E13003" s="5" t="str">
        <f>IFERROR(VLOOKUP(A13003,'Base Prueba'!A:E,5,),"NO REGISTRA")</f>
        <v>DIRECCION DE BIENESTAR INSTITUCIONAL</v>
      </c>
    </row>
    <row r="13004" spans="1:5" ht="15.75" x14ac:dyDescent="0.25">
      <c r="A13004" s="14">
        <v>1022378300</v>
      </c>
      <c r="B13004" s="2">
        <v>46129.336950578705</v>
      </c>
      <c r="C13004" s="3" t="str">
        <f>IFERROR(VLOOKUP(A13004,'Base Prueba'!A:C,3,),"NO REGISTRA")</f>
        <v>FERNEY ANDRES CHASPUENGAL RAMIREZ</v>
      </c>
      <c r="D13004" s="4" t="str">
        <f>IFERROR(VLOOKUP(A13004,'Base Prueba'!A:D,4,),"NO REGISTRA")</f>
        <v>LÍDER DE DEPORTE Y CULTURA</v>
      </c>
      <c r="E13004" s="5" t="str">
        <f>IFERROR(VLOOKUP(A13004,'Base Prueba'!A:E,5,),"NO REGISTRA")</f>
        <v>DIRECCION DE BIENESTAR INSTITUCIONAL</v>
      </c>
    </row>
    <row r="13005" spans="1:5" ht="15.75" x14ac:dyDescent="0.25">
      <c r="A13005" s="14">
        <v>79704152</v>
      </c>
      <c r="B13005" s="2">
        <v>46129.337251851852</v>
      </c>
      <c r="C13005" s="3" t="str">
        <f>IFERROR(VLOOKUP(A13005,'Base Prueba'!A:C,3,),"NO REGISTRA")</f>
        <v>FABIO ORLANDO MONTENEGRO RIAÑO</v>
      </c>
      <c r="D13005" s="4" t="str">
        <f>IFERROR(VLOOKUP(A13005,'Base Prueba'!A:D,4,),"NO REGISTRA")</f>
        <v>AUXILIAR RECURSOS ACADÉMICOS</v>
      </c>
      <c r="E13005" s="5" t="str">
        <f>IFERROR(VLOOKUP(A13005,'Base Prueba'!A:E,5,),"NO REGISTRA")</f>
        <v>OFICINA DE AUDIOVISUALES</v>
      </c>
    </row>
    <row r="13006" spans="1:5" ht="15.75" x14ac:dyDescent="0.25">
      <c r="A13006" s="14">
        <v>1025322754</v>
      </c>
      <c r="B13006" s="2">
        <v>46129.337561111111</v>
      </c>
      <c r="C13006" s="3" t="str">
        <f>IFERROR(VLOOKUP(A13006,'Base Prueba'!A:C,3,),"NO REGISTRA")</f>
        <v>ALISON YULIANA BEJARANO RUIZ</v>
      </c>
      <c r="D13006" s="4" t="str">
        <f>IFERROR(VLOOKUP(A13006,'Base Prueba'!A:D,4,),"NO REGISTRA")</f>
        <v>AUXILIAR DE SISTEMAS</v>
      </c>
      <c r="E13006" s="5" t="str">
        <f>IFERROR(VLOOKUP(A13006,'Base Prueba'!A:E,5,),"NO REGISTRA")</f>
        <v>DEPARTAMENTO DE INFORMATICA Y TECNOLOGIA</v>
      </c>
    </row>
    <row r="13007" spans="1:5" ht="15.75" x14ac:dyDescent="0.25">
      <c r="A13007" s="14">
        <v>1000216787</v>
      </c>
      <c r="B13007" s="2">
        <v>46129.337896759258</v>
      </c>
      <c r="C13007" s="3" t="str">
        <f>IFERROR(VLOOKUP(A13007,'Base Prueba'!A:C,3,),"NO REGISTRA")</f>
        <v>LAURA CAMILA SANCHEZ MARTINEZ</v>
      </c>
      <c r="D13007" s="4" t="str">
        <f>IFERROR(VLOOKUP(A13007,'Base Prueba'!A:D,4,),"NO REGISTRA")</f>
        <v>SECRETARIA ACADEMICA - ADMINISTRATIVA DE FACULTAD</v>
      </c>
      <c r="E13007" s="5" t="str">
        <f>IFERROR(VLOOKUP(A13007,'Base Prueba'!A:E,5,),"NO REGISTRA")</f>
        <v>FACULTAD DE INGENIERIA Y TECNOLOGIA DE LA INFORMACION</v>
      </c>
    </row>
    <row r="13008" spans="1:5" ht="15.75" x14ac:dyDescent="0.25">
      <c r="A13008" s="14">
        <v>1003690253</v>
      </c>
      <c r="B13008" s="2">
        <v>46129.339559143518</v>
      </c>
      <c r="C13008" s="3" t="str">
        <f>IFERROR(VLOOKUP(A13008,'Base Prueba'!A:C,3,),"NO REGISTRA")</f>
        <v>MELISSA GONZALEZ PEDRAZA</v>
      </c>
      <c r="D13008" s="4" t="str">
        <f>IFERROR(VLOOKUP(A13008,'Base Prueba'!A:D,4,),"NO REGISTRA")</f>
        <v>LIDER DE JOVENES A LA E</v>
      </c>
      <c r="E13008" s="5" t="str">
        <f>IFERROR(VLOOKUP(A13008,'Base Prueba'!A:E,5,),"NO REGISTRA")</f>
        <v>DIRECCION DE BIENESTAR INSTITUCIONAL</v>
      </c>
    </row>
    <row r="13009" spans="1:5" ht="15.75" x14ac:dyDescent="0.25">
      <c r="A13009" s="14">
        <v>79456180</v>
      </c>
      <c r="B13009" s="2">
        <v>46129.341309143521</v>
      </c>
      <c r="C13009" s="3" t="str">
        <f>IFERROR(VLOOKUP(A13009,'Base Prueba'!A:C,3,),"NO REGISTRA")</f>
        <v>CESAR AUGUSTO AVELLANEDA DUARTE</v>
      </c>
      <c r="D13009" s="4" t="str">
        <f>IFERROR(VLOOKUP(A13009,'Base Prueba'!A:D,4,),"NO REGISTRA")</f>
        <v>DOCENTE DE TIEMPO COMPLETO</v>
      </c>
      <c r="E13009" s="5" t="str">
        <f>IFERROR(VLOOKUP(A13009,'Base Prueba'!A:E,5,),"NO REGISTRA")</f>
        <v>AREA DE CIENCIAS BASICAS</v>
      </c>
    </row>
    <row r="13010" spans="1:5" ht="15.75" x14ac:dyDescent="0.25">
      <c r="A13010" s="14">
        <v>1023954848</v>
      </c>
      <c r="B13010" s="2">
        <v>46129.342724768518</v>
      </c>
      <c r="C13010" s="3" t="str">
        <f>IFERROR(VLOOKUP(A13010,'Base Prueba'!A:C,3,),"NO REGISTRA")</f>
        <v>JUAN CARLOS ESPITIA ORTIZ</v>
      </c>
      <c r="D13010" s="4" t="str">
        <f>IFERROR(VLOOKUP(A13010,'Base Prueba'!A:D,4,),"NO REGISTRA")</f>
        <v>ANALISTA DE INFRAESTRUCTURA</v>
      </c>
      <c r="E13010" s="5" t="str">
        <f>IFERROR(VLOOKUP(A13010,'Base Prueba'!A:E,5,),"NO REGISTRA")</f>
        <v>DEPARTAMENTO DE INFORMATICA Y TECNOLOGIA</v>
      </c>
    </row>
    <row r="13011" spans="1:5" ht="15.75" x14ac:dyDescent="0.25">
      <c r="A13011" s="14">
        <v>1024549760</v>
      </c>
      <c r="B13011" s="2">
        <v>46129.344440162036</v>
      </c>
      <c r="C13011" s="3" t="str">
        <f>IFERROR(VLOOKUP(A13011,'Base Prueba'!A:C,3,),"NO REGISTRA")</f>
        <v>FRANCY YISETH JAIMES NEIRA</v>
      </c>
      <c r="D13011" s="4" t="str">
        <f>IFERROR(VLOOKUP(A13011,'Base Prueba'!A:D,4,),"NO REGISTRA")</f>
        <v>SECRETARIA ACADEMICA - ADMINISTRATIVA DE FACULTAD</v>
      </c>
      <c r="E13011" s="5" t="str">
        <f>IFERROR(VLOOKUP(A13011,'Base Prueba'!A:E,5,),"NO REGISTRA")</f>
        <v>FACULTAD DE COMINICACIÓN PERIODISMO Y ARTES</v>
      </c>
    </row>
    <row r="13012" spans="1:5" ht="15.75" x14ac:dyDescent="0.25">
      <c r="A13012" s="14">
        <v>52976228</v>
      </c>
      <c r="B13012" s="2">
        <v>46129.344841203703</v>
      </c>
      <c r="C13012" s="3" t="str">
        <f>IFERROR(VLOOKUP(A13012,'Base Prueba'!A:C,3,),"NO REGISTRA")</f>
        <v>ANDREA IBAÑEZ CASTRO</v>
      </c>
      <c r="D13012" s="4" t="str">
        <f>IFERROR(VLOOKUP(A13012,'Base Prueba'!A:D,4,),"NO REGISTRA")</f>
        <v>DOCENTE DE TIEMPO COMPLETO</v>
      </c>
      <c r="E13012" s="5" t="str">
        <f>IFERROR(VLOOKUP(A13012,'Base Prueba'!A:E,5,),"NO REGISTRA")</f>
        <v>UNIDAD DE IDIOMAS</v>
      </c>
    </row>
    <row r="13013" spans="1:5" ht="15.75" x14ac:dyDescent="0.25">
      <c r="A13013" s="14">
        <v>1020731995</v>
      </c>
      <c r="B13013" s="2">
        <v>46129.353108449075</v>
      </c>
      <c r="C13013" s="3" t="str">
        <f>IFERROR(VLOOKUP(A13013,'Base Prueba'!A:C,3,),"NO REGISTRA")</f>
        <v>KARLA PAOLA BELTRAN PEÑUELA</v>
      </c>
      <c r="D13013" s="4" t="str">
        <f>IFERROR(VLOOKUP(A13013,'Base Prueba'!A:D,4,),"NO REGISTRA")</f>
        <v>SUPERVISOR DE FORMACION</v>
      </c>
      <c r="E13013" s="5" t="str">
        <f>IFERROR(VLOOKUP(A13013,'Base Prueba'!A:E,5,),"NO REGISTRA")</f>
        <v>VICERRECTORIA ACADEMICA</v>
      </c>
    </row>
    <row r="13014" spans="1:5" ht="15.75" x14ac:dyDescent="0.25">
      <c r="A13014" s="14">
        <v>1023033647</v>
      </c>
      <c r="B13014" s="2">
        <v>46129.353874537039</v>
      </c>
      <c r="C13014" s="3" t="str">
        <f>IFERROR(VLOOKUP(A13014,'Base Prueba'!A:C,3,),"NO REGISTRA")</f>
        <v>JUAN FRANCISCO HENAO CALDERON</v>
      </c>
      <c r="D13014" s="4" t="str">
        <f>IFERROR(VLOOKUP(A13014,'Base Prueba'!A:D,4,),"NO REGISTRA")</f>
        <v>DOCENTE DE MEDIO TIEMPO</v>
      </c>
      <c r="E13014" s="5" t="str">
        <f>IFERROR(VLOOKUP(A13014,'Base Prueba'!A:E,5,),"NO REGISTRA")</f>
        <v>TECNICO LABORAL EN COCINA</v>
      </c>
    </row>
    <row r="13015" spans="1:5" ht="15.75" x14ac:dyDescent="0.25">
      <c r="A13015" s="14">
        <v>52735929</v>
      </c>
      <c r="B13015" s="2">
        <v>46129.354932638889</v>
      </c>
      <c r="C13015" s="3" t="str">
        <f>IFERROR(VLOOKUP(A13015,'Base Prueba'!A:C,3,),"NO REGISTRA")</f>
        <v>JEIMMY AREVALO MELO</v>
      </c>
      <c r="D13015" s="4" t="str">
        <f>IFERROR(VLOOKUP(A13015,'Base Prueba'!A:D,4,),"NO REGISTRA")</f>
        <v>COORDINADOR DE BIBLIOTECA</v>
      </c>
      <c r="E13015" s="5" t="str">
        <f>IFERROR(VLOOKUP(A13015,'Base Prueba'!A:E,5,),"NO REGISTRA")</f>
        <v>BIBLIOTECA</v>
      </c>
    </row>
    <row r="13016" spans="1:5" ht="15.75" x14ac:dyDescent="0.25">
      <c r="A13016" s="14">
        <v>1024528858</v>
      </c>
      <c r="B13016" s="2">
        <v>46129.368910648147</v>
      </c>
      <c r="C13016" s="3" t="str">
        <f>IFERROR(VLOOKUP(A13016,'Base Prueba'!A:C,3,),"NO REGISTRA")</f>
        <v>LEIDY PAOLA SANDOVAL FUENTES</v>
      </c>
      <c r="D13016" s="4" t="str">
        <f>IFERROR(VLOOKUP(A13016,'Base Prueba'!A:D,4,),"NO REGISTRA")</f>
        <v>SECRETARIA ACADEMICA - ADMINISTRATIVA DE FACULTAD</v>
      </c>
      <c r="E13016" s="5" t="str">
        <f>IFERROR(VLOOKUP(A13016,'Base Prueba'!A:E,5,),"NO REGISTRA")</f>
        <v>FACULTAD DE CIENCIAS ECONOMICAS Y ADMINISTRATIVAS</v>
      </c>
    </row>
    <row r="13017" spans="1:5" ht="15.75" x14ac:dyDescent="0.25">
      <c r="A13017" s="14">
        <v>1032453118</v>
      </c>
      <c r="B13017" s="2">
        <v>46129.370950925928</v>
      </c>
      <c r="C13017" s="3" t="str">
        <f>IFERROR(VLOOKUP(A13017,'Base Prueba'!A:C,3,),"NO REGISTRA")</f>
        <v>JOHN STIVEN OSPINA VARGAS</v>
      </c>
      <c r="D13017" s="4" t="str">
        <f>IFERROR(VLOOKUP(A13017,'Base Prueba'!A:D,4,),"NO REGISTRA")</f>
        <v>LIDER DE ENTORNOS VIRTUALES Y DESARROLLO</v>
      </c>
      <c r="E13017" s="5" t="str">
        <f>IFERROR(VLOOKUP(A13017,'Base Prueba'!A:E,5,),"NO REGISTRA")</f>
        <v>VICERRECTORIA ACADEMICA</v>
      </c>
    </row>
    <row r="13018" spans="1:5" ht="15.75" x14ac:dyDescent="0.25">
      <c r="A13018" s="14">
        <v>1026293347</v>
      </c>
      <c r="B13018" s="2">
        <v>46129.371688425927</v>
      </c>
      <c r="C13018" s="3" t="str">
        <f>IFERROR(VLOOKUP(A13018,'Base Prueba'!A:C,3,),"NO REGISTRA")</f>
        <v>LAURA JINETH ORJUELA ROJAS</v>
      </c>
      <c r="D13018" s="4" t="str">
        <f>IFERROR(VLOOKUP(A13018,'Base Prueba'!A:D,4,),"NO REGISTRA")</f>
        <v>APRENDIZ UNIVERSITARIO</v>
      </c>
      <c r="E13018" s="5" t="str">
        <f>IFERROR(VLOOKUP(A13018,'Base Prueba'!A:E,5,),"NO REGISTRA")</f>
        <v>DIRECCION DE BIENESTAR INSTITUCIONAL</v>
      </c>
    </row>
    <row r="13019" spans="1:5" ht="15.75" x14ac:dyDescent="0.25">
      <c r="A13019" s="14">
        <v>1014210502</v>
      </c>
      <c r="B13019" s="2">
        <v>46129.373195370368</v>
      </c>
      <c r="C13019" s="3" t="str">
        <f>IFERROR(VLOOKUP(A13019,'Base Prueba'!A:C,3,),"NO REGISTRA")</f>
        <v>PABLO JAVIER MEDINA RAMIREZ</v>
      </c>
      <c r="D13019" s="4" t="str">
        <f>IFERROR(VLOOKUP(A13019,'Base Prueba'!A:D,4,),"NO REGISTRA")</f>
        <v>DOCENTE DE MEDIO TIEMPO</v>
      </c>
      <c r="E13019" s="5" t="str">
        <f>IFERROR(VLOOKUP(A13019,'Base Prueba'!A:E,5,),"NO REGISTRA")</f>
        <v>NARRATIVAS DIGITALES Y AUDIOVISUALES</v>
      </c>
    </row>
    <row r="13020" spans="1:5" ht="15.75" x14ac:dyDescent="0.25">
      <c r="A13020" s="14">
        <v>1141317547</v>
      </c>
      <c r="B13020" s="2">
        <v>46129.37985578704</v>
      </c>
      <c r="C13020" s="3" t="str">
        <f>IFERROR(VLOOKUP(A13020,'Base Prueba'!A:C,3,),"NO REGISTRA")</f>
        <v>LUNA JULIETH SANCHEZ ARDILA</v>
      </c>
      <c r="D13020" s="4" t="str">
        <f>IFERROR(VLOOKUP(A13020,'Base Prueba'!A:D,4,),"NO REGISTRA")</f>
        <v>APRENDIZ UNIVERSITARIO</v>
      </c>
      <c r="E13020" s="5" t="str">
        <f>IFERROR(VLOOKUP(A13020,'Base Prueba'!A:E,5,),"NO REGISTRA")</f>
        <v>VICERRECTORIA ACADEMICA</v>
      </c>
    </row>
    <row r="13021" spans="1:5" ht="15.75" x14ac:dyDescent="0.25">
      <c r="A13021" s="14">
        <v>248294</v>
      </c>
      <c r="B13021" s="2">
        <v>46129.38033414352</v>
      </c>
      <c r="C13021" s="3" t="str">
        <f>IFERROR(VLOOKUP(A13021,'Base Prueba'!A:C,3,),"NO REGISTRA")</f>
        <v>WALTER NATALIO VALDEZ MONTAÑEZ</v>
      </c>
      <c r="D13021" s="4" t="str">
        <f>IFERROR(VLOOKUP(A13021,'Base Prueba'!A:D,4,),"NO REGISTRA")</f>
        <v>DOCENTE DE TIEMPO COMPLETO</v>
      </c>
      <c r="E13021" s="5" t="str">
        <f>IFERROR(VLOOKUP(A13021,'Base Prueba'!A:E,5,),"NO REGISTRA")</f>
        <v>UNIVERSITARIO EN TURISMO Y GASTRONOMIA</v>
      </c>
    </row>
    <row r="13022" spans="1:5" ht="15.75" x14ac:dyDescent="0.25">
      <c r="A13022" s="14">
        <v>1010189117</v>
      </c>
      <c r="B13022" s="2">
        <v>46129.389283796299</v>
      </c>
      <c r="C13022" s="3" t="str">
        <f>IFERROR(VLOOKUP(A13022,'Base Prueba'!A:C,3,),"NO REGISTRA")</f>
        <v>ADRIANA PAOLA CARVAJAL TARAZONA</v>
      </c>
      <c r="D13022" s="4" t="str">
        <f>IFERROR(VLOOKUP(A13022,'Base Prueba'!A:D,4,),"NO REGISTRA")</f>
        <v>DOCENTE DE MEDIO TIEMPO</v>
      </c>
      <c r="E13022" s="5" t="str">
        <f>IFERROR(VLOOKUP(A13022,'Base Prueba'!A:E,5,),"NO REGISTRA")</f>
        <v>UNIVERSITARIO COMUNICACION SOCIAL</v>
      </c>
    </row>
    <row r="13023" spans="1:5" ht="15.75" x14ac:dyDescent="0.25">
      <c r="A13023" s="14">
        <v>1023898029</v>
      </c>
      <c r="B13023" s="2">
        <v>46129.400366782407</v>
      </c>
      <c r="C13023" s="3" t="str">
        <f>IFERROR(VLOOKUP(A13023,'Base Prueba'!A:C,3,),"NO REGISTRA")</f>
        <v>EMANUEL ENCISO CAMACHO</v>
      </c>
      <c r="D13023" s="4" t="str">
        <f>IFERROR(VLOOKUP(A13023,'Base Prueba'!A:D,4,),"NO REGISTRA")</f>
        <v>DECANO</v>
      </c>
      <c r="E13023" s="5" t="str">
        <f>IFERROR(VLOOKUP(A13023,'Base Prueba'!A:E,5,),"NO REGISTRA")</f>
        <v>FACULTAD DE COMINICACIÓN PERIODISMO Y ARTES</v>
      </c>
    </row>
    <row r="13024" spans="1:5" ht="15.75" x14ac:dyDescent="0.25">
      <c r="A13024" s="14">
        <v>1000283508</v>
      </c>
      <c r="B13024" s="2">
        <v>46129.411124421298</v>
      </c>
      <c r="C13024" s="3" t="str">
        <f>IFERROR(VLOOKUP(A13024,'Base Prueba'!A:C,3,),"NO REGISTRA")</f>
        <v>SARA VALENTINA CHACON ZAPATA</v>
      </c>
      <c r="D13024" s="4" t="str">
        <f>IFERROR(VLOOKUP(A13024,'Base Prueba'!A:D,4,),"NO REGISTRA")</f>
        <v>AUXILIAR DE RECURSOS AUDIOVISUALES</v>
      </c>
      <c r="E13024" s="5" t="str">
        <f>IFERROR(VLOOKUP(A13024,'Base Prueba'!A:E,5,),"NO REGISTRA")</f>
        <v>OFICINA DE AUDIOVISUALES</v>
      </c>
    </row>
    <row r="13025" spans="1:5" ht="15.75" x14ac:dyDescent="0.25">
      <c r="A13025" s="14">
        <v>1019116766</v>
      </c>
      <c r="B13025" s="2">
        <v>46129.413332407406</v>
      </c>
      <c r="C13025" s="3" t="str">
        <f>IFERROR(VLOOKUP(A13025,'Base Prueba'!A:C,3,),"NO REGISTRA")</f>
        <v>IVAN FERNEY MONTOYA BOLAÑOS</v>
      </c>
      <c r="D13025" s="4" t="str">
        <f>IFERROR(VLOOKUP(A13025,'Base Prueba'!A:D,4,),"NO REGISTRA")</f>
        <v>DOCENTE DE TIEMPO COMPLETO</v>
      </c>
      <c r="E13025" s="5" t="str">
        <f>IFERROR(VLOOKUP(A13025,'Base Prueba'!A:E,5,),"NO REGISTRA")</f>
        <v>UNIVERSITARIO EN TURISMO Y GASTRONOMIA</v>
      </c>
    </row>
    <row r="13026" spans="1:5" ht="15.75" x14ac:dyDescent="0.25">
      <c r="A13026" s="14">
        <v>79452150</v>
      </c>
      <c r="B13026" s="2">
        <v>46129.422993171298</v>
      </c>
      <c r="C13026" s="3" t="str">
        <f>IFERROR(VLOOKUP(A13026,'Base Prueba'!A:C,3,),"NO REGISTRA")</f>
        <v>JUAN CARLOS PAZ CUBILLOS</v>
      </c>
      <c r="D13026" s="4" t="str">
        <f>IFERROR(VLOOKUP(A13026,'Base Prueba'!A:D,4,),"NO REGISTRA")</f>
        <v>ANALISTA DE SISTEMAS</v>
      </c>
      <c r="E13026" s="5" t="str">
        <f>IFERROR(VLOOKUP(A13026,'Base Prueba'!A:E,5,),"NO REGISTRA")</f>
        <v>DEPARTAMENTO DE INFORMATICA Y TECNOLOGIA</v>
      </c>
    </row>
    <row r="13027" spans="1:5" ht="15.75" x14ac:dyDescent="0.25">
      <c r="A13027" s="14">
        <v>80812084</v>
      </c>
      <c r="B13027" s="2">
        <v>46129.427535416668</v>
      </c>
      <c r="C13027" s="3" t="str">
        <f>IFERROR(VLOOKUP(A13027,'Base Prueba'!A:C,3,),"NO REGISTRA")</f>
        <v>LUIS HELI RUIZ GUTIERREZ</v>
      </c>
      <c r="D13027" s="4" t="str">
        <f>IFERROR(VLOOKUP(A13027,'Base Prueba'!A:D,4,),"NO REGISTRA")</f>
        <v>AUXILIAR DE SERVICIOS  GENERALES</v>
      </c>
      <c r="E13027" s="5" t="str">
        <f>IFERROR(VLOOKUP(A13027,'Base Prueba'!A:E,5,),"NO REGISTRA")</f>
        <v>LOGISTICA Y SERVICIOS GENERALES</v>
      </c>
    </row>
    <row r="13028" spans="1:5" ht="15.75" x14ac:dyDescent="0.25">
      <c r="A13028" s="14">
        <v>52965463</v>
      </c>
      <c r="B13028" s="2">
        <v>46129.464203703705</v>
      </c>
      <c r="C13028" s="3" t="str">
        <f>IFERROR(VLOOKUP(A13028,'Base Prueba'!A:C,3,),"NO REGISTRA")</f>
        <v>ADRIANA MARCELA GONZALEZ CETINA</v>
      </c>
      <c r="D13028" s="4" t="str">
        <f>IFERROR(VLOOKUP(A13028,'Base Prueba'!A:D,4,),"NO REGISTRA")</f>
        <v>DIRECTORA DE PROGRAMAS DE CIENCIAS DE LA INFORMACIÓN Y DE DATOS</v>
      </c>
      <c r="E13028" s="5" t="str">
        <f>IFERROR(VLOOKUP(A13028,'Base Prueba'!A:E,5,),"NO REGISTRA")</f>
        <v>FACULTAD DE INGENIERIA Y TECNOLOGIA DE LA INFORMACION</v>
      </c>
    </row>
    <row r="13029" spans="1:5" ht="15.75" x14ac:dyDescent="0.25">
      <c r="A13029" s="14">
        <v>1026597443</v>
      </c>
      <c r="B13029" s="2">
        <v>46129.467554166666</v>
      </c>
      <c r="C13029" s="3" t="str">
        <f>IFERROR(VLOOKUP(A13029,'Base Prueba'!A:C,3,),"NO REGISTRA")</f>
        <v>SERGIO ALEXANDER VERA GARCIA</v>
      </c>
      <c r="D13029" s="4" t="str">
        <f>IFERROR(VLOOKUP(A13029,'Base Prueba'!A:D,4,),"NO REGISTRA")</f>
        <v>AUXILIAR ELECTRICO</v>
      </c>
      <c r="E13029" s="5" t="str">
        <f>IFERROR(VLOOKUP(A13029,'Base Prueba'!A:E,5,),"NO REGISTRA")</f>
        <v>LOGISTICA Y SERVICIOS GENERALES</v>
      </c>
    </row>
    <row r="13030" spans="1:5" ht="15.75" x14ac:dyDescent="0.25">
      <c r="A13030" s="14">
        <v>1012338489</v>
      </c>
      <c r="B13030" s="2">
        <v>46129.498172337961</v>
      </c>
      <c r="C13030" s="3" t="str">
        <f>IFERROR(VLOOKUP(A13030,'Base Prueba'!A:C,3,),"NO REGISTRA")</f>
        <v>DERLY TATIANA ROJAS NAVARRO</v>
      </c>
      <c r="D13030" s="4" t="str">
        <f>IFERROR(VLOOKUP(A13030,'Base Prueba'!A:D,4,),"NO REGISTRA")</f>
        <v>AUXILIAR BIBLIOTECA</v>
      </c>
      <c r="E13030" s="5" t="str">
        <f>IFERROR(VLOOKUP(A13030,'Base Prueba'!A:E,5,),"NO REGISTRA")</f>
        <v>BIBLIOTECA</v>
      </c>
    </row>
    <row r="13031" spans="1:5" ht="15.75" x14ac:dyDescent="0.25">
      <c r="A13031" s="14">
        <v>1010189117</v>
      </c>
      <c r="B13031" s="2">
        <v>46129.501757175924</v>
      </c>
      <c r="C13031" s="3" t="str">
        <f>IFERROR(VLOOKUP(A13031,'Base Prueba'!A:C,3,),"NO REGISTRA")</f>
        <v>ADRIANA PAOLA CARVAJAL TARAZONA</v>
      </c>
      <c r="D13031" s="4" t="str">
        <f>IFERROR(VLOOKUP(A13031,'Base Prueba'!A:D,4,),"NO REGISTRA")</f>
        <v>DOCENTE DE MEDIO TIEMPO</v>
      </c>
      <c r="E13031" s="5" t="str">
        <f>IFERROR(VLOOKUP(A13031,'Base Prueba'!A:E,5,),"NO REGISTRA")</f>
        <v>UNIVERSITARIO COMUNICACION SOCIAL</v>
      </c>
    </row>
    <row r="13032" spans="1:5" ht="15.75" x14ac:dyDescent="0.25">
      <c r="A13032" s="14">
        <v>1023033647</v>
      </c>
      <c r="B13032" s="2">
        <v>46129.517673958333</v>
      </c>
      <c r="C13032" s="3" t="str">
        <f>IFERROR(VLOOKUP(A13032,'Base Prueba'!A:C,3,),"NO REGISTRA")</f>
        <v>JUAN FRANCISCO HENAO CALDERON</v>
      </c>
      <c r="D13032" s="4" t="str">
        <f>IFERROR(VLOOKUP(A13032,'Base Prueba'!A:D,4,),"NO REGISTRA")</f>
        <v>DOCENTE DE MEDIO TIEMPO</v>
      </c>
      <c r="E13032" s="5" t="str">
        <f>IFERROR(VLOOKUP(A13032,'Base Prueba'!A:E,5,),"NO REGISTRA")</f>
        <v>TECNICO LABORAL EN COCINA</v>
      </c>
    </row>
    <row r="13033" spans="1:5" ht="15.75" x14ac:dyDescent="0.25">
      <c r="A13033" s="14">
        <v>52603556</v>
      </c>
      <c r="B13033" s="2">
        <v>46129.532016319441</v>
      </c>
      <c r="C13033" s="3" t="str">
        <f>IFERROR(VLOOKUP(A13033,'Base Prueba'!A:C,3,),"NO REGISTRA")</f>
        <v>MARISOL FARFAN QUIROGA</v>
      </c>
      <c r="D13033" s="4" t="str">
        <f>IFERROR(VLOOKUP(A13033,'Base Prueba'!A:D,4,),"NO REGISTRA")</f>
        <v>AUXILIAR DE SERVICIOS</v>
      </c>
      <c r="E13033" s="5" t="str">
        <f>IFERROR(VLOOKUP(A13033,'Base Prueba'!A:E,5,),"NO REGISTRA")</f>
        <v>LOGISTICA Y SERVICIOS GENERALES</v>
      </c>
    </row>
    <row r="13034" spans="1:5" ht="15.75" x14ac:dyDescent="0.25">
      <c r="A13034" s="14">
        <v>52885874</v>
      </c>
      <c r="B13034" s="2">
        <v>46129.53493159722</v>
      </c>
      <c r="C13034" s="3" t="str">
        <f>IFERROR(VLOOKUP(A13034,'Base Prueba'!A:C,3,),"NO REGISTRA")</f>
        <v>MARIBEL CAYCEDO</v>
      </c>
      <c r="D13034" s="4" t="str">
        <f>IFERROR(VLOOKUP(A13034,'Base Prueba'!A:D,4,),"NO REGISTRA")</f>
        <v>AUXILIAR DE SERVICIOS</v>
      </c>
      <c r="E13034" s="5" t="str">
        <f>IFERROR(VLOOKUP(A13034,'Base Prueba'!A:E,5,),"NO REGISTRA")</f>
        <v>LOGISTICA Y SERVICIOS GENERALES</v>
      </c>
    </row>
    <row r="13035" spans="1:5" ht="15.75" x14ac:dyDescent="0.25">
      <c r="A13035" s="14">
        <v>1019116766</v>
      </c>
      <c r="B13035" s="2">
        <v>46129.538702430553</v>
      </c>
      <c r="C13035" s="3" t="str">
        <f>IFERROR(VLOOKUP(A13035,'Base Prueba'!A:C,3,),"NO REGISTRA")</f>
        <v>IVAN FERNEY MONTOYA BOLAÑOS</v>
      </c>
      <c r="D13035" s="4" t="str">
        <f>IFERROR(VLOOKUP(A13035,'Base Prueba'!A:D,4,),"NO REGISTRA")</f>
        <v>DOCENTE DE TIEMPO COMPLETO</v>
      </c>
      <c r="E13035" s="5" t="str">
        <f>IFERROR(VLOOKUP(A13035,'Base Prueba'!A:E,5,),"NO REGISTRA")</f>
        <v>UNIVERSITARIO EN TURISMO Y GASTRONOMIA</v>
      </c>
    </row>
    <row r="13036" spans="1:5" ht="15.75" x14ac:dyDescent="0.25">
      <c r="A13036" s="14">
        <v>51840480</v>
      </c>
      <c r="B13036" s="2">
        <v>46129.54196516204</v>
      </c>
      <c r="C13036" s="3" t="str">
        <f>IFERROR(VLOOKUP(A13036,'Base Prueba'!A:C,3,),"NO REGISTRA")</f>
        <v>OLGA GAVILAN BENAVIDES</v>
      </c>
      <c r="D13036" s="4" t="str">
        <f>IFERROR(VLOOKUP(A13036,'Base Prueba'!A:D,4,),"NO REGISTRA")</f>
        <v>AUXILIAR DE SERVICIOS</v>
      </c>
      <c r="E13036" s="5" t="str">
        <f>IFERROR(VLOOKUP(A13036,'Base Prueba'!A:E,5,),"NO REGISTRA")</f>
        <v>LOGISTICA Y SERVICIOS GENERALES</v>
      </c>
    </row>
    <row r="13037" spans="1:5" ht="15.75" x14ac:dyDescent="0.25">
      <c r="A13037" s="14">
        <v>1005927138</v>
      </c>
      <c r="B13037" s="2">
        <v>46129.542536111112</v>
      </c>
      <c r="C13037" s="3" t="str">
        <f>IFERROR(VLOOKUP(A13037,'Base Prueba'!A:C,3,),"NO REGISTRA")</f>
        <v>MARLON YEINER MEJIA ACOSTA</v>
      </c>
      <c r="D13037" s="4" t="str">
        <f>IFERROR(VLOOKUP(A13037,'Base Prueba'!A:D,4,),"NO REGISTRA")</f>
        <v>AUXILIAR  DE MANTENIMIENTO</v>
      </c>
      <c r="E13037" s="5" t="str">
        <f>IFERROR(VLOOKUP(A13037,'Base Prueba'!A:E,5,),"NO REGISTRA")</f>
        <v>LOGISTICA Y SERVICIOS GENERALES</v>
      </c>
    </row>
    <row r="13038" spans="1:5" ht="15.75" x14ac:dyDescent="0.25">
      <c r="A13038" s="14">
        <v>1473024</v>
      </c>
      <c r="B13038" s="2">
        <v>46129.543270601855</v>
      </c>
      <c r="C13038" s="3" t="str">
        <f>IFERROR(VLOOKUP(A13038,'Base Prueba'!A:C,3,),"NO REGISTRA")</f>
        <v>GUILLERMO MUÑOZ PAJOY</v>
      </c>
      <c r="D13038" s="4" t="str">
        <f>IFERROR(VLOOKUP(A13038,'Base Prueba'!A:D,4,),"NO REGISTRA")</f>
        <v>AUXILIAR DE SERVICIOS  GENERALES</v>
      </c>
      <c r="E13038" s="5" t="str">
        <f>IFERROR(VLOOKUP(A13038,'Base Prueba'!A:E,5,),"NO REGISTRA")</f>
        <v>LOGISTICA Y SERVICIOS GENERALES</v>
      </c>
    </row>
    <row r="13039" spans="1:5" ht="15.75" x14ac:dyDescent="0.25">
      <c r="A13039" s="14">
        <v>79667746</v>
      </c>
      <c r="B13039" s="2">
        <v>46129.543409375001</v>
      </c>
      <c r="C13039" s="3" t="str">
        <f>IFERROR(VLOOKUP(A13039,'Base Prueba'!A:C,3,),"NO REGISTRA")</f>
        <v>JOHN JAIRO SUAREZ PINZON</v>
      </c>
      <c r="D13039" s="4" t="str">
        <f>IFERROR(VLOOKUP(A13039,'Base Prueba'!A:D,4,),"NO REGISTRA")</f>
        <v>AUXILIAR ELECTRICO</v>
      </c>
      <c r="E13039" s="5" t="str">
        <f>IFERROR(VLOOKUP(A13039,'Base Prueba'!A:E,5,),"NO REGISTRA")</f>
        <v>LOGISTICA Y SERVICIOS GENERALES</v>
      </c>
    </row>
    <row r="13040" spans="1:5" ht="15.75" x14ac:dyDescent="0.25">
      <c r="A13040" s="14">
        <v>52059516</v>
      </c>
      <c r="B13040" s="2">
        <v>46129.547108796294</v>
      </c>
      <c r="C13040" s="3" t="str">
        <f>IFERROR(VLOOKUP(A13040,'Base Prueba'!A:C,3,),"NO REGISTRA")</f>
        <v>YANETT AFANADOR AGUILAR</v>
      </c>
      <c r="D13040" s="4" t="str">
        <f>IFERROR(VLOOKUP(A13040,'Base Prueba'!A:D,4,),"NO REGISTRA")</f>
        <v>AUXILIAR DE SERVICIOS</v>
      </c>
      <c r="E13040" s="5" t="str">
        <f>IFERROR(VLOOKUP(A13040,'Base Prueba'!A:E,5,),"NO REGISTRA")</f>
        <v>LOGISTICA Y SERVICIOS GENERALES</v>
      </c>
    </row>
    <row r="13041" spans="1:5" ht="15.75" x14ac:dyDescent="0.25">
      <c r="A13041" s="14">
        <v>52034349</v>
      </c>
      <c r="B13041" s="2">
        <v>46129.547180555557</v>
      </c>
      <c r="C13041" s="3" t="str">
        <f>IFERROR(VLOOKUP(A13041,'Base Prueba'!A:C,3,),"NO REGISTRA")</f>
        <v>DIDILMA BARRERA BAREÑO</v>
      </c>
      <c r="D13041" s="4" t="str">
        <f>IFERROR(VLOOKUP(A13041,'Base Prueba'!A:D,4,),"NO REGISTRA")</f>
        <v>AUXILIAR DE SERVICIOS</v>
      </c>
      <c r="E13041" s="5" t="str">
        <f>IFERROR(VLOOKUP(A13041,'Base Prueba'!A:E,5,),"NO REGISTRA")</f>
        <v>LOGISTICA Y SERVICIOS GENERALES</v>
      </c>
    </row>
    <row r="13042" spans="1:5" ht="15.75" x14ac:dyDescent="0.25">
      <c r="A13042" s="14">
        <v>1033724599</v>
      </c>
      <c r="B13042" s="2">
        <v>46129.551704861115</v>
      </c>
      <c r="C13042" s="3" t="str">
        <f>IFERROR(VLOOKUP(A13042,'Base Prueba'!A:C,3,),"NO REGISTRA")</f>
        <v>LUZ MARIA RAMIREZ RODRIGUEZ</v>
      </c>
      <c r="D13042" s="4" t="str">
        <f>IFERROR(VLOOKUP(A13042,'Base Prueba'!A:D,4,),"NO REGISTRA")</f>
        <v>AUXILIAR DE SERVICIOS</v>
      </c>
      <c r="E13042" s="5" t="str">
        <f>IFERROR(VLOOKUP(A13042,'Base Prueba'!A:E,5,),"NO REGISTRA")</f>
        <v>LOGISTICA Y SERVICIOS GENERALES</v>
      </c>
    </row>
    <row r="13043" spans="1:5" ht="15.75" x14ac:dyDescent="0.25">
      <c r="A13043" s="14">
        <v>52290503</v>
      </c>
      <c r="B13043" s="2">
        <v>46129.551735185189</v>
      </c>
      <c r="C13043" s="3" t="str">
        <f>IFERROR(VLOOKUP(A13043,'Base Prueba'!A:C,3,),"NO REGISTRA")</f>
        <v>MARIA IDALIA RODRIGUEZ GONZALEZ</v>
      </c>
      <c r="D13043" s="4" t="str">
        <f>IFERROR(VLOOKUP(A13043,'Base Prueba'!A:D,4,),"NO REGISTRA")</f>
        <v>AUXILIAR DE SERVICIOS</v>
      </c>
      <c r="E13043" s="5" t="str">
        <f>IFERROR(VLOOKUP(A13043,'Base Prueba'!A:E,5,),"NO REGISTRA")</f>
        <v>LOGISTICA Y SERVICIOS GENERALES</v>
      </c>
    </row>
    <row r="13044" spans="1:5" ht="15.75" x14ac:dyDescent="0.25">
      <c r="A13044" s="14">
        <v>52290503</v>
      </c>
      <c r="B13044" s="2">
        <v>46129.551771296297</v>
      </c>
      <c r="C13044" s="3" t="str">
        <f>IFERROR(VLOOKUP(A13044,'Base Prueba'!A:C,3,),"NO REGISTRA")</f>
        <v>MARIA IDALIA RODRIGUEZ GONZALEZ</v>
      </c>
      <c r="D13044" s="4" t="str">
        <f>IFERROR(VLOOKUP(A13044,'Base Prueba'!A:D,4,),"NO REGISTRA")</f>
        <v>AUXILIAR DE SERVICIOS</v>
      </c>
      <c r="E13044" s="5" t="str">
        <f>IFERROR(VLOOKUP(A13044,'Base Prueba'!A:E,5,),"NO REGISTRA")</f>
        <v>LOGISTICA Y SERVICIOS GENERALES</v>
      </c>
    </row>
    <row r="13045" spans="1:5" ht="15.75" x14ac:dyDescent="0.25">
      <c r="A13045" s="14">
        <v>79946416</v>
      </c>
      <c r="B13045" s="2">
        <v>46129.553297800929</v>
      </c>
      <c r="C13045" s="3" t="str">
        <f>IFERROR(VLOOKUP(A13045,'Base Prueba'!A:C,3,),"NO REGISTRA")</f>
        <v>ALBERTO HERNAN SEGURA ABRIL</v>
      </c>
      <c r="D13045" s="4" t="str">
        <f>IFERROR(VLOOKUP(A13045,'Base Prueba'!A:D,4,),"NO REGISTRA")</f>
        <v>DOCENTE DE TIEMPO COMPLETO</v>
      </c>
      <c r="E13045" s="5" t="str">
        <f>IFERROR(VLOOKUP(A13045,'Base Prueba'!A:E,5,),"NO REGISTRA")</f>
        <v>TECNOLOGÍA EN PRODUCCIÓN DE MEDIOS AUDIOVISUALES</v>
      </c>
    </row>
    <row r="13046" spans="1:5" ht="15.75" x14ac:dyDescent="0.25">
      <c r="A13046" s="14">
        <v>1018482392</v>
      </c>
      <c r="B13046" s="2">
        <v>46129.563974999997</v>
      </c>
      <c r="C13046" s="3" t="str">
        <f>IFERROR(VLOOKUP(A13046,'Base Prueba'!A:C,3,),"NO REGISTRA")</f>
        <v>RAQUEL YANETH SANDOVAL FORERO</v>
      </c>
      <c r="D13046" s="4" t="str">
        <f>IFERROR(VLOOKUP(A13046,'Base Prueba'!A:D,4,),"NO REGISTRA")</f>
        <v>AUXILIAR DE RECURSOS ACADEMICOS</v>
      </c>
      <c r="E13046" s="5" t="str">
        <f>IFERROR(VLOOKUP(A13046,'Base Prueba'!A:E,5,),"NO REGISTRA")</f>
        <v>RECURSOS ACADEMICOS</v>
      </c>
    </row>
    <row r="13047" spans="1:5" ht="15.75" x14ac:dyDescent="0.25">
      <c r="A13047" s="14">
        <v>52220354</v>
      </c>
      <c r="B13047" s="2">
        <v>46129.576359375002</v>
      </c>
      <c r="C13047" s="3" t="str">
        <f>IFERROR(VLOOKUP(A13047,'Base Prueba'!A:C,3,),"NO REGISTRA")</f>
        <v>ILSA BARAHONA POLO</v>
      </c>
      <c r="D13047" s="4" t="str">
        <f>IFERROR(VLOOKUP(A13047,'Base Prueba'!A:D,4,),"NO REGISTRA")</f>
        <v>AUXILIAR DE SERVICIOS</v>
      </c>
      <c r="E13047" s="5" t="str">
        <f>IFERROR(VLOOKUP(A13047,'Base Prueba'!A:E,5,),"NO REGISTRA")</f>
        <v>LOGISTICA Y SERVICIOS GENERALES</v>
      </c>
    </row>
    <row r="13048" spans="1:5" ht="15.75" x14ac:dyDescent="0.25">
      <c r="A13048" s="14">
        <v>24175966</v>
      </c>
      <c r="B13048" s="2">
        <v>46129.591236689812</v>
      </c>
      <c r="C13048" s="3" t="str">
        <f>IFERROR(VLOOKUP(A13048,'Base Prueba'!A:C,3,),"NO REGISTRA")</f>
        <v>EUNICE MISE AYALA</v>
      </c>
      <c r="D13048" s="4" t="str">
        <f>IFERROR(VLOOKUP(A13048,'Base Prueba'!A:D,4,),"NO REGISTRA")</f>
        <v>AUXILIAR DE SERVICIOS</v>
      </c>
      <c r="E13048" s="5" t="str">
        <f>IFERROR(VLOOKUP(A13048,'Base Prueba'!A:E,5,),"NO REGISTRA")</f>
        <v>LOGISTICA Y SERVICIOS GENERALES</v>
      </c>
    </row>
    <row r="13049" spans="1:5" ht="15.75" x14ac:dyDescent="0.25">
      <c r="A13049" s="14">
        <v>79313678</v>
      </c>
      <c r="B13049" s="2">
        <v>46129.59318217593</v>
      </c>
      <c r="C13049" s="3" t="str">
        <f>IFERROR(VLOOKUP(A13049,'Base Prueba'!A:C,3,),"NO REGISTRA")</f>
        <v>MARCO VINICIO RAMIREZ PEREIRA</v>
      </c>
      <c r="D13049" s="4" t="str">
        <f>IFERROR(VLOOKUP(A13049,'Base Prueba'!A:D,4,),"NO REGISTRA")</f>
        <v>TECNICO EN MANTENIMIENTO DE RECURSOS ACADEMICOS</v>
      </c>
      <c r="E13049" s="5" t="str">
        <f>IFERROR(VLOOKUP(A13049,'Base Prueba'!A:E,5,),"NO REGISTRA")</f>
        <v>RECURSOS ACADEMICOS</v>
      </c>
    </row>
    <row r="13050" spans="1:5" ht="15.75" x14ac:dyDescent="0.25">
      <c r="A13050" s="14">
        <v>1105681275</v>
      </c>
      <c r="B13050" s="2">
        <v>46129.593607060182</v>
      </c>
      <c r="C13050" s="3" t="str">
        <f>IFERROR(VLOOKUP(A13050,'Base Prueba'!A:C,3,),"NO REGISTRA")</f>
        <v>VICTORIA GUTIERREZ BARRIOS</v>
      </c>
      <c r="D13050" s="4" t="str">
        <f>IFERROR(VLOOKUP(A13050,'Base Prueba'!A:D,4,),"NO REGISTRA")</f>
        <v>AUXILIAR DE SERVICIOS</v>
      </c>
      <c r="E13050" s="5" t="str">
        <f>IFERROR(VLOOKUP(A13050,'Base Prueba'!A:E,5,),"NO REGISTRA")</f>
        <v>LOGISTICA Y SERVICIOS GENERALES</v>
      </c>
    </row>
    <row r="13051" spans="1:5" ht="15.75" x14ac:dyDescent="0.25">
      <c r="A13051" s="14">
        <v>1000283508</v>
      </c>
      <c r="B13051" s="2">
        <v>46129.604374884257</v>
      </c>
      <c r="C13051" s="3" t="str">
        <f>IFERROR(VLOOKUP(A13051,'Base Prueba'!A:C,3,),"NO REGISTRA")</f>
        <v>SARA VALENTINA CHACON ZAPATA</v>
      </c>
      <c r="D13051" s="4" t="str">
        <f>IFERROR(VLOOKUP(A13051,'Base Prueba'!A:D,4,),"NO REGISTRA")</f>
        <v>AUXILIAR DE RECURSOS AUDIOVISUALES</v>
      </c>
      <c r="E13051" s="5" t="str">
        <f>IFERROR(VLOOKUP(A13051,'Base Prueba'!A:E,5,),"NO REGISTRA")</f>
        <v>OFICINA DE AUDIOVISUALES</v>
      </c>
    </row>
    <row r="13052" spans="1:5" ht="15.75" x14ac:dyDescent="0.25">
      <c r="A13052" s="14">
        <v>1019603886</v>
      </c>
      <c r="B13052" s="2">
        <v>46129.614477083334</v>
      </c>
      <c r="C13052" s="3" t="str">
        <f>IFERROR(VLOOKUP(A13052,'Base Prueba'!A:C,3,),"NO REGISTRA")</f>
        <v>NICOLAS ESPITIA CHACON</v>
      </c>
      <c r="D13052" s="4" t="str">
        <f>IFERROR(VLOOKUP(A13052,'Base Prueba'!A:D,4,),"NO REGISTRA")</f>
        <v>AUXILIAR DE RECURSOS ACADEMICOS</v>
      </c>
      <c r="E13052" s="5" t="str">
        <f>IFERROR(VLOOKUP(A13052,'Base Prueba'!A:E,5,),"NO REGISTRA")</f>
        <v>RECURSOS ACADEMICOS</v>
      </c>
    </row>
    <row r="13053" spans="1:5" ht="15.75" x14ac:dyDescent="0.25">
      <c r="A13053" s="14">
        <v>52976228</v>
      </c>
      <c r="B13053" s="2">
        <v>46129.631327546296</v>
      </c>
      <c r="C13053" s="3" t="str">
        <f>IFERROR(VLOOKUP(A13053,'Base Prueba'!A:C,3,),"NO REGISTRA")</f>
        <v>ANDREA IBAÑEZ CASTRO</v>
      </c>
      <c r="D13053" s="4" t="str">
        <f>IFERROR(VLOOKUP(A13053,'Base Prueba'!A:D,4,),"NO REGISTRA")</f>
        <v>DOCENTE DE TIEMPO COMPLETO</v>
      </c>
      <c r="E13053" s="5" t="str">
        <f>IFERROR(VLOOKUP(A13053,'Base Prueba'!A:E,5,),"NO REGISTRA")</f>
        <v>UNIDAD DE IDIOMAS</v>
      </c>
    </row>
    <row r="13054" spans="1:5" ht="15.75" x14ac:dyDescent="0.25">
      <c r="A13054" s="14">
        <v>1032498759</v>
      </c>
      <c r="B13054" s="2">
        <v>46129.639599421294</v>
      </c>
      <c r="C13054" s="3" t="str">
        <f>IFERROR(VLOOKUP(A13054,'Base Prueba'!A:C,3,),"NO REGISTRA")</f>
        <v>ANDREA CATALINA GAVIRIA TORRES</v>
      </c>
      <c r="D13054" s="4" t="str">
        <f>IFERROR(VLOOKUP(A13054,'Base Prueba'!A:D,4,),"NO REGISTRA")</f>
        <v>AUXILIAR DE RECURSOS AUDIOVISUALES</v>
      </c>
      <c r="E13054" s="5" t="str">
        <f>IFERROR(VLOOKUP(A13054,'Base Prueba'!A:E,5,),"NO REGISTRA")</f>
        <v>OFICINA DE AUDIOVISUALES</v>
      </c>
    </row>
    <row r="13055" spans="1:5" ht="15.75" x14ac:dyDescent="0.25">
      <c r="A13055" s="14">
        <v>1000692621</v>
      </c>
      <c r="B13055" s="2">
        <v>46129.662767476853</v>
      </c>
      <c r="C13055" s="3" t="str">
        <f>IFERROR(VLOOKUP(A13055,'Base Prueba'!A:C,3,),"NO REGISTRA")</f>
        <v>ANGIE KATERINE SALAMANCA PEÑUELA</v>
      </c>
      <c r="D13055" s="4" t="str">
        <f>IFERROR(VLOOKUP(A13055,'Base Prueba'!A:D,4,),"NO REGISTRA")</f>
        <v>ASISTENTE ADMINISTRATIVA CEA</v>
      </c>
      <c r="E13055" s="5" t="str">
        <f>IFERROR(VLOOKUP(A13055,'Base Prueba'!A:E,5,),"NO REGISTRA")</f>
        <v>OFICINA DE PLANEACION Y GESTION DE LA CALIDAD</v>
      </c>
    </row>
    <row r="13056" spans="1:5" ht="15.75" x14ac:dyDescent="0.25">
      <c r="A13056" s="14">
        <v>72223001</v>
      </c>
      <c r="B13056" s="2">
        <v>46129.663180555559</v>
      </c>
      <c r="C13056" s="3" t="str">
        <f>IFERROR(VLOOKUP(A13056,'Base Prueba'!A:C,3,),"NO REGISTRA")</f>
        <v>JOSE AGUSTIN BLANCO MEJIA</v>
      </c>
      <c r="D13056" s="4" t="str">
        <f>IFERROR(VLOOKUP(A13056,'Base Prueba'!A:D,4,),"NO REGISTRA")</f>
        <v>ENTRENADOR DEL CENTRO DE ALTURAS</v>
      </c>
      <c r="E13056" s="5" t="str">
        <f>IFERROR(VLOOKUP(A13056,'Base Prueba'!A:E,5,),"NO REGISTRA")</f>
        <v>OFICINA DE PLANEACION Y GESTION DE LA CALIDAD</v>
      </c>
    </row>
    <row r="13057" spans="1:5" ht="15.75" x14ac:dyDescent="0.25">
      <c r="A13057" s="14">
        <v>1090495027</v>
      </c>
      <c r="B13057" s="2">
        <v>46129.663239699075</v>
      </c>
      <c r="C13057" s="3" t="str">
        <f>IFERROR(VLOOKUP(A13057,'Base Prueba'!A:C,3,),"NO REGISTRA")</f>
        <v>JHOBANY ALBERTO VACA LARGO</v>
      </c>
      <c r="D13057" s="4" t="str">
        <f>IFERROR(VLOOKUP(A13057,'Base Prueba'!A:D,4,),"NO REGISTRA")</f>
        <v>ENTRENADOR DEL CENTRO DE ALTURAS</v>
      </c>
      <c r="E13057" s="5" t="str">
        <f>IFERROR(VLOOKUP(A13057,'Base Prueba'!A:E,5,),"NO REGISTRA")</f>
        <v>OFICINA DE PLANEACION Y GESTION DE LA CALIDAD</v>
      </c>
    </row>
    <row r="13058" spans="1:5" ht="15.75" x14ac:dyDescent="0.25">
      <c r="A13058" s="14">
        <v>79624306</v>
      </c>
      <c r="B13058" s="2">
        <v>46129.667711111113</v>
      </c>
      <c r="C13058" s="3" t="str">
        <f>IFERROR(VLOOKUP(A13058,'Base Prueba'!A:C,3,),"NO REGISTRA")</f>
        <v>NELSON MONGUA PEDREROS</v>
      </c>
      <c r="D13058" s="4" t="str">
        <f>IFERROR(VLOOKUP(A13058,'Base Prueba'!A:D,4,),"NO REGISTRA")</f>
        <v>ADMINISTRADOR DE REDES</v>
      </c>
      <c r="E13058" s="5" t="str">
        <f>IFERROR(VLOOKUP(A13058,'Base Prueba'!A:E,5,),"NO REGISTRA")</f>
        <v>DEPARTAMENTO DE INFORMATICA Y TECNOLOGIA</v>
      </c>
    </row>
    <row r="13059" spans="1:5" ht="15.75" x14ac:dyDescent="0.25">
      <c r="A13059" s="14">
        <v>1000218614</v>
      </c>
      <c r="B13059" s="2">
        <v>46129.667928009258</v>
      </c>
      <c r="C13059" s="3" t="str">
        <f>IFERROR(VLOOKUP(A13059,'Base Prueba'!A:C,3,),"NO REGISTRA")</f>
        <v>SEBASTIAN DAVID MELO DIAZ</v>
      </c>
      <c r="D13059" s="4" t="str">
        <f>IFERROR(VLOOKUP(A13059,'Base Prueba'!A:D,4,),"NO REGISTRA")</f>
        <v>ANALISTA DE SISTEMAS</v>
      </c>
      <c r="E13059" s="5" t="str">
        <f>IFERROR(VLOOKUP(A13059,'Base Prueba'!A:E,5,),"NO REGISTRA")</f>
        <v>DEPARTAMENTO DE INFORMATICA Y TECNOLOGIA</v>
      </c>
    </row>
    <row r="13060" spans="1:5" ht="15.75" x14ac:dyDescent="0.25">
      <c r="A13060" s="14">
        <v>7563945</v>
      </c>
      <c r="B13060" s="2">
        <v>46129.668318750002</v>
      </c>
      <c r="C13060" s="3" t="str">
        <f>IFERROR(VLOOKUP(A13060,'Base Prueba'!A:C,3,),"NO REGISTRA")</f>
        <v>NESTOR FABIO OSPINA RIVERA</v>
      </c>
      <c r="D13060" s="4" t="str">
        <f>IFERROR(VLOOKUP(A13060,'Base Prueba'!A:D,4,),"NO REGISTRA")</f>
        <v>AUXILIAR  DE MANTENIMIENTO</v>
      </c>
      <c r="E13060" s="5" t="str">
        <f>IFERROR(VLOOKUP(A13060,'Base Prueba'!A:E,5,),"NO REGISTRA")</f>
        <v>LOGISTICA Y SERVICIOS GENERALES</v>
      </c>
    </row>
    <row r="13061" spans="1:5" ht="15.75" x14ac:dyDescent="0.25">
      <c r="A13061" s="14">
        <v>1193376686</v>
      </c>
      <c r="B13061" s="2">
        <v>46129.669406365741</v>
      </c>
      <c r="C13061" s="3" t="str">
        <f>IFERROR(VLOOKUP(A13061,'Base Prueba'!A:C,3,),"NO REGISTRA")</f>
        <v>STEVEN FERNANDO CORRECHA PERDOMO</v>
      </c>
      <c r="D13061" s="4" t="str">
        <f>IFERROR(VLOOKUP(A13061,'Base Prueba'!A:D,4,),"NO REGISTRA")</f>
        <v>AUXILIAR  DE MANTENIMIENTO</v>
      </c>
      <c r="E13061" s="5" t="str">
        <f>IFERROR(VLOOKUP(A13061,'Base Prueba'!A:E,5,),"NO REGISTRA")</f>
        <v>LOGISTICA Y SERVICIOS GENERALES</v>
      </c>
    </row>
    <row r="13062" spans="1:5" ht="15.75" x14ac:dyDescent="0.25">
      <c r="A13062" s="14">
        <v>79704152</v>
      </c>
      <c r="B13062" s="2">
        <v>46129.671201273151</v>
      </c>
      <c r="C13062" s="3" t="str">
        <f>IFERROR(VLOOKUP(A13062,'Base Prueba'!A:C,3,),"NO REGISTRA")</f>
        <v>FABIO ORLANDO MONTENEGRO RIAÑO</v>
      </c>
      <c r="D13062" s="4" t="str">
        <f>IFERROR(VLOOKUP(A13062,'Base Prueba'!A:D,4,),"NO REGISTRA")</f>
        <v>AUXILIAR RECURSOS ACADÉMICOS</v>
      </c>
      <c r="E13062" s="5" t="str">
        <f>IFERROR(VLOOKUP(A13062,'Base Prueba'!A:E,5,),"NO REGISTRA")</f>
        <v>OFICINA DE AUDIOVISUALES</v>
      </c>
    </row>
    <row r="13063" spans="1:5" ht="15.75" x14ac:dyDescent="0.25">
      <c r="A13063" s="14">
        <v>79043674</v>
      </c>
      <c r="B13063" s="2">
        <v>46129.679890509258</v>
      </c>
      <c r="C13063" s="3" t="str">
        <f>IFERROR(VLOOKUP(A13063,'Base Prueba'!A:C,3,),"NO REGISTRA")</f>
        <v>PEDRO ANTONIO ACERO</v>
      </c>
      <c r="D13063" s="4" t="str">
        <f>IFERROR(VLOOKUP(A13063,'Base Prueba'!A:D,4,),"NO REGISTRA")</f>
        <v>SUPERVISOR DE SERVICIOS</v>
      </c>
      <c r="E13063" s="5" t="str">
        <f>IFERROR(VLOOKUP(A13063,'Base Prueba'!A:E,5,),"NO REGISTRA")</f>
        <v>LOGISTICA Y SERVICIOS GENERALES</v>
      </c>
    </row>
    <row r="13064" spans="1:5" ht="15.75" x14ac:dyDescent="0.25">
      <c r="A13064" s="14">
        <v>1023880617</v>
      </c>
      <c r="B13064" s="2">
        <v>46129.681555092589</v>
      </c>
      <c r="C13064" s="3" t="str">
        <f>IFERROR(VLOOKUP(A13064,'Base Prueba'!A:C,3,),"NO REGISTRA")</f>
        <v>BYRON YESID PARRA DIAZ</v>
      </c>
      <c r="D13064" s="4" t="str">
        <f>IFERROR(VLOOKUP(A13064,'Base Prueba'!A:D,4,),"NO REGISTRA")</f>
        <v>AUXILIAR  DE MANTENIMIENTO</v>
      </c>
      <c r="E13064" s="5" t="str">
        <f>IFERROR(VLOOKUP(A13064,'Base Prueba'!A:E,5,),"NO REGISTRA")</f>
        <v>LOGISTICA Y SERVICIOS GENERALES</v>
      </c>
    </row>
    <row r="13065" spans="1:5" ht="15.75" x14ac:dyDescent="0.25">
      <c r="A13065" s="14">
        <v>19488606</v>
      </c>
      <c r="B13065" s="2">
        <v>46129.682090856484</v>
      </c>
      <c r="C13065" s="3" t="str">
        <f>IFERROR(VLOOKUP(A13065,'Base Prueba'!A:C,3,),"NO REGISTRA")</f>
        <v>ARISTARCO LOPEZ TALERO</v>
      </c>
      <c r="D13065" s="4" t="str">
        <f>IFERROR(VLOOKUP(A13065,'Base Prueba'!A:D,4,),"NO REGISTRA")</f>
        <v>OFICIAL DE MANTENIMIENTO</v>
      </c>
      <c r="E13065" s="5" t="str">
        <f>IFERROR(VLOOKUP(A13065,'Base Prueba'!A:E,5,),"NO REGISTRA")</f>
        <v>LOGISTICA Y SERVICIOS GENERALES</v>
      </c>
    </row>
    <row r="13066" spans="1:5" ht="15.75" x14ac:dyDescent="0.25">
      <c r="A13066" s="14">
        <v>1141514141</v>
      </c>
      <c r="B13066" s="2">
        <v>46129.682628009257</v>
      </c>
      <c r="C13066" s="3" t="str">
        <f>IFERROR(VLOOKUP(A13066,'Base Prueba'!A:C,3,),"NO REGISTRA")</f>
        <v>LAURA SOFIA VARGAS LESMES</v>
      </c>
      <c r="D13066" s="4" t="str">
        <f>IFERROR(VLOOKUP(A13066,'Base Prueba'!A:D,4,),"NO REGISTRA")</f>
        <v>AUXILIAR BIBLIOTECA</v>
      </c>
      <c r="E13066" s="5" t="str">
        <f>IFERROR(VLOOKUP(A13066,'Base Prueba'!A:E,5,),"NO REGISTRA")</f>
        <v>BIBLIOTECA</v>
      </c>
    </row>
    <row r="13067" spans="1:5" ht="15.75" x14ac:dyDescent="0.25">
      <c r="A13067" s="14">
        <v>1014215096</v>
      </c>
      <c r="B13067" s="2">
        <v>46129.694352314815</v>
      </c>
      <c r="C13067" s="3" t="str">
        <f>IFERROR(VLOOKUP(A13067,'Base Prueba'!A:C,3,),"NO REGISTRA")</f>
        <v>ALEXANDER BELTRAN AGUILERA</v>
      </c>
      <c r="D13067" s="4" t="str">
        <f>IFERROR(VLOOKUP(A13067,'Base Prueba'!A:D,4,),"NO REGISTRA")</f>
        <v>DOCENTE DE TIEMPO COMPLETO</v>
      </c>
      <c r="E13067" s="5" t="str">
        <f>IFERROR(VLOOKUP(A13067,'Base Prueba'!A:E,5,),"NO REGISTRA")</f>
        <v>UNIVERSITARIO EN TURISMO Y GASTRONOMIA</v>
      </c>
    </row>
    <row r="13068" spans="1:5" ht="15.75" x14ac:dyDescent="0.25">
      <c r="A13068" s="14">
        <v>80211886</v>
      </c>
      <c r="B13068" s="2">
        <v>46129.694581249998</v>
      </c>
      <c r="C13068" s="3" t="str">
        <f>IFERROR(VLOOKUP(A13068,'Base Prueba'!A:C,3,),"NO REGISTRA")</f>
        <v>EDWIN GIOVANNY QUIMBAY HIDALGO</v>
      </c>
      <c r="D13068" s="4" t="str">
        <f>IFERROR(VLOOKUP(A13068,'Base Prueba'!A:D,4,),"NO REGISTRA")</f>
        <v>LIDER DE RECURSOS ACADEMICOS</v>
      </c>
      <c r="E13068" s="5" t="str">
        <f>IFERROR(VLOOKUP(A13068,'Base Prueba'!A:E,5,),"NO REGISTRA")</f>
        <v>RECURSOS ACADEMICOS</v>
      </c>
    </row>
    <row r="13069" spans="1:5" ht="15.75" x14ac:dyDescent="0.25">
      <c r="A13069" s="14">
        <v>52735929</v>
      </c>
      <c r="B13069" s="2">
        <v>46129.705800925927</v>
      </c>
      <c r="C13069" s="3" t="str">
        <f>IFERROR(VLOOKUP(A13069,'Base Prueba'!A:C,3,),"NO REGISTRA")</f>
        <v>JEIMMY AREVALO MELO</v>
      </c>
      <c r="D13069" s="4" t="str">
        <f>IFERROR(VLOOKUP(A13069,'Base Prueba'!A:D,4,),"NO REGISTRA")</f>
        <v>COORDINADOR DE BIBLIOTECA</v>
      </c>
      <c r="E13069" s="5" t="str">
        <f>IFERROR(VLOOKUP(A13069,'Base Prueba'!A:E,5,),"NO REGISTRA")</f>
        <v>BIBLIOTECA</v>
      </c>
    </row>
    <row r="13070" spans="1:5" ht="15.75" x14ac:dyDescent="0.25">
      <c r="A13070" s="14">
        <v>79211001</v>
      </c>
      <c r="B13070" s="2">
        <v>46129.711851851855</v>
      </c>
      <c r="C13070" s="3" t="str">
        <f>IFERROR(VLOOKUP(A13070,'Base Prueba'!A:C,3,),"NO REGISTRA")</f>
        <v>EDISON MONSALVE CUARTAS</v>
      </c>
      <c r="D13070" s="4" t="str">
        <f>IFERROR(VLOOKUP(A13070,'Base Prueba'!A:D,4,),"NO REGISTRA")</f>
        <v>DOCENTE DE TIEMPO COMPLETO</v>
      </c>
      <c r="E13070" s="5" t="str">
        <f>IFERROR(VLOOKUP(A13070,'Base Prueba'!A:E,5,),"NO REGISTRA")</f>
        <v>PROFESIONAL EN INGENIERIA MULTIMEDIA</v>
      </c>
    </row>
    <row r="13071" spans="1:5" ht="15.75" x14ac:dyDescent="0.25">
      <c r="A13071" s="14">
        <v>80725196</v>
      </c>
      <c r="B13071" s="2">
        <v>46129.711969212964</v>
      </c>
      <c r="C13071" s="3" t="str">
        <f>IFERROR(VLOOKUP(A13071,'Base Prueba'!A:C,3,),"NO REGISTRA")</f>
        <v>YEISON YOSET TOVAR BARBOSA</v>
      </c>
      <c r="D13071" s="4" t="str">
        <f>IFERROR(VLOOKUP(A13071,'Base Prueba'!A:D,4,),"NO REGISTRA")</f>
        <v>LIDER GESTION DOCUMENTAL</v>
      </c>
      <c r="E13071" s="5" t="str">
        <f>IFERROR(VLOOKUP(A13071,'Base Prueba'!A:E,5,),"NO REGISTRA")</f>
        <v>CENTRO DE GESTION DOCUMENTAL</v>
      </c>
    </row>
    <row r="13072" spans="1:5" ht="15.75" x14ac:dyDescent="0.25">
      <c r="A13072" s="14">
        <v>1030567635</v>
      </c>
      <c r="B13072" s="2">
        <v>46129.712072685186</v>
      </c>
      <c r="C13072" s="3" t="str">
        <f>IFERROR(VLOOKUP(A13072,'Base Prueba'!A:C,3,),"NO REGISTRA")</f>
        <v>JEFFERSON ANDRES BARRETO DIAZ</v>
      </c>
      <c r="D13072" s="4" t="str">
        <f>IFERROR(VLOOKUP(A13072,'Base Prueba'!A:D,4,),"NO REGISTRA")</f>
        <v>AUXILIAR DE ARCHIVO</v>
      </c>
      <c r="E13072" s="5" t="str">
        <f>IFERROR(VLOOKUP(A13072,'Base Prueba'!A:E,5,),"NO REGISTRA")</f>
        <v>CENTRO DE GESTION DOCUMENTAL</v>
      </c>
    </row>
    <row r="13073" spans="1:5" ht="15.75" x14ac:dyDescent="0.25">
      <c r="A13073" s="14">
        <v>11318253</v>
      </c>
      <c r="B13073" s="2">
        <v>46129.712121875004</v>
      </c>
      <c r="C13073" s="3" t="str">
        <f>IFERROR(VLOOKUP(A13073,'Base Prueba'!A:C,3,),"NO REGISTRA")</f>
        <v>RODRIGO RODRIGUEZ</v>
      </c>
      <c r="D13073" s="4" t="str">
        <f>IFERROR(VLOOKUP(A13073,'Base Prueba'!A:D,4,),"NO REGISTRA")</f>
        <v>APRENDIZ UNIVERSITARIO</v>
      </c>
      <c r="E13073" s="5" t="str">
        <f>IFERROR(VLOOKUP(A13073,'Base Prueba'!A:E,5,),"NO REGISTRA")</f>
        <v>CENTRO DE GESTION DOCUMENTAL</v>
      </c>
    </row>
    <row r="13074" spans="1:5" ht="15.75" x14ac:dyDescent="0.25">
      <c r="A13074" s="14">
        <v>1023954848</v>
      </c>
      <c r="B13074" s="2">
        <v>46129.717375925924</v>
      </c>
      <c r="C13074" s="3" t="str">
        <f>IFERROR(VLOOKUP(A13074,'Base Prueba'!A:C,3,),"NO REGISTRA")</f>
        <v>JUAN CARLOS ESPITIA ORTIZ</v>
      </c>
      <c r="D13074" s="4" t="str">
        <f>IFERROR(VLOOKUP(A13074,'Base Prueba'!A:D,4,),"NO REGISTRA")</f>
        <v>ANALISTA DE INFRAESTRUCTURA</v>
      </c>
      <c r="E13074" s="5" t="str">
        <f>IFERROR(VLOOKUP(A13074,'Base Prueba'!A:E,5,),"NO REGISTRA")</f>
        <v>DEPARTAMENTO DE INFORMATICA Y TECNOLOGIA</v>
      </c>
    </row>
    <row r="13075" spans="1:5" ht="15.75" x14ac:dyDescent="0.25">
      <c r="A13075" s="14">
        <v>1025322754</v>
      </c>
      <c r="B13075" s="2">
        <v>46129.718362731481</v>
      </c>
      <c r="C13075" s="3" t="str">
        <f>IFERROR(VLOOKUP(A13075,'Base Prueba'!A:C,3,),"NO REGISTRA")</f>
        <v>ALISON YULIANA BEJARANO RUIZ</v>
      </c>
      <c r="D13075" s="4" t="str">
        <f>IFERROR(VLOOKUP(A13075,'Base Prueba'!A:D,4,),"NO REGISTRA")</f>
        <v>AUXILIAR DE SISTEMAS</v>
      </c>
      <c r="E13075" s="5" t="str">
        <f>IFERROR(VLOOKUP(A13075,'Base Prueba'!A:E,5,),"NO REGISTRA")</f>
        <v>DEPARTAMENTO DE INFORMATICA Y TECNOLOGIA</v>
      </c>
    </row>
    <row r="13076" spans="1:5" ht="15.75" x14ac:dyDescent="0.25">
      <c r="A13076" s="14">
        <v>79920413</v>
      </c>
      <c r="B13076" s="2">
        <v>46129.71877511574</v>
      </c>
      <c r="C13076" s="3" t="str">
        <f>IFERROR(VLOOKUP(A13076,'Base Prueba'!A:C,3,),"NO REGISTRA")</f>
        <v>DANIEL ALEJANDRO RIVERA MARIN</v>
      </c>
      <c r="D13076" s="4" t="str">
        <f>IFERROR(VLOOKUP(A13076,'Base Prueba'!A:D,4,),"NO REGISTRA")</f>
        <v>CATEDRATICO</v>
      </c>
      <c r="E13076" s="5" t="str">
        <f>IFERROR(VLOOKUP(A13076,'Base Prueba'!A:E,5,),"NO REGISTRA")</f>
        <v>ESPECIALIZACIÓN EN GERENCIA DE PROYECTOS</v>
      </c>
    </row>
    <row r="13077" spans="1:5" ht="15.75" x14ac:dyDescent="0.25">
      <c r="A13077" s="14">
        <v>1000216787</v>
      </c>
      <c r="B13077" s="2">
        <v>46129.722966550929</v>
      </c>
      <c r="C13077" s="3" t="str">
        <f>IFERROR(VLOOKUP(A13077,'Base Prueba'!A:C,3,),"NO REGISTRA")</f>
        <v>LAURA CAMILA SANCHEZ MARTINEZ</v>
      </c>
      <c r="D13077" s="4" t="str">
        <f>IFERROR(VLOOKUP(A13077,'Base Prueba'!A:D,4,),"NO REGISTRA")</f>
        <v>SECRETARIA ACADEMICA - ADMINISTRATIVA DE FACULTAD</v>
      </c>
      <c r="E13077" s="5" t="str">
        <f>IFERROR(VLOOKUP(A13077,'Base Prueba'!A:E,5,),"NO REGISTRA")</f>
        <v>FACULTAD DE INGENIERIA Y TECNOLOGIA DE LA INFORMACION</v>
      </c>
    </row>
    <row r="13078" spans="1:5" ht="15.75" x14ac:dyDescent="0.25">
      <c r="A13078" s="14">
        <v>1093773069</v>
      </c>
      <c r="B13078" s="2">
        <v>46129.737772337961</v>
      </c>
      <c r="C13078" s="3" t="str">
        <f>IFERROR(VLOOKUP(A13078,'Base Prueba'!A:C,3,),"NO REGISTRA")</f>
        <v>MICHAEL STEVEN AMAYA SANCHEZ</v>
      </c>
      <c r="D13078" s="4" t="str">
        <f>IFERROR(VLOOKUP(A13078,'Base Prueba'!A:D,4,),"NO REGISTRA")</f>
        <v>DOCENTE DE TIEMPO COMPLETO</v>
      </c>
      <c r="E13078" s="5" t="str">
        <f>IFERROR(VLOOKUP(A13078,'Base Prueba'!A:E,5,),"NO REGISTRA")</f>
        <v>UNIVERSITARIO EN SEGURIDAD Y SALUD EN EL TRABAJO</v>
      </c>
    </row>
    <row r="13079" spans="1:5" ht="15.75" x14ac:dyDescent="0.25">
      <c r="A13079" s="14">
        <v>79918292</v>
      </c>
      <c r="B13079" s="2">
        <v>46129.739585763891</v>
      </c>
      <c r="C13079" s="3" t="str">
        <f>IFERROR(VLOOKUP(A13079,'Base Prueba'!A:C,3,),"NO REGISTRA")</f>
        <v>GABRIEL ALBERTO MORENO MONROY</v>
      </c>
      <c r="D13079" s="4" t="str">
        <f>IFERROR(VLOOKUP(A13079,'Base Prueba'!A:D,4,),"NO REGISTRA")</f>
        <v>DOCENTE DE MEDIO TIEMPO</v>
      </c>
      <c r="E13079" s="5" t="str">
        <f>IFERROR(VLOOKUP(A13079,'Base Prueba'!A:E,5,),"NO REGISTRA")</f>
        <v>TECNOLOGIA EN COMERCIO Y NEGOCIOS INTERNACIONALES</v>
      </c>
    </row>
    <row r="13080" spans="1:5" ht="15.75" x14ac:dyDescent="0.25">
      <c r="A13080" s="14">
        <v>79435738</v>
      </c>
      <c r="B13080" s="2">
        <v>46129.741496875002</v>
      </c>
      <c r="C13080" s="3" t="str">
        <f>IFERROR(VLOOKUP(A13080,'Base Prueba'!A:C,3,),"NO REGISTRA")</f>
        <v>DANIEL ANDRES MURCIA DIAZ</v>
      </c>
      <c r="D13080" s="4" t="str">
        <f>IFERROR(VLOOKUP(A13080,'Base Prueba'!A:D,4,),"NO REGISTRA")</f>
        <v>DOCENTE DE TIEMPO COMPLETO</v>
      </c>
      <c r="E13080" s="5" t="str">
        <f>IFERROR(VLOOKUP(A13080,'Base Prueba'!A:E,5,),"NO REGISTRA")</f>
        <v>INGENIERIA DE SOFTWARE</v>
      </c>
    </row>
    <row r="13081" spans="1:5" ht="15.75" x14ac:dyDescent="0.25">
      <c r="A13081" s="14">
        <v>8715040</v>
      </c>
      <c r="B13081" s="2">
        <v>46129.742339351855</v>
      </c>
      <c r="C13081" s="3" t="str">
        <f>IFERROR(VLOOKUP(A13081,'Base Prueba'!A:C,3,),"NO REGISTRA")</f>
        <v>DACARTH RAFAEL SARMIENTO PORTO</v>
      </c>
      <c r="D13081" s="4" t="str">
        <f>IFERROR(VLOOKUP(A13081,'Base Prueba'!A:D,4,),"NO REGISTRA")</f>
        <v>DOCENTE DE TIEMPO COMPLETO</v>
      </c>
      <c r="E13081" s="5" t="str">
        <f>IFERROR(VLOOKUP(A13081,'Base Prueba'!A:E,5,),"NO REGISTRA")</f>
        <v>INGENIERIA DE SOFTWARE</v>
      </c>
    </row>
    <row r="13082" spans="1:5" ht="15.75" x14ac:dyDescent="0.25">
      <c r="A13082" s="14">
        <v>79507540</v>
      </c>
      <c r="B13082" s="2">
        <v>46129.745321064816</v>
      </c>
      <c r="C13082" s="3" t="str">
        <f>IFERROR(VLOOKUP(A13082,'Base Prueba'!A:C,3,),"NO REGISTRA")</f>
        <v>SHARYK ROMERO CALDERON</v>
      </c>
      <c r="D13082" s="4" t="str">
        <f>IFERROR(VLOOKUP(A13082,'Base Prueba'!A:D,4,),"NO REGISTRA")</f>
        <v>DOCENTE DE MEDIO TIEMPO</v>
      </c>
      <c r="E13082" s="5" t="str">
        <f>IFERROR(VLOOKUP(A13082,'Base Prueba'!A:E,5,),"NO REGISTRA")</f>
        <v>UNIVERSITARIO ADMINISTRACION DE EMPRESAS</v>
      </c>
    </row>
    <row r="13083" spans="1:5" ht="15.75" x14ac:dyDescent="0.25">
      <c r="A13083" s="14">
        <v>19459733</v>
      </c>
      <c r="B13083" s="2">
        <v>46129.74735208333</v>
      </c>
      <c r="C13083" s="3" t="str">
        <f>IFERROR(VLOOKUP(A13083,'Base Prueba'!A:C,3,),"NO REGISTRA")</f>
        <v>EDGAR ALBERTO CAICEDO VELASCO</v>
      </c>
      <c r="D13083" s="4" t="str">
        <f>IFERROR(VLOOKUP(A13083,'Base Prueba'!A:D,4,),"NO REGISTRA")</f>
        <v>DOCENTE DE MEDIO TIEMPO</v>
      </c>
      <c r="E13083" s="5" t="str">
        <f>IFERROR(VLOOKUP(A13083,'Base Prueba'!A:E,5,),"NO REGISTRA")</f>
        <v>TECNOLOGIA EN SEGURIDAD Y SALUD EN EL TRABAJO</v>
      </c>
    </row>
    <row r="13084" spans="1:5" ht="15.75" x14ac:dyDescent="0.25">
      <c r="A13084" s="14">
        <v>79312652</v>
      </c>
      <c r="B13084" s="2">
        <v>46129.749800810183</v>
      </c>
      <c r="C13084" s="3" t="str">
        <f>IFERROR(VLOOKUP(A13084,'Base Prueba'!A:C,3,),"NO REGISTRA")</f>
        <v>JOSE ALVARO LARA MANOSALVA</v>
      </c>
      <c r="D13084" s="4" t="str">
        <f>IFERROR(VLOOKUP(A13084,'Base Prueba'!A:D,4,),"NO REGISTRA")</f>
        <v>DOCENTE DE TIEMPO COMPLETO</v>
      </c>
      <c r="E13084" s="5" t="str">
        <f>IFERROR(VLOOKUP(A13084,'Base Prueba'!A:E,5,),"NO REGISTRA")</f>
        <v>UNIVERSITARIO ADMINISTRACION DE EMPRESAS</v>
      </c>
    </row>
    <row r="13085" spans="1:5" ht="15.75" x14ac:dyDescent="0.25">
      <c r="A13085" s="14">
        <v>79471517</v>
      </c>
      <c r="B13085" s="2">
        <v>46129.752182523145</v>
      </c>
      <c r="C13085" s="3" t="str">
        <f>IFERROR(VLOOKUP(A13085,'Base Prueba'!A:C,3,),"NO REGISTRA")</f>
        <v>JOSE DAVID ALVAREZ PLATA</v>
      </c>
      <c r="D13085" s="4" t="str">
        <f>IFERROR(VLOOKUP(A13085,'Base Prueba'!A:D,4,),"NO REGISTRA")</f>
        <v>CATEDRATICO</v>
      </c>
      <c r="E13085" s="5" t="str">
        <f>IFERROR(VLOOKUP(A13085,'Base Prueba'!A:E,5,),"NO REGISTRA")</f>
        <v>ESPECIALIZACION EN GERENCIA DE PROYECTOS INFORMATICOS</v>
      </c>
    </row>
    <row r="13086" spans="1:5" ht="15.75" x14ac:dyDescent="0.25">
      <c r="A13086" s="14">
        <v>79301557</v>
      </c>
      <c r="B13086" s="2">
        <v>46129.754179050928</v>
      </c>
      <c r="C13086" s="3" t="str">
        <f>IFERROR(VLOOKUP(A13086,'Base Prueba'!A:C,3,),"NO REGISTRA")</f>
        <v>NESTOR ALEJANDRO PINZON LOPEZ</v>
      </c>
      <c r="D13086" s="4" t="str">
        <f>IFERROR(VLOOKUP(A13086,'Base Prueba'!A:D,4,),"NO REGISTRA")</f>
        <v>DOCENTE DE TIEMPO COMPLETO</v>
      </c>
      <c r="E13086" s="5" t="str">
        <f>IFERROR(VLOOKUP(A13086,'Base Prueba'!A:E,5,),"NO REGISTRA")</f>
        <v>PROFESIONAL EN INGENIERIA MULTIMEDIA</v>
      </c>
    </row>
    <row r="13087" spans="1:5" ht="15.75" x14ac:dyDescent="0.25">
      <c r="A13087" s="14">
        <v>79737561</v>
      </c>
      <c r="B13087" s="2">
        <v>46129.75527523148</v>
      </c>
      <c r="C13087" s="3" t="str">
        <f>IFERROR(VLOOKUP(A13087,'Base Prueba'!A:C,3,),"NO REGISTRA")</f>
        <v>WILSON CAMACHO MEDINA</v>
      </c>
      <c r="D13087" s="4" t="str">
        <f>IFERROR(VLOOKUP(A13087,'Base Prueba'!A:D,4,),"NO REGISTRA")</f>
        <v>DOCENTE DE TIEMPO COMPLETO</v>
      </c>
      <c r="E13087" s="5" t="str">
        <f>IFERROR(VLOOKUP(A13087,'Base Prueba'!A:E,5,),"NO REGISTRA")</f>
        <v>TECNOLOGIA EN DESARROLLO DE SOFTWARE</v>
      </c>
    </row>
    <row r="13088" spans="1:5" ht="15.75" x14ac:dyDescent="0.25">
      <c r="A13088" s="14">
        <v>88195474</v>
      </c>
      <c r="B13088" s="2">
        <v>46129.764334027779</v>
      </c>
      <c r="C13088" s="3" t="str">
        <f>IFERROR(VLOOKUP(A13088,'Base Prueba'!A:C,3,),"NO REGISTRA")</f>
        <v>WILMER RINCON MONTAÑEZ</v>
      </c>
      <c r="D13088" s="4" t="str">
        <f>IFERROR(VLOOKUP(A13088,'Base Prueba'!A:D,4,),"NO REGISTRA")</f>
        <v>DIRECTOR DE PROGRAMAS LINEAS DE ADMINISTRACION Y SST</v>
      </c>
      <c r="E13088" s="5" t="str">
        <f>IFERROR(VLOOKUP(A13088,'Base Prueba'!A:E,5,),"NO REGISTRA")</f>
        <v>FACULTAD DE CIENCIAS ECONOMICAS Y ADMINISTRATIVAS</v>
      </c>
    </row>
    <row r="13089" spans="1:5" ht="15.75" x14ac:dyDescent="0.25">
      <c r="A13089" s="14">
        <v>79951802</v>
      </c>
      <c r="B13089" s="2">
        <v>46129.767419675925</v>
      </c>
      <c r="C13089" s="3" t="str">
        <f>IFERROR(VLOOKUP(A13089,'Base Prueba'!A:C,3,),"NO REGISTRA")</f>
        <v>HERNAN ANDRES ROJAS VARGAS</v>
      </c>
      <c r="D13089" s="4" t="str">
        <f>IFERROR(VLOOKUP(A13089,'Base Prueba'!A:D,4,),"NO REGISTRA")</f>
        <v>DOCENTE DE MEDIO TIEMPO</v>
      </c>
      <c r="E13089" s="5" t="str">
        <f>IFERROR(VLOOKUP(A13089,'Base Prueba'!A:E,5,),"NO REGISTRA")</f>
        <v>UNIVERSITARIO ADMINISTRACION DE EMPRESAS</v>
      </c>
    </row>
    <row r="13090" spans="1:5" ht="15.75" x14ac:dyDescent="0.25">
      <c r="A13090" s="14">
        <v>80472319</v>
      </c>
      <c r="B13090" s="2">
        <v>46129.768322453703</v>
      </c>
      <c r="C13090" s="3" t="str">
        <f>IFERROR(VLOOKUP(A13090,'Base Prueba'!A:C,3,),"NO REGISTRA")</f>
        <v>FRANCISCO JAVIER MONTENEGRO AGUILAR</v>
      </c>
      <c r="D13090" s="4" t="str">
        <f>IFERROR(VLOOKUP(A13090,'Base Prueba'!A:D,4,),"NO REGISTRA")</f>
        <v>DOCENTE DE MEDIO TIEMPO</v>
      </c>
      <c r="E13090" s="5" t="str">
        <f>IFERROR(VLOOKUP(A13090,'Base Prueba'!A:E,5,),"NO REGISTRA")</f>
        <v>TECNOLOGIA EN COMERCIO Y NEGOCIOS INTERNACIONALES</v>
      </c>
    </row>
    <row r="13091" spans="1:5" ht="15.75" x14ac:dyDescent="0.25">
      <c r="A13091" s="14">
        <v>11388623</v>
      </c>
      <c r="B13091" s="2">
        <v>46129.774246875</v>
      </c>
      <c r="C13091" s="3" t="str">
        <f>IFERROR(VLOOKUP(A13091,'Base Prueba'!A:C,3,),"NO REGISTRA")</f>
        <v>DIEGO MAURICIO PADILLA DIAZ</v>
      </c>
      <c r="D13091" s="4" t="str">
        <f>IFERROR(VLOOKUP(A13091,'Base Prueba'!A:D,4,),"NO REGISTRA")</f>
        <v>DOCENTE DE MEDIO TIEMPO</v>
      </c>
      <c r="E13091" s="5" t="str">
        <f>IFERROR(VLOOKUP(A13091,'Base Prueba'!A:E,5,),"NO REGISTRA")</f>
        <v>UNIVERSITARIO ADMINISTRACION DE EMPRESAS</v>
      </c>
    </row>
    <row r="13092" spans="1:5" ht="15.75" x14ac:dyDescent="0.25">
      <c r="A13092" s="14">
        <v>1003690253</v>
      </c>
      <c r="B13092" s="2">
        <v>46129.778254745368</v>
      </c>
      <c r="C13092" s="3" t="str">
        <f>IFERROR(VLOOKUP(A13092,'Base Prueba'!A:C,3,),"NO REGISTRA")</f>
        <v>MELISSA GONZALEZ PEDRAZA</v>
      </c>
      <c r="D13092" s="4" t="str">
        <f>IFERROR(VLOOKUP(A13092,'Base Prueba'!A:D,4,),"NO REGISTRA")</f>
        <v>LIDER DE JOVENES A LA E</v>
      </c>
      <c r="E13092" s="5" t="str">
        <f>IFERROR(VLOOKUP(A13092,'Base Prueba'!A:E,5,),"NO REGISTRA")</f>
        <v>DIRECCION DE BIENESTAR INSTITUCIONAL</v>
      </c>
    </row>
    <row r="13093" spans="1:5" ht="15.75" x14ac:dyDescent="0.25">
      <c r="A13093" s="14">
        <v>1057581152</v>
      </c>
      <c r="B13093" s="2">
        <v>46129.787593634261</v>
      </c>
      <c r="C13093" s="3" t="str">
        <f>IFERROR(VLOOKUP(A13093,'Base Prueba'!A:C,3,),"NO REGISTRA")</f>
        <v>ANA SABRINA STEFFANNY VANEGAS SOLAQUE</v>
      </c>
      <c r="D13093" s="4" t="str">
        <f>IFERROR(VLOOKUP(A13093,'Base Prueba'!A:D,4,),"NO REGISTRA")</f>
        <v>DIRECTORA DE PROGRAMAS DE TURISMO, GASTRONOMIA Y POSGRADOS</v>
      </c>
      <c r="E13093" s="5" t="str">
        <f>IFERROR(VLOOKUP(A13093,'Base Prueba'!A:E,5,),"NO REGISTRA")</f>
        <v>FACULTAD DE CIENCIAS ECONOMICAS Y ADMINISTRATIVAS</v>
      </c>
    </row>
    <row r="13094" spans="1:5" ht="15.75" x14ac:dyDescent="0.25">
      <c r="A13094" s="14">
        <v>1026597443</v>
      </c>
      <c r="B13094" s="2">
        <v>46129.79394826389</v>
      </c>
      <c r="C13094" s="3" t="str">
        <f>IFERROR(VLOOKUP(A13094,'Base Prueba'!A:C,3,),"NO REGISTRA")</f>
        <v>SERGIO ALEXANDER VERA GARCIA</v>
      </c>
      <c r="D13094" s="4" t="str">
        <f>IFERROR(VLOOKUP(A13094,'Base Prueba'!A:D,4,),"NO REGISTRA")</f>
        <v>AUXILIAR ELECTRICO</v>
      </c>
      <c r="E13094" s="5" t="str">
        <f>IFERROR(VLOOKUP(A13094,'Base Prueba'!A:E,5,),"NO REGISTRA")</f>
        <v>LOGISTICA Y SERVICIOS GENERALES</v>
      </c>
    </row>
    <row r="13095" spans="1:5" ht="15.75" x14ac:dyDescent="0.25">
      <c r="A13095" s="14">
        <v>80812084</v>
      </c>
      <c r="B13095" s="2">
        <v>46129.793976967594</v>
      </c>
      <c r="C13095" s="3" t="str">
        <f>IFERROR(VLOOKUP(A13095,'Base Prueba'!A:C,3,),"NO REGISTRA")</f>
        <v>LUIS HELI RUIZ GUTIERREZ</v>
      </c>
      <c r="D13095" s="4" t="str">
        <f>IFERROR(VLOOKUP(A13095,'Base Prueba'!A:D,4,),"NO REGISTRA")</f>
        <v>AUXILIAR DE SERVICIOS  GENERALES</v>
      </c>
      <c r="E13095" s="5" t="str">
        <f>IFERROR(VLOOKUP(A13095,'Base Prueba'!A:E,5,),"NO REGISTRA")</f>
        <v>LOGISTICA Y SERVICIOS GENERALES</v>
      </c>
    </row>
    <row r="13096" spans="1:5" ht="15.75" x14ac:dyDescent="0.25">
      <c r="A13096" s="14">
        <v>1015441100</v>
      </c>
      <c r="B13096" s="2">
        <v>46129.795624999999</v>
      </c>
      <c r="C13096" s="3" t="str">
        <f>IFERROR(VLOOKUP(A13096,'Base Prueba'!A:C,3,),"NO REGISTRA")</f>
        <v>MARIA FERNANDA SANTANA BUITRAGO</v>
      </c>
      <c r="D13096" s="4" t="str">
        <f>IFERROR(VLOOKUP(A13096,'Base Prueba'!A:D,4,),"NO REGISTRA")</f>
        <v>LIDER DE DESAROLLO HUMANO</v>
      </c>
      <c r="E13096" s="5" t="str">
        <f>IFERROR(VLOOKUP(A13096,'Base Prueba'!A:E,5,),"NO REGISTRA")</f>
        <v>DIRECCION DE BIENESTAR INSTITUCIONAL</v>
      </c>
    </row>
    <row r="13097" spans="1:5" ht="15.75" x14ac:dyDescent="0.25">
      <c r="A13097" s="14">
        <v>1023898029</v>
      </c>
      <c r="B13097" s="2">
        <v>46129.798896643515</v>
      </c>
      <c r="C13097" s="3" t="str">
        <f>IFERROR(VLOOKUP(A13097,'Base Prueba'!A:C,3,),"NO REGISTRA")</f>
        <v>EMANUEL ENCISO CAMACHO</v>
      </c>
      <c r="D13097" s="4" t="str">
        <f>IFERROR(VLOOKUP(A13097,'Base Prueba'!A:D,4,),"NO REGISTRA")</f>
        <v>DECANO</v>
      </c>
      <c r="E13097" s="5" t="str">
        <f>IFERROR(VLOOKUP(A13097,'Base Prueba'!A:E,5,),"NO REGISTRA")</f>
        <v>FACULTAD DE COMINICACIÓN PERIODISMO Y ARTES</v>
      </c>
    </row>
    <row r="13098" spans="1:5" ht="15.75" x14ac:dyDescent="0.25">
      <c r="A13098" s="14">
        <v>1141317547</v>
      </c>
      <c r="B13098" s="2">
        <v>46129.801064236111</v>
      </c>
      <c r="C13098" s="3" t="str">
        <f>IFERROR(VLOOKUP(A13098,'Base Prueba'!A:C,3,),"NO REGISTRA")</f>
        <v>LUNA JULIETH SANCHEZ ARDILA</v>
      </c>
      <c r="D13098" s="4" t="str">
        <f>IFERROR(VLOOKUP(A13098,'Base Prueba'!A:D,4,),"NO REGISTRA")</f>
        <v>APRENDIZ UNIVERSITARIO</v>
      </c>
      <c r="E13098" s="5" t="str">
        <f>IFERROR(VLOOKUP(A13098,'Base Prueba'!A:E,5,),"NO REGISTRA")</f>
        <v>VICERRECTORIA ACADEMICA</v>
      </c>
    </row>
    <row r="13099" spans="1:5" ht="15.75" x14ac:dyDescent="0.25">
      <c r="A13099" s="14">
        <v>1024549760</v>
      </c>
      <c r="B13099" s="2">
        <v>46129.803989351851</v>
      </c>
      <c r="C13099" s="3" t="str">
        <f>IFERROR(VLOOKUP(A13099,'Base Prueba'!A:C,3,),"NO REGISTRA")</f>
        <v>FRANCY YISETH JAIMES NEIRA</v>
      </c>
      <c r="D13099" s="4" t="str">
        <f>IFERROR(VLOOKUP(A13099,'Base Prueba'!A:D,4,),"NO REGISTRA")</f>
        <v>SECRETARIA ACADEMICA - ADMINISTRATIVA DE FACULTAD</v>
      </c>
      <c r="E13099" s="5" t="str">
        <f>IFERROR(VLOOKUP(A13099,'Base Prueba'!A:E,5,),"NO REGISTRA")</f>
        <v>FACULTAD DE COMINICACIÓN PERIODISMO Y ARTES</v>
      </c>
    </row>
    <row r="13100" spans="1:5" ht="15.75" x14ac:dyDescent="0.25">
      <c r="A13100" s="14">
        <v>1024528858</v>
      </c>
      <c r="B13100" s="2">
        <v>46129.804076967594</v>
      </c>
      <c r="C13100" s="3" t="str">
        <f>IFERROR(VLOOKUP(A13100,'Base Prueba'!A:C,3,),"NO REGISTRA")</f>
        <v>LEIDY PAOLA SANDOVAL FUENTES</v>
      </c>
      <c r="D13100" s="4" t="str">
        <f>IFERROR(VLOOKUP(A13100,'Base Prueba'!A:D,4,),"NO REGISTRA")</f>
        <v>SECRETARIA ACADEMICA - ADMINISTRATIVA DE FACULTAD</v>
      </c>
      <c r="E13100" s="5" t="str">
        <f>IFERROR(VLOOKUP(A13100,'Base Prueba'!A:E,5,),"NO REGISTRA")</f>
        <v>FACULTAD DE CIENCIAS ECONOMICAS Y ADMINISTRATIVAS</v>
      </c>
    </row>
    <row r="13101" spans="1:5" ht="15.75" x14ac:dyDescent="0.25">
      <c r="A13101" s="14">
        <v>1032453118</v>
      </c>
      <c r="B13101" s="2">
        <v>46129.804116087966</v>
      </c>
      <c r="C13101" s="3" t="str">
        <f>IFERROR(VLOOKUP(A13101,'Base Prueba'!A:C,3,),"NO REGISTRA")</f>
        <v>JOHN STIVEN OSPINA VARGAS</v>
      </c>
      <c r="D13101" s="4" t="str">
        <f>IFERROR(VLOOKUP(A13101,'Base Prueba'!A:D,4,),"NO REGISTRA")</f>
        <v>LIDER DE ENTORNOS VIRTUALES Y DESARROLLO</v>
      </c>
      <c r="E13101" s="5" t="str">
        <f>IFERROR(VLOOKUP(A13101,'Base Prueba'!A:E,5,),"NO REGISTRA")</f>
        <v>VICERRECTORIA ACADEMICA</v>
      </c>
    </row>
    <row r="13102" spans="1:5" ht="15.75" x14ac:dyDescent="0.25">
      <c r="A13102" s="14">
        <v>1018411979</v>
      </c>
      <c r="B13102" s="2">
        <v>46129.808983912037</v>
      </c>
      <c r="C13102" s="3" t="str">
        <f>IFERROR(VLOOKUP(A13102,'Base Prueba'!A:C,3,),"NO REGISTRA")</f>
        <v>MIGUEL ALFONSO CUELLAR GOMEZ</v>
      </c>
      <c r="D13102" s="4" t="str">
        <f>IFERROR(VLOOKUP(A13102,'Base Prueba'!A:D,4,),"NO REGISTRA")</f>
        <v>DIRECTOR DE PROGRAMAS DE PRODUCCIÓN VISUAL Y AUDIOVISUAL</v>
      </c>
      <c r="E13102" s="5" t="str">
        <f>IFERROR(VLOOKUP(A13102,'Base Prueba'!A:E,5,),"NO REGISTRA")</f>
        <v>FACULTAD DE COMINICACIÓN PERIODISMO Y ARTES</v>
      </c>
    </row>
    <row r="13103" spans="1:5" ht="15.75" x14ac:dyDescent="0.25">
      <c r="A13103" s="14">
        <v>79312652</v>
      </c>
      <c r="B13103" s="2">
        <v>46129.818725694444</v>
      </c>
      <c r="C13103" s="3" t="str">
        <f>IFERROR(VLOOKUP(A13103,'Base Prueba'!A:C,3,),"NO REGISTRA")</f>
        <v>JOSE ALVARO LARA MANOSALVA</v>
      </c>
      <c r="D13103" s="4" t="str">
        <f>IFERROR(VLOOKUP(A13103,'Base Prueba'!A:D,4,),"NO REGISTRA")</f>
        <v>DOCENTE DE TIEMPO COMPLETO</v>
      </c>
      <c r="E13103" s="5" t="str">
        <f>IFERROR(VLOOKUP(A13103,'Base Prueba'!A:E,5,),"NO REGISTRA")</f>
        <v>UNIVERSITARIO ADMINISTRACION DE EMPRESAS</v>
      </c>
    </row>
    <row r="13104" spans="1:5" ht="15.75" x14ac:dyDescent="0.25">
      <c r="A13104" s="14">
        <v>79301557</v>
      </c>
      <c r="B13104" s="2">
        <v>46129.838206365741</v>
      </c>
      <c r="C13104" s="3" t="str">
        <f>IFERROR(VLOOKUP(A13104,'Base Prueba'!A:C,3,),"NO REGISTRA")</f>
        <v>NESTOR ALEJANDRO PINZON LOPEZ</v>
      </c>
      <c r="D13104" s="4" t="str">
        <f>IFERROR(VLOOKUP(A13104,'Base Prueba'!A:D,4,),"NO REGISTRA")</f>
        <v>DOCENTE DE TIEMPO COMPLETO</v>
      </c>
      <c r="E13104" s="5" t="str">
        <f>IFERROR(VLOOKUP(A13104,'Base Prueba'!A:E,5,),"NO REGISTRA")</f>
        <v>PROFESIONAL EN INGENIERIA MULTIMEDIA</v>
      </c>
    </row>
    <row r="13105" spans="1:5" ht="15.75" x14ac:dyDescent="0.25">
      <c r="A13105" s="14">
        <v>1032498759</v>
      </c>
      <c r="B13105" s="2">
        <v>46129.839714351852</v>
      </c>
      <c r="C13105" s="3" t="str">
        <f>IFERROR(VLOOKUP(A13105,'Base Prueba'!A:C,3,),"NO REGISTRA")</f>
        <v>ANDREA CATALINA GAVIRIA TORRES</v>
      </c>
      <c r="D13105" s="4" t="str">
        <f>IFERROR(VLOOKUP(A13105,'Base Prueba'!A:D,4,),"NO REGISTRA")</f>
        <v>AUXILIAR DE RECURSOS AUDIOVISUALES</v>
      </c>
      <c r="E13105" s="5" t="str">
        <f>IFERROR(VLOOKUP(A13105,'Base Prueba'!A:E,5,),"NO REGISTRA")</f>
        <v>OFICINA DE AUDIOVISUALES</v>
      </c>
    </row>
    <row r="13106" spans="1:5" ht="15.75" x14ac:dyDescent="0.25">
      <c r="A13106" s="14">
        <v>1012338489</v>
      </c>
      <c r="B13106" s="2">
        <v>46129.867932291665</v>
      </c>
      <c r="C13106" s="3" t="str">
        <f>IFERROR(VLOOKUP(A13106,'Base Prueba'!A:C,3,),"NO REGISTRA")</f>
        <v>DERLY TATIANA ROJAS NAVARRO</v>
      </c>
      <c r="D13106" s="4" t="str">
        <f>IFERROR(VLOOKUP(A13106,'Base Prueba'!A:D,4,),"NO REGISTRA")</f>
        <v>AUXILIAR BIBLIOTECA</v>
      </c>
      <c r="E13106" s="5" t="str">
        <f>IFERROR(VLOOKUP(A13106,'Base Prueba'!A:E,5,),"NO REGISTRA")</f>
        <v>BIBLIOTECA</v>
      </c>
    </row>
    <row r="13107" spans="1:5" ht="15.75" x14ac:dyDescent="0.25">
      <c r="A13107" s="14">
        <v>1093773069</v>
      </c>
      <c r="B13107" s="2">
        <v>46129.870218402779</v>
      </c>
      <c r="C13107" s="3" t="str">
        <f>IFERROR(VLOOKUP(A13107,'Base Prueba'!A:C,3,),"NO REGISTRA")</f>
        <v>MICHAEL STEVEN AMAYA SANCHEZ</v>
      </c>
      <c r="D13107" s="4" t="str">
        <f>IFERROR(VLOOKUP(A13107,'Base Prueba'!A:D,4,),"NO REGISTRA")</f>
        <v>DOCENTE DE TIEMPO COMPLETO</v>
      </c>
      <c r="E13107" s="5" t="str">
        <f>IFERROR(VLOOKUP(A13107,'Base Prueba'!A:E,5,),"NO REGISTRA")</f>
        <v>UNIVERSITARIO EN SEGURIDAD Y SALUD EN EL TRABAJO</v>
      </c>
    </row>
    <row r="13108" spans="1:5" ht="15.75" x14ac:dyDescent="0.25">
      <c r="A13108" s="14">
        <v>52603556</v>
      </c>
      <c r="B13108" s="2">
        <v>46129.873768171296</v>
      </c>
      <c r="C13108" s="3" t="str">
        <f>IFERROR(VLOOKUP(A13108,'Base Prueba'!A:C,3,),"NO REGISTRA")</f>
        <v>MARISOL FARFAN QUIROGA</v>
      </c>
      <c r="D13108" s="4" t="str">
        <f>IFERROR(VLOOKUP(A13108,'Base Prueba'!A:D,4,),"NO REGISTRA")</f>
        <v>AUXILIAR DE SERVICIOS</v>
      </c>
      <c r="E13108" s="5" t="str">
        <f>IFERROR(VLOOKUP(A13108,'Base Prueba'!A:E,5,),"NO REGISTRA")</f>
        <v>LOGISTICA Y SERVICIOS GENERALES</v>
      </c>
    </row>
    <row r="13109" spans="1:5" ht="15.75" x14ac:dyDescent="0.25">
      <c r="A13109" s="14">
        <v>80472319</v>
      </c>
      <c r="B13109" s="2">
        <v>46129.877612847224</v>
      </c>
      <c r="C13109" s="3" t="str">
        <f>IFERROR(VLOOKUP(A13109,'Base Prueba'!A:C,3,),"NO REGISTRA")</f>
        <v>FRANCISCO JAVIER MONTENEGRO AGUILAR</v>
      </c>
      <c r="D13109" s="4" t="str">
        <f>IFERROR(VLOOKUP(A13109,'Base Prueba'!A:D,4,),"NO REGISTRA")</f>
        <v>DOCENTE DE MEDIO TIEMPO</v>
      </c>
      <c r="E13109" s="5" t="str">
        <f>IFERROR(VLOOKUP(A13109,'Base Prueba'!A:E,5,),"NO REGISTRA")</f>
        <v>TECNOLOGIA EN COMERCIO Y NEGOCIOS INTERNACIONALES</v>
      </c>
    </row>
    <row r="13110" spans="1:5" ht="15.75" x14ac:dyDescent="0.25">
      <c r="A13110" s="14">
        <v>51840480</v>
      </c>
      <c r="B13110" s="2">
        <v>46129.878185300928</v>
      </c>
      <c r="C13110" s="3" t="str">
        <f>IFERROR(VLOOKUP(A13110,'Base Prueba'!A:C,3,),"NO REGISTRA")</f>
        <v>OLGA GAVILAN BENAVIDES</v>
      </c>
      <c r="D13110" s="4" t="str">
        <f>IFERROR(VLOOKUP(A13110,'Base Prueba'!A:D,4,),"NO REGISTRA")</f>
        <v>AUXILIAR DE SERVICIOS</v>
      </c>
      <c r="E13110" s="5" t="str">
        <f>IFERROR(VLOOKUP(A13110,'Base Prueba'!A:E,5,),"NO REGISTRA")</f>
        <v>LOGISTICA Y SERVICIOS GENERALES</v>
      </c>
    </row>
    <row r="13111" spans="1:5" ht="15.75" x14ac:dyDescent="0.25">
      <c r="A13111" s="14">
        <v>79471517</v>
      </c>
      <c r="B13111" s="2">
        <v>46129.878840972226</v>
      </c>
      <c r="C13111" s="3" t="str">
        <f>IFERROR(VLOOKUP(A13111,'Base Prueba'!A:C,3,),"NO REGISTRA")</f>
        <v>JOSE DAVID ALVAREZ PLATA</v>
      </c>
      <c r="D13111" s="4" t="str">
        <f>IFERROR(VLOOKUP(A13111,'Base Prueba'!A:D,4,),"NO REGISTRA")</f>
        <v>CATEDRATICO</v>
      </c>
      <c r="E13111" s="5" t="str">
        <f>IFERROR(VLOOKUP(A13111,'Base Prueba'!A:E,5,),"NO REGISTRA")</f>
        <v>ESPECIALIZACION EN GERENCIA DE PROYECTOS INFORMATICOS</v>
      </c>
    </row>
    <row r="13112" spans="1:5" ht="15.75" x14ac:dyDescent="0.25">
      <c r="A13112" s="14">
        <v>80817377</v>
      </c>
      <c r="B13112" s="2">
        <v>46129.880756597224</v>
      </c>
      <c r="C13112" s="3" t="str">
        <f>IFERROR(VLOOKUP(A13112,'Base Prueba'!A:C,3,),"NO REGISTRA")</f>
        <v>OMAR ANDRES BONILLA ACOSTA</v>
      </c>
      <c r="D13112" s="4" t="str">
        <f>IFERROR(VLOOKUP(A13112,'Base Prueba'!A:D,4,),"NO REGISTRA")</f>
        <v>DIRECTOR DE PROGRAMAS DE INGENIERIA</v>
      </c>
      <c r="E13112" s="5" t="str">
        <f>IFERROR(VLOOKUP(A13112,'Base Prueba'!A:E,5,),"NO REGISTRA")</f>
        <v>FACULTAD DE CIENCIAS ECONOMICAS Y ADMINISTRATIVAS</v>
      </c>
    </row>
    <row r="13113" spans="1:5" ht="15.75" x14ac:dyDescent="0.25">
      <c r="A13113" s="14">
        <v>52885874</v>
      </c>
      <c r="B13113" s="2">
        <v>46129.881109606482</v>
      </c>
      <c r="C13113" s="3" t="str">
        <f>IFERROR(VLOOKUP(A13113,'Base Prueba'!A:C,3,),"NO REGISTRA")</f>
        <v>MARIBEL CAYCEDO</v>
      </c>
      <c r="D13113" s="4" t="str">
        <f>IFERROR(VLOOKUP(A13113,'Base Prueba'!A:D,4,),"NO REGISTRA")</f>
        <v>AUXILIAR DE SERVICIOS</v>
      </c>
      <c r="E13113" s="5" t="str">
        <f>IFERROR(VLOOKUP(A13113,'Base Prueba'!A:E,5,),"NO REGISTRA")</f>
        <v>LOGISTICA Y SERVICIOS GENERALES</v>
      </c>
    </row>
    <row r="13114" spans="1:5" ht="15.75" x14ac:dyDescent="0.25">
      <c r="A13114" s="14">
        <v>1020731995</v>
      </c>
      <c r="B13114" s="2">
        <v>46129.894375231481</v>
      </c>
      <c r="C13114" s="3" t="str">
        <f>IFERROR(VLOOKUP(A13114,'Base Prueba'!A:C,3,),"NO REGISTRA")</f>
        <v>KARLA PAOLA BELTRAN PEÑUELA</v>
      </c>
      <c r="D13114" s="4" t="str">
        <f>IFERROR(VLOOKUP(A13114,'Base Prueba'!A:D,4,),"NO REGISTRA")</f>
        <v>SUPERVISOR DE FORMACION</v>
      </c>
      <c r="E13114" s="5" t="str">
        <f>IFERROR(VLOOKUP(A13114,'Base Prueba'!A:E,5,),"NO REGISTRA")</f>
        <v>VICERRECTORIA ACADEMICA</v>
      </c>
    </row>
    <row r="13115" spans="1:5" ht="15.75" x14ac:dyDescent="0.25">
      <c r="A13115" s="14">
        <v>79920413</v>
      </c>
      <c r="B13115" s="2">
        <v>46129.908459953702</v>
      </c>
      <c r="C13115" s="3" t="str">
        <f>IFERROR(VLOOKUP(A13115,'Base Prueba'!A:C,3,),"NO REGISTRA")</f>
        <v>DANIEL ALEJANDRO RIVERA MARIN</v>
      </c>
      <c r="D13115" s="4" t="str">
        <f>IFERROR(VLOOKUP(A13115,'Base Prueba'!A:D,4,),"NO REGISTRA")</f>
        <v>CATEDRATICO</v>
      </c>
      <c r="E13115" s="5" t="str">
        <f>IFERROR(VLOOKUP(A13115,'Base Prueba'!A:E,5,),"NO REGISTRA")</f>
        <v>ESPECIALIZACIÓN EN GERENCIA DE PROYECTOS</v>
      </c>
    </row>
    <row r="13116" spans="1:5" ht="15.75" x14ac:dyDescent="0.25">
      <c r="A13116" s="14">
        <v>79313678</v>
      </c>
      <c r="B13116" s="2">
        <v>46129.913652777781</v>
      </c>
      <c r="C13116" s="3" t="str">
        <f>IFERROR(VLOOKUP(A13116,'Base Prueba'!A:C,3,),"NO REGISTRA")</f>
        <v>MARCO VINICIO RAMIREZ PEREIRA</v>
      </c>
      <c r="D13116" s="4" t="str">
        <f>IFERROR(VLOOKUP(A13116,'Base Prueba'!A:D,4,),"NO REGISTRA")</f>
        <v>TECNICO EN MANTENIMIENTO DE RECURSOS ACADEMICOS</v>
      </c>
      <c r="E13116" s="5" t="str">
        <f>IFERROR(VLOOKUP(A13116,'Base Prueba'!A:E,5,),"NO REGISTRA")</f>
        <v>RECURSOS ACADEMICOS</v>
      </c>
    </row>
    <row r="13117" spans="1:5" ht="15.75" x14ac:dyDescent="0.25">
      <c r="A13117" s="14">
        <v>1019603886</v>
      </c>
      <c r="B13117" s="2">
        <v>46129.913703587961</v>
      </c>
      <c r="C13117" s="3" t="str">
        <f>IFERROR(VLOOKUP(A13117,'Base Prueba'!A:C,3,),"NO REGISTRA")</f>
        <v>NICOLAS ESPITIA CHACON</v>
      </c>
      <c r="D13117" s="4" t="str">
        <f>IFERROR(VLOOKUP(A13117,'Base Prueba'!A:D,4,),"NO REGISTRA")</f>
        <v>AUXILIAR DE RECURSOS ACADEMICOS</v>
      </c>
      <c r="E13117" s="5" t="str">
        <f>IFERROR(VLOOKUP(A13117,'Base Prueba'!A:E,5,),"NO REGISTRA")</f>
        <v>RECURSOS ACADEMICOS</v>
      </c>
    </row>
    <row r="13118" spans="1:5" ht="15.75" x14ac:dyDescent="0.25">
      <c r="A13118" s="14">
        <v>52220354</v>
      </c>
      <c r="B13118" s="2">
        <v>46130.225758796296</v>
      </c>
      <c r="C13118" s="3" t="str">
        <f>IFERROR(VLOOKUP(A13118,'Base Prueba'!A:C,3,),"NO REGISTRA")</f>
        <v>ILSA BARAHONA POLO</v>
      </c>
      <c r="D13118" s="4" t="str">
        <f>IFERROR(VLOOKUP(A13118,'Base Prueba'!A:D,4,),"NO REGISTRA")</f>
        <v>AUXILIAR DE SERVICIOS</v>
      </c>
      <c r="E13118" s="5" t="str">
        <f>IFERROR(VLOOKUP(A13118,'Base Prueba'!A:E,5,),"NO REGISTRA")</f>
        <v>LOGISTICA Y SERVICIOS GENERALES</v>
      </c>
    </row>
    <row r="13119" spans="1:5" ht="15.75" x14ac:dyDescent="0.25">
      <c r="A13119" s="14">
        <v>1473024</v>
      </c>
      <c r="B13119" s="2">
        <v>46130.238889351851</v>
      </c>
      <c r="C13119" s="3" t="str">
        <f>IFERROR(VLOOKUP(A13119,'Base Prueba'!A:C,3,),"NO REGISTRA")</f>
        <v>GUILLERMO MUÑOZ PAJOY</v>
      </c>
      <c r="D13119" s="4" t="str">
        <f>IFERROR(VLOOKUP(A13119,'Base Prueba'!A:D,4,),"NO REGISTRA")</f>
        <v>AUXILIAR DE SERVICIOS  GENERALES</v>
      </c>
      <c r="E13119" s="5" t="str">
        <f>IFERROR(VLOOKUP(A13119,'Base Prueba'!A:E,5,),"NO REGISTRA")</f>
        <v>LOGISTICA Y SERVICIOS GENERALES</v>
      </c>
    </row>
    <row r="13120" spans="1:5" ht="15.75" x14ac:dyDescent="0.25">
      <c r="A13120" s="14">
        <v>24175966</v>
      </c>
      <c r="B13120" s="2">
        <v>46130.239045601855</v>
      </c>
      <c r="C13120" s="3" t="str">
        <f>IFERROR(VLOOKUP(A13120,'Base Prueba'!A:C,3,),"NO REGISTRA")</f>
        <v>EUNICE MISE AYALA</v>
      </c>
      <c r="D13120" s="4" t="str">
        <f>IFERROR(VLOOKUP(A13120,'Base Prueba'!A:D,4,),"NO REGISTRA")</f>
        <v>AUXILIAR DE SERVICIOS</v>
      </c>
      <c r="E13120" s="5" t="str">
        <f>IFERROR(VLOOKUP(A13120,'Base Prueba'!A:E,5,),"NO REGISTRA")</f>
        <v>LOGISTICA Y SERVICIOS GENERALES</v>
      </c>
    </row>
    <row r="13121" spans="1:5" ht="15.75" x14ac:dyDescent="0.25">
      <c r="A13121" s="14">
        <v>52443092</v>
      </c>
      <c r="B13121" s="2">
        <v>46130.240014236108</v>
      </c>
      <c r="C13121" s="3" t="str">
        <f>IFERROR(VLOOKUP(A13121,'Base Prueba'!A:C,3,),"NO REGISTRA")</f>
        <v>LUZ MYRIAM SAAVEDRA CONTRERAS</v>
      </c>
      <c r="D13121" s="4" t="str">
        <f>IFERROR(VLOOKUP(A13121,'Base Prueba'!A:D,4,),"NO REGISTRA")</f>
        <v>AUXILIAR DE SERVICIOS</v>
      </c>
      <c r="E13121" s="5" t="str">
        <f>IFERROR(VLOOKUP(A13121,'Base Prueba'!A:E,5,),"NO REGISTRA")</f>
        <v>LOGISTICA Y SERVICIOS GENERALES</v>
      </c>
    </row>
    <row r="13122" spans="1:5" ht="15.75" x14ac:dyDescent="0.25">
      <c r="A13122" s="14">
        <v>1033724599</v>
      </c>
      <c r="B13122" s="2">
        <v>46130.241827430553</v>
      </c>
      <c r="C13122" s="3" t="str">
        <f>IFERROR(VLOOKUP(A13122,'Base Prueba'!A:C,3,),"NO REGISTRA")</f>
        <v>LUZ MARIA RAMIREZ RODRIGUEZ</v>
      </c>
      <c r="D13122" s="4" t="str">
        <f>IFERROR(VLOOKUP(A13122,'Base Prueba'!A:D,4,),"NO REGISTRA")</f>
        <v>AUXILIAR DE SERVICIOS</v>
      </c>
      <c r="E13122" s="5" t="str">
        <f>IFERROR(VLOOKUP(A13122,'Base Prueba'!A:E,5,),"NO REGISTRA")</f>
        <v>LOGISTICA Y SERVICIOS GENERALES</v>
      </c>
    </row>
    <row r="13123" spans="1:5" ht="15.75" x14ac:dyDescent="0.25">
      <c r="A13123" s="14">
        <v>52034349</v>
      </c>
      <c r="B13123" s="2">
        <v>46130.24254259259</v>
      </c>
      <c r="C13123" s="3" t="str">
        <f>IFERROR(VLOOKUP(A13123,'Base Prueba'!A:C,3,),"NO REGISTRA")</f>
        <v>DIDILMA BARRERA BAREÑO</v>
      </c>
      <c r="D13123" s="4" t="str">
        <f>IFERROR(VLOOKUP(A13123,'Base Prueba'!A:D,4,),"NO REGISTRA")</f>
        <v>AUXILIAR DE SERVICIOS</v>
      </c>
      <c r="E13123" s="5" t="str">
        <f>IFERROR(VLOOKUP(A13123,'Base Prueba'!A:E,5,),"NO REGISTRA")</f>
        <v>LOGISTICA Y SERVICIOS GENERALES</v>
      </c>
    </row>
    <row r="13124" spans="1:5" ht="15.75" x14ac:dyDescent="0.25">
      <c r="A13124" s="14">
        <v>52059516</v>
      </c>
      <c r="B13124" s="2">
        <v>46130.245279976851</v>
      </c>
      <c r="C13124" s="3" t="str">
        <f>IFERROR(VLOOKUP(A13124,'Base Prueba'!A:C,3,),"NO REGISTRA")</f>
        <v>YANETT AFANADOR AGUILAR</v>
      </c>
      <c r="D13124" s="4" t="str">
        <f>IFERROR(VLOOKUP(A13124,'Base Prueba'!A:D,4,),"NO REGISTRA")</f>
        <v>AUXILIAR DE SERVICIOS</v>
      </c>
      <c r="E13124" s="5" t="str">
        <f>IFERROR(VLOOKUP(A13124,'Base Prueba'!A:E,5,),"NO REGISTRA")</f>
        <v>LOGISTICA Y SERVICIOS GENERALES</v>
      </c>
    </row>
    <row r="13125" spans="1:5" ht="15.75" x14ac:dyDescent="0.25">
      <c r="A13125" s="14">
        <v>79043674</v>
      </c>
      <c r="B13125" s="2">
        <v>46130.247851273147</v>
      </c>
      <c r="C13125" s="3" t="str">
        <f>IFERROR(VLOOKUP(A13125,'Base Prueba'!A:C,3,),"NO REGISTRA")</f>
        <v>PEDRO ANTONIO ACERO</v>
      </c>
      <c r="D13125" s="4" t="str">
        <f>IFERROR(VLOOKUP(A13125,'Base Prueba'!A:D,4,),"NO REGISTRA")</f>
        <v>SUPERVISOR DE SERVICIOS</v>
      </c>
      <c r="E13125" s="5" t="str">
        <f>IFERROR(VLOOKUP(A13125,'Base Prueba'!A:E,5,),"NO REGISTRA")</f>
        <v>LOGISTICA Y SERVICIOS GENERALES</v>
      </c>
    </row>
    <row r="13126" spans="1:5" ht="15.75" x14ac:dyDescent="0.25">
      <c r="A13126" s="14">
        <v>1018482392</v>
      </c>
      <c r="B13126" s="2">
        <v>46130.248496180553</v>
      </c>
      <c r="C13126" s="3" t="str">
        <f>IFERROR(VLOOKUP(A13126,'Base Prueba'!A:C,3,),"NO REGISTRA")</f>
        <v>RAQUEL YANETH SANDOVAL FORERO</v>
      </c>
      <c r="D13126" s="4" t="str">
        <f>IFERROR(VLOOKUP(A13126,'Base Prueba'!A:D,4,),"NO REGISTRA")</f>
        <v>AUXILIAR DE RECURSOS ACADEMICOS</v>
      </c>
      <c r="E13126" s="5" t="str">
        <f>IFERROR(VLOOKUP(A13126,'Base Prueba'!A:E,5,),"NO REGISTRA")</f>
        <v>RECURSOS ACADEMICOS</v>
      </c>
    </row>
    <row r="13127" spans="1:5" ht="15.75" x14ac:dyDescent="0.25">
      <c r="A13127" s="14">
        <v>80211886</v>
      </c>
      <c r="B13127" s="2">
        <v>46130.256332175923</v>
      </c>
      <c r="C13127" s="3" t="str">
        <f>IFERROR(VLOOKUP(A13127,'Base Prueba'!A:C,3,),"NO REGISTRA")</f>
        <v>EDWIN GIOVANNY QUIMBAY HIDALGO</v>
      </c>
      <c r="D13127" s="4" t="str">
        <f>IFERROR(VLOOKUP(A13127,'Base Prueba'!A:D,4,),"NO REGISTRA")</f>
        <v>LIDER DE RECURSOS ACADEMICOS</v>
      </c>
      <c r="E13127" s="5" t="str">
        <f>IFERROR(VLOOKUP(A13127,'Base Prueba'!A:E,5,),"NO REGISTRA")</f>
        <v>RECURSOS ACADEMICOS</v>
      </c>
    </row>
    <row r="13128" spans="1:5" ht="15.75" x14ac:dyDescent="0.25">
      <c r="A13128" s="14">
        <v>52290503</v>
      </c>
      <c r="B13128" s="2">
        <v>46130.256440509256</v>
      </c>
      <c r="C13128" s="3" t="str">
        <f>IFERROR(VLOOKUP(A13128,'Base Prueba'!A:C,3,),"NO REGISTRA")</f>
        <v>MARIA IDALIA RODRIGUEZ GONZALEZ</v>
      </c>
      <c r="D13128" s="4" t="str">
        <f>IFERROR(VLOOKUP(A13128,'Base Prueba'!A:D,4,),"NO REGISTRA")</f>
        <v>AUXILIAR DE SERVICIOS</v>
      </c>
      <c r="E13128" s="5" t="str">
        <f>IFERROR(VLOOKUP(A13128,'Base Prueba'!A:E,5,),"NO REGISTRA")</f>
        <v>LOGISTICA Y SERVICIOS GENERALES</v>
      </c>
    </row>
    <row r="13129" spans="1:5" ht="15.75" x14ac:dyDescent="0.25">
      <c r="A13129" s="14">
        <v>1023880617</v>
      </c>
      <c r="B13129" s="2">
        <v>46130.256725115738</v>
      </c>
      <c r="C13129" s="3" t="str">
        <f>IFERROR(VLOOKUP(A13129,'Base Prueba'!A:C,3,),"NO REGISTRA")</f>
        <v>BYRON YESID PARRA DIAZ</v>
      </c>
      <c r="D13129" s="4" t="str">
        <f>IFERROR(VLOOKUP(A13129,'Base Prueba'!A:D,4,),"NO REGISTRA")</f>
        <v>AUXILIAR  DE MANTENIMIENTO</v>
      </c>
      <c r="E13129" s="5" t="str">
        <f>IFERROR(VLOOKUP(A13129,'Base Prueba'!A:E,5,),"NO REGISTRA")</f>
        <v>LOGISTICA Y SERVICIOS GENERALES</v>
      </c>
    </row>
    <row r="13130" spans="1:5" ht="15.75" x14ac:dyDescent="0.25">
      <c r="A13130" s="14">
        <v>1005927138</v>
      </c>
      <c r="B13130" s="2">
        <v>46130.261056249998</v>
      </c>
      <c r="C13130" s="3" t="str">
        <f>IFERROR(VLOOKUP(A13130,'Base Prueba'!A:C,3,),"NO REGISTRA")</f>
        <v>MARLON YEINER MEJIA ACOSTA</v>
      </c>
      <c r="D13130" s="4" t="str">
        <f>IFERROR(VLOOKUP(A13130,'Base Prueba'!A:D,4,),"NO REGISTRA")</f>
        <v>AUXILIAR  DE MANTENIMIENTO</v>
      </c>
      <c r="E13130" s="5" t="str">
        <f>IFERROR(VLOOKUP(A13130,'Base Prueba'!A:E,5,),"NO REGISTRA")</f>
        <v>LOGISTICA Y SERVICIOS GENERALES</v>
      </c>
    </row>
    <row r="13131" spans="1:5" ht="15.75" x14ac:dyDescent="0.25">
      <c r="A13131" s="14">
        <v>79456180</v>
      </c>
      <c r="B13131" s="2">
        <v>46130.268139930558</v>
      </c>
      <c r="C13131" s="3" t="str">
        <f>IFERROR(VLOOKUP(A13131,'Base Prueba'!A:C,3,),"NO REGISTRA")</f>
        <v>CESAR AUGUSTO AVELLANEDA DUARTE</v>
      </c>
      <c r="D13131" s="4" t="str">
        <f>IFERROR(VLOOKUP(A13131,'Base Prueba'!A:D,4,),"NO REGISTRA")</f>
        <v>DOCENTE DE TIEMPO COMPLETO</v>
      </c>
      <c r="E13131" s="5" t="str">
        <f>IFERROR(VLOOKUP(A13131,'Base Prueba'!A:E,5,),"NO REGISTRA")</f>
        <v>AREA DE CIENCIAS BASICAS</v>
      </c>
    </row>
    <row r="13132" spans="1:5" ht="15.75" x14ac:dyDescent="0.25">
      <c r="A13132" s="14">
        <v>79946416</v>
      </c>
      <c r="B13132" s="2">
        <v>46130.270683796298</v>
      </c>
      <c r="C13132" s="3" t="str">
        <f>IFERROR(VLOOKUP(A13132,'Base Prueba'!A:C,3,),"NO REGISTRA")</f>
        <v>ALBERTO HERNAN SEGURA ABRIL</v>
      </c>
      <c r="D13132" s="4" t="str">
        <f>IFERROR(VLOOKUP(A13132,'Base Prueba'!A:D,4,),"NO REGISTRA")</f>
        <v>DOCENTE DE TIEMPO COMPLETO</v>
      </c>
      <c r="E13132" s="5" t="str">
        <f>IFERROR(VLOOKUP(A13132,'Base Prueba'!A:E,5,),"NO REGISTRA")</f>
        <v>TECNOLOGÍA EN PRODUCCIÓN DE MEDIOS AUDIOVISUALES</v>
      </c>
    </row>
    <row r="13133" spans="1:5" ht="15.75" x14ac:dyDescent="0.25">
      <c r="A13133" s="14">
        <v>72223001</v>
      </c>
      <c r="B13133" s="2">
        <v>46130.272036111113</v>
      </c>
      <c r="C13133" s="3" t="str">
        <f>IFERROR(VLOOKUP(A13133,'Base Prueba'!A:C,3,),"NO REGISTRA")</f>
        <v>JOSE AGUSTIN BLANCO MEJIA</v>
      </c>
      <c r="D13133" s="4" t="str">
        <f>IFERROR(VLOOKUP(A13133,'Base Prueba'!A:D,4,),"NO REGISTRA")</f>
        <v>ENTRENADOR DEL CENTRO DE ALTURAS</v>
      </c>
      <c r="E13133" s="5" t="str">
        <f>IFERROR(VLOOKUP(A13133,'Base Prueba'!A:E,5,),"NO REGISTRA")</f>
        <v>OFICINA DE PLANEACION Y GESTION DE LA CALIDAD</v>
      </c>
    </row>
    <row r="13134" spans="1:5" ht="15.75" x14ac:dyDescent="0.25">
      <c r="A13134" s="14">
        <v>7563945</v>
      </c>
      <c r="B13134" s="2">
        <v>46130.275206365739</v>
      </c>
      <c r="C13134" s="3" t="str">
        <f>IFERROR(VLOOKUP(A13134,'Base Prueba'!A:C,3,),"NO REGISTRA")</f>
        <v>NESTOR FABIO OSPINA RIVERA</v>
      </c>
      <c r="D13134" s="4" t="str">
        <f>IFERROR(VLOOKUP(A13134,'Base Prueba'!A:D,4,),"NO REGISTRA")</f>
        <v>AUXILIAR  DE MANTENIMIENTO</v>
      </c>
      <c r="E13134" s="5" t="str">
        <f>IFERROR(VLOOKUP(A13134,'Base Prueba'!A:E,5,),"NO REGISTRA")</f>
        <v>LOGISTICA Y SERVICIOS GENERALES</v>
      </c>
    </row>
    <row r="13135" spans="1:5" ht="15.75" x14ac:dyDescent="0.25">
      <c r="A13135" s="14">
        <v>79667746</v>
      </c>
      <c r="B13135" s="2">
        <v>46130.275537499998</v>
      </c>
      <c r="C13135" s="3" t="str">
        <f>IFERROR(VLOOKUP(A13135,'Base Prueba'!A:C,3,),"NO REGISTRA")</f>
        <v>JOHN JAIRO SUAREZ PINZON</v>
      </c>
      <c r="D13135" s="4" t="str">
        <f>IFERROR(VLOOKUP(A13135,'Base Prueba'!A:D,4,),"NO REGISTRA")</f>
        <v>AUXILIAR ELECTRICO</v>
      </c>
      <c r="E13135" s="5" t="str">
        <f>IFERROR(VLOOKUP(A13135,'Base Prueba'!A:E,5,),"NO REGISTRA")</f>
        <v>LOGISTICA Y SERVICIOS GENERALES</v>
      </c>
    </row>
    <row r="13136" spans="1:5" ht="15.75" x14ac:dyDescent="0.25">
      <c r="A13136" s="14">
        <v>52133632</v>
      </c>
      <c r="B13136" s="2">
        <v>46130.276582523147</v>
      </c>
      <c r="C13136" s="3" t="str">
        <f>IFERROR(VLOOKUP(A13136,'Base Prueba'!A:C,3,),"NO REGISTRA")</f>
        <v>ANA MARIA VALDERRAMA JARA</v>
      </c>
      <c r="D13136" s="4" t="str">
        <f>IFERROR(VLOOKUP(A13136,'Base Prueba'!A:D,4,),"NO REGISTRA")</f>
        <v>DOCENTE DE TIEMPO COMPLETO</v>
      </c>
      <c r="E13136" s="5" t="str">
        <f>IFERROR(VLOOKUP(A13136,'Base Prueba'!A:E,5,),"NO REGISTRA")</f>
        <v>UNIVERSITARIO EN SEGURIDAD Y SALUD EN EL TRABAJO</v>
      </c>
    </row>
    <row r="13137" spans="1:5" ht="15.75" x14ac:dyDescent="0.25">
      <c r="A13137" s="14">
        <v>19461924</v>
      </c>
      <c r="B13137" s="2">
        <v>46130.284046527777</v>
      </c>
      <c r="C13137" s="3" t="str">
        <f>IFERROR(VLOOKUP(A13137,'Base Prueba'!A:C,3,),"NO REGISTRA")</f>
        <v>ORLANDO ALBERTO ORTIZ SANCHEZ</v>
      </c>
      <c r="D13137" s="4" t="str">
        <f>IFERROR(VLOOKUP(A13137,'Base Prueba'!A:D,4,),"NO REGISTRA")</f>
        <v>DOCENTE DE TIEMPO COMPLETO</v>
      </c>
      <c r="E13137" s="5" t="str">
        <f>IFERROR(VLOOKUP(A13137,'Base Prueba'!A:E,5,),"NO REGISTRA")</f>
        <v>AREA DE CIENCIAS BASICAS</v>
      </c>
    </row>
    <row r="13138" spans="1:5" ht="15.75" x14ac:dyDescent="0.25">
      <c r="A13138" s="14">
        <v>1110476907</v>
      </c>
      <c r="B13138" s="2">
        <v>46130.285074074076</v>
      </c>
      <c r="C13138" s="3" t="str">
        <f>IFERROR(VLOOKUP(A13138,'Base Prueba'!A:C,3,),"NO REGISTRA")</f>
        <v>DIEGO ARMANDO MOTTA DIAZ</v>
      </c>
      <c r="D13138" s="4" t="str">
        <f>IFERROR(VLOOKUP(A13138,'Base Prueba'!A:D,4,),"NO REGISTRA")</f>
        <v>DOCENTE DE TIEMPO COMPLETO</v>
      </c>
      <c r="E13138" s="5" t="str">
        <f>IFERROR(VLOOKUP(A13138,'Base Prueba'!A:E,5,),"NO REGISTRA")</f>
        <v>UNIVERSITARIO EN SEGURIDAD Y SALUD EN EL TRABAJO</v>
      </c>
    </row>
    <row r="13139" spans="1:5" ht="15.75" x14ac:dyDescent="0.25">
      <c r="A13139" s="14">
        <v>1020716152</v>
      </c>
      <c r="B13139" s="2">
        <v>46130.285285648148</v>
      </c>
      <c r="C13139" s="3" t="str">
        <f>IFERROR(VLOOKUP(A13139,'Base Prueba'!A:C,3,),"NO REGISTRA")</f>
        <v>JORGE ARMANDO JURADO PERALTA</v>
      </c>
      <c r="D13139" s="4" t="str">
        <f>IFERROR(VLOOKUP(A13139,'Base Prueba'!A:D,4,),"NO REGISTRA")</f>
        <v>DOCENTE DE TIEMPO COMPLETO</v>
      </c>
      <c r="E13139" s="5" t="str">
        <f>IFERROR(VLOOKUP(A13139,'Base Prueba'!A:E,5,),"NO REGISTRA")</f>
        <v>CIENCIAS DE LA INFORMACION Y BIBLIOTECOLOGIA</v>
      </c>
    </row>
    <row r="13140" spans="1:5" ht="15.75" x14ac:dyDescent="0.25">
      <c r="A13140" s="14">
        <v>1093773069</v>
      </c>
      <c r="B13140" s="2">
        <v>46130.285645370372</v>
      </c>
      <c r="C13140" s="3" t="str">
        <f>IFERROR(VLOOKUP(A13140,'Base Prueba'!A:C,3,),"NO REGISTRA")</f>
        <v>MICHAEL STEVEN AMAYA SANCHEZ</v>
      </c>
      <c r="D13140" s="4" t="str">
        <f>IFERROR(VLOOKUP(A13140,'Base Prueba'!A:D,4,),"NO REGISTRA")</f>
        <v>DOCENTE DE TIEMPO COMPLETO</v>
      </c>
      <c r="E13140" s="5" t="str">
        <f>IFERROR(VLOOKUP(A13140,'Base Prueba'!A:E,5,),"NO REGISTRA")</f>
        <v>UNIVERSITARIO EN SEGURIDAD Y SALUD EN EL TRABAJO</v>
      </c>
    </row>
    <row r="13141" spans="1:5" ht="15.75" x14ac:dyDescent="0.25">
      <c r="A13141" s="14">
        <v>80843387</v>
      </c>
      <c r="B13141" s="2">
        <v>46130.286288194446</v>
      </c>
      <c r="C13141" s="3" t="str">
        <f>IFERROR(VLOOKUP(A13141,'Base Prueba'!A:C,3,),"NO REGISTRA")</f>
        <v>ESTEBAN ADOLFO QUESADA SALAZAR</v>
      </c>
      <c r="D13141" s="4" t="str">
        <f>IFERROR(VLOOKUP(A13141,'Base Prueba'!A:D,4,),"NO REGISTRA")</f>
        <v>DOCENTE DE TIEMPO COMPLETO</v>
      </c>
      <c r="E13141" s="5" t="str">
        <f>IFERROR(VLOOKUP(A13141,'Base Prueba'!A:E,5,),"NO REGISTRA")</f>
        <v>UNIVERSITARIO COMUNICACION SOCIAL</v>
      </c>
    </row>
    <row r="13142" spans="1:5" ht="15.75" x14ac:dyDescent="0.25">
      <c r="A13142" s="14">
        <v>79435738</v>
      </c>
      <c r="B13142" s="2">
        <v>46130.287077083332</v>
      </c>
      <c r="C13142" s="3" t="str">
        <f>IFERROR(VLOOKUP(A13142,'Base Prueba'!A:C,3,),"NO REGISTRA")</f>
        <v>DANIEL ANDRES MURCIA DIAZ</v>
      </c>
      <c r="D13142" s="4" t="str">
        <f>IFERROR(VLOOKUP(A13142,'Base Prueba'!A:D,4,),"NO REGISTRA")</f>
        <v>DOCENTE DE TIEMPO COMPLETO</v>
      </c>
      <c r="E13142" s="5" t="str">
        <f>IFERROR(VLOOKUP(A13142,'Base Prueba'!A:E,5,),"NO REGISTRA")</f>
        <v>INGENIERIA DE SOFTWARE</v>
      </c>
    </row>
    <row r="13143" spans="1:5" ht="15.75" x14ac:dyDescent="0.25">
      <c r="A13143" s="14">
        <v>8715040</v>
      </c>
      <c r="B13143" s="2">
        <v>46130.289513310185</v>
      </c>
      <c r="C13143" s="3" t="str">
        <f>IFERROR(VLOOKUP(A13143,'Base Prueba'!A:C,3,),"NO REGISTRA")</f>
        <v>DACARTH RAFAEL SARMIENTO PORTO</v>
      </c>
      <c r="D13143" s="4" t="str">
        <f>IFERROR(VLOOKUP(A13143,'Base Prueba'!A:D,4,),"NO REGISTRA")</f>
        <v>DOCENTE DE TIEMPO COMPLETO</v>
      </c>
      <c r="E13143" s="5" t="str">
        <f>IFERROR(VLOOKUP(A13143,'Base Prueba'!A:E,5,),"NO REGISTRA")</f>
        <v>INGENIERIA DE SOFTWARE</v>
      </c>
    </row>
    <row r="13144" spans="1:5" ht="15.75" x14ac:dyDescent="0.25">
      <c r="A13144" s="14">
        <v>1090495027</v>
      </c>
      <c r="B13144" s="2">
        <v>46130.290693171293</v>
      </c>
      <c r="C13144" s="3" t="str">
        <f>IFERROR(VLOOKUP(A13144,'Base Prueba'!A:C,3,),"NO REGISTRA")</f>
        <v>JHOBANY ALBERTO VACA LARGO</v>
      </c>
      <c r="D13144" s="4" t="str">
        <f>IFERROR(VLOOKUP(A13144,'Base Prueba'!A:D,4,),"NO REGISTRA")</f>
        <v>ENTRENADOR DEL CENTRO DE ALTURAS</v>
      </c>
      <c r="E13144" s="5" t="str">
        <f>IFERROR(VLOOKUP(A13144,'Base Prueba'!A:E,5,),"NO REGISTRA")</f>
        <v>OFICINA DE PLANEACION Y GESTION DE LA CALIDAD</v>
      </c>
    </row>
    <row r="13145" spans="1:5" ht="15.75" x14ac:dyDescent="0.25">
      <c r="A13145" s="14">
        <v>1193376686</v>
      </c>
      <c r="B13145" s="2">
        <v>46130.291400578702</v>
      </c>
      <c r="C13145" s="3" t="str">
        <f>IFERROR(VLOOKUP(A13145,'Base Prueba'!A:C,3,),"NO REGISTRA")</f>
        <v>STEVEN FERNANDO CORRECHA PERDOMO</v>
      </c>
      <c r="D13145" s="4" t="str">
        <f>IFERROR(VLOOKUP(A13145,'Base Prueba'!A:D,4,),"NO REGISTRA")</f>
        <v>AUXILIAR  DE MANTENIMIENTO</v>
      </c>
      <c r="E13145" s="5" t="str">
        <f>IFERROR(VLOOKUP(A13145,'Base Prueba'!A:E,5,),"NO REGISTRA")</f>
        <v>LOGISTICA Y SERVICIOS GENERALES</v>
      </c>
    </row>
    <row r="13146" spans="1:5" ht="15.75" x14ac:dyDescent="0.25">
      <c r="A13146" s="14">
        <v>1032427103</v>
      </c>
      <c r="B13146" s="2">
        <v>46130.29185671296</v>
      </c>
      <c r="C13146" s="3" t="str">
        <f>IFERROR(VLOOKUP(A13146,'Base Prueba'!A:C,3,),"NO REGISTRA")</f>
        <v>KATHERIN QUINTERO ZUÑIGA</v>
      </c>
      <c r="D13146" s="4" t="str">
        <f>IFERROR(VLOOKUP(A13146,'Base Prueba'!A:D,4,),"NO REGISTRA")</f>
        <v>DOCENTE DE TIEMPO COMPLETO</v>
      </c>
      <c r="E13146" s="5" t="str">
        <f>IFERROR(VLOOKUP(A13146,'Base Prueba'!A:E,5,),"NO REGISTRA")</f>
        <v>TECNICA EN FOTOGRAFIA</v>
      </c>
    </row>
    <row r="13147" spans="1:5" ht="15.75" x14ac:dyDescent="0.25">
      <c r="A13147" s="14">
        <v>80049711</v>
      </c>
      <c r="B13147" s="2">
        <v>46130.292138888886</v>
      </c>
      <c r="C13147" s="3" t="str">
        <f>IFERROR(VLOOKUP(A13147,'Base Prueba'!A:C,3,),"NO REGISTRA")</f>
        <v>JOSE ALEXANDER GERENA HERRERA</v>
      </c>
      <c r="D13147" s="4" t="str">
        <f>IFERROR(VLOOKUP(A13147,'Base Prueba'!A:D,4,),"NO REGISTRA")</f>
        <v>DOCENTE DE TIEMPO COMPLETO</v>
      </c>
      <c r="E13147" s="5" t="str">
        <f>IFERROR(VLOOKUP(A13147,'Base Prueba'!A:E,5,),"NO REGISTRA")</f>
        <v>CIENCIAS DE LA INFORMACION Y BIBLIOTECOLOGIA</v>
      </c>
    </row>
    <row r="13148" spans="1:5" ht="15.75" x14ac:dyDescent="0.25">
      <c r="A13148" s="14">
        <v>79301557</v>
      </c>
      <c r="B13148" s="2">
        <v>46130.292950578703</v>
      </c>
      <c r="C13148" s="3" t="str">
        <f>IFERROR(VLOOKUP(A13148,'Base Prueba'!A:C,3,),"NO REGISTRA")</f>
        <v>NESTOR ALEJANDRO PINZON LOPEZ</v>
      </c>
      <c r="D13148" s="4" t="str">
        <f>IFERROR(VLOOKUP(A13148,'Base Prueba'!A:D,4,),"NO REGISTRA")</f>
        <v>DOCENTE DE TIEMPO COMPLETO</v>
      </c>
      <c r="E13148" s="5" t="str">
        <f>IFERROR(VLOOKUP(A13148,'Base Prueba'!A:E,5,),"NO REGISTRA")</f>
        <v>PROFESIONAL EN INGENIERIA MULTIMEDIA</v>
      </c>
    </row>
    <row r="13149" spans="1:5" ht="15.75" x14ac:dyDescent="0.25">
      <c r="A13149" s="14">
        <v>63478515</v>
      </c>
      <c r="B13149" s="2">
        <v>46130.293122800926</v>
      </c>
      <c r="C13149" s="3" t="str">
        <f>IFERROR(VLOOKUP(A13149,'Base Prueba'!A:C,3,),"NO REGISTRA")</f>
        <v>SANDRA XIMENA RIOS PINTO</v>
      </c>
      <c r="D13149" s="4" t="str">
        <f>IFERROR(VLOOKUP(A13149,'Base Prueba'!A:D,4,),"NO REGISTRA")</f>
        <v>DOCENTE DE MEDIO TIEMPO</v>
      </c>
      <c r="E13149" s="5" t="str">
        <f>IFERROR(VLOOKUP(A13149,'Base Prueba'!A:E,5,),"NO REGISTRA")</f>
        <v>TECNOLOGIA EN ADMINISTRACION DEL TALENTO HUMANO</v>
      </c>
    </row>
    <row r="13150" spans="1:5" ht="15.75" x14ac:dyDescent="0.25">
      <c r="A13150" s="14">
        <v>1032361262</v>
      </c>
      <c r="B13150" s="2">
        <v>46130.293326620369</v>
      </c>
      <c r="C13150" s="3" t="str">
        <f>IFERROR(VLOOKUP(A13150,'Base Prueba'!A:C,3,),"NO REGISTRA")</f>
        <v>CAMILO  ANDRES BALLESTEROS SANABRIA</v>
      </c>
      <c r="D13150" s="4" t="str">
        <f>IFERROR(VLOOKUP(A13150,'Base Prueba'!A:D,4,),"NO REGISTRA")</f>
        <v>DOCENTE DE MEDIO TIEMPO</v>
      </c>
      <c r="E13150" s="5" t="str">
        <f>IFERROR(VLOOKUP(A13150,'Base Prueba'!A:E,5,),"NO REGISTRA")</f>
        <v>TECNICA EN FOTOGRAFIA</v>
      </c>
    </row>
    <row r="13151" spans="1:5" ht="15.75" x14ac:dyDescent="0.25">
      <c r="A13151" s="14">
        <v>79595661</v>
      </c>
      <c r="B13151" s="2">
        <v>46130.293342245372</v>
      </c>
      <c r="C13151" s="3" t="str">
        <f>IFERROR(VLOOKUP(A13151,'Base Prueba'!A:C,3,),"NO REGISTRA")</f>
        <v>JUAN CARLOS BOTELLO NOPE</v>
      </c>
      <c r="D13151" s="4" t="str">
        <f>IFERROR(VLOOKUP(A13151,'Base Prueba'!A:D,4,),"NO REGISTRA")</f>
        <v>DOCENTE DE TIEMPO COMPLETO</v>
      </c>
      <c r="E13151" s="5" t="str">
        <f>IFERROR(VLOOKUP(A13151,'Base Prueba'!A:E,5,),"NO REGISTRA")</f>
        <v>INGENIERIA DE SOFTWARE</v>
      </c>
    </row>
    <row r="13152" spans="1:5" ht="15.75" x14ac:dyDescent="0.25">
      <c r="A13152" s="14">
        <v>1141514141</v>
      </c>
      <c r="B13152" s="2">
        <v>46130.293947569444</v>
      </c>
      <c r="C13152" s="3" t="str">
        <f>IFERROR(VLOOKUP(A13152,'Base Prueba'!A:C,3,),"NO REGISTRA")</f>
        <v>LAURA SOFIA VARGAS LESMES</v>
      </c>
      <c r="D13152" s="4" t="str">
        <f>IFERROR(VLOOKUP(A13152,'Base Prueba'!A:D,4,),"NO REGISTRA")</f>
        <v>AUXILIAR BIBLIOTECA</v>
      </c>
      <c r="E13152" s="5" t="str">
        <f>IFERROR(VLOOKUP(A13152,'Base Prueba'!A:E,5,),"NO REGISTRA")</f>
        <v>BIBLIOTECA</v>
      </c>
    </row>
    <row r="13153" spans="1:5" ht="15.75" x14ac:dyDescent="0.25">
      <c r="A13153" s="14">
        <v>1193150666</v>
      </c>
      <c r="B13153" s="2">
        <v>46130.294596527776</v>
      </c>
      <c r="C13153" s="3" t="str">
        <f>IFERROR(VLOOKUP(A13153,'Base Prueba'!A:C,3,),"NO REGISTRA")</f>
        <v>LUIS FELIPE JAIMES BELTRAN</v>
      </c>
      <c r="D13153" s="4" t="str">
        <f>IFERROR(VLOOKUP(A13153,'Base Prueba'!A:D,4,),"NO REGISTRA")</f>
        <v>DOCENTE DE TIEMPO COMPLETO</v>
      </c>
      <c r="E13153" s="5" t="str">
        <f>IFERROR(VLOOKUP(A13153,'Base Prueba'!A:E,5,),"NO REGISTRA")</f>
        <v>UNIVERSITARIO EN TURISMO Y GASTRONOMIA</v>
      </c>
    </row>
    <row r="13154" spans="1:5" ht="15.75" x14ac:dyDescent="0.25">
      <c r="A13154" s="14">
        <v>46454903</v>
      </c>
      <c r="B13154" s="2">
        <v>46130.295645833336</v>
      </c>
      <c r="C13154" s="3" t="str">
        <f>IFERROR(VLOOKUP(A13154,'Base Prueba'!A:C,3,),"NO REGISTRA")</f>
        <v>DIANA CAROLINA HERRERA BARRIOS</v>
      </c>
      <c r="D13154" s="4" t="str">
        <f>IFERROR(VLOOKUP(A13154,'Base Prueba'!A:D,4,),"NO REGISTRA")</f>
        <v>DOCENTE DE MEDIO TIEMPO</v>
      </c>
      <c r="E13154" s="5" t="str">
        <f>IFERROR(VLOOKUP(A13154,'Base Prueba'!A:E,5,),"NO REGISTRA")</f>
        <v>UNIVERSITARIO EN TURISMO Y GASTRONOMIA</v>
      </c>
    </row>
    <row r="13155" spans="1:5" ht="15.75" x14ac:dyDescent="0.25">
      <c r="A13155" s="14">
        <v>1000283508</v>
      </c>
      <c r="B13155" s="2">
        <v>46130.295816898149</v>
      </c>
      <c r="C13155" s="3" t="str">
        <f>IFERROR(VLOOKUP(A13155,'Base Prueba'!A:C,3,),"NO REGISTRA")</f>
        <v>SARA VALENTINA CHACON ZAPATA</v>
      </c>
      <c r="D13155" s="4" t="str">
        <f>IFERROR(VLOOKUP(A13155,'Base Prueba'!A:D,4,),"NO REGISTRA")</f>
        <v>AUXILIAR DE RECURSOS AUDIOVISUALES</v>
      </c>
      <c r="E13155" s="5" t="str">
        <f>IFERROR(VLOOKUP(A13155,'Base Prueba'!A:E,5,),"NO REGISTRA")</f>
        <v>OFICINA DE AUDIOVISUALES</v>
      </c>
    </row>
    <row r="13156" spans="1:5" ht="15.75" x14ac:dyDescent="0.25">
      <c r="A13156" s="14">
        <v>1026252093</v>
      </c>
      <c r="B13156" s="2">
        <v>46130.296065972223</v>
      </c>
      <c r="C13156" s="3" t="str">
        <f>IFERROR(VLOOKUP(A13156,'Base Prueba'!A:C,3,),"NO REGISTRA")</f>
        <v>NADIA ROJAS MUÑOZ</v>
      </c>
      <c r="D13156" s="4" t="str">
        <f>IFERROR(VLOOKUP(A13156,'Base Prueba'!A:D,4,),"NO REGISTRA")</f>
        <v>DOCENTE DE TIEMPO COMPLETO</v>
      </c>
      <c r="E13156" s="5" t="str">
        <f>IFERROR(VLOOKUP(A13156,'Base Prueba'!A:E,5,),"NO REGISTRA")</f>
        <v>UNIVERSITARIO COMUNICACION SOCIAL</v>
      </c>
    </row>
    <row r="13157" spans="1:5" ht="15.75" x14ac:dyDescent="0.25">
      <c r="A13157" s="14">
        <v>1014215096</v>
      </c>
      <c r="B13157" s="2">
        <v>46130.296393750003</v>
      </c>
      <c r="C13157" s="3" t="str">
        <f>IFERROR(VLOOKUP(A13157,'Base Prueba'!A:C,3,),"NO REGISTRA")</f>
        <v>ALEXANDER BELTRAN AGUILERA</v>
      </c>
      <c r="D13157" s="4" t="str">
        <f>IFERROR(VLOOKUP(A13157,'Base Prueba'!A:D,4,),"NO REGISTRA")</f>
        <v>DOCENTE DE TIEMPO COMPLETO</v>
      </c>
      <c r="E13157" s="5" t="str">
        <f>IFERROR(VLOOKUP(A13157,'Base Prueba'!A:E,5,),"NO REGISTRA")</f>
        <v>UNIVERSITARIO EN TURISMO Y GASTRONOMIA</v>
      </c>
    </row>
    <row r="13158" spans="1:5" ht="15.75" x14ac:dyDescent="0.25">
      <c r="A13158" s="14">
        <v>1032425800</v>
      </c>
      <c r="B13158" s="2">
        <v>46130.296806712962</v>
      </c>
      <c r="C13158" s="3" t="str">
        <f>IFERROR(VLOOKUP(A13158,'Base Prueba'!A:C,3,),"NO REGISTRA")</f>
        <v>LUIS ALEJANDRO REY DUQUE</v>
      </c>
      <c r="D13158" s="4" t="str">
        <f>IFERROR(VLOOKUP(A13158,'Base Prueba'!A:D,4,),"NO REGISTRA")</f>
        <v>DOCENTE DE MEDIO TIEMPO</v>
      </c>
      <c r="E13158" s="5" t="str">
        <f>IFERROR(VLOOKUP(A13158,'Base Prueba'!A:E,5,),"NO REGISTRA")</f>
        <v>CIENCIAS DE LA INFORMACION Y BIBLIOTECOLOGIA</v>
      </c>
    </row>
    <row r="13159" spans="1:5" ht="15.75" x14ac:dyDescent="0.25">
      <c r="A13159" s="14">
        <v>11308140</v>
      </c>
      <c r="B13159" s="2">
        <v>46130.298647453703</v>
      </c>
      <c r="C13159" s="3" t="str">
        <f>IFERROR(VLOOKUP(A13159,'Base Prueba'!A:C,3,),"NO REGISTRA")</f>
        <v>EDGAR EUDORO MARTINEZ CALLEJAS</v>
      </c>
      <c r="D13159" s="4" t="str">
        <f>IFERROR(VLOOKUP(A13159,'Base Prueba'!A:D,4,),"NO REGISTRA")</f>
        <v>DOCENTE DE MEDIO TIEMPO</v>
      </c>
      <c r="E13159" s="5" t="str">
        <f>IFERROR(VLOOKUP(A13159,'Base Prueba'!A:E,5,),"NO REGISTRA")</f>
        <v>AREA DE CIENCIAS BASICAS</v>
      </c>
    </row>
    <row r="13160" spans="1:5" ht="15.75" x14ac:dyDescent="0.25">
      <c r="A13160" s="14">
        <v>80119943</v>
      </c>
      <c r="B13160" s="2">
        <v>46130.299936921299</v>
      </c>
      <c r="C13160" s="3" t="str">
        <f>IFERROR(VLOOKUP(A13160,'Base Prueba'!A:C,3,),"NO REGISTRA")</f>
        <v>DAVID EDUARDO SANCHEZ MONROY</v>
      </c>
      <c r="D13160" s="4" t="str">
        <f>IFERROR(VLOOKUP(A13160,'Base Prueba'!A:D,4,),"NO REGISTRA")</f>
        <v>DOCENTE DE MEDIO TIEMPO</v>
      </c>
      <c r="E13160" s="5" t="str">
        <f>IFERROR(VLOOKUP(A13160,'Base Prueba'!A:E,5,),"NO REGISTRA")</f>
        <v>CIENCIAS DE LA INFORMACION Y BIBLIOTECOLOGIA</v>
      </c>
    </row>
    <row r="13161" spans="1:5" ht="15.75" x14ac:dyDescent="0.25">
      <c r="A13161" s="14">
        <v>79433573</v>
      </c>
      <c r="B13161" s="2">
        <v>46130.301219560184</v>
      </c>
      <c r="C13161" s="3" t="str">
        <f>IFERROR(VLOOKUP(A13161,'Base Prueba'!A:C,3,),"NO REGISTRA")</f>
        <v>NELSON GUILLERMO GARCIA GAITAN</v>
      </c>
      <c r="D13161" s="4" t="str">
        <f>IFERROR(VLOOKUP(A13161,'Base Prueba'!A:D,4,),"NO REGISTRA")</f>
        <v>DOCENTE DE TIEMPO COMPLETO</v>
      </c>
      <c r="E13161" s="5" t="str">
        <f>IFERROR(VLOOKUP(A13161,'Base Prueba'!A:E,5,),"NO REGISTRA")</f>
        <v>UNIVERSITARIO COMUNICACION SOCIAL</v>
      </c>
    </row>
    <row r="13162" spans="1:5" ht="15.75" x14ac:dyDescent="0.25">
      <c r="A13162" s="14">
        <v>1023866246</v>
      </c>
      <c r="B13162" s="2">
        <v>46130.301439120369</v>
      </c>
      <c r="C13162" s="3" t="str">
        <f>IFERROR(VLOOKUP(A13162,'Base Prueba'!A:C,3,),"NO REGISTRA")</f>
        <v>JENNY PAOLA PAEZ POSSE</v>
      </c>
      <c r="D13162" s="4" t="str">
        <f>IFERROR(VLOOKUP(A13162,'Base Prueba'!A:D,4,),"NO REGISTRA")</f>
        <v>DOCENTE DE TIEMPO COMPLETO</v>
      </c>
      <c r="E13162" s="5" t="str">
        <f>IFERROR(VLOOKUP(A13162,'Base Prueba'!A:E,5,),"NO REGISTRA")</f>
        <v>CIENCIAS DE LA INFORMACION Y BIBLIOTECOLOGIA</v>
      </c>
    </row>
    <row r="13163" spans="1:5" ht="15.75" x14ac:dyDescent="0.25">
      <c r="A13163" s="14">
        <v>79872151</v>
      </c>
      <c r="B13163" s="2">
        <v>46130.302851273147</v>
      </c>
      <c r="C13163" s="3" t="str">
        <f>IFERROR(VLOOKUP(A13163,'Base Prueba'!A:C,3,),"NO REGISTRA")</f>
        <v>HECTOR ALIRIO MARTINEZ TORRES</v>
      </c>
      <c r="D13163" s="4" t="str">
        <f>IFERROR(VLOOKUP(A13163,'Base Prueba'!A:D,4,),"NO REGISTRA")</f>
        <v>DOCENTE DE TIEMPO COMPLETO</v>
      </c>
      <c r="E13163" s="5" t="str">
        <f>IFERROR(VLOOKUP(A13163,'Base Prueba'!A:E,5,),"NO REGISTRA")</f>
        <v>CIENCIAS DE LA INFORMACION Y BIBLIOTECOLOGIA</v>
      </c>
    </row>
    <row r="13164" spans="1:5" ht="15.75" x14ac:dyDescent="0.25">
      <c r="A13164" s="14">
        <v>52735929</v>
      </c>
      <c r="B13164" s="2">
        <v>46130.303694907408</v>
      </c>
      <c r="C13164" s="3" t="str">
        <f>IFERROR(VLOOKUP(A13164,'Base Prueba'!A:C,3,),"NO REGISTRA")</f>
        <v>JEIMMY AREVALO MELO</v>
      </c>
      <c r="D13164" s="4" t="str">
        <f>IFERROR(VLOOKUP(A13164,'Base Prueba'!A:D,4,),"NO REGISTRA")</f>
        <v>COORDINADOR DE BIBLIOTECA</v>
      </c>
      <c r="E13164" s="5" t="str">
        <f>IFERROR(VLOOKUP(A13164,'Base Prueba'!A:E,5,),"NO REGISTRA")</f>
        <v>BIBLIOTECA</v>
      </c>
    </row>
    <row r="13165" spans="1:5" ht="15.75" x14ac:dyDescent="0.25">
      <c r="A13165" s="14">
        <v>3221368</v>
      </c>
      <c r="B13165" s="2">
        <v>46130.304195254626</v>
      </c>
      <c r="C13165" s="3" t="str">
        <f>IFERROR(VLOOKUP(A13165,'Base Prueba'!A:C,3,),"NO REGISTRA")</f>
        <v>DARIO FERNANDO LEON ROJAS</v>
      </c>
      <c r="D13165" s="4" t="str">
        <f>IFERROR(VLOOKUP(A13165,'Base Prueba'!A:D,4,),"NO REGISTRA")</f>
        <v>DOCENTE DE MEDIO TIEMPO</v>
      </c>
      <c r="E13165" s="5" t="str">
        <f>IFERROR(VLOOKUP(A13165,'Base Prueba'!A:E,5,),"NO REGISTRA")</f>
        <v>CIENCIAS DE LA INFORMACION Y BIBLIOTECOLOGIA</v>
      </c>
    </row>
    <row r="13166" spans="1:5" ht="15.75" x14ac:dyDescent="0.25">
      <c r="A13166" s="14">
        <v>52965463</v>
      </c>
      <c r="B13166" s="2">
        <v>46130.306700578702</v>
      </c>
      <c r="C13166" s="3" t="str">
        <f>IFERROR(VLOOKUP(A13166,'Base Prueba'!A:C,3,),"NO REGISTRA")</f>
        <v>ADRIANA MARCELA GONZALEZ CETINA</v>
      </c>
      <c r="D13166" s="4" t="str">
        <f>IFERROR(VLOOKUP(A13166,'Base Prueba'!A:D,4,),"NO REGISTRA")</f>
        <v>DIRECTORA DE PROGRAMAS DE CIENCIAS DE LA INFORMACIÓN Y DE DATOS</v>
      </c>
      <c r="E13166" s="5" t="str">
        <f>IFERROR(VLOOKUP(A13166,'Base Prueba'!A:E,5,),"NO REGISTRA")</f>
        <v>FACULTAD DE INGENIERIA Y TECNOLOGIA DE LA INFORMACION</v>
      </c>
    </row>
    <row r="13167" spans="1:5" ht="15.75" x14ac:dyDescent="0.25">
      <c r="A13167" s="14">
        <v>1010189117</v>
      </c>
      <c r="B13167" s="2">
        <v>46130.30721446759</v>
      </c>
      <c r="C13167" s="3" t="str">
        <f>IFERROR(VLOOKUP(A13167,'Base Prueba'!A:C,3,),"NO REGISTRA")</f>
        <v>ADRIANA PAOLA CARVAJAL TARAZONA</v>
      </c>
      <c r="D13167" s="4" t="str">
        <f>IFERROR(VLOOKUP(A13167,'Base Prueba'!A:D,4,),"NO REGISTRA")</f>
        <v>DOCENTE DE MEDIO TIEMPO</v>
      </c>
      <c r="E13167" s="5" t="str">
        <f>IFERROR(VLOOKUP(A13167,'Base Prueba'!A:E,5,),"NO REGISTRA")</f>
        <v>UNIVERSITARIO COMUNICACION SOCIAL</v>
      </c>
    </row>
    <row r="13168" spans="1:5" ht="15.75" x14ac:dyDescent="0.25">
      <c r="A13168" s="14">
        <v>1000692621</v>
      </c>
      <c r="B13168" s="2">
        <v>46130.313151273149</v>
      </c>
      <c r="C13168" s="3" t="str">
        <f>IFERROR(VLOOKUP(A13168,'Base Prueba'!A:C,3,),"NO REGISTRA")</f>
        <v>ANGIE KATERINE SALAMANCA PEÑUELA</v>
      </c>
      <c r="D13168" s="4" t="str">
        <f>IFERROR(VLOOKUP(A13168,'Base Prueba'!A:D,4,),"NO REGISTRA")</f>
        <v>ASISTENTE ADMINISTRATIVA CEA</v>
      </c>
      <c r="E13168" s="5" t="str">
        <f>IFERROR(VLOOKUP(A13168,'Base Prueba'!A:E,5,),"NO REGISTRA")</f>
        <v>OFICINA DE PLANEACION Y GESTION DE LA CALIDAD</v>
      </c>
    </row>
    <row r="13169" spans="1:5" ht="15.75" x14ac:dyDescent="0.25">
      <c r="A13169" s="14">
        <v>79624306</v>
      </c>
      <c r="B13169" s="2">
        <v>46130.325628819446</v>
      </c>
      <c r="C13169" s="3" t="str">
        <f>IFERROR(VLOOKUP(A13169,'Base Prueba'!A:C,3,),"NO REGISTRA")</f>
        <v>NELSON MONGUA PEDREROS</v>
      </c>
      <c r="D13169" s="4" t="str">
        <f>IFERROR(VLOOKUP(A13169,'Base Prueba'!A:D,4,),"NO REGISTRA")</f>
        <v>ADMINISTRADOR DE REDES</v>
      </c>
      <c r="E13169" s="5" t="str">
        <f>IFERROR(VLOOKUP(A13169,'Base Prueba'!A:E,5,),"NO REGISTRA")</f>
        <v>DEPARTAMENTO DE INFORMATICA Y TECNOLOGIA</v>
      </c>
    </row>
    <row r="13170" spans="1:5" ht="15.75" x14ac:dyDescent="0.25">
      <c r="A13170" s="14">
        <v>1000218614</v>
      </c>
      <c r="B13170" s="2">
        <v>46130.331330092595</v>
      </c>
      <c r="C13170" s="3" t="str">
        <f>IFERROR(VLOOKUP(A13170,'Base Prueba'!A:C,3,),"NO REGISTRA")</f>
        <v>SEBASTIAN DAVID MELO DIAZ</v>
      </c>
      <c r="D13170" s="4" t="str">
        <f>IFERROR(VLOOKUP(A13170,'Base Prueba'!A:D,4,),"NO REGISTRA")</f>
        <v>ANALISTA DE SISTEMAS</v>
      </c>
      <c r="E13170" s="5" t="str">
        <f>IFERROR(VLOOKUP(A13170,'Base Prueba'!A:E,5,),"NO REGISTRA")</f>
        <v>DEPARTAMENTO DE INFORMATICA Y TECNOLOGIA</v>
      </c>
    </row>
    <row r="13171" spans="1:5" ht="15.75" x14ac:dyDescent="0.25">
      <c r="A13171" s="14">
        <v>1025322754</v>
      </c>
      <c r="B13171" s="2">
        <v>46130.333219560183</v>
      </c>
      <c r="C13171" s="3" t="str">
        <f>IFERROR(VLOOKUP(A13171,'Base Prueba'!A:C,3,),"NO REGISTRA")</f>
        <v>ALISON YULIANA BEJARANO RUIZ</v>
      </c>
      <c r="D13171" s="4" t="str">
        <f>IFERROR(VLOOKUP(A13171,'Base Prueba'!A:D,4,),"NO REGISTRA")</f>
        <v>AUXILIAR DE SISTEMAS</v>
      </c>
      <c r="E13171" s="5" t="str">
        <f>IFERROR(VLOOKUP(A13171,'Base Prueba'!A:E,5,),"NO REGISTRA")</f>
        <v>DEPARTAMENTO DE INFORMATICA Y TECNOLOGIA</v>
      </c>
    </row>
    <row r="13172" spans="1:5" ht="15.75" x14ac:dyDescent="0.25">
      <c r="A13172" s="14">
        <v>52976228</v>
      </c>
      <c r="B13172" s="2">
        <v>46130.34372164352</v>
      </c>
      <c r="C13172" s="3" t="str">
        <f>IFERROR(VLOOKUP(A13172,'Base Prueba'!A:C,3,),"NO REGISTRA")</f>
        <v>ANDREA IBAÑEZ CASTRO</v>
      </c>
      <c r="D13172" s="4" t="str">
        <f>IFERROR(VLOOKUP(A13172,'Base Prueba'!A:D,4,),"NO REGISTRA")</f>
        <v>DOCENTE DE TIEMPO COMPLETO</v>
      </c>
      <c r="E13172" s="5" t="str">
        <f>IFERROR(VLOOKUP(A13172,'Base Prueba'!A:E,5,),"NO REGISTRA")</f>
        <v>UNIDAD DE IDIOMAS</v>
      </c>
    </row>
    <row r="13173" spans="1:5" ht="15.75" x14ac:dyDescent="0.25">
      <c r="A13173" s="14">
        <v>1030567635</v>
      </c>
      <c r="B13173" s="2">
        <v>46130.366082060187</v>
      </c>
      <c r="C13173" s="3" t="str">
        <f>IFERROR(VLOOKUP(A13173,'Base Prueba'!A:C,3,),"NO REGISTRA")</f>
        <v>JEFFERSON ANDRES BARRETO DIAZ</v>
      </c>
      <c r="D13173" s="4" t="str">
        <f>IFERROR(VLOOKUP(A13173,'Base Prueba'!A:D,4,),"NO REGISTRA")</f>
        <v>AUXILIAR DE ARCHIVO</v>
      </c>
      <c r="E13173" s="5" t="str">
        <f>IFERROR(VLOOKUP(A13173,'Base Prueba'!A:E,5,),"NO REGISTRA")</f>
        <v>CENTRO DE GESTION DOCUMENTAL</v>
      </c>
    </row>
    <row r="13174" spans="1:5" ht="15.75" x14ac:dyDescent="0.25">
      <c r="A13174" s="14">
        <v>1022378300</v>
      </c>
      <c r="B13174" s="2">
        <v>46130.379490509258</v>
      </c>
      <c r="C13174" s="3" t="str">
        <f>IFERROR(VLOOKUP(A13174,'Base Prueba'!A:C,3,),"NO REGISTRA")</f>
        <v>FERNEY ANDRES CHASPUENGAL RAMIREZ</v>
      </c>
      <c r="D13174" s="4" t="str">
        <f>IFERROR(VLOOKUP(A13174,'Base Prueba'!A:D,4,),"NO REGISTRA")</f>
        <v>LÍDER DE DEPORTE Y CULTURA</v>
      </c>
      <c r="E13174" s="5" t="str">
        <f>IFERROR(VLOOKUP(A13174,'Base Prueba'!A:E,5,),"NO REGISTRA")</f>
        <v>DIRECCION DE BIENESTAR INSTITUCIONAL</v>
      </c>
    </row>
    <row r="13175" spans="1:5" ht="15.75" x14ac:dyDescent="0.25">
      <c r="A13175" s="14">
        <v>1000216787</v>
      </c>
      <c r="B13175" s="2">
        <v>46130.380873148148</v>
      </c>
      <c r="C13175" s="3" t="str">
        <f>IFERROR(VLOOKUP(A13175,'Base Prueba'!A:C,3,),"NO REGISTRA")</f>
        <v>LAURA CAMILA SANCHEZ MARTINEZ</v>
      </c>
      <c r="D13175" s="4" t="str">
        <f>IFERROR(VLOOKUP(A13175,'Base Prueba'!A:D,4,),"NO REGISTRA")</f>
        <v>SECRETARIA ACADEMICA - ADMINISTRATIVA DE FACULTAD</v>
      </c>
      <c r="E13175" s="5" t="str">
        <f>IFERROR(VLOOKUP(A13175,'Base Prueba'!A:E,5,),"NO REGISTRA")</f>
        <v>FACULTAD DE INGENIERIA Y TECNOLOGIA DE LA INFORMACION</v>
      </c>
    </row>
    <row r="13176" spans="1:5" ht="15.75" x14ac:dyDescent="0.25">
      <c r="A13176" s="14">
        <v>1023898029</v>
      </c>
      <c r="B13176" s="2">
        <v>46130.388397569448</v>
      </c>
      <c r="C13176" s="3" t="str">
        <f>IFERROR(VLOOKUP(A13176,'Base Prueba'!A:C,3,),"NO REGISTRA")</f>
        <v>EMANUEL ENCISO CAMACHO</v>
      </c>
      <c r="D13176" s="4" t="str">
        <f>IFERROR(VLOOKUP(A13176,'Base Prueba'!A:D,4,),"NO REGISTRA")</f>
        <v>DECANO</v>
      </c>
      <c r="E13176" s="5" t="str">
        <f>IFERROR(VLOOKUP(A13176,'Base Prueba'!A:E,5,),"NO REGISTRA")</f>
        <v>FACULTAD DE COMINICACIÓN PERIODISMO Y ARTES</v>
      </c>
    </row>
    <row r="13177" spans="1:5" ht="15.75" x14ac:dyDescent="0.25">
      <c r="A13177" s="14">
        <v>1019125716</v>
      </c>
      <c r="B13177" s="2">
        <v>46130.393029166669</v>
      </c>
      <c r="C13177" s="3" t="str">
        <f>IFERROR(VLOOKUP(A13177,'Base Prueba'!A:C,3,),"NO REGISTRA")</f>
        <v>GINA PAOLA ALZATE ARISTIZABAL</v>
      </c>
      <c r="D13177" s="4" t="str">
        <f>IFERROR(VLOOKUP(A13177,'Base Prueba'!A:D,4,),"NO REGISTRA")</f>
        <v>DOCENTE DE MEDIO TIEMPO</v>
      </c>
      <c r="E13177" s="5" t="str">
        <f>IFERROR(VLOOKUP(A13177,'Base Prueba'!A:E,5,),"NO REGISTRA")</f>
        <v>UNIDAD DE IDIOMAS</v>
      </c>
    </row>
    <row r="13178" spans="1:5" ht="15.75" x14ac:dyDescent="0.25">
      <c r="A13178" s="14">
        <v>1015441100</v>
      </c>
      <c r="B13178" s="2">
        <v>46130.393486921297</v>
      </c>
      <c r="C13178" s="3" t="str">
        <f>IFERROR(VLOOKUP(A13178,'Base Prueba'!A:C,3,),"NO REGISTRA")</f>
        <v>MARIA FERNANDA SANTANA BUITRAGO</v>
      </c>
      <c r="D13178" s="4" t="str">
        <f>IFERROR(VLOOKUP(A13178,'Base Prueba'!A:D,4,),"NO REGISTRA")</f>
        <v>LIDER DE DESAROLLO HUMANO</v>
      </c>
      <c r="E13178" s="5" t="str">
        <f>IFERROR(VLOOKUP(A13178,'Base Prueba'!A:E,5,),"NO REGISTRA")</f>
        <v>DIRECCION DE BIENESTAR INSTITUCIONAL</v>
      </c>
    </row>
    <row r="13179" spans="1:5" ht="15.75" x14ac:dyDescent="0.25">
      <c r="A13179" s="14">
        <v>1057581152</v>
      </c>
      <c r="B13179" s="2">
        <v>46130.395923032411</v>
      </c>
      <c r="C13179" s="3" t="str">
        <f>IFERROR(VLOOKUP(A13179,'Base Prueba'!A:C,3,),"NO REGISTRA")</f>
        <v>ANA SABRINA STEFFANNY VANEGAS SOLAQUE</v>
      </c>
      <c r="D13179" s="4" t="str">
        <f>IFERROR(VLOOKUP(A13179,'Base Prueba'!A:D,4,),"NO REGISTRA")</f>
        <v>DIRECTORA DE PROGRAMAS DE TURISMO, GASTRONOMIA Y POSGRADOS</v>
      </c>
      <c r="E13179" s="5" t="str">
        <f>IFERROR(VLOOKUP(A13179,'Base Prueba'!A:E,5,),"NO REGISTRA")</f>
        <v>FACULTAD DE CIENCIAS ECONOMICAS Y ADMINISTRATIVAS</v>
      </c>
    </row>
    <row r="13180" spans="1:5" ht="15.75" x14ac:dyDescent="0.25">
      <c r="A13180" s="14">
        <v>1022932726</v>
      </c>
      <c r="B13180" s="2">
        <v>46130.400634027777</v>
      </c>
      <c r="C13180" s="3" t="str">
        <f>IFERROR(VLOOKUP(A13180,'Base Prueba'!A:C,3,),"NO REGISTRA")</f>
        <v>ASTRID ALEJANDRA RODRIGUEZ VAQUIRO</v>
      </c>
      <c r="D13180" s="4" t="str">
        <f>IFERROR(VLOOKUP(A13180,'Base Prueba'!A:D,4,),"NO REGISTRA")</f>
        <v>DOCENTE DE TIEMPO COMPLETO</v>
      </c>
      <c r="E13180" s="5" t="str">
        <f>IFERROR(VLOOKUP(A13180,'Base Prueba'!A:E,5,),"NO REGISTRA")</f>
        <v>UNIVERSITARIO COMUNICACION SOCIAL</v>
      </c>
    </row>
    <row r="13181" spans="1:5" ht="15.75" x14ac:dyDescent="0.25">
      <c r="A13181" s="14">
        <v>79942078</v>
      </c>
      <c r="B13181" s="2">
        <v>46130.40538275463</v>
      </c>
      <c r="C13181" s="3" t="str">
        <f>IFERROR(VLOOKUP(A13181,'Base Prueba'!A:C,3,),"NO REGISTRA")</f>
        <v>JORGE MARIO ORJUELA MARQUEZ</v>
      </c>
      <c r="D13181" s="4" t="str">
        <f>IFERROR(VLOOKUP(A13181,'Base Prueba'!A:D,4,),"NO REGISTRA")</f>
        <v>DOCENTE DE TIEMPO COMPLETO</v>
      </c>
      <c r="E13181" s="5" t="str">
        <f>IFERROR(VLOOKUP(A13181,'Base Prueba'!A:E,5,),"NO REGISTRA")</f>
        <v>UNIVERSITARIO ADMINISTRACION DE EMPRESAS</v>
      </c>
    </row>
    <row r="13182" spans="1:5" ht="15.75" x14ac:dyDescent="0.25">
      <c r="A13182" s="14">
        <v>19459733</v>
      </c>
      <c r="B13182" s="2">
        <v>46130.406635300926</v>
      </c>
      <c r="C13182" s="3" t="str">
        <f>IFERROR(VLOOKUP(A13182,'Base Prueba'!A:C,3,),"NO REGISTRA")</f>
        <v>EDGAR ALBERTO CAICEDO VELASCO</v>
      </c>
      <c r="D13182" s="4" t="str">
        <f>IFERROR(VLOOKUP(A13182,'Base Prueba'!A:D,4,),"NO REGISTRA")</f>
        <v>DOCENTE DE MEDIO TIEMPO</v>
      </c>
      <c r="E13182" s="5" t="str">
        <f>IFERROR(VLOOKUP(A13182,'Base Prueba'!A:E,5,),"NO REGISTRA")</f>
        <v>TECNOLOGIA EN SEGURIDAD Y SALUD EN EL TRABAJO</v>
      </c>
    </row>
    <row r="13183" spans="1:5" ht="15.75" x14ac:dyDescent="0.25">
      <c r="A13183" s="14">
        <v>11189740</v>
      </c>
      <c r="B13183" s="2">
        <v>46130.409108217595</v>
      </c>
      <c r="C13183" s="3" t="str">
        <f>IFERROR(VLOOKUP(A13183,'Base Prueba'!A:C,3,),"NO REGISTRA")</f>
        <v>FERNEY ALARCON AGUIRRE</v>
      </c>
      <c r="D13183" s="4" t="str">
        <f>IFERROR(VLOOKUP(A13183,'Base Prueba'!A:D,4,),"NO REGISTRA")</f>
        <v>DOCENTE DE TIEMPO COMPLETO</v>
      </c>
      <c r="E13183" s="5" t="str">
        <f>IFERROR(VLOOKUP(A13183,'Base Prueba'!A:E,5,),"NO REGISTRA")</f>
        <v>UNIVERSITARIO ADMINISTRACION DE EMPRESAS</v>
      </c>
    </row>
    <row r="13184" spans="1:5" ht="15.75" x14ac:dyDescent="0.25">
      <c r="A13184" s="14">
        <v>24334467</v>
      </c>
      <c r="B13184" s="2">
        <v>46130.41039571759</v>
      </c>
      <c r="C13184" s="3" t="str">
        <f>IFERROR(VLOOKUP(A13184,'Base Prueba'!A:C,3,),"NO REGISTRA")</f>
        <v>NORMA CLEMENCIA BERNAL ALVAREZ</v>
      </c>
      <c r="D13184" s="4" t="str">
        <f>IFERROR(VLOOKUP(A13184,'Base Prueba'!A:D,4,),"NO REGISTRA")</f>
        <v>DOCENTE DE MEDIO TIEMPO</v>
      </c>
      <c r="E13184" s="5" t="str">
        <f>IFERROR(VLOOKUP(A13184,'Base Prueba'!A:E,5,),"NO REGISTRA")</f>
        <v>CIENCIAS DE LA INFORMACION Y BIBLIOTECOLOGIA</v>
      </c>
    </row>
    <row r="13185" spans="1:5" ht="15.75" x14ac:dyDescent="0.25">
      <c r="A13185" s="14">
        <v>91283826</v>
      </c>
      <c r="B13185" s="2">
        <v>46130.411842592592</v>
      </c>
      <c r="C13185" s="3" t="str">
        <f>IFERROR(VLOOKUP(A13185,'Base Prueba'!A:C,3,),"NO REGISTRA")</f>
        <v>CARLOS ALBERTO ESPINOSA HERRERA</v>
      </c>
      <c r="D13185" s="4" t="str">
        <f>IFERROR(VLOOKUP(A13185,'Base Prueba'!A:D,4,),"NO REGISTRA")</f>
        <v>DOCENTE DE MEDIO TIEMPO</v>
      </c>
      <c r="E13185" s="5" t="str">
        <f>IFERROR(VLOOKUP(A13185,'Base Prueba'!A:E,5,),"NO REGISTRA")</f>
        <v>TECNOLOGÍA EN PRODUCCIÓN DE CONTENIDOS PERIODÍSTICOS</v>
      </c>
    </row>
    <row r="13186" spans="1:5" ht="15.75" x14ac:dyDescent="0.25">
      <c r="A13186" s="14">
        <v>91283826</v>
      </c>
      <c r="B13186" s="2">
        <v>46130.411863773152</v>
      </c>
      <c r="C13186" s="3" t="str">
        <f>IFERROR(VLOOKUP(A13186,'Base Prueba'!A:C,3,),"NO REGISTRA")</f>
        <v>CARLOS ALBERTO ESPINOSA HERRERA</v>
      </c>
      <c r="D13186" s="4" t="str">
        <f>IFERROR(VLOOKUP(A13186,'Base Prueba'!A:D,4,),"NO REGISTRA")</f>
        <v>DOCENTE DE MEDIO TIEMPO</v>
      </c>
      <c r="E13186" s="5" t="str">
        <f>IFERROR(VLOOKUP(A13186,'Base Prueba'!A:E,5,),"NO REGISTRA")</f>
        <v>TECNOLOGÍA EN PRODUCCIÓN DE CONTENIDOS PERIODÍSTICOS</v>
      </c>
    </row>
    <row r="13187" spans="1:5" ht="15.75" x14ac:dyDescent="0.25">
      <c r="A13187" s="14">
        <v>19344689</v>
      </c>
      <c r="B13187" s="2">
        <v>46130.412626157406</v>
      </c>
      <c r="C13187" s="3" t="str">
        <f>IFERROR(VLOOKUP(A13187,'Base Prueba'!A:C,3,),"NO REGISTRA")</f>
        <v>EDGAR PALACINO ANTIA</v>
      </c>
      <c r="D13187" s="4" t="str">
        <f>IFERROR(VLOOKUP(A13187,'Base Prueba'!A:D,4,),"NO REGISTRA")</f>
        <v>DOCENTE DE MEDIO TIEMPO</v>
      </c>
      <c r="E13187" s="5" t="str">
        <f>IFERROR(VLOOKUP(A13187,'Base Prueba'!A:E,5,),"NO REGISTRA")</f>
        <v>AREA DE CIENCIAS BASICAS</v>
      </c>
    </row>
    <row r="13188" spans="1:5" ht="15.75" x14ac:dyDescent="0.25">
      <c r="A13188" s="14">
        <v>1023965965</v>
      </c>
      <c r="B13188" s="2">
        <v>46130.415763194447</v>
      </c>
      <c r="C13188" s="3" t="str">
        <f>IFERROR(VLOOKUP(A13188,'Base Prueba'!A:C,3,),"NO REGISTRA")</f>
        <v>EDISON ALEJANDRO SALAZAR HERNANDEZ</v>
      </c>
      <c r="D13188" s="4" t="str">
        <f>IFERROR(VLOOKUP(A13188,'Base Prueba'!A:D,4,),"NO REGISTRA")</f>
        <v>DOCENTE DE MEDIO TIEMPO</v>
      </c>
      <c r="E13188" s="5" t="str">
        <f>IFERROR(VLOOKUP(A13188,'Base Prueba'!A:E,5,),"NO REGISTRA")</f>
        <v>NARRATIVAS DIGITALES Y AUDIOVISUALES</v>
      </c>
    </row>
    <row r="13189" spans="1:5" ht="15.75" x14ac:dyDescent="0.25">
      <c r="A13189" s="14">
        <v>79704152</v>
      </c>
      <c r="B13189" s="2">
        <v>46130.423108101852</v>
      </c>
      <c r="C13189" s="3" t="str">
        <f>IFERROR(VLOOKUP(A13189,'Base Prueba'!A:C,3,),"NO REGISTRA")</f>
        <v>FABIO ORLANDO MONTENEGRO RIAÑO</v>
      </c>
      <c r="D13189" s="4" t="str">
        <f>IFERROR(VLOOKUP(A13189,'Base Prueba'!A:D,4,),"NO REGISTRA")</f>
        <v>AUXILIAR RECURSOS ACADÉMICOS</v>
      </c>
      <c r="E13189" s="5" t="str">
        <f>IFERROR(VLOOKUP(A13189,'Base Prueba'!A:E,5,),"NO REGISTRA")</f>
        <v>OFICINA DE AUDIOVISUALES</v>
      </c>
    </row>
    <row r="13190" spans="1:5" ht="15.75" x14ac:dyDescent="0.25">
      <c r="A13190" s="14">
        <v>79792838</v>
      </c>
      <c r="B13190" s="2">
        <v>46130.425801504629</v>
      </c>
      <c r="C13190" s="3" t="str">
        <f>IFERROR(VLOOKUP(A13190,'Base Prueba'!A:C,3,),"NO REGISTRA")</f>
        <v>CARLOS STEAVE DAVILA MENESES</v>
      </c>
      <c r="D13190" s="4" t="str">
        <f>IFERROR(VLOOKUP(A13190,'Base Prueba'!A:D,4,),"NO REGISTRA")</f>
        <v>DOCENTE DE MEDIO TIEMPO</v>
      </c>
      <c r="E13190" s="5" t="str">
        <f>IFERROR(VLOOKUP(A13190,'Base Prueba'!A:E,5,),"NO REGISTRA")</f>
        <v>UNIDAD DE IDIOMAS</v>
      </c>
    </row>
    <row r="13191" spans="1:5" ht="15.75" x14ac:dyDescent="0.25">
      <c r="A13191" s="14">
        <v>1000218614</v>
      </c>
      <c r="B13191" s="2">
        <v>46130.460567245369</v>
      </c>
      <c r="C13191" s="3" t="str">
        <f>IFERROR(VLOOKUP(A13191,'Base Prueba'!A:C,3,),"NO REGISTRA")</f>
        <v>SEBASTIAN DAVID MELO DIAZ</v>
      </c>
      <c r="D13191" s="4" t="str">
        <f>IFERROR(VLOOKUP(A13191,'Base Prueba'!A:D,4,),"NO REGISTRA")</f>
        <v>ANALISTA DE SISTEMAS</v>
      </c>
      <c r="E13191" s="5" t="str">
        <f>IFERROR(VLOOKUP(A13191,'Base Prueba'!A:E,5,),"NO REGISTRA")</f>
        <v>DEPARTAMENTO DE INFORMATICA Y TECNOLOGIA</v>
      </c>
    </row>
    <row r="13192" spans="1:5" ht="15.75" x14ac:dyDescent="0.25">
      <c r="A13192" s="14">
        <v>1012338489</v>
      </c>
      <c r="B13192" s="2">
        <v>46130.473978587965</v>
      </c>
      <c r="C13192" s="3" t="str">
        <f>IFERROR(VLOOKUP(A13192,'Base Prueba'!A:C,3,),"NO REGISTRA")</f>
        <v>DERLY TATIANA ROJAS NAVARRO</v>
      </c>
      <c r="D13192" s="4" t="str">
        <f>IFERROR(VLOOKUP(A13192,'Base Prueba'!A:D,4,),"NO REGISTRA")</f>
        <v>AUXILIAR BIBLIOTECA</v>
      </c>
      <c r="E13192" s="5" t="str">
        <f>IFERROR(VLOOKUP(A13192,'Base Prueba'!A:E,5,),"NO REGISTRA")</f>
        <v>BIBLIOTECA</v>
      </c>
    </row>
    <row r="13193" spans="1:5" ht="15.75" x14ac:dyDescent="0.25">
      <c r="A13193" s="14">
        <v>79043674</v>
      </c>
      <c r="B13193" s="2">
        <v>46130.498018634258</v>
      </c>
      <c r="C13193" s="3" t="str">
        <f>IFERROR(VLOOKUP(A13193,'Base Prueba'!A:C,3,),"NO REGISTRA")</f>
        <v>PEDRO ANTONIO ACERO</v>
      </c>
      <c r="D13193" s="4" t="str">
        <f>IFERROR(VLOOKUP(A13193,'Base Prueba'!A:D,4,),"NO REGISTRA")</f>
        <v>SUPERVISOR DE SERVICIOS</v>
      </c>
      <c r="E13193" s="5" t="str">
        <f>IFERROR(VLOOKUP(A13193,'Base Prueba'!A:E,5,),"NO REGISTRA")</f>
        <v>LOGISTICA Y SERVICIOS GENERALES</v>
      </c>
    </row>
    <row r="13194" spans="1:5" ht="15.75" x14ac:dyDescent="0.25">
      <c r="A13194" s="14">
        <v>1023880617</v>
      </c>
      <c r="B13194" s="2">
        <v>46130.498059027777</v>
      </c>
      <c r="C13194" s="3" t="str">
        <f>IFERROR(VLOOKUP(A13194,'Base Prueba'!A:C,3,),"NO REGISTRA")</f>
        <v>BYRON YESID PARRA DIAZ</v>
      </c>
      <c r="D13194" s="4" t="str">
        <f>IFERROR(VLOOKUP(A13194,'Base Prueba'!A:D,4,),"NO REGISTRA")</f>
        <v>AUXILIAR  DE MANTENIMIENTO</v>
      </c>
      <c r="E13194" s="5" t="str">
        <f>IFERROR(VLOOKUP(A13194,'Base Prueba'!A:E,5,),"NO REGISTRA")</f>
        <v>LOGISTICA Y SERVICIOS GENERALES</v>
      </c>
    </row>
    <row r="13195" spans="1:5" ht="15.75" x14ac:dyDescent="0.25">
      <c r="A13195" s="14">
        <v>24175966</v>
      </c>
      <c r="B13195" s="2">
        <v>46130.500796064814</v>
      </c>
      <c r="C13195" s="3" t="str">
        <f>IFERROR(VLOOKUP(A13195,'Base Prueba'!A:C,3,),"NO REGISTRA")</f>
        <v>EUNICE MISE AYALA</v>
      </c>
      <c r="D13195" s="4" t="str">
        <f>IFERROR(VLOOKUP(A13195,'Base Prueba'!A:D,4,),"NO REGISTRA")</f>
        <v>AUXILIAR DE SERVICIOS</v>
      </c>
      <c r="E13195" s="5" t="str">
        <f>IFERROR(VLOOKUP(A13195,'Base Prueba'!A:E,5,),"NO REGISTRA")</f>
        <v>LOGISTICA Y SERVICIOS GENERALES</v>
      </c>
    </row>
    <row r="13196" spans="1:5" ht="15.75" x14ac:dyDescent="0.25">
      <c r="A13196" s="14">
        <v>79624306</v>
      </c>
      <c r="B13196" s="2">
        <v>46130.501226388886</v>
      </c>
      <c r="C13196" s="3" t="str">
        <f>IFERROR(VLOOKUP(A13196,'Base Prueba'!A:C,3,),"NO REGISTRA")</f>
        <v>NELSON MONGUA PEDREROS</v>
      </c>
      <c r="D13196" s="4" t="str">
        <f>IFERROR(VLOOKUP(A13196,'Base Prueba'!A:D,4,),"NO REGISTRA")</f>
        <v>ADMINISTRADOR DE REDES</v>
      </c>
      <c r="E13196" s="5" t="str">
        <f>IFERROR(VLOOKUP(A13196,'Base Prueba'!A:E,5,),"NO REGISTRA")</f>
        <v>DEPARTAMENTO DE INFORMATICA Y TECNOLOGIA</v>
      </c>
    </row>
    <row r="13197" spans="1:5" ht="15.75" x14ac:dyDescent="0.25">
      <c r="A13197" s="14">
        <v>52443092</v>
      </c>
      <c r="B13197" s="2">
        <v>46130.501843634258</v>
      </c>
      <c r="C13197" s="3" t="str">
        <f>IFERROR(VLOOKUP(A13197,'Base Prueba'!A:C,3,),"NO REGISTRA")</f>
        <v>LUZ MYRIAM SAAVEDRA CONTRERAS</v>
      </c>
      <c r="D13197" s="4" t="str">
        <f>IFERROR(VLOOKUP(A13197,'Base Prueba'!A:D,4,),"NO REGISTRA")</f>
        <v>AUXILIAR DE SERVICIOS</v>
      </c>
      <c r="E13197" s="5" t="str">
        <f>IFERROR(VLOOKUP(A13197,'Base Prueba'!A:E,5,),"NO REGISTRA")</f>
        <v>LOGISTICA Y SERVICIOS GENERALES</v>
      </c>
    </row>
    <row r="13198" spans="1:5" ht="15.75" x14ac:dyDescent="0.25">
      <c r="A13198" s="14">
        <v>1025322754</v>
      </c>
      <c r="B13198" s="2">
        <v>46130.502386574073</v>
      </c>
      <c r="C13198" s="3" t="str">
        <f>IFERROR(VLOOKUP(A13198,'Base Prueba'!A:C,3,),"NO REGISTRA")</f>
        <v>ALISON YULIANA BEJARANO RUIZ</v>
      </c>
      <c r="D13198" s="4" t="str">
        <f>IFERROR(VLOOKUP(A13198,'Base Prueba'!A:D,4,),"NO REGISTRA")</f>
        <v>AUXILIAR DE SISTEMAS</v>
      </c>
      <c r="E13198" s="5" t="str">
        <f>IFERROR(VLOOKUP(A13198,'Base Prueba'!A:E,5,),"NO REGISTRA")</f>
        <v>DEPARTAMENTO DE INFORMATICA Y TECNOLOGIA</v>
      </c>
    </row>
    <row r="13199" spans="1:5" ht="15.75" x14ac:dyDescent="0.25">
      <c r="A13199" s="14">
        <v>52885874</v>
      </c>
      <c r="B13199" s="2">
        <v>46130.50317974537</v>
      </c>
      <c r="C13199" s="3" t="str">
        <f>IFERROR(VLOOKUP(A13199,'Base Prueba'!A:C,3,),"NO REGISTRA")</f>
        <v>MARIBEL CAYCEDO</v>
      </c>
      <c r="D13199" s="4" t="str">
        <f>IFERROR(VLOOKUP(A13199,'Base Prueba'!A:D,4,),"NO REGISTRA")</f>
        <v>AUXILIAR DE SERVICIOS</v>
      </c>
      <c r="E13199" s="5" t="str">
        <f>IFERROR(VLOOKUP(A13199,'Base Prueba'!A:E,5,),"NO REGISTRA")</f>
        <v>LOGISTICA Y SERVICIOS GENERALES</v>
      </c>
    </row>
    <row r="13200" spans="1:5" ht="15.75" x14ac:dyDescent="0.25">
      <c r="A13200" s="14">
        <v>1026597443</v>
      </c>
      <c r="B13200" s="2">
        <v>46130.503587500003</v>
      </c>
      <c r="C13200" s="3" t="str">
        <f>IFERROR(VLOOKUP(A13200,'Base Prueba'!A:C,3,),"NO REGISTRA")</f>
        <v>SERGIO ALEXANDER VERA GARCIA</v>
      </c>
      <c r="D13200" s="4" t="str">
        <f>IFERROR(VLOOKUP(A13200,'Base Prueba'!A:D,4,),"NO REGISTRA")</f>
        <v>AUXILIAR ELECTRICO</v>
      </c>
      <c r="E13200" s="5" t="str">
        <f>IFERROR(VLOOKUP(A13200,'Base Prueba'!A:E,5,),"NO REGISTRA")</f>
        <v>LOGISTICA Y SERVICIOS GENERALES</v>
      </c>
    </row>
    <row r="13201" spans="1:5" ht="15.75" x14ac:dyDescent="0.25">
      <c r="A13201" s="14">
        <v>51840480</v>
      </c>
      <c r="B13201" s="2">
        <v>46130.504565277777</v>
      </c>
      <c r="C13201" s="3" t="str">
        <f>IFERROR(VLOOKUP(A13201,'Base Prueba'!A:C,3,),"NO REGISTRA")</f>
        <v>OLGA GAVILAN BENAVIDES</v>
      </c>
      <c r="D13201" s="4" t="str">
        <f>IFERROR(VLOOKUP(A13201,'Base Prueba'!A:D,4,),"NO REGISTRA")</f>
        <v>AUXILIAR DE SERVICIOS</v>
      </c>
      <c r="E13201" s="5" t="str">
        <f>IFERROR(VLOOKUP(A13201,'Base Prueba'!A:E,5,),"NO REGISTRA")</f>
        <v>LOGISTICA Y SERVICIOS GENERALES</v>
      </c>
    </row>
    <row r="13202" spans="1:5" ht="15.75" x14ac:dyDescent="0.25">
      <c r="A13202" s="14">
        <v>1030567635</v>
      </c>
      <c r="B13202" s="2">
        <v>46130.505061342592</v>
      </c>
      <c r="C13202" s="3" t="str">
        <f>IFERROR(VLOOKUP(A13202,'Base Prueba'!A:C,3,),"NO REGISTRA")</f>
        <v>JEFFERSON ANDRES BARRETO DIAZ</v>
      </c>
      <c r="D13202" s="4" t="str">
        <f>IFERROR(VLOOKUP(A13202,'Base Prueba'!A:D,4,),"NO REGISTRA")</f>
        <v>AUXILIAR DE ARCHIVO</v>
      </c>
      <c r="E13202" s="5" t="str">
        <f>IFERROR(VLOOKUP(A13202,'Base Prueba'!A:E,5,),"NO REGISTRA")</f>
        <v>CENTRO DE GESTION DOCUMENTAL</v>
      </c>
    </row>
    <row r="13203" spans="1:5" ht="15.75" x14ac:dyDescent="0.25">
      <c r="A13203" s="14">
        <v>52059516</v>
      </c>
      <c r="B13203" s="2">
        <v>46130.505218749997</v>
      </c>
      <c r="C13203" s="3" t="str">
        <f>IFERROR(VLOOKUP(A13203,'Base Prueba'!A:C,3,),"NO REGISTRA")</f>
        <v>YANETT AFANADOR AGUILAR</v>
      </c>
      <c r="D13203" s="4" t="str">
        <f>IFERROR(VLOOKUP(A13203,'Base Prueba'!A:D,4,),"NO REGISTRA")</f>
        <v>AUXILIAR DE SERVICIOS</v>
      </c>
      <c r="E13203" s="5" t="str">
        <f>IFERROR(VLOOKUP(A13203,'Base Prueba'!A:E,5,),"NO REGISTRA")</f>
        <v>LOGISTICA Y SERVICIOS GENERALES</v>
      </c>
    </row>
    <row r="13204" spans="1:5" ht="15.75" x14ac:dyDescent="0.25">
      <c r="A13204" s="14">
        <v>52034349</v>
      </c>
      <c r="B13204" s="2">
        <v>46130.505300810182</v>
      </c>
      <c r="C13204" s="3" t="str">
        <f>IFERROR(VLOOKUP(A13204,'Base Prueba'!A:C,3,),"NO REGISTRA")</f>
        <v>DIDILMA BARRERA BAREÑO</v>
      </c>
      <c r="D13204" s="4" t="str">
        <f>IFERROR(VLOOKUP(A13204,'Base Prueba'!A:D,4,),"NO REGISTRA")</f>
        <v>AUXILIAR DE SERVICIOS</v>
      </c>
      <c r="E13204" s="5" t="str">
        <f>IFERROR(VLOOKUP(A13204,'Base Prueba'!A:E,5,),"NO REGISTRA")</f>
        <v>LOGISTICA Y SERVICIOS GENERALES</v>
      </c>
    </row>
    <row r="13205" spans="1:5" ht="15.75" x14ac:dyDescent="0.25">
      <c r="A13205" s="14">
        <v>52290503</v>
      </c>
      <c r="B13205" s="2">
        <v>46130.506159606484</v>
      </c>
      <c r="C13205" s="3" t="str">
        <f>IFERROR(VLOOKUP(A13205,'Base Prueba'!A:C,3,),"NO REGISTRA")</f>
        <v>MARIA IDALIA RODRIGUEZ GONZALEZ</v>
      </c>
      <c r="D13205" s="4" t="str">
        <f>IFERROR(VLOOKUP(A13205,'Base Prueba'!A:D,4,),"NO REGISTRA")</f>
        <v>AUXILIAR DE SERVICIOS</v>
      </c>
      <c r="E13205" s="5" t="str">
        <f>IFERROR(VLOOKUP(A13205,'Base Prueba'!A:E,5,),"NO REGISTRA")</f>
        <v>LOGISTICA Y SERVICIOS GENERALES</v>
      </c>
    </row>
    <row r="13206" spans="1:5" ht="15.75" x14ac:dyDescent="0.25">
      <c r="A13206" s="14">
        <v>52603556</v>
      </c>
      <c r="B13206" s="2">
        <v>46130.506228240738</v>
      </c>
      <c r="C13206" s="3" t="str">
        <f>IFERROR(VLOOKUP(A13206,'Base Prueba'!A:C,3,),"NO REGISTRA")</f>
        <v>MARISOL FARFAN QUIROGA</v>
      </c>
      <c r="D13206" s="4" t="str">
        <f>IFERROR(VLOOKUP(A13206,'Base Prueba'!A:D,4,),"NO REGISTRA")</f>
        <v>AUXILIAR DE SERVICIOS</v>
      </c>
      <c r="E13206" s="5" t="str">
        <f>IFERROR(VLOOKUP(A13206,'Base Prueba'!A:E,5,),"NO REGISTRA")</f>
        <v>LOGISTICA Y SERVICIOS GENERALES</v>
      </c>
    </row>
    <row r="13207" spans="1:5" ht="15.75" x14ac:dyDescent="0.25">
      <c r="A13207" s="14">
        <v>1033724599</v>
      </c>
      <c r="B13207" s="2">
        <v>46130.507847569446</v>
      </c>
      <c r="C13207" s="3" t="str">
        <f>IFERROR(VLOOKUP(A13207,'Base Prueba'!A:C,3,),"NO REGISTRA")</f>
        <v>LUZ MARIA RAMIREZ RODRIGUEZ</v>
      </c>
      <c r="D13207" s="4" t="str">
        <f>IFERROR(VLOOKUP(A13207,'Base Prueba'!A:D,4,),"NO REGISTRA")</f>
        <v>AUXILIAR DE SERVICIOS</v>
      </c>
      <c r="E13207" s="5" t="str">
        <f>IFERROR(VLOOKUP(A13207,'Base Prueba'!A:E,5,),"NO REGISTRA")</f>
        <v>LOGISTICA Y SERVICIOS GENERALES</v>
      </c>
    </row>
    <row r="13208" spans="1:5" ht="15.75" x14ac:dyDescent="0.25">
      <c r="A13208" s="14">
        <v>52735929</v>
      </c>
      <c r="B13208" s="2">
        <v>46130.508819907409</v>
      </c>
      <c r="C13208" s="3" t="str">
        <f>IFERROR(VLOOKUP(A13208,'Base Prueba'!A:C,3,),"NO REGISTRA")</f>
        <v>JEIMMY AREVALO MELO</v>
      </c>
      <c r="D13208" s="4" t="str">
        <f>IFERROR(VLOOKUP(A13208,'Base Prueba'!A:D,4,),"NO REGISTRA")</f>
        <v>COORDINADOR DE BIBLIOTECA</v>
      </c>
      <c r="E13208" s="5" t="str">
        <f>IFERROR(VLOOKUP(A13208,'Base Prueba'!A:E,5,),"NO REGISTRA")</f>
        <v>BIBLIOTECA</v>
      </c>
    </row>
    <row r="13209" spans="1:5" ht="15.75" x14ac:dyDescent="0.25">
      <c r="A13209" s="14">
        <v>79313678</v>
      </c>
      <c r="B13209" s="2">
        <v>46130.516247800922</v>
      </c>
      <c r="C13209" s="3" t="str">
        <f>IFERROR(VLOOKUP(A13209,'Base Prueba'!A:C,3,),"NO REGISTRA")</f>
        <v>MARCO VINICIO RAMIREZ PEREIRA</v>
      </c>
      <c r="D13209" s="4" t="str">
        <f>IFERROR(VLOOKUP(A13209,'Base Prueba'!A:D,4,),"NO REGISTRA")</f>
        <v>TECNICO EN MANTENIMIENTO DE RECURSOS ACADEMICOS</v>
      </c>
      <c r="E13209" s="5" t="str">
        <f>IFERROR(VLOOKUP(A13209,'Base Prueba'!A:E,5,),"NO REGISTRA")</f>
        <v>RECURSOS ACADEMICOS</v>
      </c>
    </row>
    <row r="13210" spans="1:5" ht="15.75" x14ac:dyDescent="0.25">
      <c r="A13210" s="14">
        <v>52220354</v>
      </c>
      <c r="B13210" s="2">
        <v>46130.51755034722</v>
      </c>
      <c r="C13210" s="3" t="str">
        <f>IFERROR(VLOOKUP(A13210,'Base Prueba'!A:C,3,),"NO REGISTRA")</f>
        <v>ILSA BARAHONA POLO</v>
      </c>
      <c r="D13210" s="4" t="str">
        <f>IFERROR(VLOOKUP(A13210,'Base Prueba'!A:D,4,),"NO REGISTRA")</f>
        <v>AUXILIAR DE SERVICIOS</v>
      </c>
      <c r="E13210" s="5" t="str">
        <f>IFERROR(VLOOKUP(A13210,'Base Prueba'!A:E,5,),"NO REGISTRA")</f>
        <v>LOGISTICA Y SERVICIOS GENERALES</v>
      </c>
    </row>
    <row r="13211" spans="1:5" ht="15.75" x14ac:dyDescent="0.25">
      <c r="A13211" s="14">
        <v>1019603886</v>
      </c>
      <c r="B13211" s="2">
        <v>46130.520918402777</v>
      </c>
      <c r="C13211" s="3" t="str">
        <f>IFERROR(VLOOKUP(A13211,'Base Prueba'!A:C,3,),"NO REGISTRA")</f>
        <v>NICOLAS ESPITIA CHACON</v>
      </c>
      <c r="D13211" s="4" t="str">
        <f>IFERROR(VLOOKUP(A13211,'Base Prueba'!A:D,4,),"NO REGISTRA")</f>
        <v>AUXILIAR DE RECURSOS ACADEMICOS</v>
      </c>
      <c r="E13211" s="5" t="str">
        <f>IFERROR(VLOOKUP(A13211,'Base Prueba'!A:E,5,),"NO REGISTRA")</f>
        <v>RECURSOS ACADEMICOS</v>
      </c>
    </row>
    <row r="13212" spans="1:5" ht="15.75" x14ac:dyDescent="0.25">
      <c r="A13212" s="14">
        <v>1018482392</v>
      </c>
      <c r="B13212" s="2">
        <v>46130.524090856481</v>
      </c>
      <c r="C13212" s="3" t="str">
        <f>IFERROR(VLOOKUP(A13212,'Base Prueba'!A:C,3,),"NO REGISTRA")</f>
        <v>RAQUEL YANETH SANDOVAL FORERO</v>
      </c>
      <c r="D13212" s="4" t="str">
        <f>IFERROR(VLOOKUP(A13212,'Base Prueba'!A:D,4,),"NO REGISTRA")</f>
        <v>AUXILIAR DE RECURSOS ACADEMICOS</v>
      </c>
      <c r="E13212" s="5" t="str">
        <f>IFERROR(VLOOKUP(A13212,'Base Prueba'!A:E,5,),"NO REGISTRA")</f>
        <v>RECURSOS ACADEMICOS</v>
      </c>
    </row>
    <row r="13213" spans="1:5" ht="15.75" x14ac:dyDescent="0.25">
      <c r="A13213" s="14">
        <v>1000692621</v>
      </c>
      <c r="B13213" s="2">
        <v>46130.524386111108</v>
      </c>
      <c r="C13213" s="3" t="str">
        <f>IFERROR(VLOOKUP(A13213,'Base Prueba'!A:C,3,),"NO REGISTRA")</f>
        <v>ANGIE KATERINE SALAMANCA PEÑUELA</v>
      </c>
      <c r="D13213" s="4" t="str">
        <f>IFERROR(VLOOKUP(A13213,'Base Prueba'!A:D,4,),"NO REGISTRA")</f>
        <v>ASISTENTE ADMINISTRATIVA CEA</v>
      </c>
      <c r="E13213" s="5" t="str">
        <f>IFERROR(VLOOKUP(A13213,'Base Prueba'!A:E,5,),"NO REGISTRA")</f>
        <v>OFICINA DE PLANEACION Y GESTION DE LA CALIDAD</v>
      </c>
    </row>
    <row r="13214" spans="1:5" ht="15.75" x14ac:dyDescent="0.25">
      <c r="A13214" s="14">
        <v>1110476907</v>
      </c>
      <c r="B13214" s="2">
        <v>46130.527917361112</v>
      </c>
      <c r="C13214" s="3" t="str">
        <f>IFERROR(VLOOKUP(A13214,'Base Prueba'!A:C,3,),"NO REGISTRA")</f>
        <v>DIEGO ARMANDO MOTTA DIAZ</v>
      </c>
      <c r="D13214" s="4" t="str">
        <f>IFERROR(VLOOKUP(A13214,'Base Prueba'!A:D,4,),"NO REGISTRA")</f>
        <v>DOCENTE DE TIEMPO COMPLETO</v>
      </c>
      <c r="E13214" s="5" t="str">
        <f>IFERROR(VLOOKUP(A13214,'Base Prueba'!A:E,5,),"NO REGISTRA")</f>
        <v>UNIVERSITARIO EN SEGURIDAD Y SALUD EN EL TRABAJO</v>
      </c>
    </row>
    <row r="13215" spans="1:5" ht="15.75" x14ac:dyDescent="0.25">
      <c r="A13215" s="14">
        <v>1014215096</v>
      </c>
      <c r="B13215" s="2">
        <v>46130.532510300924</v>
      </c>
      <c r="C13215" s="3" t="str">
        <f>IFERROR(VLOOKUP(A13215,'Base Prueba'!A:C,3,),"NO REGISTRA")</f>
        <v>ALEXANDER BELTRAN AGUILERA</v>
      </c>
      <c r="D13215" s="4" t="str">
        <f>IFERROR(VLOOKUP(A13215,'Base Prueba'!A:D,4,),"NO REGISTRA")</f>
        <v>DOCENTE DE TIEMPO COMPLETO</v>
      </c>
      <c r="E13215" s="5" t="str">
        <f>IFERROR(VLOOKUP(A13215,'Base Prueba'!A:E,5,),"NO REGISTRA")</f>
        <v>UNIVERSITARIO EN TURISMO Y GASTRONOMIA</v>
      </c>
    </row>
    <row r="13216" spans="1:5" ht="15.75" x14ac:dyDescent="0.25">
      <c r="A13216" s="14">
        <v>80812084</v>
      </c>
      <c r="B13216" s="2">
        <v>46130.539622222219</v>
      </c>
      <c r="C13216" s="3" t="str">
        <f>IFERROR(VLOOKUP(A13216,'Base Prueba'!A:C,3,),"NO REGISTRA")</f>
        <v>LUIS HELI RUIZ GUTIERREZ</v>
      </c>
      <c r="D13216" s="4" t="str">
        <f>IFERROR(VLOOKUP(A13216,'Base Prueba'!A:D,4,),"NO REGISTRA")</f>
        <v>AUXILIAR DE SERVICIOS  GENERALES</v>
      </c>
      <c r="E13216" s="5" t="str">
        <f>IFERROR(VLOOKUP(A13216,'Base Prueba'!A:E,5,),"NO REGISTRA")</f>
        <v>LOGISTICA Y SERVICIOS GENERALES</v>
      </c>
    </row>
    <row r="13217" spans="1:5" ht="15.75" x14ac:dyDescent="0.25">
      <c r="A13217" s="14">
        <v>7563945</v>
      </c>
      <c r="B13217" s="2">
        <v>46130.54105</v>
      </c>
      <c r="C13217" s="3" t="str">
        <f>IFERROR(VLOOKUP(A13217,'Base Prueba'!A:C,3,),"NO REGISTRA")</f>
        <v>NESTOR FABIO OSPINA RIVERA</v>
      </c>
      <c r="D13217" s="4" t="str">
        <f>IFERROR(VLOOKUP(A13217,'Base Prueba'!A:D,4,),"NO REGISTRA")</f>
        <v>AUXILIAR  DE MANTENIMIENTO</v>
      </c>
      <c r="E13217" s="5" t="str">
        <f>IFERROR(VLOOKUP(A13217,'Base Prueba'!A:E,5,),"NO REGISTRA")</f>
        <v>LOGISTICA Y SERVICIOS GENERALES</v>
      </c>
    </row>
    <row r="13218" spans="1:5" ht="15.75" x14ac:dyDescent="0.25">
      <c r="A13218" s="14">
        <v>1005927138</v>
      </c>
      <c r="B13218" s="2">
        <v>46130.541892013891</v>
      </c>
      <c r="C13218" s="3" t="str">
        <f>IFERROR(VLOOKUP(A13218,'Base Prueba'!A:C,3,),"NO REGISTRA")</f>
        <v>MARLON YEINER MEJIA ACOSTA</v>
      </c>
      <c r="D13218" s="4" t="str">
        <f>IFERROR(VLOOKUP(A13218,'Base Prueba'!A:D,4,),"NO REGISTRA")</f>
        <v>AUXILIAR  DE MANTENIMIENTO</v>
      </c>
      <c r="E13218" s="5" t="str">
        <f>IFERROR(VLOOKUP(A13218,'Base Prueba'!A:E,5,),"NO REGISTRA")</f>
        <v>LOGISTICA Y SERVICIOS GENERALES</v>
      </c>
    </row>
    <row r="13219" spans="1:5" ht="15.75" x14ac:dyDescent="0.25">
      <c r="A13219" s="14">
        <v>79667746</v>
      </c>
      <c r="B13219" s="2">
        <v>46130.542258796297</v>
      </c>
      <c r="C13219" s="3" t="str">
        <f>IFERROR(VLOOKUP(A13219,'Base Prueba'!A:C,3,),"NO REGISTRA")</f>
        <v>JOHN JAIRO SUAREZ PINZON</v>
      </c>
      <c r="D13219" s="4" t="str">
        <f>IFERROR(VLOOKUP(A13219,'Base Prueba'!A:D,4,),"NO REGISTRA")</f>
        <v>AUXILIAR ELECTRICO</v>
      </c>
      <c r="E13219" s="5" t="str">
        <f>IFERROR(VLOOKUP(A13219,'Base Prueba'!A:E,5,),"NO REGISTRA")</f>
        <v>LOGISTICA Y SERVICIOS GENERALES</v>
      </c>
    </row>
    <row r="13220" spans="1:5" ht="15.75" x14ac:dyDescent="0.25">
      <c r="A13220" s="14">
        <v>1193376686</v>
      </c>
      <c r="B13220" s="2">
        <v>46130.542341435183</v>
      </c>
      <c r="C13220" s="3" t="str">
        <f>IFERROR(VLOOKUP(A13220,'Base Prueba'!A:C,3,),"NO REGISTRA")</f>
        <v>STEVEN FERNANDO CORRECHA PERDOMO</v>
      </c>
      <c r="D13220" s="4" t="str">
        <f>IFERROR(VLOOKUP(A13220,'Base Prueba'!A:D,4,),"NO REGISTRA")</f>
        <v>AUXILIAR  DE MANTENIMIENTO</v>
      </c>
      <c r="E13220" s="5" t="str">
        <f>IFERROR(VLOOKUP(A13220,'Base Prueba'!A:E,5,),"NO REGISTRA")</f>
        <v>LOGISTICA Y SERVICIOS GENERALES</v>
      </c>
    </row>
    <row r="13221" spans="1:5" ht="15.75" x14ac:dyDescent="0.25">
      <c r="A13221" s="14">
        <v>1023898029</v>
      </c>
      <c r="B13221" s="2">
        <v>46130.544723611114</v>
      </c>
      <c r="C13221" s="3" t="str">
        <f>IFERROR(VLOOKUP(A13221,'Base Prueba'!A:C,3,),"NO REGISTRA")</f>
        <v>EMANUEL ENCISO CAMACHO</v>
      </c>
      <c r="D13221" s="4" t="str">
        <f>IFERROR(VLOOKUP(A13221,'Base Prueba'!A:D,4,),"NO REGISTRA")</f>
        <v>DECANO</v>
      </c>
      <c r="E13221" s="5" t="str">
        <f>IFERROR(VLOOKUP(A13221,'Base Prueba'!A:E,5,),"NO REGISTRA")</f>
        <v>FACULTAD DE COMINICACIÓN PERIODISMO Y ARTES</v>
      </c>
    </row>
    <row r="13222" spans="1:5" ht="15.75" x14ac:dyDescent="0.25">
      <c r="A13222" s="14">
        <v>79855885</v>
      </c>
      <c r="B13222" s="2">
        <v>46130.545338541669</v>
      </c>
      <c r="C13222" s="3" t="str">
        <f>IFERROR(VLOOKUP(A13222,'Base Prueba'!A:C,3,),"NO REGISTRA")</f>
        <v>DANIEL EDUARDO USECHE LOPEZ</v>
      </c>
      <c r="D13222" s="4" t="str">
        <f>IFERROR(VLOOKUP(A13222,'Base Prueba'!A:D,4,),"NO REGISTRA")</f>
        <v>DOCENTE DE MEDIO TIEMPO</v>
      </c>
      <c r="E13222" s="5" t="str">
        <f>IFERROR(VLOOKUP(A13222,'Base Prueba'!A:E,5,),"NO REGISTRA")</f>
        <v>UNIVERSITARIO EN TURISMO Y GASTRONOMIA</v>
      </c>
    </row>
    <row r="13223" spans="1:5" ht="15.75" x14ac:dyDescent="0.25">
      <c r="A13223" s="14">
        <v>1022932726</v>
      </c>
      <c r="B13223" s="2">
        <v>46130.545448958335</v>
      </c>
      <c r="C13223" s="3" t="str">
        <f>IFERROR(VLOOKUP(A13223,'Base Prueba'!A:C,3,),"NO REGISTRA")</f>
        <v>ASTRID ALEJANDRA RODRIGUEZ VAQUIRO</v>
      </c>
      <c r="D13223" s="4" t="str">
        <f>IFERROR(VLOOKUP(A13223,'Base Prueba'!A:D,4,),"NO REGISTRA")</f>
        <v>DOCENTE DE TIEMPO COMPLETO</v>
      </c>
      <c r="E13223" s="5" t="str">
        <f>IFERROR(VLOOKUP(A13223,'Base Prueba'!A:E,5,),"NO REGISTRA")</f>
        <v>UNIVERSITARIO COMUNICACION SOCIAL</v>
      </c>
    </row>
    <row r="13224" spans="1:5" ht="15.75" x14ac:dyDescent="0.25">
      <c r="A13224" s="14">
        <v>1032361262</v>
      </c>
      <c r="B13224" s="2">
        <v>46130.549460879629</v>
      </c>
      <c r="C13224" s="3" t="str">
        <f>IFERROR(VLOOKUP(A13224,'Base Prueba'!A:C,3,),"NO REGISTRA")</f>
        <v>CAMILO  ANDRES BALLESTEROS SANABRIA</v>
      </c>
      <c r="D13224" s="4" t="str">
        <f>IFERROR(VLOOKUP(A13224,'Base Prueba'!A:D,4,),"NO REGISTRA")</f>
        <v>DOCENTE DE MEDIO TIEMPO</v>
      </c>
      <c r="E13224" s="5" t="str">
        <f>IFERROR(VLOOKUP(A13224,'Base Prueba'!A:E,5,),"NO REGISTRA")</f>
        <v>TECNICA EN FOTOGRAFIA</v>
      </c>
    </row>
    <row r="13225" spans="1:5" ht="15.75" x14ac:dyDescent="0.25">
      <c r="A13225" s="14">
        <v>1015441100</v>
      </c>
      <c r="B13225" s="2">
        <v>46130.55821516204</v>
      </c>
      <c r="C13225" s="3" t="str">
        <f>IFERROR(VLOOKUP(A13225,'Base Prueba'!A:C,3,),"NO REGISTRA")</f>
        <v>MARIA FERNANDA SANTANA BUITRAGO</v>
      </c>
      <c r="D13225" s="4" t="str">
        <f>IFERROR(VLOOKUP(A13225,'Base Prueba'!A:D,4,),"NO REGISTRA")</f>
        <v>LIDER DE DESAROLLO HUMANO</v>
      </c>
      <c r="E13225" s="5" t="str">
        <f>IFERROR(VLOOKUP(A13225,'Base Prueba'!A:E,5,),"NO REGISTRA")</f>
        <v>DIRECCION DE BIENESTAR INSTITUCIONAL</v>
      </c>
    </row>
    <row r="13226" spans="1:5" ht="15.75" x14ac:dyDescent="0.25">
      <c r="A13226" s="14">
        <v>80211886</v>
      </c>
      <c r="B13226" s="2">
        <v>46130.56175601852</v>
      </c>
      <c r="C13226" s="3" t="str">
        <f>IFERROR(VLOOKUP(A13226,'Base Prueba'!A:C,3,),"NO REGISTRA")</f>
        <v>EDWIN GIOVANNY QUIMBAY HIDALGO</v>
      </c>
      <c r="D13226" s="4" t="str">
        <f>IFERROR(VLOOKUP(A13226,'Base Prueba'!A:D,4,),"NO REGISTRA")</f>
        <v>LIDER DE RECURSOS ACADEMICOS</v>
      </c>
      <c r="E13226" s="5" t="str">
        <f>IFERROR(VLOOKUP(A13226,'Base Prueba'!A:E,5,),"NO REGISTRA")</f>
        <v>RECURSOS ACADEMICOS</v>
      </c>
    </row>
    <row r="13227" spans="1:5" ht="15.75" x14ac:dyDescent="0.25">
      <c r="A13227" s="14">
        <v>1032498759</v>
      </c>
      <c r="B13227" s="2">
        <v>46130.561851157407</v>
      </c>
      <c r="C13227" s="3" t="str">
        <f>IFERROR(VLOOKUP(A13227,'Base Prueba'!A:C,3,),"NO REGISTRA")</f>
        <v>ANDREA CATALINA GAVIRIA TORRES</v>
      </c>
      <c r="D13227" s="4" t="str">
        <f>IFERROR(VLOOKUP(A13227,'Base Prueba'!A:D,4,),"NO REGISTRA")</f>
        <v>AUXILIAR DE RECURSOS AUDIOVISUALES</v>
      </c>
      <c r="E13227" s="5" t="str">
        <f>IFERROR(VLOOKUP(A13227,'Base Prueba'!A:E,5,),"NO REGISTRA")</f>
        <v>OFICINA DE AUDIOVISUALES</v>
      </c>
    </row>
    <row r="13228" spans="1:5" ht="15.75" x14ac:dyDescent="0.25">
      <c r="A13228" s="14">
        <v>1022932726</v>
      </c>
      <c r="B13228" s="2">
        <v>46130.569747685186</v>
      </c>
      <c r="C13228" s="3" t="str">
        <f>IFERROR(VLOOKUP(A13228,'Base Prueba'!A:C,3,),"NO REGISTRA")</f>
        <v>ASTRID ALEJANDRA RODRIGUEZ VAQUIRO</v>
      </c>
      <c r="D13228" s="4" t="str">
        <f>IFERROR(VLOOKUP(A13228,'Base Prueba'!A:D,4,),"NO REGISTRA")</f>
        <v>DOCENTE DE TIEMPO COMPLETO</v>
      </c>
      <c r="E13228" s="5" t="str">
        <f>IFERROR(VLOOKUP(A13228,'Base Prueba'!A:E,5,),"NO REGISTRA")</f>
        <v>UNIVERSITARIO COMUNICACION SOCIAL</v>
      </c>
    </row>
    <row r="13229" spans="1:5" ht="15.75" x14ac:dyDescent="0.25">
      <c r="A13229" s="14">
        <v>79312652</v>
      </c>
      <c r="B13229" s="2">
        <v>46130.57263865741</v>
      </c>
      <c r="C13229" s="3" t="str">
        <f>IFERROR(VLOOKUP(A13229,'Base Prueba'!A:C,3,),"NO REGISTRA")</f>
        <v>JOSE ALVARO LARA MANOSALVA</v>
      </c>
      <c r="D13229" s="4" t="str">
        <f>IFERROR(VLOOKUP(A13229,'Base Prueba'!A:D,4,),"NO REGISTRA")</f>
        <v>DOCENTE DE TIEMPO COMPLETO</v>
      </c>
      <c r="E13229" s="5" t="str">
        <f>IFERROR(VLOOKUP(A13229,'Base Prueba'!A:E,5,),"NO REGISTRA")</f>
        <v>UNIVERSITARIO ADMINISTRACION DE EMPRESAS</v>
      </c>
    </row>
    <row r="13230" spans="1:5" ht="15.75" x14ac:dyDescent="0.25">
      <c r="A13230" s="14">
        <v>1014257968</v>
      </c>
      <c r="B13230" s="2">
        <v>46130.573536805554</v>
      </c>
      <c r="C13230" s="3" t="str">
        <f>IFERROR(VLOOKUP(A13230,'Base Prueba'!A:C,3,),"NO REGISTRA")</f>
        <v>JORGE ANDRES LIEVANO LOPEZ</v>
      </c>
      <c r="D13230" s="4" t="str">
        <f>IFERROR(VLOOKUP(A13230,'Base Prueba'!A:D,4,),"NO REGISTRA")</f>
        <v>DOCENTE DE TIEMPO COMPLETO</v>
      </c>
      <c r="E13230" s="5" t="str">
        <f>IFERROR(VLOOKUP(A13230,'Base Prueba'!A:E,5,),"NO REGISTRA")</f>
        <v>UNIDAD DE IDIOMAS</v>
      </c>
    </row>
    <row r="13231" spans="1:5" ht="15.75" x14ac:dyDescent="0.25">
      <c r="A13231" s="14">
        <v>1193150666</v>
      </c>
      <c r="B13231" s="2">
        <v>46130.57572951389</v>
      </c>
      <c r="C13231" s="3" t="str">
        <f>IFERROR(VLOOKUP(A13231,'Base Prueba'!A:C,3,),"NO REGISTRA")</f>
        <v>LUIS FELIPE JAIMES BELTRAN</v>
      </c>
      <c r="D13231" s="4" t="str">
        <f>IFERROR(VLOOKUP(A13231,'Base Prueba'!A:D,4,),"NO REGISTRA")</f>
        <v>DOCENTE DE TIEMPO COMPLETO</v>
      </c>
      <c r="E13231" s="5" t="str">
        <f>IFERROR(VLOOKUP(A13231,'Base Prueba'!A:E,5,),"NO REGISTRA")</f>
        <v>UNIVERSITARIO EN TURISMO Y GASTRONOMIA</v>
      </c>
    </row>
    <row r="13232" spans="1:5" ht="15.75" x14ac:dyDescent="0.25">
      <c r="A13232" s="14">
        <v>46454903</v>
      </c>
      <c r="B13232" s="2">
        <v>46130.575809722221</v>
      </c>
      <c r="C13232" s="3" t="str">
        <f>IFERROR(VLOOKUP(A13232,'Base Prueba'!A:C,3,),"NO REGISTRA")</f>
        <v>DIANA CAROLINA HERRERA BARRIOS</v>
      </c>
      <c r="D13232" s="4" t="str">
        <f>IFERROR(VLOOKUP(A13232,'Base Prueba'!A:D,4,),"NO REGISTRA")</f>
        <v>DOCENTE DE MEDIO TIEMPO</v>
      </c>
      <c r="E13232" s="5" t="str">
        <f>IFERROR(VLOOKUP(A13232,'Base Prueba'!A:E,5,),"NO REGISTRA")</f>
        <v>UNIVERSITARIO EN TURISMO Y GASTRONOMIA</v>
      </c>
    </row>
    <row r="13233" spans="1:5" ht="15.75" x14ac:dyDescent="0.25">
      <c r="A13233" s="14">
        <v>1024529015</v>
      </c>
      <c r="B13233" s="2">
        <v>46130.578751041663</v>
      </c>
      <c r="C13233" s="3" t="str">
        <f>IFERROR(VLOOKUP(A13233,'Base Prueba'!A:C,3,),"NO REGISTRA")</f>
        <v>EDGAR JAVIER CUERVO RINCON</v>
      </c>
      <c r="D13233" s="4" t="str">
        <f>IFERROR(VLOOKUP(A13233,'Base Prueba'!A:D,4,),"NO REGISTRA")</f>
        <v>DOCENTE DE MEDIO TIEMPO</v>
      </c>
      <c r="E13233" s="5" t="str">
        <f>IFERROR(VLOOKUP(A13233,'Base Prueba'!A:E,5,),"NO REGISTRA")</f>
        <v>NARRATIVAS DIGITALES Y AUDIOVISUALES</v>
      </c>
    </row>
    <row r="13234" spans="1:5" ht="15.75" x14ac:dyDescent="0.25">
      <c r="A13234" s="14">
        <v>1001060798</v>
      </c>
      <c r="B13234" s="2">
        <v>46130.58121689815</v>
      </c>
      <c r="C13234" s="3" t="str">
        <f>IFERROR(VLOOKUP(A13234,'Base Prueba'!A:C,3,),"NO REGISTRA")</f>
        <v>ANGIE GABRIELA ADAMES RAMOS</v>
      </c>
      <c r="D13234" s="4" t="str">
        <f>IFERROR(VLOOKUP(A13234,'Base Prueba'!A:D,4,),"NO REGISTRA")</f>
        <v>DOCENTE DE MEDIO TIEMPO</v>
      </c>
      <c r="E13234" s="5" t="str">
        <f>IFERROR(VLOOKUP(A13234,'Base Prueba'!A:E,5,),"NO REGISTRA")</f>
        <v>UNIDAD DE IDIOMAS</v>
      </c>
    </row>
    <row r="13235" spans="1:5" ht="15.75" x14ac:dyDescent="0.25">
      <c r="A13235" s="14">
        <v>1148454724</v>
      </c>
      <c r="B13235" s="2">
        <v>46130.581956249996</v>
      </c>
      <c r="C13235" s="3" t="str">
        <f>IFERROR(VLOOKUP(A13235,'Base Prueba'!A:C,3,),"NO REGISTRA")</f>
        <v>JOSE ALFREDO PARADA PUENTES</v>
      </c>
      <c r="D13235" s="4" t="str">
        <f>IFERROR(VLOOKUP(A13235,'Base Prueba'!A:D,4,),"NO REGISTRA")</f>
        <v>DOCENTE DE MEDIO TIEMPO</v>
      </c>
      <c r="E13235" s="5" t="str">
        <f>IFERROR(VLOOKUP(A13235,'Base Prueba'!A:E,5,),"NO REGISTRA")</f>
        <v>UNIVERSITARIO ADMINISTRACION DE EMPRESAS</v>
      </c>
    </row>
    <row r="13236" spans="1:5" ht="15.75" x14ac:dyDescent="0.25">
      <c r="A13236" s="14">
        <v>79918292</v>
      </c>
      <c r="B13236" s="2">
        <v>46130.584747685185</v>
      </c>
      <c r="C13236" s="3" t="str">
        <f>IFERROR(VLOOKUP(A13236,'Base Prueba'!A:C,3,),"NO REGISTRA")</f>
        <v>GABRIEL ALBERTO MORENO MONROY</v>
      </c>
      <c r="D13236" s="4" t="str">
        <f>IFERROR(VLOOKUP(A13236,'Base Prueba'!A:D,4,),"NO REGISTRA")</f>
        <v>DOCENTE DE MEDIO TIEMPO</v>
      </c>
      <c r="E13236" s="5" t="str">
        <f>IFERROR(VLOOKUP(A13236,'Base Prueba'!A:E,5,),"NO REGISTRA")</f>
        <v>TECNOLOGIA EN COMERCIO Y NEGOCIOS INTERNACIONALES</v>
      </c>
    </row>
    <row r="13237" spans="1:5" ht="15.75" x14ac:dyDescent="0.25">
      <c r="A13237" s="14">
        <v>79951802</v>
      </c>
      <c r="B13237" s="2">
        <v>46130.58810497685</v>
      </c>
      <c r="C13237" s="3" t="str">
        <f>IFERROR(VLOOKUP(A13237,'Base Prueba'!A:C,3,),"NO REGISTRA")</f>
        <v>HERNAN ANDRES ROJAS VARGAS</v>
      </c>
      <c r="D13237" s="4" t="str">
        <f>IFERROR(VLOOKUP(A13237,'Base Prueba'!A:D,4,),"NO REGISTRA")</f>
        <v>DOCENTE DE MEDIO TIEMPO</v>
      </c>
      <c r="E13237" s="5" t="str">
        <f>IFERROR(VLOOKUP(A13237,'Base Prueba'!A:E,5,),"NO REGISTRA")</f>
        <v>UNIVERSITARIO ADMINISTRACION DE EMPRESAS</v>
      </c>
    </row>
    <row r="13238" spans="1:5" ht="15.75" x14ac:dyDescent="0.25">
      <c r="A13238" s="14">
        <v>1014200970</v>
      </c>
      <c r="B13238" s="2">
        <v>46130.588416203704</v>
      </c>
      <c r="C13238" s="3" t="str">
        <f>IFERROR(VLOOKUP(A13238,'Base Prueba'!A:C,3,),"NO REGISTRA")</f>
        <v>MARILYN GAITAN HERRERA</v>
      </c>
      <c r="D13238" s="4" t="str">
        <f>IFERROR(VLOOKUP(A13238,'Base Prueba'!A:D,4,),"NO REGISTRA")</f>
        <v>DOCENTE DE MEDIO TIEMPO</v>
      </c>
      <c r="E13238" s="5" t="str">
        <f>IFERROR(VLOOKUP(A13238,'Base Prueba'!A:E,5,),"NO REGISTRA")</f>
        <v>UNIDAD DE IDIOMAS</v>
      </c>
    </row>
    <row r="13239" spans="1:5" ht="15.75" x14ac:dyDescent="0.25">
      <c r="A13239" s="14">
        <v>1000283508</v>
      </c>
      <c r="B13239" s="2">
        <v>46130.588433912038</v>
      </c>
      <c r="C13239" s="3" t="str">
        <f>IFERROR(VLOOKUP(A13239,'Base Prueba'!A:C,3,),"NO REGISTRA")</f>
        <v>SARA VALENTINA CHACON ZAPATA</v>
      </c>
      <c r="D13239" s="4" t="str">
        <f>IFERROR(VLOOKUP(A13239,'Base Prueba'!A:D,4,),"NO REGISTRA")</f>
        <v>AUXILIAR DE RECURSOS AUDIOVISUALES</v>
      </c>
      <c r="E13239" s="5" t="str">
        <f>IFERROR(VLOOKUP(A13239,'Base Prueba'!A:E,5,),"NO REGISTRA")</f>
        <v>OFICINA DE AUDIOVISUALES</v>
      </c>
    </row>
    <row r="13240" spans="1:5" ht="15.75" x14ac:dyDescent="0.25">
      <c r="A13240" s="14">
        <v>1057581152</v>
      </c>
      <c r="B13240" s="2">
        <v>46130.588911921295</v>
      </c>
      <c r="C13240" s="3" t="str">
        <f>IFERROR(VLOOKUP(A13240,'Base Prueba'!A:C,3,),"NO REGISTRA")</f>
        <v>ANA SABRINA STEFFANNY VANEGAS SOLAQUE</v>
      </c>
      <c r="D13240" s="4" t="str">
        <f>IFERROR(VLOOKUP(A13240,'Base Prueba'!A:D,4,),"NO REGISTRA")</f>
        <v>DIRECTORA DE PROGRAMAS DE TURISMO, GASTRONOMIA Y POSGRADOS</v>
      </c>
      <c r="E13240" s="5" t="str">
        <f>IFERROR(VLOOKUP(A13240,'Base Prueba'!A:E,5,),"NO REGISTRA")</f>
        <v>FACULTAD DE CIENCIAS ECONOMICAS Y ADMINISTRATIVAS</v>
      </c>
    </row>
    <row r="13241" spans="1:5" ht="15.75" x14ac:dyDescent="0.25">
      <c r="A13241" s="14">
        <v>52976228</v>
      </c>
      <c r="B13241" s="2">
        <v>46130.589274652775</v>
      </c>
      <c r="C13241" s="3" t="str">
        <f>IFERROR(VLOOKUP(A13241,'Base Prueba'!A:C,3,),"NO REGISTRA")</f>
        <v>ANDREA IBAÑEZ CASTRO</v>
      </c>
      <c r="D13241" s="4" t="str">
        <f>IFERROR(VLOOKUP(A13241,'Base Prueba'!A:D,4,),"NO REGISTRA")</f>
        <v>DOCENTE DE TIEMPO COMPLETO</v>
      </c>
      <c r="E13241" s="5" t="str">
        <f>IFERROR(VLOOKUP(A13241,'Base Prueba'!A:E,5,),"NO REGISTRA")</f>
        <v>UNIDAD DE IDIOMAS</v>
      </c>
    </row>
    <row r="13242" spans="1:5" ht="15.75" x14ac:dyDescent="0.25">
      <c r="A13242" s="14">
        <v>79737561</v>
      </c>
      <c r="B13242" s="2">
        <v>46130.595270717589</v>
      </c>
      <c r="C13242" s="3" t="str">
        <f>IFERROR(VLOOKUP(A13242,'Base Prueba'!A:C,3,),"NO REGISTRA")</f>
        <v>WILSON CAMACHO MEDINA</v>
      </c>
      <c r="D13242" s="4" t="str">
        <f>IFERROR(VLOOKUP(A13242,'Base Prueba'!A:D,4,),"NO REGISTRA")</f>
        <v>DOCENTE DE TIEMPO COMPLETO</v>
      </c>
      <c r="E13242" s="5" t="str">
        <f>IFERROR(VLOOKUP(A13242,'Base Prueba'!A:E,5,),"NO REGISTRA")</f>
        <v>TECNOLOGIA EN DESARROLLO DE SOFTWARE</v>
      </c>
    </row>
    <row r="13243" spans="1:5" ht="15.75" x14ac:dyDescent="0.25">
      <c r="A13243" s="14">
        <v>72223001</v>
      </c>
      <c r="B13243" s="2">
        <v>46130.610723726852</v>
      </c>
      <c r="C13243" s="3" t="str">
        <f>IFERROR(VLOOKUP(A13243,'Base Prueba'!A:C,3,),"NO REGISTRA")</f>
        <v>JOSE AGUSTIN BLANCO MEJIA</v>
      </c>
      <c r="D13243" s="4" t="str">
        <f>IFERROR(VLOOKUP(A13243,'Base Prueba'!A:D,4,),"NO REGISTRA")</f>
        <v>ENTRENADOR DEL CENTRO DE ALTURAS</v>
      </c>
      <c r="E13243" s="5" t="str">
        <f>IFERROR(VLOOKUP(A13243,'Base Prueba'!A:E,5,),"NO REGISTRA")</f>
        <v>OFICINA DE PLANEACION Y GESTION DE LA CALIDAD</v>
      </c>
    </row>
    <row r="13244" spans="1:5" ht="15.75" x14ac:dyDescent="0.25">
      <c r="A13244" s="14">
        <v>79211001</v>
      </c>
      <c r="B13244" s="2">
        <v>46130.639251273147</v>
      </c>
      <c r="C13244" s="3" t="str">
        <f>IFERROR(VLOOKUP(A13244,'Base Prueba'!A:C,3,),"NO REGISTRA")</f>
        <v>EDISON MONSALVE CUARTAS</v>
      </c>
      <c r="D13244" s="4" t="str">
        <f>IFERROR(VLOOKUP(A13244,'Base Prueba'!A:D,4,),"NO REGISTRA")</f>
        <v>DOCENTE DE TIEMPO COMPLETO</v>
      </c>
      <c r="E13244" s="5" t="str">
        <f>IFERROR(VLOOKUP(A13244,'Base Prueba'!A:E,5,),"NO REGISTRA")</f>
        <v>PROFESIONAL EN INGENIERIA MULTIMEDIA</v>
      </c>
    </row>
    <row r="13245" spans="1:5" ht="15.75" x14ac:dyDescent="0.25">
      <c r="A13245" s="14">
        <v>1090495027</v>
      </c>
      <c r="B13245" s="2">
        <v>46130.649243981483</v>
      </c>
      <c r="C13245" s="3" t="str">
        <f>IFERROR(VLOOKUP(A13245,'Base Prueba'!A:C,3,),"NO REGISTRA")</f>
        <v>JHOBANY ALBERTO VACA LARGO</v>
      </c>
      <c r="D13245" s="4" t="str">
        <f>IFERROR(VLOOKUP(A13245,'Base Prueba'!A:D,4,),"NO REGISTRA")</f>
        <v>ENTRENADOR DEL CENTRO DE ALTURAS</v>
      </c>
      <c r="E13245" s="5" t="str">
        <f>IFERROR(VLOOKUP(A13245,'Base Prueba'!A:E,5,),"NO REGISTRA")</f>
        <v>OFICINA DE PLANEACION Y GESTION DE LA CALIDAD</v>
      </c>
    </row>
    <row r="13246" spans="1:5" ht="15.75" x14ac:dyDescent="0.25">
      <c r="A13246" s="14">
        <v>1019116766</v>
      </c>
      <c r="B13246" s="2">
        <v>46130.65964849537</v>
      </c>
      <c r="C13246" s="3" t="str">
        <f>IFERROR(VLOOKUP(A13246,'Base Prueba'!A:C,3,),"NO REGISTRA")</f>
        <v>IVAN FERNEY MONTOYA BOLAÑOS</v>
      </c>
      <c r="D13246" s="4" t="str">
        <f>IFERROR(VLOOKUP(A13246,'Base Prueba'!A:D,4,),"NO REGISTRA")</f>
        <v>DOCENTE DE TIEMPO COMPLETO</v>
      </c>
      <c r="E13246" s="5" t="str">
        <f>IFERROR(VLOOKUP(A13246,'Base Prueba'!A:E,5,),"NO REGISTRA")</f>
        <v>UNIVERSITARIO EN TURISMO Y GASTRONOMIA</v>
      </c>
    </row>
    <row r="13247" spans="1:5" ht="15.75" x14ac:dyDescent="0.25">
      <c r="A13247" s="14">
        <v>91283826</v>
      </c>
      <c r="B13247" s="2">
        <v>46130.686488888889</v>
      </c>
      <c r="C13247" s="3" t="str">
        <f>IFERROR(VLOOKUP(A13247,'Base Prueba'!A:C,3,),"NO REGISTRA")</f>
        <v>CARLOS ALBERTO ESPINOSA HERRERA</v>
      </c>
      <c r="D13247" s="4" t="str">
        <f>IFERROR(VLOOKUP(A13247,'Base Prueba'!A:D,4,),"NO REGISTRA")</f>
        <v>DOCENTE DE MEDIO TIEMPO</v>
      </c>
      <c r="E13247" s="5" t="str">
        <f>IFERROR(VLOOKUP(A13247,'Base Prueba'!A:E,5,),"NO REGISTRA")</f>
        <v>TECNOLOGÍA EN PRODUCCIÓN DE CONTENIDOS PERIODÍSTICOS</v>
      </c>
    </row>
    <row r="13248" spans="1:5" ht="15.75" x14ac:dyDescent="0.25">
      <c r="A13248" s="14">
        <v>79918292</v>
      </c>
      <c r="B13248" s="2">
        <v>46130.697609143521</v>
      </c>
      <c r="C13248" s="3" t="str">
        <f>IFERROR(VLOOKUP(A13248,'Base Prueba'!A:C,3,),"NO REGISTRA")</f>
        <v>GABRIEL ALBERTO MORENO MONROY</v>
      </c>
      <c r="D13248" s="4" t="str">
        <f>IFERROR(VLOOKUP(A13248,'Base Prueba'!A:D,4,),"NO REGISTRA")</f>
        <v>DOCENTE DE MEDIO TIEMPO</v>
      </c>
      <c r="E13248" s="5" t="str">
        <f>IFERROR(VLOOKUP(A13248,'Base Prueba'!A:E,5,),"NO REGISTRA")</f>
        <v>TECNOLOGIA EN COMERCIO Y NEGOCIOS INTERNACIONALES</v>
      </c>
    </row>
    <row r="13249" spans="1:5" ht="15.75" x14ac:dyDescent="0.25">
      <c r="A13249" s="14">
        <v>79792838</v>
      </c>
      <c r="B13249" s="2">
        <v>46130.699740393517</v>
      </c>
      <c r="C13249" s="3" t="str">
        <f>IFERROR(VLOOKUP(A13249,'Base Prueba'!A:C,3,),"NO REGISTRA")</f>
        <v>CARLOS STEAVE DAVILA MENESES</v>
      </c>
      <c r="D13249" s="4" t="str">
        <f>IFERROR(VLOOKUP(A13249,'Base Prueba'!A:D,4,),"NO REGISTRA")</f>
        <v>DOCENTE DE MEDIO TIEMPO</v>
      </c>
      <c r="E13249" s="5" t="str">
        <f>IFERROR(VLOOKUP(A13249,'Base Prueba'!A:E,5,),"NO REGISTRA")</f>
        <v>UNIDAD DE IDIOMAS</v>
      </c>
    </row>
    <row r="13250" spans="1:5" ht="15.75" x14ac:dyDescent="0.25">
      <c r="A13250" s="14">
        <v>1001060798</v>
      </c>
      <c r="B13250" s="2">
        <v>46130.712828587966</v>
      </c>
      <c r="C13250" s="3" t="str">
        <f>IFERROR(VLOOKUP(A13250,'Base Prueba'!A:C,3,),"NO REGISTRA")</f>
        <v>ANGIE GABRIELA ADAMES RAMOS</v>
      </c>
      <c r="D13250" s="4" t="str">
        <f>IFERROR(VLOOKUP(A13250,'Base Prueba'!A:D,4,),"NO REGISTRA")</f>
        <v>DOCENTE DE MEDIO TIEMPO</v>
      </c>
      <c r="E13250" s="5" t="str">
        <f>IFERROR(VLOOKUP(A13250,'Base Prueba'!A:E,5,),"NO REGISTRA")</f>
        <v>UNIDAD DE IDIOMAS</v>
      </c>
    </row>
    <row r="13251" spans="1:5" ht="15.75" x14ac:dyDescent="0.25">
      <c r="A13251" s="14">
        <v>80843387</v>
      </c>
      <c r="B13251" s="2">
        <v>46130.715288425927</v>
      </c>
      <c r="C13251" s="3" t="str">
        <f>IFERROR(VLOOKUP(A13251,'Base Prueba'!A:C,3,),"NO REGISTRA")</f>
        <v>ESTEBAN ADOLFO QUESADA SALAZAR</v>
      </c>
      <c r="D13251" s="4" t="str">
        <f>IFERROR(VLOOKUP(A13251,'Base Prueba'!A:D,4,),"NO REGISTRA")</f>
        <v>DOCENTE DE TIEMPO COMPLETO</v>
      </c>
      <c r="E13251" s="5" t="str">
        <f>IFERROR(VLOOKUP(A13251,'Base Prueba'!A:E,5,),"NO REGISTRA")</f>
        <v>UNIVERSITARIO COMUNICACION SOCIAL</v>
      </c>
    </row>
    <row r="13252" spans="1:5" ht="15.75" x14ac:dyDescent="0.25">
      <c r="A13252" s="14">
        <v>1148454724</v>
      </c>
      <c r="B13252" s="2">
        <v>46130.716144212965</v>
      </c>
      <c r="C13252" s="3" t="str">
        <f>IFERROR(VLOOKUP(A13252,'Base Prueba'!A:C,3,),"NO REGISTRA")</f>
        <v>JOSE ALFREDO PARADA PUENTES</v>
      </c>
      <c r="D13252" s="4" t="str">
        <f>IFERROR(VLOOKUP(A13252,'Base Prueba'!A:D,4,),"NO REGISTRA")</f>
        <v>DOCENTE DE MEDIO TIEMPO</v>
      </c>
      <c r="E13252" s="5" t="str">
        <f>IFERROR(VLOOKUP(A13252,'Base Prueba'!A:E,5,),"NO REGISTRA")</f>
        <v>UNIVERSITARIO ADMINISTRACION DE EMPRESAS</v>
      </c>
    </row>
    <row r="13253" spans="1:5" ht="15.75" x14ac:dyDescent="0.25">
      <c r="A13253" s="14">
        <v>1010189117</v>
      </c>
      <c r="B13253" s="2">
        <v>46130.737492708337</v>
      </c>
      <c r="C13253" s="3" t="str">
        <f>IFERROR(VLOOKUP(A13253,'Base Prueba'!A:C,3,),"NO REGISTRA")</f>
        <v>ADRIANA PAOLA CARVAJAL TARAZONA</v>
      </c>
      <c r="D13253" s="4" t="str">
        <f>IFERROR(VLOOKUP(A13253,'Base Prueba'!A:D,4,),"NO REGISTRA")</f>
        <v>DOCENTE DE MEDIO TIEMPO</v>
      </c>
      <c r="E13253" s="5" t="str">
        <f>IFERROR(VLOOKUP(A13253,'Base Prueba'!A:E,5,),"NO REGISTRA")</f>
        <v>UNIVERSITARIO COMUNICACION SOCIAL</v>
      </c>
    </row>
    <row r="13254" spans="1:5" ht="15.75" x14ac:dyDescent="0.25">
      <c r="A13254" s="14">
        <v>79312652</v>
      </c>
      <c r="B13254" s="2">
        <v>46130.742697800924</v>
      </c>
      <c r="C13254" s="3" t="str">
        <f>IFERROR(VLOOKUP(A13254,'Base Prueba'!A:C,3,),"NO REGISTRA")</f>
        <v>JOSE ALVARO LARA MANOSALVA</v>
      </c>
      <c r="D13254" s="4" t="str">
        <f>IFERROR(VLOOKUP(A13254,'Base Prueba'!A:D,4,),"NO REGISTRA")</f>
        <v>DOCENTE DE TIEMPO COMPLETO</v>
      </c>
      <c r="E13254" s="5" t="str">
        <f>IFERROR(VLOOKUP(A13254,'Base Prueba'!A:E,5,),"NO REGISTRA")</f>
        <v>UNIVERSITARIO ADMINISTRACION DE EMPRESAS</v>
      </c>
    </row>
    <row r="13255" spans="1:5" ht="15.75" x14ac:dyDescent="0.25">
      <c r="A13255" s="14">
        <v>52603556</v>
      </c>
      <c r="B13255" s="2">
        <v>46130.749412268517</v>
      </c>
      <c r="C13255" s="3" t="str">
        <f>IFERROR(VLOOKUP(A13255,'Base Prueba'!A:C,3,),"NO REGISTRA")</f>
        <v>MARISOL FARFAN QUIROGA</v>
      </c>
      <c r="D13255" s="4" t="str">
        <f>IFERROR(VLOOKUP(A13255,'Base Prueba'!A:D,4,),"NO REGISTRA")</f>
        <v>AUXILIAR DE SERVICIOS</v>
      </c>
      <c r="E13255" s="5" t="str">
        <f>IFERROR(VLOOKUP(A13255,'Base Prueba'!A:E,5,),"NO REGISTRA")</f>
        <v>LOGISTICA Y SERVICIOS GENERALES</v>
      </c>
    </row>
    <row r="13256" spans="1:5" ht="15.75" x14ac:dyDescent="0.25">
      <c r="A13256" s="14">
        <v>51840480</v>
      </c>
      <c r="B13256" s="2">
        <v>46130.750360185186</v>
      </c>
      <c r="C13256" s="3" t="str">
        <f>IFERROR(VLOOKUP(A13256,'Base Prueba'!A:C,3,),"NO REGISTRA")</f>
        <v>OLGA GAVILAN BENAVIDES</v>
      </c>
      <c r="D13256" s="4" t="str">
        <f>IFERROR(VLOOKUP(A13256,'Base Prueba'!A:D,4,),"NO REGISTRA")</f>
        <v>AUXILIAR DE SERVICIOS</v>
      </c>
      <c r="E13256" s="5" t="str">
        <f>IFERROR(VLOOKUP(A13256,'Base Prueba'!A:E,5,),"NO REGISTRA")</f>
        <v>LOGISTICA Y SERVICIOS GENERALES</v>
      </c>
    </row>
    <row r="13257" spans="1:5" ht="15.75" x14ac:dyDescent="0.25">
      <c r="A13257" s="14">
        <v>1032427103</v>
      </c>
      <c r="B13257" s="2">
        <v>46130.754564351853</v>
      </c>
      <c r="C13257" s="3" t="str">
        <f>IFERROR(VLOOKUP(A13257,'Base Prueba'!A:C,3,),"NO REGISTRA")</f>
        <v>KATHERIN QUINTERO ZUÑIGA</v>
      </c>
      <c r="D13257" s="4" t="str">
        <f>IFERROR(VLOOKUP(A13257,'Base Prueba'!A:D,4,),"NO REGISTRA")</f>
        <v>DOCENTE DE TIEMPO COMPLETO</v>
      </c>
      <c r="E13257" s="5" t="str">
        <f>IFERROR(VLOOKUP(A13257,'Base Prueba'!A:E,5,),"NO REGISTRA")</f>
        <v>TECNICA EN FOTOGRAFIA</v>
      </c>
    </row>
    <row r="13258" spans="1:5" ht="15.75" x14ac:dyDescent="0.25">
      <c r="A13258" s="14">
        <v>52885874</v>
      </c>
      <c r="B13258" s="2">
        <v>46130.756527662037</v>
      </c>
      <c r="C13258" s="3" t="str">
        <f>IFERROR(VLOOKUP(A13258,'Base Prueba'!A:C,3,),"NO REGISTRA")</f>
        <v>MARIBEL CAYCEDO</v>
      </c>
      <c r="D13258" s="4" t="str">
        <f>IFERROR(VLOOKUP(A13258,'Base Prueba'!A:D,4,),"NO REGISTRA")</f>
        <v>AUXILIAR DE SERVICIOS</v>
      </c>
      <c r="E13258" s="5" t="str">
        <f>IFERROR(VLOOKUP(A13258,'Base Prueba'!A:E,5,),"NO REGISTRA")</f>
        <v>LOGISTICA Y SERVICIOS GENERALES</v>
      </c>
    </row>
    <row r="13259" spans="1:5" ht="15.75" x14ac:dyDescent="0.25">
      <c r="A13259" s="14">
        <v>1026597443</v>
      </c>
      <c r="B13259" s="2">
        <v>46130.757432407408</v>
      </c>
      <c r="C13259" s="3" t="str">
        <f>IFERROR(VLOOKUP(A13259,'Base Prueba'!A:C,3,),"NO REGISTRA")</f>
        <v>SERGIO ALEXANDER VERA GARCIA</v>
      </c>
      <c r="D13259" s="4" t="str">
        <f>IFERROR(VLOOKUP(A13259,'Base Prueba'!A:D,4,),"NO REGISTRA")</f>
        <v>AUXILIAR ELECTRICO</v>
      </c>
      <c r="E13259" s="5" t="str">
        <f>IFERROR(VLOOKUP(A13259,'Base Prueba'!A:E,5,),"NO REGISTRA")</f>
        <v>LOGISTICA Y SERVICIOS GENERALES</v>
      </c>
    </row>
    <row r="13260" spans="1:5" ht="15.75" x14ac:dyDescent="0.25">
      <c r="A13260" s="14">
        <v>1032498759</v>
      </c>
      <c r="B13260" s="2">
        <v>46130.758507060185</v>
      </c>
      <c r="C13260" s="3" t="str">
        <f>IFERROR(VLOOKUP(A13260,'Base Prueba'!A:C,3,),"NO REGISTRA")</f>
        <v>ANDREA CATALINA GAVIRIA TORRES</v>
      </c>
      <c r="D13260" s="4" t="str">
        <f>IFERROR(VLOOKUP(A13260,'Base Prueba'!A:D,4,),"NO REGISTRA")</f>
        <v>AUXILIAR DE RECURSOS AUDIOVISUALES</v>
      </c>
      <c r="E13260" s="5" t="str">
        <f>IFERROR(VLOOKUP(A13260,'Base Prueba'!A:E,5,),"NO REGISTRA")</f>
        <v>OFICINA DE AUDIOVISUALES</v>
      </c>
    </row>
    <row r="13261" spans="1:5" ht="15.75" x14ac:dyDescent="0.25">
      <c r="A13261" s="14">
        <v>79301557</v>
      </c>
      <c r="B13261" s="2">
        <v>46130.760290972219</v>
      </c>
      <c r="C13261" s="3" t="str">
        <f>IFERROR(VLOOKUP(A13261,'Base Prueba'!A:C,3,),"NO REGISTRA")</f>
        <v>NESTOR ALEJANDRO PINZON LOPEZ</v>
      </c>
      <c r="D13261" s="4" t="str">
        <f>IFERROR(VLOOKUP(A13261,'Base Prueba'!A:D,4,),"NO REGISTRA")</f>
        <v>DOCENTE DE TIEMPO COMPLETO</v>
      </c>
      <c r="E13261" s="5" t="str">
        <f>IFERROR(VLOOKUP(A13261,'Base Prueba'!A:E,5,),"NO REGISTRA")</f>
        <v>PROFESIONAL EN INGENIERIA MULTIMEDIA</v>
      </c>
    </row>
    <row r="13262" spans="1:5" ht="15.75" x14ac:dyDescent="0.25">
      <c r="A13262" s="14">
        <v>1023965965</v>
      </c>
      <c r="B13262" s="2">
        <v>46130.763880787039</v>
      </c>
      <c r="C13262" s="3" t="str">
        <f>IFERROR(VLOOKUP(A13262,'Base Prueba'!A:C,3,),"NO REGISTRA")</f>
        <v>EDISON ALEJANDRO SALAZAR HERNANDEZ</v>
      </c>
      <c r="D13262" s="4" t="str">
        <f>IFERROR(VLOOKUP(A13262,'Base Prueba'!A:D,4,),"NO REGISTRA")</f>
        <v>DOCENTE DE MEDIO TIEMPO</v>
      </c>
      <c r="E13262" s="5" t="str">
        <f>IFERROR(VLOOKUP(A13262,'Base Prueba'!A:E,5,),"NO REGISTRA")</f>
        <v>NARRATIVAS DIGITALES Y AUDIOVISUALES</v>
      </c>
    </row>
    <row r="13263" spans="1:5" ht="15.75" x14ac:dyDescent="0.25">
      <c r="A13263" s="14">
        <v>79946416</v>
      </c>
      <c r="B13263" s="2">
        <v>46130.765022337961</v>
      </c>
      <c r="C13263" s="3" t="str">
        <f>IFERROR(VLOOKUP(A13263,'Base Prueba'!A:C,3,),"NO REGISTRA")</f>
        <v>ALBERTO HERNAN SEGURA ABRIL</v>
      </c>
      <c r="D13263" s="4" t="str">
        <f>IFERROR(VLOOKUP(A13263,'Base Prueba'!A:D,4,),"NO REGISTRA")</f>
        <v>DOCENTE DE TIEMPO COMPLETO</v>
      </c>
      <c r="E13263" s="5" t="str">
        <f>IFERROR(VLOOKUP(A13263,'Base Prueba'!A:E,5,),"NO REGISTRA")</f>
        <v>TECNOLOGÍA EN PRODUCCIÓN DE MEDIOS AUDIOVISUALES</v>
      </c>
    </row>
    <row r="13264" spans="1:5" ht="15.75" x14ac:dyDescent="0.25">
      <c r="A13264" s="14">
        <v>1019116766</v>
      </c>
      <c r="B13264" s="2">
        <v>46130.777787962965</v>
      </c>
      <c r="C13264" s="3" t="str">
        <f>IFERROR(VLOOKUP(A13264,'Base Prueba'!A:C,3,),"NO REGISTRA")</f>
        <v>IVAN FERNEY MONTOYA BOLAÑOS</v>
      </c>
      <c r="D13264" s="4" t="str">
        <f>IFERROR(VLOOKUP(A13264,'Base Prueba'!A:D,4,),"NO REGISTRA")</f>
        <v>DOCENTE DE TIEMPO COMPLETO</v>
      </c>
      <c r="E13264" s="5" t="str">
        <f>IFERROR(VLOOKUP(A13264,'Base Prueba'!A:E,5,),"NO REGISTRA")</f>
        <v>UNIVERSITARIO EN TURISMO Y GASTRONOMIA</v>
      </c>
    </row>
    <row r="13265" spans="1:5" ht="15.75" x14ac:dyDescent="0.25">
      <c r="A13265" s="14">
        <v>1014200970</v>
      </c>
      <c r="B13265" s="2">
        <v>46130.781469444446</v>
      </c>
      <c r="C13265" s="3" t="str">
        <f>IFERROR(VLOOKUP(A13265,'Base Prueba'!A:C,3,),"NO REGISTRA")</f>
        <v>MARILYN GAITAN HERRERA</v>
      </c>
      <c r="D13265" s="4" t="str">
        <f>IFERROR(VLOOKUP(A13265,'Base Prueba'!A:D,4,),"NO REGISTRA")</f>
        <v>DOCENTE DE MEDIO TIEMPO</v>
      </c>
      <c r="E13265" s="5" t="str">
        <f>IFERROR(VLOOKUP(A13265,'Base Prueba'!A:E,5,),"NO REGISTRA")</f>
        <v>UNIDAD DE IDIOMAS</v>
      </c>
    </row>
    <row r="13266" spans="1:5" ht="15.75" x14ac:dyDescent="0.25">
      <c r="A13266" s="14">
        <v>1026252093</v>
      </c>
      <c r="B13266" s="2">
        <v>46130.78553252315</v>
      </c>
      <c r="C13266" s="3" t="str">
        <f>IFERROR(VLOOKUP(A13266,'Base Prueba'!A:C,3,),"NO REGISTRA")</f>
        <v>NADIA ROJAS MUÑOZ</v>
      </c>
      <c r="D13266" s="4" t="str">
        <f>IFERROR(VLOOKUP(A13266,'Base Prueba'!A:D,4,),"NO REGISTRA")</f>
        <v>DOCENTE DE TIEMPO COMPLETO</v>
      </c>
      <c r="E13266" s="5" t="str">
        <f>IFERROR(VLOOKUP(A13266,'Base Prueba'!A:E,5,),"NO REGISTRA")</f>
        <v>UNIVERSITARIO COMUNICACION SOCIAL</v>
      </c>
    </row>
    <row r="13267" spans="1:5" ht="15.75" x14ac:dyDescent="0.25">
      <c r="A13267" s="14">
        <v>79433573</v>
      </c>
      <c r="B13267" s="2">
        <v>46130.786114467592</v>
      </c>
      <c r="C13267" s="3" t="str">
        <f>IFERROR(VLOOKUP(A13267,'Base Prueba'!A:C,3,),"NO REGISTRA")</f>
        <v>NELSON GUILLERMO GARCIA GAITAN</v>
      </c>
      <c r="D13267" s="4" t="str">
        <f>IFERROR(VLOOKUP(A13267,'Base Prueba'!A:D,4,),"NO REGISTRA")</f>
        <v>DOCENTE DE TIEMPO COMPLETO</v>
      </c>
      <c r="E13267" s="5" t="str">
        <f>IFERROR(VLOOKUP(A13267,'Base Prueba'!A:E,5,),"NO REGISTRA")</f>
        <v>UNIVERSITARIO COMUNICACION SOCIAL</v>
      </c>
    </row>
    <row r="13268" spans="1:5" ht="15.75" x14ac:dyDescent="0.25">
      <c r="A13268" s="14">
        <v>1014257968</v>
      </c>
      <c r="B13268" s="2">
        <v>46130.786394097224</v>
      </c>
      <c r="C13268" s="3" t="str">
        <f>IFERROR(VLOOKUP(A13268,'Base Prueba'!A:C,3,),"NO REGISTRA")</f>
        <v>JORGE ANDRES LIEVANO LOPEZ</v>
      </c>
      <c r="D13268" s="4" t="str">
        <f>IFERROR(VLOOKUP(A13268,'Base Prueba'!A:D,4,),"NO REGISTRA")</f>
        <v>DOCENTE DE TIEMPO COMPLETO</v>
      </c>
      <c r="E13268" s="5" t="str">
        <f>IFERROR(VLOOKUP(A13268,'Base Prueba'!A:E,5,),"NO REGISTRA")</f>
        <v>UNIDAD DE IDIOMAS</v>
      </c>
    </row>
    <row r="13269" spans="1:5" ht="15.75" x14ac:dyDescent="0.25">
      <c r="A13269" s="14">
        <v>80812084</v>
      </c>
      <c r="B13269" s="2">
        <v>46130.787947800927</v>
      </c>
      <c r="C13269" s="3" t="str">
        <f>IFERROR(VLOOKUP(A13269,'Base Prueba'!A:C,3,),"NO REGISTRA")</f>
        <v>LUIS HELI RUIZ GUTIERREZ</v>
      </c>
      <c r="D13269" s="4" t="str">
        <f>IFERROR(VLOOKUP(A13269,'Base Prueba'!A:D,4,),"NO REGISTRA")</f>
        <v>AUXILIAR DE SERVICIOS  GENERALES</v>
      </c>
      <c r="E13269" s="5" t="str">
        <f>IFERROR(VLOOKUP(A13269,'Base Prueba'!A:E,5,),"NO REGISTRA")</f>
        <v>LOGISTICA Y SERVICIOS GENERALES</v>
      </c>
    </row>
    <row r="13270" spans="1:5" ht="15.75" x14ac:dyDescent="0.25">
      <c r="A13270" s="14">
        <v>1141514141</v>
      </c>
      <c r="B13270" s="2">
        <v>46130.791466550923</v>
      </c>
      <c r="C13270" s="3" t="str">
        <f>IFERROR(VLOOKUP(A13270,'Base Prueba'!A:C,3,),"NO REGISTRA")</f>
        <v>LAURA SOFIA VARGAS LESMES</v>
      </c>
      <c r="D13270" s="4" t="str">
        <f>IFERROR(VLOOKUP(A13270,'Base Prueba'!A:D,4,),"NO REGISTRA")</f>
        <v>AUXILIAR BIBLIOTECA</v>
      </c>
      <c r="E13270" s="5" t="str">
        <f>IFERROR(VLOOKUP(A13270,'Base Prueba'!A:E,5,),"NO REGISTRA")</f>
        <v>BIBLIOTECA</v>
      </c>
    </row>
    <row r="13271" spans="1:5" ht="15.75" x14ac:dyDescent="0.25">
      <c r="A13271" s="14">
        <v>80824834</v>
      </c>
      <c r="B13271" s="2">
        <v>46130.792345023146</v>
      </c>
      <c r="C13271" s="3" t="str">
        <f>IFERROR(VLOOKUP(A13271,'Base Prueba'!A:C,3,),"NO REGISTRA")</f>
        <v>ELFAR DIDIER MORANTES SANCHEZ</v>
      </c>
      <c r="D13271" s="4" t="str">
        <f>IFERROR(VLOOKUP(A13271,'Base Prueba'!A:D,4,),"NO REGISTRA")</f>
        <v>DOCENTE DE MEDIO TIEMPO</v>
      </c>
      <c r="E13271" s="5" t="str">
        <f>IFERROR(VLOOKUP(A13271,'Base Prueba'!A:E,5,),"NO REGISTRA")</f>
        <v>INGENIERIA DE SOFTWARE</v>
      </c>
    </row>
    <row r="13272" spans="1:5" ht="15.75" x14ac:dyDescent="0.25">
      <c r="A13272" s="14">
        <v>79211001</v>
      </c>
      <c r="B13272" s="2">
        <v>46130.792380092593</v>
      </c>
      <c r="C13272" s="3" t="str">
        <f>IFERROR(VLOOKUP(A13272,'Base Prueba'!A:C,3,),"NO REGISTRA")</f>
        <v>EDISON MONSALVE CUARTAS</v>
      </c>
      <c r="D13272" s="4" t="str">
        <f>IFERROR(VLOOKUP(A13272,'Base Prueba'!A:D,4,),"NO REGISTRA")</f>
        <v>DOCENTE DE TIEMPO COMPLETO</v>
      </c>
      <c r="E13272" s="5" t="str">
        <f>IFERROR(VLOOKUP(A13272,'Base Prueba'!A:E,5,),"NO REGISTRA")</f>
        <v>PROFESIONAL EN INGENIERIA MULTIMEDIA</v>
      </c>
    </row>
    <row r="13273" spans="1:5" ht="15.75" x14ac:dyDescent="0.25">
      <c r="A13273" s="14">
        <v>1019125716</v>
      </c>
      <c r="B13273" s="2">
        <v>46130.792925925925</v>
      </c>
      <c r="C13273" s="3" t="str">
        <f>IFERROR(VLOOKUP(A13273,'Base Prueba'!A:C,3,),"NO REGISTRA")</f>
        <v>GINA PAOLA ALZATE ARISTIZABAL</v>
      </c>
      <c r="D13273" s="4" t="str">
        <f>IFERROR(VLOOKUP(A13273,'Base Prueba'!A:D,4,),"NO REGISTRA")</f>
        <v>DOCENTE DE MEDIO TIEMPO</v>
      </c>
      <c r="E13273" s="5" t="str">
        <f>IFERROR(VLOOKUP(A13273,'Base Prueba'!A:E,5,),"NO REGISTRA")</f>
        <v>UNIDAD DE IDIOMAS</v>
      </c>
    </row>
    <row r="13274" spans="1:5" ht="15.75" x14ac:dyDescent="0.25">
      <c r="A13274" s="14">
        <v>1012338489</v>
      </c>
      <c r="B13274" s="2">
        <v>46130.800750925926</v>
      </c>
      <c r="C13274" s="3" t="str">
        <f>IFERROR(VLOOKUP(A13274,'Base Prueba'!A:C,3,),"NO REGISTRA")</f>
        <v>DERLY TATIANA ROJAS NAVARRO</v>
      </c>
      <c r="D13274" s="4" t="str">
        <f>IFERROR(VLOOKUP(A13274,'Base Prueba'!A:D,4,),"NO REGISTRA")</f>
        <v>AUXILIAR BIBLIOTECA</v>
      </c>
      <c r="E13274" s="5" t="str">
        <f>IFERROR(VLOOKUP(A13274,'Base Prueba'!A:E,5,),"NO REGISTRA")</f>
        <v>BIBLIOTECA</v>
      </c>
    </row>
    <row r="13275" spans="1:5" ht="15.75" x14ac:dyDescent="0.25">
      <c r="A13275" s="14">
        <v>79313678</v>
      </c>
      <c r="B13275" s="2">
        <v>46130.80394513889</v>
      </c>
      <c r="C13275" s="3" t="str">
        <f>IFERROR(VLOOKUP(A13275,'Base Prueba'!A:C,3,),"NO REGISTRA")</f>
        <v>MARCO VINICIO RAMIREZ PEREIRA</v>
      </c>
      <c r="D13275" s="4" t="str">
        <f>IFERROR(VLOOKUP(A13275,'Base Prueba'!A:D,4,),"NO REGISTRA")</f>
        <v>TECNICO EN MANTENIMIENTO DE RECURSOS ACADEMICOS</v>
      </c>
      <c r="E13275" s="5" t="str">
        <f>IFERROR(VLOOKUP(A13275,'Base Prueba'!A:E,5,),"NO REGISTRA")</f>
        <v>RECURSOS ACADEMICOS</v>
      </c>
    </row>
    <row r="13276" spans="1:5" ht="15.75" x14ac:dyDescent="0.25">
      <c r="A13276" s="14">
        <v>1019603886</v>
      </c>
      <c r="B13276" s="2">
        <v>46130.804062037038</v>
      </c>
      <c r="C13276" s="3" t="str">
        <f>IFERROR(VLOOKUP(A13276,'Base Prueba'!A:C,3,),"NO REGISTRA")</f>
        <v>NICOLAS ESPITIA CHACON</v>
      </c>
      <c r="D13276" s="4" t="str">
        <f>IFERROR(VLOOKUP(A13276,'Base Prueba'!A:D,4,),"NO REGISTRA")</f>
        <v>AUXILIAR DE RECURSOS ACADEMICOS</v>
      </c>
      <c r="E13276" s="5" t="str">
        <f>IFERROR(VLOOKUP(A13276,'Base Prueba'!A:E,5,),"NO REGISTRA")</f>
        <v>RECURSOS ACADEMICOS</v>
      </c>
    </row>
    <row r="13277" spans="1:5" ht="15.75" x14ac:dyDescent="0.25">
      <c r="A13277" s="14">
        <v>72223001</v>
      </c>
      <c r="B13277" s="2">
        <v>46131.27756516204</v>
      </c>
      <c r="C13277" s="3" t="str">
        <f>IFERROR(VLOOKUP(A13277,'Base Prueba'!A:C,3,),"NO REGISTRA")</f>
        <v>JOSE AGUSTIN BLANCO MEJIA</v>
      </c>
      <c r="D13277" s="4" t="str">
        <f>IFERROR(VLOOKUP(A13277,'Base Prueba'!A:D,4,),"NO REGISTRA")</f>
        <v>ENTRENADOR DEL CENTRO DE ALTURAS</v>
      </c>
      <c r="E13277" s="5" t="str">
        <f>IFERROR(VLOOKUP(A13277,'Base Prueba'!A:E,5,),"NO REGISTRA")</f>
        <v>OFICINA DE PLANEACION Y GESTION DE LA CALIDAD</v>
      </c>
    </row>
    <row r="13278" spans="1:5" ht="15.75" x14ac:dyDescent="0.25">
      <c r="A13278" s="14">
        <v>72223001</v>
      </c>
      <c r="B13278" s="2">
        <v>46131.545598379627</v>
      </c>
      <c r="C13278" s="3" t="str">
        <f>IFERROR(VLOOKUP(A13278,'Base Prueba'!A:C,3,),"NO REGISTRA")</f>
        <v>JOSE AGUSTIN BLANCO MEJIA</v>
      </c>
      <c r="D13278" s="4" t="str">
        <f>IFERROR(VLOOKUP(A13278,'Base Prueba'!A:D,4,),"NO REGISTRA")</f>
        <v>ENTRENADOR DEL CENTRO DE ALTURAS</v>
      </c>
      <c r="E13278" s="5" t="str">
        <f>IFERROR(VLOOKUP(A13278,'Base Prueba'!A:E,5,),"NO REGISTRA")</f>
        <v>OFICINA DE PLANEACION Y GESTION DE LA CALIDAD</v>
      </c>
    </row>
    <row r="13279" spans="1:5" ht="15.75" x14ac:dyDescent="0.25">
      <c r="A13279" s="14">
        <v>52603556</v>
      </c>
      <c r="B13279" s="2">
        <v>46132.235282291665</v>
      </c>
      <c r="C13279" s="3" t="str">
        <f>IFERROR(VLOOKUP(A13279,'Base Prueba'!A:C,3,),"NO REGISTRA")</f>
        <v>MARISOL FARFAN QUIROGA</v>
      </c>
      <c r="D13279" s="4" t="str">
        <f>IFERROR(VLOOKUP(A13279,'Base Prueba'!A:D,4,),"NO REGISTRA")</f>
        <v>AUXILIAR DE SERVICIOS</v>
      </c>
      <c r="E13279" s="5" t="str">
        <f>IFERROR(VLOOKUP(A13279,'Base Prueba'!A:E,5,),"NO REGISTRA")</f>
        <v>LOGISTICA Y SERVICIOS GENERALES</v>
      </c>
    </row>
    <row r="13280" spans="1:5" ht="15.75" x14ac:dyDescent="0.25">
      <c r="A13280" s="14">
        <v>52290503</v>
      </c>
      <c r="B13280" s="2">
        <v>46132.242635879629</v>
      </c>
      <c r="C13280" s="3" t="str">
        <f>IFERROR(VLOOKUP(A13280,'Base Prueba'!A:C,3,),"NO REGISTRA")</f>
        <v>MARIA IDALIA RODRIGUEZ GONZALEZ</v>
      </c>
      <c r="D13280" s="4" t="str">
        <f>IFERROR(VLOOKUP(A13280,'Base Prueba'!A:D,4,),"NO REGISTRA")</f>
        <v>AUXILIAR DE SERVICIOS</v>
      </c>
      <c r="E13280" s="5" t="str">
        <f>IFERROR(VLOOKUP(A13280,'Base Prueba'!A:E,5,),"NO REGISTRA")</f>
        <v>LOGISTICA Y SERVICIOS GENERALES</v>
      </c>
    </row>
    <row r="13281" spans="1:5" ht="15.75" x14ac:dyDescent="0.25">
      <c r="A13281" s="14">
        <v>52885874</v>
      </c>
      <c r="B13281" s="2">
        <v>46132.244118518516</v>
      </c>
      <c r="C13281" s="3" t="str">
        <f>IFERROR(VLOOKUP(A13281,'Base Prueba'!A:C,3,),"NO REGISTRA")</f>
        <v>MARIBEL CAYCEDO</v>
      </c>
      <c r="D13281" s="4" t="str">
        <f>IFERROR(VLOOKUP(A13281,'Base Prueba'!A:D,4,),"NO REGISTRA")</f>
        <v>AUXILIAR DE SERVICIOS</v>
      </c>
      <c r="E13281" s="5" t="str">
        <f>IFERROR(VLOOKUP(A13281,'Base Prueba'!A:E,5,),"NO REGISTRA")</f>
        <v>LOGISTICA Y SERVICIOS GENERALES</v>
      </c>
    </row>
    <row r="13282" spans="1:5" ht="15.75" x14ac:dyDescent="0.25">
      <c r="A13282" s="14">
        <v>24175966</v>
      </c>
      <c r="B13282" s="2">
        <v>46132.244412037035</v>
      </c>
      <c r="C13282" s="3" t="str">
        <f>IFERROR(VLOOKUP(A13282,'Base Prueba'!A:C,3,),"NO REGISTRA")</f>
        <v>EUNICE MISE AYALA</v>
      </c>
      <c r="D13282" s="4" t="str">
        <f>IFERROR(VLOOKUP(A13282,'Base Prueba'!A:D,4,),"NO REGISTRA")</f>
        <v>AUXILIAR DE SERVICIOS</v>
      </c>
      <c r="E13282" s="5" t="str">
        <f>IFERROR(VLOOKUP(A13282,'Base Prueba'!A:E,5,),"NO REGISTRA")</f>
        <v>LOGISTICA Y SERVICIOS GENERALES</v>
      </c>
    </row>
    <row r="13283" spans="1:5" ht="15.75" x14ac:dyDescent="0.25">
      <c r="A13283" s="14">
        <v>1033724599</v>
      </c>
      <c r="B13283" s="2">
        <v>46132.244957523151</v>
      </c>
      <c r="C13283" s="3" t="str">
        <f>IFERROR(VLOOKUP(A13283,'Base Prueba'!A:C,3,),"NO REGISTRA")</f>
        <v>LUZ MARIA RAMIREZ RODRIGUEZ</v>
      </c>
      <c r="D13283" s="4" t="str">
        <f>IFERROR(VLOOKUP(A13283,'Base Prueba'!A:D,4,),"NO REGISTRA")</f>
        <v>AUXILIAR DE SERVICIOS</v>
      </c>
      <c r="E13283" s="5" t="str">
        <f>IFERROR(VLOOKUP(A13283,'Base Prueba'!A:E,5,),"NO REGISTRA")</f>
        <v>LOGISTICA Y SERVICIOS GENERALES</v>
      </c>
    </row>
    <row r="13284" spans="1:5" ht="15.75" x14ac:dyDescent="0.25">
      <c r="A13284" s="14">
        <v>80812084</v>
      </c>
      <c r="B13284" s="2">
        <v>46132.245369212964</v>
      </c>
      <c r="C13284" s="3" t="str">
        <f>IFERROR(VLOOKUP(A13284,'Base Prueba'!A:C,3,),"NO REGISTRA")</f>
        <v>LUIS HELI RUIZ GUTIERREZ</v>
      </c>
      <c r="D13284" s="4" t="str">
        <f>IFERROR(VLOOKUP(A13284,'Base Prueba'!A:D,4,),"NO REGISTRA")</f>
        <v>AUXILIAR DE SERVICIOS  GENERALES</v>
      </c>
      <c r="E13284" s="5" t="str">
        <f>IFERROR(VLOOKUP(A13284,'Base Prueba'!A:E,5,),"NO REGISTRA")</f>
        <v>LOGISTICA Y SERVICIOS GENERALES</v>
      </c>
    </row>
    <row r="13285" spans="1:5" ht="15.75" x14ac:dyDescent="0.25">
      <c r="A13285" s="14">
        <v>79043674</v>
      </c>
      <c r="B13285" s="2">
        <v>46132.250293055557</v>
      </c>
      <c r="C13285" s="3" t="str">
        <f>IFERROR(VLOOKUP(A13285,'Base Prueba'!A:C,3,),"NO REGISTRA")</f>
        <v>PEDRO ANTONIO ACERO</v>
      </c>
      <c r="D13285" s="4" t="str">
        <f>IFERROR(VLOOKUP(A13285,'Base Prueba'!A:D,4,),"NO REGISTRA")</f>
        <v>SUPERVISOR DE SERVICIOS</v>
      </c>
      <c r="E13285" s="5" t="str">
        <f>IFERROR(VLOOKUP(A13285,'Base Prueba'!A:E,5,),"NO REGISTRA")</f>
        <v>LOGISTICA Y SERVICIOS GENERALES</v>
      </c>
    </row>
    <row r="13286" spans="1:5" ht="15.75" x14ac:dyDescent="0.25">
      <c r="A13286" s="14">
        <v>51840480</v>
      </c>
      <c r="B13286" s="2">
        <v>46132.250477777779</v>
      </c>
      <c r="C13286" s="3" t="str">
        <f>IFERROR(VLOOKUP(A13286,'Base Prueba'!A:C,3,),"NO REGISTRA")</f>
        <v>OLGA GAVILAN BENAVIDES</v>
      </c>
      <c r="D13286" s="4" t="str">
        <f>IFERROR(VLOOKUP(A13286,'Base Prueba'!A:D,4,),"NO REGISTRA")</f>
        <v>AUXILIAR DE SERVICIOS</v>
      </c>
      <c r="E13286" s="5" t="str">
        <f>IFERROR(VLOOKUP(A13286,'Base Prueba'!A:E,5,),"NO REGISTRA")</f>
        <v>LOGISTICA Y SERVICIOS GENERALES</v>
      </c>
    </row>
    <row r="13287" spans="1:5" ht="15.75" x14ac:dyDescent="0.25">
      <c r="A13287" s="14">
        <v>79313678</v>
      </c>
      <c r="B13287" s="2">
        <v>46132.250572685189</v>
      </c>
      <c r="C13287" s="3" t="str">
        <f>IFERROR(VLOOKUP(A13287,'Base Prueba'!A:C,3,),"NO REGISTRA")</f>
        <v>MARCO VINICIO RAMIREZ PEREIRA</v>
      </c>
      <c r="D13287" s="4" t="str">
        <f>IFERROR(VLOOKUP(A13287,'Base Prueba'!A:D,4,),"NO REGISTRA")</f>
        <v>TECNICO EN MANTENIMIENTO DE RECURSOS ACADEMICOS</v>
      </c>
      <c r="E13287" s="5" t="str">
        <f>IFERROR(VLOOKUP(A13287,'Base Prueba'!A:E,5,),"NO REGISTRA")</f>
        <v>RECURSOS ACADEMICOS</v>
      </c>
    </row>
    <row r="13288" spans="1:5" ht="15.75" x14ac:dyDescent="0.25">
      <c r="A13288" s="14">
        <v>72223001</v>
      </c>
      <c r="B13288" s="2">
        <v>46132.254413194445</v>
      </c>
      <c r="C13288" s="3" t="str">
        <f>IFERROR(VLOOKUP(A13288,'Base Prueba'!A:C,3,),"NO REGISTRA")</f>
        <v>JOSE AGUSTIN BLANCO MEJIA</v>
      </c>
      <c r="D13288" s="4" t="str">
        <f>IFERROR(VLOOKUP(A13288,'Base Prueba'!A:D,4,),"NO REGISTRA")</f>
        <v>ENTRENADOR DEL CENTRO DE ALTURAS</v>
      </c>
      <c r="E13288" s="5" t="str">
        <f>IFERROR(VLOOKUP(A13288,'Base Prueba'!A:E,5,),"NO REGISTRA")</f>
        <v>OFICINA DE PLANEACION Y GESTION DE LA CALIDAD</v>
      </c>
    </row>
    <row r="13289" spans="1:5" ht="15.75" x14ac:dyDescent="0.25">
      <c r="A13289" s="14">
        <v>1005927138</v>
      </c>
      <c r="B13289" s="2">
        <v>46132.258400115737</v>
      </c>
      <c r="C13289" s="3" t="str">
        <f>IFERROR(VLOOKUP(A13289,'Base Prueba'!A:C,3,),"NO REGISTRA")</f>
        <v>MARLON YEINER MEJIA ACOSTA</v>
      </c>
      <c r="D13289" s="4" t="str">
        <f>IFERROR(VLOOKUP(A13289,'Base Prueba'!A:D,4,),"NO REGISTRA")</f>
        <v>AUXILIAR  DE MANTENIMIENTO</v>
      </c>
      <c r="E13289" s="5" t="str">
        <f>IFERROR(VLOOKUP(A13289,'Base Prueba'!A:E,5,),"NO REGISTRA")</f>
        <v>LOGISTICA Y SERVICIOS GENERALES</v>
      </c>
    </row>
    <row r="13290" spans="1:5" ht="15.75" x14ac:dyDescent="0.25">
      <c r="A13290" s="14">
        <v>1032498759</v>
      </c>
      <c r="B13290" s="2">
        <v>46132.277137847224</v>
      </c>
      <c r="C13290" s="3" t="str">
        <f>IFERROR(VLOOKUP(A13290,'Base Prueba'!A:C,3,),"NO REGISTRA")</f>
        <v>ANDREA CATALINA GAVIRIA TORRES</v>
      </c>
      <c r="D13290" s="4" t="str">
        <f>IFERROR(VLOOKUP(A13290,'Base Prueba'!A:D,4,),"NO REGISTRA")</f>
        <v>AUXILIAR DE RECURSOS AUDIOVISUALES</v>
      </c>
      <c r="E13290" s="5" t="str">
        <f>IFERROR(VLOOKUP(A13290,'Base Prueba'!A:E,5,),"NO REGISTRA")</f>
        <v>OFICINA DE AUDIOVISUALES</v>
      </c>
    </row>
    <row r="13291" spans="1:5" ht="15.75" x14ac:dyDescent="0.25">
      <c r="A13291" s="14">
        <v>19488606</v>
      </c>
      <c r="B13291" s="2">
        <v>46132.279004976852</v>
      </c>
      <c r="C13291" s="3" t="str">
        <f>IFERROR(VLOOKUP(A13291,'Base Prueba'!A:C,3,),"NO REGISTRA")</f>
        <v>ARISTARCO LOPEZ TALERO</v>
      </c>
      <c r="D13291" s="4" t="str">
        <f>IFERROR(VLOOKUP(A13291,'Base Prueba'!A:D,4,),"NO REGISTRA")</f>
        <v>OFICIAL DE MANTENIMIENTO</v>
      </c>
      <c r="E13291" s="5" t="str">
        <f>IFERROR(VLOOKUP(A13291,'Base Prueba'!A:E,5,),"NO REGISTRA")</f>
        <v>LOGISTICA Y SERVICIOS GENERALES</v>
      </c>
    </row>
    <row r="13292" spans="1:5" ht="15.75" x14ac:dyDescent="0.25">
      <c r="A13292" s="14">
        <v>1193150666</v>
      </c>
      <c r="B13292" s="2">
        <v>46132.281022106479</v>
      </c>
      <c r="C13292" s="3" t="str">
        <f>IFERROR(VLOOKUP(A13292,'Base Prueba'!A:C,3,),"NO REGISTRA")</f>
        <v>LUIS FELIPE JAIMES BELTRAN</v>
      </c>
      <c r="D13292" s="4" t="str">
        <f>IFERROR(VLOOKUP(A13292,'Base Prueba'!A:D,4,),"NO REGISTRA")</f>
        <v>DOCENTE DE TIEMPO COMPLETO</v>
      </c>
      <c r="E13292" s="5" t="str">
        <f>IFERROR(VLOOKUP(A13292,'Base Prueba'!A:E,5,),"NO REGISTRA")</f>
        <v>UNIVERSITARIO EN TURISMO Y GASTRONOMIA</v>
      </c>
    </row>
    <row r="13293" spans="1:5" ht="15.75" x14ac:dyDescent="0.25">
      <c r="A13293" s="14">
        <v>52976228</v>
      </c>
      <c r="B13293" s="2">
        <v>46132.282073958333</v>
      </c>
      <c r="C13293" s="3" t="str">
        <f>IFERROR(VLOOKUP(A13293,'Base Prueba'!A:C,3,),"NO REGISTRA")</f>
        <v>ANDREA IBAÑEZ CASTRO</v>
      </c>
      <c r="D13293" s="4" t="str">
        <f>IFERROR(VLOOKUP(A13293,'Base Prueba'!A:D,4,),"NO REGISTRA")</f>
        <v>DOCENTE DE TIEMPO COMPLETO</v>
      </c>
      <c r="E13293" s="5" t="str">
        <f>IFERROR(VLOOKUP(A13293,'Base Prueba'!A:E,5,),"NO REGISTRA")</f>
        <v>UNIDAD DE IDIOMAS</v>
      </c>
    </row>
    <row r="13294" spans="1:5" ht="15.75" x14ac:dyDescent="0.25">
      <c r="A13294" s="14">
        <v>1023033647</v>
      </c>
      <c r="B13294" s="2">
        <v>46132.284113657406</v>
      </c>
      <c r="C13294" s="3" t="str">
        <f>IFERROR(VLOOKUP(A13294,'Base Prueba'!A:C,3,),"NO REGISTRA")</f>
        <v>JUAN FRANCISCO HENAO CALDERON</v>
      </c>
      <c r="D13294" s="4" t="str">
        <f>IFERROR(VLOOKUP(A13294,'Base Prueba'!A:D,4,),"NO REGISTRA")</f>
        <v>DOCENTE DE MEDIO TIEMPO</v>
      </c>
      <c r="E13294" s="5" t="str">
        <f>IFERROR(VLOOKUP(A13294,'Base Prueba'!A:E,5,),"NO REGISTRA")</f>
        <v>TECNICO LABORAL EN COCINA</v>
      </c>
    </row>
    <row r="13295" spans="1:5" ht="15.75" x14ac:dyDescent="0.25">
      <c r="A13295" s="14">
        <v>7563945</v>
      </c>
      <c r="B13295" s="2">
        <v>46132.284743750002</v>
      </c>
      <c r="C13295" s="3" t="str">
        <f>IFERROR(VLOOKUP(A13295,'Base Prueba'!A:C,3,),"NO REGISTRA")</f>
        <v>NESTOR FABIO OSPINA RIVERA</v>
      </c>
      <c r="D13295" s="4" t="str">
        <f>IFERROR(VLOOKUP(A13295,'Base Prueba'!A:D,4,),"NO REGISTRA")</f>
        <v>AUXILIAR  DE MANTENIMIENTO</v>
      </c>
      <c r="E13295" s="5" t="str">
        <f>IFERROR(VLOOKUP(A13295,'Base Prueba'!A:E,5,),"NO REGISTRA")</f>
        <v>LOGISTICA Y SERVICIOS GENERALES</v>
      </c>
    </row>
    <row r="13296" spans="1:5" ht="15.75" x14ac:dyDescent="0.25">
      <c r="A13296" s="14">
        <v>79312652</v>
      </c>
      <c r="B13296" s="2">
        <v>46132.285814351853</v>
      </c>
      <c r="C13296" s="3" t="str">
        <f>IFERROR(VLOOKUP(A13296,'Base Prueba'!A:C,3,),"NO REGISTRA")</f>
        <v>JOSE ALVARO LARA MANOSALVA</v>
      </c>
      <c r="D13296" s="4" t="str">
        <f>IFERROR(VLOOKUP(A13296,'Base Prueba'!A:D,4,),"NO REGISTRA")</f>
        <v>DOCENTE DE TIEMPO COMPLETO</v>
      </c>
      <c r="E13296" s="5" t="str">
        <f>IFERROR(VLOOKUP(A13296,'Base Prueba'!A:E,5,),"NO REGISTRA")</f>
        <v>UNIVERSITARIO ADMINISTRACION DE EMPRESAS</v>
      </c>
    </row>
    <row r="13297" spans="1:5" ht="15.75" x14ac:dyDescent="0.25">
      <c r="A13297" s="14">
        <v>1014215096</v>
      </c>
      <c r="B13297" s="2">
        <v>46132.289905671299</v>
      </c>
      <c r="C13297" s="3" t="str">
        <f>IFERROR(VLOOKUP(A13297,'Base Prueba'!A:C,3,),"NO REGISTRA")</f>
        <v>ALEXANDER BELTRAN AGUILERA</v>
      </c>
      <c r="D13297" s="4" t="str">
        <f>IFERROR(VLOOKUP(A13297,'Base Prueba'!A:D,4,),"NO REGISTRA")</f>
        <v>DOCENTE DE TIEMPO COMPLETO</v>
      </c>
      <c r="E13297" s="5" t="str">
        <f>IFERROR(VLOOKUP(A13297,'Base Prueba'!A:E,5,),"NO REGISTRA")</f>
        <v>UNIVERSITARIO EN TURISMO Y GASTRONOMIA</v>
      </c>
    </row>
    <row r="13298" spans="1:5" ht="15.75" x14ac:dyDescent="0.25">
      <c r="A13298" s="14">
        <v>1193376686</v>
      </c>
      <c r="B13298" s="2">
        <v>46132.290591203702</v>
      </c>
      <c r="C13298" s="3" t="str">
        <f>IFERROR(VLOOKUP(A13298,'Base Prueba'!A:C,3,),"NO REGISTRA")</f>
        <v>STEVEN FERNANDO CORRECHA PERDOMO</v>
      </c>
      <c r="D13298" s="4" t="str">
        <f>IFERROR(VLOOKUP(A13298,'Base Prueba'!A:D,4,),"NO REGISTRA")</f>
        <v>AUXILIAR  DE MANTENIMIENTO</v>
      </c>
      <c r="E13298" s="5" t="str">
        <f>IFERROR(VLOOKUP(A13298,'Base Prueba'!A:E,5,),"NO REGISTRA")</f>
        <v>LOGISTICA Y SERVICIOS GENERALES</v>
      </c>
    </row>
    <row r="13299" spans="1:5" ht="15.75" x14ac:dyDescent="0.25">
      <c r="A13299" s="14">
        <v>1090495027</v>
      </c>
      <c r="B13299" s="2">
        <v>46132.291627893515</v>
      </c>
      <c r="C13299" s="3" t="str">
        <f>IFERROR(VLOOKUP(A13299,'Base Prueba'!A:C,3,),"NO REGISTRA")</f>
        <v>JHOBANY ALBERTO VACA LARGO</v>
      </c>
      <c r="D13299" s="4" t="str">
        <f>IFERROR(VLOOKUP(A13299,'Base Prueba'!A:D,4,),"NO REGISTRA")</f>
        <v>ENTRENADOR DEL CENTRO DE ALTURAS</v>
      </c>
      <c r="E13299" s="5" t="str">
        <f>IFERROR(VLOOKUP(A13299,'Base Prueba'!A:E,5,),"NO REGISTRA")</f>
        <v>OFICINA DE PLANEACION Y GESTION DE LA CALIDAD</v>
      </c>
    </row>
    <row r="13300" spans="1:5" ht="15.75" x14ac:dyDescent="0.25">
      <c r="A13300" s="14">
        <v>1023880617</v>
      </c>
      <c r="B13300" s="2">
        <v>46132.292703819447</v>
      </c>
      <c r="C13300" s="3" t="str">
        <f>IFERROR(VLOOKUP(A13300,'Base Prueba'!A:C,3,),"NO REGISTRA")</f>
        <v>BYRON YESID PARRA DIAZ</v>
      </c>
      <c r="D13300" s="4" t="str">
        <f>IFERROR(VLOOKUP(A13300,'Base Prueba'!A:D,4,),"NO REGISTRA")</f>
        <v>AUXILIAR  DE MANTENIMIENTO</v>
      </c>
      <c r="E13300" s="5" t="str">
        <f>IFERROR(VLOOKUP(A13300,'Base Prueba'!A:E,5,),"NO REGISTRA")</f>
        <v>LOGISTICA Y SERVICIOS GENERALES</v>
      </c>
    </row>
    <row r="13301" spans="1:5" ht="15.75" x14ac:dyDescent="0.25">
      <c r="A13301" s="14">
        <v>1000692621</v>
      </c>
      <c r="B13301" s="2">
        <v>46132.293771064818</v>
      </c>
      <c r="C13301" s="3" t="str">
        <f>IFERROR(VLOOKUP(A13301,'Base Prueba'!A:C,3,),"NO REGISTRA")</f>
        <v>ANGIE KATERINE SALAMANCA PEÑUELA</v>
      </c>
      <c r="D13301" s="4" t="str">
        <f>IFERROR(VLOOKUP(A13301,'Base Prueba'!A:D,4,),"NO REGISTRA")</f>
        <v>ASISTENTE ADMINISTRATIVA CEA</v>
      </c>
      <c r="E13301" s="5" t="str">
        <f>IFERROR(VLOOKUP(A13301,'Base Prueba'!A:E,5,),"NO REGISTRA")</f>
        <v>OFICINA DE PLANEACION Y GESTION DE LA CALIDAD</v>
      </c>
    </row>
    <row r="13302" spans="1:5" ht="15.75" x14ac:dyDescent="0.25">
      <c r="A13302" s="14">
        <v>80725196</v>
      </c>
      <c r="B13302" s="2">
        <v>46132.296286574077</v>
      </c>
      <c r="C13302" s="3" t="str">
        <f>IFERROR(VLOOKUP(A13302,'Base Prueba'!A:C,3,),"NO REGISTRA")</f>
        <v>YEISON YOSET TOVAR BARBOSA</v>
      </c>
      <c r="D13302" s="4" t="str">
        <f>IFERROR(VLOOKUP(A13302,'Base Prueba'!A:D,4,),"NO REGISTRA")</f>
        <v>LIDER GESTION DOCUMENTAL</v>
      </c>
      <c r="E13302" s="5" t="str">
        <f>IFERROR(VLOOKUP(A13302,'Base Prueba'!A:E,5,),"NO REGISTRA")</f>
        <v>CENTRO DE GESTION DOCUMENTAL</v>
      </c>
    </row>
    <row r="13303" spans="1:5" ht="15.75" x14ac:dyDescent="0.25">
      <c r="A13303" s="14">
        <v>79918292</v>
      </c>
      <c r="B13303" s="2">
        <v>46132.297590740738</v>
      </c>
      <c r="C13303" s="3" t="str">
        <f>IFERROR(VLOOKUP(A13303,'Base Prueba'!A:C,3,),"NO REGISTRA")</f>
        <v>GABRIEL ALBERTO MORENO MONROY</v>
      </c>
      <c r="D13303" s="4" t="str">
        <f>IFERROR(VLOOKUP(A13303,'Base Prueba'!A:D,4,),"NO REGISTRA")</f>
        <v>DOCENTE DE MEDIO TIEMPO</v>
      </c>
      <c r="E13303" s="5" t="str">
        <f>IFERROR(VLOOKUP(A13303,'Base Prueba'!A:E,5,),"NO REGISTRA")</f>
        <v>TECNOLOGIA EN COMERCIO Y NEGOCIOS INTERNACIONALES</v>
      </c>
    </row>
    <row r="13304" spans="1:5" ht="15.75" x14ac:dyDescent="0.25">
      <c r="A13304" s="14">
        <v>1019116766</v>
      </c>
      <c r="B13304" s="2">
        <v>46132.298242245372</v>
      </c>
      <c r="C13304" s="3" t="str">
        <f>IFERROR(VLOOKUP(A13304,'Base Prueba'!A:C,3,),"NO REGISTRA")</f>
        <v>IVAN FERNEY MONTOYA BOLAÑOS</v>
      </c>
      <c r="D13304" s="4" t="str">
        <f>IFERROR(VLOOKUP(A13304,'Base Prueba'!A:D,4,),"NO REGISTRA")</f>
        <v>DOCENTE DE TIEMPO COMPLETO</v>
      </c>
      <c r="E13304" s="5" t="str">
        <f>IFERROR(VLOOKUP(A13304,'Base Prueba'!A:E,5,),"NO REGISTRA")</f>
        <v>UNIVERSITARIO EN TURISMO Y GASTRONOMIA</v>
      </c>
    </row>
    <row r="13305" spans="1:5" ht="15.75" x14ac:dyDescent="0.25">
      <c r="A13305" s="14">
        <v>11189740</v>
      </c>
      <c r="B13305" s="2">
        <v>46132.298307523146</v>
      </c>
      <c r="C13305" s="3" t="str">
        <f>IFERROR(VLOOKUP(A13305,'Base Prueba'!A:C,3,),"NO REGISTRA")</f>
        <v>FERNEY ALARCON AGUIRRE</v>
      </c>
      <c r="D13305" s="4" t="str">
        <f>IFERROR(VLOOKUP(A13305,'Base Prueba'!A:D,4,),"NO REGISTRA")</f>
        <v>DOCENTE DE TIEMPO COMPLETO</v>
      </c>
      <c r="E13305" s="5" t="str">
        <f>IFERROR(VLOOKUP(A13305,'Base Prueba'!A:E,5,),"NO REGISTRA")</f>
        <v>UNIVERSITARIO ADMINISTRACION DE EMPRESAS</v>
      </c>
    </row>
    <row r="13306" spans="1:5" ht="15.75" x14ac:dyDescent="0.25">
      <c r="A13306" s="14">
        <v>1024528858</v>
      </c>
      <c r="B13306" s="2">
        <v>46132.303907638889</v>
      </c>
      <c r="C13306" s="3" t="str">
        <f>IFERROR(VLOOKUP(A13306,'Base Prueba'!A:C,3,),"NO REGISTRA")</f>
        <v>LEIDY PAOLA SANDOVAL FUENTES</v>
      </c>
      <c r="D13306" s="4" t="str">
        <f>IFERROR(VLOOKUP(A13306,'Base Prueba'!A:D,4,),"NO REGISTRA")</f>
        <v>SECRETARIA ACADEMICA - ADMINISTRATIVA DE FACULTAD</v>
      </c>
      <c r="E13306" s="5" t="str">
        <f>IFERROR(VLOOKUP(A13306,'Base Prueba'!A:E,5,),"NO REGISTRA")</f>
        <v>FACULTAD DE CIENCIAS ECONOMICAS Y ADMINISTRATIVAS</v>
      </c>
    </row>
    <row r="13307" spans="1:5" ht="15.75" x14ac:dyDescent="0.25">
      <c r="A13307" s="14">
        <v>11318253</v>
      </c>
      <c r="B13307" s="2">
        <v>46132.315343981485</v>
      </c>
      <c r="C13307" s="3" t="str">
        <f>IFERROR(VLOOKUP(A13307,'Base Prueba'!A:C,3,),"NO REGISTRA")</f>
        <v>RODRIGO RODRIGUEZ</v>
      </c>
      <c r="D13307" s="4" t="str">
        <f>IFERROR(VLOOKUP(A13307,'Base Prueba'!A:D,4,),"NO REGISTRA")</f>
        <v>APRENDIZ UNIVERSITARIO</v>
      </c>
      <c r="E13307" s="5" t="str">
        <f>IFERROR(VLOOKUP(A13307,'Base Prueba'!A:E,5,),"NO REGISTRA")</f>
        <v>CENTRO DE GESTION DOCUMENTAL</v>
      </c>
    </row>
    <row r="13308" spans="1:5" ht="15.75" x14ac:dyDescent="0.25">
      <c r="A13308" s="14">
        <v>1000467399</v>
      </c>
      <c r="B13308" s="2">
        <v>46132.322347222223</v>
      </c>
      <c r="C13308" s="3" t="str">
        <f>IFERROR(VLOOKUP(A13308,'Base Prueba'!A:C,3,),"NO REGISTRA")</f>
        <v>BRANDO ESTIVEN DIAZ QUIMBAYA</v>
      </c>
      <c r="D13308" s="4" t="str">
        <f>IFERROR(VLOOKUP(A13308,'Base Prueba'!A:D,4,),"NO REGISTRA")</f>
        <v>APRENDIZ UNIVERSITARIO</v>
      </c>
      <c r="E13308" s="5" t="str">
        <f>IFERROR(VLOOKUP(A13308,'Base Prueba'!A:E,5,),"NO REGISTRA")</f>
        <v>DEPARTAMENTO DE GESTION HUMANA</v>
      </c>
    </row>
    <row r="13309" spans="1:5" ht="15.75" x14ac:dyDescent="0.25">
      <c r="A13309" s="14">
        <v>79624306</v>
      </c>
      <c r="B13309" s="2">
        <v>46132.323863310186</v>
      </c>
      <c r="C13309" s="3" t="str">
        <f>IFERROR(VLOOKUP(A13309,'Base Prueba'!A:C,3,),"NO REGISTRA")</f>
        <v>NELSON MONGUA PEDREROS</v>
      </c>
      <c r="D13309" s="4" t="str">
        <f>IFERROR(VLOOKUP(A13309,'Base Prueba'!A:D,4,),"NO REGISTRA")</f>
        <v>ADMINISTRADOR DE REDES</v>
      </c>
      <c r="E13309" s="5" t="str">
        <f>IFERROR(VLOOKUP(A13309,'Base Prueba'!A:E,5,),"NO REGISTRA")</f>
        <v>DEPARTAMENTO DE INFORMATICA Y TECNOLOGIA</v>
      </c>
    </row>
    <row r="13310" spans="1:5" ht="15.75" x14ac:dyDescent="0.25">
      <c r="A13310" s="14">
        <v>1030567635</v>
      </c>
      <c r="B13310" s="2">
        <v>46132.324744907404</v>
      </c>
      <c r="C13310" s="3" t="str">
        <f>IFERROR(VLOOKUP(A13310,'Base Prueba'!A:C,3,),"NO REGISTRA")</f>
        <v>JEFFERSON ANDRES BARRETO DIAZ</v>
      </c>
      <c r="D13310" s="4" t="str">
        <f>IFERROR(VLOOKUP(A13310,'Base Prueba'!A:D,4,),"NO REGISTRA")</f>
        <v>AUXILIAR DE ARCHIVO</v>
      </c>
      <c r="E13310" s="5" t="str">
        <f>IFERROR(VLOOKUP(A13310,'Base Prueba'!A:E,5,),"NO REGISTRA")</f>
        <v>CENTRO DE GESTION DOCUMENTAL</v>
      </c>
    </row>
    <row r="13311" spans="1:5" ht="15.75" x14ac:dyDescent="0.25">
      <c r="A13311" s="14">
        <v>52735929</v>
      </c>
      <c r="B13311" s="2">
        <v>46132.328865162039</v>
      </c>
      <c r="C13311" s="3" t="str">
        <f>IFERROR(VLOOKUP(A13311,'Base Prueba'!A:C,3,),"NO REGISTRA")</f>
        <v>JEIMMY AREVALO MELO</v>
      </c>
      <c r="D13311" s="4" t="str">
        <f>IFERROR(VLOOKUP(A13311,'Base Prueba'!A:D,4,),"NO REGISTRA")</f>
        <v>COORDINADOR DE BIBLIOTECA</v>
      </c>
      <c r="E13311" s="5" t="str">
        <f>IFERROR(VLOOKUP(A13311,'Base Prueba'!A:E,5,),"NO REGISTRA")</f>
        <v>BIBLIOTECA</v>
      </c>
    </row>
    <row r="13312" spans="1:5" ht="15.75" x14ac:dyDescent="0.25">
      <c r="A13312" s="14">
        <v>79704152</v>
      </c>
      <c r="B13312" s="2">
        <v>46132.328946990739</v>
      </c>
      <c r="C13312" s="3" t="str">
        <f>IFERROR(VLOOKUP(A13312,'Base Prueba'!A:C,3,),"NO REGISTRA")</f>
        <v>FABIO ORLANDO MONTENEGRO RIAÑO</v>
      </c>
      <c r="D13312" s="4" t="str">
        <f>IFERROR(VLOOKUP(A13312,'Base Prueba'!A:D,4,),"NO REGISTRA")</f>
        <v>AUXILIAR RECURSOS ACADÉMICOS</v>
      </c>
      <c r="E13312" s="5" t="str">
        <f>IFERROR(VLOOKUP(A13312,'Base Prueba'!A:E,5,),"NO REGISTRA")</f>
        <v>OFICINA DE AUDIOVISUALES</v>
      </c>
    </row>
    <row r="13313" spans="1:5" ht="15.75" x14ac:dyDescent="0.25">
      <c r="A13313" s="14">
        <v>1014266838</v>
      </c>
      <c r="B13313" s="2">
        <v>46132.331015509262</v>
      </c>
      <c r="C13313" s="3" t="str">
        <f>IFERROR(VLOOKUP(A13313,'Base Prueba'!A:C,3,),"NO REGISTRA")</f>
        <v>JENNIFER ASTRID ROMERO HURTADO</v>
      </c>
      <c r="D13313" s="4" t="str">
        <f>IFERROR(VLOOKUP(A13313,'Base Prueba'!A:D,4,),"NO REGISTRA")</f>
        <v>LIDER DE RECAUDO</v>
      </c>
      <c r="E13313" s="5" t="str">
        <f>IFERROR(VLOOKUP(A13313,'Base Prueba'!A:E,5,),"NO REGISTRA")</f>
        <v>AREA FINANCIERA Y CONTABLE</v>
      </c>
    </row>
    <row r="13314" spans="1:5" ht="15.75" x14ac:dyDescent="0.25">
      <c r="A13314" s="14">
        <v>1141317547</v>
      </c>
      <c r="B13314" s="2">
        <v>46132.33669074074</v>
      </c>
      <c r="C13314" s="3" t="str">
        <f>IFERROR(VLOOKUP(A13314,'Base Prueba'!A:C,3,),"NO REGISTRA")</f>
        <v>LUNA JULIETH SANCHEZ ARDILA</v>
      </c>
      <c r="D13314" s="4" t="str">
        <f>IFERROR(VLOOKUP(A13314,'Base Prueba'!A:D,4,),"NO REGISTRA")</f>
        <v>APRENDIZ UNIVERSITARIO</v>
      </c>
      <c r="E13314" s="5" t="str">
        <f>IFERROR(VLOOKUP(A13314,'Base Prueba'!A:E,5,),"NO REGISTRA")</f>
        <v>VICERRECTORIA ACADEMICA</v>
      </c>
    </row>
    <row r="13315" spans="1:5" ht="15.75" x14ac:dyDescent="0.25">
      <c r="A13315" s="14">
        <v>1025322754</v>
      </c>
      <c r="B13315" s="2">
        <v>46132.337334027776</v>
      </c>
      <c r="C13315" s="3" t="str">
        <f>IFERROR(VLOOKUP(A13315,'Base Prueba'!A:C,3,),"NO REGISTRA")</f>
        <v>ALISON YULIANA BEJARANO RUIZ</v>
      </c>
      <c r="D13315" s="4" t="str">
        <f>IFERROR(VLOOKUP(A13315,'Base Prueba'!A:D,4,),"NO REGISTRA")</f>
        <v>AUXILIAR DE SISTEMAS</v>
      </c>
      <c r="E13315" s="5" t="str">
        <f>IFERROR(VLOOKUP(A13315,'Base Prueba'!A:E,5,),"NO REGISTRA")</f>
        <v>DEPARTAMENTO DE INFORMATICA Y TECNOLOGIA</v>
      </c>
    </row>
    <row r="13316" spans="1:5" ht="15.75" x14ac:dyDescent="0.25">
      <c r="A13316" s="14">
        <v>79456180</v>
      </c>
      <c r="B13316" s="2">
        <v>46132.33928576389</v>
      </c>
      <c r="C13316" s="3" t="str">
        <f>IFERROR(VLOOKUP(A13316,'Base Prueba'!A:C,3,),"NO REGISTRA")</f>
        <v>CESAR AUGUSTO AVELLANEDA DUARTE</v>
      </c>
      <c r="D13316" s="4" t="str">
        <f>IFERROR(VLOOKUP(A13316,'Base Prueba'!A:D,4,),"NO REGISTRA")</f>
        <v>DOCENTE DE TIEMPO COMPLETO</v>
      </c>
      <c r="E13316" s="5" t="str">
        <f>IFERROR(VLOOKUP(A13316,'Base Prueba'!A:E,5,),"NO REGISTRA")</f>
        <v>AREA DE CIENCIAS BASICAS</v>
      </c>
    </row>
    <row r="13317" spans="1:5" ht="15.75" x14ac:dyDescent="0.25">
      <c r="A13317" s="14">
        <v>1023954848</v>
      </c>
      <c r="B13317" s="2">
        <v>46132.343884490743</v>
      </c>
      <c r="C13317" s="3" t="str">
        <f>IFERROR(VLOOKUP(A13317,'Base Prueba'!A:C,3,),"NO REGISTRA")</f>
        <v>JUAN CARLOS ESPITIA ORTIZ</v>
      </c>
      <c r="D13317" s="4" t="str">
        <f>IFERROR(VLOOKUP(A13317,'Base Prueba'!A:D,4,),"NO REGISTRA")</f>
        <v>ANALISTA DE INFRAESTRUCTURA</v>
      </c>
      <c r="E13317" s="5" t="str">
        <f>IFERROR(VLOOKUP(A13317,'Base Prueba'!A:E,5,),"NO REGISTRA")</f>
        <v>DEPARTAMENTO DE INFORMATICA Y TECNOLOGIA</v>
      </c>
    </row>
    <row r="13318" spans="1:5" ht="15.75" x14ac:dyDescent="0.25">
      <c r="A13318" s="14">
        <v>1015441100</v>
      </c>
      <c r="B13318" s="2">
        <v>46132.354377314812</v>
      </c>
      <c r="C13318" s="3" t="str">
        <f>IFERROR(VLOOKUP(A13318,'Base Prueba'!A:C,3,),"NO REGISTRA")</f>
        <v>MARIA FERNANDA SANTANA BUITRAGO</v>
      </c>
      <c r="D13318" s="4" t="str">
        <f>IFERROR(VLOOKUP(A13318,'Base Prueba'!A:D,4,),"NO REGISTRA")</f>
        <v>LIDER DE DESAROLLO HUMANO</v>
      </c>
      <c r="E13318" s="5" t="str">
        <f>IFERROR(VLOOKUP(A13318,'Base Prueba'!A:E,5,),"NO REGISTRA")</f>
        <v>DIRECCION DE BIENESTAR INSTITUCIONAL</v>
      </c>
    </row>
    <row r="13319" spans="1:5" ht="15.75" x14ac:dyDescent="0.25">
      <c r="A13319" s="14">
        <v>1057581152</v>
      </c>
      <c r="B13319" s="2">
        <v>46132.355461574072</v>
      </c>
      <c r="C13319" s="3" t="str">
        <f>IFERROR(VLOOKUP(A13319,'Base Prueba'!A:C,3,),"NO REGISTRA")</f>
        <v>ANA SABRINA STEFFANNY VANEGAS SOLAQUE</v>
      </c>
      <c r="D13319" s="4" t="str">
        <f>IFERROR(VLOOKUP(A13319,'Base Prueba'!A:D,4,),"NO REGISTRA")</f>
        <v>DIRECTORA DE PROGRAMAS DE TURISMO, GASTRONOMIA Y POSGRADOS</v>
      </c>
      <c r="E13319" s="5" t="str">
        <f>IFERROR(VLOOKUP(A13319,'Base Prueba'!A:E,5,),"NO REGISTRA")</f>
        <v>FACULTAD DE CIENCIAS ECONOMICAS Y ADMINISTRATIVAS</v>
      </c>
    </row>
    <row r="13320" spans="1:5" ht="15.75" x14ac:dyDescent="0.25">
      <c r="A13320" s="14">
        <v>1032453118</v>
      </c>
      <c r="B13320" s="2">
        <v>46132.366224537036</v>
      </c>
      <c r="C13320" s="3" t="str">
        <f>IFERROR(VLOOKUP(A13320,'Base Prueba'!A:C,3,),"NO REGISTRA")</f>
        <v>JOHN STIVEN OSPINA VARGAS</v>
      </c>
      <c r="D13320" s="4" t="str">
        <f>IFERROR(VLOOKUP(A13320,'Base Prueba'!A:D,4,),"NO REGISTRA")</f>
        <v>LIDER DE ENTORNOS VIRTUALES Y DESARROLLO</v>
      </c>
      <c r="E13320" s="5" t="str">
        <f>IFERROR(VLOOKUP(A13320,'Base Prueba'!A:E,5,),"NO REGISTRA")</f>
        <v>VICERRECTORIA ACADEMICA</v>
      </c>
    </row>
    <row r="13321" spans="1:5" ht="15.75" x14ac:dyDescent="0.25">
      <c r="A13321" s="14">
        <v>1024549760</v>
      </c>
      <c r="B13321" s="2">
        <v>46132.368630324076</v>
      </c>
      <c r="C13321" s="3" t="str">
        <f>IFERROR(VLOOKUP(A13321,'Base Prueba'!A:C,3,),"NO REGISTRA")</f>
        <v>FRANCY YISETH JAIMES NEIRA</v>
      </c>
      <c r="D13321" s="4" t="str">
        <f>IFERROR(VLOOKUP(A13321,'Base Prueba'!A:D,4,),"NO REGISTRA")</f>
        <v>SECRETARIA ACADEMICA - ADMINISTRATIVA DE FACULTAD</v>
      </c>
      <c r="E13321" s="5" t="str">
        <f>IFERROR(VLOOKUP(A13321,'Base Prueba'!A:E,5,),"NO REGISTRA")</f>
        <v>FACULTAD DE COMINICACIÓN PERIODISMO Y ARTES</v>
      </c>
    </row>
    <row r="13322" spans="1:5" ht="15.75" x14ac:dyDescent="0.25">
      <c r="A13322" s="14">
        <v>79452150</v>
      </c>
      <c r="B13322" s="2">
        <v>46132.37716527778</v>
      </c>
      <c r="C13322" s="3" t="str">
        <f>IFERROR(VLOOKUP(A13322,'Base Prueba'!A:C,3,),"NO REGISTRA")</f>
        <v>JUAN CARLOS PAZ CUBILLOS</v>
      </c>
      <c r="D13322" s="4" t="str">
        <f>IFERROR(VLOOKUP(A13322,'Base Prueba'!A:D,4,),"NO REGISTRA")</f>
        <v>ANALISTA DE SISTEMAS</v>
      </c>
      <c r="E13322" s="5" t="str">
        <f>IFERROR(VLOOKUP(A13322,'Base Prueba'!A:E,5,),"NO REGISTRA")</f>
        <v>DEPARTAMENTO DE INFORMATICA Y TECNOLOGIA</v>
      </c>
    </row>
    <row r="13323" spans="1:5" ht="15.75" x14ac:dyDescent="0.25">
      <c r="A13323" s="14">
        <v>1014210502</v>
      </c>
      <c r="B13323" s="2">
        <v>46132.378736342594</v>
      </c>
      <c r="C13323" s="3" t="str">
        <f>IFERROR(VLOOKUP(A13323,'Base Prueba'!A:C,3,),"NO REGISTRA")</f>
        <v>PABLO JAVIER MEDINA RAMIREZ</v>
      </c>
      <c r="D13323" s="4" t="str">
        <f>IFERROR(VLOOKUP(A13323,'Base Prueba'!A:D,4,),"NO REGISTRA")</f>
        <v>DOCENTE DE MEDIO TIEMPO</v>
      </c>
      <c r="E13323" s="5" t="str">
        <f>IFERROR(VLOOKUP(A13323,'Base Prueba'!A:E,5,),"NO REGISTRA")</f>
        <v>NARRATIVAS DIGITALES Y AUDIOVISUALES</v>
      </c>
    </row>
    <row r="13324" spans="1:5" ht="15.75" x14ac:dyDescent="0.25">
      <c r="A13324" s="14">
        <v>1069724855</v>
      </c>
      <c r="B13324" s="2">
        <v>46132.380756018516</v>
      </c>
      <c r="C13324" s="3" t="str">
        <f>IFERROR(VLOOKUP(A13324,'Base Prueba'!A:C,3,),"NO REGISTRA")</f>
        <v>PEDRO ALBERTO OSPINA RODRIGUEZ</v>
      </c>
      <c r="D13324" s="4" t="str">
        <f>IFERROR(VLOOKUP(A13324,'Base Prueba'!A:D,4,),"NO REGISTRA")</f>
        <v>DIRECTOR DE PROGRAMAS DE COMUNICACION SOCIAL, PERIODISMO Y POSGRADOS</v>
      </c>
      <c r="E13324" s="5" t="str">
        <f>IFERROR(VLOOKUP(A13324,'Base Prueba'!A:E,5,),"NO REGISTRA")</f>
        <v>FACULTAD DE COMINICACIÓN PERIODISMO Y ARTES</v>
      </c>
    </row>
    <row r="13325" spans="1:5" ht="15.75" x14ac:dyDescent="0.25">
      <c r="A13325" s="14">
        <v>19344689</v>
      </c>
      <c r="B13325" s="2">
        <v>46132.381594907405</v>
      </c>
      <c r="C13325" s="3" t="str">
        <f>IFERROR(VLOOKUP(A13325,'Base Prueba'!A:C,3,),"NO REGISTRA")</f>
        <v>EDGAR PALACINO ANTIA</v>
      </c>
      <c r="D13325" s="4" t="str">
        <f>IFERROR(VLOOKUP(A13325,'Base Prueba'!A:D,4,),"NO REGISTRA")</f>
        <v>DOCENTE DE MEDIO TIEMPO</v>
      </c>
      <c r="E13325" s="5" t="str">
        <f>IFERROR(VLOOKUP(A13325,'Base Prueba'!A:E,5,),"NO REGISTRA")</f>
        <v>AREA DE CIENCIAS BASICAS</v>
      </c>
    </row>
    <row r="13326" spans="1:5" ht="15.75" x14ac:dyDescent="0.25">
      <c r="A13326" s="14">
        <v>1023898029</v>
      </c>
      <c r="B13326" s="2">
        <v>46132.382142592593</v>
      </c>
      <c r="C13326" s="3" t="str">
        <f>IFERROR(VLOOKUP(A13326,'Base Prueba'!A:C,3,),"NO REGISTRA")</f>
        <v>EMANUEL ENCISO CAMACHO</v>
      </c>
      <c r="D13326" s="4" t="str">
        <f>IFERROR(VLOOKUP(A13326,'Base Prueba'!A:D,4,),"NO REGISTRA")</f>
        <v>DECANO</v>
      </c>
      <c r="E13326" s="5" t="str">
        <f>IFERROR(VLOOKUP(A13326,'Base Prueba'!A:E,5,),"NO REGISTRA")</f>
        <v>FACULTAD DE COMINICACIÓN PERIODISMO Y ARTES</v>
      </c>
    </row>
    <row r="13327" spans="1:5" ht="15.75" x14ac:dyDescent="0.25">
      <c r="A13327" s="14">
        <v>19461924</v>
      </c>
      <c r="B13327" s="2">
        <v>46132.384970949075</v>
      </c>
      <c r="C13327" s="3" t="str">
        <f>IFERROR(VLOOKUP(A13327,'Base Prueba'!A:C,3,),"NO REGISTRA")</f>
        <v>ORLANDO ALBERTO ORTIZ SANCHEZ</v>
      </c>
      <c r="D13327" s="4" t="str">
        <f>IFERROR(VLOOKUP(A13327,'Base Prueba'!A:D,4,),"NO REGISTRA")</f>
        <v>DOCENTE DE TIEMPO COMPLETO</v>
      </c>
      <c r="E13327" s="5" t="str">
        <f>IFERROR(VLOOKUP(A13327,'Base Prueba'!A:E,5,),"NO REGISTRA")</f>
        <v>AREA DE CIENCIAS BASICAS</v>
      </c>
    </row>
    <row r="13328" spans="1:5" ht="15.75" x14ac:dyDescent="0.25">
      <c r="A13328" s="14">
        <v>80843387</v>
      </c>
      <c r="B13328" s="2">
        <v>46132.386667129627</v>
      </c>
      <c r="C13328" s="3" t="str">
        <f>IFERROR(VLOOKUP(A13328,'Base Prueba'!A:C,3,),"NO REGISTRA")</f>
        <v>ESTEBAN ADOLFO QUESADA SALAZAR</v>
      </c>
      <c r="D13328" s="4" t="str">
        <f>IFERROR(VLOOKUP(A13328,'Base Prueba'!A:D,4,),"NO REGISTRA")</f>
        <v>DOCENTE DE TIEMPO COMPLETO</v>
      </c>
      <c r="E13328" s="5" t="str">
        <f>IFERROR(VLOOKUP(A13328,'Base Prueba'!A:E,5,),"NO REGISTRA")</f>
        <v>UNIVERSITARIO COMUNICACION SOCIAL</v>
      </c>
    </row>
    <row r="13329" spans="1:5" ht="15.75" x14ac:dyDescent="0.25">
      <c r="A13329" s="14">
        <v>1000257532</v>
      </c>
      <c r="B13329" s="2">
        <v>46132.386830787036</v>
      </c>
      <c r="C13329" s="3" t="str">
        <f>IFERROR(VLOOKUP(A13329,'Base Prueba'!A:C,3,),"NO REGISTRA")</f>
        <v>ANDRES FELIPE RINCON CADENA</v>
      </c>
      <c r="D13329" s="4" t="str">
        <f>IFERROR(VLOOKUP(A13329,'Base Prueba'!A:D,4,),"NO REGISTRA")</f>
        <v>DOCENTE DE TIEMPO COMPLETO</v>
      </c>
      <c r="E13329" s="5" t="str">
        <f>IFERROR(VLOOKUP(A13329,'Base Prueba'!A:E,5,),"NO REGISTRA")</f>
        <v>TECNOLOGÍA EN PRODUCCIÓN DE MEDIOS AUDIOVISUALES</v>
      </c>
    </row>
    <row r="13330" spans="1:5" ht="15.75" x14ac:dyDescent="0.25">
      <c r="A13330" s="14">
        <v>79918292</v>
      </c>
      <c r="B13330" s="2">
        <v>46132.395022453704</v>
      </c>
      <c r="C13330" s="3" t="str">
        <f>IFERROR(VLOOKUP(A13330,'Base Prueba'!A:C,3,),"NO REGISTRA")</f>
        <v>GABRIEL ALBERTO MORENO MONROY</v>
      </c>
      <c r="D13330" s="4" t="str">
        <f>IFERROR(VLOOKUP(A13330,'Base Prueba'!A:D,4,),"NO REGISTRA")</f>
        <v>DOCENTE DE MEDIO TIEMPO</v>
      </c>
      <c r="E13330" s="5" t="str">
        <f>IFERROR(VLOOKUP(A13330,'Base Prueba'!A:E,5,),"NO REGISTRA")</f>
        <v>TECNOLOGIA EN COMERCIO Y NEGOCIOS INTERNACIONALES</v>
      </c>
    </row>
    <row r="13331" spans="1:5" ht="15.75" x14ac:dyDescent="0.25">
      <c r="A13331" s="14">
        <v>1020731995</v>
      </c>
      <c r="B13331" s="2">
        <v>46132.403274305558</v>
      </c>
      <c r="C13331" s="3" t="str">
        <f>IFERROR(VLOOKUP(A13331,'Base Prueba'!A:C,3,),"NO REGISTRA")</f>
        <v>KARLA PAOLA BELTRAN PEÑUELA</v>
      </c>
      <c r="D13331" s="4" t="str">
        <f>IFERROR(VLOOKUP(A13331,'Base Prueba'!A:D,4,),"NO REGISTRA")</f>
        <v>SUPERVISOR DE FORMACION</v>
      </c>
      <c r="E13331" s="5" t="str">
        <f>IFERROR(VLOOKUP(A13331,'Base Prueba'!A:E,5,),"NO REGISTRA")</f>
        <v>VICERRECTORIA ACADEMICA</v>
      </c>
    </row>
    <row r="13332" spans="1:5" ht="15.75" x14ac:dyDescent="0.25">
      <c r="A13332" s="14">
        <v>1003690253</v>
      </c>
      <c r="B13332" s="2">
        <v>46132.406112268516</v>
      </c>
      <c r="C13332" s="3" t="str">
        <f>IFERROR(VLOOKUP(A13332,'Base Prueba'!A:C,3,),"NO REGISTRA")</f>
        <v>MELISSA GONZALEZ PEDRAZA</v>
      </c>
      <c r="D13332" s="4" t="str">
        <f>IFERROR(VLOOKUP(A13332,'Base Prueba'!A:D,4,),"NO REGISTRA")</f>
        <v>LIDER DE JOVENES A LA E</v>
      </c>
      <c r="E13332" s="5" t="str">
        <f>IFERROR(VLOOKUP(A13332,'Base Prueba'!A:E,5,),"NO REGISTRA")</f>
        <v>DIRECCION DE BIENESTAR INSTITUCIONAL</v>
      </c>
    </row>
    <row r="13333" spans="1:5" ht="15.75" x14ac:dyDescent="0.25">
      <c r="A13333" s="14">
        <v>1023965965</v>
      </c>
      <c r="B13333" s="2">
        <v>46132.407259375002</v>
      </c>
      <c r="C13333" s="3" t="str">
        <f>IFERROR(VLOOKUP(A13333,'Base Prueba'!A:C,3,),"NO REGISTRA")</f>
        <v>EDISON ALEJANDRO SALAZAR HERNANDEZ</v>
      </c>
      <c r="D13333" s="4" t="str">
        <f>IFERROR(VLOOKUP(A13333,'Base Prueba'!A:D,4,),"NO REGISTRA")</f>
        <v>DOCENTE DE MEDIO TIEMPO</v>
      </c>
      <c r="E13333" s="5" t="str">
        <f>IFERROR(VLOOKUP(A13333,'Base Prueba'!A:E,5,),"NO REGISTRA")</f>
        <v>NARRATIVAS DIGITALES Y AUDIOVISUALES</v>
      </c>
    </row>
    <row r="13334" spans="1:5" ht="15.75" x14ac:dyDescent="0.25">
      <c r="A13334" s="14">
        <v>1022932726</v>
      </c>
      <c r="B13334" s="2">
        <v>46132.412700925925</v>
      </c>
      <c r="C13334" s="3" t="str">
        <f>IFERROR(VLOOKUP(A13334,'Base Prueba'!A:C,3,),"NO REGISTRA")</f>
        <v>ASTRID ALEJANDRA RODRIGUEZ VAQUIRO</v>
      </c>
      <c r="D13334" s="4" t="str">
        <f>IFERROR(VLOOKUP(A13334,'Base Prueba'!A:D,4,),"NO REGISTRA")</f>
        <v>DOCENTE DE TIEMPO COMPLETO</v>
      </c>
      <c r="E13334" s="5" t="str">
        <f>IFERROR(VLOOKUP(A13334,'Base Prueba'!A:E,5,),"NO REGISTRA")</f>
        <v>UNIVERSITARIO COMUNICACION SOCIAL</v>
      </c>
    </row>
    <row r="13335" spans="1:5" ht="15.75" x14ac:dyDescent="0.25">
      <c r="A13335" s="14">
        <v>1023033647</v>
      </c>
      <c r="B13335" s="2">
        <v>46132.418040509256</v>
      </c>
      <c r="C13335" s="3" t="str">
        <f>IFERROR(VLOOKUP(A13335,'Base Prueba'!A:C,3,),"NO REGISTRA")</f>
        <v>JUAN FRANCISCO HENAO CALDERON</v>
      </c>
      <c r="D13335" s="4" t="str">
        <f>IFERROR(VLOOKUP(A13335,'Base Prueba'!A:D,4,),"NO REGISTRA")</f>
        <v>DOCENTE DE MEDIO TIEMPO</v>
      </c>
      <c r="E13335" s="5" t="str">
        <f>IFERROR(VLOOKUP(A13335,'Base Prueba'!A:E,5,),"NO REGISTRA")</f>
        <v>TECNICO LABORAL EN COCINA</v>
      </c>
    </row>
    <row r="13336" spans="1:5" ht="15.75" x14ac:dyDescent="0.25">
      <c r="A13336" s="14">
        <v>1193150666</v>
      </c>
      <c r="B13336" s="2">
        <v>46132.418120717593</v>
      </c>
      <c r="C13336" s="3" t="str">
        <f>IFERROR(VLOOKUP(A13336,'Base Prueba'!A:C,3,),"NO REGISTRA")</f>
        <v>LUIS FELIPE JAIMES BELTRAN</v>
      </c>
      <c r="D13336" s="4" t="str">
        <f>IFERROR(VLOOKUP(A13336,'Base Prueba'!A:D,4,),"NO REGISTRA")</f>
        <v>DOCENTE DE TIEMPO COMPLETO</v>
      </c>
      <c r="E13336" s="5" t="str">
        <f>IFERROR(VLOOKUP(A13336,'Base Prueba'!A:E,5,),"NO REGISTRA")</f>
        <v>UNIVERSITARIO EN TURISMO Y GASTRONOMIA</v>
      </c>
    </row>
    <row r="13337" spans="1:5" ht="15.75" x14ac:dyDescent="0.25">
      <c r="A13337" s="14">
        <v>1026293347</v>
      </c>
      <c r="B13337" s="2">
        <v>46132.42299097222</v>
      </c>
      <c r="C13337" s="3" t="str">
        <f>IFERROR(VLOOKUP(A13337,'Base Prueba'!A:C,3,),"NO REGISTRA")</f>
        <v>LAURA JINETH ORJUELA ROJAS</v>
      </c>
      <c r="D13337" s="4" t="str">
        <f>IFERROR(VLOOKUP(A13337,'Base Prueba'!A:D,4,),"NO REGISTRA")</f>
        <v>APRENDIZ UNIVERSITARIO</v>
      </c>
      <c r="E13337" s="5" t="str">
        <f>IFERROR(VLOOKUP(A13337,'Base Prueba'!A:E,5,),"NO REGISTRA")</f>
        <v>DIRECCION DE BIENESTAR INSTITUCIONAL</v>
      </c>
    </row>
    <row r="13338" spans="1:5" ht="15.75" x14ac:dyDescent="0.25">
      <c r="A13338" s="14">
        <v>79312652</v>
      </c>
      <c r="B13338" s="2">
        <v>46132.449841203706</v>
      </c>
      <c r="C13338" s="3" t="str">
        <f>IFERROR(VLOOKUP(A13338,'Base Prueba'!A:C,3,),"NO REGISTRA")</f>
        <v>JOSE ALVARO LARA MANOSALVA</v>
      </c>
      <c r="D13338" s="4" t="str">
        <f>IFERROR(VLOOKUP(A13338,'Base Prueba'!A:D,4,),"NO REGISTRA")</f>
        <v>DOCENTE DE TIEMPO COMPLETO</v>
      </c>
      <c r="E13338" s="5" t="str">
        <f>IFERROR(VLOOKUP(A13338,'Base Prueba'!A:E,5,),"NO REGISTRA")</f>
        <v>UNIVERSITARIO ADMINISTRACION DE EMPRESAS</v>
      </c>
    </row>
    <row r="13339" spans="1:5" ht="15.75" x14ac:dyDescent="0.25">
      <c r="A13339" s="14">
        <v>1105681275</v>
      </c>
      <c r="B13339" s="2">
        <v>46132.452377430556</v>
      </c>
      <c r="C13339" s="3" t="str">
        <f>IFERROR(VLOOKUP(A13339,'Base Prueba'!A:C,3,),"NO REGISTRA")</f>
        <v>VICTORIA GUTIERREZ BARRIOS</v>
      </c>
      <c r="D13339" s="4" t="str">
        <f>IFERROR(VLOOKUP(A13339,'Base Prueba'!A:D,4,),"NO REGISTRA")</f>
        <v>AUXILIAR DE SERVICIOS</v>
      </c>
      <c r="E13339" s="5" t="str">
        <f>IFERROR(VLOOKUP(A13339,'Base Prueba'!A:E,5,),"NO REGISTRA")</f>
        <v>LOGISTICA Y SERVICIOS GENERALES</v>
      </c>
    </row>
    <row r="13340" spans="1:5" ht="15.75" x14ac:dyDescent="0.25">
      <c r="A13340" s="14">
        <v>1473024</v>
      </c>
      <c r="B13340" s="2">
        <v>46132.458259027779</v>
      </c>
      <c r="C13340" s="3" t="str">
        <f>IFERROR(VLOOKUP(A13340,'Base Prueba'!A:C,3,),"NO REGISTRA")</f>
        <v>GUILLERMO MUÑOZ PAJOY</v>
      </c>
      <c r="D13340" s="4" t="str">
        <f>IFERROR(VLOOKUP(A13340,'Base Prueba'!A:D,4,),"NO REGISTRA")</f>
        <v>AUXILIAR DE SERVICIOS  GENERALES</v>
      </c>
      <c r="E13340" s="5" t="str">
        <f>IFERROR(VLOOKUP(A13340,'Base Prueba'!A:E,5,),"NO REGISTRA")</f>
        <v>LOGISTICA Y SERVICIOS GENERALES</v>
      </c>
    </row>
    <row r="13341" spans="1:5" ht="15.75" x14ac:dyDescent="0.25">
      <c r="A13341" s="14">
        <v>1026597443</v>
      </c>
      <c r="B13341" s="2">
        <v>46132.463457407408</v>
      </c>
      <c r="C13341" s="3" t="str">
        <f>IFERROR(VLOOKUP(A13341,'Base Prueba'!A:C,3,),"NO REGISTRA")</f>
        <v>SERGIO ALEXANDER VERA GARCIA</v>
      </c>
      <c r="D13341" s="4" t="str">
        <f>IFERROR(VLOOKUP(A13341,'Base Prueba'!A:D,4,),"NO REGISTRA")</f>
        <v>AUXILIAR ELECTRICO</v>
      </c>
      <c r="E13341" s="5" t="str">
        <f>IFERROR(VLOOKUP(A13341,'Base Prueba'!A:E,5,),"NO REGISTRA")</f>
        <v>LOGISTICA Y SERVICIOS GENERALES</v>
      </c>
    </row>
    <row r="13342" spans="1:5" ht="15.75" x14ac:dyDescent="0.25">
      <c r="A13342" s="14">
        <v>1012338489</v>
      </c>
      <c r="B13342" s="2">
        <v>46132.464207638892</v>
      </c>
      <c r="C13342" s="3" t="str">
        <f>IFERROR(VLOOKUP(A13342,'Base Prueba'!A:C,3,),"NO REGISTRA")</f>
        <v>DERLY TATIANA ROJAS NAVARRO</v>
      </c>
      <c r="D13342" s="4" t="str">
        <f>IFERROR(VLOOKUP(A13342,'Base Prueba'!A:D,4,),"NO REGISTRA")</f>
        <v>AUXILIAR BIBLIOTECA</v>
      </c>
      <c r="E13342" s="5" t="str">
        <f>IFERROR(VLOOKUP(A13342,'Base Prueba'!A:E,5,),"NO REGISTRA")</f>
        <v>BIBLIOTECA</v>
      </c>
    </row>
    <row r="13343" spans="1:5" ht="15.75" x14ac:dyDescent="0.25">
      <c r="A13343" s="14">
        <v>1019116766</v>
      </c>
      <c r="B13343" s="2">
        <v>46132.46780648148</v>
      </c>
      <c r="C13343" s="3" t="str">
        <f>IFERROR(VLOOKUP(A13343,'Base Prueba'!A:C,3,),"NO REGISTRA")</f>
        <v>IVAN FERNEY MONTOYA BOLAÑOS</v>
      </c>
      <c r="D13343" s="4" t="str">
        <f>IFERROR(VLOOKUP(A13343,'Base Prueba'!A:D,4,),"NO REGISTRA")</f>
        <v>DOCENTE DE TIEMPO COMPLETO</v>
      </c>
      <c r="E13343" s="5" t="str">
        <f>IFERROR(VLOOKUP(A13343,'Base Prueba'!A:E,5,),"NO REGISTRA")</f>
        <v>UNIVERSITARIO EN TURISMO Y GASTRONOMIA</v>
      </c>
    </row>
    <row r="13344" spans="1:5" ht="15.75" x14ac:dyDescent="0.25">
      <c r="A13344" s="14">
        <v>1014215096</v>
      </c>
      <c r="B13344" s="2">
        <v>46132.467861458332</v>
      </c>
      <c r="C13344" s="3" t="str">
        <f>IFERROR(VLOOKUP(A13344,'Base Prueba'!A:C,3,),"NO REGISTRA")</f>
        <v>ALEXANDER BELTRAN AGUILERA</v>
      </c>
      <c r="D13344" s="4" t="str">
        <f>IFERROR(VLOOKUP(A13344,'Base Prueba'!A:D,4,),"NO REGISTRA")</f>
        <v>DOCENTE DE TIEMPO COMPLETO</v>
      </c>
      <c r="E13344" s="5" t="str">
        <f>IFERROR(VLOOKUP(A13344,'Base Prueba'!A:E,5,),"NO REGISTRA")</f>
        <v>UNIVERSITARIO EN TURISMO Y GASTRONOMIA</v>
      </c>
    </row>
    <row r="13345" spans="1:5" ht="15.75" x14ac:dyDescent="0.25">
      <c r="A13345" s="14">
        <v>80843387</v>
      </c>
      <c r="B13345" s="2">
        <v>46132.476443171297</v>
      </c>
      <c r="C13345" s="3" t="str">
        <f>IFERROR(VLOOKUP(A13345,'Base Prueba'!A:C,3,),"NO REGISTRA")</f>
        <v>ESTEBAN ADOLFO QUESADA SALAZAR</v>
      </c>
      <c r="D13345" s="4" t="str">
        <f>IFERROR(VLOOKUP(A13345,'Base Prueba'!A:D,4,),"NO REGISTRA")</f>
        <v>DOCENTE DE TIEMPO COMPLETO</v>
      </c>
      <c r="E13345" s="5" t="str">
        <f>IFERROR(VLOOKUP(A13345,'Base Prueba'!A:E,5,),"NO REGISTRA")</f>
        <v>UNIVERSITARIO COMUNICACION SOCIAL</v>
      </c>
    </row>
    <row r="13346" spans="1:5" ht="15.75" x14ac:dyDescent="0.25">
      <c r="A13346" s="14">
        <v>79946416</v>
      </c>
      <c r="B13346" s="2">
        <v>46132.482459606479</v>
      </c>
      <c r="C13346" s="3" t="str">
        <f>IFERROR(VLOOKUP(A13346,'Base Prueba'!A:C,3,),"NO REGISTRA")</f>
        <v>ALBERTO HERNAN SEGURA ABRIL</v>
      </c>
      <c r="D13346" s="4" t="str">
        <f>IFERROR(VLOOKUP(A13346,'Base Prueba'!A:D,4,),"NO REGISTRA")</f>
        <v>DOCENTE DE TIEMPO COMPLETO</v>
      </c>
      <c r="E13346" s="5" t="str">
        <f>IFERROR(VLOOKUP(A13346,'Base Prueba'!A:E,5,),"NO REGISTRA")</f>
        <v>TECNOLOGÍA EN PRODUCCIÓN DE MEDIOS AUDIOVISUALES</v>
      </c>
    </row>
    <row r="13347" spans="1:5" ht="15.75" x14ac:dyDescent="0.25">
      <c r="A13347" s="14">
        <v>1032487526</v>
      </c>
      <c r="B13347" s="2">
        <v>46132.510493518515</v>
      </c>
      <c r="C13347" s="3" t="str">
        <f>IFERROR(VLOOKUP(A13347,'Base Prueba'!A:C,3,),"NO REGISTRA")</f>
        <v>LAURA ANDREA MEZA MARTINEZ</v>
      </c>
      <c r="D13347" s="4" t="str">
        <f>IFERROR(VLOOKUP(A13347,'Base Prueba'!A:D,4,),"NO REGISTRA")</f>
        <v>DOCENTE DE MEDIO TIEMPO</v>
      </c>
      <c r="E13347" s="5" t="str">
        <f>IFERROR(VLOOKUP(A13347,'Base Prueba'!A:E,5,),"NO REGISTRA")</f>
        <v>TECNICO LABORAL AUXILIAR PRODUCCION GRAFICA</v>
      </c>
    </row>
    <row r="13348" spans="1:5" ht="15.75" x14ac:dyDescent="0.25">
      <c r="A13348" s="14">
        <v>1000257532</v>
      </c>
      <c r="B13348" s="2">
        <v>46132.51420902778</v>
      </c>
      <c r="C13348" s="3" t="str">
        <f>IFERROR(VLOOKUP(A13348,'Base Prueba'!A:C,3,),"NO REGISTRA")</f>
        <v>ANDRES FELIPE RINCON CADENA</v>
      </c>
      <c r="D13348" s="4" t="str">
        <f>IFERROR(VLOOKUP(A13348,'Base Prueba'!A:D,4,),"NO REGISTRA")</f>
        <v>DOCENTE DE TIEMPO COMPLETO</v>
      </c>
      <c r="E13348" s="5" t="str">
        <f>IFERROR(VLOOKUP(A13348,'Base Prueba'!A:E,5,),"NO REGISTRA")</f>
        <v>TECNOLOGÍA EN PRODUCCIÓN DE MEDIOS AUDIOVISUALES</v>
      </c>
    </row>
    <row r="13349" spans="1:5" ht="15.75" x14ac:dyDescent="0.25">
      <c r="A13349" s="14">
        <v>1093773069</v>
      </c>
      <c r="B13349" s="2">
        <v>46132.537192013886</v>
      </c>
      <c r="C13349" s="3" t="str">
        <f>IFERROR(VLOOKUP(A13349,'Base Prueba'!A:C,3,),"NO REGISTRA")</f>
        <v>MICHAEL STEVEN AMAYA SANCHEZ</v>
      </c>
      <c r="D13349" s="4" t="str">
        <f>IFERROR(VLOOKUP(A13349,'Base Prueba'!A:D,4,),"NO REGISTRA")</f>
        <v>DOCENTE DE TIEMPO COMPLETO</v>
      </c>
      <c r="E13349" s="5" t="str">
        <f>IFERROR(VLOOKUP(A13349,'Base Prueba'!A:E,5,),"NO REGISTRA")</f>
        <v>UNIVERSITARIO EN SEGURIDAD Y SALUD EN EL TRABAJO</v>
      </c>
    </row>
    <row r="13350" spans="1:5" ht="15.75" x14ac:dyDescent="0.25">
      <c r="A13350" s="14">
        <v>52220354</v>
      </c>
      <c r="B13350" s="2">
        <v>46132.542454745373</v>
      </c>
      <c r="C13350" s="3" t="str">
        <f>IFERROR(VLOOKUP(A13350,'Base Prueba'!A:C,3,),"NO REGISTRA")</f>
        <v>ILSA BARAHONA POLO</v>
      </c>
      <c r="D13350" s="4" t="str">
        <f>IFERROR(VLOOKUP(A13350,'Base Prueba'!A:D,4,),"NO REGISTRA")</f>
        <v>AUXILIAR DE SERVICIOS</v>
      </c>
      <c r="E13350" s="5" t="str">
        <f>IFERROR(VLOOKUP(A13350,'Base Prueba'!A:E,5,),"NO REGISTRA")</f>
        <v>LOGISTICA Y SERVICIOS GENERALES</v>
      </c>
    </row>
    <row r="13351" spans="1:5" ht="15.75" x14ac:dyDescent="0.25">
      <c r="A13351" s="14">
        <v>52034349</v>
      </c>
      <c r="B13351" s="2">
        <v>46132.548339120367</v>
      </c>
      <c r="C13351" s="3" t="str">
        <f>IFERROR(VLOOKUP(A13351,'Base Prueba'!A:C,3,),"NO REGISTRA")</f>
        <v>DIDILMA BARRERA BAREÑO</v>
      </c>
      <c r="D13351" s="4" t="str">
        <f>IFERROR(VLOOKUP(A13351,'Base Prueba'!A:D,4,),"NO REGISTRA")</f>
        <v>AUXILIAR DE SERVICIOS</v>
      </c>
      <c r="E13351" s="5" t="str">
        <f>IFERROR(VLOOKUP(A13351,'Base Prueba'!A:E,5,),"NO REGISTRA")</f>
        <v>LOGISTICA Y SERVICIOS GENERALES</v>
      </c>
    </row>
    <row r="13352" spans="1:5" ht="15.75" x14ac:dyDescent="0.25">
      <c r="A13352" s="14">
        <v>52059516</v>
      </c>
      <c r="B13352" s="2">
        <v>46132.550671180557</v>
      </c>
      <c r="C13352" s="3" t="str">
        <f>IFERROR(VLOOKUP(A13352,'Base Prueba'!A:C,3,),"NO REGISTRA")</f>
        <v>YANETT AFANADOR AGUILAR</v>
      </c>
      <c r="D13352" s="4" t="str">
        <f>IFERROR(VLOOKUP(A13352,'Base Prueba'!A:D,4,),"NO REGISTRA")</f>
        <v>AUXILIAR DE SERVICIOS</v>
      </c>
      <c r="E13352" s="5" t="str">
        <f>IFERROR(VLOOKUP(A13352,'Base Prueba'!A:E,5,),"NO REGISTRA")</f>
        <v>LOGISTICA Y SERVICIOS GENERALES</v>
      </c>
    </row>
    <row r="13353" spans="1:5" ht="15.75" x14ac:dyDescent="0.25">
      <c r="A13353" s="14">
        <v>1022932726</v>
      </c>
      <c r="B13353" s="2">
        <v>46132.553983912039</v>
      </c>
      <c r="C13353" s="3" t="str">
        <f>IFERROR(VLOOKUP(A13353,'Base Prueba'!A:C,3,),"NO REGISTRA")</f>
        <v>ASTRID ALEJANDRA RODRIGUEZ VAQUIRO</v>
      </c>
      <c r="D13353" s="4" t="str">
        <f>IFERROR(VLOOKUP(A13353,'Base Prueba'!A:D,4,),"NO REGISTRA")</f>
        <v>DOCENTE DE TIEMPO COMPLETO</v>
      </c>
      <c r="E13353" s="5" t="str">
        <f>IFERROR(VLOOKUP(A13353,'Base Prueba'!A:E,5,),"NO REGISTRA")</f>
        <v>UNIVERSITARIO COMUNICACION SOCIAL</v>
      </c>
    </row>
    <row r="13354" spans="1:5" ht="15.75" x14ac:dyDescent="0.25">
      <c r="A13354" s="14">
        <v>80812084</v>
      </c>
      <c r="B13354" s="2">
        <v>46132.584379398148</v>
      </c>
      <c r="C13354" s="3" t="str">
        <f>IFERROR(VLOOKUP(A13354,'Base Prueba'!A:C,3,),"NO REGISTRA")</f>
        <v>LUIS HELI RUIZ GUTIERREZ</v>
      </c>
      <c r="D13354" s="4" t="str">
        <f>IFERROR(VLOOKUP(A13354,'Base Prueba'!A:D,4,),"NO REGISTRA")</f>
        <v>AUXILIAR DE SERVICIOS  GENERALES</v>
      </c>
      <c r="E13354" s="5" t="str">
        <f>IFERROR(VLOOKUP(A13354,'Base Prueba'!A:E,5,),"NO REGISTRA")</f>
        <v>LOGISTICA Y SERVICIOS GENERALES</v>
      </c>
    </row>
    <row r="13355" spans="1:5" ht="15.75" x14ac:dyDescent="0.25">
      <c r="A13355" s="14">
        <v>24175966</v>
      </c>
      <c r="B13355" s="2">
        <v>46132.585018518519</v>
      </c>
      <c r="C13355" s="3" t="str">
        <f>IFERROR(VLOOKUP(A13355,'Base Prueba'!A:C,3,),"NO REGISTRA")</f>
        <v>EUNICE MISE AYALA</v>
      </c>
      <c r="D13355" s="4" t="str">
        <f>IFERROR(VLOOKUP(A13355,'Base Prueba'!A:D,4,),"NO REGISTRA")</f>
        <v>AUXILIAR DE SERVICIOS</v>
      </c>
      <c r="E13355" s="5" t="str">
        <f>IFERROR(VLOOKUP(A13355,'Base Prueba'!A:E,5,),"NO REGISTRA")</f>
        <v>LOGISTICA Y SERVICIOS GENERALES</v>
      </c>
    </row>
    <row r="13356" spans="1:5" ht="15.75" x14ac:dyDescent="0.25">
      <c r="A13356" s="14">
        <v>51840480</v>
      </c>
      <c r="B13356" s="2">
        <v>46132.585288425929</v>
      </c>
      <c r="C13356" s="3" t="str">
        <f>IFERROR(VLOOKUP(A13356,'Base Prueba'!A:C,3,),"NO REGISTRA")</f>
        <v>OLGA GAVILAN BENAVIDES</v>
      </c>
      <c r="D13356" s="4" t="str">
        <f>IFERROR(VLOOKUP(A13356,'Base Prueba'!A:D,4,),"NO REGISTRA")</f>
        <v>AUXILIAR DE SERVICIOS</v>
      </c>
      <c r="E13356" s="5" t="str">
        <f>IFERROR(VLOOKUP(A13356,'Base Prueba'!A:E,5,),"NO REGISTRA")</f>
        <v>LOGISTICA Y SERVICIOS GENERALES</v>
      </c>
    </row>
    <row r="13357" spans="1:5" ht="15.75" x14ac:dyDescent="0.25">
      <c r="A13357" s="14">
        <v>52603556</v>
      </c>
      <c r="B13357" s="2">
        <v>46132.588951504629</v>
      </c>
      <c r="C13357" s="3" t="str">
        <f>IFERROR(VLOOKUP(A13357,'Base Prueba'!A:C,3,),"NO REGISTRA")</f>
        <v>MARISOL FARFAN QUIROGA</v>
      </c>
      <c r="D13357" s="4" t="str">
        <f>IFERROR(VLOOKUP(A13357,'Base Prueba'!A:D,4,),"NO REGISTRA")</f>
        <v>AUXILIAR DE SERVICIOS</v>
      </c>
      <c r="E13357" s="5" t="str">
        <f>IFERROR(VLOOKUP(A13357,'Base Prueba'!A:E,5,),"NO REGISTRA")</f>
        <v>LOGISTICA Y SERVICIOS GENERALES</v>
      </c>
    </row>
    <row r="13358" spans="1:5" ht="15.75" x14ac:dyDescent="0.25">
      <c r="A13358" s="14">
        <v>52290503</v>
      </c>
      <c r="B13358" s="2">
        <v>46132.589111458336</v>
      </c>
      <c r="C13358" s="3" t="str">
        <f>IFERROR(VLOOKUP(A13358,'Base Prueba'!A:C,3,),"NO REGISTRA")</f>
        <v>MARIA IDALIA RODRIGUEZ GONZALEZ</v>
      </c>
      <c r="D13358" s="4" t="str">
        <f>IFERROR(VLOOKUP(A13358,'Base Prueba'!A:D,4,),"NO REGISTRA")</f>
        <v>AUXILIAR DE SERVICIOS</v>
      </c>
      <c r="E13358" s="5" t="str">
        <f>IFERROR(VLOOKUP(A13358,'Base Prueba'!A:E,5,),"NO REGISTRA")</f>
        <v>LOGISTICA Y SERVICIOS GENERALES</v>
      </c>
    </row>
    <row r="13359" spans="1:5" ht="15.75" x14ac:dyDescent="0.25">
      <c r="A13359" s="14">
        <v>1033724599</v>
      </c>
      <c r="B13359" s="2">
        <v>46132.589542939815</v>
      </c>
      <c r="C13359" s="3" t="str">
        <f>IFERROR(VLOOKUP(A13359,'Base Prueba'!A:C,3,),"NO REGISTRA")</f>
        <v>LUZ MARIA RAMIREZ RODRIGUEZ</v>
      </c>
      <c r="D13359" s="4" t="str">
        <f>IFERROR(VLOOKUP(A13359,'Base Prueba'!A:D,4,),"NO REGISTRA")</f>
        <v>AUXILIAR DE SERVICIOS</v>
      </c>
      <c r="E13359" s="5" t="str">
        <f>IFERROR(VLOOKUP(A13359,'Base Prueba'!A:E,5,),"NO REGISTRA")</f>
        <v>LOGISTICA Y SERVICIOS GENERALES</v>
      </c>
    </row>
    <row r="13360" spans="1:5" ht="15.75" x14ac:dyDescent="0.25">
      <c r="A13360" s="14">
        <v>80211886</v>
      </c>
      <c r="B13360" s="2">
        <v>46132.592223148145</v>
      </c>
      <c r="C13360" s="3" t="str">
        <f>IFERROR(VLOOKUP(A13360,'Base Prueba'!A:C,3,),"NO REGISTRA")</f>
        <v>EDWIN GIOVANNY QUIMBAY HIDALGO</v>
      </c>
      <c r="D13360" s="4" t="str">
        <f>IFERROR(VLOOKUP(A13360,'Base Prueba'!A:D,4,),"NO REGISTRA")</f>
        <v>LIDER DE RECURSOS ACADEMICOS</v>
      </c>
      <c r="E13360" s="5" t="str">
        <f>IFERROR(VLOOKUP(A13360,'Base Prueba'!A:E,5,),"NO REGISTRA")</f>
        <v>RECURSOS ACADEMICOS</v>
      </c>
    </row>
    <row r="13361" spans="1:5" ht="15.75" x14ac:dyDescent="0.25">
      <c r="A13361" s="14">
        <v>52885874</v>
      </c>
      <c r="B13361" s="2">
        <v>46132.595466087965</v>
      </c>
      <c r="C13361" s="3" t="str">
        <f>IFERROR(VLOOKUP(A13361,'Base Prueba'!A:C,3,),"NO REGISTRA")</f>
        <v>MARIBEL CAYCEDO</v>
      </c>
      <c r="D13361" s="4" t="str">
        <f>IFERROR(VLOOKUP(A13361,'Base Prueba'!A:D,4,),"NO REGISTRA")</f>
        <v>AUXILIAR DE SERVICIOS</v>
      </c>
      <c r="E13361" s="5" t="str">
        <f>IFERROR(VLOOKUP(A13361,'Base Prueba'!A:E,5,),"NO REGISTRA")</f>
        <v>LOGISTICA Y SERVICIOS GENERALES</v>
      </c>
    </row>
    <row r="13362" spans="1:5" ht="15.75" x14ac:dyDescent="0.25">
      <c r="A13362" s="14">
        <v>1000283508</v>
      </c>
      <c r="B13362" s="2">
        <v>46132.595796296293</v>
      </c>
      <c r="C13362" s="3" t="str">
        <f>IFERROR(VLOOKUP(A13362,'Base Prueba'!A:C,3,),"NO REGISTRA")</f>
        <v>SARA VALENTINA CHACON ZAPATA</v>
      </c>
      <c r="D13362" s="4" t="str">
        <f>IFERROR(VLOOKUP(A13362,'Base Prueba'!A:D,4,),"NO REGISTRA")</f>
        <v>AUXILIAR DE RECURSOS AUDIOVISUALES</v>
      </c>
      <c r="E13362" s="5" t="str">
        <f>IFERROR(VLOOKUP(A13362,'Base Prueba'!A:E,5,),"NO REGISTRA")</f>
        <v>OFICINA DE AUDIOVISUALES</v>
      </c>
    </row>
    <row r="13363" spans="1:5" ht="15.75" x14ac:dyDescent="0.25">
      <c r="A13363" s="14">
        <v>1032498759</v>
      </c>
      <c r="B13363" s="2">
        <v>46132.598416666668</v>
      </c>
      <c r="C13363" s="3" t="str">
        <f>IFERROR(VLOOKUP(A13363,'Base Prueba'!A:C,3,),"NO REGISTRA")</f>
        <v>ANDREA CATALINA GAVIRIA TORRES</v>
      </c>
      <c r="D13363" s="4" t="str">
        <f>IFERROR(VLOOKUP(A13363,'Base Prueba'!A:D,4,),"NO REGISTRA")</f>
        <v>AUXILIAR DE RECURSOS AUDIOVISUALES</v>
      </c>
      <c r="E13363" s="5" t="str">
        <f>IFERROR(VLOOKUP(A13363,'Base Prueba'!A:E,5,),"NO REGISTRA")</f>
        <v>OFICINA DE AUDIOVISUALES</v>
      </c>
    </row>
    <row r="13364" spans="1:5" ht="15.75" x14ac:dyDescent="0.25">
      <c r="A13364" s="14">
        <v>1026252093</v>
      </c>
      <c r="B13364" s="2">
        <v>46132.604453125001</v>
      </c>
      <c r="C13364" s="3" t="str">
        <f>IFERROR(VLOOKUP(A13364,'Base Prueba'!A:C,3,),"NO REGISTRA")</f>
        <v>NADIA ROJAS MUÑOZ</v>
      </c>
      <c r="D13364" s="4" t="str">
        <f>IFERROR(VLOOKUP(A13364,'Base Prueba'!A:D,4,),"NO REGISTRA")</f>
        <v>DOCENTE DE TIEMPO COMPLETO</v>
      </c>
      <c r="E13364" s="5" t="str">
        <f>IFERROR(VLOOKUP(A13364,'Base Prueba'!A:E,5,),"NO REGISTRA")</f>
        <v>UNIVERSITARIO COMUNICACION SOCIAL</v>
      </c>
    </row>
    <row r="13365" spans="1:5" ht="15.75" x14ac:dyDescent="0.25">
      <c r="A13365" s="14">
        <v>1018482392</v>
      </c>
      <c r="B13365" s="2">
        <v>46132.613280671299</v>
      </c>
      <c r="C13365" s="3" t="str">
        <f>IFERROR(VLOOKUP(A13365,'Base Prueba'!A:C,3,),"NO REGISTRA")</f>
        <v>RAQUEL YANETH SANDOVAL FORERO</v>
      </c>
      <c r="D13365" s="4" t="str">
        <f>IFERROR(VLOOKUP(A13365,'Base Prueba'!A:D,4,),"NO REGISTRA")</f>
        <v>AUXILIAR DE RECURSOS ACADEMICOS</v>
      </c>
      <c r="E13365" s="5" t="str">
        <f>IFERROR(VLOOKUP(A13365,'Base Prueba'!A:E,5,),"NO REGISTRA")</f>
        <v>RECURSOS ACADEMICOS</v>
      </c>
    </row>
    <row r="13366" spans="1:5" ht="15.75" x14ac:dyDescent="0.25">
      <c r="A13366" s="14">
        <v>63478515</v>
      </c>
      <c r="B13366" s="2">
        <v>46132.623946412037</v>
      </c>
      <c r="C13366" s="3" t="str">
        <f>IFERROR(VLOOKUP(A13366,'Base Prueba'!A:C,3,),"NO REGISTRA")</f>
        <v>SANDRA XIMENA RIOS PINTO</v>
      </c>
      <c r="D13366" s="4" t="str">
        <f>IFERROR(VLOOKUP(A13366,'Base Prueba'!A:D,4,),"NO REGISTRA")</f>
        <v>DOCENTE DE MEDIO TIEMPO</v>
      </c>
      <c r="E13366" s="5" t="str">
        <f>IFERROR(VLOOKUP(A13366,'Base Prueba'!A:E,5,),"NO REGISTRA")</f>
        <v>TECNOLOGIA EN ADMINISTRACION DEL TALENTO HUMANO</v>
      </c>
    </row>
    <row r="13367" spans="1:5" ht="15.75" x14ac:dyDescent="0.25">
      <c r="A13367" s="14">
        <v>1023866246</v>
      </c>
      <c r="B13367" s="2">
        <v>46132.651968518519</v>
      </c>
      <c r="C13367" s="3" t="str">
        <f>IFERROR(VLOOKUP(A13367,'Base Prueba'!A:C,3,),"NO REGISTRA")</f>
        <v>JENNY PAOLA PAEZ POSSE</v>
      </c>
      <c r="D13367" s="4" t="str">
        <f>IFERROR(VLOOKUP(A13367,'Base Prueba'!A:D,4,),"NO REGISTRA")</f>
        <v>DOCENTE DE TIEMPO COMPLETO</v>
      </c>
      <c r="E13367" s="5" t="str">
        <f>IFERROR(VLOOKUP(A13367,'Base Prueba'!A:E,5,),"NO REGISTRA")</f>
        <v>CIENCIAS DE LA INFORMACION Y BIBLIOTECOLOGIA</v>
      </c>
    </row>
    <row r="13368" spans="1:5" ht="15.75" x14ac:dyDescent="0.25">
      <c r="A13368" s="14">
        <v>1005927138</v>
      </c>
      <c r="B13368" s="2">
        <v>46132.666728935183</v>
      </c>
      <c r="C13368" s="3" t="str">
        <f>IFERROR(VLOOKUP(A13368,'Base Prueba'!A:C,3,),"NO REGISTRA")</f>
        <v>MARLON YEINER MEJIA ACOSTA</v>
      </c>
      <c r="D13368" s="4" t="str">
        <f>IFERROR(VLOOKUP(A13368,'Base Prueba'!A:D,4,),"NO REGISTRA")</f>
        <v>AUXILIAR  DE MANTENIMIENTO</v>
      </c>
      <c r="E13368" s="5" t="str">
        <f>IFERROR(VLOOKUP(A13368,'Base Prueba'!A:E,5,),"NO REGISTRA")</f>
        <v>LOGISTICA Y SERVICIOS GENERALES</v>
      </c>
    </row>
    <row r="13369" spans="1:5" ht="15.75" x14ac:dyDescent="0.25">
      <c r="A13369" s="14">
        <v>1193376686</v>
      </c>
      <c r="B13369" s="2">
        <v>46132.666779976855</v>
      </c>
      <c r="C13369" s="3" t="str">
        <f>IFERROR(VLOOKUP(A13369,'Base Prueba'!A:C,3,),"NO REGISTRA")</f>
        <v>STEVEN FERNANDO CORRECHA PERDOMO</v>
      </c>
      <c r="D13369" s="4" t="str">
        <f>IFERROR(VLOOKUP(A13369,'Base Prueba'!A:D,4,),"NO REGISTRA")</f>
        <v>AUXILIAR  DE MANTENIMIENTO</v>
      </c>
      <c r="E13369" s="5" t="str">
        <f>IFERROR(VLOOKUP(A13369,'Base Prueba'!A:E,5,),"NO REGISTRA")</f>
        <v>LOGISTICA Y SERVICIOS GENERALES</v>
      </c>
    </row>
    <row r="13370" spans="1:5" ht="15.75" x14ac:dyDescent="0.25">
      <c r="A13370" s="14">
        <v>79043674</v>
      </c>
      <c r="B13370" s="2">
        <v>46132.66686701389</v>
      </c>
      <c r="C13370" s="3" t="str">
        <f>IFERROR(VLOOKUP(A13370,'Base Prueba'!A:C,3,),"NO REGISTRA")</f>
        <v>PEDRO ANTONIO ACERO</v>
      </c>
      <c r="D13370" s="4" t="str">
        <f>IFERROR(VLOOKUP(A13370,'Base Prueba'!A:D,4,),"NO REGISTRA")</f>
        <v>SUPERVISOR DE SERVICIOS</v>
      </c>
      <c r="E13370" s="5" t="str">
        <f>IFERROR(VLOOKUP(A13370,'Base Prueba'!A:E,5,),"NO REGISTRA")</f>
        <v>LOGISTICA Y SERVICIOS GENERALES</v>
      </c>
    </row>
    <row r="13371" spans="1:5" ht="15.75" x14ac:dyDescent="0.25">
      <c r="A13371" s="14">
        <v>1023880617</v>
      </c>
      <c r="B13371" s="2">
        <v>46132.666918055555</v>
      </c>
      <c r="C13371" s="3" t="str">
        <f>IFERROR(VLOOKUP(A13371,'Base Prueba'!A:C,3,),"NO REGISTRA")</f>
        <v>BYRON YESID PARRA DIAZ</v>
      </c>
      <c r="D13371" s="4" t="str">
        <f>IFERROR(VLOOKUP(A13371,'Base Prueba'!A:D,4,),"NO REGISTRA")</f>
        <v>AUXILIAR  DE MANTENIMIENTO</v>
      </c>
      <c r="E13371" s="5" t="str">
        <f>IFERROR(VLOOKUP(A13371,'Base Prueba'!A:E,5,),"NO REGISTRA")</f>
        <v>LOGISTICA Y SERVICIOS GENERALES</v>
      </c>
    </row>
    <row r="13372" spans="1:5" ht="15.75" x14ac:dyDescent="0.25">
      <c r="A13372" s="14">
        <v>19488606</v>
      </c>
      <c r="B13372" s="2">
        <v>46132.66726678241</v>
      </c>
      <c r="C13372" s="3" t="str">
        <f>IFERROR(VLOOKUP(A13372,'Base Prueba'!A:C,3,),"NO REGISTRA")</f>
        <v>ARISTARCO LOPEZ TALERO</v>
      </c>
      <c r="D13372" s="4" t="str">
        <f>IFERROR(VLOOKUP(A13372,'Base Prueba'!A:D,4,),"NO REGISTRA")</f>
        <v>OFICIAL DE MANTENIMIENTO</v>
      </c>
      <c r="E13372" s="5" t="str">
        <f>IFERROR(VLOOKUP(A13372,'Base Prueba'!A:E,5,),"NO REGISTRA")</f>
        <v>LOGISTICA Y SERVICIOS GENERALES</v>
      </c>
    </row>
    <row r="13373" spans="1:5" ht="15.75" x14ac:dyDescent="0.25">
      <c r="A13373" s="14">
        <v>7563945</v>
      </c>
      <c r="B13373" s="2">
        <v>46132.667431481481</v>
      </c>
      <c r="C13373" s="3" t="str">
        <f>IFERROR(VLOOKUP(A13373,'Base Prueba'!A:C,3,),"NO REGISTRA")</f>
        <v>NESTOR FABIO OSPINA RIVERA</v>
      </c>
      <c r="D13373" s="4" t="str">
        <f>IFERROR(VLOOKUP(A13373,'Base Prueba'!A:D,4,),"NO REGISTRA")</f>
        <v>AUXILIAR  DE MANTENIMIENTO</v>
      </c>
      <c r="E13373" s="5" t="str">
        <f>IFERROR(VLOOKUP(A13373,'Base Prueba'!A:E,5,),"NO REGISTRA")</f>
        <v>LOGISTICA Y SERVICIOS GENERALES</v>
      </c>
    </row>
    <row r="13374" spans="1:5" ht="15.75" x14ac:dyDescent="0.25">
      <c r="A13374" s="14">
        <v>1000692621</v>
      </c>
      <c r="B13374" s="2">
        <v>46132.668986921293</v>
      </c>
      <c r="C13374" s="3" t="str">
        <f>IFERROR(VLOOKUP(A13374,'Base Prueba'!A:C,3,),"NO REGISTRA")</f>
        <v>ANGIE KATERINE SALAMANCA PEÑUELA</v>
      </c>
      <c r="D13374" s="4" t="str">
        <f>IFERROR(VLOOKUP(A13374,'Base Prueba'!A:D,4,),"NO REGISTRA")</f>
        <v>ASISTENTE ADMINISTRATIVA CEA</v>
      </c>
      <c r="E13374" s="5" t="str">
        <f>IFERROR(VLOOKUP(A13374,'Base Prueba'!A:E,5,),"NO REGISTRA")</f>
        <v>OFICINA DE PLANEACION Y GESTION DE LA CALIDAD</v>
      </c>
    </row>
    <row r="13375" spans="1:5" ht="15.75" x14ac:dyDescent="0.25">
      <c r="A13375" s="14">
        <v>1090495027</v>
      </c>
      <c r="B13375" s="2">
        <v>46132.669116435187</v>
      </c>
      <c r="C13375" s="3" t="str">
        <f>IFERROR(VLOOKUP(A13375,'Base Prueba'!A:C,3,),"NO REGISTRA")</f>
        <v>JHOBANY ALBERTO VACA LARGO</v>
      </c>
      <c r="D13375" s="4" t="str">
        <f>IFERROR(VLOOKUP(A13375,'Base Prueba'!A:D,4,),"NO REGISTRA")</f>
        <v>ENTRENADOR DEL CENTRO DE ALTURAS</v>
      </c>
      <c r="E13375" s="5" t="str">
        <f>IFERROR(VLOOKUP(A13375,'Base Prueba'!A:E,5,),"NO REGISTRA")</f>
        <v>OFICINA DE PLANEACION Y GESTION DE LA CALIDAD</v>
      </c>
    </row>
    <row r="13376" spans="1:5" ht="15.75" x14ac:dyDescent="0.25">
      <c r="A13376" s="14">
        <v>72223001</v>
      </c>
      <c r="B13376" s="2">
        <v>46132.67740104167</v>
      </c>
      <c r="C13376" s="3" t="str">
        <f>IFERROR(VLOOKUP(A13376,'Base Prueba'!A:C,3,),"NO REGISTRA")</f>
        <v>JOSE AGUSTIN BLANCO MEJIA</v>
      </c>
      <c r="D13376" s="4" t="str">
        <f>IFERROR(VLOOKUP(A13376,'Base Prueba'!A:D,4,),"NO REGISTRA")</f>
        <v>ENTRENADOR DEL CENTRO DE ALTURAS</v>
      </c>
      <c r="E13376" s="5" t="str">
        <f>IFERROR(VLOOKUP(A13376,'Base Prueba'!A:E,5,),"NO REGISTRA")</f>
        <v>OFICINA DE PLANEACION Y GESTION DE LA CALIDAD</v>
      </c>
    </row>
    <row r="13377" spans="1:5" ht="15.75" x14ac:dyDescent="0.25">
      <c r="A13377" s="14">
        <v>1024528858</v>
      </c>
      <c r="B13377" s="2">
        <v>46132.677659143519</v>
      </c>
      <c r="C13377" s="3" t="str">
        <f>IFERROR(VLOOKUP(A13377,'Base Prueba'!A:C,3,),"NO REGISTRA")</f>
        <v>LEIDY PAOLA SANDOVAL FUENTES</v>
      </c>
      <c r="D13377" s="4" t="str">
        <f>IFERROR(VLOOKUP(A13377,'Base Prueba'!A:D,4,),"NO REGISTRA")</f>
        <v>SECRETARIA ACADEMICA - ADMINISTRATIVA DE FACULTAD</v>
      </c>
      <c r="E13377" s="5" t="str">
        <f>IFERROR(VLOOKUP(A13377,'Base Prueba'!A:E,5,),"NO REGISTRA")</f>
        <v>FACULTAD DE CIENCIAS ECONOMICAS Y ADMINISTRATIVAS</v>
      </c>
    </row>
    <row r="13378" spans="1:5" ht="15.75" x14ac:dyDescent="0.25">
      <c r="A13378" s="14">
        <v>79211001</v>
      </c>
      <c r="B13378" s="2">
        <v>46132.686575462962</v>
      </c>
      <c r="C13378" s="3" t="str">
        <f>IFERROR(VLOOKUP(A13378,'Base Prueba'!A:C,3,),"NO REGISTRA")</f>
        <v>EDISON MONSALVE CUARTAS</v>
      </c>
      <c r="D13378" s="4" t="str">
        <f>IFERROR(VLOOKUP(A13378,'Base Prueba'!A:D,4,),"NO REGISTRA")</f>
        <v>DOCENTE DE TIEMPO COMPLETO</v>
      </c>
      <c r="E13378" s="5" t="str">
        <f>IFERROR(VLOOKUP(A13378,'Base Prueba'!A:E,5,),"NO REGISTRA")</f>
        <v>PROFESIONAL EN INGENIERIA MULTIMEDIA</v>
      </c>
    </row>
    <row r="13379" spans="1:5" ht="15.75" x14ac:dyDescent="0.25">
      <c r="A13379" s="14">
        <v>79312652</v>
      </c>
      <c r="B13379" s="2">
        <v>46132.704715740743</v>
      </c>
      <c r="C13379" s="3" t="str">
        <f>IFERROR(VLOOKUP(A13379,'Base Prueba'!A:C,3,),"NO REGISTRA")</f>
        <v>JOSE ALVARO LARA MANOSALVA</v>
      </c>
      <c r="D13379" s="4" t="str">
        <f>IFERROR(VLOOKUP(A13379,'Base Prueba'!A:D,4,),"NO REGISTRA")</f>
        <v>DOCENTE DE TIEMPO COMPLETO</v>
      </c>
      <c r="E13379" s="5" t="str">
        <f>IFERROR(VLOOKUP(A13379,'Base Prueba'!A:E,5,),"NO REGISTRA")</f>
        <v>UNIVERSITARIO ADMINISTRACION DE EMPRESAS</v>
      </c>
    </row>
    <row r="13380" spans="1:5" ht="15.75" x14ac:dyDescent="0.25">
      <c r="A13380" s="14">
        <v>79704152</v>
      </c>
      <c r="B13380" s="2">
        <v>46132.704812268516</v>
      </c>
      <c r="C13380" s="3" t="str">
        <f>IFERROR(VLOOKUP(A13380,'Base Prueba'!A:C,3,),"NO REGISTRA")</f>
        <v>FABIO ORLANDO MONTENEGRO RIAÑO</v>
      </c>
      <c r="D13380" s="4" t="str">
        <f>IFERROR(VLOOKUP(A13380,'Base Prueba'!A:D,4,),"NO REGISTRA")</f>
        <v>AUXILIAR RECURSOS ACADÉMICOS</v>
      </c>
      <c r="E13380" s="5" t="str">
        <f>IFERROR(VLOOKUP(A13380,'Base Prueba'!A:E,5,),"NO REGISTRA")</f>
        <v>OFICINA DE AUDIOVISUALES</v>
      </c>
    </row>
    <row r="13381" spans="1:5" ht="15.75" x14ac:dyDescent="0.25">
      <c r="A13381" s="14">
        <v>19459733</v>
      </c>
      <c r="B13381" s="2">
        <v>46132.704912731482</v>
      </c>
      <c r="C13381" s="3" t="str">
        <f>IFERROR(VLOOKUP(A13381,'Base Prueba'!A:C,3,),"NO REGISTRA")</f>
        <v>EDGAR ALBERTO CAICEDO VELASCO</v>
      </c>
      <c r="D13381" s="4" t="str">
        <f>IFERROR(VLOOKUP(A13381,'Base Prueba'!A:D,4,),"NO REGISTRA")</f>
        <v>DOCENTE DE MEDIO TIEMPO</v>
      </c>
      <c r="E13381" s="5" t="str">
        <f>IFERROR(VLOOKUP(A13381,'Base Prueba'!A:E,5,),"NO REGISTRA")</f>
        <v>TECNOLOGIA EN SEGURIDAD Y SALUD EN EL TRABAJO</v>
      </c>
    </row>
    <row r="13382" spans="1:5" ht="15.75" x14ac:dyDescent="0.25">
      <c r="A13382" s="14">
        <v>1032453118</v>
      </c>
      <c r="B13382" s="2">
        <v>46132.710679861113</v>
      </c>
      <c r="C13382" s="3" t="str">
        <f>IFERROR(VLOOKUP(A13382,'Base Prueba'!A:C,3,),"NO REGISTRA")</f>
        <v>JOHN STIVEN OSPINA VARGAS</v>
      </c>
      <c r="D13382" s="4" t="str">
        <f>IFERROR(VLOOKUP(A13382,'Base Prueba'!A:D,4,),"NO REGISTRA")</f>
        <v>LIDER DE ENTORNOS VIRTUALES Y DESARROLLO</v>
      </c>
      <c r="E13382" s="5" t="str">
        <f>IFERROR(VLOOKUP(A13382,'Base Prueba'!A:E,5,),"NO REGISTRA")</f>
        <v>VICERRECTORIA ACADEMICA</v>
      </c>
    </row>
    <row r="13383" spans="1:5" ht="15.75" x14ac:dyDescent="0.25">
      <c r="A13383" s="14">
        <v>79918292</v>
      </c>
      <c r="B13383" s="2">
        <v>46132.713188541667</v>
      </c>
      <c r="C13383" s="3" t="str">
        <f>IFERROR(VLOOKUP(A13383,'Base Prueba'!A:C,3,),"NO REGISTRA")</f>
        <v>GABRIEL ALBERTO MORENO MONROY</v>
      </c>
      <c r="D13383" s="4" t="str">
        <f>IFERROR(VLOOKUP(A13383,'Base Prueba'!A:D,4,),"NO REGISTRA")</f>
        <v>DOCENTE DE MEDIO TIEMPO</v>
      </c>
      <c r="E13383" s="5" t="str">
        <f>IFERROR(VLOOKUP(A13383,'Base Prueba'!A:E,5,),"NO REGISTRA")</f>
        <v>TECNOLOGIA EN COMERCIO Y NEGOCIOS INTERNACIONALES</v>
      </c>
    </row>
    <row r="13384" spans="1:5" ht="15.75" x14ac:dyDescent="0.25">
      <c r="A13384" s="14">
        <v>1022378300</v>
      </c>
      <c r="B13384" s="2">
        <v>46132.714829050929</v>
      </c>
      <c r="C13384" s="3" t="str">
        <f>IFERROR(VLOOKUP(A13384,'Base Prueba'!A:C,3,),"NO REGISTRA")</f>
        <v>FERNEY ANDRES CHASPUENGAL RAMIREZ</v>
      </c>
      <c r="D13384" s="4" t="str">
        <f>IFERROR(VLOOKUP(A13384,'Base Prueba'!A:D,4,),"NO REGISTRA")</f>
        <v>LÍDER DE DEPORTE Y CULTURA</v>
      </c>
      <c r="E13384" s="5" t="str">
        <f>IFERROR(VLOOKUP(A13384,'Base Prueba'!A:E,5,),"NO REGISTRA")</f>
        <v>DIRECCION DE BIENESTAR INSTITUCIONAL</v>
      </c>
    </row>
    <row r="13385" spans="1:5" ht="15.75" x14ac:dyDescent="0.25">
      <c r="A13385" s="14">
        <v>1148454724</v>
      </c>
      <c r="B13385" s="2">
        <v>46132.716076851852</v>
      </c>
      <c r="C13385" s="3" t="str">
        <f>IFERROR(VLOOKUP(A13385,'Base Prueba'!A:C,3,),"NO REGISTRA")</f>
        <v>JOSE ALFREDO PARADA PUENTES</v>
      </c>
      <c r="D13385" s="4" t="str">
        <f>IFERROR(VLOOKUP(A13385,'Base Prueba'!A:D,4,),"NO REGISTRA")</f>
        <v>DOCENTE DE MEDIO TIEMPO</v>
      </c>
      <c r="E13385" s="5" t="str">
        <f>IFERROR(VLOOKUP(A13385,'Base Prueba'!A:E,5,),"NO REGISTRA")</f>
        <v>UNIVERSITARIO ADMINISTRACION DE EMPRESAS</v>
      </c>
    </row>
    <row r="13386" spans="1:5" ht="15.75" x14ac:dyDescent="0.25">
      <c r="A13386" s="14">
        <v>79301557</v>
      </c>
      <c r="B13386" s="2">
        <v>46132.717067476849</v>
      </c>
      <c r="C13386" s="3" t="str">
        <f>IFERROR(VLOOKUP(A13386,'Base Prueba'!A:C,3,),"NO REGISTRA")</f>
        <v>NESTOR ALEJANDRO PINZON LOPEZ</v>
      </c>
      <c r="D13386" s="4" t="str">
        <f>IFERROR(VLOOKUP(A13386,'Base Prueba'!A:D,4,),"NO REGISTRA")</f>
        <v>DOCENTE DE TIEMPO COMPLETO</v>
      </c>
      <c r="E13386" s="5" t="str">
        <f>IFERROR(VLOOKUP(A13386,'Base Prueba'!A:E,5,),"NO REGISTRA")</f>
        <v>PROFESIONAL EN INGENIERIA MULTIMEDIA</v>
      </c>
    </row>
    <row r="13387" spans="1:5" ht="15.75" x14ac:dyDescent="0.25">
      <c r="A13387" s="14">
        <v>52976228</v>
      </c>
      <c r="B13387" s="2">
        <v>46132.720056018516</v>
      </c>
      <c r="C13387" s="3" t="str">
        <f>IFERROR(VLOOKUP(A13387,'Base Prueba'!A:C,3,),"NO REGISTRA")</f>
        <v>ANDREA IBAÑEZ CASTRO</v>
      </c>
      <c r="D13387" s="4" t="str">
        <f>IFERROR(VLOOKUP(A13387,'Base Prueba'!A:D,4,),"NO REGISTRA")</f>
        <v>DOCENTE DE TIEMPO COMPLETO</v>
      </c>
      <c r="E13387" s="5" t="str">
        <f>IFERROR(VLOOKUP(A13387,'Base Prueba'!A:E,5,),"NO REGISTRA")</f>
        <v>UNIDAD DE IDIOMAS</v>
      </c>
    </row>
    <row r="13388" spans="1:5" ht="15.75" x14ac:dyDescent="0.25">
      <c r="A13388" s="14">
        <v>1025322754</v>
      </c>
      <c r="B13388" s="2">
        <v>46132.725513194448</v>
      </c>
      <c r="C13388" s="3" t="str">
        <f>IFERROR(VLOOKUP(A13388,'Base Prueba'!A:C,3,),"NO REGISTRA")</f>
        <v>ALISON YULIANA BEJARANO RUIZ</v>
      </c>
      <c r="D13388" s="4" t="str">
        <f>IFERROR(VLOOKUP(A13388,'Base Prueba'!A:D,4,),"NO REGISTRA")</f>
        <v>AUXILIAR DE SISTEMAS</v>
      </c>
      <c r="E13388" s="5" t="str">
        <f>IFERROR(VLOOKUP(A13388,'Base Prueba'!A:E,5,),"NO REGISTRA")</f>
        <v>DEPARTAMENTO DE INFORMATICA Y TECNOLOGIA</v>
      </c>
    </row>
    <row r="13389" spans="1:5" ht="15.75" x14ac:dyDescent="0.25">
      <c r="A13389" s="14">
        <v>8715040</v>
      </c>
      <c r="B13389" s="2">
        <v>46132.727610185182</v>
      </c>
      <c r="C13389" s="3" t="str">
        <f>IFERROR(VLOOKUP(A13389,'Base Prueba'!A:C,3,),"NO REGISTRA")</f>
        <v>DACARTH RAFAEL SARMIENTO PORTO</v>
      </c>
      <c r="D13389" s="4" t="str">
        <f>IFERROR(VLOOKUP(A13389,'Base Prueba'!A:D,4,),"NO REGISTRA")</f>
        <v>DOCENTE DE TIEMPO COMPLETO</v>
      </c>
      <c r="E13389" s="5" t="str">
        <f>IFERROR(VLOOKUP(A13389,'Base Prueba'!A:E,5,),"NO REGISTRA")</f>
        <v>INGENIERIA DE SOFTWARE</v>
      </c>
    </row>
    <row r="13390" spans="1:5" ht="15.75" x14ac:dyDescent="0.25">
      <c r="A13390" s="14">
        <v>1000257532</v>
      </c>
      <c r="B13390" s="2">
        <v>46132.742891666669</v>
      </c>
      <c r="C13390" s="3" t="str">
        <f>IFERROR(VLOOKUP(A13390,'Base Prueba'!A:C,3,),"NO REGISTRA")</f>
        <v>ANDRES FELIPE RINCON CADENA</v>
      </c>
      <c r="D13390" s="4" t="str">
        <f>IFERROR(VLOOKUP(A13390,'Base Prueba'!A:D,4,),"NO REGISTRA")</f>
        <v>DOCENTE DE TIEMPO COMPLETO</v>
      </c>
      <c r="E13390" s="5" t="str">
        <f>IFERROR(VLOOKUP(A13390,'Base Prueba'!A:E,5,),"NO REGISTRA")</f>
        <v>TECNOLOGÍA EN PRODUCCIÓN DE MEDIOS AUDIOVISUALES</v>
      </c>
    </row>
    <row r="13391" spans="1:5" ht="15.75" x14ac:dyDescent="0.25">
      <c r="A13391" s="14">
        <v>1024529015</v>
      </c>
      <c r="B13391" s="2">
        <v>46132.742950115738</v>
      </c>
      <c r="C13391" s="3" t="str">
        <f>IFERROR(VLOOKUP(A13391,'Base Prueba'!A:C,3,),"NO REGISTRA")</f>
        <v>EDGAR JAVIER CUERVO RINCON</v>
      </c>
      <c r="D13391" s="4" t="str">
        <f>IFERROR(VLOOKUP(A13391,'Base Prueba'!A:D,4,),"NO REGISTRA")</f>
        <v>DOCENTE DE MEDIO TIEMPO</v>
      </c>
      <c r="E13391" s="5" t="str">
        <f>IFERROR(VLOOKUP(A13391,'Base Prueba'!A:E,5,),"NO REGISTRA")</f>
        <v>NARRATIVAS DIGITALES Y AUDIOVISUALES</v>
      </c>
    </row>
    <row r="13392" spans="1:5" ht="15.75" x14ac:dyDescent="0.25">
      <c r="A13392" s="14">
        <v>79435738</v>
      </c>
      <c r="B13392" s="2">
        <v>46132.74884641204</v>
      </c>
      <c r="C13392" s="3" t="str">
        <f>IFERROR(VLOOKUP(A13392,'Base Prueba'!A:C,3,),"NO REGISTRA")</f>
        <v>DANIEL ANDRES MURCIA DIAZ</v>
      </c>
      <c r="D13392" s="4" t="str">
        <f>IFERROR(VLOOKUP(A13392,'Base Prueba'!A:D,4,),"NO REGISTRA")</f>
        <v>DOCENTE DE TIEMPO COMPLETO</v>
      </c>
      <c r="E13392" s="5" t="str">
        <f>IFERROR(VLOOKUP(A13392,'Base Prueba'!A:E,5,),"NO REGISTRA")</f>
        <v>INGENIERIA DE SOFTWARE</v>
      </c>
    </row>
    <row r="13393" spans="1:5" ht="15.75" x14ac:dyDescent="0.25">
      <c r="A13393" s="14">
        <v>1030567635</v>
      </c>
      <c r="B13393" s="2">
        <v>46132.750748726852</v>
      </c>
      <c r="C13393" s="3" t="str">
        <f>IFERROR(VLOOKUP(A13393,'Base Prueba'!A:C,3,),"NO REGISTRA")</f>
        <v>JEFFERSON ANDRES BARRETO DIAZ</v>
      </c>
      <c r="D13393" s="4" t="str">
        <f>IFERROR(VLOOKUP(A13393,'Base Prueba'!A:D,4,),"NO REGISTRA")</f>
        <v>AUXILIAR DE ARCHIVO</v>
      </c>
      <c r="E13393" s="5" t="str">
        <f>IFERROR(VLOOKUP(A13393,'Base Prueba'!A:E,5,),"NO REGISTRA")</f>
        <v>CENTRO DE GESTION DOCUMENTAL</v>
      </c>
    </row>
    <row r="13394" spans="1:5" ht="15.75" x14ac:dyDescent="0.25">
      <c r="A13394" s="14">
        <v>11318253</v>
      </c>
      <c r="B13394" s="2">
        <v>46132.750918055557</v>
      </c>
      <c r="C13394" s="3" t="str">
        <f>IFERROR(VLOOKUP(A13394,'Base Prueba'!A:C,3,),"NO REGISTRA")</f>
        <v>RODRIGO RODRIGUEZ</v>
      </c>
      <c r="D13394" s="4" t="str">
        <f>IFERROR(VLOOKUP(A13394,'Base Prueba'!A:D,4,),"NO REGISTRA")</f>
        <v>APRENDIZ UNIVERSITARIO</v>
      </c>
      <c r="E13394" s="5" t="str">
        <f>IFERROR(VLOOKUP(A13394,'Base Prueba'!A:E,5,),"NO REGISTRA")</f>
        <v>CENTRO DE GESTION DOCUMENTAL</v>
      </c>
    </row>
    <row r="13395" spans="1:5" ht="15.75" x14ac:dyDescent="0.25">
      <c r="A13395" s="14">
        <v>1019008046</v>
      </c>
      <c r="B13395" s="2">
        <v>46132.750984953702</v>
      </c>
      <c r="C13395" s="3" t="str">
        <f>IFERROR(VLOOKUP(A13395,'Base Prueba'!A:C,3,),"NO REGISTRA")</f>
        <v>JORGE ARMANDO CAMARGO GALVIS</v>
      </c>
      <c r="D13395" s="4" t="str">
        <f>IFERROR(VLOOKUP(A13395,'Base Prueba'!A:D,4,),"NO REGISTRA")</f>
        <v>DOCENTE DE MEDIO TIEMPO</v>
      </c>
      <c r="E13395" s="5" t="str">
        <f>IFERROR(VLOOKUP(A13395,'Base Prueba'!A:E,5,),"NO REGISTRA")</f>
        <v>NARRATIVAS DIGITALES Y AUDIOVISUALES</v>
      </c>
    </row>
    <row r="13396" spans="1:5" ht="15.75" x14ac:dyDescent="0.25">
      <c r="A13396" s="14">
        <v>79522309</v>
      </c>
      <c r="B13396" s="2">
        <v>46132.751144675924</v>
      </c>
      <c r="C13396" s="3" t="str">
        <f>IFERROR(VLOOKUP(A13396,'Base Prueba'!A:C,3,),"NO REGISTRA")</f>
        <v>JULIAN ARTURO PUIN MANRIQUE</v>
      </c>
      <c r="D13396" s="4" t="str">
        <f>IFERROR(VLOOKUP(A13396,'Base Prueba'!A:D,4,),"NO REGISTRA")</f>
        <v>DOCENTE DE MEDIO TIEMPO</v>
      </c>
      <c r="E13396" s="5" t="str">
        <f>IFERROR(VLOOKUP(A13396,'Base Prueba'!A:E,5,),"NO REGISTRA")</f>
        <v>TECNOLOGIA EN SEGURIDAD Y SALUD EN EL TRABAJO</v>
      </c>
    </row>
    <row r="13397" spans="1:5" ht="15.75" x14ac:dyDescent="0.25">
      <c r="A13397" s="14">
        <v>79624306</v>
      </c>
      <c r="B13397" s="2">
        <v>46132.75183252315</v>
      </c>
      <c r="C13397" s="3" t="str">
        <f>IFERROR(VLOOKUP(A13397,'Base Prueba'!A:C,3,),"NO REGISTRA")</f>
        <v>NELSON MONGUA PEDREROS</v>
      </c>
      <c r="D13397" s="4" t="str">
        <f>IFERROR(VLOOKUP(A13397,'Base Prueba'!A:D,4,),"NO REGISTRA")</f>
        <v>ADMINISTRADOR DE REDES</v>
      </c>
      <c r="E13397" s="5" t="str">
        <f>IFERROR(VLOOKUP(A13397,'Base Prueba'!A:E,5,),"NO REGISTRA")</f>
        <v>DEPARTAMENTO DE INFORMATICA Y TECNOLOGIA</v>
      </c>
    </row>
    <row r="13398" spans="1:5" ht="15.75" x14ac:dyDescent="0.25">
      <c r="A13398" s="14">
        <v>1000218614</v>
      </c>
      <c r="B13398" s="2">
        <v>46132.752462384262</v>
      </c>
      <c r="C13398" s="3" t="str">
        <f>IFERROR(VLOOKUP(A13398,'Base Prueba'!A:C,3,),"NO REGISTRA")</f>
        <v>SEBASTIAN DAVID MELO DIAZ</v>
      </c>
      <c r="D13398" s="4" t="str">
        <f>IFERROR(VLOOKUP(A13398,'Base Prueba'!A:D,4,),"NO REGISTRA")</f>
        <v>ANALISTA DE SISTEMAS</v>
      </c>
      <c r="E13398" s="5" t="str">
        <f>IFERROR(VLOOKUP(A13398,'Base Prueba'!A:E,5,),"NO REGISTRA")</f>
        <v>DEPARTAMENTO DE INFORMATICA Y TECNOLOGIA</v>
      </c>
    </row>
    <row r="13399" spans="1:5" ht="15.75" x14ac:dyDescent="0.25">
      <c r="A13399" s="14">
        <v>52735929</v>
      </c>
      <c r="B13399" s="2">
        <v>46132.753007638887</v>
      </c>
      <c r="C13399" s="3" t="str">
        <f>IFERROR(VLOOKUP(A13399,'Base Prueba'!A:C,3,),"NO REGISTRA")</f>
        <v>JEIMMY AREVALO MELO</v>
      </c>
      <c r="D13399" s="4" t="str">
        <f>IFERROR(VLOOKUP(A13399,'Base Prueba'!A:D,4,),"NO REGISTRA")</f>
        <v>COORDINADOR DE BIBLIOTECA</v>
      </c>
      <c r="E13399" s="5" t="str">
        <f>IFERROR(VLOOKUP(A13399,'Base Prueba'!A:E,5,),"NO REGISTRA")</f>
        <v>BIBLIOTECA</v>
      </c>
    </row>
    <row r="13400" spans="1:5" ht="15.75" x14ac:dyDescent="0.25">
      <c r="A13400" s="14">
        <v>1023954848</v>
      </c>
      <c r="B13400" s="2">
        <v>46132.753214930555</v>
      </c>
      <c r="C13400" s="3" t="str">
        <f>IFERROR(VLOOKUP(A13400,'Base Prueba'!A:C,3,),"NO REGISTRA")</f>
        <v>JUAN CARLOS ESPITIA ORTIZ</v>
      </c>
      <c r="D13400" s="4" t="str">
        <f>IFERROR(VLOOKUP(A13400,'Base Prueba'!A:D,4,),"NO REGISTRA")</f>
        <v>ANALISTA DE INFRAESTRUCTURA</v>
      </c>
      <c r="E13400" s="5" t="str">
        <f>IFERROR(VLOOKUP(A13400,'Base Prueba'!A:E,5,),"NO REGISTRA")</f>
        <v>DEPARTAMENTO DE INFORMATICA Y TECNOLOGIA</v>
      </c>
    </row>
    <row r="13401" spans="1:5" ht="15.75" x14ac:dyDescent="0.25">
      <c r="A13401" s="14">
        <v>1019125716</v>
      </c>
      <c r="B13401" s="2">
        <v>46132.756392939817</v>
      </c>
      <c r="C13401" s="3" t="str">
        <f>IFERROR(VLOOKUP(A13401,'Base Prueba'!A:C,3,),"NO REGISTRA")</f>
        <v>GINA PAOLA ALZATE ARISTIZABAL</v>
      </c>
      <c r="D13401" s="4" t="str">
        <f>IFERROR(VLOOKUP(A13401,'Base Prueba'!A:D,4,),"NO REGISTRA")</f>
        <v>DOCENTE DE MEDIO TIEMPO</v>
      </c>
      <c r="E13401" s="5" t="str">
        <f>IFERROR(VLOOKUP(A13401,'Base Prueba'!A:E,5,),"NO REGISTRA")</f>
        <v>UNIDAD DE IDIOMAS</v>
      </c>
    </row>
    <row r="13402" spans="1:5" ht="15.75" x14ac:dyDescent="0.25">
      <c r="A13402" s="14">
        <v>79433573</v>
      </c>
      <c r="B13402" s="2">
        <v>46132.756526157405</v>
      </c>
      <c r="C13402" s="3" t="str">
        <f>IFERROR(VLOOKUP(A13402,'Base Prueba'!A:C,3,),"NO REGISTRA")</f>
        <v>NELSON GUILLERMO GARCIA GAITAN</v>
      </c>
      <c r="D13402" s="4" t="str">
        <f>IFERROR(VLOOKUP(A13402,'Base Prueba'!A:D,4,),"NO REGISTRA")</f>
        <v>DOCENTE DE TIEMPO COMPLETO</v>
      </c>
      <c r="E13402" s="5" t="str">
        <f>IFERROR(VLOOKUP(A13402,'Base Prueba'!A:E,5,),"NO REGISTRA")</f>
        <v>UNIVERSITARIO COMUNICACION SOCIAL</v>
      </c>
    </row>
    <row r="13403" spans="1:5" ht="15.75" x14ac:dyDescent="0.25">
      <c r="A13403" s="14">
        <v>79507540</v>
      </c>
      <c r="B13403" s="2">
        <v>46132.75664363426</v>
      </c>
      <c r="C13403" s="3" t="str">
        <f>IFERROR(VLOOKUP(A13403,'Base Prueba'!A:C,3,),"NO REGISTRA")</f>
        <v>SHARYK ROMERO CALDERON</v>
      </c>
      <c r="D13403" s="4" t="str">
        <f>IFERROR(VLOOKUP(A13403,'Base Prueba'!A:D,4,),"NO REGISTRA")</f>
        <v>DOCENTE DE MEDIO TIEMPO</v>
      </c>
      <c r="E13403" s="5" t="str">
        <f>IFERROR(VLOOKUP(A13403,'Base Prueba'!A:E,5,),"NO REGISTRA")</f>
        <v>UNIVERSITARIO ADMINISTRACION DE EMPRESAS</v>
      </c>
    </row>
    <row r="13404" spans="1:5" ht="15.75" x14ac:dyDescent="0.25">
      <c r="A13404" s="14">
        <v>80472319</v>
      </c>
      <c r="B13404" s="2">
        <v>46132.76075173611</v>
      </c>
      <c r="C13404" s="3" t="str">
        <f>IFERROR(VLOOKUP(A13404,'Base Prueba'!A:C,3,),"NO REGISTRA")</f>
        <v>FRANCISCO JAVIER MONTENEGRO AGUILAR</v>
      </c>
      <c r="D13404" s="4" t="str">
        <f>IFERROR(VLOOKUP(A13404,'Base Prueba'!A:D,4,),"NO REGISTRA")</f>
        <v>DOCENTE DE MEDIO TIEMPO</v>
      </c>
      <c r="E13404" s="5" t="str">
        <f>IFERROR(VLOOKUP(A13404,'Base Prueba'!A:E,5,),"NO REGISTRA")</f>
        <v>TECNOLOGIA EN COMERCIO Y NEGOCIOS INTERNACIONALES</v>
      </c>
    </row>
    <row r="13405" spans="1:5" ht="15.75" x14ac:dyDescent="0.25">
      <c r="A13405" s="14">
        <v>1023898029</v>
      </c>
      <c r="B13405" s="2">
        <v>46132.786981712961</v>
      </c>
      <c r="C13405" s="3" t="str">
        <f>IFERROR(VLOOKUP(A13405,'Base Prueba'!A:C,3,),"NO REGISTRA")</f>
        <v>EMANUEL ENCISO CAMACHO</v>
      </c>
      <c r="D13405" s="4" t="str">
        <f>IFERROR(VLOOKUP(A13405,'Base Prueba'!A:D,4,),"NO REGISTRA")</f>
        <v>DECANO</v>
      </c>
      <c r="E13405" s="5" t="str">
        <f>IFERROR(VLOOKUP(A13405,'Base Prueba'!A:E,5,),"NO REGISTRA")</f>
        <v>FACULTAD DE COMINICACIÓN PERIODISMO Y ARTES</v>
      </c>
    </row>
    <row r="13406" spans="1:5" ht="15.75" x14ac:dyDescent="0.25">
      <c r="A13406" s="14">
        <v>1473024</v>
      </c>
      <c r="B13406" s="2">
        <v>46132.792835763888</v>
      </c>
      <c r="C13406" s="3" t="str">
        <f>IFERROR(VLOOKUP(A13406,'Base Prueba'!A:C,3,),"NO REGISTRA")</f>
        <v>GUILLERMO MUÑOZ PAJOY</v>
      </c>
      <c r="D13406" s="4" t="str">
        <f>IFERROR(VLOOKUP(A13406,'Base Prueba'!A:D,4,),"NO REGISTRA")</f>
        <v>AUXILIAR DE SERVICIOS  GENERALES</v>
      </c>
      <c r="E13406" s="5" t="str">
        <f>IFERROR(VLOOKUP(A13406,'Base Prueba'!A:E,5,),"NO REGISTRA")</f>
        <v>LOGISTICA Y SERVICIOS GENERALES</v>
      </c>
    </row>
    <row r="13407" spans="1:5" ht="15.75" x14ac:dyDescent="0.25">
      <c r="A13407" s="14">
        <v>1069724855</v>
      </c>
      <c r="B13407" s="2">
        <v>46132.801636921293</v>
      </c>
      <c r="C13407" s="3" t="str">
        <f>IFERROR(VLOOKUP(A13407,'Base Prueba'!A:C,3,),"NO REGISTRA")</f>
        <v>PEDRO ALBERTO OSPINA RODRIGUEZ</v>
      </c>
      <c r="D13407" s="4" t="str">
        <f>IFERROR(VLOOKUP(A13407,'Base Prueba'!A:D,4,),"NO REGISTRA")</f>
        <v>DIRECTOR DE PROGRAMAS DE COMUNICACION SOCIAL, PERIODISMO Y POSGRADOS</v>
      </c>
      <c r="E13407" s="5" t="str">
        <f>IFERROR(VLOOKUP(A13407,'Base Prueba'!A:E,5,),"NO REGISTRA")</f>
        <v>FACULTAD DE COMINICACIÓN PERIODISMO Y ARTES</v>
      </c>
    </row>
    <row r="13408" spans="1:5" ht="15.75" x14ac:dyDescent="0.25">
      <c r="A13408" s="14">
        <v>1003690253</v>
      </c>
      <c r="B13408" s="2">
        <v>46132.809563310184</v>
      </c>
      <c r="C13408" s="3" t="str">
        <f>IFERROR(VLOOKUP(A13408,'Base Prueba'!A:C,3,),"NO REGISTRA")</f>
        <v>MELISSA GONZALEZ PEDRAZA</v>
      </c>
      <c r="D13408" s="4" t="str">
        <f>IFERROR(VLOOKUP(A13408,'Base Prueba'!A:D,4,),"NO REGISTRA")</f>
        <v>LIDER DE JOVENES A LA E</v>
      </c>
      <c r="E13408" s="5" t="str">
        <f>IFERROR(VLOOKUP(A13408,'Base Prueba'!A:E,5,),"NO REGISTRA")</f>
        <v>DIRECCION DE BIENESTAR INSTITUCIONAL</v>
      </c>
    </row>
    <row r="13409" spans="1:5" ht="15.75" x14ac:dyDescent="0.25">
      <c r="A13409" s="14">
        <v>1015441100</v>
      </c>
      <c r="B13409" s="2">
        <v>46132.811521527779</v>
      </c>
      <c r="C13409" s="3" t="str">
        <f>IFERROR(VLOOKUP(A13409,'Base Prueba'!A:C,3,),"NO REGISTRA")</f>
        <v>MARIA FERNANDA SANTANA BUITRAGO</v>
      </c>
      <c r="D13409" s="4" t="str">
        <f>IFERROR(VLOOKUP(A13409,'Base Prueba'!A:D,4,),"NO REGISTRA")</f>
        <v>LIDER DE DESAROLLO HUMANO</v>
      </c>
      <c r="E13409" s="5" t="str">
        <f>IFERROR(VLOOKUP(A13409,'Base Prueba'!A:E,5,),"NO REGISTRA")</f>
        <v>DIRECCION DE BIENESTAR INSTITUCIONAL</v>
      </c>
    </row>
    <row r="13410" spans="1:5" ht="15.75" x14ac:dyDescent="0.25">
      <c r="A13410" s="14">
        <v>19461924</v>
      </c>
      <c r="B13410" s="2">
        <v>46132.811959722225</v>
      </c>
      <c r="C13410" s="3" t="str">
        <f>IFERROR(VLOOKUP(A13410,'Base Prueba'!A:C,3,),"NO REGISTRA")</f>
        <v>ORLANDO ALBERTO ORTIZ SANCHEZ</v>
      </c>
      <c r="D13410" s="4" t="str">
        <f>IFERROR(VLOOKUP(A13410,'Base Prueba'!A:D,4,),"NO REGISTRA")</f>
        <v>DOCENTE DE TIEMPO COMPLETO</v>
      </c>
      <c r="E13410" s="5" t="str">
        <f>IFERROR(VLOOKUP(A13410,'Base Prueba'!A:E,5,),"NO REGISTRA")</f>
        <v>AREA DE CIENCIAS BASICAS</v>
      </c>
    </row>
    <row r="13411" spans="1:5" ht="15.75" x14ac:dyDescent="0.25">
      <c r="A13411" s="14">
        <v>80117154</v>
      </c>
      <c r="B13411" s="2">
        <v>46132.814492824073</v>
      </c>
      <c r="C13411" s="3" t="str">
        <f>IFERROR(VLOOKUP(A13411,'Base Prueba'!A:C,3,),"NO REGISTRA")</f>
        <v>CARLOS ALBERTO WILCHES BELTRAN</v>
      </c>
      <c r="D13411" s="4" t="str">
        <f>IFERROR(VLOOKUP(A13411,'Base Prueba'!A:D,4,),"NO REGISTRA")</f>
        <v>DOCENTE DE MEDIO TIEMPO</v>
      </c>
      <c r="E13411" s="5" t="str">
        <f>IFERROR(VLOOKUP(A13411,'Base Prueba'!A:E,5,),"NO REGISTRA")</f>
        <v>INGENIERIA DE SOFTWARE</v>
      </c>
    </row>
    <row r="13412" spans="1:5" ht="15.75" x14ac:dyDescent="0.25">
      <c r="A13412" s="14">
        <v>80472319</v>
      </c>
      <c r="B13412" s="2">
        <v>46132.815274074077</v>
      </c>
      <c r="C13412" s="3" t="str">
        <f>IFERROR(VLOOKUP(A13412,'Base Prueba'!A:C,3,),"NO REGISTRA")</f>
        <v>FRANCISCO JAVIER MONTENEGRO AGUILAR</v>
      </c>
      <c r="D13412" s="4" t="str">
        <f>IFERROR(VLOOKUP(A13412,'Base Prueba'!A:D,4,),"NO REGISTRA")</f>
        <v>DOCENTE DE MEDIO TIEMPO</v>
      </c>
      <c r="E13412" s="5" t="str">
        <f>IFERROR(VLOOKUP(A13412,'Base Prueba'!A:E,5,),"NO REGISTRA")</f>
        <v>TECNOLOGIA EN COMERCIO Y NEGOCIOS INTERNACIONALES</v>
      </c>
    </row>
    <row r="13413" spans="1:5" ht="15.75" x14ac:dyDescent="0.25">
      <c r="A13413" s="14">
        <v>1026252093</v>
      </c>
      <c r="B13413" s="2">
        <v>46132.823660532405</v>
      </c>
      <c r="C13413" s="3" t="str">
        <f>IFERROR(VLOOKUP(A13413,'Base Prueba'!A:C,3,),"NO REGISTRA")</f>
        <v>NADIA ROJAS MUÑOZ</v>
      </c>
      <c r="D13413" s="4" t="str">
        <f>IFERROR(VLOOKUP(A13413,'Base Prueba'!A:D,4,),"NO REGISTRA")</f>
        <v>DOCENTE DE TIEMPO COMPLETO</v>
      </c>
      <c r="E13413" s="5" t="str">
        <f>IFERROR(VLOOKUP(A13413,'Base Prueba'!A:E,5,),"NO REGISTRA")</f>
        <v>UNIVERSITARIO COMUNICACION SOCIAL</v>
      </c>
    </row>
    <row r="13414" spans="1:5" ht="15.75" x14ac:dyDescent="0.25">
      <c r="A13414" s="14">
        <v>79792838</v>
      </c>
      <c r="B13414" s="2">
        <v>46132.828306365744</v>
      </c>
      <c r="C13414" s="3" t="str">
        <f>IFERROR(VLOOKUP(A13414,'Base Prueba'!A:C,3,),"NO REGISTRA")</f>
        <v>CARLOS STEAVE DAVILA MENESES</v>
      </c>
      <c r="D13414" s="4" t="str">
        <f>IFERROR(VLOOKUP(A13414,'Base Prueba'!A:D,4,),"NO REGISTRA")</f>
        <v>DOCENTE DE MEDIO TIEMPO</v>
      </c>
      <c r="E13414" s="5" t="str">
        <f>IFERROR(VLOOKUP(A13414,'Base Prueba'!A:E,5,),"NO REGISTRA")</f>
        <v>UNIDAD DE IDIOMAS</v>
      </c>
    </row>
    <row r="13415" spans="1:5" ht="15.75" x14ac:dyDescent="0.25">
      <c r="A13415" s="14">
        <v>1019008046</v>
      </c>
      <c r="B13415" s="2">
        <v>46132.846482986111</v>
      </c>
      <c r="C13415" s="3" t="str">
        <f>IFERROR(VLOOKUP(A13415,'Base Prueba'!A:C,3,),"NO REGISTRA")</f>
        <v>JORGE ARMANDO CAMARGO GALVIS</v>
      </c>
      <c r="D13415" s="4" t="str">
        <f>IFERROR(VLOOKUP(A13415,'Base Prueba'!A:D,4,),"NO REGISTRA")</f>
        <v>DOCENTE DE MEDIO TIEMPO</v>
      </c>
      <c r="E13415" s="5" t="str">
        <f>IFERROR(VLOOKUP(A13415,'Base Prueba'!A:E,5,),"NO REGISTRA")</f>
        <v>NARRATIVAS DIGITALES Y AUDIOVISUALES</v>
      </c>
    </row>
    <row r="13416" spans="1:5" ht="15.75" x14ac:dyDescent="0.25">
      <c r="A13416" s="14">
        <v>79301557</v>
      </c>
      <c r="B13416" s="2">
        <v>46132.855221990743</v>
      </c>
      <c r="C13416" s="3" t="str">
        <f>IFERROR(VLOOKUP(A13416,'Base Prueba'!A:C,3,),"NO REGISTRA")</f>
        <v>NESTOR ALEJANDRO PINZON LOPEZ</v>
      </c>
      <c r="D13416" s="4" t="str">
        <f>IFERROR(VLOOKUP(A13416,'Base Prueba'!A:D,4,),"NO REGISTRA")</f>
        <v>DOCENTE DE TIEMPO COMPLETO</v>
      </c>
      <c r="E13416" s="5" t="str">
        <f>IFERROR(VLOOKUP(A13416,'Base Prueba'!A:E,5,),"NO REGISTRA")</f>
        <v>PROFESIONAL EN INGENIERIA MULTIMEDIA</v>
      </c>
    </row>
    <row r="13417" spans="1:5" ht="15.75" x14ac:dyDescent="0.25">
      <c r="A13417" s="14">
        <v>8715040</v>
      </c>
      <c r="B13417" s="2">
        <v>46132.85538912037</v>
      </c>
      <c r="C13417" s="3" t="str">
        <f>IFERROR(VLOOKUP(A13417,'Base Prueba'!A:C,3,),"NO REGISTRA")</f>
        <v>DACARTH RAFAEL SARMIENTO PORTO</v>
      </c>
      <c r="D13417" s="4" t="str">
        <f>IFERROR(VLOOKUP(A13417,'Base Prueba'!A:D,4,),"NO REGISTRA")</f>
        <v>DOCENTE DE TIEMPO COMPLETO</v>
      </c>
      <c r="E13417" s="5" t="str">
        <f>IFERROR(VLOOKUP(A13417,'Base Prueba'!A:E,5,),"NO REGISTRA")</f>
        <v>INGENIERIA DE SOFTWARE</v>
      </c>
    </row>
    <row r="13418" spans="1:5" ht="15.75" x14ac:dyDescent="0.25">
      <c r="A13418" s="14">
        <v>79484197</v>
      </c>
      <c r="B13418" s="2">
        <v>46132.875243518516</v>
      </c>
      <c r="C13418" s="3" t="str">
        <f>IFERROR(VLOOKUP(A13418,'Base Prueba'!A:C,3,),"NO REGISTRA")</f>
        <v>JOHN DANIEL GUTIERREZ BOADA</v>
      </c>
      <c r="D13418" s="4" t="str">
        <f>IFERROR(VLOOKUP(A13418,'Base Prueba'!A:D,4,),"NO REGISTRA")</f>
        <v>DOCENTE DE MEDIO TIEMPO</v>
      </c>
      <c r="E13418" s="5" t="str">
        <f>IFERROR(VLOOKUP(A13418,'Base Prueba'!A:E,5,),"NO REGISTRA")</f>
        <v>UNIVERSITARIO COMUNICACION SOCIAL</v>
      </c>
    </row>
    <row r="13419" spans="1:5" ht="15.75" x14ac:dyDescent="0.25">
      <c r="A13419" s="14">
        <v>52059516</v>
      </c>
      <c r="B13419" s="2">
        <v>46132.876276157411</v>
      </c>
      <c r="C13419" s="3" t="str">
        <f>IFERROR(VLOOKUP(A13419,'Base Prueba'!A:C,3,),"NO REGISTRA")</f>
        <v>YANETT AFANADOR AGUILAR</v>
      </c>
      <c r="D13419" s="4" t="str">
        <f>IFERROR(VLOOKUP(A13419,'Base Prueba'!A:D,4,),"NO REGISTRA")</f>
        <v>AUXILIAR DE SERVICIOS</v>
      </c>
      <c r="E13419" s="5" t="str">
        <f>IFERROR(VLOOKUP(A13419,'Base Prueba'!A:E,5,),"NO REGISTRA")</f>
        <v>LOGISTICA Y SERVICIOS GENERALES</v>
      </c>
    </row>
    <row r="13420" spans="1:5" ht="15.75" x14ac:dyDescent="0.25">
      <c r="A13420" s="14">
        <v>52034349</v>
      </c>
      <c r="B13420" s="2">
        <v>46132.876299537034</v>
      </c>
      <c r="C13420" s="3" t="str">
        <f>IFERROR(VLOOKUP(A13420,'Base Prueba'!A:C,3,),"NO REGISTRA")</f>
        <v>DIDILMA BARRERA BAREÑO</v>
      </c>
      <c r="D13420" s="4" t="str">
        <f>IFERROR(VLOOKUP(A13420,'Base Prueba'!A:D,4,),"NO REGISTRA")</f>
        <v>AUXILIAR DE SERVICIOS</v>
      </c>
      <c r="E13420" s="5" t="str">
        <f>IFERROR(VLOOKUP(A13420,'Base Prueba'!A:E,5,),"NO REGISTRA")</f>
        <v>LOGISTICA Y SERVICIOS GENERALES</v>
      </c>
    </row>
    <row r="13421" spans="1:5" ht="15.75" x14ac:dyDescent="0.25">
      <c r="A13421" s="14">
        <v>1105681275</v>
      </c>
      <c r="B13421" s="2">
        <v>46132.876706365743</v>
      </c>
      <c r="C13421" s="3" t="str">
        <f>IFERROR(VLOOKUP(A13421,'Base Prueba'!A:C,3,),"NO REGISTRA")</f>
        <v>VICTORIA GUTIERREZ BARRIOS</v>
      </c>
      <c r="D13421" s="4" t="str">
        <f>IFERROR(VLOOKUP(A13421,'Base Prueba'!A:D,4,),"NO REGISTRA")</f>
        <v>AUXILIAR DE SERVICIOS</v>
      </c>
      <c r="E13421" s="5" t="str">
        <f>IFERROR(VLOOKUP(A13421,'Base Prueba'!A:E,5,),"NO REGISTRA")</f>
        <v>LOGISTICA Y SERVICIOS GENERALES</v>
      </c>
    </row>
    <row r="13422" spans="1:5" ht="15.75" x14ac:dyDescent="0.25">
      <c r="A13422" s="14">
        <v>52220354</v>
      </c>
      <c r="B13422" s="2">
        <v>46132.87675289352</v>
      </c>
      <c r="C13422" s="3" t="str">
        <f>IFERROR(VLOOKUP(A13422,'Base Prueba'!A:C,3,),"NO REGISTRA")</f>
        <v>ILSA BARAHONA POLO</v>
      </c>
      <c r="D13422" s="4" t="str">
        <f>IFERROR(VLOOKUP(A13422,'Base Prueba'!A:D,4,),"NO REGISTRA")</f>
        <v>AUXILIAR DE SERVICIOS</v>
      </c>
      <c r="E13422" s="5" t="str">
        <f>IFERROR(VLOOKUP(A13422,'Base Prueba'!A:E,5,),"NO REGISTRA")</f>
        <v>LOGISTICA Y SERVICIOS GENERALES</v>
      </c>
    </row>
    <row r="13423" spans="1:5" ht="15.75" x14ac:dyDescent="0.25">
      <c r="A13423" s="14">
        <v>79951802</v>
      </c>
      <c r="B13423" s="2">
        <v>46132.877353009259</v>
      </c>
      <c r="C13423" s="3" t="str">
        <f>IFERROR(VLOOKUP(A13423,'Base Prueba'!A:C,3,),"NO REGISTRA")</f>
        <v>HERNAN ANDRES ROJAS VARGAS</v>
      </c>
      <c r="D13423" s="4" t="str">
        <f>IFERROR(VLOOKUP(A13423,'Base Prueba'!A:D,4,),"NO REGISTRA")</f>
        <v>DOCENTE DE MEDIO TIEMPO</v>
      </c>
      <c r="E13423" s="5" t="str">
        <f>IFERROR(VLOOKUP(A13423,'Base Prueba'!A:E,5,),"NO REGISTRA")</f>
        <v>UNIVERSITARIO ADMINISTRACION DE EMPRESAS</v>
      </c>
    </row>
    <row r="13424" spans="1:5" ht="15.75" x14ac:dyDescent="0.25">
      <c r="A13424" s="14">
        <v>1020731995</v>
      </c>
      <c r="B13424" s="2">
        <v>46132.877438773146</v>
      </c>
      <c r="C13424" s="3" t="str">
        <f>IFERROR(VLOOKUP(A13424,'Base Prueba'!A:C,3,),"NO REGISTRA")</f>
        <v>KARLA PAOLA BELTRAN PEÑUELA</v>
      </c>
      <c r="D13424" s="4" t="str">
        <f>IFERROR(VLOOKUP(A13424,'Base Prueba'!A:D,4,),"NO REGISTRA")</f>
        <v>SUPERVISOR DE FORMACION</v>
      </c>
      <c r="E13424" s="5" t="str">
        <f>IFERROR(VLOOKUP(A13424,'Base Prueba'!A:E,5,),"NO REGISTRA")</f>
        <v>VICERRECTORIA ACADEMICA</v>
      </c>
    </row>
    <row r="13425" spans="1:5" ht="15.75" x14ac:dyDescent="0.25">
      <c r="A13425" s="14">
        <v>79312652</v>
      </c>
      <c r="B13425" s="2">
        <v>46132.87928912037</v>
      </c>
      <c r="C13425" s="3" t="str">
        <f>IFERROR(VLOOKUP(A13425,'Base Prueba'!A:C,3,),"NO REGISTRA")</f>
        <v>JOSE ALVARO LARA MANOSALVA</v>
      </c>
      <c r="D13425" s="4" t="str">
        <f>IFERROR(VLOOKUP(A13425,'Base Prueba'!A:D,4,),"NO REGISTRA")</f>
        <v>DOCENTE DE TIEMPO COMPLETO</v>
      </c>
      <c r="E13425" s="5" t="str">
        <f>IFERROR(VLOOKUP(A13425,'Base Prueba'!A:E,5,),"NO REGISTRA")</f>
        <v>UNIVERSITARIO ADMINISTRACION DE EMPRESAS</v>
      </c>
    </row>
    <row r="13426" spans="1:5" ht="15.75" x14ac:dyDescent="0.25">
      <c r="A13426" s="14">
        <v>1000257532</v>
      </c>
      <c r="B13426" s="2">
        <v>46132.888022800929</v>
      </c>
      <c r="C13426" s="3" t="str">
        <f>IFERROR(VLOOKUP(A13426,'Base Prueba'!A:C,3,),"NO REGISTRA")</f>
        <v>ANDRES FELIPE RINCON CADENA</v>
      </c>
      <c r="D13426" s="4" t="str">
        <f>IFERROR(VLOOKUP(A13426,'Base Prueba'!A:D,4,),"NO REGISTRA")</f>
        <v>DOCENTE DE TIEMPO COMPLETO</v>
      </c>
      <c r="E13426" s="5" t="str">
        <f>IFERROR(VLOOKUP(A13426,'Base Prueba'!A:E,5,),"NO REGISTRA")</f>
        <v>TECNOLOGÍA EN PRODUCCIÓN DE MEDIOS AUDIOVISUALES</v>
      </c>
    </row>
    <row r="13427" spans="1:5" ht="15.75" x14ac:dyDescent="0.25">
      <c r="A13427" s="14">
        <v>1000257532</v>
      </c>
      <c r="B13427" s="2">
        <v>46132.888028009256</v>
      </c>
      <c r="C13427" s="3" t="str">
        <f>IFERROR(VLOOKUP(A13427,'Base Prueba'!A:C,3,),"NO REGISTRA")</f>
        <v>ANDRES FELIPE RINCON CADENA</v>
      </c>
      <c r="D13427" s="4" t="str">
        <f>IFERROR(VLOOKUP(A13427,'Base Prueba'!A:D,4,),"NO REGISTRA")</f>
        <v>DOCENTE DE TIEMPO COMPLETO</v>
      </c>
      <c r="E13427" s="5" t="str">
        <f>IFERROR(VLOOKUP(A13427,'Base Prueba'!A:E,5,),"NO REGISTRA")</f>
        <v>TECNOLOGÍA EN PRODUCCIÓN DE MEDIOS AUDIOVISUALES</v>
      </c>
    </row>
    <row r="13428" spans="1:5" ht="15.75" x14ac:dyDescent="0.25">
      <c r="A13428" s="14">
        <v>1000257532</v>
      </c>
      <c r="B13428" s="2">
        <v>46132.888076736112</v>
      </c>
      <c r="C13428" s="3" t="str">
        <f>IFERROR(VLOOKUP(A13428,'Base Prueba'!A:C,3,),"NO REGISTRA")</f>
        <v>ANDRES FELIPE RINCON CADENA</v>
      </c>
      <c r="D13428" s="4" t="str">
        <f>IFERROR(VLOOKUP(A13428,'Base Prueba'!A:D,4,),"NO REGISTRA")</f>
        <v>DOCENTE DE TIEMPO COMPLETO</v>
      </c>
      <c r="E13428" s="5" t="str">
        <f>IFERROR(VLOOKUP(A13428,'Base Prueba'!A:E,5,),"NO REGISTRA")</f>
        <v>TECNOLOGÍA EN PRODUCCIÓN DE MEDIOS AUDIOVISUALES</v>
      </c>
    </row>
    <row r="13429" spans="1:5" ht="15.75" x14ac:dyDescent="0.25">
      <c r="A13429" s="14">
        <v>1012338489</v>
      </c>
      <c r="B13429" s="2">
        <v>46132.888166203702</v>
      </c>
      <c r="C13429" s="3" t="str">
        <f>IFERROR(VLOOKUP(A13429,'Base Prueba'!A:C,3,),"NO REGISTRA")</f>
        <v>DERLY TATIANA ROJAS NAVARRO</v>
      </c>
      <c r="D13429" s="4" t="str">
        <f>IFERROR(VLOOKUP(A13429,'Base Prueba'!A:D,4,),"NO REGISTRA")</f>
        <v>AUXILIAR BIBLIOTECA</v>
      </c>
      <c r="E13429" s="5" t="str">
        <f>IFERROR(VLOOKUP(A13429,'Base Prueba'!A:E,5,),"NO REGISTRA")</f>
        <v>BIBLIOTECA</v>
      </c>
    </row>
    <row r="13430" spans="1:5" ht="15.75" x14ac:dyDescent="0.25">
      <c r="A13430" s="14">
        <v>1148454724</v>
      </c>
      <c r="B13430" s="2">
        <v>46132.894828703706</v>
      </c>
      <c r="C13430" s="3" t="str">
        <f>IFERROR(VLOOKUP(A13430,'Base Prueba'!A:C,3,),"NO REGISTRA")</f>
        <v>JOSE ALFREDO PARADA PUENTES</v>
      </c>
      <c r="D13430" s="4" t="str">
        <f>IFERROR(VLOOKUP(A13430,'Base Prueba'!A:D,4,),"NO REGISTRA")</f>
        <v>DOCENTE DE MEDIO TIEMPO</v>
      </c>
      <c r="E13430" s="5" t="str">
        <f>IFERROR(VLOOKUP(A13430,'Base Prueba'!A:E,5,),"NO REGISTRA")</f>
        <v>UNIVERSITARIO ADMINISTRACION DE EMPRESAS</v>
      </c>
    </row>
    <row r="13431" spans="1:5" ht="15.75" x14ac:dyDescent="0.25">
      <c r="A13431" s="14">
        <v>88195474</v>
      </c>
      <c r="B13431" s="2">
        <v>46132.895535300922</v>
      </c>
      <c r="C13431" s="3" t="str">
        <f>IFERROR(VLOOKUP(A13431,'Base Prueba'!A:C,3,),"NO REGISTRA")</f>
        <v>WILMER RINCON MONTAÑEZ</v>
      </c>
      <c r="D13431" s="4" t="str">
        <f>IFERROR(VLOOKUP(A13431,'Base Prueba'!A:D,4,),"NO REGISTRA")</f>
        <v>DIRECTOR DE PROGRAMAS LINEAS DE ADMINISTRACION Y SST</v>
      </c>
      <c r="E13431" s="5" t="str">
        <f>IFERROR(VLOOKUP(A13431,'Base Prueba'!A:E,5,),"NO REGISTRA")</f>
        <v>FACULTAD DE CIENCIAS ECONOMICAS Y ADMINISTRATIVAS</v>
      </c>
    </row>
    <row r="13432" spans="1:5" ht="15.75" x14ac:dyDescent="0.25">
      <c r="A13432" s="14">
        <v>80843387</v>
      </c>
      <c r="B13432" s="2">
        <v>46132.900210763888</v>
      </c>
      <c r="C13432" s="3" t="str">
        <f>IFERROR(VLOOKUP(A13432,'Base Prueba'!A:C,3,),"NO REGISTRA")</f>
        <v>ESTEBAN ADOLFO QUESADA SALAZAR</v>
      </c>
      <c r="D13432" s="4" t="str">
        <f>IFERROR(VLOOKUP(A13432,'Base Prueba'!A:D,4,),"NO REGISTRA")</f>
        <v>DOCENTE DE TIEMPO COMPLETO</v>
      </c>
      <c r="E13432" s="5" t="str">
        <f>IFERROR(VLOOKUP(A13432,'Base Prueba'!A:E,5,),"NO REGISTRA")</f>
        <v>UNIVERSITARIO COMUNICACION SOCIAL</v>
      </c>
    </row>
    <row r="13433" spans="1:5" ht="15.75" x14ac:dyDescent="0.25">
      <c r="A13433" s="14">
        <v>1000283508</v>
      </c>
      <c r="B13433" s="2">
        <v>46132.900801388889</v>
      </c>
      <c r="C13433" s="3" t="str">
        <f>IFERROR(VLOOKUP(A13433,'Base Prueba'!A:C,3,),"NO REGISTRA")</f>
        <v>SARA VALENTINA CHACON ZAPATA</v>
      </c>
      <c r="D13433" s="4" t="str">
        <f>IFERROR(VLOOKUP(A13433,'Base Prueba'!A:D,4,),"NO REGISTRA")</f>
        <v>AUXILIAR DE RECURSOS AUDIOVISUALES</v>
      </c>
      <c r="E13433" s="5" t="str">
        <f>IFERROR(VLOOKUP(A13433,'Base Prueba'!A:E,5,),"NO REGISTRA")</f>
        <v>OFICINA DE AUDIOVISUALES</v>
      </c>
    </row>
    <row r="13434" spans="1:5" ht="15.75" x14ac:dyDescent="0.25">
      <c r="A13434" s="14">
        <v>1057581152</v>
      </c>
      <c r="B13434" s="2">
        <v>46132.91576585648</v>
      </c>
      <c r="C13434" s="3" t="str">
        <f>IFERROR(VLOOKUP(A13434,'Base Prueba'!A:C,3,),"NO REGISTRA")</f>
        <v>ANA SABRINA STEFFANNY VANEGAS SOLAQUE</v>
      </c>
      <c r="D13434" s="4" t="str">
        <f>IFERROR(VLOOKUP(A13434,'Base Prueba'!A:D,4,),"NO REGISTRA")</f>
        <v>DIRECTORA DE PROGRAMAS DE TURISMO, GASTRONOMIA Y POSGRADOS</v>
      </c>
      <c r="E13434" s="5" t="str">
        <f>IFERROR(VLOOKUP(A13434,'Base Prueba'!A:E,5,),"NO REGISTRA")</f>
        <v>FACULTAD DE CIENCIAS ECONOMICAS Y ADMINISTRATIVAS</v>
      </c>
    </row>
    <row r="13435" spans="1:5" ht="15.75" x14ac:dyDescent="0.25">
      <c r="A13435" s="14">
        <v>1018482392</v>
      </c>
      <c r="B13435" s="2">
        <v>46132.916565856482</v>
      </c>
      <c r="C13435" s="3" t="str">
        <f>IFERROR(VLOOKUP(A13435,'Base Prueba'!A:C,3,),"NO REGISTRA")</f>
        <v>RAQUEL YANETH SANDOVAL FORERO</v>
      </c>
      <c r="D13435" s="4" t="str">
        <f>IFERROR(VLOOKUP(A13435,'Base Prueba'!A:D,4,),"NO REGISTRA")</f>
        <v>AUXILIAR DE RECURSOS ACADEMICOS</v>
      </c>
      <c r="E13435" s="5" t="str">
        <f>IFERROR(VLOOKUP(A13435,'Base Prueba'!A:E,5,),"NO REGISTRA")</f>
        <v>RECURSOS ACADEMICOS</v>
      </c>
    </row>
    <row r="13436" spans="1:5" ht="15.75" x14ac:dyDescent="0.25">
      <c r="A13436" s="14">
        <v>80211886</v>
      </c>
      <c r="B13436" s="2">
        <v>46132.916709027777</v>
      </c>
      <c r="C13436" s="3" t="str">
        <f>IFERROR(VLOOKUP(A13436,'Base Prueba'!A:C,3,),"NO REGISTRA")</f>
        <v>EDWIN GIOVANNY QUIMBAY HIDALGO</v>
      </c>
      <c r="D13436" s="4" t="str">
        <f>IFERROR(VLOOKUP(A13436,'Base Prueba'!A:D,4,),"NO REGISTRA")</f>
        <v>LIDER DE RECURSOS ACADEMICOS</v>
      </c>
      <c r="E13436" s="5" t="str">
        <f>IFERROR(VLOOKUP(A13436,'Base Prueba'!A:E,5,),"NO REGISTRA")</f>
        <v>RECURSOS ACADEMICOS</v>
      </c>
    </row>
    <row r="13437" spans="1:5" ht="15.75" x14ac:dyDescent="0.25">
      <c r="A13437" s="14">
        <v>52443092</v>
      </c>
      <c r="B13437" s="2">
        <v>46133.225322106482</v>
      </c>
      <c r="C13437" s="3" t="str">
        <f>IFERROR(VLOOKUP(A13437,'Base Prueba'!A:C,3,),"NO REGISTRA")</f>
        <v>LUZ MYRIAM SAAVEDRA CONTRERAS</v>
      </c>
      <c r="D13437" s="4" t="str">
        <f>IFERROR(VLOOKUP(A13437,'Base Prueba'!A:D,4,),"NO REGISTRA")</f>
        <v>AUXILIAR DE SERVICIOS</v>
      </c>
      <c r="E13437" s="5" t="str">
        <f>IFERROR(VLOOKUP(A13437,'Base Prueba'!A:E,5,),"NO REGISTRA")</f>
        <v>LOGISTICA Y SERVICIOS GENERALES</v>
      </c>
    </row>
    <row r="13438" spans="1:5" ht="15.75" x14ac:dyDescent="0.25">
      <c r="A13438" s="14">
        <v>52603556</v>
      </c>
      <c r="B13438" s="2">
        <v>46133.239360416665</v>
      </c>
      <c r="C13438" s="3" t="str">
        <f>IFERROR(VLOOKUP(A13438,'Base Prueba'!A:C,3,),"NO REGISTRA")</f>
        <v>MARISOL FARFAN QUIROGA</v>
      </c>
      <c r="D13438" s="4" t="str">
        <f>IFERROR(VLOOKUP(A13438,'Base Prueba'!A:D,4,),"NO REGISTRA")</f>
        <v>AUXILIAR DE SERVICIOS</v>
      </c>
      <c r="E13438" s="5" t="str">
        <f>IFERROR(VLOOKUP(A13438,'Base Prueba'!A:E,5,),"NO REGISTRA")</f>
        <v>LOGISTICA Y SERVICIOS GENERALES</v>
      </c>
    </row>
    <row r="13439" spans="1:5" ht="15.75" x14ac:dyDescent="0.25">
      <c r="A13439" s="14">
        <v>80812084</v>
      </c>
      <c r="B13439" s="2">
        <v>46133.239773842593</v>
      </c>
      <c r="C13439" s="3" t="str">
        <f>IFERROR(VLOOKUP(A13439,'Base Prueba'!A:C,3,),"NO REGISTRA")</f>
        <v>LUIS HELI RUIZ GUTIERREZ</v>
      </c>
      <c r="D13439" s="4" t="str">
        <f>IFERROR(VLOOKUP(A13439,'Base Prueba'!A:D,4,),"NO REGISTRA")</f>
        <v>AUXILIAR DE SERVICIOS  GENERALES</v>
      </c>
      <c r="E13439" s="5" t="str">
        <f>IFERROR(VLOOKUP(A13439,'Base Prueba'!A:E,5,),"NO REGISTRA")</f>
        <v>LOGISTICA Y SERVICIOS GENERALES</v>
      </c>
    </row>
    <row r="13440" spans="1:5" ht="15.75" x14ac:dyDescent="0.25">
      <c r="A13440" s="14">
        <v>52290503</v>
      </c>
      <c r="B13440" s="2">
        <v>46133.242450925929</v>
      </c>
      <c r="C13440" s="3" t="str">
        <f>IFERROR(VLOOKUP(A13440,'Base Prueba'!A:C,3,),"NO REGISTRA")</f>
        <v>MARIA IDALIA RODRIGUEZ GONZALEZ</v>
      </c>
      <c r="D13440" s="4" t="str">
        <f>IFERROR(VLOOKUP(A13440,'Base Prueba'!A:D,4,),"NO REGISTRA")</f>
        <v>AUXILIAR DE SERVICIOS</v>
      </c>
      <c r="E13440" s="5" t="str">
        <f>IFERROR(VLOOKUP(A13440,'Base Prueba'!A:E,5,),"NO REGISTRA")</f>
        <v>LOGISTICA Y SERVICIOS GENERALES</v>
      </c>
    </row>
    <row r="13441" spans="1:5" ht="15.75" x14ac:dyDescent="0.25">
      <c r="A13441" s="14">
        <v>24175966</v>
      </c>
      <c r="B13441" s="2">
        <v>46133.242594212963</v>
      </c>
      <c r="C13441" s="3" t="str">
        <f>IFERROR(VLOOKUP(A13441,'Base Prueba'!A:C,3,),"NO REGISTRA")</f>
        <v>EUNICE MISE AYALA</v>
      </c>
      <c r="D13441" s="4" t="str">
        <f>IFERROR(VLOOKUP(A13441,'Base Prueba'!A:D,4,),"NO REGISTRA")</f>
        <v>AUXILIAR DE SERVICIOS</v>
      </c>
      <c r="E13441" s="5" t="str">
        <f>IFERROR(VLOOKUP(A13441,'Base Prueba'!A:E,5,),"NO REGISTRA")</f>
        <v>LOGISTICA Y SERVICIOS GENERALES</v>
      </c>
    </row>
    <row r="13442" spans="1:5" ht="15.75" x14ac:dyDescent="0.25">
      <c r="A13442" s="14">
        <v>1033724599</v>
      </c>
      <c r="B13442" s="2">
        <v>46133.24382476852</v>
      </c>
      <c r="C13442" s="3" t="str">
        <f>IFERROR(VLOOKUP(A13442,'Base Prueba'!A:C,3,),"NO REGISTRA")</f>
        <v>LUZ MARIA RAMIREZ RODRIGUEZ</v>
      </c>
      <c r="D13442" s="4" t="str">
        <f>IFERROR(VLOOKUP(A13442,'Base Prueba'!A:D,4,),"NO REGISTRA")</f>
        <v>AUXILIAR DE SERVICIOS</v>
      </c>
      <c r="E13442" s="5" t="str">
        <f>IFERROR(VLOOKUP(A13442,'Base Prueba'!A:E,5,),"NO REGISTRA")</f>
        <v>LOGISTICA Y SERVICIOS GENERALES</v>
      </c>
    </row>
    <row r="13443" spans="1:5" ht="15.75" x14ac:dyDescent="0.25">
      <c r="A13443" s="14">
        <v>51840480</v>
      </c>
      <c r="B13443" s="2">
        <v>46133.24468009259</v>
      </c>
      <c r="C13443" s="3" t="str">
        <f>IFERROR(VLOOKUP(A13443,'Base Prueba'!A:C,3,),"NO REGISTRA")</f>
        <v>OLGA GAVILAN BENAVIDES</v>
      </c>
      <c r="D13443" s="4" t="str">
        <f>IFERROR(VLOOKUP(A13443,'Base Prueba'!A:D,4,),"NO REGISTRA")</f>
        <v>AUXILIAR DE SERVICIOS</v>
      </c>
      <c r="E13443" s="5" t="str">
        <f>IFERROR(VLOOKUP(A13443,'Base Prueba'!A:E,5,),"NO REGISTRA")</f>
        <v>LOGISTICA Y SERVICIOS GENERALES</v>
      </c>
    </row>
    <row r="13444" spans="1:5" ht="15.75" x14ac:dyDescent="0.25">
      <c r="A13444" s="14">
        <v>52885874</v>
      </c>
      <c r="B13444" s="2">
        <v>46133.244780671295</v>
      </c>
      <c r="C13444" s="3" t="str">
        <f>IFERROR(VLOOKUP(A13444,'Base Prueba'!A:C,3,),"NO REGISTRA")</f>
        <v>MARIBEL CAYCEDO</v>
      </c>
      <c r="D13444" s="4" t="str">
        <f>IFERROR(VLOOKUP(A13444,'Base Prueba'!A:D,4,),"NO REGISTRA")</f>
        <v>AUXILIAR DE SERVICIOS</v>
      </c>
      <c r="E13444" s="5" t="str">
        <f>IFERROR(VLOOKUP(A13444,'Base Prueba'!A:E,5,),"NO REGISTRA")</f>
        <v>LOGISTICA Y SERVICIOS GENERALES</v>
      </c>
    </row>
    <row r="13445" spans="1:5" ht="15.75" x14ac:dyDescent="0.25">
      <c r="A13445" s="14">
        <v>79043674</v>
      </c>
      <c r="B13445" s="2">
        <v>46133.250250694444</v>
      </c>
      <c r="C13445" s="3" t="str">
        <f>IFERROR(VLOOKUP(A13445,'Base Prueba'!A:C,3,),"NO REGISTRA")</f>
        <v>PEDRO ANTONIO ACERO</v>
      </c>
      <c r="D13445" s="4" t="str">
        <f>IFERROR(VLOOKUP(A13445,'Base Prueba'!A:D,4,),"NO REGISTRA")</f>
        <v>SUPERVISOR DE SERVICIOS</v>
      </c>
      <c r="E13445" s="5" t="str">
        <f>IFERROR(VLOOKUP(A13445,'Base Prueba'!A:E,5,),"NO REGISTRA")</f>
        <v>LOGISTICA Y SERVICIOS GENERALES</v>
      </c>
    </row>
    <row r="13446" spans="1:5" ht="15.75" x14ac:dyDescent="0.25">
      <c r="A13446" s="14">
        <v>79313678</v>
      </c>
      <c r="B13446" s="2">
        <v>46133.254130555557</v>
      </c>
      <c r="C13446" s="3" t="str">
        <f>IFERROR(VLOOKUP(A13446,'Base Prueba'!A:C,3,),"NO REGISTRA")</f>
        <v>MARCO VINICIO RAMIREZ PEREIRA</v>
      </c>
      <c r="D13446" s="4" t="str">
        <f>IFERROR(VLOOKUP(A13446,'Base Prueba'!A:D,4,),"NO REGISTRA")</f>
        <v>TECNICO EN MANTENIMIENTO DE RECURSOS ACADEMICOS</v>
      </c>
      <c r="E13446" s="5" t="str">
        <f>IFERROR(VLOOKUP(A13446,'Base Prueba'!A:E,5,),"NO REGISTRA")</f>
        <v>RECURSOS ACADEMICOS</v>
      </c>
    </row>
    <row r="13447" spans="1:5" ht="15.75" x14ac:dyDescent="0.25">
      <c r="A13447" s="14">
        <v>1005927138</v>
      </c>
      <c r="B13447" s="2">
        <v>46133.262742824074</v>
      </c>
      <c r="C13447" s="3" t="str">
        <f>IFERROR(VLOOKUP(A13447,'Base Prueba'!A:C,3,),"NO REGISTRA")</f>
        <v>MARLON YEINER MEJIA ACOSTA</v>
      </c>
      <c r="D13447" s="4" t="str">
        <f>IFERROR(VLOOKUP(A13447,'Base Prueba'!A:D,4,),"NO REGISTRA")</f>
        <v>AUXILIAR  DE MANTENIMIENTO</v>
      </c>
      <c r="E13447" s="5" t="str">
        <f>IFERROR(VLOOKUP(A13447,'Base Prueba'!A:E,5,),"NO REGISTRA")</f>
        <v>LOGISTICA Y SERVICIOS GENERALES</v>
      </c>
    </row>
    <row r="13448" spans="1:5" ht="15.75" x14ac:dyDescent="0.25">
      <c r="A13448" s="14">
        <v>72223001</v>
      </c>
      <c r="B13448" s="2">
        <v>46133.263003587963</v>
      </c>
      <c r="C13448" s="3" t="str">
        <f>IFERROR(VLOOKUP(A13448,'Base Prueba'!A:C,3,),"NO REGISTRA")</f>
        <v>JOSE AGUSTIN BLANCO MEJIA</v>
      </c>
      <c r="D13448" s="4" t="str">
        <f>IFERROR(VLOOKUP(A13448,'Base Prueba'!A:D,4,),"NO REGISTRA")</f>
        <v>ENTRENADOR DEL CENTRO DE ALTURAS</v>
      </c>
      <c r="E13448" s="5" t="str">
        <f>IFERROR(VLOOKUP(A13448,'Base Prueba'!A:E,5,),"NO REGISTRA")</f>
        <v>OFICINA DE PLANEACION Y GESTION DE LA CALIDAD</v>
      </c>
    </row>
    <row r="13449" spans="1:5" ht="15.75" x14ac:dyDescent="0.25">
      <c r="A13449" s="14">
        <v>1032498759</v>
      </c>
      <c r="B13449" s="2">
        <v>46133.268567129628</v>
      </c>
      <c r="C13449" s="3" t="str">
        <f>IFERROR(VLOOKUP(A13449,'Base Prueba'!A:C,3,),"NO REGISTRA")</f>
        <v>ANDREA CATALINA GAVIRIA TORRES</v>
      </c>
      <c r="D13449" s="4" t="str">
        <f>IFERROR(VLOOKUP(A13449,'Base Prueba'!A:D,4,),"NO REGISTRA")</f>
        <v>AUXILIAR DE RECURSOS AUDIOVISUALES</v>
      </c>
      <c r="E13449" s="5" t="str">
        <f>IFERROR(VLOOKUP(A13449,'Base Prueba'!A:E,5,),"NO REGISTRA")</f>
        <v>OFICINA DE AUDIOVISUALES</v>
      </c>
    </row>
    <row r="13450" spans="1:5" ht="15.75" x14ac:dyDescent="0.25">
      <c r="A13450" s="14">
        <v>52976228</v>
      </c>
      <c r="B13450" s="2">
        <v>46133.270159837964</v>
      </c>
      <c r="C13450" s="3" t="str">
        <f>IFERROR(VLOOKUP(A13450,'Base Prueba'!A:C,3,),"NO REGISTRA")</f>
        <v>ANDREA IBAÑEZ CASTRO</v>
      </c>
      <c r="D13450" s="4" t="str">
        <f>IFERROR(VLOOKUP(A13450,'Base Prueba'!A:D,4,),"NO REGISTRA")</f>
        <v>DOCENTE DE TIEMPO COMPLETO</v>
      </c>
      <c r="E13450" s="5" t="str">
        <f>IFERROR(VLOOKUP(A13450,'Base Prueba'!A:E,5,),"NO REGISTRA")</f>
        <v>UNIDAD DE IDIOMAS</v>
      </c>
    </row>
    <row r="13451" spans="1:5" ht="15.75" x14ac:dyDescent="0.25">
      <c r="A13451" s="14">
        <v>7563945</v>
      </c>
      <c r="B13451" s="2">
        <v>46133.272825347223</v>
      </c>
      <c r="C13451" s="3" t="str">
        <f>IFERROR(VLOOKUP(A13451,'Base Prueba'!A:C,3,),"NO REGISTRA")</f>
        <v>NESTOR FABIO OSPINA RIVERA</v>
      </c>
      <c r="D13451" s="4" t="str">
        <f>IFERROR(VLOOKUP(A13451,'Base Prueba'!A:D,4,),"NO REGISTRA")</f>
        <v>AUXILIAR  DE MANTENIMIENTO</v>
      </c>
      <c r="E13451" s="5" t="str">
        <f>IFERROR(VLOOKUP(A13451,'Base Prueba'!A:E,5,),"NO REGISTRA")</f>
        <v>LOGISTICA Y SERVICIOS GENERALES</v>
      </c>
    </row>
    <row r="13452" spans="1:5" ht="15.75" x14ac:dyDescent="0.25">
      <c r="A13452" s="14">
        <v>79667746</v>
      </c>
      <c r="B13452" s="2">
        <v>46133.279754861112</v>
      </c>
      <c r="C13452" s="3" t="str">
        <f>IFERROR(VLOOKUP(A13452,'Base Prueba'!A:C,3,),"NO REGISTRA")</f>
        <v>JOHN JAIRO SUAREZ PINZON</v>
      </c>
      <c r="D13452" s="4" t="str">
        <f>IFERROR(VLOOKUP(A13452,'Base Prueba'!A:D,4,),"NO REGISTRA")</f>
        <v>AUXILIAR ELECTRICO</v>
      </c>
      <c r="E13452" s="5" t="str">
        <f>IFERROR(VLOOKUP(A13452,'Base Prueba'!A:E,5,),"NO REGISTRA")</f>
        <v>LOGISTICA Y SERVICIOS GENERALES</v>
      </c>
    </row>
    <row r="13453" spans="1:5" ht="15.75" x14ac:dyDescent="0.25">
      <c r="A13453" s="14">
        <v>19488606</v>
      </c>
      <c r="B13453" s="2">
        <v>46133.28181064815</v>
      </c>
      <c r="C13453" s="3" t="str">
        <f>IFERROR(VLOOKUP(A13453,'Base Prueba'!A:C,3,),"NO REGISTRA")</f>
        <v>ARISTARCO LOPEZ TALERO</v>
      </c>
      <c r="D13453" s="4" t="str">
        <f>IFERROR(VLOOKUP(A13453,'Base Prueba'!A:D,4,),"NO REGISTRA")</f>
        <v>OFICIAL DE MANTENIMIENTO</v>
      </c>
      <c r="E13453" s="5" t="str">
        <f>IFERROR(VLOOKUP(A13453,'Base Prueba'!A:E,5,),"NO REGISTRA")</f>
        <v>LOGISTICA Y SERVICIOS GENERALES</v>
      </c>
    </row>
    <row r="13454" spans="1:5" ht="15.75" x14ac:dyDescent="0.25">
      <c r="A13454" s="14">
        <v>80843387</v>
      </c>
      <c r="B13454" s="2">
        <v>46133.282299421298</v>
      </c>
      <c r="C13454" s="3" t="str">
        <f>IFERROR(VLOOKUP(A13454,'Base Prueba'!A:C,3,),"NO REGISTRA")</f>
        <v>ESTEBAN ADOLFO QUESADA SALAZAR</v>
      </c>
      <c r="D13454" s="4" t="str">
        <f>IFERROR(VLOOKUP(A13454,'Base Prueba'!A:D,4,),"NO REGISTRA")</f>
        <v>DOCENTE DE TIEMPO COMPLETO</v>
      </c>
      <c r="E13454" s="5" t="str">
        <f>IFERROR(VLOOKUP(A13454,'Base Prueba'!A:E,5,),"NO REGISTRA")</f>
        <v>UNIVERSITARIO COMUNICACION SOCIAL</v>
      </c>
    </row>
    <row r="13455" spans="1:5" ht="15.75" x14ac:dyDescent="0.25">
      <c r="A13455" s="14">
        <v>1073150473</v>
      </c>
      <c r="B13455" s="2">
        <v>46133.283953935184</v>
      </c>
      <c r="C13455" s="3" t="str">
        <f>IFERROR(VLOOKUP(A13455,'Base Prueba'!A:C,3,),"NO REGISTRA")</f>
        <v>DIANA STELLA MELGAREJO MUÑOZ</v>
      </c>
      <c r="D13455" s="4" t="str">
        <f>IFERROR(VLOOKUP(A13455,'Base Prueba'!A:D,4,),"NO REGISTRA")</f>
        <v>DOCENTE DE MEDIO TIEMPO</v>
      </c>
      <c r="E13455" s="5" t="str">
        <f>IFERROR(VLOOKUP(A13455,'Base Prueba'!A:E,5,),"NO REGISTRA")</f>
        <v>TECNICA EN FOTOGRAFIA</v>
      </c>
    </row>
    <row r="13456" spans="1:5" ht="15.75" x14ac:dyDescent="0.25">
      <c r="A13456" s="14">
        <v>1023880617</v>
      </c>
      <c r="B13456" s="2">
        <v>46133.286339351849</v>
      </c>
      <c r="C13456" s="3" t="str">
        <f>IFERROR(VLOOKUP(A13456,'Base Prueba'!A:C,3,),"NO REGISTRA")</f>
        <v>BYRON YESID PARRA DIAZ</v>
      </c>
      <c r="D13456" s="4" t="str">
        <f>IFERROR(VLOOKUP(A13456,'Base Prueba'!A:D,4,),"NO REGISTRA")</f>
        <v>AUXILIAR  DE MANTENIMIENTO</v>
      </c>
      <c r="E13456" s="5" t="str">
        <f>IFERROR(VLOOKUP(A13456,'Base Prueba'!A:E,5,),"NO REGISTRA")</f>
        <v>LOGISTICA Y SERVICIOS GENERALES</v>
      </c>
    </row>
    <row r="13457" spans="1:5" ht="15.75" x14ac:dyDescent="0.25">
      <c r="A13457" s="14">
        <v>8715040</v>
      </c>
      <c r="B13457" s="2">
        <v>46133.287666782409</v>
      </c>
      <c r="C13457" s="3" t="str">
        <f>IFERROR(VLOOKUP(A13457,'Base Prueba'!A:C,3,),"NO REGISTRA")</f>
        <v>DACARTH RAFAEL SARMIENTO PORTO</v>
      </c>
      <c r="D13457" s="4" t="str">
        <f>IFERROR(VLOOKUP(A13457,'Base Prueba'!A:D,4,),"NO REGISTRA")</f>
        <v>DOCENTE DE TIEMPO COMPLETO</v>
      </c>
      <c r="E13457" s="5" t="str">
        <f>IFERROR(VLOOKUP(A13457,'Base Prueba'!A:E,5,),"NO REGISTRA")</f>
        <v>INGENIERIA DE SOFTWARE</v>
      </c>
    </row>
    <row r="13458" spans="1:5" ht="15.75" x14ac:dyDescent="0.25">
      <c r="A13458" s="14">
        <v>79456180</v>
      </c>
      <c r="B13458" s="2">
        <v>46133.287924537035</v>
      </c>
      <c r="C13458" s="3" t="str">
        <f>IFERROR(VLOOKUP(A13458,'Base Prueba'!A:C,3,),"NO REGISTRA")</f>
        <v>CESAR AUGUSTO AVELLANEDA DUARTE</v>
      </c>
      <c r="D13458" s="4" t="str">
        <f>IFERROR(VLOOKUP(A13458,'Base Prueba'!A:D,4,),"NO REGISTRA")</f>
        <v>DOCENTE DE TIEMPO COMPLETO</v>
      </c>
      <c r="E13458" s="5" t="str">
        <f>IFERROR(VLOOKUP(A13458,'Base Prueba'!A:E,5,),"NO REGISTRA")</f>
        <v>AREA DE CIENCIAS BASICAS</v>
      </c>
    </row>
    <row r="13459" spans="1:5" ht="15.75" x14ac:dyDescent="0.25">
      <c r="A13459" s="14">
        <v>1023965965</v>
      </c>
      <c r="B13459" s="2">
        <v>46133.289708101853</v>
      </c>
      <c r="C13459" s="3" t="str">
        <f>IFERROR(VLOOKUP(A13459,'Base Prueba'!A:C,3,),"NO REGISTRA")</f>
        <v>EDISON ALEJANDRO SALAZAR HERNANDEZ</v>
      </c>
      <c r="D13459" s="4" t="str">
        <f>IFERROR(VLOOKUP(A13459,'Base Prueba'!A:D,4,),"NO REGISTRA")</f>
        <v>DOCENTE DE MEDIO TIEMPO</v>
      </c>
      <c r="E13459" s="5" t="str">
        <f>IFERROR(VLOOKUP(A13459,'Base Prueba'!A:E,5,),"NO REGISTRA")</f>
        <v>NARRATIVAS DIGITALES Y AUDIOVISUALES</v>
      </c>
    </row>
    <row r="13460" spans="1:5" ht="15.75" x14ac:dyDescent="0.25">
      <c r="A13460" s="14">
        <v>1193376686</v>
      </c>
      <c r="B13460" s="2">
        <v>46133.289949189813</v>
      </c>
      <c r="C13460" s="3" t="str">
        <f>IFERROR(VLOOKUP(A13460,'Base Prueba'!A:C,3,),"NO REGISTRA")</f>
        <v>STEVEN FERNANDO CORRECHA PERDOMO</v>
      </c>
      <c r="D13460" s="4" t="str">
        <f>IFERROR(VLOOKUP(A13460,'Base Prueba'!A:D,4,),"NO REGISTRA")</f>
        <v>AUXILIAR  DE MANTENIMIENTO</v>
      </c>
      <c r="E13460" s="5" t="str">
        <f>IFERROR(VLOOKUP(A13460,'Base Prueba'!A:E,5,),"NO REGISTRA")</f>
        <v>LOGISTICA Y SERVICIOS GENERALES</v>
      </c>
    </row>
    <row r="13461" spans="1:5" ht="15.75" x14ac:dyDescent="0.25">
      <c r="A13461" s="14">
        <v>79942078</v>
      </c>
      <c r="B13461" s="2">
        <v>46133.29102060185</v>
      </c>
      <c r="C13461" s="3" t="str">
        <f>IFERROR(VLOOKUP(A13461,'Base Prueba'!A:C,3,),"NO REGISTRA")</f>
        <v>JORGE MARIO ORJUELA MARQUEZ</v>
      </c>
      <c r="D13461" s="4" t="str">
        <f>IFERROR(VLOOKUP(A13461,'Base Prueba'!A:D,4,),"NO REGISTRA")</f>
        <v>DOCENTE DE TIEMPO COMPLETO</v>
      </c>
      <c r="E13461" s="5" t="str">
        <f>IFERROR(VLOOKUP(A13461,'Base Prueba'!A:E,5,),"NO REGISTRA")</f>
        <v>UNIVERSITARIO ADMINISTRACION DE EMPRESAS</v>
      </c>
    </row>
    <row r="13462" spans="1:5" ht="15.75" x14ac:dyDescent="0.25">
      <c r="A13462" s="14">
        <v>1024549760</v>
      </c>
      <c r="B13462" s="2">
        <v>46133.291301736113</v>
      </c>
      <c r="C13462" s="3" t="str">
        <f>IFERROR(VLOOKUP(A13462,'Base Prueba'!A:C,3,),"NO REGISTRA")</f>
        <v>FRANCY YISETH JAIMES NEIRA</v>
      </c>
      <c r="D13462" s="4" t="str">
        <f>IFERROR(VLOOKUP(A13462,'Base Prueba'!A:D,4,),"NO REGISTRA")</f>
        <v>SECRETARIA ACADEMICA - ADMINISTRATIVA DE FACULTAD</v>
      </c>
      <c r="E13462" s="5" t="str">
        <f>IFERROR(VLOOKUP(A13462,'Base Prueba'!A:E,5,),"NO REGISTRA")</f>
        <v>FACULTAD DE COMINICACIÓN PERIODISMO Y ARTES</v>
      </c>
    </row>
    <row r="13463" spans="1:5" ht="15.75" x14ac:dyDescent="0.25">
      <c r="A13463" s="14">
        <v>79312652</v>
      </c>
      <c r="B13463" s="2">
        <v>46133.291616666669</v>
      </c>
      <c r="C13463" s="3" t="str">
        <f>IFERROR(VLOOKUP(A13463,'Base Prueba'!A:C,3,),"NO REGISTRA")</f>
        <v>JOSE ALVARO LARA MANOSALVA</v>
      </c>
      <c r="D13463" s="4" t="str">
        <f>IFERROR(VLOOKUP(A13463,'Base Prueba'!A:D,4,),"NO REGISTRA")</f>
        <v>DOCENTE DE TIEMPO COMPLETO</v>
      </c>
      <c r="E13463" s="5" t="str">
        <f>IFERROR(VLOOKUP(A13463,'Base Prueba'!A:E,5,),"NO REGISTRA")</f>
        <v>UNIVERSITARIO ADMINISTRACION DE EMPRESAS</v>
      </c>
    </row>
    <row r="13464" spans="1:5" ht="15.75" x14ac:dyDescent="0.25">
      <c r="A13464" s="14">
        <v>1032361262</v>
      </c>
      <c r="B13464" s="2">
        <v>46133.292482638892</v>
      </c>
      <c r="C13464" s="3" t="str">
        <f>IFERROR(VLOOKUP(A13464,'Base Prueba'!A:C,3,),"NO REGISTRA")</f>
        <v>CAMILO  ANDRES BALLESTEROS SANABRIA</v>
      </c>
      <c r="D13464" s="4" t="str">
        <f>IFERROR(VLOOKUP(A13464,'Base Prueba'!A:D,4,),"NO REGISTRA")</f>
        <v>DOCENTE DE MEDIO TIEMPO</v>
      </c>
      <c r="E13464" s="5" t="str">
        <f>IFERROR(VLOOKUP(A13464,'Base Prueba'!A:E,5,),"NO REGISTRA")</f>
        <v>TECNICA EN FOTOGRAFIA</v>
      </c>
    </row>
    <row r="13465" spans="1:5" ht="15.75" x14ac:dyDescent="0.25">
      <c r="A13465" s="14">
        <v>1000692621</v>
      </c>
      <c r="B13465" s="2">
        <v>46133.292585416668</v>
      </c>
      <c r="C13465" s="3" t="str">
        <f>IFERROR(VLOOKUP(A13465,'Base Prueba'!A:C,3,),"NO REGISTRA")</f>
        <v>ANGIE KATERINE SALAMANCA PEÑUELA</v>
      </c>
      <c r="D13465" s="4" t="str">
        <f>IFERROR(VLOOKUP(A13465,'Base Prueba'!A:D,4,),"NO REGISTRA")</f>
        <v>ASISTENTE ADMINISTRATIVA CEA</v>
      </c>
      <c r="E13465" s="5" t="str">
        <f>IFERROR(VLOOKUP(A13465,'Base Prueba'!A:E,5,),"NO REGISTRA")</f>
        <v>OFICINA DE PLANEACION Y GESTION DE LA CALIDAD</v>
      </c>
    </row>
    <row r="13466" spans="1:5" ht="15.75" x14ac:dyDescent="0.25">
      <c r="A13466" s="14">
        <v>80725196</v>
      </c>
      <c r="B13466" s="2">
        <v>46133.292694791664</v>
      </c>
      <c r="C13466" s="3" t="str">
        <f>IFERROR(VLOOKUP(A13466,'Base Prueba'!A:C,3,),"NO REGISTRA")</f>
        <v>YEISON YOSET TOVAR BARBOSA</v>
      </c>
      <c r="D13466" s="4" t="str">
        <f>IFERROR(VLOOKUP(A13466,'Base Prueba'!A:D,4,),"NO REGISTRA")</f>
        <v>LIDER GESTION DOCUMENTAL</v>
      </c>
      <c r="E13466" s="5" t="str">
        <f>IFERROR(VLOOKUP(A13466,'Base Prueba'!A:E,5,),"NO REGISTRA")</f>
        <v>CENTRO DE GESTION DOCUMENTAL</v>
      </c>
    </row>
    <row r="13467" spans="1:5" ht="15.75" x14ac:dyDescent="0.25">
      <c r="A13467" s="14">
        <v>1193150666</v>
      </c>
      <c r="B13467" s="2">
        <v>46133.293110879633</v>
      </c>
      <c r="C13467" s="3" t="str">
        <f>IFERROR(VLOOKUP(A13467,'Base Prueba'!A:C,3,),"NO REGISTRA")</f>
        <v>LUIS FELIPE JAIMES BELTRAN</v>
      </c>
      <c r="D13467" s="4" t="str">
        <f>IFERROR(VLOOKUP(A13467,'Base Prueba'!A:D,4,),"NO REGISTRA")</f>
        <v>DOCENTE DE TIEMPO COMPLETO</v>
      </c>
      <c r="E13467" s="5" t="str">
        <f>IFERROR(VLOOKUP(A13467,'Base Prueba'!A:E,5,),"NO REGISTRA")</f>
        <v>UNIVERSITARIO EN TURISMO Y GASTRONOMIA</v>
      </c>
    </row>
    <row r="13468" spans="1:5" ht="15.75" x14ac:dyDescent="0.25">
      <c r="A13468" s="14">
        <v>1023033647</v>
      </c>
      <c r="B13468" s="2">
        <v>46133.293198148145</v>
      </c>
      <c r="C13468" s="3" t="str">
        <f>IFERROR(VLOOKUP(A13468,'Base Prueba'!A:C,3,),"NO REGISTRA")</f>
        <v>JUAN FRANCISCO HENAO CALDERON</v>
      </c>
      <c r="D13468" s="4" t="str">
        <f>IFERROR(VLOOKUP(A13468,'Base Prueba'!A:D,4,),"NO REGISTRA")</f>
        <v>DOCENTE DE MEDIO TIEMPO</v>
      </c>
      <c r="E13468" s="5" t="str">
        <f>IFERROR(VLOOKUP(A13468,'Base Prueba'!A:E,5,),"NO REGISTRA")</f>
        <v>TECNICO LABORAL EN COCINA</v>
      </c>
    </row>
    <row r="13469" spans="1:5" ht="15.75" x14ac:dyDescent="0.25">
      <c r="A13469" s="14">
        <v>1019116766</v>
      </c>
      <c r="B13469" s="2">
        <v>46133.295471064812</v>
      </c>
      <c r="C13469" s="3" t="str">
        <f>IFERROR(VLOOKUP(A13469,'Base Prueba'!A:C,3,),"NO REGISTRA")</f>
        <v>IVAN FERNEY MONTOYA BOLAÑOS</v>
      </c>
      <c r="D13469" s="4" t="str">
        <f>IFERROR(VLOOKUP(A13469,'Base Prueba'!A:D,4,),"NO REGISTRA")</f>
        <v>DOCENTE DE TIEMPO COMPLETO</v>
      </c>
      <c r="E13469" s="5" t="str">
        <f>IFERROR(VLOOKUP(A13469,'Base Prueba'!A:E,5,),"NO REGISTRA")</f>
        <v>UNIVERSITARIO EN TURISMO Y GASTRONOMIA</v>
      </c>
    </row>
    <row r="13470" spans="1:5" ht="15.75" x14ac:dyDescent="0.25">
      <c r="A13470" s="14">
        <v>1014257968</v>
      </c>
      <c r="B13470" s="2">
        <v>46133.296275925924</v>
      </c>
      <c r="C13470" s="3" t="str">
        <f>IFERROR(VLOOKUP(A13470,'Base Prueba'!A:C,3,),"NO REGISTRA")</f>
        <v>JORGE ANDRES LIEVANO LOPEZ</v>
      </c>
      <c r="D13470" s="4" t="str">
        <f>IFERROR(VLOOKUP(A13470,'Base Prueba'!A:D,4,),"NO REGISTRA")</f>
        <v>DOCENTE DE TIEMPO COMPLETO</v>
      </c>
      <c r="E13470" s="5" t="str">
        <f>IFERROR(VLOOKUP(A13470,'Base Prueba'!A:E,5,),"NO REGISTRA")</f>
        <v>UNIDAD DE IDIOMAS</v>
      </c>
    </row>
    <row r="13471" spans="1:5" ht="15.75" x14ac:dyDescent="0.25">
      <c r="A13471" s="14">
        <v>1000257532</v>
      </c>
      <c r="B13471" s="2">
        <v>46133.297290393515</v>
      </c>
      <c r="C13471" s="3" t="str">
        <f>IFERROR(VLOOKUP(A13471,'Base Prueba'!A:C,3,),"NO REGISTRA")</f>
        <v>ANDRES FELIPE RINCON CADENA</v>
      </c>
      <c r="D13471" s="4" t="str">
        <f>IFERROR(VLOOKUP(A13471,'Base Prueba'!A:D,4,),"NO REGISTRA")</f>
        <v>DOCENTE DE TIEMPO COMPLETO</v>
      </c>
      <c r="E13471" s="5" t="str">
        <f>IFERROR(VLOOKUP(A13471,'Base Prueba'!A:E,5,),"NO REGISTRA")</f>
        <v>TECNOLOGÍA EN PRODUCCIÓN DE MEDIOS AUDIOVISUALES</v>
      </c>
    </row>
    <row r="13472" spans="1:5" ht="15.75" x14ac:dyDescent="0.25">
      <c r="A13472" s="14">
        <v>79951802</v>
      </c>
      <c r="B13472" s="2">
        <v>46133.297415856483</v>
      </c>
      <c r="C13472" s="3" t="str">
        <f>IFERROR(VLOOKUP(A13472,'Base Prueba'!A:C,3,),"NO REGISTRA")</f>
        <v>HERNAN ANDRES ROJAS VARGAS</v>
      </c>
      <c r="D13472" s="4" t="str">
        <f>IFERROR(VLOOKUP(A13472,'Base Prueba'!A:D,4,),"NO REGISTRA")</f>
        <v>DOCENTE DE MEDIO TIEMPO</v>
      </c>
      <c r="E13472" s="5" t="str">
        <f>IFERROR(VLOOKUP(A13472,'Base Prueba'!A:E,5,),"NO REGISTRA")</f>
        <v>UNIVERSITARIO ADMINISTRACION DE EMPRESAS</v>
      </c>
    </row>
    <row r="13473" spans="1:5" ht="15.75" x14ac:dyDescent="0.25">
      <c r="A13473" s="14">
        <v>11189740</v>
      </c>
      <c r="B13473" s="2">
        <v>46133.300076851854</v>
      </c>
      <c r="C13473" s="3" t="str">
        <f>IFERROR(VLOOKUP(A13473,'Base Prueba'!A:C,3,),"NO REGISTRA")</f>
        <v>FERNEY ALARCON AGUIRRE</v>
      </c>
      <c r="D13473" s="4" t="str">
        <f>IFERROR(VLOOKUP(A13473,'Base Prueba'!A:D,4,),"NO REGISTRA")</f>
        <v>DOCENTE DE TIEMPO COMPLETO</v>
      </c>
      <c r="E13473" s="5" t="str">
        <f>IFERROR(VLOOKUP(A13473,'Base Prueba'!A:E,5,),"NO REGISTRA")</f>
        <v>UNIVERSITARIO ADMINISTRACION DE EMPRESAS</v>
      </c>
    </row>
    <row r="13474" spans="1:5" ht="15.75" x14ac:dyDescent="0.25">
      <c r="A13474" s="14">
        <v>1032427103</v>
      </c>
      <c r="B13474" s="2">
        <v>46133.301472453706</v>
      </c>
      <c r="C13474" s="3" t="str">
        <f>IFERROR(VLOOKUP(A13474,'Base Prueba'!A:C,3,),"NO REGISTRA")</f>
        <v>KATHERIN QUINTERO ZUÑIGA</v>
      </c>
      <c r="D13474" s="4" t="str">
        <f>IFERROR(VLOOKUP(A13474,'Base Prueba'!A:D,4,),"NO REGISTRA")</f>
        <v>DOCENTE DE TIEMPO COMPLETO</v>
      </c>
      <c r="E13474" s="5" t="str">
        <f>IFERROR(VLOOKUP(A13474,'Base Prueba'!A:E,5,),"NO REGISTRA")</f>
        <v>TECNICA EN FOTOGRAFIA</v>
      </c>
    </row>
    <row r="13475" spans="1:5" ht="15.75" x14ac:dyDescent="0.25">
      <c r="A13475" s="14">
        <v>1090495027</v>
      </c>
      <c r="B13475" s="2">
        <v>46133.302465624998</v>
      </c>
      <c r="C13475" s="3" t="str">
        <f>IFERROR(VLOOKUP(A13475,'Base Prueba'!A:C,3,),"NO REGISTRA")</f>
        <v>JHOBANY ALBERTO VACA LARGO</v>
      </c>
      <c r="D13475" s="4" t="str">
        <f>IFERROR(VLOOKUP(A13475,'Base Prueba'!A:D,4,),"NO REGISTRA")</f>
        <v>ENTRENADOR DEL CENTRO DE ALTURAS</v>
      </c>
      <c r="E13475" s="5" t="str">
        <f>IFERROR(VLOOKUP(A13475,'Base Prueba'!A:E,5,),"NO REGISTRA")</f>
        <v>OFICINA DE PLANEACION Y GESTION DE LA CALIDAD</v>
      </c>
    </row>
    <row r="13476" spans="1:5" ht="15.75" x14ac:dyDescent="0.25">
      <c r="A13476" s="14">
        <v>79704152</v>
      </c>
      <c r="B13476" s="2">
        <v>46133.302804976855</v>
      </c>
      <c r="C13476" s="3" t="str">
        <f>IFERROR(VLOOKUP(A13476,'Base Prueba'!A:C,3,),"NO REGISTRA")</f>
        <v>FABIO ORLANDO MONTENEGRO RIAÑO</v>
      </c>
      <c r="D13476" s="4" t="str">
        <f>IFERROR(VLOOKUP(A13476,'Base Prueba'!A:D,4,),"NO REGISTRA")</f>
        <v>AUXILIAR RECURSOS ACADÉMICOS</v>
      </c>
      <c r="E13476" s="5" t="str">
        <f>IFERROR(VLOOKUP(A13476,'Base Prueba'!A:E,5,),"NO REGISTRA")</f>
        <v>OFICINA DE AUDIOVISUALES</v>
      </c>
    </row>
    <row r="13477" spans="1:5" ht="15.75" x14ac:dyDescent="0.25">
      <c r="A13477" s="14">
        <v>79855885</v>
      </c>
      <c r="B13477" s="2">
        <v>46133.302850347223</v>
      </c>
      <c r="C13477" s="3" t="str">
        <f>IFERROR(VLOOKUP(A13477,'Base Prueba'!A:C,3,),"NO REGISTRA")</f>
        <v>DANIEL EDUARDO USECHE LOPEZ</v>
      </c>
      <c r="D13477" s="4" t="str">
        <f>IFERROR(VLOOKUP(A13477,'Base Prueba'!A:D,4,),"NO REGISTRA")</f>
        <v>DOCENTE DE MEDIO TIEMPO</v>
      </c>
      <c r="E13477" s="5" t="str">
        <f>IFERROR(VLOOKUP(A13477,'Base Prueba'!A:E,5,),"NO REGISTRA")</f>
        <v>UNIVERSITARIO EN TURISMO Y GASTRONOMIA</v>
      </c>
    </row>
    <row r="13478" spans="1:5" ht="15.75" x14ac:dyDescent="0.25">
      <c r="A13478" s="14">
        <v>79435738</v>
      </c>
      <c r="B13478" s="2">
        <v>46133.303778472226</v>
      </c>
      <c r="C13478" s="3" t="str">
        <f>IFERROR(VLOOKUP(A13478,'Base Prueba'!A:C,3,),"NO REGISTRA")</f>
        <v>DANIEL ANDRES MURCIA DIAZ</v>
      </c>
      <c r="D13478" s="4" t="str">
        <f>IFERROR(VLOOKUP(A13478,'Base Prueba'!A:D,4,),"NO REGISTRA")</f>
        <v>DOCENTE DE TIEMPO COMPLETO</v>
      </c>
      <c r="E13478" s="5" t="str">
        <f>IFERROR(VLOOKUP(A13478,'Base Prueba'!A:E,5,),"NO REGISTRA")</f>
        <v>INGENIERIA DE SOFTWARE</v>
      </c>
    </row>
    <row r="13479" spans="1:5" ht="15.75" x14ac:dyDescent="0.25">
      <c r="A13479" s="14">
        <v>11318253</v>
      </c>
      <c r="B13479" s="2">
        <v>46133.304414467595</v>
      </c>
      <c r="C13479" s="3" t="str">
        <f>IFERROR(VLOOKUP(A13479,'Base Prueba'!A:C,3,),"NO REGISTRA")</f>
        <v>RODRIGO RODRIGUEZ</v>
      </c>
      <c r="D13479" s="4" t="str">
        <f>IFERROR(VLOOKUP(A13479,'Base Prueba'!A:D,4,),"NO REGISTRA")</f>
        <v>APRENDIZ UNIVERSITARIO</v>
      </c>
      <c r="E13479" s="5" t="str">
        <f>IFERROR(VLOOKUP(A13479,'Base Prueba'!A:E,5,),"NO REGISTRA")</f>
        <v>CENTRO DE GESTION DOCUMENTAL</v>
      </c>
    </row>
    <row r="13480" spans="1:5" ht="15.75" x14ac:dyDescent="0.25">
      <c r="A13480" s="14">
        <v>79433573</v>
      </c>
      <c r="B13480" s="2">
        <v>46133.304707175928</v>
      </c>
      <c r="C13480" s="3" t="str">
        <f>IFERROR(VLOOKUP(A13480,'Base Prueba'!A:C,3,),"NO REGISTRA")</f>
        <v>NELSON GUILLERMO GARCIA GAITAN</v>
      </c>
      <c r="D13480" s="4" t="str">
        <f>IFERROR(VLOOKUP(A13480,'Base Prueba'!A:D,4,),"NO REGISTRA")</f>
        <v>DOCENTE DE TIEMPO COMPLETO</v>
      </c>
      <c r="E13480" s="5" t="str">
        <f>IFERROR(VLOOKUP(A13480,'Base Prueba'!A:E,5,),"NO REGISTRA")</f>
        <v>UNIVERSITARIO COMUNICACION SOCIAL</v>
      </c>
    </row>
    <row r="13481" spans="1:5" ht="15.75" x14ac:dyDescent="0.25">
      <c r="A13481" s="14">
        <v>1010189117</v>
      </c>
      <c r="B13481" s="2">
        <v>46133.304783912034</v>
      </c>
      <c r="C13481" s="3" t="str">
        <f>IFERROR(VLOOKUP(A13481,'Base Prueba'!A:C,3,),"NO REGISTRA")</f>
        <v>ADRIANA PAOLA CARVAJAL TARAZONA</v>
      </c>
      <c r="D13481" s="4" t="str">
        <f>IFERROR(VLOOKUP(A13481,'Base Prueba'!A:D,4,),"NO REGISTRA")</f>
        <v>DOCENTE DE MEDIO TIEMPO</v>
      </c>
      <c r="E13481" s="5" t="str">
        <f>IFERROR(VLOOKUP(A13481,'Base Prueba'!A:E,5,),"NO REGISTRA")</f>
        <v>UNIVERSITARIO COMUNICACION SOCIAL</v>
      </c>
    </row>
    <row r="13482" spans="1:5" ht="15.75" x14ac:dyDescent="0.25">
      <c r="A13482" s="14">
        <v>79624306</v>
      </c>
      <c r="B13482" s="2">
        <v>46133.316642013888</v>
      </c>
      <c r="C13482" s="3" t="str">
        <f>IFERROR(VLOOKUP(A13482,'Base Prueba'!A:C,3,),"NO REGISTRA")</f>
        <v>NELSON MONGUA PEDREROS</v>
      </c>
      <c r="D13482" s="4" t="str">
        <f>IFERROR(VLOOKUP(A13482,'Base Prueba'!A:D,4,),"NO REGISTRA")</f>
        <v>ADMINISTRADOR DE REDES</v>
      </c>
      <c r="E13482" s="5" t="str">
        <f>IFERROR(VLOOKUP(A13482,'Base Prueba'!A:E,5,),"NO REGISTRA")</f>
        <v>DEPARTAMENTO DE INFORMATICA Y TECNOLOGIA</v>
      </c>
    </row>
    <row r="13483" spans="1:5" ht="15.75" x14ac:dyDescent="0.25">
      <c r="A13483" s="14">
        <v>1141514141</v>
      </c>
      <c r="B13483" s="2">
        <v>46133.317734953707</v>
      </c>
      <c r="C13483" s="3" t="str">
        <f>IFERROR(VLOOKUP(A13483,'Base Prueba'!A:C,3,),"NO REGISTRA")</f>
        <v>LAURA SOFIA VARGAS LESMES</v>
      </c>
      <c r="D13483" s="4" t="str">
        <f>IFERROR(VLOOKUP(A13483,'Base Prueba'!A:D,4,),"NO REGISTRA")</f>
        <v>AUXILIAR BIBLIOTECA</v>
      </c>
      <c r="E13483" s="5" t="str">
        <f>IFERROR(VLOOKUP(A13483,'Base Prueba'!A:E,5,),"NO REGISTRA")</f>
        <v>BIBLIOTECA</v>
      </c>
    </row>
    <row r="13484" spans="1:5" ht="15.75" x14ac:dyDescent="0.25">
      <c r="A13484" s="14">
        <v>1014215096</v>
      </c>
      <c r="B13484" s="2">
        <v>46133.319268287036</v>
      </c>
      <c r="C13484" s="3" t="str">
        <f>IFERROR(VLOOKUP(A13484,'Base Prueba'!A:C,3,),"NO REGISTRA")</f>
        <v>ALEXANDER BELTRAN AGUILERA</v>
      </c>
      <c r="D13484" s="4" t="str">
        <f>IFERROR(VLOOKUP(A13484,'Base Prueba'!A:D,4,),"NO REGISTRA")</f>
        <v>DOCENTE DE TIEMPO COMPLETO</v>
      </c>
      <c r="E13484" s="5" t="str">
        <f>IFERROR(VLOOKUP(A13484,'Base Prueba'!A:E,5,),"NO REGISTRA")</f>
        <v>UNIVERSITARIO EN TURISMO Y GASTRONOMIA</v>
      </c>
    </row>
    <row r="13485" spans="1:5" ht="15.75" x14ac:dyDescent="0.25">
      <c r="A13485" s="14">
        <v>1000467399</v>
      </c>
      <c r="B13485" s="2">
        <v>46133.319303240743</v>
      </c>
      <c r="C13485" s="3" t="str">
        <f>IFERROR(VLOOKUP(A13485,'Base Prueba'!A:C,3,),"NO REGISTRA")</f>
        <v>BRANDO ESTIVEN DIAZ QUIMBAYA</v>
      </c>
      <c r="D13485" s="4" t="str">
        <f>IFERROR(VLOOKUP(A13485,'Base Prueba'!A:D,4,),"NO REGISTRA")</f>
        <v>APRENDIZ UNIVERSITARIO</v>
      </c>
      <c r="E13485" s="5" t="str">
        <f>IFERROR(VLOOKUP(A13485,'Base Prueba'!A:E,5,),"NO REGISTRA")</f>
        <v>DEPARTAMENTO DE GESTION HUMANA</v>
      </c>
    </row>
    <row r="13486" spans="1:5" ht="15.75" x14ac:dyDescent="0.25">
      <c r="A13486" s="14">
        <v>1000218614</v>
      </c>
      <c r="B13486" s="2">
        <v>46133.327216319442</v>
      </c>
      <c r="C13486" s="3" t="str">
        <f>IFERROR(VLOOKUP(A13486,'Base Prueba'!A:C,3,),"NO REGISTRA")</f>
        <v>SEBASTIAN DAVID MELO DIAZ</v>
      </c>
      <c r="D13486" s="4" t="str">
        <f>IFERROR(VLOOKUP(A13486,'Base Prueba'!A:D,4,),"NO REGISTRA")</f>
        <v>ANALISTA DE SISTEMAS</v>
      </c>
      <c r="E13486" s="5" t="str">
        <f>IFERROR(VLOOKUP(A13486,'Base Prueba'!A:E,5,),"NO REGISTRA")</f>
        <v>DEPARTAMENTO DE INFORMATICA Y TECNOLOGIA</v>
      </c>
    </row>
    <row r="13487" spans="1:5" ht="15.75" x14ac:dyDescent="0.25">
      <c r="A13487" s="14">
        <v>1024528858</v>
      </c>
      <c r="B13487" s="2">
        <v>46133.328924421294</v>
      </c>
      <c r="C13487" s="3" t="str">
        <f>IFERROR(VLOOKUP(A13487,'Base Prueba'!A:C,3,),"NO REGISTRA")</f>
        <v>LEIDY PAOLA SANDOVAL FUENTES</v>
      </c>
      <c r="D13487" s="4" t="str">
        <f>IFERROR(VLOOKUP(A13487,'Base Prueba'!A:D,4,),"NO REGISTRA")</f>
        <v>SECRETARIA ACADEMICA - ADMINISTRATIVA DE FACULTAD</v>
      </c>
      <c r="E13487" s="5" t="str">
        <f>IFERROR(VLOOKUP(A13487,'Base Prueba'!A:E,5,),"NO REGISTRA")</f>
        <v>FACULTAD DE CIENCIAS ECONOMICAS Y ADMINISTRATIVAS</v>
      </c>
    </row>
    <row r="13488" spans="1:5" ht="15.75" x14ac:dyDescent="0.25">
      <c r="A13488" s="14">
        <v>1030567635</v>
      </c>
      <c r="B13488" s="2">
        <v>46133.330880208334</v>
      </c>
      <c r="C13488" s="3" t="str">
        <f>IFERROR(VLOOKUP(A13488,'Base Prueba'!A:C,3,),"NO REGISTRA")</f>
        <v>JEFFERSON ANDRES BARRETO DIAZ</v>
      </c>
      <c r="D13488" s="4" t="str">
        <f>IFERROR(VLOOKUP(A13488,'Base Prueba'!A:D,4,),"NO REGISTRA")</f>
        <v>AUXILIAR DE ARCHIVO</v>
      </c>
      <c r="E13488" s="5" t="str">
        <f>IFERROR(VLOOKUP(A13488,'Base Prueba'!A:E,5,),"NO REGISTRA")</f>
        <v>CENTRO DE GESTION DOCUMENTAL</v>
      </c>
    </row>
    <row r="13489" spans="1:5" ht="15.75" x14ac:dyDescent="0.25">
      <c r="A13489" s="14">
        <v>1032453118</v>
      </c>
      <c r="B13489" s="2">
        <v>46133.331688888888</v>
      </c>
      <c r="C13489" s="3" t="str">
        <f>IFERROR(VLOOKUP(A13489,'Base Prueba'!A:C,3,),"NO REGISTRA")</f>
        <v>JOHN STIVEN OSPINA VARGAS</v>
      </c>
      <c r="D13489" s="4" t="str">
        <f>IFERROR(VLOOKUP(A13489,'Base Prueba'!A:D,4,),"NO REGISTRA")</f>
        <v>LIDER DE ENTORNOS VIRTUALES Y DESARROLLO</v>
      </c>
      <c r="E13489" s="5" t="str">
        <f>IFERROR(VLOOKUP(A13489,'Base Prueba'!A:E,5,),"NO REGISTRA")</f>
        <v>VICERRECTORIA ACADEMICA</v>
      </c>
    </row>
    <row r="13490" spans="1:5" ht="15.75" x14ac:dyDescent="0.25">
      <c r="A13490" s="14">
        <v>1023954848</v>
      </c>
      <c r="B13490" s="2">
        <v>46133.332094444442</v>
      </c>
      <c r="C13490" s="3" t="str">
        <f>IFERROR(VLOOKUP(A13490,'Base Prueba'!A:C,3,),"NO REGISTRA")</f>
        <v>JUAN CARLOS ESPITIA ORTIZ</v>
      </c>
      <c r="D13490" s="4" t="str">
        <f>IFERROR(VLOOKUP(A13490,'Base Prueba'!A:D,4,),"NO REGISTRA")</f>
        <v>ANALISTA DE INFRAESTRUCTURA</v>
      </c>
      <c r="E13490" s="5" t="str">
        <f>IFERROR(VLOOKUP(A13490,'Base Prueba'!A:E,5,),"NO REGISTRA")</f>
        <v>DEPARTAMENTO DE INFORMATICA Y TECNOLOGIA</v>
      </c>
    </row>
    <row r="13491" spans="1:5" ht="15.75" x14ac:dyDescent="0.25">
      <c r="A13491" s="14">
        <v>1025322754</v>
      </c>
      <c r="B13491" s="2">
        <v>46133.334841087963</v>
      </c>
      <c r="C13491" s="3" t="str">
        <f>IFERROR(VLOOKUP(A13491,'Base Prueba'!A:C,3,),"NO REGISTRA")</f>
        <v>ALISON YULIANA BEJARANO RUIZ</v>
      </c>
      <c r="D13491" s="4" t="str">
        <f>IFERROR(VLOOKUP(A13491,'Base Prueba'!A:D,4,),"NO REGISTRA")</f>
        <v>AUXILIAR DE SISTEMAS</v>
      </c>
      <c r="E13491" s="5" t="str">
        <f>IFERROR(VLOOKUP(A13491,'Base Prueba'!A:E,5,),"NO REGISTRA")</f>
        <v>DEPARTAMENTO DE INFORMATICA Y TECNOLOGIA</v>
      </c>
    </row>
    <row r="13492" spans="1:5" ht="15.75" x14ac:dyDescent="0.25">
      <c r="A13492" s="14">
        <v>1014266838</v>
      </c>
      <c r="B13492" s="2">
        <v>46133.337405902777</v>
      </c>
      <c r="C13492" s="3" t="str">
        <f>IFERROR(VLOOKUP(A13492,'Base Prueba'!A:C,3,),"NO REGISTRA")</f>
        <v>JENNIFER ASTRID ROMERO HURTADO</v>
      </c>
      <c r="D13492" s="4" t="str">
        <f>IFERROR(VLOOKUP(A13492,'Base Prueba'!A:D,4,),"NO REGISTRA")</f>
        <v>LIDER DE RECAUDO</v>
      </c>
      <c r="E13492" s="5" t="str">
        <f>IFERROR(VLOOKUP(A13492,'Base Prueba'!A:E,5,),"NO REGISTRA")</f>
        <v>AREA FINANCIERA Y CONTABLE</v>
      </c>
    </row>
    <row r="13493" spans="1:5" ht="15.75" x14ac:dyDescent="0.25">
      <c r="A13493" s="14">
        <v>1026293347</v>
      </c>
      <c r="B13493" s="2">
        <v>46133.338239004632</v>
      </c>
      <c r="C13493" s="3" t="str">
        <f>IFERROR(VLOOKUP(A13493,'Base Prueba'!A:C,3,),"NO REGISTRA")</f>
        <v>LAURA JINETH ORJUELA ROJAS</v>
      </c>
      <c r="D13493" s="4" t="str">
        <f>IFERROR(VLOOKUP(A13493,'Base Prueba'!A:D,4,),"NO REGISTRA")</f>
        <v>APRENDIZ UNIVERSITARIO</v>
      </c>
      <c r="E13493" s="5" t="str">
        <f>IFERROR(VLOOKUP(A13493,'Base Prueba'!A:E,5,),"NO REGISTRA")</f>
        <v>DIRECCION DE BIENESTAR INSTITUCIONAL</v>
      </c>
    </row>
    <row r="13494" spans="1:5" ht="15.75" x14ac:dyDescent="0.25">
      <c r="A13494" s="14">
        <v>1032487526</v>
      </c>
      <c r="B13494" s="2">
        <v>46133.342052083332</v>
      </c>
      <c r="C13494" s="3" t="str">
        <f>IFERROR(VLOOKUP(A13494,'Base Prueba'!A:C,3,),"NO REGISTRA")</f>
        <v>LAURA ANDREA MEZA MARTINEZ</v>
      </c>
      <c r="D13494" s="4" t="str">
        <f>IFERROR(VLOOKUP(A13494,'Base Prueba'!A:D,4,),"NO REGISTRA")</f>
        <v>DOCENTE DE MEDIO TIEMPO</v>
      </c>
      <c r="E13494" s="5" t="str">
        <f>IFERROR(VLOOKUP(A13494,'Base Prueba'!A:E,5,),"NO REGISTRA")</f>
        <v>TECNICO LABORAL AUXILIAR PRODUCCION GRAFICA</v>
      </c>
    </row>
    <row r="13495" spans="1:5" ht="15.75" x14ac:dyDescent="0.25">
      <c r="A13495" s="14">
        <v>19461924</v>
      </c>
      <c r="B13495" s="2">
        <v>46133.355507986111</v>
      </c>
      <c r="C13495" s="3" t="str">
        <f>IFERROR(VLOOKUP(A13495,'Base Prueba'!A:C,3,),"NO REGISTRA")</f>
        <v>ORLANDO ALBERTO ORTIZ SANCHEZ</v>
      </c>
      <c r="D13495" s="4" t="str">
        <f>IFERROR(VLOOKUP(A13495,'Base Prueba'!A:D,4,),"NO REGISTRA")</f>
        <v>DOCENTE DE TIEMPO COMPLETO</v>
      </c>
      <c r="E13495" s="5" t="str">
        <f>IFERROR(VLOOKUP(A13495,'Base Prueba'!A:E,5,),"NO REGISTRA")</f>
        <v>AREA DE CIENCIAS BASICAS</v>
      </c>
    </row>
    <row r="13496" spans="1:5" ht="15.75" x14ac:dyDescent="0.25">
      <c r="A13496" s="14">
        <v>248294</v>
      </c>
      <c r="B13496" s="2">
        <v>46133.356279629632</v>
      </c>
      <c r="C13496" s="3" t="str">
        <f>IFERROR(VLOOKUP(A13496,'Base Prueba'!A:C,3,),"NO REGISTRA")</f>
        <v>WALTER NATALIO VALDEZ MONTAÑEZ</v>
      </c>
      <c r="D13496" s="4" t="str">
        <f>IFERROR(VLOOKUP(A13496,'Base Prueba'!A:D,4,),"NO REGISTRA")</f>
        <v>DOCENTE DE TIEMPO COMPLETO</v>
      </c>
      <c r="E13496" s="5" t="str">
        <f>IFERROR(VLOOKUP(A13496,'Base Prueba'!A:E,5,),"NO REGISTRA")</f>
        <v>UNIVERSITARIO EN TURISMO Y GASTRONOMIA</v>
      </c>
    </row>
    <row r="13497" spans="1:5" ht="15.75" x14ac:dyDescent="0.25">
      <c r="A13497" s="14">
        <v>79946416</v>
      </c>
      <c r="B13497" s="2">
        <v>46133.363461342589</v>
      </c>
      <c r="C13497" s="3" t="str">
        <f>IFERROR(VLOOKUP(A13497,'Base Prueba'!A:C,3,),"NO REGISTRA")</f>
        <v>ALBERTO HERNAN SEGURA ABRIL</v>
      </c>
      <c r="D13497" s="4" t="str">
        <f>IFERROR(VLOOKUP(A13497,'Base Prueba'!A:D,4,),"NO REGISTRA")</f>
        <v>DOCENTE DE TIEMPO COMPLETO</v>
      </c>
      <c r="E13497" s="5" t="str">
        <f>IFERROR(VLOOKUP(A13497,'Base Prueba'!A:E,5,),"NO REGISTRA")</f>
        <v>TECNOLOGÍA EN PRODUCCIÓN DE MEDIOS AUDIOVISUALES</v>
      </c>
    </row>
    <row r="13498" spans="1:5" ht="15.75" x14ac:dyDescent="0.25">
      <c r="A13498" s="14">
        <v>52735929</v>
      </c>
      <c r="B13498" s="2">
        <v>46133.366797916664</v>
      </c>
      <c r="C13498" s="3" t="str">
        <f>IFERROR(VLOOKUP(A13498,'Base Prueba'!A:C,3,),"NO REGISTRA")</f>
        <v>JEIMMY AREVALO MELO</v>
      </c>
      <c r="D13498" s="4" t="str">
        <f>IFERROR(VLOOKUP(A13498,'Base Prueba'!A:D,4,),"NO REGISTRA")</f>
        <v>COORDINADOR DE BIBLIOTECA</v>
      </c>
      <c r="E13498" s="5" t="str">
        <f>IFERROR(VLOOKUP(A13498,'Base Prueba'!A:E,5,),"NO REGISTRA")</f>
        <v>BIBLIOTECA</v>
      </c>
    </row>
    <row r="13499" spans="1:5" ht="15.75" x14ac:dyDescent="0.25">
      <c r="A13499" s="14">
        <v>1057581152</v>
      </c>
      <c r="B13499" s="2">
        <v>46133.366863888892</v>
      </c>
      <c r="C13499" s="3" t="str">
        <f>IFERROR(VLOOKUP(A13499,'Base Prueba'!A:C,3,),"NO REGISTRA")</f>
        <v>ANA SABRINA STEFFANNY VANEGAS SOLAQUE</v>
      </c>
      <c r="D13499" s="4" t="str">
        <f>IFERROR(VLOOKUP(A13499,'Base Prueba'!A:D,4,),"NO REGISTRA")</f>
        <v>DIRECTORA DE PROGRAMAS DE TURISMO, GASTRONOMIA Y POSGRADOS</v>
      </c>
      <c r="E13499" s="5" t="str">
        <f>IFERROR(VLOOKUP(A13499,'Base Prueba'!A:E,5,),"NO REGISTRA")</f>
        <v>FACULTAD DE CIENCIAS ECONOMICAS Y ADMINISTRATIVAS</v>
      </c>
    </row>
    <row r="13500" spans="1:5" ht="15.75" x14ac:dyDescent="0.25">
      <c r="A13500" s="14">
        <v>1019008046</v>
      </c>
      <c r="B13500" s="2">
        <v>46133.367776620369</v>
      </c>
      <c r="C13500" s="3" t="str">
        <f>IFERROR(VLOOKUP(A13500,'Base Prueba'!A:C,3,),"NO REGISTRA")</f>
        <v>JORGE ARMANDO CAMARGO GALVIS</v>
      </c>
      <c r="D13500" s="4" t="str">
        <f>IFERROR(VLOOKUP(A13500,'Base Prueba'!A:D,4,),"NO REGISTRA")</f>
        <v>DOCENTE DE MEDIO TIEMPO</v>
      </c>
      <c r="E13500" s="5" t="str">
        <f>IFERROR(VLOOKUP(A13500,'Base Prueba'!A:E,5,),"NO REGISTRA")</f>
        <v>NARRATIVAS DIGITALES Y AUDIOVISUALES</v>
      </c>
    </row>
    <row r="13501" spans="1:5" ht="15.75" x14ac:dyDescent="0.25">
      <c r="A13501" s="14">
        <v>79452150</v>
      </c>
      <c r="B13501" s="2">
        <v>46133.371285416666</v>
      </c>
      <c r="C13501" s="3" t="str">
        <f>IFERROR(VLOOKUP(A13501,'Base Prueba'!A:C,3,),"NO REGISTRA")</f>
        <v>JUAN CARLOS PAZ CUBILLOS</v>
      </c>
      <c r="D13501" s="4" t="str">
        <f>IFERROR(VLOOKUP(A13501,'Base Prueba'!A:D,4,),"NO REGISTRA")</f>
        <v>ANALISTA DE SISTEMAS</v>
      </c>
      <c r="E13501" s="5" t="str">
        <f>IFERROR(VLOOKUP(A13501,'Base Prueba'!A:E,5,),"NO REGISTRA")</f>
        <v>DEPARTAMENTO DE INFORMATICA Y TECNOLOGIA</v>
      </c>
    </row>
    <row r="13502" spans="1:5" ht="15.75" x14ac:dyDescent="0.25">
      <c r="A13502" s="14">
        <v>1069724855</v>
      </c>
      <c r="B13502" s="2">
        <v>46133.376992708334</v>
      </c>
      <c r="C13502" s="3" t="str">
        <f>IFERROR(VLOOKUP(A13502,'Base Prueba'!A:C,3,),"NO REGISTRA")</f>
        <v>PEDRO ALBERTO OSPINA RODRIGUEZ</v>
      </c>
      <c r="D13502" s="4" t="str">
        <f>IFERROR(VLOOKUP(A13502,'Base Prueba'!A:D,4,),"NO REGISTRA")</f>
        <v>DIRECTOR DE PROGRAMAS DE COMUNICACION SOCIAL, PERIODISMO Y POSGRADOS</v>
      </c>
      <c r="E13502" s="5" t="str">
        <f>IFERROR(VLOOKUP(A13502,'Base Prueba'!A:E,5,),"NO REGISTRA")</f>
        <v>FACULTAD DE COMINICACIÓN PERIODISMO Y ARTES</v>
      </c>
    </row>
    <row r="13503" spans="1:5" ht="15.75" x14ac:dyDescent="0.25">
      <c r="A13503" s="14">
        <v>1069724855</v>
      </c>
      <c r="B13503" s="2">
        <v>46133.377019097221</v>
      </c>
      <c r="C13503" s="3" t="str">
        <f>IFERROR(VLOOKUP(A13503,'Base Prueba'!A:C,3,),"NO REGISTRA")</f>
        <v>PEDRO ALBERTO OSPINA RODRIGUEZ</v>
      </c>
      <c r="D13503" s="4" t="str">
        <f>IFERROR(VLOOKUP(A13503,'Base Prueba'!A:D,4,),"NO REGISTRA")</f>
        <v>DIRECTOR DE PROGRAMAS DE COMUNICACION SOCIAL, PERIODISMO Y POSGRADOS</v>
      </c>
      <c r="E13503" s="5" t="str">
        <f>IFERROR(VLOOKUP(A13503,'Base Prueba'!A:E,5,),"NO REGISTRA")</f>
        <v>FACULTAD DE COMINICACIÓN PERIODISMO Y ARTES</v>
      </c>
    </row>
    <row r="13504" spans="1:5" ht="15.75" x14ac:dyDescent="0.25">
      <c r="A13504" s="14">
        <v>1000216787</v>
      </c>
      <c r="B13504" s="2">
        <v>46133.379191666667</v>
      </c>
      <c r="C13504" s="3" t="str">
        <f>IFERROR(VLOOKUP(A13504,'Base Prueba'!A:C,3,),"NO REGISTRA")</f>
        <v>LAURA CAMILA SANCHEZ MARTINEZ</v>
      </c>
      <c r="D13504" s="4" t="str">
        <f>IFERROR(VLOOKUP(A13504,'Base Prueba'!A:D,4,),"NO REGISTRA")</f>
        <v>SECRETARIA ACADEMICA - ADMINISTRATIVA DE FACULTAD</v>
      </c>
      <c r="E13504" s="5" t="str">
        <f>IFERROR(VLOOKUP(A13504,'Base Prueba'!A:E,5,),"NO REGISTRA")</f>
        <v>FACULTAD DE INGENIERIA Y TECNOLOGIA DE LA INFORMACION</v>
      </c>
    </row>
    <row r="13505" spans="1:5" ht="15.75" x14ac:dyDescent="0.25">
      <c r="A13505" s="14">
        <v>79312652</v>
      </c>
      <c r="B13505" s="2">
        <v>46133.381126851855</v>
      </c>
      <c r="C13505" s="3" t="str">
        <f>IFERROR(VLOOKUP(A13505,'Base Prueba'!A:C,3,),"NO REGISTRA")</f>
        <v>JOSE ALVARO LARA MANOSALVA</v>
      </c>
      <c r="D13505" s="4" t="str">
        <f>IFERROR(VLOOKUP(A13505,'Base Prueba'!A:D,4,),"NO REGISTRA")</f>
        <v>DOCENTE DE TIEMPO COMPLETO</v>
      </c>
      <c r="E13505" s="5" t="str">
        <f>IFERROR(VLOOKUP(A13505,'Base Prueba'!A:E,5,),"NO REGISTRA")</f>
        <v>UNIVERSITARIO ADMINISTRACION DE EMPRESAS</v>
      </c>
    </row>
    <row r="13506" spans="1:5" ht="15.75" x14ac:dyDescent="0.25">
      <c r="A13506" s="14">
        <v>1020731995</v>
      </c>
      <c r="B13506" s="2">
        <v>46133.381606597221</v>
      </c>
      <c r="C13506" s="3" t="str">
        <f>IFERROR(VLOOKUP(A13506,'Base Prueba'!A:C,3,),"NO REGISTRA")</f>
        <v>KARLA PAOLA BELTRAN PEÑUELA</v>
      </c>
      <c r="D13506" s="4" t="str">
        <f>IFERROR(VLOOKUP(A13506,'Base Prueba'!A:D,4,),"NO REGISTRA")</f>
        <v>SUPERVISOR DE FORMACION</v>
      </c>
      <c r="E13506" s="5" t="str">
        <f>IFERROR(VLOOKUP(A13506,'Base Prueba'!A:E,5,),"NO REGISTRA")</f>
        <v>VICERRECTORIA ACADEMICA</v>
      </c>
    </row>
    <row r="13507" spans="1:5" ht="15.75" x14ac:dyDescent="0.25">
      <c r="A13507" s="14">
        <v>1014200970</v>
      </c>
      <c r="B13507" s="2">
        <v>46133.382037962961</v>
      </c>
      <c r="C13507" s="3" t="str">
        <f>IFERROR(VLOOKUP(A13507,'Base Prueba'!A:C,3,),"NO REGISTRA")</f>
        <v>MARILYN GAITAN HERRERA</v>
      </c>
      <c r="D13507" s="4" t="str">
        <f>IFERROR(VLOOKUP(A13507,'Base Prueba'!A:D,4,),"NO REGISTRA")</f>
        <v>DOCENTE DE MEDIO TIEMPO</v>
      </c>
      <c r="E13507" s="5" t="str">
        <f>IFERROR(VLOOKUP(A13507,'Base Prueba'!A:E,5,),"NO REGISTRA")</f>
        <v>UNIDAD DE IDIOMAS</v>
      </c>
    </row>
    <row r="13508" spans="1:5" ht="15.75" x14ac:dyDescent="0.25">
      <c r="A13508" s="14">
        <v>1026261012</v>
      </c>
      <c r="B13508" s="2">
        <v>46133.383248842591</v>
      </c>
      <c r="C13508" s="3" t="str">
        <f>IFERROR(VLOOKUP(A13508,'Base Prueba'!A:C,3,),"NO REGISTRA")</f>
        <v>LUIS FELIPE NAVARRETE ECHEVERRIA</v>
      </c>
      <c r="D13508" s="4" t="str">
        <f>IFERROR(VLOOKUP(A13508,'Base Prueba'!A:D,4,),"NO REGISTRA")</f>
        <v>DOCENTE DE TIEMPO COMPLETO</v>
      </c>
      <c r="E13508" s="5" t="str">
        <f>IFERROR(VLOOKUP(A13508,'Base Prueba'!A:E,5,),"NO REGISTRA")</f>
        <v>UNIVERSITARIO COMUNICACION SOCIAL</v>
      </c>
    </row>
    <row r="13509" spans="1:5" ht="15.75" x14ac:dyDescent="0.25">
      <c r="A13509" s="14">
        <v>1015441100</v>
      </c>
      <c r="B13509" s="2">
        <v>46133.385208564818</v>
      </c>
      <c r="C13509" s="3" t="str">
        <f>IFERROR(VLOOKUP(A13509,'Base Prueba'!A:C,3,),"NO REGISTRA")</f>
        <v>MARIA FERNANDA SANTANA BUITRAGO</v>
      </c>
      <c r="D13509" s="4" t="str">
        <f>IFERROR(VLOOKUP(A13509,'Base Prueba'!A:D,4,),"NO REGISTRA")</f>
        <v>LIDER DE DESAROLLO HUMANO</v>
      </c>
      <c r="E13509" s="5" t="str">
        <f>IFERROR(VLOOKUP(A13509,'Base Prueba'!A:E,5,),"NO REGISTRA")</f>
        <v>DIRECCION DE BIENESTAR INSTITUCIONAL</v>
      </c>
    </row>
    <row r="13510" spans="1:5" ht="15.75" x14ac:dyDescent="0.25">
      <c r="A13510" s="14">
        <v>1023898029</v>
      </c>
      <c r="B13510" s="2">
        <v>46133.39991122685</v>
      </c>
      <c r="C13510" s="3" t="str">
        <f>IFERROR(VLOOKUP(A13510,'Base Prueba'!A:C,3,),"NO REGISTRA")</f>
        <v>EMANUEL ENCISO CAMACHO</v>
      </c>
      <c r="D13510" s="4" t="str">
        <f>IFERROR(VLOOKUP(A13510,'Base Prueba'!A:D,4,),"NO REGISTRA")</f>
        <v>DECANO</v>
      </c>
      <c r="E13510" s="5" t="str">
        <f>IFERROR(VLOOKUP(A13510,'Base Prueba'!A:E,5,),"NO REGISTRA")</f>
        <v>FACULTAD DE COMINICACIÓN PERIODISMO Y ARTES</v>
      </c>
    </row>
    <row r="13511" spans="1:5" ht="15.75" x14ac:dyDescent="0.25">
      <c r="A13511" s="14">
        <v>52965463</v>
      </c>
      <c r="B13511" s="2">
        <v>46133.401814351855</v>
      </c>
      <c r="C13511" s="3" t="str">
        <f>IFERROR(VLOOKUP(A13511,'Base Prueba'!A:C,3,),"NO REGISTRA")</f>
        <v>ADRIANA MARCELA GONZALEZ CETINA</v>
      </c>
      <c r="D13511" s="4" t="str">
        <f>IFERROR(VLOOKUP(A13511,'Base Prueba'!A:D,4,),"NO REGISTRA")</f>
        <v>DIRECTORA DE PROGRAMAS DE CIENCIAS DE LA INFORMACIÓN Y DE DATOS</v>
      </c>
      <c r="E13511" s="5" t="str">
        <f>IFERROR(VLOOKUP(A13511,'Base Prueba'!A:E,5,),"NO REGISTRA")</f>
        <v>FACULTAD DE INGENIERIA Y TECNOLOGIA DE LA INFORMACION</v>
      </c>
    </row>
    <row r="13512" spans="1:5" ht="15.75" x14ac:dyDescent="0.25">
      <c r="A13512" s="14">
        <v>1026252093</v>
      </c>
      <c r="B13512" s="2">
        <v>46133.416980671296</v>
      </c>
      <c r="C13512" s="3" t="str">
        <f>IFERROR(VLOOKUP(A13512,'Base Prueba'!A:C,3,),"NO REGISTRA")</f>
        <v>NADIA ROJAS MUÑOZ</v>
      </c>
      <c r="D13512" s="4" t="str">
        <f>IFERROR(VLOOKUP(A13512,'Base Prueba'!A:D,4,),"NO REGISTRA")</f>
        <v>DOCENTE DE TIEMPO COMPLETO</v>
      </c>
      <c r="E13512" s="5" t="str">
        <f>IFERROR(VLOOKUP(A13512,'Base Prueba'!A:E,5,),"NO REGISTRA")</f>
        <v>UNIVERSITARIO COMUNICACION SOCIAL</v>
      </c>
    </row>
    <row r="13513" spans="1:5" ht="15.75" x14ac:dyDescent="0.25">
      <c r="A13513" s="14">
        <v>1014257968</v>
      </c>
      <c r="B13513" s="2">
        <v>46133.427799652774</v>
      </c>
      <c r="C13513" s="3" t="str">
        <f>IFERROR(VLOOKUP(A13513,'Base Prueba'!A:C,3,),"NO REGISTRA")</f>
        <v>JORGE ANDRES LIEVANO LOPEZ</v>
      </c>
      <c r="D13513" s="4" t="str">
        <f>IFERROR(VLOOKUP(A13513,'Base Prueba'!A:D,4,),"NO REGISTRA")</f>
        <v>DOCENTE DE TIEMPO COMPLETO</v>
      </c>
      <c r="E13513" s="5" t="str">
        <f>IFERROR(VLOOKUP(A13513,'Base Prueba'!A:E,5,),"NO REGISTRA")</f>
        <v>UNIDAD DE IDIOMAS</v>
      </c>
    </row>
    <row r="13514" spans="1:5" ht="15.75" x14ac:dyDescent="0.25">
      <c r="A13514" s="14">
        <v>1003690253</v>
      </c>
      <c r="B13514" s="2">
        <v>46133.428457407404</v>
      </c>
      <c r="C13514" s="3" t="str">
        <f>IFERROR(VLOOKUP(A13514,'Base Prueba'!A:C,3,),"NO REGISTRA")</f>
        <v>MELISSA GONZALEZ PEDRAZA</v>
      </c>
      <c r="D13514" s="4" t="str">
        <f>IFERROR(VLOOKUP(A13514,'Base Prueba'!A:D,4,),"NO REGISTRA")</f>
        <v>LIDER DE JOVENES A LA E</v>
      </c>
      <c r="E13514" s="5" t="str">
        <f>IFERROR(VLOOKUP(A13514,'Base Prueba'!A:E,5,),"NO REGISTRA")</f>
        <v>DIRECCION DE BIENESTAR INSTITUCIONAL</v>
      </c>
    </row>
    <row r="13515" spans="1:5" ht="15.75" x14ac:dyDescent="0.25">
      <c r="A13515" s="14">
        <v>1026597443</v>
      </c>
      <c r="B13515" s="2">
        <v>46133.430837731481</v>
      </c>
      <c r="C13515" s="3" t="str">
        <f>IFERROR(VLOOKUP(A13515,'Base Prueba'!A:C,3,),"NO REGISTRA")</f>
        <v>SERGIO ALEXANDER VERA GARCIA</v>
      </c>
      <c r="D13515" s="4" t="str">
        <f>IFERROR(VLOOKUP(A13515,'Base Prueba'!A:D,4,),"NO REGISTRA")</f>
        <v>AUXILIAR ELECTRICO</v>
      </c>
      <c r="E13515" s="5" t="str">
        <f>IFERROR(VLOOKUP(A13515,'Base Prueba'!A:E,5,),"NO REGISTRA")</f>
        <v>LOGISTICA Y SERVICIOS GENERALES</v>
      </c>
    </row>
    <row r="13516" spans="1:5" ht="15.75" x14ac:dyDescent="0.25">
      <c r="A13516" s="14">
        <v>1019116766</v>
      </c>
      <c r="B13516" s="2">
        <v>46133.442366087962</v>
      </c>
      <c r="C13516" s="3" t="str">
        <f>IFERROR(VLOOKUP(A13516,'Base Prueba'!A:C,3,),"NO REGISTRA")</f>
        <v>IVAN FERNEY MONTOYA BOLAÑOS</v>
      </c>
      <c r="D13516" s="4" t="str">
        <f>IFERROR(VLOOKUP(A13516,'Base Prueba'!A:D,4,),"NO REGISTRA")</f>
        <v>DOCENTE DE TIEMPO COMPLETO</v>
      </c>
      <c r="E13516" s="5" t="str">
        <f>IFERROR(VLOOKUP(A13516,'Base Prueba'!A:E,5,),"NO REGISTRA")</f>
        <v>UNIVERSITARIO EN TURISMO Y GASTRONOMIA</v>
      </c>
    </row>
    <row r="13517" spans="1:5" ht="15.75" x14ac:dyDescent="0.25">
      <c r="A13517" s="14">
        <v>1105681275</v>
      </c>
      <c r="B13517" s="2">
        <v>46133.45875578704</v>
      </c>
      <c r="C13517" s="3" t="str">
        <f>IFERROR(VLOOKUP(A13517,'Base Prueba'!A:C,3,),"NO REGISTRA")</f>
        <v>VICTORIA GUTIERREZ BARRIOS</v>
      </c>
      <c r="D13517" s="4" t="str">
        <f>IFERROR(VLOOKUP(A13517,'Base Prueba'!A:D,4,),"NO REGISTRA")</f>
        <v>AUXILIAR DE SERVICIOS</v>
      </c>
      <c r="E13517" s="5" t="str">
        <f>IFERROR(VLOOKUP(A13517,'Base Prueba'!A:E,5,),"NO REGISTRA")</f>
        <v>LOGISTICA Y SERVICIOS GENERALES</v>
      </c>
    </row>
    <row r="13518" spans="1:5" ht="15.75" x14ac:dyDescent="0.25">
      <c r="A13518" s="14">
        <v>1012338489</v>
      </c>
      <c r="B13518" s="2">
        <v>46133.479499421293</v>
      </c>
      <c r="C13518" s="3" t="str">
        <f>IFERROR(VLOOKUP(A13518,'Base Prueba'!A:C,3,),"NO REGISTRA")</f>
        <v>DERLY TATIANA ROJAS NAVARRO</v>
      </c>
      <c r="D13518" s="4" t="str">
        <f>IFERROR(VLOOKUP(A13518,'Base Prueba'!A:D,4,),"NO REGISTRA")</f>
        <v>AUXILIAR BIBLIOTECA</v>
      </c>
      <c r="E13518" s="5" t="str">
        <f>IFERROR(VLOOKUP(A13518,'Base Prueba'!A:E,5,),"NO REGISTRA")</f>
        <v>BIBLIOTECA</v>
      </c>
    </row>
    <row r="13519" spans="1:5" ht="15.75" x14ac:dyDescent="0.25">
      <c r="A13519" s="14">
        <v>1019008046</v>
      </c>
      <c r="B13519" s="2">
        <v>46133.48808599537</v>
      </c>
      <c r="C13519" s="3" t="str">
        <f>IFERROR(VLOOKUP(A13519,'Base Prueba'!A:C,3,),"NO REGISTRA")</f>
        <v>JORGE ARMANDO CAMARGO GALVIS</v>
      </c>
      <c r="D13519" s="4" t="str">
        <f>IFERROR(VLOOKUP(A13519,'Base Prueba'!A:D,4,),"NO REGISTRA")</f>
        <v>DOCENTE DE MEDIO TIEMPO</v>
      </c>
      <c r="E13519" s="5" t="str">
        <f>IFERROR(VLOOKUP(A13519,'Base Prueba'!A:E,5,),"NO REGISTRA")</f>
        <v>NARRATIVAS DIGITALES Y AUDIOVISUALES</v>
      </c>
    </row>
    <row r="13520" spans="1:5" ht="15.75" x14ac:dyDescent="0.25">
      <c r="A13520" s="14">
        <v>1000257532</v>
      </c>
      <c r="B13520" s="2">
        <v>46133.512331597223</v>
      </c>
      <c r="C13520" s="3" t="str">
        <f>IFERROR(VLOOKUP(A13520,'Base Prueba'!A:C,3,),"NO REGISTRA")</f>
        <v>ANDRES FELIPE RINCON CADENA</v>
      </c>
      <c r="D13520" s="4" t="str">
        <f>IFERROR(VLOOKUP(A13520,'Base Prueba'!A:D,4,),"NO REGISTRA")</f>
        <v>DOCENTE DE TIEMPO COMPLETO</v>
      </c>
      <c r="E13520" s="5" t="str">
        <f>IFERROR(VLOOKUP(A13520,'Base Prueba'!A:E,5,),"NO REGISTRA")</f>
        <v>TECNOLOGÍA EN PRODUCCIÓN DE MEDIOS AUDIOVISUALES</v>
      </c>
    </row>
    <row r="13521" spans="1:5" ht="15.75" x14ac:dyDescent="0.25">
      <c r="A13521" s="14">
        <v>1023965965</v>
      </c>
      <c r="B13521" s="2">
        <v>46133.512391898148</v>
      </c>
      <c r="C13521" s="3" t="str">
        <f>IFERROR(VLOOKUP(A13521,'Base Prueba'!A:C,3,),"NO REGISTRA")</f>
        <v>EDISON ALEJANDRO SALAZAR HERNANDEZ</v>
      </c>
      <c r="D13521" s="4" t="str">
        <f>IFERROR(VLOOKUP(A13521,'Base Prueba'!A:D,4,),"NO REGISTRA")</f>
        <v>DOCENTE DE MEDIO TIEMPO</v>
      </c>
      <c r="E13521" s="5" t="str">
        <f>IFERROR(VLOOKUP(A13521,'Base Prueba'!A:E,5,),"NO REGISTRA")</f>
        <v>NARRATIVAS DIGITALES Y AUDIOVISUALES</v>
      </c>
    </row>
    <row r="13522" spans="1:5" ht="15.75" x14ac:dyDescent="0.25">
      <c r="A13522" s="14">
        <v>1032361262</v>
      </c>
      <c r="B13522" s="2">
        <v>46133.512880208335</v>
      </c>
      <c r="C13522" s="3" t="str">
        <f>IFERROR(VLOOKUP(A13522,'Base Prueba'!A:C,3,),"NO REGISTRA")</f>
        <v>CAMILO  ANDRES BALLESTEROS SANABRIA</v>
      </c>
      <c r="D13522" s="4" t="str">
        <f>IFERROR(VLOOKUP(A13522,'Base Prueba'!A:D,4,),"NO REGISTRA")</f>
        <v>DOCENTE DE MEDIO TIEMPO</v>
      </c>
      <c r="E13522" s="5" t="str">
        <f>IFERROR(VLOOKUP(A13522,'Base Prueba'!A:E,5,),"NO REGISTRA")</f>
        <v>TECNICA EN FOTOGRAFIA</v>
      </c>
    </row>
    <row r="13523" spans="1:5" ht="15.75" x14ac:dyDescent="0.25">
      <c r="A13523" s="14">
        <v>1473024</v>
      </c>
      <c r="B13523" s="2">
        <v>46133.514593287036</v>
      </c>
      <c r="C13523" s="3" t="str">
        <f>IFERROR(VLOOKUP(A13523,'Base Prueba'!A:C,3,),"NO REGISTRA")</f>
        <v>GUILLERMO MUÑOZ PAJOY</v>
      </c>
      <c r="D13523" s="4" t="str">
        <f>IFERROR(VLOOKUP(A13523,'Base Prueba'!A:D,4,),"NO REGISTRA")</f>
        <v>AUXILIAR DE SERVICIOS  GENERALES</v>
      </c>
      <c r="E13523" s="5" t="str">
        <f>IFERROR(VLOOKUP(A13523,'Base Prueba'!A:E,5,),"NO REGISTRA")</f>
        <v>LOGISTICA Y SERVICIOS GENERALES</v>
      </c>
    </row>
    <row r="13524" spans="1:5" ht="15.75" x14ac:dyDescent="0.25">
      <c r="A13524" s="14">
        <v>1023033647</v>
      </c>
      <c r="B13524" s="2">
        <v>46133.515400810182</v>
      </c>
      <c r="C13524" s="3" t="str">
        <f>IFERROR(VLOOKUP(A13524,'Base Prueba'!A:C,3,),"NO REGISTRA")</f>
        <v>JUAN FRANCISCO HENAO CALDERON</v>
      </c>
      <c r="D13524" s="4" t="str">
        <f>IFERROR(VLOOKUP(A13524,'Base Prueba'!A:D,4,),"NO REGISTRA")</f>
        <v>DOCENTE DE MEDIO TIEMPO</v>
      </c>
      <c r="E13524" s="5" t="str">
        <f>IFERROR(VLOOKUP(A13524,'Base Prueba'!A:E,5,),"NO REGISTRA")</f>
        <v>TECNICO LABORAL EN COCINA</v>
      </c>
    </row>
    <row r="13525" spans="1:5" ht="15.75" x14ac:dyDescent="0.25">
      <c r="A13525" s="14">
        <v>52220354</v>
      </c>
      <c r="B13525" s="2">
        <v>46133.521491087966</v>
      </c>
      <c r="C13525" s="3" t="str">
        <f>IFERROR(VLOOKUP(A13525,'Base Prueba'!A:C,3,),"NO REGISTRA")</f>
        <v>ILSA BARAHONA POLO</v>
      </c>
      <c r="D13525" s="4" t="str">
        <f>IFERROR(VLOOKUP(A13525,'Base Prueba'!A:D,4,),"NO REGISTRA")</f>
        <v>AUXILIAR DE SERVICIOS</v>
      </c>
      <c r="E13525" s="5" t="str">
        <f>IFERROR(VLOOKUP(A13525,'Base Prueba'!A:E,5,),"NO REGISTRA")</f>
        <v>LOGISTICA Y SERVICIOS GENERALES</v>
      </c>
    </row>
    <row r="13526" spans="1:5" ht="15.75" x14ac:dyDescent="0.25">
      <c r="A13526" s="14">
        <v>52059516</v>
      </c>
      <c r="B13526" s="2">
        <v>46133.537477430553</v>
      </c>
      <c r="C13526" s="3" t="str">
        <f>IFERROR(VLOOKUP(A13526,'Base Prueba'!A:C,3,),"NO REGISTRA")</f>
        <v>YANETT AFANADOR AGUILAR</v>
      </c>
      <c r="D13526" s="4" t="str">
        <f>IFERROR(VLOOKUP(A13526,'Base Prueba'!A:D,4,),"NO REGISTRA")</f>
        <v>AUXILIAR DE SERVICIOS</v>
      </c>
      <c r="E13526" s="5" t="str">
        <f>IFERROR(VLOOKUP(A13526,'Base Prueba'!A:E,5,),"NO REGISTRA")</f>
        <v>LOGISTICA Y SERVICIOS GENERALES</v>
      </c>
    </row>
    <row r="13527" spans="1:5" ht="15.75" x14ac:dyDescent="0.25">
      <c r="A13527" s="14">
        <v>52034349</v>
      </c>
      <c r="B13527" s="2">
        <v>46133.538507523146</v>
      </c>
      <c r="C13527" s="3" t="str">
        <f>IFERROR(VLOOKUP(A13527,'Base Prueba'!A:C,3,),"NO REGISTRA")</f>
        <v>DIDILMA BARRERA BAREÑO</v>
      </c>
      <c r="D13527" s="4" t="str">
        <f>IFERROR(VLOOKUP(A13527,'Base Prueba'!A:D,4,),"NO REGISTRA")</f>
        <v>AUXILIAR DE SERVICIOS</v>
      </c>
      <c r="E13527" s="5" t="str">
        <f>IFERROR(VLOOKUP(A13527,'Base Prueba'!A:E,5,),"NO REGISTRA")</f>
        <v>LOGISTICA Y SERVICIOS GENERALES</v>
      </c>
    </row>
    <row r="13528" spans="1:5" ht="15.75" x14ac:dyDescent="0.25">
      <c r="A13528" s="14">
        <v>7563945</v>
      </c>
      <c r="B13528" s="2">
        <v>46133.541966087963</v>
      </c>
      <c r="C13528" s="3" t="str">
        <f>IFERROR(VLOOKUP(A13528,'Base Prueba'!A:C,3,),"NO REGISTRA")</f>
        <v>NESTOR FABIO OSPINA RIVERA</v>
      </c>
      <c r="D13528" s="4" t="str">
        <f>IFERROR(VLOOKUP(A13528,'Base Prueba'!A:D,4,),"NO REGISTRA")</f>
        <v>AUXILIAR  DE MANTENIMIENTO</v>
      </c>
      <c r="E13528" s="5" t="str">
        <f>IFERROR(VLOOKUP(A13528,'Base Prueba'!A:E,5,),"NO REGISTRA")</f>
        <v>LOGISTICA Y SERVICIOS GENERALES</v>
      </c>
    </row>
    <row r="13529" spans="1:5" ht="15.75" x14ac:dyDescent="0.25">
      <c r="A13529" s="14">
        <v>51840480</v>
      </c>
      <c r="B13529" s="2">
        <v>46133.542250694445</v>
      </c>
      <c r="C13529" s="3" t="str">
        <f>IFERROR(VLOOKUP(A13529,'Base Prueba'!A:C,3,),"NO REGISTRA")</f>
        <v>OLGA GAVILAN BENAVIDES</v>
      </c>
      <c r="D13529" s="4" t="str">
        <f>IFERROR(VLOOKUP(A13529,'Base Prueba'!A:D,4,),"NO REGISTRA")</f>
        <v>AUXILIAR DE SERVICIOS</v>
      </c>
      <c r="E13529" s="5" t="str">
        <f>IFERROR(VLOOKUP(A13529,'Base Prueba'!A:E,5,),"NO REGISTRA")</f>
        <v>LOGISTICA Y SERVICIOS GENERALES</v>
      </c>
    </row>
    <row r="13530" spans="1:5" ht="15.75" x14ac:dyDescent="0.25">
      <c r="A13530" s="14">
        <v>24175966</v>
      </c>
      <c r="B13530" s="2">
        <v>46133.542329282405</v>
      </c>
      <c r="C13530" s="3" t="str">
        <f>IFERROR(VLOOKUP(A13530,'Base Prueba'!A:C,3,),"NO REGISTRA")</f>
        <v>EUNICE MISE AYALA</v>
      </c>
      <c r="D13530" s="4" t="str">
        <f>IFERROR(VLOOKUP(A13530,'Base Prueba'!A:D,4,),"NO REGISTRA")</f>
        <v>AUXILIAR DE SERVICIOS</v>
      </c>
      <c r="E13530" s="5" t="str">
        <f>IFERROR(VLOOKUP(A13530,'Base Prueba'!A:E,5,),"NO REGISTRA")</f>
        <v>LOGISTICA Y SERVICIOS GENERALES</v>
      </c>
    </row>
    <row r="13531" spans="1:5" ht="15.75" x14ac:dyDescent="0.25">
      <c r="A13531" s="14">
        <v>52603556</v>
      </c>
      <c r="B13531" s="2">
        <v>46133.543899884258</v>
      </c>
      <c r="C13531" s="3" t="str">
        <f>IFERROR(VLOOKUP(A13531,'Base Prueba'!A:C,3,),"NO REGISTRA")</f>
        <v>MARISOL FARFAN QUIROGA</v>
      </c>
      <c r="D13531" s="4" t="str">
        <f>IFERROR(VLOOKUP(A13531,'Base Prueba'!A:D,4,),"NO REGISTRA")</f>
        <v>AUXILIAR DE SERVICIOS</v>
      </c>
      <c r="E13531" s="5" t="str">
        <f>IFERROR(VLOOKUP(A13531,'Base Prueba'!A:E,5,),"NO REGISTRA")</f>
        <v>LOGISTICA Y SERVICIOS GENERALES</v>
      </c>
    </row>
    <row r="13532" spans="1:5" ht="15.75" x14ac:dyDescent="0.25">
      <c r="A13532" s="14">
        <v>1033724599</v>
      </c>
      <c r="B13532" s="2">
        <v>46133.54396087963</v>
      </c>
      <c r="C13532" s="3" t="str">
        <f>IFERROR(VLOOKUP(A13532,'Base Prueba'!A:C,3,),"NO REGISTRA")</f>
        <v>LUZ MARIA RAMIREZ RODRIGUEZ</v>
      </c>
      <c r="D13532" s="4" t="str">
        <f>IFERROR(VLOOKUP(A13532,'Base Prueba'!A:D,4,),"NO REGISTRA")</f>
        <v>AUXILIAR DE SERVICIOS</v>
      </c>
      <c r="E13532" s="5" t="str">
        <f>IFERROR(VLOOKUP(A13532,'Base Prueba'!A:E,5,),"NO REGISTRA")</f>
        <v>LOGISTICA Y SERVICIOS GENERALES</v>
      </c>
    </row>
    <row r="13533" spans="1:5" ht="15.75" x14ac:dyDescent="0.25">
      <c r="A13533" s="14">
        <v>19488606</v>
      </c>
      <c r="B13533" s="2">
        <v>46133.544673842589</v>
      </c>
      <c r="C13533" s="3" t="str">
        <f>IFERROR(VLOOKUP(A13533,'Base Prueba'!A:C,3,),"NO REGISTRA")</f>
        <v>ARISTARCO LOPEZ TALERO</v>
      </c>
      <c r="D13533" s="4" t="str">
        <f>IFERROR(VLOOKUP(A13533,'Base Prueba'!A:D,4,),"NO REGISTRA")</f>
        <v>OFICIAL DE MANTENIMIENTO</v>
      </c>
      <c r="E13533" s="5" t="str">
        <f>IFERROR(VLOOKUP(A13533,'Base Prueba'!A:E,5,),"NO REGISTRA")</f>
        <v>LOGISTICA Y SERVICIOS GENERALES</v>
      </c>
    </row>
    <row r="13534" spans="1:5" ht="15.75" x14ac:dyDescent="0.25">
      <c r="A13534" s="14">
        <v>1010189117</v>
      </c>
      <c r="B13534" s="2">
        <v>46133.557546990742</v>
      </c>
      <c r="C13534" s="3" t="str">
        <f>IFERROR(VLOOKUP(A13534,'Base Prueba'!A:C,3,),"NO REGISTRA")</f>
        <v>ADRIANA PAOLA CARVAJAL TARAZONA</v>
      </c>
      <c r="D13534" s="4" t="str">
        <f>IFERROR(VLOOKUP(A13534,'Base Prueba'!A:D,4,),"NO REGISTRA")</f>
        <v>DOCENTE DE MEDIO TIEMPO</v>
      </c>
      <c r="E13534" s="5" t="str">
        <f>IFERROR(VLOOKUP(A13534,'Base Prueba'!A:E,5,),"NO REGISTRA")</f>
        <v>UNIVERSITARIO COMUNICACION SOCIAL</v>
      </c>
    </row>
    <row r="13535" spans="1:5" ht="15.75" x14ac:dyDescent="0.25">
      <c r="A13535" s="14">
        <v>52885874</v>
      </c>
      <c r="B13535" s="2">
        <v>46133.558709490739</v>
      </c>
      <c r="C13535" s="3" t="str">
        <f>IFERROR(VLOOKUP(A13535,'Base Prueba'!A:C,3,),"NO REGISTRA")</f>
        <v>MARIBEL CAYCEDO</v>
      </c>
      <c r="D13535" s="4" t="str">
        <f>IFERROR(VLOOKUP(A13535,'Base Prueba'!A:D,4,),"NO REGISTRA")</f>
        <v>AUXILIAR DE SERVICIOS</v>
      </c>
      <c r="E13535" s="5" t="str">
        <f>IFERROR(VLOOKUP(A13535,'Base Prueba'!A:E,5,),"NO REGISTRA")</f>
        <v>LOGISTICA Y SERVICIOS GENERALES</v>
      </c>
    </row>
    <row r="13536" spans="1:5" ht="15.75" x14ac:dyDescent="0.25">
      <c r="A13536" s="14">
        <v>1023866246</v>
      </c>
      <c r="B13536" s="2">
        <v>46133.580467361113</v>
      </c>
      <c r="C13536" s="3" t="str">
        <f>IFERROR(VLOOKUP(A13536,'Base Prueba'!A:C,3,),"NO REGISTRA")</f>
        <v>JENNY PAOLA PAEZ POSSE</v>
      </c>
      <c r="D13536" s="4" t="str">
        <f>IFERROR(VLOOKUP(A13536,'Base Prueba'!A:D,4,),"NO REGISTRA")</f>
        <v>DOCENTE DE TIEMPO COMPLETO</v>
      </c>
      <c r="E13536" s="5" t="str">
        <f>IFERROR(VLOOKUP(A13536,'Base Prueba'!A:E,5,),"NO REGISTRA")</f>
        <v>CIENCIAS DE LA INFORMACION Y BIBLIOTECOLOGIA</v>
      </c>
    </row>
    <row r="13537" spans="1:5" ht="15.75" x14ac:dyDescent="0.25">
      <c r="A13537" s="14">
        <v>80211886</v>
      </c>
      <c r="B13537" s="2">
        <v>46133.583235763886</v>
      </c>
      <c r="C13537" s="3" t="str">
        <f>IFERROR(VLOOKUP(A13537,'Base Prueba'!A:C,3,),"NO REGISTRA")</f>
        <v>EDWIN GIOVANNY QUIMBAY HIDALGO</v>
      </c>
      <c r="D13537" s="4" t="str">
        <f>IFERROR(VLOOKUP(A13537,'Base Prueba'!A:D,4,),"NO REGISTRA")</f>
        <v>LIDER DE RECURSOS ACADEMICOS</v>
      </c>
      <c r="E13537" s="5" t="str">
        <f>IFERROR(VLOOKUP(A13537,'Base Prueba'!A:E,5,),"NO REGISTRA")</f>
        <v>RECURSOS ACADEMICOS</v>
      </c>
    </row>
    <row r="13538" spans="1:5" ht="15.75" x14ac:dyDescent="0.25">
      <c r="A13538" s="14">
        <v>52290503</v>
      </c>
      <c r="B13538" s="2">
        <v>46133.587300347222</v>
      </c>
      <c r="C13538" s="3" t="str">
        <f>IFERROR(VLOOKUP(A13538,'Base Prueba'!A:C,3,),"NO REGISTRA")</f>
        <v>MARIA IDALIA RODRIGUEZ GONZALEZ</v>
      </c>
      <c r="D13538" s="4" t="str">
        <f>IFERROR(VLOOKUP(A13538,'Base Prueba'!A:D,4,),"NO REGISTRA")</f>
        <v>AUXILIAR DE SERVICIOS</v>
      </c>
      <c r="E13538" s="5" t="str">
        <f>IFERROR(VLOOKUP(A13538,'Base Prueba'!A:E,5,),"NO REGISTRA")</f>
        <v>LOGISTICA Y SERVICIOS GENERALES</v>
      </c>
    </row>
    <row r="13539" spans="1:5" ht="15.75" x14ac:dyDescent="0.25">
      <c r="A13539" s="14">
        <v>80812084</v>
      </c>
      <c r="B13539" s="2">
        <v>46133.588225925923</v>
      </c>
      <c r="C13539" s="3" t="str">
        <f>IFERROR(VLOOKUP(A13539,'Base Prueba'!A:C,3,),"NO REGISTRA")</f>
        <v>LUIS HELI RUIZ GUTIERREZ</v>
      </c>
      <c r="D13539" s="4" t="str">
        <f>IFERROR(VLOOKUP(A13539,'Base Prueba'!A:D,4,),"NO REGISTRA")</f>
        <v>AUXILIAR DE SERVICIOS  GENERALES</v>
      </c>
      <c r="E13539" s="5" t="str">
        <f>IFERROR(VLOOKUP(A13539,'Base Prueba'!A:E,5,),"NO REGISTRA")</f>
        <v>LOGISTICA Y SERVICIOS GENERALES</v>
      </c>
    </row>
    <row r="13540" spans="1:5" ht="15.75" x14ac:dyDescent="0.25">
      <c r="A13540" s="14">
        <v>1000283508</v>
      </c>
      <c r="B13540" s="2">
        <v>46133.592198379629</v>
      </c>
      <c r="C13540" s="3" t="str">
        <f>IFERROR(VLOOKUP(A13540,'Base Prueba'!A:C,3,),"NO REGISTRA")</f>
        <v>SARA VALENTINA CHACON ZAPATA</v>
      </c>
      <c r="D13540" s="4" t="str">
        <f>IFERROR(VLOOKUP(A13540,'Base Prueba'!A:D,4,),"NO REGISTRA")</f>
        <v>AUXILIAR DE RECURSOS AUDIOVISUALES</v>
      </c>
      <c r="E13540" s="5" t="str">
        <f>IFERROR(VLOOKUP(A13540,'Base Prueba'!A:E,5,),"NO REGISTRA")</f>
        <v>OFICINA DE AUDIOVISUALES</v>
      </c>
    </row>
    <row r="13541" spans="1:5" ht="15.75" x14ac:dyDescent="0.25">
      <c r="A13541" s="14">
        <v>1032498759</v>
      </c>
      <c r="B13541" s="2">
        <v>46133.596011111113</v>
      </c>
      <c r="C13541" s="3" t="str">
        <f>IFERROR(VLOOKUP(A13541,'Base Prueba'!A:C,3,),"NO REGISTRA")</f>
        <v>ANDREA CATALINA GAVIRIA TORRES</v>
      </c>
      <c r="D13541" s="4" t="str">
        <f>IFERROR(VLOOKUP(A13541,'Base Prueba'!A:D,4,),"NO REGISTRA")</f>
        <v>AUXILIAR DE RECURSOS AUDIOVISUALES</v>
      </c>
      <c r="E13541" s="5" t="str">
        <f>IFERROR(VLOOKUP(A13541,'Base Prueba'!A:E,5,),"NO REGISTRA")</f>
        <v>OFICINA DE AUDIOVISUALES</v>
      </c>
    </row>
    <row r="13542" spans="1:5" ht="15.75" x14ac:dyDescent="0.25">
      <c r="A13542" s="14">
        <v>1018482392</v>
      </c>
      <c r="B13542" s="2">
        <v>46133.596407291669</v>
      </c>
      <c r="C13542" s="3" t="str">
        <f>IFERROR(VLOOKUP(A13542,'Base Prueba'!A:C,3,),"NO REGISTRA")</f>
        <v>RAQUEL YANETH SANDOVAL FORERO</v>
      </c>
      <c r="D13542" s="4" t="str">
        <f>IFERROR(VLOOKUP(A13542,'Base Prueba'!A:D,4,),"NO REGISTRA")</f>
        <v>AUXILIAR DE RECURSOS ACADEMICOS</v>
      </c>
      <c r="E13542" s="5" t="str">
        <f>IFERROR(VLOOKUP(A13542,'Base Prueba'!A:E,5,),"NO REGISTRA")</f>
        <v>RECURSOS ACADEMICOS</v>
      </c>
    </row>
    <row r="13543" spans="1:5" ht="15.75" x14ac:dyDescent="0.25">
      <c r="A13543" s="14">
        <v>91283826</v>
      </c>
      <c r="B13543" s="2">
        <v>46133.64678865741</v>
      </c>
      <c r="C13543" s="3" t="str">
        <f>IFERROR(VLOOKUP(A13543,'Base Prueba'!A:C,3,),"NO REGISTRA")</f>
        <v>CARLOS ALBERTO ESPINOSA HERRERA</v>
      </c>
      <c r="D13543" s="4" t="str">
        <f>IFERROR(VLOOKUP(A13543,'Base Prueba'!A:D,4,),"NO REGISTRA")</f>
        <v>DOCENTE DE MEDIO TIEMPO</v>
      </c>
      <c r="E13543" s="5" t="str">
        <f>IFERROR(VLOOKUP(A13543,'Base Prueba'!A:E,5,),"NO REGISTRA")</f>
        <v>TECNOLOGÍA EN PRODUCCIÓN DE CONTENIDOS PERIODÍSTICOS</v>
      </c>
    </row>
    <row r="13544" spans="1:5" ht="15.75" x14ac:dyDescent="0.25">
      <c r="A13544" s="14">
        <v>91283826</v>
      </c>
      <c r="B13544" s="2">
        <v>46133.646796990739</v>
      </c>
      <c r="C13544" s="3" t="str">
        <f>IFERROR(VLOOKUP(A13544,'Base Prueba'!A:C,3,),"NO REGISTRA")</f>
        <v>CARLOS ALBERTO ESPINOSA HERRERA</v>
      </c>
      <c r="D13544" s="4" t="str">
        <f>IFERROR(VLOOKUP(A13544,'Base Prueba'!A:D,4,),"NO REGISTRA")</f>
        <v>DOCENTE DE MEDIO TIEMPO</v>
      </c>
      <c r="E13544" s="5" t="str">
        <f>IFERROR(VLOOKUP(A13544,'Base Prueba'!A:E,5,),"NO REGISTRA")</f>
        <v>TECNOLOGÍA EN PRODUCCIÓN DE CONTENIDOS PERIODÍSTICOS</v>
      </c>
    </row>
    <row r="13545" spans="1:5" ht="15.75" x14ac:dyDescent="0.25">
      <c r="A13545" s="14">
        <v>72223001</v>
      </c>
      <c r="B13545" s="2">
        <v>46133.676084143517</v>
      </c>
      <c r="C13545" s="3" t="str">
        <f>IFERROR(VLOOKUP(A13545,'Base Prueba'!A:C,3,),"NO REGISTRA")</f>
        <v>JOSE AGUSTIN BLANCO MEJIA</v>
      </c>
      <c r="D13545" s="4" t="str">
        <f>IFERROR(VLOOKUP(A13545,'Base Prueba'!A:D,4,),"NO REGISTRA")</f>
        <v>ENTRENADOR DEL CENTRO DE ALTURAS</v>
      </c>
      <c r="E13545" s="5" t="str">
        <f>IFERROR(VLOOKUP(A13545,'Base Prueba'!A:E,5,),"NO REGISTRA")</f>
        <v>OFICINA DE PLANEACION Y GESTION DE LA CALIDAD</v>
      </c>
    </row>
    <row r="13546" spans="1:5" ht="15.75" x14ac:dyDescent="0.25">
      <c r="A13546" s="14">
        <v>1000692621</v>
      </c>
      <c r="B13546" s="2">
        <v>46133.679107523145</v>
      </c>
      <c r="C13546" s="3" t="str">
        <f>IFERROR(VLOOKUP(A13546,'Base Prueba'!A:C,3,),"NO REGISTRA")</f>
        <v>ANGIE KATERINE SALAMANCA PEÑUELA</v>
      </c>
      <c r="D13546" s="4" t="str">
        <f>IFERROR(VLOOKUP(A13546,'Base Prueba'!A:D,4,),"NO REGISTRA")</f>
        <v>ASISTENTE ADMINISTRATIVA CEA</v>
      </c>
      <c r="E13546" s="5" t="str">
        <f>IFERROR(VLOOKUP(A13546,'Base Prueba'!A:E,5,),"NO REGISTRA")</f>
        <v>OFICINA DE PLANEACION Y GESTION DE LA CALIDAD</v>
      </c>
    </row>
    <row r="13547" spans="1:5" ht="15.75" x14ac:dyDescent="0.25">
      <c r="A13547" s="14">
        <v>1090495027</v>
      </c>
      <c r="B13547" s="2">
        <v>46133.679151273151</v>
      </c>
      <c r="C13547" s="3" t="str">
        <f>IFERROR(VLOOKUP(A13547,'Base Prueba'!A:C,3,),"NO REGISTRA")</f>
        <v>JHOBANY ALBERTO VACA LARGO</v>
      </c>
      <c r="D13547" s="4" t="str">
        <f>IFERROR(VLOOKUP(A13547,'Base Prueba'!A:D,4,),"NO REGISTRA")</f>
        <v>ENTRENADOR DEL CENTRO DE ALTURAS</v>
      </c>
      <c r="E13547" s="5" t="str">
        <f>IFERROR(VLOOKUP(A13547,'Base Prueba'!A:E,5,),"NO REGISTRA")</f>
        <v>OFICINA DE PLANEACION Y GESTION DE LA CALIDAD</v>
      </c>
    </row>
    <row r="13548" spans="1:5" ht="15.75" x14ac:dyDescent="0.25">
      <c r="A13548" s="14">
        <v>79704152</v>
      </c>
      <c r="B13548" s="2">
        <v>46133.680696875002</v>
      </c>
      <c r="C13548" s="3" t="str">
        <f>IFERROR(VLOOKUP(A13548,'Base Prueba'!A:C,3,),"NO REGISTRA")</f>
        <v>FABIO ORLANDO MONTENEGRO RIAÑO</v>
      </c>
      <c r="D13548" s="4" t="str">
        <f>IFERROR(VLOOKUP(A13548,'Base Prueba'!A:D,4,),"NO REGISTRA")</f>
        <v>AUXILIAR RECURSOS ACADÉMICOS</v>
      </c>
      <c r="E13548" s="5" t="str">
        <f>IFERROR(VLOOKUP(A13548,'Base Prueba'!A:E,5,),"NO REGISTRA")</f>
        <v>OFICINA DE AUDIOVISUALES</v>
      </c>
    </row>
    <row r="13549" spans="1:5" ht="15.75" x14ac:dyDescent="0.25">
      <c r="A13549" s="14">
        <v>79946416</v>
      </c>
      <c r="B13549" s="2">
        <v>46133.680956365744</v>
      </c>
      <c r="C13549" s="3" t="str">
        <f>IFERROR(VLOOKUP(A13549,'Base Prueba'!A:C,3,),"NO REGISTRA")</f>
        <v>ALBERTO HERNAN SEGURA ABRIL</v>
      </c>
      <c r="D13549" s="4" t="str">
        <f>IFERROR(VLOOKUP(A13549,'Base Prueba'!A:D,4,),"NO REGISTRA")</f>
        <v>DOCENTE DE TIEMPO COMPLETO</v>
      </c>
      <c r="E13549" s="5" t="str">
        <f>IFERROR(VLOOKUP(A13549,'Base Prueba'!A:E,5,),"NO REGISTRA")</f>
        <v>TECNOLOGÍA EN PRODUCCIÓN DE MEDIOS AUDIOVISUALES</v>
      </c>
    </row>
    <row r="13550" spans="1:5" ht="15.75" x14ac:dyDescent="0.25">
      <c r="A13550" s="14">
        <v>1014215096</v>
      </c>
      <c r="B13550" s="2">
        <v>46133.686228935185</v>
      </c>
      <c r="C13550" s="3" t="str">
        <f>IFERROR(VLOOKUP(A13550,'Base Prueba'!A:C,3,),"NO REGISTRA")</f>
        <v>ALEXANDER BELTRAN AGUILERA</v>
      </c>
      <c r="D13550" s="4" t="str">
        <f>IFERROR(VLOOKUP(A13550,'Base Prueba'!A:D,4,),"NO REGISTRA")</f>
        <v>DOCENTE DE TIEMPO COMPLETO</v>
      </c>
      <c r="E13550" s="5" t="str">
        <f>IFERROR(VLOOKUP(A13550,'Base Prueba'!A:E,5,),"NO REGISTRA")</f>
        <v>UNIVERSITARIO EN TURISMO Y GASTRONOMIA</v>
      </c>
    </row>
    <row r="13551" spans="1:5" ht="15.75" x14ac:dyDescent="0.25">
      <c r="A13551" s="14">
        <v>79211001</v>
      </c>
      <c r="B13551" s="2">
        <v>46133.689093171299</v>
      </c>
      <c r="C13551" s="3" t="str">
        <f>IFERROR(VLOOKUP(A13551,'Base Prueba'!A:C,3,),"NO REGISTRA")</f>
        <v>EDISON MONSALVE CUARTAS</v>
      </c>
      <c r="D13551" s="4" t="str">
        <f>IFERROR(VLOOKUP(A13551,'Base Prueba'!A:D,4,),"NO REGISTRA")</f>
        <v>DOCENTE DE TIEMPO COMPLETO</v>
      </c>
      <c r="E13551" s="5" t="str">
        <f>IFERROR(VLOOKUP(A13551,'Base Prueba'!A:E,5,),"NO REGISTRA")</f>
        <v>PROFESIONAL EN INGENIERIA MULTIMEDIA</v>
      </c>
    </row>
    <row r="13552" spans="1:5" ht="15.75" x14ac:dyDescent="0.25">
      <c r="A13552" s="14">
        <v>1023880617</v>
      </c>
      <c r="B13552" s="2">
        <v>46133.696032523148</v>
      </c>
      <c r="C13552" s="3" t="str">
        <f>IFERROR(VLOOKUP(A13552,'Base Prueba'!A:C,3,),"NO REGISTRA")</f>
        <v>BYRON YESID PARRA DIAZ</v>
      </c>
      <c r="D13552" s="4" t="str">
        <f>IFERROR(VLOOKUP(A13552,'Base Prueba'!A:D,4,),"NO REGISTRA")</f>
        <v>AUXILIAR  DE MANTENIMIENTO</v>
      </c>
      <c r="E13552" s="5" t="str">
        <f>IFERROR(VLOOKUP(A13552,'Base Prueba'!A:E,5,),"NO REGISTRA")</f>
        <v>LOGISTICA Y SERVICIOS GENERALES</v>
      </c>
    </row>
    <row r="13553" spans="1:5" ht="15.75" x14ac:dyDescent="0.25">
      <c r="A13553" s="14">
        <v>1022378300</v>
      </c>
      <c r="B13553" s="2">
        <v>46133.705096064812</v>
      </c>
      <c r="C13553" s="3" t="str">
        <f>IFERROR(VLOOKUP(A13553,'Base Prueba'!A:C,3,),"NO REGISTRA")</f>
        <v>FERNEY ANDRES CHASPUENGAL RAMIREZ</v>
      </c>
      <c r="D13553" s="4" t="str">
        <f>IFERROR(VLOOKUP(A13553,'Base Prueba'!A:D,4,),"NO REGISTRA")</f>
        <v>LÍDER DE DEPORTE Y CULTURA</v>
      </c>
      <c r="E13553" s="5" t="str">
        <f>IFERROR(VLOOKUP(A13553,'Base Prueba'!A:E,5,),"NO REGISTRA")</f>
        <v>DIRECCION DE BIENESTAR INSTITUCIONAL</v>
      </c>
    </row>
    <row r="13554" spans="1:5" ht="15.75" x14ac:dyDescent="0.25">
      <c r="A13554" s="14">
        <v>52976228</v>
      </c>
      <c r="B13554" s="2">
        <v>46133.719387037039</v>
      </c>
      <c r="C13554" s="3" t="str">
        <f>IFERROR(VLOOKUP(A13554,'Base Prueba'!A:C,3,),"NO REGISTRA")</f>
        <v>ANDREA IBAÑEZ CASTRO</v>
      </c>
      <c r="D13554" s="4" t="str">
        <f>IFERROR(VLOOKUP(A13554,'Base Prueba'!A:D,4,),"NO REGISTRA")</f>
        <v>DOCENTE DE TIEMPO COMPLETO</v>
      </c>
      <c r="E13554" s="5" t="str">
        <f>IFERROR(VLOOKUP(A13554,'Base Prueba'!A:E,5,),"NO REGISTRA")</f>
        <v>UNIDAD DE IDIOMAS</v>
      </c>
    </row>
    <row r="13555" spans="1:5" ht="15.75" x14ac:dyDescent="0.25">
      <c r="A13555" s="14">
        <v>1110512583</v>
      </c>
      <c r="B13555" s="2">
        <v>46133.725695486108</v>
      </c>
      <c r="C13555" s="3" t="str">
        <f>IFERROR(VLOOKUP(A13555,'Base Prueba'!A:C,3,),"NO REGISTRA")</f>
        <v>VERONICA ALEJANDRA RODRIGUEZ RAMOS</v>
      </c>
      <c r="D13555" s="4" t="str">
        <f>IFERROR(VLOOKUP(A13555,'Base Prueba'!A:D,4,),"NO REGISTRA")</f>
        <v>DOCENTE DE MEDIO TIEMPO</v>
      </c>
      <c r="E13555" s="5" t="str">
        <f>IFERROR(VLOOKUP(A13555,'Base Prueba'!A:E,5,),"NO REGISTRA")</f>
        <v>TECNICO LABORAL EN COCINA</v>
      </c>
    </row>
    <row r="13556" spans="1:5" ht="15.75" x14ac:dyDescent="0.25">
      <c r="A13556" s="14">
        <v>1110512583</v>
      </c>
      <c r="B13556" s="2">
        <v>46133.725741898146</v>
      </c>
      <c r="C13556" s="3" t="str">
        <f>IFERROR(VLOOKUP(A13556,'Base Prueba'!A:C,3,),"NO REGISTRA")</f>
        <v>VERONICA ALEJANDRA RODRIGUEZ RAMOS</v>
      </c>
      <c r="D13556" s="4" t="str">
        <f>IFERROR(VLOOKUP(A13556,'Base Prueba'!A:D,4,),"NO REGISTRA")</f>
        <v>DOCENTE DE MEDIO TIEMPO</v>
      </c>
      <c r="E13556" s="5" t="str">
        <f>IFERROR(VLOOKUP(A13556,'Base Prueba'!A:E,5,),"NO REGISTRA")</f>
        <v>TECNICO LABORAL EN COCINA</v>
      </c>
    </row>
    <row r="13557" spans="1:5" ht="15.75" x14ac:dyDescent="0.25">
      <c r="A13557" s="14">
        <v>1110512583</v>
      </c>
      <c r="B13557" s="2">
        <v>46133.725753587962</v>
      </c>
      <c r="C13557" s="3" t="str">
        <f>IFERROR(VLOOKUP(A13557,'Base Prueba'!A:C,3,),"NO REGISTRA")</f>
        <v>VERONICA ALEJANDRA RODRIGUEZ RAMOS</v>
      </c>
      <c r="D13557" s="4" t="str">
        <f>IFERROR(VLOOKUP(A13557,'Base Prueba'!A:D,4,),"NO REGISTRA")</f>
        <v>DOCENTE DE MEDIO TIEMPO</v>
      </c>
      <c r="E13557" s="5" t="str">
        <f>IFERROR(VLOOKUP(A13557,'Base Prueba'!A:E,5,),"NO REGISTRA")</f>
        <v>TECNICO LABORAL EN COCINA</v>
      </c>
    </row>
    <row r="13558" spans="1:5" ht="15.75" x14ac:dyDescent="0.25">
      <c r="A13558" s="14">
        <v>1110512583</v>
      </c>
      <c r="B13558" s="2">
        <v>46133.725765277777</v>
      </c>
      <c r="C13558" s="3" t="str">
        <f>IFERROR(VLOOKUP(A13558,'Base Prueba'!A:C,3,),"NO REGISTRA")</f>
        <v>VERONICA ALEJANDRA RODRIGUEZ RAMOS</v>
      </c>
      <c r="D13558" s="4" t="str">
        <f>IFERROR(VLOOKUP(A13558,'Base Prueba'!A:D,4,),"NO REGISTRA")</f>
        <v>DOCENTE DE MEDIO TIEMPO</v>
      </c>
      <c r="E13558" s="5" t="str">
        <f>IFERROR(VLOOKUP(A13558,'Base Prueba'!A:E,5,),"NO REGISTRA")</f>
        <v>TECNICO LABORAL EN COCINA</v>
      </c>
    </row>
    <row r="13559" spans="1:5" ht="15.75" x14ac:dyDescent="0.25">
      <c r="A13559" s="14">
        <v>79507540</v>
      </c>
      <c r="B13559" s="2">
        <v>46133.729145254627</v>
      </c>
      <c r="C13559" s="3" t="str">
        <f>IFERROR(VLOOKUP(A13559,'Base Prueba'!A:C,3,),"NO REGISTRA")</f>
        <v>SHARYK ROMERO CALDERON</v>
      </c>
      <c r="D13559" s="4" t="str">
        <f>IFERROR(VLOOKUP(A13559,'Base Prueba'!A:D,4,),"NO REGISTRA")</f>
        <v>DOCENTE DE MEDIO TIEMPO</v>
      </c>
      <c r="E13559" s="5" t="str">
        <f>IFERROR(VLOOKUP(A13559,'Base Prueba'!A:E,5,),"NO REGISTRA")</f>
        <v>UNIVERSITARIO ADMINISTRACION DE EMPRESAS</v>
      </c>
    </row>
    <row r="13560" spans="1:5" ht="15.75" x14ac:dyDescent="0.25">
      <c r="A13560" s="14">
        <v>1025322754</v>
      </c>
      <c r="B13560" s="2">
        <v>46133.730342361108</v>
      </c>
      <c r="C13560" s="3" t="str">
        <f>IFERROR(VLOOKUP(A13560,'Base Prueba'!A:C,3,),"NO REGISTRA")</f>
        <v>ALISON YULIANA BEJARANO RUIZ</v>
      </c>
      <c r="D13560" s="4" t="str">
        <f>IFERROR(VLOOKUP(A13560,'Base Prueba'!A:D,4,),"NO REGISTRA")</f>
        <v>AUXILIAR DE SISTEMAS</v>
      </c>
      <c r="E13560" s="5" t="str">
        <f>IFERROR(VLOOKUP(A13560,'Base Prueba'!A:E,5,),"NO REGISTRA")</f>
        <v>DEPARTAMENTO DE INFORMATICA Y TECNOLOGIA</v>
      </c>
    </row>
    <row r="13561" spans="1:5" ht="15.75" x14ac:dyDescent="0.25">
      <c r="A13561" s="14">
        <v>1024529015</v>
      </c>
      <c r="B13561" s="2">
        <v>46133.732884375</v>
      </c>
      <c r="C13561" s="3" t="str">
        <f>IFERROR(VLOOKUP(A13561,'Base Prueba'!A:C,3,),"NO REGISTRA")</f>
        <v>EDGAR JAVIER CUERVO RINCON</v>
      </c>
      <c r="D13561" s="4" t="str">
        <f>IFERROR(VLOOKUP(A13561,'Base Prueba'!A:D,4,),"NO REGISTRA")</f>
        <v>DOCENTE DE MEDIO TIEMPO</v>
      </c>
      <c r="E13561" s="5" t="str">
        <f>IFERROR(VLOOKUP(A13561,'Base Prueba'!A:E,5,),"NO REGISTRA")</f>
        <v>NARRATIVAS DIGITALES Y AUDIOVISUALES</v>
      </c>
    </row>
    <row r="13562" spans="1:5" ht="15.75" x14ac:dyDescent="0.25">
      <c r="A13562" s="14">
        <v>1093773069</v>
      </c>
      <c r="B13562" s="2">
        <v>46133.735583680558</v>
      </c>
      <c r="C13562" s="3" t="str">
        <f>IFERROR(VLOOKUP(A13562,'Base Prueba'!A:C,3,),"NO REGISTRA")</f>
        <v>MICHAEL STEVEN AMAYA SANCHEZ</v>
      </c>
      <c r="D13562" s="4" t="str">
        <f>IFERROR(VLOOKUP(A13562,'Base Prueba'!A:D,4,),"NO REGISTRA")</f>
        <v>DOCENTE DE TIEMPO COMPLETO</v>
      </c>
      <c r="E13562" s="5" t="str">
        <f>IFERROR(VLOOKUP(A13562,'Base Prueba'!A:E,5,),"NO REGISTRA")</f>
        <v>UNIVERSITARIO EN SEGURIDAD Y SALUD EN EL TRABAJO</v>
      </c>
    </row>
    <row r="13563" spans="1:5" ht="15.75" x14ac:dyDescent="0.25">
      <c r="A13563" s="14">
        <v>52133632</v>
      </c>
      <c r="B13563" s="2">
        <v>46133.741507870371</v>
      </c>
      <c r="C13563" s="3" t="str">
        <f>IFERROR(VLOOKUP(A13563,'Base Prueba'!A:C,3,),"NO REGISTRA")</f>
        <v>ANA MARIA VALDERRAMA JARA</v>
      </c>
      <c r="D13563" s="4" t="str">
        <f>IFERROR(VLOOKUP(A13563,'Base Prueba'!A:D,4,),"NO REGISTRA")</f>
        <v>DOCENTE DE TIEMPO COMPLETO</v>
      </c>
      <c r="E13563" s="5" t="str">
        <f>IFERROR(VLOOKUP(A13563,'Base Prueba'!A:E,5,),"NO REGISTRA")</f>
        <v>UNIVERSITARIO EN SEGURIDAD Y SALUD EN EL TRABAJO</v>
      </c>
    </row>
    <row r="13564" spans="1:5" ht="15.75" x14ac:dyDescent="0.25">
      <c r="A13564" s="14">
        <v>11388623</v>
      </c>
      <c r="B13564" s="2">
        <v>46133.74406863426</v>
      </c>
      <c r="C13564" s="3" t="str">
        <f>IFERROR(VLOOKUP(A13564,'Base Prueba'!A:C,3,),"NO REGISTRA")</f>
        <v>DIEGO MAURICIO PADILLA DIAZ</v>
      </c>
      <c r="D13564" s="4" t="str">
        <f>IFERROR(VLOOKUP(A13564,'Base Prueba'!A:D,4,),"NO REGISTRA")</f>
        <v>DOCENTE DE MEDIO TIEMPO</v>
      </c>
      <c r="E13564" s="5" t="str">
        <f>IFERROR(VLOOKUP(A13564,'Base Prueba'!A:E,5,),"NO REGISTRA")</f>
        <v>UNIVERSITARIO ADMINISTRACION DE EMPRESAS</v>
      </c>
    </row>
    <row r="13565" spans="1:5" ht="15.75" x14ac:dyDescent="0.25">
      <c r="A13565" s="14">
        <v>1024549760</v>
      </c>
      <c r="B13565" s="2">
        <v>46133.744603125</v>
      </c>
      <c r="C13565" s="3" t="str">
        <f>IFERROR(VLOOKUP(A13565,'Base Prueba'!A:C,3,),"NO REGISTRA")</f>
        <v>FRANCY YISETH JAIMES NEIRA</v>
      </c>
      <c r="D13565" s="4" t="str">
        <f>IFERROR(VLOOKUP(A13565,'Base Prueba'!A:D,4,),"NO REGISTRA")</f>
        <v>SECRETARIA ACADEMICA - ADMINISTRATIVA DE FACULTAD</v>
      </c>
      <c r="E13565" s="5" t="str">
        <f>IFERROR(VLOOKUP(A13565,'Base Prueba'!A:E,5,),"NO REGISTRA")</f>
        <v>FACULTAD DE COMINICACIÓN PERIODISMO Y ARTES</v>
      </c>
    </row>
    <row r="13566" spans="1:5" ht="15.75" x14ac:dyDescent="0.25">
      <c r="A13566" s="14">
        <v>1001060798</v>
      </c>
      <c r="B13566" s="2">
        <v>46133.747922569448</v>
      </c>
      <c r="C13566" s="3" t="str">
        <f>IFERROR(VLOOKUP(A13566,'Base Prueba'!A:C,3,),"NO REGISTRA")</f>
        <v>ANGIE GABRIELA ADAMES RAMOS</v>
      </c>
      <c r="D13566" s="4" t="str">
        <f>IFERROR(VLOOKUP(A13566,'Base Prueba'!A:D,4,),"NO REGISTRA")</f>
        <v>DOCENTE DE MEDIO TIEMPO</v>
      </c>
      <c r="E13566" s="5" t="str">
        <f>IFERROR(VLOOKUP(A13566,'Base Prueba'!A:E,5,),"NO REGISTRA")</f>
        <v>UNIDAD DE IDIOMAS</v>
      </c>
    </row>
    <row r="13567" spans="1:5" ht="15.75" x14ac:dyDescent="0.25">
      <c r="A13567" s="14">
        <v>19461924</v>
      </c>
      <c r="B13567" s="2">
        <v>46133.749474305558</v>
      </c>
      <c r="C13567" s="3" t="str">
        <f>IFERROR(VLOOKUP(A13567,'Base Prueba'!A:C,3,),"NO REGISTRA")</f>
        <v>ORLANDO ALBERTO ORTIZ SANCHEZ</v>
      </c>
      <c r="D13567" s="4" t="str">
        <f>IFERROR(VLOOKUP(A13567,'Base Prueba'!A:D,4,),"NO REGISTRA")</f>
        <v>DOCENTE DE TIEMPO COMPLETO</v>
      </c>
      <c r="E13567" s="5" t="str">
        <f>IFERROR(VLOOKUP(A13567,'Base Prueba'!A:E,5,),"NO REGISTRA")</f>
        <v>AREA DE CIENCIAS BASICAS</v>
      </c>
    </row>
    <row r="13568" spans="1:5" ht="15.75" x14ac:dyDescent="0.25">
      <c r="A13568" s="14">
        <v>19459733</v>
      </c>
      <c r="B13568" s="2">
        <v>46133.750380555553</v>
      </c>
      <c r="C13568" s="3" t="str">
        <f>IFERROR(VLOOKUP(A13568,'Base Prueba'!A:C,3,),"NO REGISTRA")</f>
        <v>EDGAR ALBERTO CAICEDO VELASCO</v>
      </c>
      <c r="D13568" s="4" t="str">
        <f>IFERROR(VLOOKUP(A13568,'Base Prueba'!A:D,4,),"NO REGISTRA")</f>
        <v>DOCENTE DE MEDIO TIEMPO</v>
      </c>
      <c r="E13568" s="5" t="str">
        <f>IFERROR(VLOOKUP(A13568,'Base Prueba'!A:E,5,),"NO REGISTRA")</f>
        <v>TECNOLOGIA EN SEGURIDAD Y SALUD EN EL TRABAJO</v>
      </c>
    </row>
    <row r="13569" spans="1:5" ht="15.75" x14ac:dyDescent="0.25">
      <c r="A13569" s="14">
        <v>11318253</v>
      </c>
      <c r="B13569" s="2">
        <v>46133.751512847222</v>
      </c>
      <c r="C13569" s="3" t="str">
        <f>IFERROR(VLOOKUP(A13569,'Base Prueba'!A:C,3,),"NO REGISTRA")</f>
        <v>RODRIGO RODRIGUEZ</v>
      </c>
      <c r="D13569" s="4" t="str">
        <f>IFERROR(VLOOKUP(A13569,'Base Prueba'!A:D,4,),"NO REGISTRA")</f>
        <v>APRENDIZ UNIVERSITARIO</v>
      </c>
      <c r="E13569" s="5" t="str">
        <f>IFERROR(VLOOKUP(A13569,'Base Prueba'!A:E,5,),"NO REGISTRA")</f>
        <v>CENTRO DE GESTION DOCUMENTAL</v>
      </c>
    </row>
    <row r="13570" spans="1:5" ht="15.75" x14ac:dyDescent="0.25">
      <c r="A13570" s="14">
        <v>79624306</v>
      </c>
      <c r="B13570" s="2">
        <v>46133.751967013886</v>
      </c>
      <c r="C13570" s="3" t="str">
        <f>IFERROR(VLOOKUP(A13570,'Base Prueba'!A:C,3,),"NO REGISTRA")</f>
        <v>NELSON MONGUA PEDREROS</v>
      </c>
      <c r="D13570" s="4" t="str">
        <f>IFERROR(VLOOKUP(A13570,'Base Prueba'!A:D,4,),"NO REGISTRA")</f>
        <v>ADMINISTRADOR DE REDES</v>
      </c>
      <c r="E13570" s="5" t="str">
        <f>IFERROR(VLOOKUP(A13570,'Base Prueba'!A:E,5,),"NO REGISTRA")</f>
        <v>DEPARTAMENTO DE INFORMATICA Y TECNOLOGIA</v>
      </c>
    </row>
    <row r="13571" spans="1:5" ht="15.75" x14ac:dyDescent="0.25">
      <c r="A13571" s="14">
        <v>1032401971</v>
      </c>
      <c r="B13571" s="2">
        <v>46133.752400462959</v>
      </c>
      <c r="C13571" s="3" t="str">
        <f>IFERROR(VLOOKUP(A13571,'Base Prueba'!A:C,3,),"NO REGISTRA")</f>
        <v>ANDRYU ENRIQUE MENDOZA BELTRAN</v>
      </c>
      <c r="D13571" s="4" t="str">
        <f>IFERROR(VLOOKUP(A13571,'Base Prueba'!A:D,4,),"NO REGISTRA")</f>
        <v>DOCENTE DE TIEMPO COMPLETO</v>
      </c>
      <c r="E13571" s="5" t="str">
        <f>IFERROR(VLOOKUP(A13571,'Base Prueba'!A:E,5,),"NO REGISTRA")</f>
        <v>UNIVERSITARIO ADMINISTRACION DE EMPRESAS</v>
      </c>
    </row>
    <row r="13572" spans="1:5" ht="15.75" x14ac:dyDescent="0.25">
      <c r="A13572" s="14">
        <v>1000218614</v>
      </c>
      <c r="B13572" s="2">
        <v>46133.752513657404</v>
      </c>
      <c r="C13572" s="3" t="str">
        <f>IFERROR(VLOOKUP(A13572,'Base Prueba'!A:C,3,),"NO REGISTRA")</f>
        <v>SEBASTIAN DAVID MELO DIAZ</v>
      </c>
      <c r="D13572" s="4" t="str">
        <f>IFERROR(VLOOKUP(A13572,'Base Prueba'!A:D,4,),"NO REGISTRA")</f>
        <v>ANALISTA DE SISTEMAS</v>
      </c>
      <c r="E13572" s="5" t="str">
        <f>IFERROR(VLOOKUP(A13572,'Base Prueba'!A:E,5,),"NO REGISTRA")</f>
        <v>DEPARTAMENTO DE INFORMATICA Y TECNOLOGIA</v>
      </c>
    </row>
    <row r="13573" spans="1:5" ht="15.75" x14ac:dyDescent="0.25">
      <c r="A13573" s="14">
        <v>11308140</v>
      </c>
      <c r="B13573" s="2">
        <v>46133.75303576389</v>
      </c>
      <c r="C13573" s="3" t="str">
        <f>IFERROR(VLOOKUP(A13573,'Base Prueba'!A:C,3,),"NO REGISTRA")</f>
        <v>EDGAR EUDORO MARTINEZ CALLEJAS</v>
      </c>
      <c r="D13573" s="4" t="str">
        <f>IFERROR(VLOOKUP(A13573,'Base Prueba'!A:D,4,),"NO REGISTRA")</f>
        <v>DOCENTE DE MEDIO TIEMPO</v>
      </c>
      <c r="E13573" s="5" t="str">
        <f>IFERROR(VLOOKUP(A13573,'Base Prueba'!A:E,5,),"NO REGISTRA")</f>
        <v>AREA DE CIENCIAS BASICAS</v>
      </c>
    </row>
    <row r="13574" spans="1:5" ht="15.75" x14ac:dyDescent="0.25">
      <c r="A13574" s="14">
        <v>52735929</v>
      </c>
      <c r="B13574" s="2">
        <v>46133.753840277779</v>
      </c>
      <c r="C13574" s="3" t="str">
        <f>IFERROR(VLOOKUP(A13574,'Base Prueba'!A:C,3,),"NO REGISTRA")</f>
        <v>JEIMMY AREVALO MELO</v>
      </c>
      <c r="D13574" s="4" t="str">
        <f>IFERROR(VLOOKUP(A13574,'Base Prueba'!A:D,4,),"NO REGISTRA")</f>
        <v>COORDINADOR DE BIBLIOTECA</v>
      </c>
      <c r="E13574" s="5" t="str">
        <f>IFERROR(VLOOKUP(A13574,'Base Prueba'!A:E,5,),"NO REGISTRA")</f>
        <v>BIBLIOTECA</v>
      </c>
    </row>
    <row r="13575" spans="1:5" ht="15.75" x14ac:dyDescent="0.25">
      <c r="A13575" s="14">
        <v>79301557</v>
      </c>
      <c r="B13575" s="2">
        <v>46133.754921064814</v>
      </c>
      <c r="C13575" s="3" t="str">
        <f>IFERROR(VLOOKUP(A13575,'Base Prueba'!A:C,3,),"NO REGISTRA")</f>
        <v>NESTOR ALEJANDRO PINZON LOPEZ</v>
      </c>
      <c r="D13575" s="4" t="str">
        <f>IFERROR(VLOOKUP(A13575,'Base Prueba'!A:D,4,),"NO REGISTRA")</f>
        <v>DOCENTE DE TIEMPO COMPLETO</v>
      </c>
      <c r="E13575" s="5" t="str">
        <f>IFERROR(VLOOKUP(A13575,'Base Prueba'!A:E,5,),"NO REGISTRA")</f>
        <v>PROFESIONAL EN INGENIERIA MULTIMEDIA</v>
      </c>
    </row>
    <row r="13576" spans="1:5" ht="15.75" x14ac:dyDescent="0.25">
      <c r="A13576" s="14">
        <v>1000257532</v>
      </c>
      <c r="B13576" s="2">
        <v>46133.755522106483</v>
      </c>
      <c r="C13576" s="3" t="str">
        <f>IFERROR(VLOOKUP(A13576,'Base Prueba'!A:C,3,),"NO REGISTRA")</f>
        <v>ANDRES FELIPE RINCON CADENA</v>
      </c>
      <c r="D13576" s="4" t="str">
        <f>IFERROR(VLOOKUP(A13576,'Base Prueba'!A:D,4,),"NO REGISTRA")</f>
        <v>DOCENTE DE TIEMPO COMPLETO</v>
      </c>
      <c r="E13576" s="5" t="str">
        <f>IFERROR(VLOOKUP(A13576,'Base Prueba'!A:E,5,),"NO REGISTRA")</f>
        <v>TECNOLOGÍA EN PRODUCCIÓN DE MEDIOS AUDIOVISUALES</v>
      </c>
    </row>
    <row r="13577" spans="1:5" ht="15.75" x14ac:dyDescent="0.25">
      <c r="A13577" s="14">
        <v>1032453118</v>
      </c>
      <c r="B13577" s="2">
        <v>46133.755619328702</v>
      </c>
      <c r="C13577" s="3" t="str">
        <f>IFERROR(VLOOKUP(A13577,'Base Prueba'!A:C,3,),"NO REGISTRA")</f>
        <v>JOHN STIVEN OSPINA VARGAS</v>
      </c>
      <c r="D13577" s="4" t="str">
        <f>IFERROR(VLOOKUP(A13577,'Base Prueba'!A:D,4,),"NO REGISTRA")</f>
        <v>LIDER DE ENTORNOS VIRTUALES Y DESARROLLO</v>
      </c>
      <c r="E13577" s="5" t="str">
        <f>IFERROR(VLOOKUP(A13577,'Base Prueba'!A:E,5,),"NO REGISTRA")</f>
        <v>VICERRECTORIA ACADEMICA</v>
      </c>
    </row>
    <row r="13578" spans="1:5" ht="15.75" x14ac:dyDescent="0.25">
      <c r="A13578" s="14">
        <v>80117154</v>
      </c>
      <c r="B13578" s="2">
        <v>46133.756355439815</v>
      </c>
      <c r="C13578" s="3" t="str">
        <f>IFERROR(VLOOKUP(A13578,'Base Prueba'!A:C,3,),"NO REGISTRA")</f>
        <v>CARLOS ALBERTO WILCHES BELTRAN</v>
      </c>
      <c r="D13578" s="4" t="str">
        <f>IFERROR(VLOOKUP(A13578,'Base Prueba'!A:D,4,),"NO REGISTRA")</f>
        <v>DOCENTE DE MEDIO TIEMPO</v>
      </c>
      <c r="E13578" s="5" t="str">
        <f>IFERROR(VLOOKUP(A13578,'Base Prueba'!A:E,5,),"NO REGISTRA")</f>
        <v>INGENIERIA DE SOFTWARE</v>
      </c>
    </row>
    <row r="13579" spans="1:5" ht="15.75" x14ac:dyDescent="0.25">
      <c r="A13579" s="14">
        <v>1024528858</v>
      </c>
      <c r="B13579" s="2">
        <v>46133.758945138892</v>
      </c>
      <c r="C13579" s="3" t="str">
        <f>IFERROR(VLOOKUP(A13579,'Base Prueba'!A:C,3,),"NO REGISTRA")</f>
        <v>LEIDY PAOLA SANDOVAL FUENTES</v>
      </c>
      <c r="D13579" s="4" t="str">
        <f>IFERROR(VLOOKUP(A13579,'Base Prueba'!A:D,4,),"NO REGISTRA")</f>
        <v>SECRETARIA ACADEMICA - ADMINISTRATIVA DE FACULTAD</v>
      </c>
      <c r="E13579" s="5" t="str">
        <f>IFERROR(VLOOKUP(A13579,'Base Prueba'!A:E,5,),"NO REGISTRA")</f>
        <v>FACULTAD DE CIENCIAS ECONOMICAS Y ADMINISTRATIVAS</v>
      </c>
    </row>
    <row r="13580" spans="1:5" ht="15.75" x14ac:dyDescent="0.25">
      <c r="A13580" s="14">
        <v>1030567635</v>
      </c>
      <c r="B13580" s="2">
        <v>46133.759707870369</v>
      </c>
      <c r="C13580" s="3" t="str">
        <f>IFERROR(VLOOKUP(A13580,'Base Prueba'!A:C,3,),"NO REGISTRA")</f>
        <v>JEFFERSON ANDRES BARRETO DIAZ</v>
      </c>
      <c r="D13580" s="4" t="str">
        <f>IFERROR(VLOOKUP(A13580,'Base Prueba'!A:D,4,),"NO REGISTRA")</f>
        <v>AUXILIAR DE ARCHIVO</v>
      </c>
      <c r="E13580" s="5" t="str">
        <f>IFERROR(VLOOKUP(A13580,'Base Prueba'!A:E,5,),"NO REGISTRA")</f>
        <v>CENTRO DE GESTION DOCUMENTAL</v>
      </c>
    </row>
    <row r="13581" spans="1:5" ht="15.75" x14ac:dyDescent="0.25">
      <c r="A13581" s="14">
        <v>1023954848</v>
      </c>
      <c r="B13581" s="2">
        <v>46133.759767939817</v>
      </c>
      <c r="C13581" s="3" t="str">
        <f>IFERROR(VLOOKUP(A13581,'Base Prueba'!A:C,3,),"NO REGISTRA")</f>
        <v>JUAN CARLOS ESPITIA ORTIZ</v>
      </c>
      <c r="D13581" s="4" t="str">
        <f>IFERROR(VLOOKUP(A13581,'Base Prueba'!A:D,4,),"NO REGISTRA")</f>
        <v>ANALISTA DE INFRAESTRUCTURA</v>
      </c>
      <c r="E13581" s="5" t="str">
        <f>IFERROR(VLOOKUP(A13581,'Base Prueba'!A:E,5,),"NO REGISTRA")</f>
        <v>DEPARTAMENTO DE INFORMATICA Y TECNOLOGIA</v>
      </c>
    </row>
    <row r="13582" spans="1:5" ht="15.75" x14ac:dyDescent="0.25">
      <c r="A13582" s="14">
        <v>1005927138</v>
      </c>
      <c r="B13582" s="2">
        <v>46133.762827314815</v>
      </c>
      <c r="C13582" s="3" t="str">
        <f>IFERROR(VLOOKUP(A13582,'Base Prueba'!A:C,3,),"NO REGISTRA")</f>
        <v>MARLON YEINER MEJIA ACOSTA</v>
      </c>
      <c r="D13582" s="4" t="str">
        <f>IFERROR(VLOOKUP(A13582,'Base Prueba'!A:D,4,),"NO REGISTRA")</f>
        <v>AUXILIAR  DE MANTENIMIENTO</v>
      </c>
      <c r="E13582" s="5" t="str">
        <f>IFERROR(VLOOKUP(A13582,'Base Prueba'!A:E,5,),"NO REGISTRA")</f>
        <v>LOGISTICA Y SERVICIOS GENERALES</v>
      </c>
    </row>
    <row r="13583" spans="1:5" ht="15.75" x14ac:dyDescent="0.25">
      <c r="A13583" s="14">
        <v>80472319</v>
      </c>
      <c r="B13583" s="2">
        <v>46133.763933449074</v>
      </c>
      <c r="C13583" s="3" t="str">
        <f>IFERROR(VLOOKUP(A13583,'Base Prueba'!A:C,3,),"NO REGISTRA")</f>
        <v>FRANCISCO JAVIER MONTENEGRO AGUILAR</v>
      </c>
      <c r="D13583" s="4" t="str">
        <f>IFERROR(VLOOKUP(A13583,'Base Prueba'!A:D,4,),"NO REGISTRA")</f>
        <v>DOCENTE DE MEDIO TIEMPO</v>
      </c>
      <c r="E13583" s="5" t="str">
        <f>IFERROR(VLOOKUP(A13583,'Base Prueba'!A:E,5,),"NO REGISTRA")</f>
        <v>TECNOLOGIA EN COMERCIO Y NEGOCIOS INTERNACIONALES</v>
      </c>
    </row>
    <row r="13584" spans="1:5" ht="15.75" x14ac:dyDescent="0.25">
      <c r="A13584" s="14">
        <v>1000216787</v>
      </c>
      <c r="B13584" s="2">
        <v>46133.78161111111</v>
      </c>
      <c r="C13584" s="3" t="str">
        <f>IFERROR(VLOOKUP(A13584,'Base Prueba'!A:C,3,),"NO REGISTRA")</f>
        <v>LAURA CAMILA SANCHEZ MARTINEZ</v>
      </c>
      <c r="D13584" s="4" t="str">
        <f>IFERROR(VLOOKUP(A13584,'Base Prueba'!A:D,4,),"NO REGISTRA")</f>
        <v>SECRETARIA ACADEMICA - ADMINISTRATIVA DE FACULTAD</v>
      </c>
      <c r="E13584" s="5" t="str">
        <f>IFERROR(VLOOKUP(A13584,'Base Prueba'!A:E,5,),"NO REGISTRA")</f>
        <v>FACULTAD DE INGENIERIA Y TECNOLOGIA DE LA INFORMACION</v>
      </c>
    </row>
    <row r="13585" spans="1:5" ht="15.75" x14ac:dyDescent="0.25">
      <c r="A13585" s="14">
        <v>88195474</v>
      </c>
      <c r="B13585" s="2">
        <v>46133.788206828707</v>
      </c>
      <c r="C13585" s="3" t="str">
        <f>IFERROR(VLOOKUP(A13585,'Base Prueba'!A:C,3,),"NO REGISTRA")</f>
        <v>WILMER RINCON MONTAÑEZ</v>
      </c>
      <c r="D13585" s="4" t="str">
        <f>IFERROR(VLOOKUP(A13585,'Base Prueba'!A:D,4,),"NO REGISTRA")</f>
        <v>DIRECTOR DE PROGRAMAS LINEAS DE ADMINISTRACION Y SST</v>
      </c>
      <c r="E13585" s="5" t="str">
        <f>IFERROR(VLOOKUP(A13585,'Base Prueba'!A:E,5,),"NO REGISTRA")</f>
        <v>FACULTAD DE CIENCIAS ECONOMICAS Y ADMINISTRATIVAS</v>
      </c>
    </row>
    <row r="13586" spans="1:5" ht="15.75" x14ac:dyDescent="0.25">
      <c r="A13586" s="14">
        <v>1193376686</v>
      </c>
      <c r="B13586" s="2">
        <v>46133.78929872685</v>
      </c>
      <c r="C13586" s="3" t="str">
        <f>IFERROR(VLOOKUP(A13586,'Base Prueba'!A:C,3,),"NO REGISTRA")</f>
        <v>STEVEN FERNANDO CORRECHA PERDOMO</v>
      </c>
      <c r="D13586" s="4" t="str">
        <f>IFERROR(VLOOKUP(A13586,'Base Prueba'!A:D,4,),"NO REGISTRA")</f>
        <v>AUXILIAR  DE MANTENIMIENTO</v>
      </c>
      <c r="E13586" s="5" t="str">
        <f>IFERROR(VLOOKUP(A13586,'Base Prueba'!A:E,5,),"NO REGISTRA")</f>
        <v>LOGISTICA Y SERVICIOS GENERALES</v>
      </c>
    </row>
    <row r="13587" spans="1:5" ht="15.75" x14ac:dyDescent="0.25">
      <c r="A13587" s="14">
        <v>1003690253</v>
      </c>
      <c r="B13587" s="2">
        <v>46133.793802777778</v>
      </c>
      <c r="C13587" s="3" t="str">
        <f>IFERROR(VLOOKUP(A13587,'Base Prueba'!A:C,3,),"NO REGISTRA")</f>
        <v>MELISSA GONZALEZ PEDRAZA</v>
      </c>
      <c r="D13587" s="4" t="str">
        <f>IFERROR(VLOOKUP(A13587,'Base Prueba'!A:D,4,),"NO REGISTRA")</f>
        <v>LIDER DE JOVENES A LA E</v>
      </c>
      <c r="E13587" s="5" t="str">
        <f>IFERROR(VLOOKUP(A13587,'Base Prueba'!A:E,5,),"NO REGISTRA")</f>
        <v>DIRECCION DE BIENESTAR INSTITUCIONAL</v>
      </c>
    </row>
    <row r="13588" spans="1:5" ht="15.75" x14ac:dyDescent="0.25">
      <c r="A13588" s="14">
        <v>1026293347</v>
      </c>
      <c r="B13588" s="2">
        <v>46133.793968518519</v>
      </c>
      <c r="C13588" s="3" t="str">
        <f>IFERROR(VLOOKUP(A13588,'Base Prueba'!A:C,3,),"NO REGISTRA")</f>
        <v>LAURA JINETH ORJUELA ROJAS</v>
      </c>
      <c r="D13588" s="4" t="str">
        <f>IFERROR(VLOOKUP(A13588,'Base Prueba'!A:D,4,),"NO REGISTRA")</f>
        <v>APRENDIZ UNIVERSITARIO</v>
      </c>
      <c r="E13588" s="5" t="str">
        <f>IFERROR(VLOOKUP(A13588,'Base Prueba'!A:E,5,),"NO REGISTRA")</f>
        <v>DIRECCION DE BIENESTAR INSTITUCIONAL</v>
      </c>
    </row>
    <row r="13589" spans="1:5" ht="15.75" x14ac:dyDescent="0.25">
      <c r="A13589" s="14">
        <v>1473024</v>
      </c>
      <c r="B13589" s="2">
        <v>46133.794150925925</v>
      </c>
      <c r="C13589" s="3" t="str">
        <f>IFERROR(VLOOKUP(A13589,'Base Prueba'!A:C,3,),"NO REGISTRA")</f>
        <v>GUILLERMO MUÑOZ PAJOY</v>
      </c>
      <c r="D13589" s="4" t="str">
        <f>IFERROR(VLOOKUP(A13589,'Base Prueba'!A:D,4,),"NO REGISTRA")</f>
        <v>AUXILIAR DE SERVICIOS  GENERALES</v>
      </c>
      <c r="E13589" s="5" t="str">
        <f>IFERROR(VLOOKUP(A13589,'Base Prueba'!A:E,5,),"NO REGISTRA")</f>
        <v>LOGISTICA Y SERVICIOS GENERALES</v>
      </c>
    </row>
    <row r="13590" spans="1:5" ht="15.75" x14ac:dyDescent="0.25">
      <c r="A13590" s="14">
        <v>1026597443</v>
      </c>
      <c r="B13590" s="2">
        <v>46133.796382291664</v>
      </c>
      <c r="C13590" s="3" t="str">
        <f>IFERROR(VLOOKUP(A13590,'Base Prueba'!A:C,3,),"NO REGISTRA")</f>
        <v>SERGIO ALEXANDER VERA GARCIA</v>
      </c>
      <c r="D13590" s="4" t="str">
        <f>IFERROR(VLOOKUP(A13590,'Base Prueba'!A:D,4,),"NO REGISTRA")</f>
        <v>AUXILIAR ELECTRICO</v>
      </c>
      <c r="E13590" s="5" t="str">
        <f>IFERROR(VLOOKUP(A13590,'Base Prueba'!A:E,5,),"NO REGISTRA")</f>
        <v>LOGISTICA Y SERVICIOS GENERALES</v>
      </c>
    </row>
    <row r="13591" spans="1:5" ht="15.75" x14ac:dyDescent="0.25">
      <c r="A13591" s="14">
        <v>1020731995</v>
      </c>
      <c r="B13591" s="2">
        <v>46133.799996180554</v>
      </c>
      <c r="C13591" s="3" t="str">
        <f>IFERROR(VLOOKUP(A13591,'Base Prueba'!A:C,3,),"NO REGISTRA")</f>
        <v>KARLA PAOLA BELTRAN PEÑUELA</v>
      </c>
      <c r="D13591" s="4" t="str">
        <f>IFERROR(VLOOKUP(A13591,'Base Prueba'!A:D,4,),"NO REGISTRA")</f>
        <v>SUPERVISOR DE FORMACION</v>
      </c>
      <c r="E13591" s="5" t="str">
        <f>IFERROR(VLOOKUP(A13591,'Base Prueba'!A:E,5,),"NO REGISTRA")</f>
        <v>VICERRECTORIA ACADEMICA</v>
      </c>
    </row>
    <row r="13592" spans="1:5" ht="15.75" x14ac:dyDescent="0.25">
      <c r="A13592" s="14">
        <v>79312652</v>
      </c>
      <c r="B13592" s="2">
        <v>46133.803148379629</v>
      </c>
      <c r="C13592" s="3" t="str">
        <f>IFERROR(VLOOKUP(A13592,'Base Prueba'!A:C,3,),"NO REGISTRA")</f>
        <v>JOSE ALVARO LARA MANOSALVA</v>
      </c>
      <c r="D13592" s="4" t="str">
        <f>IFERROR(VLOOKUP(A13592,'Base Prueba'!A:D,4,),"NO REGISTRA")</f>
        <v>DOCENTE DE TIEMPO COMPLETO</v>
      </c>
      <c r="E13592" s="5" t="str">
        <f>IFERROR(VLOOKUP(A13592,'Base Prueba'!A:E,5,),"NO REGISTRA")</f>
        <v>UNIVERSITARIO ADMINISTRACION DE EMPRESAS</v>
      </c>
    </row>
    <row r="13593" spans="1:5" ht="15.75" x14ac:dyDescent="0.25">
      <c r="A13593" s="14">
        <v>1015441100</v>
      </c>
      <c r="B13593" s="2">
        <v>46133.812707291669</v>
      </c>
      <c r="C13593" s="3" t="str">
        <f>IFERROR(VLOOKUP(A13593,'Base Prueba'!A:C,3,),"NO REGISTRA")</f>
        <v>MARIA FERNANDA SANTANA BUITRAGO</v>
      </c>
      <c r="D13593" s="4" t="str">
        <f>IFERROR(VLOOKUP(A13593,'Base Prueba'!A:D,4,),"NO REGISTRA")</f>
        <v>LIDER DE DESAROLLO HUMANO</v>
      </c>
      <c r="E13593" s="5" t="str">
        <f>IFERROR(VLOOKUP(A13593,'Base Prueba'!A:E,5,),"NO REGISTRA")</f>
        <v>DIRECCION DE BIENESTAR INSTITUCIONAL</v>
      </c>
    </row>
    <row r="13594" spans="1:5" ht="15.75" x14ac:dyDescent="0.25">
      <c r="A13594" s="14">
        <v>1014200970</v>
      </c>
      <c r="B13594" s="2">
        <v>46133.819904976852</v>
      </c>
      <c r="C13594" s="3" t="str">
        <f>IFERROR(VLOOKUP(A13594,'Base Prueba'!A:C,3,),"NO REGISTRA")</f>
        <v>MARILYN GAITAN HERRERA</v>
      </c>
      <c r="D13594" s="4" t="str">
        <f>IFERROR(VLOOKUP(A13594,'Base Prueba'!A:D,4,),"NO REGISTRA")</f>
        <v>DOCENTE DE MEDIO TIEMPO</v>
      </c>
      <c r="E13594" s="5" t="str">
        <f>IFERROR(VLOOKUP(A13594,'Base Prueba'!A:E,5,),"NO REGISTRA")</f>
        <v>UNIDAD DE IDIOMAS</v>
      </c>
    </row>
    <row r="13595" spans="1:5" ht="15.75" x14ac:dyDescent="0.25">
      <c r="A13595" s="14">
        <v>1023898029</v>
      </c>
      <c r="B13595" s="2">
        <v>46133.822597569444</v>
      </c>
      <c r="C13595" s="3" t="str">
        <f>IFERROR(VLOOKUP(A13595,'Base Prueba'!A:C,3,),"NO REGISTRA")</f>
        <v>EMANUEL ENCISO CAMACHO</v>
      </c>
      <c r="D13595" s="4" t="str">
        <f>IFERROR(VLOOKUP(A13595,'Base Prueba'!A:D,4,),"NO REGISTRA")</f>
        <v>DECANO</v>
      </c>
      <c r="E13595" s="5" t="str">
        <f>IFERROR(VLOOKUP(A13595,'Base Prueba'!A:E,5,),"NO REGISTRA")</f>
        <v>FACULTAD DE COMINICACIÓN PERIODISMO Y ARTES</v>
      </c>
    </row>
    <row r="13596" spans="1:5" ht="15.75" x14ac:dyDescent="0.25">
      <c r="A13596" s="14">
        <v>79951802</v>
      </c>
      <c r="B13596" s="2">
        <v>46133.82958888889</v>
      </c>
      <c r="C13596" s="3" t="str">
        <f>IFERROR(VLOOKUP(A13596,'Base Prueba'!A:C,3,),"NO REGISTRA")</f>
        <v>HERNAN ANDRES ROJAS VARGAS</v>
      </c>
      <c r="D13596" s="4" t="str">
        <f>IFERROR(VLOOKUP(A13596,'Base Prueba'!A:D,4,),"NO REGISTRA")</f>
        <v>DOCENTE DE MEDIO TIEMPO</v>
      </c>
      <c r="E13596" s="5" t="str">
        <f>IFERROR(VLOOKUP(A13596,'Base Prueba'!A:E,5,),"NO REGISTRA")</f>
        <v>UNIVERSITARIO ADMINISTRACION DE EMPRESAS</v>
      </c>
    </row>
    <row r="13597" spans="1:5" ht="15.75" x14ac:dyDescent="0.25">
      <c r="A13597" s="14">
        <v>1026252093</v>
      </c>
      <c r="B13597" s="2">
        <v>46133.83750671296</v>
      </c>
      <c r="C13597" s="3" t="str">
        <f>IFERROR(VLOOKUP(A13597,'Base Prueba'!A:C,3,),"NO REGISTRA")</f>
        <v>NADIA ROJAS MUÑOZ</v>
      </c>
      <c r="D13597" s="4" t="str">
        <f>IFERROR(VLOOKUP(A13597,'Base Prueba'!A:D,4,),"NO REGISTRA")</f>
        <v>DOCENTE DE TIEMPO COMPLETO</v>
      </c>
      <c r="E13597" s="5" t="str">
        <f>IFERROR(VLOOKUP(A13597,'Base Prueba'!A:E,5,),"NO REGISTRA")</f>
        <v>UNIVERSITARIO COMUNICACION SOCIAL</v>
      </c>
    </row>
    <row r="13598" spans="1:5" ht="15.75" x14ac:dyDescent="0.25">
      <c r="A13598" s="14">
        <v>1001060798</v>
      </c>
      <c r="B13598" s="2">
        <v>46133.843116666663</v>
      </c>
      <c r="C13598" s="3" t="str">
        <f>IFERROR(VLOOKUP(A13598,'Base Prueba'!A:C,3,),"NO REGISTRA")</f>
        <v>ANGIE GABRIELA ADAMES RAMOS</v>
      </c>
      <c r="D13598" s="4" t="str">
        <f>IFERROR(VLOOKUP(A13598,'Base Prueba'!A:D,4,),"NO REGISTRA")</f>
        <v>DOCENTE DE MEDIO TIEMPO</v>
      </c>
      <c r="E13598" s="5" t="str">
        <f>IFERROR(VLOOKUP(A13598,'Base Prueba'!A:E,5,),"NO REGISTRA")</f>
        <v>UNIDAD DE IDIOMAS</v>
      </c>
    </row>
    <row r="13599" spans="1:5" ht="15.75" x14ac:dyDescent="0.25">
      <c r="A13599" s="14">
        <v>1018411979</v>
      </c>
      <c r="B13599" s="2">
        <v>46133.845642476852</v>
      </c>
      <c r="C13599" s="3" t="str">
        <f>IFERROR(VLOOKUP(A13599,'Base Prueba'!A:C,3,),"NO REGISTRA")</f>
        <v>MIGUEL ALFONSO CUELLAR GOMEZ</v>
      </c>
      <c r="D13599" s="4" t="str">
        <f>IFERROR(VLOOKUP(A13599,'Base Prueba'!A:D,4,),"NO REGISTRA")</f>
        <v>DIRECTOR DE PROGRAMAS DE PRODUCCIÓN VISUAL Y AUDIOVISUAL</v>
      </c>
      <c r="E13599" s="5" t="str">
        <f>IFERROR(VLOOKUP(A13599,'Base Prueba'!A:E,5,),"NO REGISTRA")</f>
        <v>FACULTAD DE COMINICACIÓN PERIODISMO Y ARTES</v>
      </c>
    </row>
    <row r="13600" spans="1:5" ht="15.75" x14ac:dyDescent="0.25">
      <c r="A13600" s="14">
        <v>1069724855</v>
      </c>
      <c r="B13600" s="2">
        <v>46133.845672916665</v>
      </c>
      <c r="C13600" s="3" t="str">
        <f>IFERROR(VLOOKUP(A13600,'Base Prueba'!A:C,3,),"NO REGISTRA")</f>
        <v>PEDRO ALBERTO OSPINA RODRIGUEZ</v>
      </c>
      <c r="D13600" s="4" t="str">
        <f>IFERROR(VLOOKUP(A13600,'Base Prueba'!A:D,4,),"NO REGISTRA")</f>
        <v>DIRECTOR DE PROGRAMAS DE COMUNICACION SOCIAL, PERIODISMO Y POSGRADOS</v>
      </c>
      <c r="E13600" s="5" t="str">
        <f>IFERROR(VLOOKUP(A13600,'Base Prueba'!A:E,5,),"NO REGISTRA")</f>
        <v>FACULTAD DE COMINICACIÓN PERIODISMO Y ARTES</v>
      </c>
    </row>
    <row r="13601" spans="1:5" ht="15.75" x14ac:dyDescent="0.25">
      <c r="A13601" s="14">
        <v>1032401971</v>
      </c>
      <c r="B13601" s="2">
        <v>46133.847856828703</v>
      </c>
      <c r="C13601" s="3" t="str">
        <f>IFERROR(VLOOKUP(A13601,'Base Prueba'!A:C,3,),"NO REGISTRA")</f>
        <v>ANDRYU ENRIQUE MENDOZA BELTRAN</v>
      </c>
      <c r="D13601" s="4" t="str">
        <f>IFERROR(VLOOKUP(A13601,'Base Prueba'!A:D,4,),"NO REGISTRA")</f>
        <v>DOCENTE DE TIEMPO COMPLETO</v>
      </c>
      <c r="E13601" s="5" t="str">
        <f>IFERROR(VLOOKUP(A13601,'Base Prueba'!A:E,5,),"NO REGISTRA")</f>
        <v>UNIVERSITARIO ADMINISTRACION DE EMPRESAS</v>
      </c>
    </row>
    <row r="13602" spans="1:5" ht="15.75" x14ac:dyDescent="0.25">
      <c r="A13602" s="14">
        <v>79301557</v>
      </c>
      <c r="B13602" s="2">
        <v>46133.858645370368</v>
      </c>
      <c r="C13602" s="3" t="str">
        <f>IFERROR(VLOOKUP(A13602,'Base Prueba'!A:C,3,),"NO REGISTRA")</f>
        <v>NESTOR ALEJANDRO PINZON LOPEZ</v>
      </c>
      <c r="D13602" s="4" t="str">
        <f>IFERROR(VLOOKUP(A13602,'Base Prueba'!A:D,4,),"NO REGISTRA")</f>
        <v>DOCENTE DE TIEMPO COMPLETO</v>
      </c>
      <c r="E13602" s="5" t="str">
        <f>IFERROR(VLOOKUP(A13602,'Base Prueba'!A:E,5,),"NO REGISTRA")</f>
        <v>PROFESIONAL EN INGENIERIA MULTIMEDIA</v>
      </c>
    </row>
    <row r="13603" spans="1:5" ht="15.75" x14ac:dyDescent="0.25">
      <c r="A13603" s="14">
        <v>1193150666</v>
      </c>
      <c r="B13603" s="2">
        <v>46133.869612615737</v>
      </c>
      <c r="C13603" s="3" t="str">
        <f>IFERROR(VLOOKUP(A13603,'Base Prueba'!A:C,3,),"NO REGISTRA")</f>
        <v>LUIS FELIPE JAIMES BELTRAN</v>
      </c>
      <c r="D13603" s="4" t="str">
        <f>IFERROR(VLOOKUP(A13603,'Base Prueba'!A:D,4,),"NO REGISTRA")</f>
        <v>DOCENTE DE TIEMPO COMPLETO</v>
      </c>
      <c r="E13603" s="5" t="str">
        <f>IFERROR(VLOOKUP(A13603,'Base Prueba'!A:E,5,),"NO REGISTRA")</f>
        <v>UNIVERSITARIO EN TURISMO Y GASTRONOMIA</v>
      </c>
    </row>
    <row r="13604" spans="1:5" ht="15.75" x14ac:dyDescent="0.25">
      <c r="A13604" s="14">
        <v>52133632</v>
      </c>
      <c r="B13604" s="2">
        <v>46133.871211921294</v>
      </c>
      <c r="C13604" s="3" t="str">
        <f>IFERROR(VLOOKUP(A13604,'Base Prueba'!A:C,3,),"NO REGISTRA")</f>
        <v>ANA MARIA VALDERRAMA JARA</v>
      </c>
      <c r="D13604" s="4" t="str">
        <f>IFERROR(VLOOKUP(A13604,'Base Prueba'!A:D,4,),"NO REGISTRA")</f>
        <v>DOCENTE DE TIEMPO COMPLETO</v>
      </c>
      <c r="E13604" s="5" t="str">
        <f>IFERROR(VLOOKUP(A13604,'Base Prueba'!A:E,5,),"NO REGISTRA")</f>
        <v>UNIVERSITARIO EN SEGURIDAD Y SALUD EN EL TRABAJO</v>
      </c>
    </row>
    <row r="13605" spans="1:5" ht="15.75" x14ac:dyDescent="0.25">
      <c r="A13605" s="14">
        <v>79312652</v>
      </c>
      <c r="B13605" s="2">
        <v>46133.87387210648</v>
      </c>
      <c r="C13605" s="3" t="str">
        <f>IFERROR(VLOOKUP(A13605,'Base Prueba'!A:C,3,),"NO REGISTRA")</f>
        <v>JOSE ALVARO LARA MANOSALVA</v>
      </c>
      <c r="D13605" s="4" t="str">
        <f>IFERROR(VLOOKUP(A13605,'Base Prueba'!A:D,4,),"NO REGISTRA")</f>
        <v>DOCENTE DE TIEMPO COMPLETO</v>
      </c>
      <c r="E13605" s="5" t="str">
        <f>IFERROR(VLOOKUP(A13605,'Base Prueba'!A:E,5,),"NO REGISTRA")</f>
        <v>UNIVERSITARIO ADMINISTRACION DE EMPRESAS</v>
      </c>
    </row>
    <row r="13606" spans="1:5" ht="15.75" x14ac:dyDescent="0.25">
      <c r="A13606" s="14">
        <v>52034349</v>
      </c>
      <c r="B13606" s="2">
        <v>46133.877494675929</v>
      </c>
      <c r="C13606" s="3" t="str">
        <f>IFERROR(VLOOKUP(A13606,'Base Prueba'!A:C,3,),"NO REGISTRA")</f>
        <v>DIDILMA BARRERA BAREÑO</v>
      </c>
      <c r="D13606" s="4" t="str">
        <f>IFERROR(VLOOKUP(A13606,'Base Prueba'!A:D,4,),"NO REGISTRA")</f>
        <v>AUXILIAR DE SERVICIOS</v>
      </c>
      <c r="E13606" s="5" t="str">
        <f>IFERROR(VLOOKUP(A13606,'Base Prueba'!A:E,5,),"NO REGISTRA")</f>
        <v>LOGISTICA Y SERVICIOS GENERALES</v>
      </c>
    </row>
    <row r="13607" spans="1:5" ht="15.75" x14ac:dyDescent="0.25">
      <c r="A13607" s="14">
        <v>52059516</v>
      </c>
      <c r="B13607" s="2">
        <v>46133.877541435184</v>
      </c>
      <c r="C13607" s="3" t="str">
        <f>IFERROR(VLOOKUP(A13607,'Base Prueba'!A:C,3,),"NO REGISTRA")</f>
        <v>YANETT AFANADOR AGUILAR</v>
      </c>
      <c r="D13607" s="4" t="str">
        <f>IFERROR(VLOOKUP(A13607,'Base Prueba'!A:D,4,),"NO REGISTRA")</f>
        <v>AUXILIAR DE SERVICIOS</v>
      </c>
      <c r="E13607" s="5" t="str">
        <f>IFERROR(VLOOKUP(A13607,'Base Prueba'!A:E,5,),"NO REGISTRA")</f>
        <v>LOGISTICA Y SERVICIOS GENERALES</v>
      </c>
    </row>
    <row r="13608" spans="1:5" ht="15.75" x14ac:dyDescent="0.25">
      <c r="A13608" s="14">
        <v>1105681275</v>
      </c>
      <c r="B13608" s="2">
        <v>46133.879724421298</v>
      </c>
      <c r="C13608" s="3" t="str">
        <f>IFERROR(VLOOKUP(A13608,'Base Prueba'!A:C,3,),"NO REGISTRA")</f>
        <v>VICTORIA GUTIERREZ BARRIOS</v>
      </c>
      <c r="D13608" s="4" t="str">
        <f>IFERROR(VLOOKUP(A13608,'Base Prueba'!A:D,4,),"NO REGISTRA")</f>
        <v>AUXILIAR DE SERVICIOS</v>
      </c>
      <c r="E13608" s="5" t="str">
        <f>IFERROR(VLOOKUP(A13608,'Base Prueba'!A:E,5,),"NO REGISTRA")</f>
        <v>LOGISTICA Y SERVICIOS GENERALES</v>
      </c>
    </row>
    <row r="13609" spans="1:5" ht="15.75" x14ac:dyDescent="0.25">
      <c r="A13609" s="14">
        <v>1141514141</v>
      </c>
      <c r="B13609" s="2">
        <v>46133.883130092596</v>
      </c>
      <c r="C13609" s="3" t="str">
        <f>IFERROR(VLOOKUP(A13609,'Base Prueba'!A:C,3,),"NO REGISTRA")</f>
        <v>LAURA SOFIA VARGAS LESMES</v>
      </c>
      <c r="D13609" s="4" t="str">
        <f>IFERROR(VLOOKUP(A13609,'Base Prueba'!A:D,4,),"NO REGISTRA")</f>
        <v>AUXILIAR BIBLIOTECA</v>
      </c>
      <c r="E13609" s="5" t="str">
        <f>IFERROR(VLOOKUP(A13609,'Base Prueba'!A:E,5,),"NO REGISTRA")</f>
        <v>BIBLIOTECA</v>
      </c>
    </row>
    <row r="13610" spans="1:5" ht="15.75" x14ac:dyDescent="0.25">
      <c r="A13610" s="14">
        <v>1110512583</v>
      </c>
      <c r="B13610" s="2">
        <v>46133.888425115743</v>
      </c>
      <c r="C13610" s="3" t="str">
        <f>IFERROR(VLOOKUP(A13610,'Base Prueba'!A:C,3,),"NO REGISTRA")</f>
        <v>VERONICA ALEJANDRA RODRIGUEZ RAMOS</v>
      </c>
      <c r="D13610" s="4" t="str">
        <f>IFERROR(VLOOKUP(A13610,'Base Prueba'!A:D,4,),"NO REGISTRA")</f>
        <v>DOCENTE DE MEDIO TIEMPO</v>
      </c>
      <c r="E13610" s="5" t="str">
        <f>IFERROR(VLOOKUP(A13610,'Base Prueba'!A:E,5,),"NO REGISTRA")</f>
        <v>TECNICO LABORAL EN COCINA</v>
      </c>
    </row>
    <row r="13611" spans="1:5" ht="15.75" x14ac:dyDescent="0.25">
      <c r="A13611" s="14">
        <v>80817377</v>
      </c>
      <c r="B13611" s="2">
        <v>46133.888479166664</v>
      </c>
      <c r="C13611" s="3" t="str">
        <f>IFERROR(VLOOKUP(A13611,'Base Prueba'!A:C,3,),"NO REGISTRA")</f>
        <v>OMAR ANDRES BONILLA ACOSTA</v>
      </c>
      <c r="D13611" s="4" t="str">
        <f>IFERROR(VLOOKUP(A13611,'Base Prueba'!A:D,4,),"NO REGISTRA")</f>
        <v>DIRECTOR DE PROGRAMAS DE INGENIERIA</v>
      </c>
      <c r="E13611" s="5" t="str">
        <f>IFERROR(VLOOKUP(A13611,'Base Prueba'!A:E,5,),"NO REGISTRA")</f>
        <v>FACULTAD DE CIENCIAS ECONOMICAS Y ADMINISTRATIVAS</v>
      </c>
    </row>
    <row r="13612" spans="1:5" ht="15.75" x14ac:dyDescent="0.25">
      <c r="A13612" s="14">
        <v>1000257532</v>
      </c>
      <c r="B13612" s="2">
        <v>46133.900124189815</v>
      </c>
      <c r="C13612" s="3" t="str">
        <f>IFERROR(VLOOKUP(A13612,'Base Prueba'!A:C,3,),"NO REGISTRA")</f>
        <v>ANDRES FELIPE RINCON CADENA</v>
      </c>
      <c r="D13612" s="4" t="str">
        <f>IFERROR(VLOOKUP(A13612,'Base Prueba'!A:D,4,),"NO REGISTRA")</f>
        <v>DOCENTE DE TIEMPO COMPLETO</v>
      </c>
      <c r="E13612" s="5" t="str">
        <f>IFERROR(VLOOKUP(A13612,'Base Prueba'!A:E,5,),"NO REGISTRA")</f>
        <v>TECNOLOGÍA EN PRODUCCIÓN DE MEDIOS AUDIOVISUALES</v>
      </c>
    </row>
    <row r="13613" spans="1:5" ht="15.75" x14ac:dyDescent="0.25">
      <c r="A13613" s="14">
        <v>52220354</v>
      </c>
      <c r="B13613" s="2">
        <v>46133.900523842596</v>
      </c>
      <c r="C13613" s="3" t="str">
        <f>IFERROR(VLOOKUP(A13613,'Base Prueba'!A:C,3,),"NO REGISTRA")</f>
        <v>ILSA BARAHONA POLO</v>
      </c>
      <c r="D13613" s="4" t="str">
        <f>IFERROR(VLOOKUP(A13613,'Base Prueba'!A:D,4,),"NO REGISTRA")</f>
        <v>AUXILIAR DE SERVICIOS</v>
      </c>
      <c r="E13613" s="5" t="str">
        <f>IFERROR(VLOOKUP(A13613,'Base Prueba'!A:E,5,),"NO REGISTRA")</f>
        <v>LOGISTICA Y SERVICIOS GENERALES</v>
      </c>
    </row>
    <row r="13614" spans="1:5" ht="15.75" x14ac:dyDescent="0.25">
      <c r="A13614" s="14">
        <v>80843387</v>
      </c>
      <c r="B13614" s="2">
        <v>46133.901512268516</v>
      </c>
      <c r="C13614" s="3" t="str">
        <f>IFERROR(VLOOKUP(A13614,'Base Prueba'!A:C,3,),"NO REGISTRA")</f>
        <v>ESTEBAN ADOLFO QUESADA SALAZAR</v>
      </c>
      <c r="D13614" s="4" t="str">
        <f>IFERROR(VLOOKUP(A13614,'Base Prueba'!A:D,4,),"NO REGISTRA")</f>
        <v>DOCENTE DE TIEMPO COMPLETO</v>
      </c>
      <c r="E13614" s="5" t="str">
        <f>IFERROR(VLOOKUP(A13614,'Base Prueba'!A:E,5,),"NO REGISTRA")</f>
        <v>UNIVERSITARIO COMUNICACION SOCIAL</v>
      </c>
    </row>
    <row r="13615" spans="1:5" ht="15.75" x14ac:dyDescent="0.25">
      <c r="A13615" s="14">
        <v>1012338489</v>
      </c>
      <c r="B13615" s="2">
        <v>46133.901863425926</v>
      </c>
      <c r="C13615" s="3" t="str">
        <f>IFERROR(VLOOKUP(A13615,'Base Prueba'!A:C,3,),"NO REGISTRA")</f>
        <v>DERLY TATIANA ROJAS NAVARRO</v>
      </c>
      <c r="D13615" s="4" t="str">
        <f>IFERROR(VLOOKUP(A13615,'Base Prueba'!A:D,4,),"NO REGISTRA")</f>
        <v>AUXILIAR BIBLIOTECA</v>
      </c>
      <c r="E13615" s="5" t="str">
        <f>IFERROR(VLOOKUP(A13615,'Base Prueba'!A:E,5,),"NO REGISTRA")</f>
        <v>BIBLIOTECA</v>
      </c>
    </row>
    <row r="13616" spans="1:5" ht="15.75" x14ac:dyDescent="0.25">
      <c r="A13616" s="14">
        <v>1000283508</v>
      </c>
      <c r="B13616" s="2">
        <v>46133.901951736108</v>
      </c>
      <c r="C13616" s="3" t="str">
        <f>IFERROR(VLOOKUP(A13616,'Base Prueba'!A:C,3,),"NO REGISTRA")</f>
        <v>SARA VALENTINA CHACON ZAPATA</v>
      </c>
      <c r="D13616" s="4" t="str">
        <f>IFERROR(VLOOKUP(A13616,'Base Prueba'!A:D,4,),"NO REGISTRA")</f>
        <v>AUXILIAR DE RECURSOS AUDIOVISUALES</v>
      </c>
      <c r="E13616" s="5" t="str">
        <f>IFERROR(VLOOKUP(A13616,'Base Prueba'!A:E,5,),"NO REGISTRA")</f>
        <v>OFICINA DE AUDIOVISUALES</v>
      </c>
    </row>
    <row r="13617" spans="1:5" ht="15.75" x14ac:dyDescent="0.25">
      <c r="A13617" s="14">
        <v>1057581152</v>
      </c>
      <c r="B13617" s="2">
        <v>46133.914254166666</v>
      </c>
      <c r="C13617" s="3" t="str">
        <f>IFERROR(VLOOKUP(A13617,'Base Prueba'!A:C,3,),"NO REGISTRA")</f>
        <v>ANA SABRINA STEFFANNY VANEGAS SOLAQUE</v>
      </c>
      <c r="D13617" s="4" t="str">
        <f>IFERROR(VLOOKUP(A13617,'Base Prueba'!A:D,4,),"NO REGISTRA")</f>
        <v>DIRECTORA DE PROGRAMAS DE TURISMO, GASTRONOMIA Y POSGRADOS</v>
      </c>
      <c r="E13617" s="5" t="str">
        <f>IFERROR(VLOOKUP(A13617,'Base Prueba'!A:E,5,),"NO REGISTRA")</f>
        <v>FACULTAD DE CIENCIAS ECONOMICAS Y ADMINISTRATIVAS</v>
      </c>
    </row>
    <row r="13618" spans="1:5" ht="15.75" x14ac:dyDescent="0.25">
      <c r="A13618" s="14">
        <v>1026261012</v>
      </c>
      <c r="B13618" s="2">
        <v>46133.914427662035</v>
      </c>
      <c r="C13618" s="3" t="str">
        <f>IFERROR(VLOOKUP(A13618,'Base Prueba'!A:C,3,),"NO REGISTRA")</f>
        <v>LUIS FELIPE NAVARRETE ECHEVERRIA</v>
      </c>
      <c r="D13618" s="4" t="str">
        <f>IFERROR(VLOOKUP(A13618,'Base Prueba'!A:D,4,),"NO REGISTRA")</f>
        <v>DOCENTE DE TIEMPO COMPLETO</v>
      </c>
      <c r="E13618" s="5" t="str">
        <f>IFERROR(VLOOKUP(A13618,'Base Prueba'!A:E,5,),"NO REGISTRA")</f>
        <v>UNIVERSITARIO COMUNICACION SOCIAL</v>
      </c>
    </row>
    <row r="13619" spans="1:5" ht="15.75" x14ac:dyDescent="0.25">
      <c r="A13619" s="14">
        <v>8715040</v>
      </c>
      <c r="B13619" s="2">
        <v>46133.919589004632</v>
      </c>
      <c r="C13619" s="3" t="str">
        <f>IFERROR(VLOOKUP(A13619,'Base Prueba'!A:C,3,),"NO REGISTRA")</f>
        <v>DACARTH RAFAEL SARMIENTO PORTO</v>
      </c>
      <c r="D13619" s="4" t="str">
        <f>IFERROR(VLOOKUP(A13619,'Base Prueba'!A:D,4,),"NO REGISTRA")</f>
        <v>DOCENTE DE TIEMPO COMPLETO</v>
      </c>
      <c r="E13619" s="5" t="str">
        <f>IFERROR(VLOOKUP(A13619,'Base Prueba'!A:E,5,),"NO REGISTRA")</f>
        <v>INGENIERIA DE SOFTWARE</v>
      </c>
    </row>
    <row r="13620" spans="1:5" ht="15.75" x14ac:dyDescent="0.25">
      <c r="A13620" s="14">
        <v>1019088352</v>
      </c>
      <c r="B13620" s="2">
        <v>46133.919804976853</v>
      </c>
      <c r="C13620" s="3" t="str">
        <f>IFERROR(VLOOKUP(A13620,'Base Prueba'!A:C,3,),"NO REGISTRA")</f>
        <v>LEONARDO VALENZUELA RODRIGUEZ</v>
      </c>
      <c r="D13620" s="4" t="str">
        <f>IFERROR(VLOOKUP(A13620,'Base Prueba'!A:D,4,),"NO REGISTRA")</f>
        <v>DOCENTE DE TIEMPO COMPLETO</v>
      </c>
      <c r="E13620" s="5" t="str">
        <f>IFERROR(VLOOKUP(A13620,'Base Prueba'!A:E,5,),"NO REGISTRA")</f>
        <v>INGENIERIA DE SOFTWARE</v>
      </c>
    </row>
    <row r="13621" spans="1:5" ht="15.75" x14ac:dyDescent="0.25">
      <c r="A13621" s="14">
        <v>1018482392</v>
      </c>
      <c r="B13621" s="2">
        <v>46133.92327673611</v>
      </c>
      <c r="C13621" s="3" t="str">
        <f>IFERROR(VLOOKUP(A13621,'Base Prueba'!A:C,3,),"NO REGISTRA")</f>
        <v>RAQUEL YANETH SANDOVAL FORERO</v>
      </c>
      <c r="D13621" s="4" t="str">
        <f>IFERROR(VLOOKUP(A13621,'Base Prueba'!A:D,4,),"NO REGISTRA")</f>
        <v>AUXILIAR DE RECURSOS ACADEMICOS</v>
      </c>
      <c r="E13621" s="5" t="str">
        <f>IFERROR(VLOOKUP(A13621,'Base Prueba'!A:E,5,),"NO REGISTRA")</f>
        <v>RECURSOS ACADEMICOS</v>
      </c>
    </row>
    <row r="13622" spans="1:5" ht="15.75" x14ac:dyDescent="0.25">
      <c r="A13622" s="14">
        <v>80211886</v>
      </c>
      <c r="B13622" s="2">
        <v>46133.923365740739</v>
      </c>
      <c r="C13622" s="3" t="str">
        <f>IFERROR(VLOOKUP(A13622,'Base Prueba'!A:C,3,),"NO REGISTRA")</f>
        <v>EDWIN GIOVANNY QUIMBAY HIDALGO</v>
      </c>
      <c r="D13622" s="4" t="str">
        <f>IFERROR(VLOOKUP(A13622,'Base Prueba'!A:D,4,),"NO REGISTRA")</f>
        <v>LIDER DE RECURSOS ACADEMICOS</v>
      </c>
      <c r="E13622" s="5" t="str">
        <f>IFERROR(VLOOKUP(A13622,'Base Prueba'!A:E,5,),"NO REGISTRA")</f>
        <v>RECURSOS ACADEMICOS</v>
      </c>
    </row>
    <row r="13623" spans="1:5" ht="15.75" x14ac:dyDescent="0.25">
      <c r="A13623" s="14">
        <v>24175966</v>
      </c>
      <c r="B13623" s="2">
        <v>46134.231288888892</v>
      </c>
      <c r="C13623" s="3" t="str">
        <f>IFERROR(VLOOKUP(A13623,'Base Prueba'!A:C,3,),"NO REGISTRA")</f>
        <v>EUNICE MISE AYALA</v>
      </c>
      <c r="D13623" s="4" t="str">
        <f>IFERROR(VLOOKUP(A13623,'Base Prueba'!A:D,4,),"NO REGISTRA")</f>
        <v>AUXILIAR DE SERVICIOS</v>
      </c>
      <c r="E13623" s="5" t="str">
        <f>IFERROR(VLOOKUP(A13623,'Base Prueba'!A:E,5,),"NO REGISTRA")</f>
        <v>LOGISTICA Y SERVICIOS GENERALES</v>
      </c>
    </row>
    <row r="13624" spans="1:5" ht="15.75" x14ac:dyDescent="0.25">
      <c r="A13624" s="14">
        <v>52290503</v>
      </c>
      <c r="B13624" s="2">
        <v>46134.241354861108</v>
      </c>
      <c r="C13624" s="3" t="str">
        <f>IFERROR(VLOOKUP(A13624,'Base Prueba'!A:C,3,),"NO REGISTRA")</f>
        <v>MARIA IDALIA RODRIGUEZ GONZALEZ</v>
      </c>
      <c r="D13624" s="4" t="str">
        <f>IFERROR(VLOOKUP(A13624,'Base Prueba'!A:D,4,),"NO REGISTRA")</f>
        <v>AUXILIAR DE SERVICIOS</v>
      </c>
      <c r="E13624" s="5" t="str">
        <f>IFERROR(VLOOKUP(A13624,'Base Prueba'!A:E,5,),"NO REGISTRA")</f>
        <v>LOGISTICA Y SERVICIOS GENERALES</v>
      </c>
    </row>
    <row r="13625" spans="1:5" ht="15.75" x14ac:dyDescent="0.25">
      <c r="A13625" s="14">
        <v>1018482392</v>
      </c>
      <c r="B13625" s="2">
        <v>46134.244249884257</v>
      </c>
      <c r="C13625" s="3" t="str">
        <f>IFERROR(VLOOKUP(A13625,'Base Prueba'!A:C,3,),"NO REGISTRA")</f>
        <v>RAQUEL YANETH SANDOVAL FORERO</v>
      </c>
      <c r="D13625" s="4" t="str">
        <f>IFERROR(VLOOKUP(A13625,'Base Prueba'!A:D,4,),"NO REGISTRA")</f>
        <v>AUXILIAR DE RECURSOS ACADEMICOS</v>
      </c>
      <c r="E13625" s="5" t="str">
        <f>IFERROR(VLOOKUP(A13625,'Base Prueba'!A:E,5,),"NO REGISTRA")</f>
        <v>RECURSOS ACADEMICOS</v>
      </c>
    </row>
    <row r="13626" spans="1:5" ht="15.75" x14ac:dyDescent="0.25">
      <c r="A13626" s="14">
        <v>1033724599</v>
      </c>
      <c r="B13626" s="2">
        <v>46134.246050347225</v>
      </c>
      <c r="C13626" s="3" t="str">
        <f>IFERROR(VLOOKUP(A13626,'Base Prueba'!A:C,3,),"NO REGISTRA")</f>
        <v>LUZ MARIA RAMIREZ RODRIGUEZ</v>
      </c>
      <c r="D13626" s="4" t="str">
        <f>IFERROR(VLOOKUP(A13626,'Base Prueba'!A:D,4,),"NO REGISTRA")</f>
        <v>AUXILIAR DE SERVICIOS</v>
      </c>
      <c r="E13626" s="5" t="str">
        <f>IFERROR(VLOOKUP(A13626,'Base Prueba'!A:E,5,),"NO REGISTRA")</f>
        <v>LOGISTICA Y SERVICIOS GENERALES</v>
      </c>
    </row>
    <row r="13627" spans="1:5" ht="15.75" x14ac:dyDescent="0.25">
      <c r="A13627" s="14">
        <v>80812084</v>
      </c>
      <c r="B13627" s="2">
        <v>46134.24802835648</v>
      </c>
      <c r="C13627" s="3" t="str">
        <f>IFERROR(VLOOKUP(A13627,'Base Prueba'!A:C,3,),"NO REGISTRA")</f>
        <v>LUIS HELI RUIZ GUTIERREZ</v>
      </c>
      <c r="D13627" s="4" t="str">
        <f>IFERROR(VLOOKUP(A13627,'Base Prueba'!A:D,4,),"NO REGISTRA")</f>
        <v>AUXILIAR DE SERVICIOS  GENERALES</v>
      </c>
      <c r="E13627" s="5" t="str">
        <f>IFERROR(VLOOKUP(A13627,'Base Prueba'!A:E,5,),"NO REGISTRA")</f>
        <v>LOGISTICA Y SERVICIOS GENERALES</v>
      </c>
    </row>
    <row r="13628" spans="1:5" ht="15.75" x14ac:dyDescent="0.25">
      <c r="A13628" s="14">
        <v>52885874</v>
      </c>
      <c r="B13628" s="2">
        <v>46134.250317361111</v>
      </c>
      <c r="C13628" s="3" t="str">
        <f>IFERROR(VLOOKUP(A13628,'Base Prueba'!A:C,3,),"NO REGISTRA")</f>
        <v>MARIBEL CAYCEDO</v>
      </c>
      <c r="D13628" s="4" t="str">
        <f>IFERROR(VLOOKUP(A13628,'Base Prueba'!A:D,4,),"NO REGISTRA")</f>
        <v>AUXILIAR DE SERVICIOS</v>
      </c>
      <c r="E13628" s="5" t="str">
        <f>IFERROR(VLOOKUP(A13628,'Base Prueba'!A:E,5,),"NO REGISTRA")</f>
        <v>LOGISTICA Y SERVICIOS GENERALES</v>
      </c>
    </row>
    <row r="13629" spans="1:5" ht="15.75" x14ac:dyDescent="0.25">
      <c r="A13629" s="14">
        <v>1019603886</v>
      </c>
      <c r="B13629" s="2">
        <v>46134.251111805555</v>
      </c>
      <c r="C13629" s="3" t="str">
        <f>IFERROR(VLOOKUP(A13629,'Base Prueba'!A:C,3,),"NO REGISTRA")</f>
        <v>NICOLAS ESPITIA CHACON</v>
      </c>
      <c r="D13629" s="4" t="str">
        <f>IFERROR(VLOOKUP(A13629,'Base Prueba'!A:D,4,),"NO REGISTRA")</f>
        <v>AUXILIAR DE RECURSOS ACADEMICOS</v>
      </c>
      <c r="E13629" s="5" t="str">
        <f>IFERROR(VLOOKUP(A13629,'Base Prueba'!A:E,5,),"NO REGISTRA")</f>
        <v>RECURSOS ACADEMICOS</v>
      </c>
    </row>
    <row r="13630" spans="1:5" ht="15.75" x14ac:dyDescent="0.25">
      <c r="A13630" s="14">
        <v>79313678</v>
      </c>
      <c r="B13630" s="2">
        <v>46134.254316203704</v>
      </c>
      <c r="C13630" s="3" t="str">
        <f>IFERROR(VLOOKUP(A13630,'Base Prueba'!A:C,3,),"NO REGISTRA")</f>
        <v>MARCO VINICIO RAMIREZ PEREIRA</v>
      </c>
      <c r="D13630" s="4" t="str">
        <f>IFERROR(VLOOKUP(A13630,'Base Prueba'!A:D,4,),"NO REGISTRA")</f>
        <v>TECNICO EN MANTENIMIENTO DE RECURSOS ACADEMICOS</v>
      </c>
      <c r="E13630" s="5" t="str">
        <f>IFERROR(VLOOKUP(A13630,'Base Prueba'!A:E,5,),"NO REGISTRA")</f>
        <v>RECURSOS ACADEMICOS</v>
      </c>
    </row>
    <row r="13631" spans="1:5" ht="15.75" x14ac:dyDescent="0.25">
      <c r="A13631" s="14">
        <v>51840480</v>
      </c>
      <c r="B13631" s="2">
        <v>46134.257089004626</v>
      </c>
      <c r="C13631" s="3" t="str">
        <f>IFERROR(VLOOKUP(A13631,'Base Prueba'!A:C,3,),"NO REGISTRA")</f>
        <v>OLGA GAVILAN BENAVIDES</v>
      </c>
      <c r="D13631" s="4" t="str">
        <f>IFERROR(VLOOKUP(A13631,'Base Prueba'!A:D,4,),"NO REGISTRA")</f>
        <v>AUXILIAR DE SERVICIOS</v>
      </c>
      <c r="E13631" s="5" t="str">
        <f>IFERROR(VLOOKUP(A13631,'Base Prueba'!A:E,5,),"NO REGISTRA")</f>
        <v>LOGISTICA Y SERVICIOS GENERALES</v>
      </c>
    </row>
    <row r="13632" spans="1:5" ht="15.75" x14ac:dyDescent="0.25">
      <c r="A13632" s="14">
        <v>52133632</v>
      </c>
      <c r="B13632" s="2">
        <v>46134.26935949074</v>
      </c>
      <c r="C13632" s="3" t="str">
        <f>IFERROR(VLOOKUP(A13632,'Base Prueba'!A:C,3,),"NO REGISTRA")</f>
        <v>ANA MARIA VALDERRAMA JARA</v>
      </c>
      <c r="D13632" s="4" t="str">
        <f>IFERROR(VLOOKUP(A13632,'Base Prueba'!A:D,4,),"NO REGISTRA")</f>
        <v>DOCENTE DE TIEMPO COMPLETO</v>
      </c>
      <c r="E13632" s="5" t="str">
        <f>IFERROR(VLOOKUP(A13632,'Base Prueba'!A:E,5,),"NO REGISTRA")</f>
        <v>UNIVERSITARIO EN SEGURIDAD Y SALUD EN EL TRABAJO</v>
      </c>
    </row>
    <row r="13633" spans="1:5" ht="15.75" x14ac:dyDescent="0.25">
      <c r="A13633" s="14">
        <v>72223001</v>
      </c>
      <c r="B13633" s="2">
        <v>46134.270794212964</v>
      </c>
      <c r="C13633" s="3" t="str">
        <f>IFERROR(VLOOKUP(A13633,'Base Prueba'!A:C,3,),"NO REGISTRA")</f>
        <v>JOSE AGUSTIN BLANCO MEJIA</v>
      </c>
      <c r="D13633" s="4" t="str">
        <f>IFERROR(VLOOKUP(A13633,'Base Prueba'!A:D,4,),"NO REGISTRA")</f>
        <v>ENTRENADOR DEL CENTRO DE ALTURAS</v>
      </c>
      <c r="E13633" s="5" t="str">
        <f>IFERROR(VLOOKUP(A13633,'Base Prueba'!A:E,5,),"NO REGISTRA")</f>
        <v>OFICINA DE PLANEACION Y GESTION DE LA CALIDAD</v>
      </c>
    </row>
    <row r="13634" spans="1:5" ht="15.75" x14ac:dyDescent="0.25">
      <c r="A13634" s="14">
        <v>52976228</v>
      </c>
      <c r="B13634" s="2">
        <v>46134.277944097223</v>
      </c>
      <c r="C13634" s="3" t="str">
        <f>IFERROR(VLOOKUP(A13634,'Base Prueba'!A:C,3,),"NO REGISTRA")</f>
        <v>ANDREA IBAÑEZ CASTRO</v>
      </c>
      <c r="D13634" s="4" t="str">
        <f>IFERROR(VLOOKUP(A13634,'Base Prueba'!A:D,4,),"NO REGISTRA")</f>
        <v>DOCENTE DE TIEMPO COMPLETO</v>
      </c>
      <c r="E13634" s="5" t="str">
        <f>IFERROR(VLOOKUP(A13634,'Base Prueba'!A:E,5,),"NO REGISTRA")</f>
        <v>UNIDAD DE IDIOMAS</v>
      </c>
    </row>
    <row r="13635" spans="1:5" ht="15.75" x14ac:dyDescent="0.25">
      <c r="A13635" s="14">
        <v>79435738</v>
      </c>
      <c r="B13635" s="2">
        <v>46134.279650462966</v>
      </c>
      <c r="C13635" s="3" t="str">
        <f>IFERROR(VLOOKUP(A13635,'Base Prueba'!A:C,3,),"NO REGISTRA")</f>
        <v>DANIEL ANDRES MURCIA DIAZ</v>
      </c>
      <c r="D13635" s="4" t="str">
        <f>IFERROR(VLOOKUP(A13635,'Base Prueba'!A:D,4,),"NO REGISTRA")</f>
        <v>DOCENTE DE TIEMPO COMPLETO</v>
      </c>
      <c r="E13635" s="5" t="str">
        <f>IFERROR(VLOOKUP(A13635,'Base Prueba'!A:E,5,),"NO REGISTRA")</f>
        <v>INGENIERIA DE SOFTWARE</v>
      </c>
    </row>
    <row r="13636" spans="1:5" ht="15.75" x14ac:dyDescent="0.25">
      <c r="A13636" s="14">
        <v>1053807440</v>
      </c>
      <c r="B13636" s="2">
        <v>46134.280347222222</v>
      </c>
      <c r="C13636" s="3" t="str">
        <f>IFERROR(VLOOKUP(A13636,'Base Prueba'!A:C,3,),"NO REGISTRA")</f>
        <v>PABLO ARANGO ROBLEDO</v>
      </c>
      <c r="D13636" s="4" t="str">
        <f>IFERROR(VLOOKUP(A13636,'Base Prueba'!A:D,4,),"NO REGISTRA")</f>
        <v>DOCENTE DE MEDIO TIEMPO</v>
      </c>
      <c r="E13636" s="5" t="str">
        <f>IFERROR(VLOOKUP(A13636,'Base Prueba'!A:E,5,),"NO REGISTRA")</f>
        <v>UNIVERSITARIO COMUNICACION SOCIAL</v>
      </c>
    </row>
    <row r="13637" spans="1:5" ht="15.75" x14ac:dyDescent="0.25">
      <c r="A13637" s="14">
        <v>7563945</v>
      </c>
      <c r="B13637" s="2">
        <v>46134.2809837963</v>
      </c>
      <c r="C13637" s="3" t="str">
        <f>IFERROR(VLOOKUP(A13637,'Base Prueba'!A:C,3,),"NO REGISTRA")</f>
        <v>NESTOR FABIO OSPINA RIVERA</v>
      </c>
      <c r="D13637" s="4" t="str">
        <f>IFERROR(VLOOKUP(A13637,'Base Prueba'!A:D,4,),"NO REGISTRA")</f>
        <v>AUXILIAR  DE MANTENIMIENTO</v>
      </c>
      <c r="E13637" s="5" t="str">
        <f>IFERROR(VLOOKUP(A13637,'Base Prueba'!A:E,5,),"NO REGISTRA")</f>
        <v>LOGISTICA Y SERVICIOS GENERALES</v>
      </c>
    </row>
    <row r="13638" spans="1:5" ht="15.75" x14ac:dyDescent="0.25">
      <c r="A13638" s="14">
        <v>79737561</v>
      </c>
      <c r="B13638" s="2">
        <v>46134.282883680557</v>
      </c>
      <c r="C13638" s="3" t="str">
        <f>IFERROR(VLOOKUP(A13638,'Base Prueba'!A:C,3,),"NO REGISTRA")</f>
        <v>WILSON CAMACHO MEDINA</v>
      </c>
      <c r="D13638" s="4" t="str">
        <f>IFERROR(VLOOKUP(A13638,'Base Prueba'!A:D,4,),"NO REGISTRA")</f>
        <v>DOCENTE DE TIEMPO COMPLETO</v>
      </c>
      <c r="E13638" s="5" t="str">
        <f>IFERROR(VLOOKUP(A13638,'Base Prueba'!A:E,5,),"NO REGISTRA")</f>
        <v>TECNOLOGIA EN DESARROLLO DE SOFTWARE</v>
      </c>
    </row>
    <row r="13639" spans="1:5" ht="15.75" x14ac:dyDescent="0.25">
      <c r="A13639" s="14">
        <v>19488606</v>
      </c>
      <c r="B13639" s="2">
        <v>46134.283912615741</v>
      </c>
      <c r="C13639" s="3" t="str">
        <f>IFERROR(VLOOKUP(A13639,'Base Prueba'!A:C,3,),"NO REGISTRA")</f>
        <v>ARISTARCO LOPEZ TALERO</v>
      </c>
      <c r="D13639" s="4" t="str">
        <f>IFERROR(VLOOKUP(A13639,'Base Prueba'!A:D,4,),"NO REGISTRA")</f>
        <v>OFICIAL DE MANTENIMIENTO</v>
      </c>
      <c r="E13639" s="5" t="str">
        <f>IFERROR(VLOOKUP(A13639,'Base Prueba'!A:E,5,),"NO REGISTRA")</f>
        <v>LOGISTICA Y SERVICIOS GENERALES</v>
      </c>
    </row>
    <row r="13640" spans="1:5" ht="15.75" x14ac:dyDescent="0.25">
      <c r="A13640" s="14">
        <v>1193376686</v>
      </c>
      <c r="B13640" s="2">
        <v>46134.286581597225</v>
      </c>
      <c r="C13640" s="3" t="str">
        <f>IFERROR(VLOOKUP(A13640,'Base Prueba'!A:C,3,),"NO REGISTRA")</f>
        <v>STEVEN FERNANDO CORRECHA PERDOMO</v>
      </c>
      <c r="D13640" s="4" t="str">
        <f>IFERROR(VLOOKUP(A13640,'Base Prueba'!A:D,4,),"NO REGISTRA")</f>
        <v>AUXILIAR  DE MANTENIMIENTO</v>
      </c>
      <c r="E13640" s="5" t="str">
        <f>IFERROR(VLOOKUP(A13640,'Base Prueba'!A:E,5,),"NO REGISTRA")</f>
        <v>LOGISTICA Y SERVICIOS GENERALES</v>
      </c>
    </row>
    <row r="13641" spans="1:5" ht="15.75" x14ac:dyDescent="0.25">
      <c r="A13641" s="14">
        <v>80843387</v>
      </c>
      <c r="B13641" s="2">
        <v>46134.289563541664</v>
      </c>
      <c r="C13641" s="3" t="str">
        <f>IFERROR(VLOOKUP(A13641,'Base Prueba'!A:C,3,),"NO REGISTRA")</f>
        <v>ESTEBAN ADOLFO QUESADA SALAZAR</v>
      </c>
      <c r="D13641" s="4" t="str">
        <f>IFERROR(VLOOKUP(A13641,'Base Prueba'!A:D,4,),"NO REGISTRA")</f>
        <v>DOCENTE DE TIEMPO COMPLETO</v>
      </c>
      <c r="E13641" s="5" t="str">
        <f>IFERROR(VLOOKUP(A13641,'Base Prueba'!A:E,5,),"NO REGISTRA")</f>
        <v>UNIVERSITARIO COMUNICACION SOCIAL</v>
      </c>
    </row>
    <row r="13642" spans="1:5" ht="15.75" x14ac:dyDescent="0.25">
      <c r="A13642" s="14">
        <v>1000692621</v>
      </c>
      <c r="B13642" s="2">
        <v>46134.28973715278</v>
      </c>
      <c r="C13642" s="3" t="str">
        <f>IFERROR(VLOOKUP(A13642,'Base Prueba'!A:C,3,),"NO REGISTRA")</f>
        <v>ANGIE KATERINE SALAMANCA PEÑUELA</v>
      </c>
      <c r="D13642" s="4" t="str">
        <f>IFERROR(VLOOKUP(A13642,'Base Prueba'!A:D,4,),"NO REGISTRA")</f>
        <v>ASISTENTE ADMINISTRATIVA CEA</v>
      </c>
      <c r="E13642" s="5" t="str">
        <f>IFERROR(VLOOKUP(A13642,'Base Prueba'!A:E,5,),"NO REGISTRA")</f>
        <v>OFICINA DE PLANEACION Y GESTION DE LA CALIDAD</v>
      </c>
    </row>
    <row r="13643" spans="1:5" ht="15.75" x14ac:dyDescent="0.25">
      <c r="A13643" s="14">
        <v>19344689</v>
      </c>
      <c r="B13643" s="2">
        <v>46134.290776851849</v>
      </c>
      <c r="C13643" s="3" t="str">
        <f>IFERROR(VLOOKUP(A13643,'Base Prueba'!A:C,3,),"NO REGISTRA")</f>
        <v>EDGAR PALACINO ANTIA</v>
      </c>
      <c r="D13643" s="4" t="str">
        <f>IFERROR(VLOOKUP(A13643,'Base Prueba'!A:D,4,),"NO REGISTRA")</f>
        <v>DOCENTE DE MEDIO TIEMPO</v>
      </c>
      <c r="E13643" s="5" t="str">
        <f>IFERROR(VLOOKUP(A13643,'Base Prueba'!A:E,5,),"NO REGISTRA")</f>
        <v>AREA DE CIENCIAS BASICAS</v>
      </c>
    </row>
    <row r="13644" spans="1:5" ht="15.75" x14ac:dyDescent="0.25">
      <c r="A13644" s="14">
        <v>52961012</v>
      </c>
      <c r="B13644" s="2">
        <v>46134.291342939818</v>
      </c>
      <c r="C13644" s="3" t="str">
        <f>IFERROR(VLOOKUP(A13644,'Base Prueba'!A:C,3,),"NO REGISTRA")</f>
        <v>ELVY JOHANNA RAMIREZ DONCEL</v>
      </c>
      <c r="D13644" s="4" t="str">
        <f>IFERROR(VLOOKUP(A13644,'Base Prueba'!A:D,4,),"NO REGISTRA")</f>
        <v>DOCENTE DE TIEMPO COMPLETO</v>
      </c>
      <c r="E13644" s="5" t="str">
        <f>IFERROR(VLOOKUP(A13644,'Base Prueba'!A:E,5,),"NO REGISTRA")</f>
        <v>NARRATIVAS DIGITALES Y AUDIOVISUALES</v>
      </c>
    </row>
    <row r="13645" spans="1:5" ht="15.75" x14ac:dyDescent="0.25">
      <c r="A13645" s="14">
        <v>1032427103</v>
      </c>
      <c r="B13645" s="2">
        <v>46134.292974884258</v>
      </c>
      <c r="C13645" s="3" t="str">
        <f>IFERROR(VLOOKUP(A13645,'Base Prueba'!A:C,3,),"NO REGISTRA")</f>
        <v>KATHERIN QUINTERO ZUÑIGA</v>
      </c>
      <c r="D13645" s="4" t="str">
        <f>IFERROR(VLOOKUP(A13645,'Base Prueba'!A:D,4,),"NO REGISTRA")</f>
        <v>DOCENTE DE TIEMPO COMPLETO</v>
      </c>
      <c r="E13645" s="5" t="str">
        <f>IFERROR(VLOOKUP(A13645,'Base Prueba'!A:E,5,),"NO REGISTRA")</f>
        <v>TECNICA EN FOTOGRAFIA</v>
      </c>
    </row>
    <row r="13646" spans="1:5" ht="15.75" x14ac:dyDescent="0.25">
      <c r="A13646" s="14">
        <v>1090495027</v>
      </c>
      <c r="B13646" s="2">
        <v>46134.296535185182</v>
      </c>
      <c r="C13646" s="3" t="str">
        <f>IFERROR(VLOOKUP(A13646,'Base Prueba'!A:C,3,),"NO REGISTRA")</f>
        <v>JHOBANY ALBERTO VACA LARGO</v>
      </c>
      <c r="D13646" s="4" t="str">
        <f>IFERROR(VLOOKUP(A13646,'Base Prueba'!A:D,4,),"NO REGISTRA")</f>
        <v>ENTRENADOR DEL CENTRO DE ALTURAS</v>
      </c>
      <c r="E13646" s="5" t="str">
        <f>IFERROR(VLOOKUP(A13646,'Base Prueba'!A:E,5,),"NO REGISTRA")</f>
        <v>OFICINA DE PLANEACION Y GESTION DE LA CALIDAD</v>
      </c>
    </row>
    <row r="13647" spans="1:5" ht="15.75" x14ac:dyDescent="0.25">
      <c r="A13647" s="14">
        <v>1019008046</v>
      </c>
      <c r="B13647" s="2">
        <v>46134.296817013892</v>
      </c>
      <c r="C13647" s="3" t="str">
        <f>IFERROR(VLOOKUP(A13647,'Base Prueba'!A:C,3,),"NO REGISTRA")</f>
        <v>JORGE ARMANDO CAMARGO GALVIS</v>
      </c>
      <c r="D13647" s="4" t="str">
        <f>IFERROR(VLOOKUP(A13647,'Base Prueba'!A:D,4,),"NO REGISTRA")</f>
        <v>DOCENTE DE MEDIO TIEMPO</v>
      </c>
      <c r="E13647" s="5" t="str">
        <f>IFERROR(VLOOKUP(A13647,'Base Prueba'!A:E,5,),"NO REGISTRA")</f>
        <v>NARRATIVAS DIGITALES Y AUDIOVISUALES</v>
      </c>
    </row>
    <row r="13648" spans="1:5" ht="15.75" x14ac:dyDescent="0.25">
      <c r="A13648" s="14">
        <v>1026261012</v>
      </c>
      <c r="B13648" s="2">
        <v>46134.296922685186</v>
      </c>
      <c r="C13648" s="3" t="str">
        <f>IFERROR(VLOOKUP(A13648,'Base Prueba'!A:C,3,),"NO REGISTRA")</f>
        <v>LUIS FELIPE NAVARRETE ECHEVERRIA</v>
      </c>
      <c r="D13648" s="4" t="str">
        <f>IFERROR(VLOOKUP(A13648,'Base Prueba'!A:D,4,),"NO REGISTRA")</f>
        <v>DOCENTE DE TIEMPO COMPLETO</v>
      </c>
      <c r="E13648" s="5" t="str">
        <f>IFERROR(VLOOKUP(A13648,'Base Prueba'!A:E,5,),"NO REGISTRA")</f>
        <v>UNIVERSITARIO COMUNICACION SOCIAL</v>
      </c>
    </row>
    <row r="13649" spans="1:5" ht="15.75" x14ac:dyDescent="0.25">
      <c r="A13649" s="14">
        <v>79312652</v>
      </c>
      <c r="B13649" s="2">
        <v>46134.297207638891</v>
      </c>
      <c r="C13649" s="3" t="str">
        <f>IFERROR(VLOOKUP(A13649,'Base Prueba'!A:C,3,),"NO REGISTRA")</f>
        <v>JOSE ALVARO LARA MANOSALVA</v>
      </c>
      <c r="D13649" s="4" t="str">
        <f>IFERROR(VLOOKUP(A13649,'Base Prueba'!A:D,4,),"NO REGISTRA")</f>
        <v>DOCENTE DE TIEMPO COMPLETO</v>
      </c>
      <c r="E13649" s="5" t="str">
        <f>IFERROR(VLOOKUP(A13649,'Base Prueba'!A:E,5,),"NO REGISTRA")</f>
        <v>UNIVERSITARIO ADMINISTRACION DE EMPRESAS</v>
      </c>
    </row>
    <row r="13650" spans="1:5" ht="15.75" x14ac:dyDescent="0.25">
      <c r="A13650" s="14">
        <v>1026252093</v>
      </c>
      <c r="B13650" s="2">
        <v>46134.29827013889</v>
      </c>
      <c r="C13650" s="3" t="str">
        <f>IFERROR(VLOOKUP(A13650,'Base Prueba'!A:C,3,),"NO REGISTRA")</f>
        <v>NADIA ROJAS MUÑOZ</v>
      </c>
      <c r="D13650" s="4" t="str">
        <f>IFERROR(VLOOKUP(A13650,'Base Prueba'!A:D,4,),"NO REGISTRA")</f>
        <v>DOCENTE DE TIEMPO COMPLETO</v>
      </c>
      <c r="E13650" s="5" t="str">
        <f>IFERROR(VLOOKUP(A13650,'Base Prueba'!A:E,5,),"NO REGISTRA")</f>
        <v>UNIVERSITARIO COMUNICACION SOCIAL</v>
      </c>
    </row>
    <row r="13651" spans="1:5" ht="15.75" x14ac:dyDescent="0.25">
      <c r="A13651" s="14">
        <v>1193150666</v>
      </c>
      <c r="B13651" s="2">
        <v>46134.299505671297</v>
      </c>
      <c r="C13651" s="3" t="str">
        <f>IFERROR(VLOOKUP(A13651,'Base Prueba'!A:C,3,),"NO REGISTRA")</f>
        <v>LUIS FELIPE JAIMES BELTRAN</v>
      </c>
      <c r="D13651" s="4" t="str">
        <f>IFERROR(VLOOKUP(A13651,'Base Prueba'!A:D,4,),"NO REGISTRA")</f>
        <v>DOCENTE DE TIEMPO COMPLETO</v>
      </c>
      <c r="E13651" s="5" t="str">
        <f>IFERROR(VLOOKUP(A13651,'Base Prueba'!A:E,5,),"NO REGISTRA")</f>
        <v>UNIVERSITARIO EN TURISMO Y GASTRONOMIA</v>
      </c>
    </row>
    <row r="13652" spans="1:5" ht="15.75" x14ac:dyDescent="0.25">
      <c r="A13652" s="14">
        <v>1023033647</v>
      </c>
      <c r="B13652" s="2">
        <v>46134.299609027781</v>
      </c>
      <c r="C13652" s="3" t="str">
        <f>IFERROR(VLOOKUP(A13652,'Base Prueba'!A:C,3,),"NO REGISTRA")</f>
        <v>JUAN FRANCISCO HENAO CALDERON</v>
      </c>
      <c r="D13652" s="4" t="str">
        <f>IFERROR(VLOOKUP(A13652,'Base Prueba'!A:D,4,),"NO REGISTRA")</f>
        <v>DOCENTE DE MEDIO TIEMPO</v>
      </c>
      <c r="E13652" s="5" t="str">
        <f>IFERROR(VLOOKUP(A13652,'Base Prueba'!A:E,5,),"NO REGISTRA")</f>
        <v>TECNICO LABORAL EN COCINA</v>
      </c>
    </row>
    <row r="13653" spans="1:5" ht="15.75" x14ac:dyDescent="0.25">
      <c r="A13653" s="14">
        <v>11189740</v>
      </c>
      <c r="B13653" s="2">
        <v>46134.299768750003</v>
      </c>
      <c r="C13653" s="3" t="str">
        <f>IFERROR(VLOOKUP(A13653,'Base Prueba'!A:C,3,),"NO REGISTRA")</f>
        <v>FERNEY ALARCON AGUIRRE</v>
      </c>
      <c r="D13653" s="4" t="str">
        <f>IFERROR(VLOOKUP(A13653,'Base Prueba'!A:D,4,),"NO REGISTRA")</f>
        <v>DOCENTE DE TIEMPO COMPLETO</v>
      </c>
      <c r="E13653" s="5" t="str">
        <f>IFERROR(VLOOKUP(A13653,'Base Prueba'!A:E,5,),"NO REGISTRA")</f>
        <v>UNIVERSITARIO ADMINISTRACION DE EMPRESAS</v>
      </c>
    </row>
    <row r="13654" spans="1:5" ht="15.75" x14ac:dyDescent="0.25">
      <c r="A13654" s="14">
        <v>1032361262</v>
      </c>
      <c r="B13654" s="2">
        <v>46134.300093865742</v>
      </c>
      <c r="C13654" s="3" t="str">
        <f>IFERROR(VLOOKUP(A13654,'Base Prueba'!A:C,3,),"NO REGISTRA")</f>
        <v>CAMILO  ANDRES BALLESTEROS SANABRIA</v>
      </c>
      <c r="D13654" s="4" t="str">
        <f>IFERROR(VLOOKUP(A13654,'Base Prueba'!A:D,4,),"NO REGISTRA")</f>
        <v>DOCENTE DE MEDIO TIEMPO</v>
      </c>
      <c r="E13654" s="5" t="str">
        <f>IFERROR(VLOOKUP(A13654,'Base Prueba'!A:E,5,),"NO REGISTRA")</f>
        <v>TECNICA EN FOTOGRAFIA</v>
      </c>
    </row>
    <row r="13655" spans="1:5" ht="15.75" x14ac:dyDescent="0.25">
      <c r="A13655" s="14">
        <v>1032498759</v>
      </c>
      <c r="B13655" s="2">
        <v>46134.300418171297</v>
      </c>
      <c r="C13655" s="3" t="str">
        <f>IFERROR(VLOOKUP(A13655,'Base Prueba'!A:C,3,),"NO REGISTRA")</f>
        <v>ANDREA CATALINA GAVIRIA TORRES</v>
      </c>
      <c r="D13655" s="4" t="str">
        <f>IFERROR(VLOOKUP(A13655,'Base Prueba'!A:D,4,),"NO REGISTRA")</f>
        <v>AUXILIAR DE RECURSOS AUDIOVISUALES</v>
      </c>
      <c r="E13655" s="5" t="str">
        <f>IFERROR(VLOOKUP(A13655,'Base Prueba'!A:E,5,),"NO REGISTRA")</f>
        <v>OFICINA DE AUDIOVISUALES</v>
      </c>
    </row>
    <row r="13656" spans="1:5" ht="15.75" x14ac:dyDescent="0.25">
      <c r="A13656" s="14">
        <v>1000257532</v>
      </c>
      <c r="B13656" s="2">
        <v>46134.300585648147</v>
      </c>
      <c r="C13656" s="3" t="str">
        <f>IFERROR(VLOOKUP(A13656,'Base Prueba'!A:C,3,),"NO REGISTRA")</f>
        <v>ANDRES FELIPE RINCON CADENA</v>
      </c>
      <c r="D13656" s="4" t="str">
        <f>IFERROR(VLOOKUP(A13656,'Base Prueba'!A:D,4,),"NO REGISTRA")</f>
        <v>DOCENTE DE TIEMPO COMPLETO</v>
      </c>
      <c r="E13656" s="5" t="str">
        <f>IFERROR(VLOOKUP(A13656,'Base Prueba'!A:E,5,),"NO REGISTRA")</f>
        <v>TECNOLOGÍA EN PRODUCCIÓN DE MEDIOS AUDIOVISUALES</v>
      </c>
    </row>
    <row r="13657" spans="1:5" ht="15.75" x14ac:dyDescent="0.25">
      <c r="A13657" s="14">
        <v>1141514141</v>
      </c>
      <c r="B13657" s="2">
        <v>46134.306455208331</v>
      </c>
      <c r="C13657" s="3" t="str">
        <f>IFERROR(VLOOKUP(A13657,'Base Prueba'!A:C,3,),"NO REGISTRA")</f>
        <v>LAURA SOFIA VARGAS LESMES</v>
      </c>
      <c r="D13657" s="4" t="str">
        <f>IFERROR(VLOOKUP(A13657,'Base Prueba'!A:D,4,),"NO REGISTRA")</f>
        <v>AUXILIAR BIBLIOTECA</v>
      </c>
      <c r="E13657" s="5" t="str">
        <f>IFERROR(VLOOKUP(A13657,'Base Prueba'!A:E,5,),"NO REGISTRA")</f>
        <v>BIBLIOTECA</v>
      </c>
    </row>
    <row r="13658" spans="1:5" ht="15.75" x14ac:dyDescent="0.25">
      <c r="A13658" s="14">
        <v>79855885</v>
      </c>
      <c r="B13658" s="2">
        <v>46134.310765856484</v>
      </c>
      <c r="C13658" s="3" t="str">
        <f>IFERROR(VLOOKUP(A13658,'Base Prueba'!A:C,3,),"NO REGISTRA")</f>
        <v>DANIEL EDUARDO USECHE LOPEZ</v>
      </c>
      <c r="D13658" s="4" t="str">
        <f>IFERROR(VLOOKUP(A13658,'Base Prueba'!A:D,4,),"NO REGISTRA")</f>
        <v>DOCENTE DE MEDIO TIEMPO</v>
      </c>
      <c r="E13658" s="5" t="str">
        <f>IFERROR(VLOOKUP(A13658,'Base Prueba'!A:E,5,),"NO REGISTRA")</f>
        <v>UNIVERSITARIO EN TURISMO Y GASTRONOMIA</v>
      </c>
    </row>
    <row r="13659" spans="1:5" ht="15.75" x14ac:dyDescent="0.25">
      <c r="A13659" s="14">
        <v>79918292</v>
      </c>
      <c r="B13659" s="2">
        <v>46134.310791898148</v>
      </c>
      <c r="C13659" s="3" t="str">
        <f>IFERROR(VLOOKUP(A13659,'Base Prueba'!A:C,3,),"NO REGISTRA")</f>
        <v>GABRIEL ALBERTO MORENO MONROY</v>
      </c>
      <c r="D13659" s="4" t="str">
        <f>IFERROR(VLOOKUP(A13659,'Base Prueba'!A:D,4,),"NO REGISTRA")</f>
        <v>DOCENTE DE MEDIO TIEMPO</v>
      </c>
      <c r="E13659" s="5" t="str">
        <f>IFERROR(VLOOKUP(A13659,'Base Prueba'!A:E,5,),"NO REGISTRA")</f>
        <v>TECNOLOGIA EN COMERCIO Y NEGOCIOS INTERNACIONALES</v>
      </c>
    </row>
    <row r="13660" spans="1:5" ht="15.75" x14ac:dyDescent="0.25">
      <c r="A13660" s="14">
        <v>1032487526</v>
      </c>
      <c r="B13660" s="2">
        <v>46134.321868981482</v>
      </c>
      <c r="C13660" s="3" t="str">
        <f>IFERROR(VLOOKUP(A13660,'Base Prueba'!A:C,3,),"NO REGISTRA")</f>
        <v>LAURA ANDREA MEZA MARTINEZ</v>
      </c>
      <c r="D13660" s="4" t="str">
        <f>IFERROR(VLOOKUP(A13660,'Base Prueba'!A:D,4,),"NO REGISTRA")</f>
        <v>DOCENTE DE MEDIO TIEMPO</v>
      </c>
      <c r="E13660" s="5" t="str">
        <f>IFERROR(VLOOKUP(A13660,'Base Prueba'!A:E,5,),"NO REGISTRA")</f>
        <v>TECNICO LABORAL AUXILIAR PRODUCCION GRAFICA</v>
      </c>
    </row>
    <row r="13661" spans="1:5" ht="15.75" x14ac:dyDescent="0.25">
      <c r="A13661" s="14">
        <v>1024528858</v>
      </c>
      <c r="B13661" s="2">
        <v>46134.324401041667</v>
      </c>
      <c r="C13661" s="3" t="str">
        <f>IFERROR(VLOOKUP(A13661,'Base Prueba'!A:C,3,),"NO REGISTRA")</f>
        <v>LEIDY PAOLA SANDOVAL FUENTES</v>
      </c>
      <c r="D13661" s="4" t="str">
        <f>IFERROR(VLOOKUP(A13661,'Base Prueba'!A:D,4,),"NO REGISTRA")</f>
        <v>SECRETARIA ACADEMICA - ADMINISTRATIVA DE FACULTAD</v>
      </c>
      <c r="E13661" s="5" t="str">
        <f>IFERROR(VLOOKUP(A13661,'Base Prueba'!A:E,5,),"NO REGISTRA")</f>
        <v>FACULTAD DE CIENCIAS ECONOMICAS Y ADMINISTRATIVAS</v>
      </c>
    </row>
    <row r="13662" spans="1:5" ht="15.75" x14ac:dyDescent="0.25">
      <c r="A13662" s="14">
        <v>79624306</v>
      </c>
      <c r="B13662" s="2">
        <v>46134.331026851854</v>
      </c>
      <c r="C13662" s="3" t="str">
        <f>IFERROR(VLOOKUP(A13662,'Base Prueba'!A:C,3,),"NO REGISTRA")</f>
        <v>NELSON MONGUA PEDREROS</v>
      </c>
      <c r="D13662" s="4" t="str">
        <f>IFERROR(VLOOKUP(A13662,'Base Prueba'!A:D,4,),"NO REGISTRA")</f>
        <v>ADMINISTRADOR DE REDES</v>
      </c>
      <c r="E13662" s="5" t="str">
        <f>IFERROR(VLOOKUP(A13662,'Base Prueba'!A:E,5,),"NO REGISTRA")</f>
        <v>DEPARTAMENTO DE INFORMATICA Y TECNOLOGIA</v>
      </c>
    </row>
    <row r="13663" spans="1:5" ht="15.75" x14ac:dyDescent="0.25">
      <c r="A13663" s="14">
        <v>1026293347</v>
      </c>
      <c r="B13663" s="2">
        <v>46134.331385648147</v>
      </c>
      <c r="C13663" s="3" t="str">
        <f>IFERROR(VLOOKUP(A13663,'Base Prueba'!A:C,3,),"NO REGISTRA")</f>
        <v>LAURA JINETH ORJUELA ROJAS</v>
      </c>
      <c r="D13663" s="4" t="str">
        <f>IFERROR(VLOOKUP(A13663,'Base Prueba'!A:D,4,),"NO REGISTRA")</f>
        <v>APRENDIZ UNIVERSITARIO</v>
      </c>
      <c r="E13663" s="5" t="str">
        <f>IFERROR(VLOOKUP(A13663,'Base Prueba'!A:E,5,),"NO REGISTRA")</f>
        <v>DIRECCION DE BIENESTAR INSTITUCIONAL</v>
      </c>
    </row>
    <row r="13664" spans="1:5" ht="15.75" x14ac:dyDescent="0.25">
      <c r="A13664" s="14">
        <v>1014215096</v>
      </c>
      <c r="B13664" s="2">
        <v>46134.337005671296</v>
      </c>
      <c r="C13664" s="3" t="str">
        <f>IFERROR(VLOOKUP(A13664,'Base Prueba'!A:C,3,),"NO REGISTRA")</f>
        <v>ALEXANDER BELTRAN AGUILERA</v>
      </c>
      <c r="D13664" s="4" t="str">
        <f>IFERROR(VLOOKUP(A13664,'Base Prueba'!A:D,4,),"NO REGISTRA")</f>
        <v>DOCENTE DE TIEMPO COMPLETO</v>
      </c>
      <c r="E13664" s="5" t="str">
        <f>IFERROR(VLOOKUP(A13664,'Base Prueba'!A:E,5,),"NO REGISTRA")</f>
        <v>UNIVERSITARIO EN TURISMO Y GASTRONOMIA</v>
      </c>
    </row>
    <row r="13665" spans="1:5" ht="15.75" x14ac:dyDescent="0.25">
      <c r="A13665" s="14">
        <v>1014266838</v>
      </c>
      <c r="B13665" s="2">
        <v>46134.33889097222</v>
      </c>
      <c r="C13665" s="3" t="str">
        <f>IFERROR(VLOOKUP(A13665,'Base Prueba'!A:C,3,),"NO REGISTRA")</f>
        <v>JENNIFER ASTRID ROMERO HURTADO</v>
      </c>
      <c r="D13665" s="4" t="str">
        <f>IFERROR(VLOOKUP(A13665,'Base Prueba'!A:D,4,),"NO REGISTRA")</f>
        <v>LIDER DE RECAUDO</v>
      </c>
      <c r="E13665" s="5" t="str">
        <f>IFERROR(VLOOKUP(A13665,'Base Prueba'!A:E,5,),"NO REGISTRA")</f>
        <v>AREA FINANCIERA Y CONTABLE</v>
      </c>
    </row>
    <row r="13666" spans="1:5" ht="15.75" x14ac:dyDescent="0.25">
      <c r="A13666" s="14">
        <v>1025322754</v>
      </c>
      <c r="B13666" s="2">
        <v>46134.338984953705</v>
      </c>
      <c r="C13666" s="3" t="str">
        <f>IFERROR(VLOOKUP(A13666,'Base Prueba'!A:C,3,),"NO REGISTRA")</f>
        <v>ALISON YULIANA BEJARANO RUIZ</v>
      </c>
      <c r="D13666" s="4" t="str">
        <f>IFERROR(VLOOKUP(A13666,'Base Prueba'!A:D,4,),"NO REGISTRA")</f>
        <v>AUXILIAR DE SISTEMAS</v>
      </c>
      <c r="E13666" s="5" t="str">
        <f>IFERROR(VLOOKUP(A13666,'Base Prueba'!A:E,5,),"NO REGISTRA")</f>
        <v>DEPARTAMENTO DE INFORMATICA Y TECNOLOGIA</v>
      </c>
    </row>
    <row r="13667" spans="1:5" ht="15.75" x14ac:dyDescent="0.25">
      <c r="A13667" s="14">
        <v>1141317547</v>
      </c>
      <c r="B13667" s="2">
        <v>46134.341835995372</v>
      </c>
      <c r="C13667" s="3" t="str">
        <f>IFERROR(VLOOKUP(A13667,'Base Prueba'!A:C,3,),"NO REGISTRA")</f>
        <v>LUNA JULIETH SANCHEZ ARDILA</v>
      </c>
      <c r="D13667" s="4" t="str">
        <f>IFERROR(VLOOKUP(A13667,'Base Prueba'!A:D,4,),"NO REGISTRA")</f>
        <v>APRENDIZ UNIVERSITARIO</v>
      </c>
      <c r="E13667" s="5" t="str">
        <f>IFERROR(VLOOKUP(A13667,'Base Prueba'!A:E,5,),"NO REGISTRA")</f>
        <v>VICERRECTORIA ACADEMICA</v>
      </c>
    </row>
    <row r="13668" spans="1:5" ht="15.75" x14ac:dyDescent="0.25">
      <c r="A13668" s="14">
        <v>1022378300</v>
      </c>
      <c r="B13668" s="2">
        <v>46134.345061458334</v>
      </c>
      <c r="C13668" s="3" t="str">
        <f>IFERROR(VLOOKUP(A13668,'Base Prueba'!A:C,3,),"NO REGISTRA")</f>
        <v>FERNEY ANDRES CHASPUENGAL RAMIREZ</v>
      </c>
      <c r="D13668" s="4" t="str">
        <f>IFERROR(VLOOKUP(A13668,'Base Prueba'!A:D,4,),"NO REGISTRA")</f>
        <v>LÍDER DE DEPORTE Y CULTURA</v>
      </c>
      <c r="E13668" s="5" t="str">
        <f>IFERROR(VLOOKUP(A13668,'Base Prueba'!A:E,5,),"NO REGISTRA")</f>
        <v>DIRECCION DE BIENESTAR INSTITUCIONAL</v>
      </c>
    </row>
    <row r="13669" spans="1:5" ht="15.75" x14ac:dyDescent="0.25">
      <c r="A13669" s="14">
        <v>1023954848</v>
      </c>
      <c r="B13669" s="2">
        <v>46134.348706481484</v>
      </c>
      <c r="C13669" s="3" t="str">
        <f>IFERROR(VLOOKUP(A13669,'Base Prueba'!A:C,3,),"NO REGISTRA")</f>
        <v>JUAN CARLOS ESPITIA ORTIZ</v>
      </c>
      <c r="D13669" s="4" t="str">
        <f>IFERROR(VLOOKUP(A13669,'Base Prueba'!A:D,4,),"NO REGISTRA")</f>
        <v>ANALISTA DE INFRAESTRUCTURA</v>
      </c>
      <c r="E13669" s="5" t="str">
        <f>IFERROR(VLOOKUP(A13669,'Base Prueba'!A:E,5,),"NO REGISTRA")</f>
        <v>DEPARTAMENTO DE INFORMATICA Y TECNOLOGIA</v>
      </c>
    </row>
    <row r="13670" spans="1:5" ht="15.75" x14ac:dyDescent="0.25">
      <c r="A13670" s="14">
        <v>1015441100</v>
      </c>
      <c r="B13670" s="2">
        <v>46134.35044328704</v>
      </c>
      <c r="C13670" s="3" t="str">
        <f>IFERROR(VLOOKUP(A13670,'Base Prueba'!A:C,3,),"NO REGISTRA")</f>
        <v>MARIA FERNANDA SANTANA BUITRAGO</v>
      </c>
      <c r="D13670" s="4" t="str">
        <f>IFERROR(VLOOKUP(A13670,'Base Prueba'!A:D,4,),"NO REGISTRA")</f>
        <v>LIDER DE DESAROLLO HUMANO</v>
      </c>
      <c r="E13670" s="5" t="str">
        <f>IFERROR(VLOOKUP(A13670,'Base Prueba'!A:E,5,),"NO REGISTRA")</f>
        <v>DIRECCION DE BIENESTAR INSTITUCIONAL</v>
      </c>
    </row>
    <row r="13671" spans="1:5" ht="15.75" x14ac:dyDescent="0.25">
      <c r="A13671" s="14">
        <v>1020731995</v>
      </c>
      <c r="B13671" s="2">
        <v>46134.354116550923</v>
      </c>
      <c r="C13671" s="3" t="str">
        <f>IFERROR(VLOOKUP(A13671,'Base Prueba'!A:C,3,),"NO REGISTRA")</f>
        <v>KARLA PAOLA BELTRAN PEÑUELA</v>
      </c>
      <c r="D13671" s="4" t="str">
        <f>IFERROR(VLOOKUP(A13671,'Base Prueba'!A:D,4,),"NO REGISTRA")</f>
        <v>SUPERVISOR DE FORMACION</v>
      </c>
      <c r="E13671" s="5" t="str">
        <f>IFERROR(VLOOKUP(A13671,'Base Prueba'!A:E,5,),"NO REGISTRA")</f>
        <v>VICERRECTORIA ACADEMICA</v>
      </c>
    </row>
    <row r="13672" spans="1:5" ht="15.75" x14ac:dyDescent="0.25">
      <c r="A13672" s="14">
        <v>1023880617</v>
      </c>
      <c r="B13672" s="2">
        <v>46134.355392476849</v>
      </c>
      <c r="C13672" s="3" t="str">
        <f>IFERROR(VLOOKUP(A13672,'Base Prueba'!A:C,3,),"NO REGISTRA")</f>
        <v>BYRON YESID PARRA DIAZ</v>
      </c>
      <c r="D13672" s="4" t="str">
        <f>IFERROR(VLOOKUP(A13672,'Base Prueba'!A:D,4,),"NO REGISTRA")</f>
        <v>AUXILIAR  DE MANTENIMIENTO</v>
      </c>
      <c r="E13672" s="5" t="str">
        <f>IFERROR(VLOOKUP(A13672,'Base Prueba'!A:E,5,),"NO REGISTRA")</f>
        <v>LOGISTICA Y SERVICIOS GENERALES</v>
      </c>
    </row>
    <row r="13673" spans="1:5" ht="15.75" x14ac:dyDescent="0.25">
      <c r="A13673" s="14">
        <v>79946416</v>
      </c>
      <c r="B13673" s="2">
        <v>46134.360221759256</v>
      </c>
      <c r="C13673" s="3" t="str">
        <f>IFERROR(VLOOKUP(A13673,'Base Prueba'!A:C,3,),"NO REGISTRA")</f>
        <v>ALBERTO HERNAN SEGURA ABRIL</v>
      </c>
      <c r="D13673" s="4" t="str">
        <f>IFERROR(VLOOKUP(A13673,'Base Prueba'!A:D,4,),"NO REGISTRA")</f>
        <v>DOCENTE DE TIEMPO COMPLETO</v>
      </c>
      <c r="E13673" s="5" t="str">
        <f>IFERROR(VLOOKUP(A13673,'Base Prueba'!A:E,5,),"NO REGISTRA")</f>
        <v>TECNOLOGÍA EN PRODUCCIÓN DE MEDIOS AUDIOVISUALES</v>
      </c>
    </row>
    <row r="13674" spans="1:5" ht="15.75" x14ac:dyDescent="0.25">
      <c r="A13674" s="14">
        <v>1032453118</v>
      </c>
      <c r="B13674" s="2">
        <v>46134.367187847223</v>
      </c>
      <c r="C13674" s="3" t="str">
        <f>IFERROR(VLOOKUP(A13674,'Base Prueba'!A:C,3,),"NO REGISTRA")</f>
        <v>JOHN STIVEN OSPINA VARGAS</v>
      </c>
      <c r="D13674" s="4" t="str">
        <f>IFERROR(VLOOKUP(A13674,'Base Prueba'!A:D,4,),"NO REGISTRA")</f>
        <v>LIDER DE ENTORNOS VIRTUALES Y DESARROLLO</v>
      </c>
      <c r="E13674" s="5" t="str">
        <f>IFERROR(VLOOKUP(A13674,'Base Prueba'!A:E,5,),"NO REGISTRA")</f>
        <v>VICERRECTORIA ACADEMICA</v>
      </c>
    </row>
    <row r="13675" spans="1:5" ht="15.75" x14ac:dyDescent="0.25">
      <c r="A13675" s="14">
        <v>52988865</v>
      </c>
      <c r="B13675" s="2">
        <v>46134.369219328706</v>
      </c>
      <c r="C13675" s="3" t="str">
        <f>IFERROR(VLOOKUP(A13675,'Base Prueba'!A:C,3,),"NO REGISTRA")</f>
        <v>PAULA MARINA YOPASA RODRIGUEZ</v>
      </c>
      <c r="D13675" s="4" t="str">
        <f>IFERROR(VLOOKUP(A13675,'Base Prueba'!A:D,4,),"NO REGISTRA")</f>
        <v>COORDINADOR DE ORGANIZACION ACADEMICA Y MEDIOS EDUCATIVOS</v>
      </c>
      <c r="E13675" s="5" t="str">
        <f>IFERROR(VLOOKUP(A13675,'Base Prueba'!A:E,5,),"NO REGISTRA")</f>
        <v>VICERRECTORIA ACADEMICA</v>
      </c>
    </row>
    <row r="13676" spans="1:5" ht="15.75" x14ac:dyDescent="0.25">
      <c r="A13676" s="14">
        <v>1069724855</v>
      </c>
      <c r="B13676" s="2">
        <v>46134.374237268516</v>
      </c>
      <c r="C13676" s="3" t="str">
        <f>IFERROR(VLOOKUP(A13676,'Base Prueba'!A:C,3,),"NO REGISTRA")</f>
        <v>PEDRO ALBERTO OSPINA RODRIGUEZ</v>
      </c>
      <c r="D13676" s="4" t="str">
        <f>IFERROR(VLOOKUP(A13676,'Base Prueba'!A:D,4,),"NO REGISTRA")</f>
        <v>DIRECTOR DE PROGRAMAS DE COMUNICACION SOCIAL, PERIODISMO Y POSGRADOS</v>
      </c>
      <c r="E13676" s="5" t="str">
        <f>IFERROR(VLOOKUP(A13676,'Base Prueba'!A:E,5,),"NO REGISTRA")</f>
        <v>FACULTAD DE COMINICACIÓN PERIODISMO Y ARTES</v>
      </c>
    </row>
    <row r="13677" spans="1:5" ht="15.75" x14ac:dyDescent="0.25">
      <c r="A13677" s="14">
        <v>1069724855</v>
      </c>
      <c r="B13677" s="2">
        <v>46134.37424351852</v>
      </c>
      <c r="C13677" s="3" t="str">
        <f>IFERROR(VLOOKUP(A13677,'Base Prueba'!A:C,3,),"NO REGISTRA")</f>
        <v>PEDRO ALBERTO OSPINA RODRIGUEZ</v>
      </c>
      <c r="D13677" s="4" t="str">
        <f>IFERROR(VLOOKUP(A13677,'Base Prueba'!A:D,4,),"NO REGISTRA")</f>
        <v>DIRECTOR DE PROGRAMAS DE COMUNICACION SOCIAL, PERIODISMO Y POSGRADOS</v>
      </c>
      <c r="E13677" s="5" t="str">
        <f>IFERROR(VLOOKUP(A13677,'Base Prueba'!A:E,5,),"NO REGISTRA")</f>
        <v>FACULTAD DE COMINICACIÓN PERIODISMO Y ARTES</v>
      </c>
    </row>
    <row r="13678" spans="1:5" ht="15.75" x14ac:dyDescent="0.25">
      <c r="A13678" s="14">
        <v>79452150</v>
      </c>
      <c r="B13678" s="2">
        <v>46134.376661458336</v>
      </c>
      <c r="C13678" s="3" t="str">
        <f>IFERROR(VLOOKUP(A13678,'Base Prueba'!A:C,3,),"NO REGISTRA")</f>
        <v>JUAN CARLOS PAZ CUBILLOS</v>
      </c>
      <c r="D13678" s="4" t="str">
        <f>IFERROR(VLOOKUP(A13678,'Base Prueba'!A:D,4,),"NO REGISTRA")</f>
        <v>ANALISTA DE SISTEMAS</v>
      </c>
      <c r="E13678" s="5" t="str">
        <f>IFERROR(VLOOKUP(A13678,'Base Prueba'!A:E,5,),"NO REGISTRA")</f>
        <v>DEPARTAMENTO DE INFORMATICA Y TECNOLOGIA</v>
      </c>
    </row>
    <row r="13679" spans="1:5" ht="15.75" x14ac:dyDescent="0.25">
      <c r="A13679" s="14">
        <v>79918292</v>
      </c>
      <c r="B13679" s="2">
        <v>46134.377140856479</v>
      </c>
      <c r="C13679" s="3" t="str">
        <f>IFERROR(VLOOKUP(A13679,'Base Prueba'!A:C,3,),"NO REGISTRA")</f>
        <v>GABRIEL ALBERTO MORENO MONROY</v>
      </c>
      <c r="D13679" s="4" t="str">
        <f>IFERROR(VLOOKUP(A13679,'Base Prueba'!A:D,4,),"NO REGISTRA")</f>
        <v>DOCENTE DE MEDIO TIEMPO</v>
      </c>
      <c r="E13679" s="5" t="str">
        <f>IFERROR(VLOOKUP(A13679,'Base Prueba'!A:E,5,),"NO REGISTRA")</f>
        <v>TECNOLOGIA EN COMERCIO Y NEGOCIOS INTERNACIONALES</v>
      </c>
    </row>
    <row r="13680" spans="1:5" ht="15.75" x14ac:dyDescent="0.25">
      <c r="A13680" s="14">
        <v>1014210502</v>
      </c>
      <c r="B13680" s="2">
        <v>46134.38196377315</v>
      </c>
      <c r="C13680" s="3" t="str">
        <f>IFERROR(VLOOKUP(A13680,'Base Prueba'!A:C,3,),"NO REGISTRA")</f>
        <v>PABLO JAVIER MEDINA RAMIREZ</v>
      </c>
      <c r="D13680" s="4" t="str">
        <f>IFERROR(VLOOKUP(A13680,'Base Prueba'!A:D,4,),"NO REGISTRA")</f>
        <v>DOCENTE DE MEDIO TIEMPO</v>
      </c>
      <c r="E13680" s="5" t="str">
        <f>IFERROR(VLOOKUP(A13680,'Base Prueba'!A:E,5,),"NO REGISTRA")</f>
        <v>NARRATIVAS DIGITALES Y AUDIOVISUALES</v>
      </c>
    </row>
    <row r="13681" spans="1:5" ht="15.75" x14ac:dyDescent="0.25">
      <c r="A13681" s="14">
        <v>1057581152</v>
      </c>
      <c r="B13681" s="2">
        <v>46134.382042129633</v>
      </c>
      <c r="C13681" s="3" t="str">
        <f>IFERROR(VLOOKUP(A13681,'Base Prueba'!A:C,3,),"NO REGISTRA")</f>
        <v>ANA SABRINA STEFFANNY VANEGAS SOLAQUE</v>
      </c>
      <c r="D13681" s="4" t="str">
        <f>IFERROR(VLOOKUP(A13681,'Base Prueba'!A:D,4,),"NO REGISTRA")</f>
        <v>DIRECTORA DE PROGRAMAS DE TURISMO, GASTRONOMIA Y POSGRADOS</v>
      </c>
      <c r="E13681" s="5" t="str">
        <f>IFERROR(VLOOKUP(A13681,'Base Prueba'!A:E,5,),"NO REGISTRA")</f>
        <v>FACULTAD DE CIENCIAS ECONOMICAS Y ADMINISTRATIVAS</v>
      </c>
    </row>
    <row r="13682" spans="1:5" ht="15.75" x14ac:dyDescent="0.25">
      <c r="A13682" s="14">
        <v>19461924</v>
      </c>
      <c r="B13682" s="2">
        <v>46134.383901273148</v>
      </c>
      <c r="C13682" s="3" t="str">
        <f>IFERROR(VLOOKUP(A13682,'Base Prueba'!A:C,3,),"NO REGISTRA")</f>
        <v>ORLANDO ALBERTO ORTIZ SANCHEZ</v>
      </c>
      <c r="D13682" s="4" t="str">
        <f>IFERROR(VLOOKUP(A13682,'Base Prueba'!A:D,4,),"NO REGISTRA")</f>
        <v>DOCENTE DE TIEMPO COMPLETO</v>
      </c>
      <c r="E13682" s="5" t="str">
        <f>IFERROR(VLOOKUP(A13682,'Base Prueba'!A:E,5,),"NO REGISTRA")</f>
        <v>AREA DE CIENCIAS BASICAS</v>
      </c>
    </row>
    <row r="13683" spans="1:5" ht="15.75" x14ac:dyDescent="0.25">
      <c r="A13683" s="14">
        <v>79484197</v>
      </c>
      <c r="B13683" s="2">
        <v>46134.389062731483</v>
      </c>
      <c r="C13683" s="3" t="str">
        <f>IFERROR(VLOOKUP(A13683,'Base Prueba'!A:C,3,),"NO REGISTRA")</f>
        <v>JOHN DANIEL GUTIERREZ BOADA</v>
      </c>
      <c r="D13683" s="4" t="str">
        <f>IFERROR(VLOOKUP(A13683,'Base Prueba'!A:D,4,),"NO REGISTRA")</f>
        <v>DOCENTE DE MEDIO TIEMPO</v>
      </c>
      <c r="E13683" s="5" t="str">
        <f>IFERROR(VLOOKUP(A13683,'Base Prueba'!A:E,5,),"NO REGISTRA")</f>
        <v>UNIVERSITARIO COMUNICACION SOCIAL</v>
      </c>
    </row>
    <row r="13684" spans="1:5" ht="15.75" x14ac:dyDescent="0.25">
      <c r="A13684" s="14">
        <v>52961012</v>
      </c>
      <c r="B13684" s="2">
        <v>46134.393565856481</v>
      </c>
      <c r="C13684" s="3" t="str">
        <f>IFERROR(VLOOKUP(A13684,'Base Prueba'!A:C,3,),"NO REGISTRA")</f>
        <v>ELVY JOHANNA RAMIREZ DONCEL</v>
      </c>
      <c r="D13684" s="4" t="str">
        <f>IFERROR(VLOOKUP(A13684,'Base Prueba'!A:D,4,),"NO REGISTRA")</f>
        <v>DOCENTE DE TIEMPO COMPLETO</v>
      </c>
      <c r="E13684" s="5" t="str">
        <f>IFERROR(VLOOKUP(A13684,'Base Prueba'!A:E,5,),"NO REGISTRA")</f>
        <v>NARRATIVAS DIGITALES Y AUDIOVISUALES</v>
      </c>
    </row>
    <row r="13685" spans="1:5" ht="15.75" x14ac:dyDescent="0.25">
      <c r="A13685" s="14">
        <v>1024549760</v>
      </c>
      <c r="B13685" s="2">
        <v>46134.414452662037</v>
      </c>
      <c r="C13685" s="3" t="str">
        <f>IFERROR(VLOOKUP(A13685,'Base Prueba'!A:C,3,),"NO REGISTRA")</f>
        <v>FRANCY YISETH JAIMES NEIRA</v>
      </c>
      <c r="D13685" s="4" t="str">
        <f>IFERROR(VLOOKUP(A13685,'Base Prueba'!A:D,4,),"NO REGISTRA")</f>
        <v>SECRETARIA ACADEMICA - ADMINISTRATIVA DE FACULTAD</v>
      </c>
      <c r="E13685" s="5" t="str">
        <f>IFERROR(VLOOKUP(A13685,'Base Prueba'!A:E,5,),"NO REGISTRA")</f>
        <v>FACULTAD DE COMINICACIÓN PERIODISMO Y ARTES</v>
      </c>
    </row>
    <row r="13686" spans="1:5" ht="15.75" x14ac:dyDescent="0.25">
      <c r="A13686" s="14">
        <v>1000216787</v>
      </c>
      <c r="B13686" s="2">
        <v>46134.448382986113</v>
      </c>
      <c r="C13686" s="3" t="str">
        <f>IFERROR(VLOOKUP(A13686,'Base Prueba'!A:C,3,),"NO REGISTRA")</f>
        <v>LAURA CAMILA SANCHEZ MARTINEZ</v>
      </c>
      <c r="D13686" s="4" t="str">
        <f>IFERROR(VLOOKUP(A13686,'Base Prueba'!A:D,4,),"NO REGISTRA")</f>
        <v>SECRETARIA ACADEMICA - ADMINISTRATIVA DE FACULTAD</v>
      </c>
      <c r="E13686" s="5" t="str">
        <f>IFERROR(VLOOKUP(A13686,'Base Prueba'!A:E,5,),"NO REGISTRA")</f>
        <v>FACULTAD DE INGENIERIA Y TECNOLOGIA DE LA INFORMACION</v>
      </c>
    </row>
    <row r="13687" spans="1:5" ht="15.75" x14ac:dyDescent="0.25">
      <c r="A13687" s="14">
        <v>1026597443</v>
      </c>
      <c r="B13687" s="2">
        <v>46134.452431481484</v>
      </c>
      <c r="C13687" s="3" t="str">
        <f>IFERROR(VLOOKUP(A13687,'Base Prueba'!A:C,3,),"NO REGISTRA")</f>
        <v>SERGIO ALEXANDER VERA GARCIA</v>
      </c>
      <c r="D13687" s="4" t="str">
        <f>IFERROR(VLOOKUP(A13687,'Base Prueba'!A:D,4,),"NO REGISTRA")</f>
        <v>AUXILIAR ELECTRICO</v>
      </c>
      <c r="E13687" s="5" t="str">
        <f>IFERROR(VLOOKUP(A13687,'Base Prueba'!A:E,5,),"NO REGISTRA")</f>
        <v>LOGISTICA Y SERVICIOS GENERALES</v>
      </c>
    </row>
    <row r="13688" spans="1:5" ht="15.75" x14ac:dyDescent="0.25">
      <c r="A13688" s="14">
        <v>1105681275</v>
      </c>
      <c r="B13688" s="2">
        <v>46134.454058796298</v>
      </c>
      <c r="C13688" s="3" t="str">
        <f>IFERROR(VLOOKUP(A13688,'Base Prueba'!A:C,3,),"NO REGISTRA")</f>
        <v>VICTORIA GUTIERREZ BARRIOS</v>
      </c>
      <c r="D13688" s="4" t="str">
        <f>IFERROR(VLOOKUP(A13688,'Base Prueba'!A:D,4,),"NO REGISTRA")</f>
        <v>AUXILIAR DE SERVICIOS</v>
      </c>
      <c r="E13688" s="5" t="str">
        <f>IFERROR(VLOOKUP(A13688,'Base Prueba'!A:E,5,),"NO REGISTRA")</f>
        <v>LOGISTICA Y SERVICIOS GENERALES</v>
      </c>
    </row>
    <row r="13689" spans="1:5" ht="15.75" x14ac:dyDescent="0.25">
      <c r="A13689" s="14">
        <v>79312652</v>
      </c>
      <c r="B13689" s="2">
        <v>46134.46704502315</v>
      </c>
      <c r="C13689" s="3" t="str">
        <f>IFERROR(VLOOKUP(A13689,'Base Prueba'!A:C,3,),"NO REGISTRA")</f>
        <v>JOSE ALVARO LARA MANOSALVA</v>
      </c>
      <c r="D13689" s="4" t="str">
        <f>IFERROR(VLOOKUP(A13689,'Base Prueba'!A:D,4,),"NO REGISTRA")</f>
        <v>DOCENTE DE TIEMPO COMPLETO</v>
      </c>
      <c r="E13689" s="5" t="str">
        <f>IFERROR(VLOOKUP(A13689,'Base Prueba'!A:E,5,),"NO REGISTRA")</f>
        <v>UNIVERSITARIO ADMINISTRACION DE EMPRESAS</v>
      </c>
    </row>
    <row r="13690" spans="1:5" ht="15.75" x14ac:dyDescent="0.25">
      <c r="A13690" s="14">
        <v>1473024</v>
      </c>
      <c r="B13690" s="2">
        <v>46134.469653125001</v>
      </c>
      <c r="C13690" s="3" t="str">
        <f>IFERROR(VLOOKUP(A13690,'Base Prueba'!A:C,3,),"NO REGISTRA")</f>
        <v>GUILLERMO MUÑOZ PAJOY</v>
      </c>
      <c r="D13690" s="4" t="str">
        <f>IFERROR(VLOOKUP(A13690,'Base Prueba'!A:D,4,),"NO REGISTRA")</f>
        <v>AUXILIAR DE SERVICIOS  GENERALES</v>
      </c>
      <c r="E13690" s="5" t="str">
        <f>IFERROR(VLOOKUP(A13690,'Base Prueba'!A:E,5,),"NO REGISTRA")</f>
        <v>LOGISTICA Y SERVICIOS GENERALES</v>
      </c>
    </row>
    <row r="13691" spans="1:5" ht="15.75" x14ac:dyDescent="0.25">
      <c r="A13691" s="14">
        <v>1012338489</v>
      </c>
      <c r="B13691" s="2">
        <v>46134.469990162041</v>
      </c>
      <c r="C13691" s="3" t="str">
        <f>IFERROR(VLOOKUP(A13691,'Base Prueba'!A:C,3,),"NO REGISTRA")</f>
        <v>DERLY TATIANA ROJAS NAVARRO</v>
      </c>
      <c r="D13691" s="4" t="str">
        <f>IFERROR(VLOOKUP(A13691,'Base Prueba'!A:D,4,),"NO REGISTRA")</f>
        <v>AUXILIAR BIBLIOTECA</v>
      </c>
      <c r="E13691" s="5" t="str">
        <f>IFERROR(VLOOKUP(A13691,'Base Prueba'!A:E,5,),"NO REGISTRA")</f>
        <v>BIBLIOTECA</v>
      </c>
    </row>
    <row r="13692" spans="1:5" ht="15.75" x14ac:dyDescent="0.25">
      <c r="A13692" s="14">
        <v>1053807440</v>
      </c>
      <c r="B13692" s="2">
        <v>46134.478189004629</v>
      </c>
      <c r="C13692" s="3" t="str">
        <f>IFERROR(VLOOKUP(A13692,'Base Prueba'!A:C,3,),"NO REGISTRA")</f>
        <v>PABLO ARANGO ROBLEDO</v>
      </c>
      <c r="D13692" s="4" t="str">
        <f>IFERROR(VLOOKUP(A13692,'Base Prueba'!A:D,4,),"NO REGISTRA")</f>
        <v>DOCENTE DE MEDIO TIEMPO</v>
      </c>
      <c r="E13692" s="5" t="str">
        <f>IFERROR(VLOOKUP(A13692,'Base Prueba'!A:E,5,),"NO REGISTRA")</f>
        <v>UNIVERSITARIO COMUNICACION SOCIAL</v>
      </c>
    </row>
    <row r="13693" spans="1:5" ht="15.75" x14ac:dyDescent="0.25">
      <c r="A13693" s="14">
        <v>1032361262</v>
      </c>
      <c r="B13693" s="2">
        <v>46134.485081944447</v>
      </c>
      <c r="C13693" s="3" t="str">
        <f>IFERROR(VLOOKUP(A13693,'Base Prueba'!A:C,3,),"NO REGISTRA")</f>
        <v>CAMILO  ANDRES BALLESTEROS SANABRIA</v>
      </c>
      <c r="D13693" s="4" t="str">
        <f>IFERROR(VLOOKUP(A13693,'Base Prueba'!A:D,4,),"NO REGISTRA")</f>
        <v>DOCENTE DE MEDIO TIEMPO</v>
      </c>
      <c r="E13693" s="5" t="str">
        <f>IFERROR(VLOOKUP(A13693,'Base Prueba'!A:E,5,),"NO REGISTRA")</f>
        <v>TECNICA EN FOTOGRAFIA</v>
      </c>
    </row>
    <row r="13694" spans="1:5" ht="15.75" x14ac:dyDescent="0.25">
      <c r="A13694" s="14">
        <v>1019008046</v>
      </c>
      <c r="B13694" s="2">
        <v>46134.495029976853</v>
      </c>
      <c r="C13694" s="3" t="str">
        <f>IFERROR(VLOOKUP(A13694,'Base Prueba'!A:C,3,),"NO REGISTRA")</f>
        <v>JORGE ARMANDO CAMARGO GALVIS</v>
      </c>
      <c r="D13694" s="4" t="str">
        <f>IFERROR(VLOOKUP(A13694,'Base Prueba'!A:D,4,),"NO REGISTRA")</f>
        <v>DOCENTE DE MEDIO TIEMPO</v>
      </c>
      <c r="E13694" s="5" t="str">
        <f>IFERROR(VLOOKUP(A13694,'Base Prueba'!A:E,5,),"NO REGISTRA")</f>
        <v>NARRATIVAS DIGITALES Y AUDIOVISUALES</v>
      </c>
    </row>
    <row r="13695" spans="1:5" ht="15.75" x14ac:dyDescent="0.25">
      <c r="A13695" s="14">
        <v>1032427103</v>
      </c>
      <c r="B13695" s="2">
        <v>46134.496136921298</v>
      </c>
      <c r="C13695" s="3" t="str">
        <f>IFERROR(VLOOKUP(A13695,'Base Prueba'!A:C,3,),"NO REGISTRA")</f>
        <v>KATHERIN QUINTERO ZUÑIGA</v>
      </c>
      <c r="D13695" s="4" t="str">
        <f>IFERROR(VLOOKUP(A13695,'Base Prueba'!A:D,4,),"NO REGISTRA")</f>
        <v>DOCENTE DE TIEMPO COMPLETO</v>
      </c>
      <c r="E13695" s="5" t="str">
        <f>IFERROR(VLOOKUP(A13695,'Base Prueba'!A:E,5,),"NO REGISTRA")</f>
        <v>TECNICA EN FOTOGRAFIA</v>
      </c>
    </row>
    <row r="13696" spans="1:5" ht="15.75" x14ac:dyDescent="0.25">
      <c r="A13696" s="14">
        <v>52133632</v>
      </c>
      <c r="B13696" s="2">
        <v>46134.499449305556</v>
      </c>
      <c r="C13696" s="3" t="str">
        <f>IFERROR(VLOOKUP(A13696,'Base Prueba'!A:C,3,),"NO REGISTRA")</f>
        <v>ANA MARIA VALDERRAMA JARA</v>
      </c>
      <c r="D13696" s="4" t="str">
        <f>IFERROR(VLOOKUP(A13696,'Base Prueba'!A:D,4,),"NO REGISTRA")</f>
        <v>DOCENTE DE TIEMPO COMPLETO</v>
      </c>
      <c r="E13696" s="5" t="str">
        <f>IFERROR(VLOOKUP(A13696,'Base Prueba'!A:E,5,),"NO REGISTRA")</f>
        <v>UNIVERSITARIO EN SEGURIDAD Y SALUD EN EL TRABAJO</v>
      </c>
    </row>
    <row r="13697" spans="1:5" ht="15.75" x14ac:dyDescent="0.25">
      <c r="A13697" s="14">
        <v>1032487526</v>
      </c>
      <c r="B13697" s="2">
        <v>46134.501662152776</v>
      </c>
      <c r="C13697" s="3" t="str">
        <f>IFERROR(VLOOKUP(A13697,'Base Prueba'!A:C,3,),"NO REGISTRA")</f>
        <v>LAURA ANDREA MEZA MARTINEZ</v>
      </c>
      <c r="D13697" s="4" t="str">
        <f>IFERROR(VLOOKUP(A13697,'Base Prueba'!A:D,4,),"NO REGISTRA")</f>
        <v>DOCENTE DE MEDIO TIEMPO</v>
      </c>
      <c r="E13697" s="5" t="str">
        <f>IFERROR(VLOOKUP(A13697,'Base Prueba'!A:E,5,),"NO REGISTRA")</f>
        <v>TECNICO LABORAL AUXILIAR PRODUCCION GRAFICA</v>
      </c>
    </row>
    <row r="13698" spans="1:5" ht="15.75" x14ac:dyDescent="0.25">
      <c r="A13698" s="14">
        <v>1193150666</v>
      </c>
      <c r="B13698" s="2">
        <v>46134.501799305559</v>
      </c>
      <c r="C13698" s="3" t="str">
        <f>IFERROR(VLOOKUP(A13698,'Base Prueba'!A:C,3,),"NO REGISTRA")</f>
        <v>LUIS FELIPE JAIMES BELTRAN</v>
      </c>
      <c r="D13698" s="4" t="str">
        <f>IFERROR(VLOOKUP(A13698,'Base Prueba'!A:D,4,),"NO REGISTRA")</f>
        <v>DOCENTE DE TIEMPO COMPLETO</v>
      </c>
      <c r="E13698" s="5" t="str">
        <f>IFERROR(VLOOKUP(A13698,'Base Prueba'!A:E,5,),"NO REGISTRA")</f>
        <v>UNIVERSITARIO EN TURISMO Y GASTRONOMIA</v>
      </c>
    </row>
    <row r="13699" spans="1:5" ht="15.75" x14ac:dyDescent="0.25">
      <c r="A13699" s="14">
        <v>1023033647</v>
      </c>
      <c r="B13699" s="2">
        <v>46134.501825810185</v>
      </c>
      <c r="C13699" s="3" t="str">
        <f>IFERROR(VLOOKUP(A13699,'Base Prueba'!A:C,3,),"NO REGISTRA")</f>
        <v>JUAN FRANCISCO HENAO CALDERON</v>
      </c>
      <c r="D13699" s="4" t="str">
        <f>IFERROR(VLOOKUP(A13699,'Base Prueba'!A:D,4,),"NO REGISTRA")</f>
        <v>DOCENTE DE MEDIO TIEMPO</v>
      </c>
      <c r="E13699" s="5" t="str">
        <f>IFERROR(VLOOKUP(A13699,'Base Prueba'!A:E,5,),"NO REGISTRA")</f>
        <v>TECNICO LABORAL EN COCINA</v>
      </c>
    </row>
    <row r="13700" spans="1:5" ht="15.75" x14ac:dyDescent="0.25">
      <c r="A13700" s="14">
        <v>80843387</v>
      </c>
      <c r="B13700" s="2">
        <v>46134.52789085648</v>
      </c>
      <c r="C13700" s="3" t="str">
        <f>IFERROR(VLOOKUP(A13700,'Base Prueba'!A:C,3,),"NO REGISTRA")</f>
        <v>ESTEBAN ADOLFO QUESADA SALAZAR</v>
      </c>
      <c r="D13700" s="4" t="str">
        <f>IFERROR(VLOOKUP(A13700,'Base Prueba'!A:D,4,),"NO REGISTRA")</f>
        <v>DOCENTE DE TIEMPO COMPLETO</v>
      </c>
      <c r="E13700" s="5" t="str">
        <f>IFERROR(VLOOKUP(A13700,'Base Prueba'!A:E,5,),"NO REGISTRA")</f>
        <v>UNIVERSITARIO COMUNICACION SOCIAL</v>
      </c>
    </row>
    <row r="13701" spans="1:5" ht="15.75" x14ac:dyDescent="0.25">
      <c r="A13701" s="14">
        <v>52034349</v>
      </c>
      <c r="B13701" s="2">
        <v>46134.537210532406</v>
      </c>
      <c r="C13701" s="3" t="str">
        <f>IFERROR(VLOOKUP(A13701,'Base Prueba'!A:C,3,),"NO REGISTRA")</f>
        <v>DIDILMA BARRERA BAREÑO</v>
      </c>
      <c r="D13701" s="4" t="str">
        <f>IFERROR(VLOOKUP(A13701,'Base Prueba'!A:D,4,),"NO REGISTRA")</f>
        <v>AUXILIAR DE SERVICIOS</v>
      </c>
      <c r="E13701" s="5" t="str">
        <f>IFERROR(VLOOKUP(A13701,'Base Prueba'!A:E,5,),"NO REGISTRA")</f>
        <v>LOGISTICA Y SERVICIOS GENERALES</v>
      </c>
    </row>
    <row r="13702" spans="1:5" ht="15.75" x14ac:dyDescent="0.25">
      <c r="A13702" s="14">
        <v>80812084</v>
      </c>
      <c r="B13702" s="2">
        <v>46134.543523611108</v>
      </c>
      <c r="C13702" s="3" t="str">
        <f>IFERROR(VLOOKUP(A13702,'Base Prueba'!A:C,3,),"NO REGISTRA")</f>
        <v>LUIS HELI RUIZ GUTIERREZ</v>
      </c>
      <c r="D13702" s="4" t="str">
        <f>IFERROR(VLOOKUP(A13702,'Base Prueba'!A:D,4,),"NO REGISTRA")</f>
        <v>AUXILIAR DE SERVICIOS  GENERALES</v>
      </c>
      <c r="E13702" s="5" t="str">
        <f>IFERROR(VLOOKUP(A13702,'Base Prueba'!A:E,5,),"NO REGISTRA")</f>
        <v>LOGISTICA Y SERVICIOS GENERALES</v>
      </c>
    </row>
    <row r="13703" spans="1:5" ht="15.75" x14ac:dyDescent="0.25">
      <c r="A13703" s="14">
        <v>52220354</v>
      </c>
      <c r="B13703" s="2">
        <v>46134.544713425923</v>
      </c>
      <c r="C13703" s="3" t="str">
        <f>IFERROR(VLOOKUP(A13703,'Base Prueba'!A:C,3,),"NO REGISTRA")</f>
        <v>ILSA BARAHONA POLO</v>
      </c>
      <c r="D13703" s="4" t="str">
        <f>IFERROR(VLOOKUP(A13703,'Base Prueba'!A:D,4,),"NO REGISTRA")</f>
        <v>AUXILIAR DE SERVICIOS</v>
      </c>
      <c r="E13703" s="5" t="str">
        <f>IFERROR(VLOOKUP(A13703,'Base Prueba'!A:E,5,),"NO REGISTRA")</f>
        <v>LOGISTICA Y SERVICIOS GENERALES</v>
      </c>
    </row>
    <row r="13704" spans="1:5" ht="15.75" x14ac:dyDescent="0.25">
      <c r="A13704" s="14">
        <v>51840480</v>
      </c>
      <c r="B13704" s="2">
        <v>46134.545263541666</v>
      </c>
      <c r="C13704" s="3" t="str">
        <f>IFERROR(VLOOKUP(A13704,'Base Prueba'!A:C,3,),"NO REGISTRA")</f>
        <v>OLGA GAVILAN BENAVIDES</v>
      </c>
      <c r="D13704" s="4" t="str">
        <f>IFERROR(VLOOKUP(A13704,'Base Prueba'!A:D,4,),"NO REGISTRA")</f>
        <v>AUXILIAR DE SERVICIOS</v>
      </c>
      <c r="E13704" s="5" t="str">
        <f>IFERROR(VLOOKUP(A13704,'Base Prueba'!A:E,5,),"NO REGISTRA")</f>
        <v>LOGISTICA Y SERVICIOS GENERALES</v>
      </c>
    </row>
    <row r="13705" spans="1:5" ht="15.75" x14ac:dyDescent="0.25">
      <c r="A13705" s="14">
        <v>1026261012</v>
      </c>
      <c r="B13705" s="2">
        <v>46134.547074652779</v>
      </c>
      <c r="C13705" s="3" t="str">
        <f>IFERROR(VLOOKUP(A13705,'Base Prueba'!A:C,3,),"NO REGISTRA")</f>
        <v>LUIS FELIPE NAVARRETE ECHEVERRIA</v>
      </c>
      <c r="D13705" s="4" t="str">
        <f>IFERROR(VLOOKUP(A13705,'Base Prueba'!A:D,4,),"NO REGISTRA")</f>
        <v>DOCENTE DE TIEMPO COMPLETO</v>
      </c>
      <c r="E13705" s="5" t="str">
        <f>IFERROR(VLOOKUP(A13705,'Base Prueba'!A:E,5,),"NO REGISTRA")</f>
        <v>UNIVERSITARIO COMUNICACION SOCIAL</v>
      </c>
    </row>
    <row r="13706" spans="1:5" ht="15.75" x14ac:dyDescent="0.25">
      <c r="A13706" s="14">
        <v>1018482392</v>
      </c>
      <c r="B13706" s="2">
        <v>46134.563872800929</v>
      </c>
      <c r="C13706" s="3" t="str">
        <f>IFERROR(VLOOKUP(A13706,'Base Prueba'!A:C,3,),"NO REGISTRA")</f>
        <v>RAQUEL YANETH SANDOVAL FORERO</v>
      </c>
      <c r="D13706" s="4" t="str">
        <f>IFERROR(VLOOKUP(A13706,'Base Prueba'!A:D,4,),"NO REGISTRA")</f>
        <v>AUXILIAR DE RECURSOS ACADEMICOS</v>
      </c>
      <c r="E13706" s="5" t="str">
        <f>IFERROR(VLOOKUP(A13706,'Base Prueba'!A:E,5,),"NO REGISTRA")</f>
        <v>RECURSOS ACADEMICOS</v>
      </c>
    </row>
    <row r="13707" spans="1:5" ht="15.75" x14ac:dyDescent="0.25">
      <c r="A13707" s="14">
        <v>1033724599</v>
      </c>
      <c r="B13707" s="2">
        <v>46134.564074652779</v>
      </c>
      <c r="C13707" s="3" t="str">
        <f>IFERROR(VLOOKUP(A13707,'Base Prueba'!A:C,3,),"NO REGISTRA")</f>
        <v>LUZ MARIA RAMIREZ RODRIGUEZ</v>
      </c>
      <c r="D13707" s="4" t="str">
        <f>IFERROR(VLOOKUP(A13707,'Base Prueba'!A:D,4,),"NO REGISTRA")</f>
        <v>AUXILIAR DE SERVICIOS</v>
      </c>
      <c r="E13707" s="5" t="str">
        <f>IFERROR(VLOOKUP(A13707,'Base Prueba'!A:E,5,),"NO REGISTRA")</f>
        <v>LOGISTICA Y SERVICIOS GENERALES</v>
      </c>
    </row>
    <row r="13708" spans="1:5" ht="15.75" x14ac:dyDescent="0.25">
      <c r="A13708" s="14">
        <v>52059516</v>
      </c>
      <c r="B13708" s="2">
        <v>46134.581133217594</v>
      </c>
      <c r="C13708" s="3" t="str">
        <f>IFERROR(VLOOKUP(A13708,'Base Prueba'!A:C,3,),"NO REGISTRA")</f>
        <v>YANETT AFANADOR AGUILAR</v>
      </c>
      <c r="D13708" s="4" t="str">
        <f>IFERROR(VLOOKUP(A13708,'Base Prueba'!A:D,4,),"NO REGISTRA")</f>
        <v>AUXILIAR DE SERVICIOS</v>
      </c>
      <c r="E13708" s="5" t="str">
        <f>IFERROR(VLOOKUP(A13708,'Base Prueba'!A:E,5,),"NO REGISTRA")</f>
        <v>LOGISTICA Y SERVICIOS GENERALES</v>
      </c>
    </row>
    <row r="13709" spans="1:5" ht="15.75" x14ac:dyDescent="0.25">
      <c r="A13709" s="14">
        <v>1000257532</v>
      </c>
      <c r="B13709" s="2">
        <v>46134.581678472219</v>
      </c>
      <c r="C13709" s="3" t="str">
        <f>IFERROR(VLOOKUP(A13709,'Base Prueba'!A:C,3,),"NO REGISTRA")</f>
        <v>ANDRES FELIPE RINCON CADENA</v>
      </c>
      <c r="D13709" s="4" t="str">
        <f>IFERROR(VLOOKUP(A13709,'Base Prueba'!A:D,4,),"NO REGISTRA")</f>
        <v>DOCENTE DE TIEMPO COMPLETO</v>
      </c>
      <c r="E13709" s="5" t="str">
        <f>IFERROR(VLOOKUP(A13709,'Base Prueba'!A:E,5,),"NO REGISTRA")</f>
        <v>TECNOLOGÍA EN PRODUCCIÓN DE MEDIOS AUDIOVISUALES</v>
      </c>
    </row>
    <row r="13710" spans="1:5" ht="15.75" x14ac:dyDescent="0.25">
      <c r="A13710" s="14">
        <v>24175966</v>
      </c>
      <c r="B13710" s="2">
        <v>46134.582567361111</v>
      </c>
      <c r="C13710" s="3" t="str">
        <f>IFERROR(VLOOKUP(A13710,'Base Prueba'!A:C,3,),"NO REGISTRA")</f>
        <v>EUNICE MISE AYALA</v>
      </c>
      <c r="D13710" s="4" t="str">
        <f>IFERROR(VLOOKUP(A13710,'Base Prueba'!A:D,4,),"NO REGISTRA")</f>
        <v>AUXILIAR DE SERVICIOS</v>
      </c>
      <c r="E13710" s="5" t="str">
        <f>IFERROR(VLOOKUP(A13710,'Base Prueba'!A:E,5,),"NO REGISTRA")</f>
        <v>LOGISTICA Y SERVICIOS GENERALES</v>
      </c>
    </row>
    <row r="13711" spans="1:5" ht="15.75" x14ac:dyDescent="0.25">
      <c r="A13711" s="14">
        <v>52290503</v>
      </c>
      <c r="B13711" s="2">
        <v>46134.588442129629</v>
      </c>
      <c r="C13711" s="3" t="str">
        <f>IFERROR(VLOOKUP(A13711,'Base Prueba'!A:C,3,),"NO REGISTRA")</f>
        <v>MARIA IDALIA RODRIGUEZ GONZALEZ</v>
      </c>
      <c r="D13711" s="4" t="str">
        <f>IFERROR(VLOOKUP(A13711,'Base Prueba'!A:D,4,),"NO REGISTRA")</f>
        <v>AUXILIAR DE SERVICIOS</v>
      </c>
      <c r="E13711" s="5" t="str">
        <f>IFERROR(VLOOKUP(A13711,'Base Prueba'!A:E,5,),"NO REGISTRA")</f>
        <v>LOGISTICA Y SERVICIOS GENERALES</v>
      </c>
    </row>
    <row r="13712" spans="1:5" ht="15.75" x14ac:dyDescent="0.25">
      <c r="A13712" s="14">
        <v>1000283508</v>
      </c>
      <c r="B13712" s="2">
        <v>46134.59022395833</v>
      </c>
      <c r="C13712" s="3" t="str">
        <f>IFERROR(VLOOKUP(A13712,'Base Prueba'!A:C,3,),"NO REGISTRA")</f>
        <v>SARA VALENTINA CHACON ZAPATA</v>
      </c>
      <c r="D13712" s="4" t="str">
        <f>IFERROR(VLOOKUP(A13712,'Base Prueba'!A:D,4,),"NO REGISTRA")</f>
        <v>AUXILIAR DE RECURSOS AUDIOVISUALES</v>
      </c>
      <c r="E13712" s="5" t="str">
        <f>IFERROR(VLOOKUP(A13712,'Base Prueba'!A:E,5,),"NO REGISTRA")</f>
        <v>OFICINA DE AUDIOVISUALES</v>
      </c>
    </row>
    <row r="13713" spans="1:5" ht="15.75" x14ac:dyDescent="0.25">
      <c r="A13713" s="14">
        <v>79313678</v>
      </c>
      <c r="B13713" s="2">
        <v>46134.593986574073</v>
      </c>
      <c r="C13713" s="3" t="str">
        <f>IFERROR(VLOOKUP(A13713,'Base Prueba'!A:C,3,),"NO REGISTRA")</f>
        <v>MARCO VINICIO RAMIREZ PEREIRA</v>
      </c>
      <c r="D13713" s="4" t="str">
        <f>IFERROR(VLOOKUP(A13713,'Base Prueba'!A:D,4,),"NO REGISTRA")</f>
        <v>TECNICO EN MANTENIMIENTO DE RECURSOS ACADEMICOS</v>
      </c>
      <c r="E13713" s="5" t="str">
        <f>IFERROR(VLOOKUP(A13713,'Base Prueba'!A:E,5,),"NO REGISTRA")</f>
        <v>RECURSOS ACADEMICOS</v>
      </c>
    </row>
    <row r="13714" spans="1:5" ht="15.75" x14ac:dyDescent="0.25">
      <c r="A13714" s="14">
        <v>79313678</v>
      </c>
      <c r="B13714" s="2">
        <v>46134.594022106481</v>
      </c>
      <c r="C13714" s="3" t="str">
        <f>IFERROR(VLOOKUP(A13714,'Base Prueba'!A:C,3,),"NO REGISTRA")</f>
        <v>MARCO VINICIO RAMIREZ PEREIRA</v>
      </c>
      <c r="D13714" s="4" t="str">
        <f>IFERROR(VLOOKUP(A13714,'Base Prueba'!A:D,4,),"NO REGISTRA")</f>
        <v>TECNICO EN MANTENIMIENTO DE RECURSOS ACADEMICOS</v>
      </c>
      <c r="E13714" s="5" t="str">
        <f>IFERROR(VLOOKUP(A13714,'Base Prueba'!A:E,5,),"NO REGISTRA")</f>
        <v>RECURSOS ACADEMICOS</v>
      </c>
    </row>
    <row r="13715" spans="1:5" ht="15.75" x14ac:dyDescent="0.25">
      <c r="A13715" s="14">
        <v>1032498759</v>
      </c>
      <c r="B13715" s="2">
        <v>46134.603905555552</v>
      </c>
      <c r="C13715" s="3" t="str">
        <f>IFERROR(VLOOKUP(A13715,'Base Prueba'!A:C,3,),"NO REGISTRA")</f>
        <v>ANDREA CATALINA GAVIRIA TORRES</v>
      </c>
      <c r="D13715" s="4" t="str">
        <f>IFERROR(VLOOKUP(A13715,'Base Prueba'!A:D,4,),"NO REGISTRA")</f>
        <v>AUXILIAR DE RECURSOS AUDIOVISUALES</v>
      </c>
      <c r="E13715" s="5" t="str">
        <f>IFERROR(VLOOKUP(A13715,'Base Prueba'!A:E,5,),"NO REGISTRA")</f>
        <v>OFICINA DE AUDIOVISUALES</v>
      </c>
    </row>
    <row r="13716" spans="1:5" ht="15.75" x14ac:dyDescent="0.25">
      <c r="A13716" s="14">
        <v>52885874</v>
      </c>
      <c r="B13716" s="2">
        <v>46134.621941087964</v>
      </c>
      <c r="C13716" s="3" t="str">
        <f>IFERROR(VLOOKUP(A13716,'Base Prueba'!A:C,3,),"NO REGISTRA")</f>
        <v>MARIBEL CAYCEDO</v>
      </c>
      <c r="D13716" s="4" t="str">
        <f>IFERROR(VLOOKUP(A13716,'Base Prueba'!A:D,4,),"NO REGISTRA")</f>
        <v>AUXILIAR DE SERVICIOS</v>
      </c>
      <c r="E13716" s="5" t="str">
        <f>IFERROR(VLOOKUP(A13716,'Base Prueba'!A:E,5,),"NO REGISTRA")</f>
        <v>LOGISTICA Y SERVICIOS GENERALES</v>
      </c>
    </row>
    <row r="13717" spans="1:5" ht="15.75" x14ac:dyDescent="0.25">
      <c r="A13717" s="14">
        <v>79737561</v>
      </c>
      <c r="B13717" s="2">
        <v>46134.65085474537</v>
      </c>
      <c r="C13717" s="3" t="str">
        <f>IFERROR(VLOOKUP(A13717,'Base Prueba'!A:C,3,),"NO REGISTRA")</f>
        <v>WILSON CAMACHO MEDINA</v>
      </c>
      <c r="D13717" s="4" t="str">
        <f>IFERROR(VLOOKUP(A13717,'Base Prueba'!A:D,4,),"NO REGISTRA")</f>
        <v>DOCENTE DE TIEMPO COMPLETO</v>
      </c>
      <c r="E13717" s="5" t="str">
        <f>IFERROR(VLOOKUP(A13717,'Base Prueba'!A:E,5,),"NO REGISTRA")</f>
        <v>TECNOLOGIA EN DESARROLLO DE SOFTWARE</v>
      </c>
    </row>
    <row r="13718" spans="1:5" ht="15.75" x14ac:dyDescent="0.25">
      <c r="A13718" s="14">
        <v>52976228</v>
      </c>
      <c r="B13718" s="2">
        <v>46134.655035300922</v>
      </c>
      <c r="C13718" s="3" t="str">
        <f>IFERROR(VLOOKUP(A13718,'Base Prueba'!A:C,3,),"NO REGISTRA")</f>
        <v>ANDREA IBAÑEZ CASTRO</v>
      </c>
      <c r="D13718" s="4" t="str">
        <f>IFERROR(VLOOKUP(A13718,'Base Prueba'!A:D,4,),"NO REGISTRA")</f>
        <v>DOCENTE DE TIEMPO COMPLETO</v>
      </c>
      <c r="E13718" s="5" t="str">
        <f>IFERROR(VLOOKUP(A13718,'Base Prueba'!A:E,5,),"NO REGISTRA")</f>
        <v>UNIDAD DE IDIOMAS</v>
      </c>
    </row>
    <row r="13719" spans="1:5" ht="15.75" x14ac:dyDescent="0.25">
      <c r="A13719" s="14">
        <v>72223001</v>
      </c>
      <c r="B13719" s="2">
        <v>46134.665600115739</v>
      </c>
      <c r="C13719" s="3" t="str">
        <f>IFERROR(VLOOKUP(A13719,'Base Prueba'!A:C,3,),"NO REGISTRA")</f>
        <v>JOSE AGUSTIN BLANCO MEJIA</v>
      </c>
      <c r="D13719" s="4" t="str">
        <f>IFERROR(VLOOKUP(A13719,'Base Prueba'!A:D,4,),"NO REGISTRA")</f>
        <v>ENTRENADOR DEL CENTRO DE ALTURAS</v>
      </c>
      <c r="E13719" s="5" t="str">
        <f>IFERROR(VLOOKUP(A13719,'Base Prueba'!A:E,5,),"NO REGISTRA")</f>
        <v>OFICINA DE PLANEACION Y GESTION DE LA CALIDAD</v>
      </c>
    </row>
    <row r="13720" spans="1:5" ht="15.75" x14ac:dyDescent="0.25">
      <c r="A13720" s="14">
        <v>7563945</v>
      </c>
      <c r="B13720" s="2">
        <v>46134.666450925928</v>
      </c>
      <c r="C13720" s="3" t="str">
        <f>IFERROR(VLOOKUP(A13720,'Base Prueba'!A:C,3,),"NO REGISTRA")</f>
        <v>NESTOR FABIO OSPINA RIVERA</v>
      </c>
      <c r="D13720" s="4" t="str">
        <f>IFERROR(VLOOKUP(A13720,'Base Prueba'!A:D,4,),"NO REGISTRA")</f>
        <v>AUXILIAR  DE MANTENIMIENTO</v>
      </c>
      <c r="E13720" s="5" t="str">
        <f>IFERROR(VLOOKUP(A13720,'Base Prueba'!A:E,5,),"NO REGISTRA")</f>
        <v>LOGISTICA Y SERVICIOS GENERALES</v>
      </c>
    </row>
    <row r="13721" spans="1:5" ht="15.75" x14ac:dyDescent="0.25">
      <c r="A13721" s="14">
        <v>1000692621</v>
      </c>
      <c r="B13721" s="2">
        <v>46134.666757175924</v>
      </c>
      <c r="C13721" s="3" t="str">
        <f>IFERROR(VLOOKUP(A13721,'Base Prueba'!A:C,3,),"NO REGISTRA")</f>
        <v>ANGIE KATERINE SALAMANCA PEÑUELA</v>
      </c>
      <c r="D13721" s="4" t="str">
        <f>IFERROR(VLOOKUP(A13721,'Base Prueba'!A:D,4,),"NO REGISTRA")</f>
        <v>ASISTENTE ADMINISTRATIVA CEA</v>
      </c>
      <c r="E13721" s="5" t="str">
        <f>IFERROR(VLOOKUP(A13721,'Base Prueba'!A:E,5,),"NO REGISTRA")</f>
        <v>OFICINA DE PLANEACION Y GESTION DE LA CALIDAD</v>
      </c>
    </row>
    <row r="13722" spans="1:5" ht="15.75" x14ac:dyDescent="0.25">
      <c r="A13722" s="14">
        <v>1090495027</v>
      </c>
      <c r="B13722" s="2">
        <v>46134.666789583331</v>
      </c>
      <c r="C13722" s="3" t="str">
        <f>IFERROR(VLOOKUP(A13722,'Base Prueba'!A:C,3,),"NO REGISTRA")</f>
        <v>JHOBANY ALBERTO VACA LARGO</v>
      </c>
      <c r="D13722" s="4" t="str">
        <f>IFERROR(VLOOKUP(A13722,'Base Prueba'!A:D,4,),"NO REGISTRA")</f>
        <v>ENTRENADOR DEL CENTRO DE ALTURAS</v>
      </c>
      <c r="E13722" s="5" t="str">
        <f>IFERROR(VLOOKUP(A13722,'Base Prueba'!A:E,5,),"NO REGISTRA")</f>
        <v>OFICINA DE PLANEACION Y GESTION DE LA CALIDAD</v>
      </c>
    </row>
    <row r="13723" spans="1:5" ht="15.75" x14ac:dyDescent="0.25">
      <c r="A13723" s="14">
        <v>19488606</v>
      </c>
      <c r="B13723" s="2">
        <v>46134.673051388891</v>
      </c>
      <c r="C13723" s="3" t="str">
        <f>IFERROR(VLOOKUP(A13723,'Base Prueba'!A:C,3,),"NO REGISTRA")</f>
        <v>ARISTARCO LOPEZ TALERO</v>
      </c>
      <c r="D13723" s="4" t="str">
        <f>IFERROR(VLOOKUP(A13723,'Base Prueba'!A:D,4,),"NO REGISTRA")</f>
        <v>OFICIAL DE MANTENIMIENTO</v>
      </c>
      <c r="E13723" s="5" t="str">
        <f>IFERROR(VLOOKUP(A13723,'Base Prueba'!A:E,5,),"NO REGISTRA")</f>
        <v>LOGISTICA Y SERVICIOS GENERALES</v>
      </c>
    </row>
    <row r="13724" spans="1:5" ht="15.75" x14ac:dyDescent="0.25">
      <c r="A13724" s="14">
        <v>1193376686</v>
      </c>
      <c r="B13724" s="2">
        <v>46134.674416203707</v>
      </c>
      <c r="C13724" s="3" t="str">
        <f>IFERROR(VLOOKUP(A13724,'Base Prueba'!A:C,3,),"NO REGISTRA")</f>
        <v>STEVEN FERNANDO CORRECHA PERDOMO</v>
      </c>
      <c r="D13724" s="4" t="str">
        <f>IFERROR(VLOOKUP(A13724,'Base Prueba'!A:D,4,),"NO REGISTRA")</f>
        <v>AUXILIAR  DE MANTENIMIENTO</v>
      </c>
      <c r="E13724" s="5" t="str">
        <f>IFERROR(VLOOKUP(A13724,'Base Prueba'!A:E,5,),"NO REGISTRA")</f>
        <v>LOGISTICA Y SERVICIOS GENERALES</v>
      </c>
    </row>
    <row r="13725" spans="1:5" ht="15.75" x14ac:dyDescent="0.25">
      <c r="A13725" s="14">
        <v>79211001</v>
      </c>
      <c r="B13725" s="2">
        <v>46134.700187847222</v>
      </c>
      <c r="C13725" s="3" t="str">
        <f>IFERROR(VLOOKUP(A13725,'Base Prueba'!A:C,3,),"NO REGISTRA")</f>
        <v>EDISON MONSALVE CUARTAS</v>
      </c>
      <c r="D13725" s="4" t="str">
        <f>IFERROR(VLOOKUP(A13725,'Base Prueba'!A:D,4,),"NO REGISTRA")</f>
        <v>DOCENTE DE TIEMPO COMPLETO</v>
      </c>
      <c r="E13725" s="5" t="str">
        <f>IFERROR(VLOOKUP(A13725,'Base Prueba'!A:E,5,),"NO REGISTRA")</f>
        <v>PROFESIONAL EN INGENIERIA MULTIMEDIA</v>
      </c>
    </row>
    <row r="13726" spans="1:5" ht="15.75" x14ac:dyDescent="0.25">
      <c r="A13726" s="14">
        <v>1023880617</v>
      </c>
      <c r="B13726" s="2">
        <v>46134.70107638889</v>
      </c>
      <c r="C13726" s="3" t="str">
        <f>IFERROR(VLOOKUP(A13726,'Base Prueba'!A:C,3,),"NO REGISTRA")</f>
        <v>BYRON YESID PARRA DIAZ</v>
      </c>
      <c r="D13726" s="4" t="str">
        <f>IFERROR(VLOOKUP(A13726,'Base Prueba'!A:D,4,),"NO REGISTRA")</f>
        <v>AUXILIAR  DE MANTENIMIENTO</v>
      </c>
      <c r="E13726" s="5" t="str">
        <f>IFERROR(VLOOKUP(A13726,'Base Prueba'!A:E,5,),"NO REGISTRA")</f>
        <v>LOGISTICA Y SERVICIOS GENERALES</v>
      </c>
    </row>
    <row r="13727" spans="1:5" ht="15.75" x14ac:dyDescent="0.25">
      <c r="A13727" s="14">
        <v>1014215096</v>
      </c>
      <c r="B13727" s="2">
        <v>46134.706968981482</v>
      </c>
      <c r="C13727" s="3" t="str">
        <f>IFERROR(VLOOKUP(A13727,'Base Prueba'!A:C,3,),"NO REGISTRA")</f>
        <v>ALEXANDER BELTRAN AGUILERA</v>
      </c>
      <c r="D13727" s="4" t="str">
        <f>IFERROR(VLOOKUP(A13727,'Base Prueba'!A:D,4,),"NO REGISTRA")</f>
        <v>DOCENTE DE TIEMPO COMPLETO</v>
      </c>
      <c r="E13727" s="5" t="str">
        <f>IFERROR(VLOOKUP(A13727,'Base Prueba'!A:E,5,),"NO REGISTRA")</f>
        <v>UNIVERSITARIO EN TURISMO Y GASTRONOMIA</v>
      </c>
    </row>
    <row r="13728" spans="1:5" ht="15.75" x14ac:dyDescent="0.25">
      <c r="A13728" s="14">
        <v>1022378300</v>
      </c>
      <c r="B13728" s="2">
        <v>46134.708205671297</v>
      </c>
      <c r="C13728" s="3" t="str">
        <f>IFERROR(VLOOKUP(A13728,'Base Prueba'!A:C,3,),"NO REGISTRA")</f>
        <v>FERNEY ANDRES CHASPUENGAL RAMIREZ</v>
      </c>
      <c r="D13728" s="4" t="str">
        <f>IFERROR(VLOOKUP(A13728,'Base Prueba'!A:D,4,),"NO REGISTRA")</f>
        <v>LÍDER DE DEPORTE Y CULTURA</v>
      </c>
      <c r="E13728" s="5" t="str">
        <f>IFERROR(VLOOKUP(A13728,'Base Prueba'!A:E,5,),"NO REGISTRA")</f>
        <v>DIRECCION DE BIENESTAR INSTITUCIONAL</v>
      </c>
    </row>
    <row r="13729" spans="1:5" ht="15.75" x14ac:dyDescent="0.25">
      <c r="A13729" s="14">
        <v>79456180</v>
      </c>
      <c r="B13729" s="2">
        <v>46134.718137847223</v>
      </c>
      <c r="C13729" s="3" t="str">
        <f>IFERROR(VLOOKUP(A13729,'Base Prueba'!A:C,3,),"NO REGISTRA")</f>
        <v>CESAR AUGUSTO AVELLANEDA DUARTE</v>
      </c>
      <c r="D13729" s="4" t="str">
        <f>IFERROR(VLOOKUP(A13729,'Base Prueba'!A:D,4,),"NO REGISTRA")</f>
        <v>DOCENTE DE TIEMPO COMPLETO</v>
      </c>
      <c r="E13729" s="5" t="str">
        <f>IFERROR(VLOOKUP(A13729,'Base Prueba'!A:E,5,),"NO REGISTRA")</f>
        <v>AREA DE CIENCIAS BASICAS</v>
      </c>
    </row>
    <row r="13730" spans="1:5" ht="15.75" x14ac:dyDescent="0.25">
      <c r="A13730" s="14">
        <v>1024528858</v>
      </c>
      <c r="B13730" s="2">
        <v>46134.723643518519</v>
      </c>
      <c r="C13730" s="3" t="str">
        <f>IFERROR(VLOOKUP(A13730,'Base Prueba'!A:C,3,),"NO REGISTRA")</f>
        <v>LEIDY PAOLA SANDOVAL FUENTES</v>
      </c>
      <c r="D13730" s="4" t="str">
        <f>IFERROR(VLOOKUP(A13730,'Base Prueba'!A:D,4,),"NO REGISTRA")</f>
        <v>SECRETARIA ACADEMICA - ADMINISTRATIVA DE FACULTAD</v>
      </c>
      <c r="E13730" s="5" t="str">
        <f>IFERROR(VLOOKUP(A13730,'Base Prueba'!A:E,5,),"NO REGISTRA")</f>
        <v>FACULTAD DE CIENCIAS ECONOMICAS Y ADMINISTRATIVAS</v>
      </c>
    </row>
    <row r="13731" spans="1:5" ht="15.75" x14ac:dyDescent="0.25">
      <c r="A13731" s="14">
        <v>79301557</v>
      </c>
      <c r="B13731" s="2">
        <v>46134.724622337963</v>
      </c>
      <c r="C13731" s="3" t="str">
        <f>IFERROR(VLOOKUP(A13731,'Base Prueba'!A:C,3,),"NO REGISTRA")</f>
        <v>NESTOR ALEJANDRO PINZON LOPEZ</v>
      </c>
      <c r="D13731" s="4" t="str">
        <f>IFERROR(VLOOKUP(A13731,'Base Prueba'!A:D,4,),"NO REGISTRA")</f>
        <v>DOCENTE DE TIEMPO COMPLETO</v>
      </c>
      <c r="E13731" s="5" t="str">
        <f>IFERROR(VLOOKUP(A13731,'Base Prueba'!A:E,5,),"NO REGISTRA")</f>
        <v>PROFESIONAL EN INGENIERIA MULTIMEDIA</v>
      </c>
    </row>
    <row r="13732" spans="1:5" ht="15.75" x14ac:dyDescent="0.25">
      <c r="A13732" s="14">
        <v>1025322754</v>
      </c>
      <c r="B13732" s="2">
        <v>46134.727830439813</v>
      </c>
      <c r="C13732" s="3" t="str">
        <f>IFERROR(VLOOKUP(A13732,'Base Prueba'!A:C,3,),"NO REGISTRA")</f>
        <v>ALISON YULIANA BEJARANO RUIZ</v>
      </c>
      <c r="D13732" s="4" t="str">
        <f>IFERROR(VLOOKUP(A13732,'Base Prueba'!A:D,4,),"NO REGISTRA")</f>
        <v>AUXILIAR DE SISTEMAS</v>
      </c>
      <c r="E13732" s="5" t="str">
        <f>IFERROR(VLOOKUP(A13732,'Base Prueba'!A:E,5,),"NO REGISTRA")</f>
        <v>DEPARTAMENTO DE INFORMATICA Y TECNOLOGIA</v>
      </c>
    </row>
    <row r="13733" spans="1:5" ht="15.75" x14ac:dyDescent="0.25">
      <c r="A13733" s="14">
        <v>8715040</v>
      </c>
      <c r="B13733" s="2">
        <v>46134.738933333334</v>
      </c>
      <c r="C13733" s="3" t="str">
        <f>IFERROR(VLOOKUP(A13733,'Base Prueba'!A:C,3,),"NO REGISTRA")</f>
        <v>DACARTH RAFAEL SARMIENTO PORTO</v>
      </c>
      <c r="D13733" s="4" t="str">
        <f>IFERROR(VLOOKUP(A13733,'Base Prueba'!A:D,4,),"NO REGISTRA")</f>
        <v>DOCENTE DE TIEMPO COMPLETO</v>
      </c>
      <c r="E13733" s="5" t="str">
        <f>IFERROR(VLOOKUP(A13733,'Base Prueba'!A:E,5,),"NO REGISTRA")</f>
        <v>INGENIERIA DE SOFTWARE</v>
      </c>
    </row>
    <row r="13734" spans="1:5" ht="15.75" x14ac:dyDescent="0.25">
      <c r="A13734" s="14">
        <v>1019008046</v>
      </c>
      <c r="B13734" s="2">
        <v>46134.740038310185</v>
      </c>
      <c r="C13734" s="3" t="str">
        <f>IFERROR(VLOOKUP(A13734,'Base Prueba'!A:C,3,),"NO REGISTRA")</f>
        <v>JORGE ARMANDO CAMARGO GALVIS</v>
      </c>
      <c r="D13734" s="4" t="str">
        <f>IFERROR(VLOOKUP(A13734,'Base Prueba'!A:D,4,),"NO REGISTRA")</f>
        <v>DOCENTE DE MEDIO TIEMPO</v>
      </c>
      <c r="E13734" s="5" t="str">
        <f>IFERROR(VLOOKUP(A13734,'Base Prueba'!A:E,5,),"NO REGISTRA")</f>
        <v>NARRATIVAS DIGITALES Y AUDIOVISUALES</v>
      </c>
    </row>
    <row r="13735" spans="1:5" ht="15.75" x14ac:dyDescent="0.25">
      <c r="A13735" s="14">
        <v>80117154</v>
      </c>
      <c r="B13735" s="2">
        <v>46134.748694675924</v>
      </c>
      <c r="C13735" s="3" t="str">
        <f>IFERROR(VLOOKUP(A13735,'Base Prueba'!A:C,3,),"NO REGISTRA")</f>
        <v>CARLOS ALBERTO WILCHES BELTRAN</v>
      </c>
      <c r="D13735" s="4" t="str">
        <f>IFERROR(VLOOKUP(A13735,'Base Prueba'!A:D,4,),"NO REGISTRA")</f>
        <v>DOCENTE DE MEDIO TIEMPO</v>
      </c>
      <c r="E13735" s="5" t="str">
        <f>IFERROR(VLOOKUP(A13735,'Base Prueba'!A:E,5,),"NO REGISTRA")</f>
        <v>INGENIERIA DE SOFTWARE</v>
      </c>
    </row>
    <row r="13736" spans="1:5" ht="15.75" x14ac:dyDescent="0.25">
      <c r="A13736" s="14">
        <v>1000218614</v>
      </c>
      <c r="B13736" s="2">
        <v>46134.750520254631</v>
      </c>
      <c r="C13736" s="3" t="str">
        <f>IFERROR(VLOOKUP(A13736,'Base Prueba'!A:C,3,),"NO REGISTRA")</f>
        <v>SEBASTIAN DAVID MELO DIAZ</v>
      </c>
      <c r="D13736" s="4" t="str">
        <f>IFERROR(VLOOKUP(A13736,'Base Prueba'!A:D,4,),"NO REGISTRA")</f>
        <v>ANALISTA DE SISTEMAS</v>
      </c>
      <c r="E13736" s="5" t="str">
        <f>IFERROR(VLOOKUP(A13736,'Base Prueba'!A:E,5,),"NO REGISTRA")</f>
        <v>DEPARTAMENTO DE INFORMATICA Y TECNOLOGIA</v>
      </c>
    </row>
    <row r="13737" spans="1:5" ht="15.75" x14ac:dyDescent="0.25">
      <c r="A13737" s="14">
        <v>52899220</v>
      </c>
      <c r="B13737" s="2">
        <v>46134.752090162037</v>
      </c>
      <c r="C13737" s="3" t="str">
        <f>IFERROR(VLOOKUP(A13737,'Base Prueba'!A:C,3,),"NO REGISTRA")</f>
        <v>CLARA ROSALBA SANCHEZ PALOMA</v>
      </c>
      <c r="D13737" s="4" t="str">
        <f>IFERROR(VLOOKUP(A13737,'Base Prueba'!A:D,4,),"NO REGISTRA")</f>
        <v>DOCENTE DE MEDIO TIEMPO</v>
      </c>
      <c r="E13737" s="5" t="str">
        <f>IFERROR(VLOOKUP(A13737,'Base Prueba'!A:E,5,),"NO REGISTRA")</f>
        <v>UNIDAD DE IDIOMAS</v>
      </c>
    </row>
    <row r="13738" spans="1:5" ht="15.75" x14ac:dyDescent="0.25">
      <c r="A13738" s="14">
        <v>79624306</v>
      </c>
      <c r="B13738" s="2">
        <v>46134.752117939817</v>
      </c>
      <c r="C13738" s="3" t="str">
        <f>IFERROR(VLOOKUP(A13738,'Base Prueba'!A:C,3,),"NO REGISTRA")</f>
        <v>NELSON MONGUA PEDREROS</v>
      </c>
      <c r="D13738" s="4" t="str">
        <f>IFERROR(VLOOKUP(A13738,'Base Prueba'!A:D,4,),"NO REGISTRA")</f>
        <v>ADMINISTRADOR DE REDES</v>
      </c>
      <c r="E13738" s="5" t="str">
        <f>IFERROR(VLOOKUP(A13738,'Base Prueba'!A:E,5,),"NO REGISTRA")</f>
        <v>DEPARTAMENTO DE INFORMATICA Y TECNOLOGIA</v>
      </c>
    </row>
    <row r="13739" spans="1:5" ht="15.75" x14ac:dyDescent="0.25">
      <c r="A13739" s="14">
        <v>1014210502</v>
      </c>
      <c r="B13739" s="2">
        <v>46134.753186805552</v>
      </c>
      <c r="C13739" s="3" t="str">
        <f>IFERROR(VLOOKUP(A13739,'Base Prueba'!A:C,3,),"NO REGISTRA")</f>
        <v>PABLO JAVIER MEDINA RAMIREZ</v>
      </c>
      <c r="D13739" s="4" t="str">
        <f>IFERROR(VLOOKUP(A13739,'Base Prueba'!A:D,4,),"NO REGISTRA")</f>
        <v>DOCENTE DE MEDIO TIEMPO</v>
      </c>
      <c r="E13739" s="5" t="str">
        <f>IFERROR(VLOOKUP(A13739,'Base Prueba'!A:E,5,),"NO REGISTRA")</f>
        <v>NARRATIVAS DIGITALES Y AUDIOVISUALES</v>
      </c>
    </row>
    <row r="13740" spans="1:5" ht="15.75" x14ac:dyDescent="0.25">
      <c r="A13740" s="14">
        <v>1024529015</v>
      </c>
      <c r="B13740" s="2">
        <v>46134.753345717596</v>
      </c>
      <c r="C13740" s="3" t="str">
        <f>IFERROR(VLOOKUP(A13740,'Base Prueba'!A:C,3,),"NO REGISTRA")</f>
        <v>EDGAR JAVIER CUERVO RINCON</v>
      </c>
      <c r="D13740" s="4" t="str">
        <f>IFERROR(VLOOKUP(A13740,'Base Prueba'!A:D,4,),"NO REGISTRA")</f>
        <v>DOCENTE DE MEDIO TIEMPO</v>
      </c>
      <c r="E13740" s="5" t="str">
        <f>IFERROR(VLOOKUP(A13740,'Base Prueba'!A:E,5,),"NO REGISTRA")</f>
        <v>NARRATIVAS DIGITALES Y AUDIOVISUALES</v>
      </c>
    </row>
    <row r="13741" spans="1:5" ht="15.75" x14ac:dyDescent="0.25">
      <c r="A13741" s="14">
        <v>1026293347</v>
      </c>
      <c r="B13741" s="2">
        <v>46134.754773263892</v>
      </c>
      <c r="C13741" s="3" t="str">
        <f>IFERROR(VLOOKUP(A13741,'Base Prueba'!A:C,3,),"NO REGISTRA")</f>
        <v>LAURA JINETH ORJUELA ROJAS</v>
      </c>
      <c r="D13741" s="4" t="str">
        <f>IFERROR(VLOOKUP(A13741,'Base Prueba'!A:D,4,),"NO REGISTRA")</f>
        <v>APRENDIZ UNIVERSITARIO</v>
      </c>
      <c r="E13741" s="5" t="str">
        <f>IFERROR(VLOOKUP(A13741,'Base Prueba'!A:E,5,),"NO REGISTRA")</f>
        <v>DIRECCION DE BIENESTAR INSTITUCIONAL</v>
      </c>
    </row>
    <row r="13742" spans="1:5" ht="15.75" x14ac:dyDescent="0.25">
      <c r="A13742" s="14">
        <v>1000216787</v>
      </c>
      <c r="B13742" s="2">
        <v>46134.757159953704</v>
      </c>
      <c r="C13742" s="3" t="str">
        <f>IFERROR(VLOOKUP(A13742,'Base Prueba'!A:C,3,),"NO REGISTRA")</f>
        <v>LAURA CAMILA SANCHEZ MARTINEZ</v>
      </c>
      <c r="D13742" s="4" t="str">
        <f>IFERROR(VLOOKUP(A13742,'Base Prueba'!A:D,4,),"NO REGISTRA")</f>
        <v>SECRETARIA ACADEMICA - ADMINISTRATIVA DE FACULTAD</v>
      </c>
      <c r="E13742" s="5" t="str">
        <f>IFERROR(VLOOKUP(A13742,'Base Prueba'!A:E,5,),"NO REGISTRA")</f>
        <v>FACULTAD DE INGENIERIA Y TECNOLOGIA DE LA INFORMACION</v>
      </c>
    </row>
    <row r="13743" spans="1:5" ht="15.75" x14ac:dyDescent="0.25">
      <c r="A13743" s="14">
        <v>80472319</v>
      </c>
      <c r="B13743" s="2">
        <v>46134.769739699077</v>
      </c>
      <c r="C13743" s="3" t="str">
        <f>IFERROR(VLOOKUP(A13743,'Base Prueba'!A:C,3,),"NO REGISTRA")</f>
        <v>FRANCISCO JAVIER MONTENEGRO AGUILAR</v>
      </c>
      <c r="D13743" s="4" t="str">
        <f>IFERROR(VLOOKUP(A13743,'Base Prueba'!A:D,4,),"NO REGISTRA")</f>
        <v>DOCENTE DE MEDIO TIEMPO</v>
      </c>
      <c r="E13743" s="5" t="str">
        <f>IFERROR(VLOOKUP(A13743,'Base Prueba'!A:E,5,),"NO REGISTRA")</f>
        <v>TECNOLOGIA EN COMERCIO Y NEGOCIOS INTERNACIONALES</v>
      </c>
    </row>
    <row r="13744" spans="1:5" ht="15.75" x14ac:dyDescent="0.25">
      <c r="A13744" s="14">
        <v>1015441100</v>
      </c>
      <c r="B13744" s="2">
        <v>46134.778424421296</v>
      </c>
      <c r="C13744" s="3" t="str">
        <f>IFERROR(VLOOKUP(A13744,'Base Prueba'!A:C,3,),"NO REGISTRA")</f>
        <v>MARIA FERNANDA SANTANA BUITRAGO</v>
      </c>
      <c r="D13744" s="4" t="str">
        <f>IFERROR(VLOOKUP(A13744,'Base Prueba'!A:D,4,),"NO REGISTRA")</f>
        <v>LIDER DE DESAROLLO HUMANO</v>
      </c>
      <c r="E13744" s="5" t="str">
        <f>IFERROR(VLOOKUP(A13744,'Base Prueba'!A:E,5,),"NO REGISTRA")</f>
        <v>DIRECCION DE BIENESTAR INSTITUCIONAL</v>
      </c>
    </row>
    <row r="13745" spans="1:5" ht="15.75" x14ac:dyDescent="0.25">
      <c r="A13745" s="14">
        <v>1026597443</v>
      </c>
      <c r="B13745" s="2">
        <v>46134.791692245373</v>
      </c>
      <c r="C13745" s="3" t="str">
        <f>IFERROR(VLOOKUP(A13745,'Base Prueba'!A:C,3,),"NO REGISTRA")</f>
        <v>SERGIO ALEXANDER VERA GARCIA</v>
      </c>
      <c r="D13745" s="4" t="str">
        <f>IFERROR(VLOOKUP(A13745,'Base Prueba'!A:D,4,),"NO REGISTRA")</f>
        <v>AUXILIAR ELECTRICO</v>
      </c>
      <c r="E13745" s="5" t="str">
        <f>IFERROR(VLOOKUP(A13745,'Base Prueba'!A:E,5,),"NO REGISTRA")</f>
        <v>LOGISTICA Y SERVICIOS GENERALES</v>
      </c>
    </row>
    <row r="13746" spans="1:5" ht="15.75" x14ac:dyDescent="0.25">
      <c r="A13746" s="14">
        <v>1032469638</v>
      </c>
      <c r="B13746" s="2">
        <v>46134.792363657405</v>
      </c>
      <c r="C13746" s="3" t="str">
        <f>IFERROR(VLOOKUP(A13746,'Base Prueba'!A:C,3,),"NO REGISTRA")</f>
        <v>MAICOL JARBEY GUALTEROS CASTAÑEDA</v>
      </c>
      <c r="D13746" s="4" t="str">
        <f>IFERROR(VLOOKUP(A13746,'Base Prueba'!A:D,4,),"NO REGISTRA")</f>
        <v>COORDINADOR DEL SISTEMA INTERNO DE ASEGURAMIENTO DE LA CALIDAD - SIAC</v>
      </c>
      <c r="E13746" s="5" t="str">
        <f>IFERROR(VLOOKUP(A13746,'Base Prueba'!A:E,5,),"NO REGISTRA")</f>
        <v>OFICINA DE PLANEACION Y GESTION DE LA CALIDAD</v>
      </c>
    </row>
    <row r="13747" spans="1:5" ht="15.75" x14ac:dyDescent="0.25">
      <c r="A13747" s="14">
        <v>1024549760</v>
      </c>
      <c r="B13747" s="2">
        <v>46134.792414236108</v>
      </c>
      <c r="C13747" s="3" t="str">
        <f>IFERROR(VLOOKUP(A13747,'Base Prueba'!A:C,3,),"NO REGISTRA")</f>
        <v>FRANCY YISETH JAIMES NEIRA</v>
      </c>
      <c r="D13747" s="4" t="str">
        <f>IFERROR(VLOOKUP(A13747,'Base Prueba'!A:D,4,),"NO REGISTRA")</f>
        <v>SECRETARIA ACADEMICA - ADMINISTRATIVA DE FACULTAD</v>
      </c>
      <c r="E13747" s="5" t="str">
        <f>IFERROR(VLOOKUP(A13747,'Base Prueba'!A:E,5,),"NO REGISTRA")</f>
        <v>FACULTAD DE COMINICACIÓN PERIODISMO Y ARTES</v>
      </c>
    </row>
    <row r="13748" spans="1:5" ht="15.75" x14ac:dyDescent="0.25">
      <c r="A13748" s="14">
        <v>1032453118</v>
      </c>
      <c r="B13748" s="2">
        <v>46134.792517361115</v>
      </c>
      <c r="C13748" s="3" t="str">
        <f>IFERROR(VLOOKUP(A13748,'Base Prueba'!A:C,3,),"NO REGISTRA")</f>
        <v>JOHN STIVEN OSPINA VARGAS</v>
      </c>
      <c r="D13748" s="4" t="str">
        <f>IFERROR(VLOOKUP(A13748,'Base Prueba'!A:D,4,),"NO REGISTRA")</f>
        <v>LIDER DE ENTORNOS VIRTUALES Y DESARROLLO</v>
      </c>
      <c r="E13748" s="5" t="str">
        <f>IFERROR(VLOOKUP(A13748,'Base Prueba'!A:E,5,),"NO REGISTRA")</f>
        <v>VICERRECTORIA ACADEMICA</v>
      </c>
    </row>
    <row r="13749" spans="1:5" ht="15.75" x14ac:dyDescent="0.25">
      <c r="A13749" s="14">
        <v>1473024</v>
      </c>
      <c r="B13749" s="2">
        <v>46134.797884027779</v>
      </c>
      <c r="C13749" s="3" t="str">
        <f>IFERROR(VLOOKUP(A13749,'Base Prueba'!A:C,3,),"NO REGISTRA")</f>
        <v>GUILLERMO MUÑOZ PAJOY</v>
      </c>
      <c r="D13749" s="4" t="str">
        <f>IFERROR(VLOOKUP(A13749,'Base Prueba'!A:D,4,),"NO REGISTRA")</f>
        <v>AUXILIAR DE SERVICIOS  GENERALES</v>
      </c>
      <c r="E13749" s="5" t="str">
        <f>IFERROR(VLOOKUP(A13749,'Base Prueba'!A:E,5,),"NO REGISTRA")</f>
        <v>LOGISTICA Y SERVICIOS GENERALES</v>
      </c>
    </row>
    <row r="13750" spans="1:5" ht="15.75" x14ac:dyDescent="0.25">
      <c r="A13750" s="14">
        <v>1057581152</v>
      </c>
      <c r="B13750" s="2">
        <v>46134.805424305552</v>
      </c>
      <c r="C13750" s="3" t="str">
        <f>IFERROR(VLOOKUP(A13750,'Base Prueba'!A:C,3,),"NO REGISTRA")</f>
        <v>ANA SABRINA STEFFANNY VANEGAS SOLAQUE</v>
      </c>
      <c r="D13750" s="4" t="str">
        <f>IFERROR(VLOOKUP(A13750,'Base Prueba'!A:D,4,),"NO REGISTRA")</f>
        <v>DIRECTORA DE PROGRAMAS DE TURISMO, GASTRONOMIA Y POSGRADOS</v>
      </c>
      <c r="E13750" s="5" t="str">
        <f>IFERROR(VLOOKUP(A13750,'Base Prueba'!A:E,5,),"NO REGISTRA")</f>
        <v>FACULTAD DE CIENCIAS ECONOMICAS Y ADMINISTRATIVAS</v>
      </c>
    </row>
    <row r="13751" spans="1:5" ht="15.75" x14ac:dyDescent="0.25">
      <c r="A13751" s="14">
        <v>19461924</v>
      </c>
      <c r="B13751" s="2">
        <v>46134.820370138892</v>
      </c>
      <c r="C13751" s="3" t="str">
        <f>IFERROR(VLOOKUP(A13751,'Base Prueba'!A:C,3,),"NO REGISTRA")</f>
        <v>ORLANDO ALBERTO ORTIZ SANCHEZ</v>
      </c>
      <c r="D13751" s="4" t="str">
        <f>IFERROR(VLOOKUP(A13751,'Base Prueba'!A:D,4,),"NO REGISTRA")</f>
        <v>DOCENTE DE TIEMPO COMPLETO</v>
      </c>
      <c r="E13751" s="5" t="str">
        <f>IFERROR(VLOOKUP(A13751,'Base Prueba'!A:E,5,),"NO REGISTRA")</f>
        <v>AREA DE CIENCIAS BASICAS</v>
      </c>
    </row>
    <row r="13752" spans="1:5" ht="15.75" x14ac:dyDescent="0.25">
      <c r="A13752" s="14">
        <v>88195474</v>
      </c>
      <c r="B13752" s="2">
        <v>46134.83574652778</v>
      </c>
      <c r="C13752" s="3" t="str">
        <f>IFERROR(VLOOKUP(A13752,'Base Prueba'!A:C,3,),"NO REGISTRA")</f>
        <v>WILMER RINCON MONTAÑEZ</v>
      </c>
      <c r="D13752" s="4" t="str">
        <f>IFERROR(VLOOKUP(A13752,'Base Prueba'!A:D,4,),"NO REGISTRA")</f>
        <v>DIRECTOR DE PROGRAMAS LINEAS DE ADMINISTRACION Y SST</v>
      </c>
      <c r="E13752" s="5" t="str">
        <f>IFERROR(VLOOKUP(A13752,'Base Prueba'!A:E,5,),"NO REGISTRA")</f>
        <v>FACULTAD DE CIENCIAS ECONOMICAS Y ADMINISTRATIVAS</v>
      </c>
    </row>
    <row r="13753" spans="1:5" ht="15.75" x14ac:dyDescent="0.25">
      <c r="A13753" s="14">
        <v>1069724855</v>
      </c>
      <c r="B13753" s="2">
        <v>46134.836194097225</v>
      </c>
      <c r="C13753" s="3" t="str">
        <f>IFERROR(VLOOKUP(A13753,'Base Prueba'!A:C,3,),"NO REGISTRA")</f>
        <v>PEDRO ALBERTO OSPINA RODRIGUEZ</v>
      </c>
      <c r="D13753" s="4" t="str">
        <f>IFERROR(VLOOKUP(A13753,'Base Prueba'!A:D,4,),"NO REGISTRA")</f>
        <v>DIRECTOR DE PROGRAMAS DE COMUNICACION SOCIAL, PERIODISMO Y POSGRADOS</v>
      </c>
      <c r="E13753" s="5" t="str">
        <f>IFERROR(VLOOKUP(A13753,'Base Prueba'!A:E,5,),"NO REGISTRA")</f>
        <v>FACULTAD DE COMINICACIÓN PERIODISMO Y ARTES</v>
      </c>
    </row>
    <row r="13754" spans="1:5" ht="15.75" x14ac:dyDescent="0.25">
      <c r="A13754" s="14">
        <v>1019008046</v>
      </c>
      <c r="B13754" s="2">
        <v>46134.836210416666</v>
      </c>
      <c r="C13754" s="3" t="str">
        <f>IFERROR(VLOOKUP(A13754,'Base Prueba'!A:C,3,),"NO REGISTRA")</f>
        <v>JORGE ARMANDO CAMARGO GALVIS</v>
      </c>
      <c r="D13754" s="4" t="str">
        <f>IFERROR(VLOOKUP(A13754,'Base Prueba'!A:D,4,),"NO REGISTRA")</f>
        <v>DOCENTE DE MEDIO TIEMPO</v>
      </c>
      <c r="E13754" s="5" t="str">
        <f>IFERROR(VLOOKUP(A13754,'Base Prueba'!A:E,5,),"NO REGISTRA")</f>
        <v>NARRATIVAS DIGITALES Y AUDIOVISUALES</v>
      </c>
    </row>
    <row r="13755" spans="1:5" ht="15.75" x14ac:dyDescent="0.25">
      <c r="A13755" s="14">
        <v>1141514141</v>
      </c>
      <c r="B13755" s="2">
        <v>46134.840712037039</v>
      </c>
      <c r="C13755" s="3" t="str">
        <f>IFERROR(VLOOKUP(A13755,'Base Prueba'!A:C,3,),"NO REGISTRA")</f>
        <v>LAURA SOFIA VARGAS LESMES</v>
      </c>
      <c r="D13755" s="4" t="str">
        <f>IFERROR(VLOOKUP(A13755,'Base Prueba'!A:D,4,),"NO REGISTRA")</f>
        <v>AUXILIAR BIBLIOTECA</v>
      </c>
      <c r="E13755" s="5" t="str">
        <f>IFERROR(VLOOKUP(A13755,'Base Prueba'!A:E,5,),"NO REGISTRA")</f>
        <v>BIBLIOTECA</v>
      </c>
    </row>
    <row r="13756" spans="1:5" ht="15.75" x14ac:dyDescent="0.25">
      <c r="A13756" s="14">
        <v>79946416</v>
      </c>
      <c r="B13756" s="2">
        <v>46134.843597800929</v>
      </c>
      <c r="C13756" s="3" t="str">
        <f>IFERROR(VLOOKUP(A13756,'Base Prueba'!A:C,3,),"NO REGISTRA")</f>
        <v>ALBERTO HERNAN SEGURA ABRIL</v>
      </c>
      <c r="D13756" s="4" t="str">
        <f>IFERROR(VLOOKUP(A13756,'Base Prueba'!A:D,4,),"NO REGISTRA")</f>
        <v>DOCENTE DE TIEMPO COMPLETO</v>
      </c>
      <c r="E13756" s="5" t="str">
        <f>IFERROR(VLOOKUP(A13756,'Base Prueba'!A:E,5,),"NO REGISTRA")</f>
        <v>TECNOLOGÍA EN PRODUCCIÓN DE MEDIOS AUDIOVISUALES</v>
      </c>
    </row>
    <row r="13757" spans="1:5" ht="15.75" x14ac:dyDescent="0.25">
      <c r="A13757" s="14">
        <v>80817377</v>
      </c>
      <c r="B13757" s="2">
        <v>46134.851326041666</v>
      </c>
      <c r="C13757" s="3" t="str">
        <f>IFERROR(VLOOKUP(A13757,'Base Prueba'!A:C,3,),"NO REGISTRA")</f>
        <v>OMAR ANDRES BONILLA ACOSTA</v>
      </c>
      <c r="D13757" s="4" t="str">
        <f>IFERROR(VLOOKUP(A13757,'Base Prueba'!A:D,4,),"NO REGISTRA")</f>
        <v>DIRECTOR DE PROGRAMAS DE INGENIERIA</v>
      </c>
      <c r="E13757" s="5" t="str">
        <f>IFERROR(VLOOKUP(A13757,'Base Prueba'!A:E,5,),"NO REGISTRA")</f>
        <v>FACULTAD DE CIENCIAS ECONOMICAS Y ADMINISTRATIVAS</v>
      </c>
    </row>
    <row r="13758" spans="1:5" ht="15.75" x14ac:dyDescent="0.25">
      <c r="A13758" s="14">
        <v>8715040</v>
      </c>
      <c r="B13758" s="2">
        <v>46134.858047337962</v>
      </c>
      <c r="C13758" s="3" t="str">
        <f>IFERROR(VLOOKUP(A13758,'Base Prueba'!A:C,3,),"NO REGISTRA")</f>
        <v>DACARTH RAFAEL SARMIENTO PORTO</v>
      </c>
      <c r="D13758" s="4" t="str">
        <f>IFERROR(VLOOKUP(A13758,'Base Prueba'!A:D,4,),"NO REGISTRA")</f>
        <v>DOCENTE DE TIEMPO COMPLETO</v>
      </c>
      <c r="E13758" s="5" t="str">
        <f>IFERROR(VLOOKUP(A13758,'Base Prueba'!A:E,5,),"NO REGISTRA")</f>
        <v>INGENIERIA DE SOFTWARE</v>
      </c>
    </row>
    <row r="13759" spans="1:5" ht="15.75" x14ac:dyDescent="0.25">
      <c r="A13759" s="14">
        <v>79301557</v>
      </c>
      <c r="B13759" s="2">
        <v>46134.858083449071</v>
      </c>
      <c r="C13759" s="3" t="str">
        <f>IFERROR(VLOOKUP(A13759,'Base Prueba'!A:C,3,),"NO REGISTRA")</f>
        <v>NESTOR ALEJANDRO PINZON LOPEZ</v>
      </c>
      <c r="D13759" s="4" t="str">
        <f>IFERROR(VLOOKUP(A13759,'Base Prueba'!A:D,4,),"NO REGISTRA")</f>
        <v>DOCENTE DE TIEMPO COMPLETO</v>
      </c>
      <c r="E13759" s="5" t="str">
        <f>IFERROR(VLOOKUP(A13759,'Base Prueba'!A:E,5,),"NO REGISTRA")</f>
        <v>PROFESIONAL EN INGENIERIA MULTIMEDIA</v>
      </c>
    </row>
    <row r="13760" spans="1:5" ht="15.75" x14ac:dyDescent="0.25">
      <c r="A13760" s="14">
        <v>1000283508</v>
      </c>
      <c r="B13760" s="2">
        <v>46134.865907523148</v>
      </c>
      <c r="C13760" s="3" t="str">
        <f>IFERROR(VLOOKUP(A13760,'Base Prueba'!A:C,3,),"NO REGISTRA")</f>
        <v>SARA VALENTINA CHACON ZAPATA</v>
      </c>
      <c r="D13760" s="4" t="str">
        <f>IFERROR(VLOOKUP(A13760,'Base Prueba'!A:D,4,),"NO REGISTRA")</f>
        <v>AUXILIAR DE RECURSOS AUDIOVISUALES</v>
      </c>
      <c r="E13760" s="5" t="str">
        <f>IFERROR(VLOOKUP(A13760,'Base Prueba'!A:E,5,),"NO REGISTRA")</f>
        <v>OFICINA DE AUDIOVISUALES</v>
      </c>
    </row>
    <row r="13761" spans="1:5" ht="15.75" x14ac:dyDescent="0.25">
      <c r="A13761" s="14">
        <v>52034349</v>
      </c>
      <c r="B13761" s="2">
        <v>46134.874556712966</v>
      </c>
      <c r="C13761" s="3" t="str">
        <f>IFERROR(VLOOKUP(A13761,'Base Prueba'!A:C,3,),"NO REGISTRA")</f>
        <v>DIDILMA BARRERA BAREÑO</v>
      </c>
      <c r="D13761" s="4" t="str">
        <f>IFERROR(VLOOKUP(A13761,'Base Prueba'!A:D,4,),"NO REGISTRA")</f>
        <v>AUXILIAR DE SERVICIOS</v>
      </c>
      <c r="E13761" s="5" t="str">
        <f>IFERROR(VLOOKUP(A13761,'Base Prueba'!A:E,5,),"NO REGISTRA")</f>
        <v>LOGISTICA Y SERVICIOS GENERALES</v>
      </c>
    </row>
    <row r="13762" spans="1:5" ht="15.75" x14ac:dyDescent="0.25">
      <c r="A13762" s="14">
        <v>52059516</v>
      </c>
      <c r="B13762" s="2">
        <v>46134.874593055552</v>
      </c>
      <c r="C13762" s="3" t="str">
        <f>IFERROR(VLOOKUP(A13762,'Base Prueba'!A:C,3,),"NO REGISTRA")</f>
        <v>YANETT AFANADOR AGUILAR</v>
      </c>
      <c r="D13762" s="4" t="str">
        <f>IFERROR(VLOOKUP(A13762,'Base Prueba'!A:D,4,),"NO REGISTRA")</f>
        <v>AUXILIAR DE SERVICIOS</v>
      </c>
      <c r="E13762" s="5" t="str">
        <f>IFERROR(VLOOKUP(A13762,'Base Prueba'!A:E,5,),"NO REGISTRA")</f>
        <v>LOGISTICA Y SERVICIOS GENERALES</v>
      </c>
    </row>
    <row r="13763" spans="1:5" ht="15.75" x14ac:dyDescent="0.25">
      <c r="A13763" s="14">
        <v>52220354</v>
      </c>
      <c r="B13763" s="2">
        <v>46134.874693749996</v>
      </c>
      <c r="C13763" s="3" t="str">
        <f>IFERROR(VLOOKUP(A13763,'Base Prueba'!A:C,3,),"NO REGISTRA")</f>
        <v>ILSA BARAHONA POLO</v>
      </c>
      <c r="D13763" s="4" t="str">
        <f>IFERROR(VLOOKUP(A13763,'Base Prueba'!A:D,4,),"NO REGISTRA")</f>
        <v>AUXILIAR DE SERVICIOS</v>
      </c>
      <c r="E13763" s="5" t="str">
        <f>IFERROR(VLOOKUP(A13763,'Base Prueba'!A:E,5,),"NO REGISTRA")</f>
        <v>LOGISTICA Y SERVICIOS GENERALES</v>
      </c>
    </row>
    <row r="13764" spans="1:5" ht="15.75" x14ac:dyDescent="0.25">
      <c r="A13764" s="14">
        <v>1105681275</v>
      </c>
      <c r="B13764" s="2">
        <v>46134.878231365743</v>
      </c>
      <c r="C13764" s="3" t="str">
        <f>IFERROR(VLOOKUP(A13764,'Base Prueba'!A:C,3,),"NO REGISTRA")</f>
        <v>VICTORIA GUTIERREZ BARRIOS</v>
      </c>
      <c r="D13764" s="4" t="str">
        <f>IFERROR(VLOOKUP(A13764,'Base Prueba'!A:D,4,),"NO REGISTRA")</f>
        <v>AUXILIAR DE SERVICIOS</v>
      </c>
      <c r="E13764" s="5" t="str">
        <f>IFERROR(VLOOKUP(A13764,'Base Prueba'!A:E,5,),"NO REGISTRA")</f>
        <v>LOGISTICA Y SERVICIOS GENERALES</v>
      </c>
    </row>
    <row r="13765" spans="1:5" ht="15.75" x14ac:dyDescent="0.25">
      <c r="A13765" s="14">
        <v>52782050</v>
      </c>
      <c r="B13765" s="2">
        <v>46134.89401851852</v>
      </c>
      <c r="C13765" s="3" t="str">
        <f>IFERROR(VLOOKUP(A13765,'Base Prueba'!A:C,3,),"NO REGISTRA")</f>
        <v>MELISSA AVENDAÑO TOCANCHON</v>
      </c>
      <c r="D13765" s="4" t="str">
        <f>IFERROR(VLOOKUP(A13765,'Base Prueba'!A:D,4,),"NO REGISTRA")</f>
        <v>DOCENTE DE MEDIO TIEMPO</v>
      </c>
      <c r="E13765" s="5" t="str">
        <f>IFERROR(VLOOKUP(A13765,'Base Prueba'!A:E,5,),"NO REGISTRA")</f>
        <v>NARRATIVAS DIGITALES Y AUDIOVISUALES</v>
      </c>
    </row>
    <row r="13766" spans="1:5" ht="15.75" x14ac:dyDescent="0.25">
      <c r="A13766" s="14">
        <v>1020731995</v>
      </c>
      <c r="B13766" s="2">
        <v>46134.90256145833</v>
      </c>
      <c r="C13766" s="3" t="str">
        <f>IFERROR(VLOOKUP(A13766,'Base Prueba'!A:C,3,),"NO REGISTRA")</f>
        <v>KARLA PAOLA BELTRAN PEÑUELA</v>
      </c>
      <c r="D13766" s="4" t="str">
        <f>IFERROR(VLOOKUP(A13766,'Base Prueba'!A:D,4,),"NO REGISTRA")</f>
        <v>SUPERVISOR DE FORMACION</v>
      </c>
      <c r="E13766" s="5" t="str">
        <f>IFERROR(VLOOKUP(A13766,'Base Prueba'!A:E,5,),"NO REGISTRA")</f>
        <v>VICERRECTORIA ACADEMICA</v>
      </c>
    </row>
    <row r="13767" spans="1:5" ht="15.75" x14ac:dyDescent="0.25">
      <c r="A13767" s="14">
        <v>79313678</v>
      </c>
      <c r="B13767" s="2">
        <v>46134.912734027777</v>
      </c>
      <c r="C13767" s="3" t="str">
        <f>IFERROR(VLOOKUP(A13767,'Base Prueba'!A:C,3,),"NO REGISTRA")</f>
        <v>MARCO VINICIO RAMIREZ PEREIRA</v>
      </c>
      <c r="D13767" s="4" t="str">
        <f>IFERROR(VLOOKUP(A13767,'Base Prueba'!A:D,4,),"NO REGISTRA")</f>
        <v>TECNICO EN MANTENIMIENTO DE RECURSOS ACADEMICOS</v>
      </c>
      <c r="E13767" s="5" t="str">
        <f>IFERROR(VLOOKUP(A13767,'Base Prueba'!A:E,5,),"NO REGISTRA")</f>
        <v>RECURSOS ACADEMICOS</v>
      </c>
    </row>
    <row r="13768" spans="1:5" ht="15.75" x14ac:dyDescent="0.25">
      <c r="A13768" s="14">
        <v>1033724599</v>
      </c>
      <c r="B13768" s="2">
        <v>46135.228444560184</v>
      </c>
      <c r="C13768" s="3" t="str">
        <f>IFERROR(VLOOKUP(A13768,'Base Prueba'!A:C,3,),"NO REGISTRA")</f>
        <v>LUZ MARIA RAMIREZ RODRIGUEZ</v>
      </c>
      <c r="D13768" s="4" t="str">
        <f>IFERROR(VLOOKUP(A13768,'Base Prueba'!A:D,4,),"NO REGISTRA")</f>
        <v>AUXILIAR DE SERVICIOS</v>
      </c>
      <c r="E13768" s="5" t="str">
        <f>IFERROR(VLOOKUP(A13768,'Base Prueba'!A:E,5,),"NO REGISTRA")</f>
        <v>LOGISTICA Y SERVICIOS GENERALES</v>
      </c>
    </row>
    <row r="13769" spans="1:5" ht="15.75" x14ac:dyDescent="0.25">
      <c r="A13769" s="14">
        <v>24175966</v>
      </c>
      <c r="B13769" s="2">
        <v>46135.23877048611</v>
      </c>
      <c r="C13769" s="3" t="str">
        <f>IFERROR(VLOOKUP(A13769,'Base Prueba'!A:C,3,),"NO REGISTRA")</f>
        <v>EUNICE MISE AYALA</v>
      </c>
      <c r="D13769" s="4" t="str">
        <f>IFERROR(VLOOKUP(A13769,'Base Prueba'!A:D,4,),"NO REGISTRA")</f>
        <v>AUXILIAR DE SERVICIOS</v>
      </c>
      <c r="E13769" s="5" t="str">
        <f>IFERROR(VLOOKUP(A13769,'Base Prueba'!A:E,5,),"NO REGISTRA")</f>
        <v>LOGISTICA Y SERVICIOS GENERALES</v>
      </c>
    </row>
    <row r="13770" spans="1:5" ht="15.75" x14ac:dyDescent="0.25">
      <c r="A13770" s="14">
        <v>80812084</v>
      </c>
      <c r="B13770" s="2">
        <v>46135.243362037036</v>
      </c>
      <c r="C13770" s="3" t="str">
        <f>IFERROR(VLOOKUP(A13770,'Base Prueba'!A:C,3,),"NO REGISTRA")</f>
        <v>LUIS HELI RUIZ GUTIERREZ</v>
      </c>
      <c r="D13770" s="4" t="str">
        <f>IFERROR(VLOOKUP(A13770,'Base Prueba'!A:D,4,),"NO REGISTRA")</f>
        <v>AUXILIAR DE SERVICIOS  GENERALES</v>
      </c>
      <c r="E13770" s="5" t="str">
        <f>IFERROR(VLOOKUP(A13770,'Base Prueba'!A:E,5,),"NO REGISTRA")</f>
        <v>LOGISTICA Y SERVICIOS GENERALES</v>
      </c>
    </row>
    <row r="13771" spans="1:5" ht="15.75" x14ac:dyDescent="0.25">
      <c r="A13771" s="14">
        <v>52443092</v>
      </c>
      <c r="B13771" s="2">
        <v>46135.243581249997</v>
      </c>
      <c r="C13771" s="3" t="str">
        <f>IFERROR(VLOOKUP(A13771,'Base Prueba'!A:C,3,),"NO REGISTRA")</f>
        <v>LUZ MYRIAM SAAVEDRA CONTRERAS</v>
      </c>
      <c r="D13771" s="4" t="str">
        <f>IFERROR(VLOOKUP(A13771,'Base Prueba'!A:D,4,),"NO REGISTRA")</f>
        <v>AUXILIAR DE SERVICIOS</v>
      </c>
      <c r="E13771" s="5" t="str">
        <f>IFERROR(VLOOKUP(A13771,'Base Prueba'!A:E,5,),"NO REGISTRA")</f>
        <v>LOGISTICA Y SERVICIOS GENERALES</v>
      </c>
    </row>
    <row r="13772" spans="1:5" ht="15.75" x14ac:dyDescent="0.25">
      <c r="A13772" s="14">
        <v>52603556</v>
      </c>
      <c r="B13772" s="2">
        <v>46135.245141782405</v>
      </c>
      <c r="C13772" s="3" t="str">
        <f>IFERROR(VLOOKUP(A13772,'Base Prueba'!A:C,3,),"NO REGISTRA")</f>
        <v>MARISOL FARFAN QUIROGA</v>
      </c>
      <c r="D13772" s="4" t="str">
        <f>IFERROR(VLOOKUP(A13772,'Base Prueba'!A:D,4,),"NO REGISTRA")</f>
        <v>AUXILIAR DE SERVICIOS</v>
      </c>
      <c r="E13772" s="5" t="str">
        <f>IFERROR(VLOOKUP(A13772,'Base Prueba'!A:E,5,),"NO REGISTRA")</f>
        <v>LOGISTICA Y SERVICIOS GENERALES</v>
      </c>
    </row>
    <row r="13773" spans="1:5" ht="15.75" x14ac:dyDescent="0.25">
      <c r="A13773" s="14">
        <v>52885874</v>
      </c>
      <c r="B13773" s="2">
        <v>46135.245940277775</v>
      </c>
      <c r="C13773" s="3" t="str">
        <f>IFERROR(VLOOKUP(A13773,'Base Prueba'!A:C,3,),"NO REGISTRA")</f>
        <v>MARIBEL CAYCEDO</v>
      </c>
      <c r="D13773" s="4" t="str">
        <f>IFERROR(VLOOKUP(A13773,'Base Prueba'!A:D,4,),"NO REGISTRA")</f>
        <v>AUXILIAR DE SERVICIOS</v>
      </c>
      <c r="E13773" s="5" t="str">
        <f>IFERROR(VLOOKUP(A13773,'Base Prueba'!A:E,5,),"NO REGISTRA")</f>
        <v>LOGISTICA Y SERVICIOS GENERALES</v>
      </c>
    </row>
    <row r="13774" spans="1:5" ht="15.75" x14ac:dyDescent="0.25">
      <c r="A13774" s="14">
        <v>72223001</v>
      </c>
      <c r="B13774" s="2">
        <v>46135.247114583333</v>
      </c>
      <c r="C13774" s="3" t="str">
        <f>IFERROR(VLOOKUP(A13774,'Base Prueba'!A:C,3,),"NO REGISTRA")</f>
        <v>JOSE AGUSTIN BLANCO MEJIA</v>
      </c>
      <c r="D13774" s="4" t="str">
        <f>IFERROR(VLOOKUP(A13774,'Base Prueba'!A:D,4,),"NO REGISTRA")</f>
        <v>ENTRENADOR DEL CENTRO DE ALTURAS</v>
      </c>
      <c r="E13774" s="5" t="str">
        <f>IFERROR(VLOOKUP(A13774,'Base Prueba'!A:E,5,),"NO REGISTRA")</f>
        <v>OFICINA DE PLANEACION Y GESTION DE LA CALIDAD</v>
      </c>
    </row>
    <row r="13775" spans="1:5" ht="15.75" x14ac:dyDescent="0.25">
      <c r="A13775" s="14">
        <v>79043674</v>
      </c>
      <c r="B13775" s="2">
        <v>46135.247298495371</v>
      </c>
      <c r="C13775" s="3" t="str">
        <f>IFERROR(VLOOKUP(A13775,'Base Prueba'!A:C,3,),"NO REGISTRA")</f>
        <v>PEDRO ANTONIO ACERO</v>
      </c>
      <c r="D13775" s="4" t="str">
        <f>IFERROR(VLOOKUP(A13775,'Base Prueba'!A:D,4,),"NO REGISTRA")</f>
        <v>SUPERVISOR DE SERVICIOS</v>
      </c>
      <c r="E13775" s="5" t="str">
        <f>IFERROR(VLOOKUP(A13775,'Base Prueba'!A:E,5,),"NO REGISTRA")</f>
        <v>LOGISTICA Y SERVICIOS GENERALES</v>
      </c>
    </row>
    <row r="13776" spans="1:5" ht="15.75" x14ac:dyDescent="0.25">
      <c r="A13776" s="14">
        <v>52290503</v>
      </c>
      <c r="B13776" s="2">
        <v>46135.248659375</v>
      </c>
      <c r="C13776" s="3" t="str">
        <f>IFERROR(VLOOKUP(A13776,'Base Prueba'!A:C,3,),"NO REGISTRA")</f>
        <v>MARIA IDALIA RODRIGUEZ GONZALEZ</v>
      </c>
      <c r="D13776" s="4" t="str">
        <f>IFERROR(VLOOKUP(A13776,'Base Prueba'!A:D,4,),"NO REGISTRA")</f>
        <v>AUXILIAR DE SERVICIOS</v>
      </c>
      <c r="E13776" s="5" t="str">
        <f>IFERROR(VLOOKUP(A13776,'Base Prueba'!A:E,5,),"NO REGISTRA")</f>
        <v>LOGISTICA Y SERVICIOS GENERALES</v>
      </c>
    </row>
    <row r="13777" spans="1:5" ht="15.75" x14ac:dyDescent="0.25">
      <c r="A13777" s="14">
        <v>79313678</v>
      </c>
      <c r="B13777" s="2">
        <v>46135.256421527774</v>
      </c>
      <c r="C13777" s="3" t="str">
        <f>IFERROR(VLOOKUP(A13777,'Base Prueba'!A:C,3,),"NO REGISTRA")</f>
        <v>MARCO VINICIO RAMIREZ PEREIRA</v>
      </c>
      <c r="D13777" s="4" t="str">
        <f>IFERROR(VLOOKUP(A13777,'Base Prueba'!A:D,4,),"NO REGISTRA")</f>
        <v>TECNICO EN MANTENIMIENTO DE RECURSOS ACADEMICOS</v>
      </c>
      <c r="E13777" s="5" t="str">
        <f>IFERROR(VLOOKUP(A13777,'Base Prueba'!A:E,5,),"NO REGISTRA")</f>
        <v>RECURSOS ACADEMICOS</v>
      </c>
    </row>
    <row r="13778" spans="1:5" ht="15.75" x14ac:dyDescent="0.25">
      <c r="A13778" s="14">
        <v>79946416</v>
      </c>
      <c r="B13778" s="2">
        <v>46135.256661689818</v>
      </c>
      <c r="C13778" s="3" t="str">
        <f>IFERROR(VLOOKUP(A13778,'Base Prueba'!A:C,3,),"NO REGISTRA")</f>
        <v>ALBERTO HERNAN SEGURA ABRIL</v>
      </c>
      <c r="D13778" s="4" t="str">
        <f>IFERROR(VLOOKUP(A13778,'Base Prueba'!A:D,4,),"NO REGISTRA")</f>
        <v>DOCENTE DE TIEMPO COMPLETO</v>
      </c>
      <c r="E13778" s="5" t="str">
        <f>IFERROR(VLOOKUP(A13778,'Base Prueba'!A:E,5,),"NO REGISTRA")</f>
        <v>TECNOLOGÍA EN PRODUCCIÓN DE MEDIOS AUDIOVISUALES</v>
      </c>
    </row>
    <row r="13779" spans="1:5" ht="15.75" x14ac:dyDescent="0.25">
      <c r="A13779" s="14">
        <v>1005927138</v>
      </c>
      <c r="B13779" s="2">
        <v>46135.259529050927</v>
      </c>
      <c r="C13779" s="3" t="str">
        <f>IFERROR(VLOOKUP(A13779,'Base Prueba'!A:C,3,),"NO REGISTRA")</f>
        <v>MARLON YEINER MEJIA ACOSTA</v>
      </c>
      <c r="D13779" s="4" t="str">
        <f>IFERROR(VLOOKUP(A13779,'Base Prueba'!A:D,4,),"NO REGISTRA")</f>
        <v>AUXILIAR  DE MANTENIMIENTO</v>
      </c>
      <c r="E13779" s="5" t="str">
        <f>IFERROR(VLOOKUP(A13779,'Base Prueba'!A:E,5,),"NO REGISTRA")</f>
        <v>LOGISTICA Y SERVICIOS GENERALES</v>
      </c>
    </row>
    <row r="13780" spans="1:5" ht="15.75" x14ac:dyDescent="0.25">
      <c r="A13780" s="14">
        <v>1014200970</v>
      </c>
      <c r="B13780" s="2">
        <v>46135.273082060186</v>
      </c>
      <c r="C13780" s="3" t="str">
        <f>IFERROR(VLOOKUP(A13780,'Base Prueba'!A:C,3,),"NO REGISTRA")</f>
        <v>MARILYN GAITAN HERRERA</v>
      </c>
      <c r="D13780" s="4" t="str">
        <f>IFERROR(VLOOKUP(A13780,'Base Prueba'!A:D,4,),"NO REGISTRA")</f>
        <v>DOCENTE DE MEDIO TIEMPO</v>
      </c>
      <c r="E13780" s="5" t="str">
        <f>IFERROR(VLOOKUP(A13780,'Base Prueba'!A:E,5,),"NO REGISTRA")</f>
        <v>UNIDAD DE IDIOMAS</v>
      </c>
    </row>
    <row r="13781" spans="1:5" ht="15.75" x14ac:dyDescent="0.25">
      <c r="A13781" s="14">
        <v>1032498759</v>
      </c>
      <c r="B13781" s="2">
        <v>46135.274351388885</v>
      </c>
      <c r="C13781" s="3" t="str">
        <f>IFERROR(VLOOKUP(A13781,'Base Prueba'!A:C,3,),"NO REGISTRA")</f>
        <v>ANDREA CATALINA GAVIRIA TORRES</v>
      </c>
      <c r="D13781" s="4" t="str">
        <f>IFERROR(VLOOKUP(A13781,'Base Prueba'!A:D,4,),"NO REGISTRA")</f>
        <v>AUXILIAR DE RECURSOS AUDIOVISUALES</v>
      </c>
      <c r="E13781" s="5" t="str">
        <f>IFERROR(VLOOKUP(A13781,'Base Prueba'!A:E,5,),"NO REGISTRA")</f>
        <v>OFICINA DE AUDIOVISUALES</v>
      </c>
    </row>
    <row r="13782" spans="1:5" ht="15.75" x14ac:dyDescent="0.25">
      <c r="A13782" s="14">
        <v>1000692621</v>
      </c>
      <c r="B13782" s="2">
        <v>46135.279155671298</v>
      </c>
      <c r="C13782" s="3" t="str">
        <f>IFERROR(VLOOKUP(A13782,'Base Prueba'!A:C,3,),"NO REGISTRA")</f>
        <v>ANGIE KATERINE SALAMANCA PEÑUELA</v>
      </c>
      <c r="D13782" s="4" t="str">
        <f>IFERROR(VLOOKUP(A13782,'Base Prueba'!A:D,4,),"NO REGISTRA")</f>
        <v>ASISTENTE ADMINISTRATIVA CEA</v>
      </c>
      <c r="E13782" s="5" t="str">
        <f>IFERROR(VLOOKUP(A13782,'Base Prueba'!A:E,5,),"NO REGISTRA")</f>
        <v>OFICINA DE PLANEACION Y GESTION DE LA CALIDAD</v>
      </c>
    </row>
    <row r="13783" spans="1:5" ht="15.75" x14ac:dyDescent="0.25">
      <c r="A13783" s="14">
        <v>19488606</v>
      </c>
      <c r="B13783" s="2">
        <v>46135.279220023149</v>
      </c>
      <c r="C13783" s="3" t="str">
        <f>IFERROR(VLOOKUP(A13783,'Base Prueba'!A:C,3,),"NO REGISTRA")</f>
        <v>ARISTARCO LOPEZ TALERO</v>
      </c>
      <c r="D13783" s="4" t="str">
        <f>IFERROR(VLOOKUP(A13783,'Base Prueba'!A:D,4,),"NO REGISTRA")</f>
        <v>OFICIAL DE MANTENIMIENTO</v>
      </c>
      <c r="E13783" s="5" t="str">
        <f>IFERROR(VLOOKUP(A13783,'Base Prueba'!A:E,5,),"NO REGISTRA")</f>
        <v>LOGISTICA Y SERVICIOS GENERALES</v>
      </c>
    </row>
    <row r="13784" spans="1:5" ht="15.75" x14ac:dyDescent="0.25">
      <c r="A13784" s="14">
        <v>7563945</v>
      </c>
      <c r="B13784" s="2">
        <v>46135.28099861111</v>
      </c>
      <c r="C13784" s="3" t="str">
        <f>IFERROR(VLOOKUP(A13784,'Base Prueba'!A:C,3,),"NO REGISTRA")</f>
        <v>NESTOR FABIO OSPINA RIVERA</v>
      </c>
      <c r="D13784" s="4" t="str">
        <f>IFERROR(VLOOKUP(A13784,'Base Prueba'!A:D,4,),"NO REGISTRA")</f>
        <v>AUXILIAR  DE MANTENIMIENTO</v>
      </c>
      <c r="E13784" s="5" t="str">
        <f>IFERROR(VLOOKUP(A13784,'Base Prueba'!A:E,5,),"NO REGISTRA")</f>
        <v>LOGISTICA Y SERVICIOS GENERALES</v>
      </c>
    </row>
    <row r="13785" spans="1:5" ht="15.75" x14ac:dyDescent="0.25">
      <c r="A13785" s="14">
        <v>1073150473</v>
      </c>
      <c r="B13785" s="2">
        <v>46135.282536921295</v>
      </c>
      <c r="C13785" s="3" t="str">
        <f>IFERROR(VLOOKUP(A13785,'Base Prueba'!A:C,3,),"NO REGISTRA")</f>
        <v>DIANA STELLA MELGAREJO MUÑOZ</v>
      </c>
      <c r="D13785" s="4" t="str">
        <f>IFERROR(VLOOKUP(A13785,'Base Prueba'!A:D,4,),"NO REGISTRA")</f>
        <v>DOCENTE DE MEDIO TIEMPO</v>
      </c>
      <c r="E13785" s="5" t="str">
        <f>IFERROR(VLOOKUP(A13785,'Base Prueba'!A:E,5,),"NO REGISTRA")</f>
        <v>TECNICA EN FOTOGRAFIA</v>
      </c>
    </row>
    <row r="13786" spans="1:5" ht="15.75" x14ac:dyDescent="0.25">
      <c r="A13786" s="14">
        <v>1193376686</v>
      </c>
      <c r="B13786" s="2">
        <v>46135.283789236113</v>
      </c>
      <c r="C13786" s="3" t="str">
        <f>IFERROR(VLOOKUP(A13786,'Base Prueba'!A:C,3,),"NO REGISTRA")</f>
        <v>STEVEN FERNANDO CORRECHA PERDOMO</v>
      </c>
      <c r="D13786" s="4" t="str">
        <f>IFERROR(VLOOKUP(A13786,'Base Prueba'!A:D,4,),"NO REGISTRA")</f>
        <v>AUXILIAR  DE MANTENIMIENTO</v>
      </c>
      <c r="E13786" s="5" t="str">
        <f>IFERROR(VLOOKUP(A13786,'Base Prueba'!A:E,5,),"NO REGISTRA")</f>
        <v>LOGISTICA Y SERVICIOS GENERALES</v>
      </c>
    </row>
    <row r="13787" spans="1:5" ht="15.75" x14ac:dyDescent="0.25">
      <c r="A13787" s="14">
        <v>1032361262</v>
      </c>
      <c r="B13787" s="2">
        <v>46135.28709849537</v>
      </c>
      <c r="C13787" s="3" t="str">
        <f>IFERROR(VLOOKUP(A13787,'Base Prueba'!A:C,3,),"NO REGISTRA")</f>
        <v>CAMILO  ANDRES BALLESTEROS SANABRIA</v>
      </c>
      <c r="D13787" s="4" t="str">
        <f>IFERROR(VLOOKUP(A13787,'Base Prueba'!A:D,4,),"NO REGISTRA")</f>
        <v>DOCENTE DE MEDIO TIEMPO</v>
      </c>
      <c r="E13787" s="5" t="str">
        <f>IFERROR(VLOOKUP(A13787,'Base Prueba'!A:E,5,),"NO REGISTRA")</f>
        <v>TECNICA EN FOTOGRAFIA</v>
      </c>
    </row>
    <row r="13788" spans="1:5" ht="15.75" x14ac:dyDescent="0.25">
      <c r="A13788" s="14">
        <v>1023033647</v>
      </c>
      <c r="B13788" s="2">
        <v>46135.288382870371</v>
      </c>
      <c r="C13788" s="3" t="str">
        <f>IFERROR(VLOOKUP(A13788,'Base Prueba'!A:C,3,),"NO REGISTRA")</f>
        <v>JUAN FRANCISCO HENAO CALDERON</v>
      </c>
      <c r="D13788" s="4" t="str">
        <f>IFERROR(VLOOKUP(A13788,'Base Prueba'!A:D,4,),"NO REGISTRA")</f>
        <v>DOCENTE DE MEDIO TIEMPO</v>
      </c>
      <c r="E13788" s="5" t="str">
        <f>IFERROR(VLOOKUP(A13788,'Base Prueba'!A:E,5,),"NO REGISTRA")</f>
        <v>TECNICO LABORAL EN COCINA</v>
      </c>
    </row>
    <row r="13789" spans="1:5" ht="15.75" x14ac:dyDescent="0.25">
      <c r="A13789" s="14">
        <v>1019116766</v>
      </c>
      <c r="B13789" s="2">
        <v>46135.289391782404</v>
      </c>
      <c r="C13789" s="3" t="str">
        <f>IFERROR(VLOOKUP(A13789,'Base Prueba'!A:C,3,),"NO REGISTRA")</f>
        <v>IVAN FERNEY MONTOYA BOLAÑOS</v>
      </c>
      <c r="D13789" s="4" t="str">
        <f>IFERROR(VLOOKUP(A13789,'Base Prueba'!A:D,4,),"NO REGISTRA")</f>
        <v>DOCENTE DE TIEMPO COMPLETO</v>
      </c>
      <c r="E13789" s="5" t="str">
        <f>IFERROR(VLOOKUP(A13789,'Base Prueba'!A:E,5,),"NO REGISTRA")</f>
        <v>UNIVERSITARIO EN TURISMO Y GASTRONOMIA</v>
      </c>
    </row>
    <row r="13790" spans="1:5" ht="15.75" x14ac:dyDescent="0.25">
      <c r="A13790" s="14">
        <v>52782050</v>
      </c>
      <c r="B13790" s="2">
        <v>46135.292033796293</v>
      </c>
      <c r="C13790" s="3" t="str">
        <f>IFERROR(VLOOKUP(A13790,'Base Prueba'!A:C,3,),"NO REGISTRA")</f>
        <v>MELISSA AVENDAÑO TOCANCHON</v>
      </c>
      <c r="D13790" s="4" t="str">
        <f>IFERROR(VLOOKUP(A13790,'Base Prueba'!A:D,4,),"NO REGISTRA")</f>
        <v>DOCENTE DE MEDIO TIEMPO</v>
      </c>
      <c r="E13790" s="5" t="str">
        <f>IFERROR(VLOOKUP(A13790,'Base Prueba'!A:E,5,),"NO REGISTRA")</f>
        <v>NARRATIVAS DIGITALES Y AUDIOVISUALES</v>
      </c>
    </row>
    <row r="13791" spans="1:5" ht="15.75" x14ac:dyDescent="0.25">
      <c r="A13791" s="14">
        <v>1023880617</v>
      </c>
      <c r="B13791" s="2">
        <v>46135.292170370369</v>
      </c>
      <c r="C13791" s="3" t="str">
        <f>IFERROR(VLOOKUP(A13791,'Base Prueba'!A:C,3,),"NO REGISTRA")</f>
        <v>BYRON YESID PARRA DIAZ</v>
      </c>
      <c r="D13791" s="4" t="str">
        <f>IFERROR(VLOOKUP(A13791,'Base Prueba'!A:D,4,),"NO REGISTRA")</f>
        <v>AUXILIAR  DE MANTENIMIENTO</v>
      </c>
      <c r="E13791" s="5" t="str">
        <f>IFERROR(VLOOKUP(A13791,'Base Prueba'!A:E,5,),"NO REGISTRA")</f>
        <v>LOGISTICA Y SERVICIOS GENERALES</v>
      </c>
    </row>
    <row r="13792" spans="1:5" ht="15.75" x14ac:dyDescent="0.25">
      <c r="A13792" s="14">
        <v>1026261012</v>
      </c>
      <c r="B13792" s="2">
        <v>46135.292337962965</v>
      </c>
      <c r="C13792" s="3" t="str">
        <f>IFERROR(VLOOKUP(A13792,'Base Prueba'!A:C,3,),"NO REGISTRA")</f>
        <v>LUIS FELIPE NAVARRETE ECHEVERRIA</v>
      </c>
      <c r="D13792" s="4" t="str">
        <f>IFERROR(VLOOKUP(A13792,'Base Prueba'!A:D,4,),"NO REGISTRA")</f>
        <v>DOCENTE DE TIEMPO COMPLETO</v>
      </c>
      <c r="E13792" s="5" t="str">
        <f>IFERROR(VLOOKUP(A13792,'Base Prueba'!A:E,5,),"NO REGISTRA")</f>
        <v>UNIVERSITARIO COMUNICACION SOCIAL</v>
      </c>
    </row>
    <row r="13793" spans="1:5" ht="15.75" x14ac:dyDescent="0.25">
      <c r="A13793" s="14">
        <v>79312652</v>
      </c>
      <c r="B13793" s="2">
        <v>46135.294982638887</v>
      </c>
      <c r="C13793" s="3" t="str">
        <f>IFERROR(VLOOKUP(A13793,'Base Prueba'!A:C,3,),"NO REGISTRA")</f>
        <v>JOSE ALVARO LARA MANOSALVA</v>
      </c>
      <c r="D13793" s="4" t="str">
        <f>IFERROR(VLOOKUP(A13793,'Base Prueba'!A:D,4,),"NO REGISTRA")</f>
        <v>DOCENTE DE TIEMPO COMPLETO</v>
      </c>
      <c r="E13793" s="5" t="str">
        <f>IFERROR(VLOOKUP(A13793,'Base Prueba'!A:E,5,),"NO REGISTRA")</f>
        <v>UNIVERSITARIO ADMINISTRACION DE EMPRESAS</v>
      </c>
    </row>
    <row r="13794" spans="1:5" ht="15.75" x14ac:dyDescent="0.25">
      <c r="A13794" s="14">
        <v>1023965965</v>
      </c>
      <c r="B13794" s="2">
        <v>46135.296094097219</v>
      </c>
      <c r="C13794" s="3" t="str">
        <f>IFERROR(VLOOKUP(A13794,'Base Prueba'!A:C,3,),"NO REGISTRA")</f>
        <v>EDISON ALEJANDRO SALAZAR HERNANDEZ</v>
      </c>
      <c r="D13794" s="4" t="str">
        <f>IFERROR(VLOOKUP(A13794,'Base Prueba'!A:D,4,),"NO REGISTRA")</f>
        <v>DOCENTE DE MEDIO TIEMPO</v>
      </c>
      <c r="E13794" s="5" t="str">
        <f>IFERROR(VLOOKUP(A13794,'Base Prueba'!A:E,5,),"NO REGISTRA")</f>
        <v>NARRATIVAS DIGITALES Y AUDIOVISUALES</v>
      </c>
    </row>
    <row r="13795" spans="1:5" ht="15.75" x14ac:dyDescent="0.25">
      <c r="A13795" s="14">
        <v>1026252093</v>
      </c>
      <c r="B13795" s="2">
        <v>46135.29637152778</v>
      </c>
      <c r="C13795" s="3" t="str">
        <f>IFERROR(VLOOKUP(A13795,'Base Prueba'!A:C,3,),"NO REGISTRA")</f>
        <v>NADIA ROJAS MUÑOZ</v>
      </c>
      <c r="D13795" s="4" t="str">
        <f>IFERROR(VLOOKUP(A13795,'Base Prueba'!A:D,4,),"NO REGISTRA")</f>
        <v>DOCENTE DE TIEMPO COMPLETO</v>
      </c>
      <c r="E13795" s="5" t="str">
        <f>IFERROR(VLOOKUP(A13795,'Base Prueba'!A:E,5,),"NO REGISTRA")</f>
        <v>UNIVERSITARIO COMUNICACION SOCIAL</v>
      </c>
    </row>
    <row r="13796" spans="1:5" ht="15.75" x14ac:dyDescent="0.25">
      <c r="A13796" s="14">
        <v>1090495027</v>
      </c>
      <c r="B13796" s="2">
        <v>46135.29757638889</v>
      </c>
      <c r="C13796" s="3" t="str">
        <f>IFERROR(VLOOKUP(A13796,'Base Prueba'!A:C,3,),"NO REGISTRA")</f>
        <v>JHOBANY ALBERTO VACA LARGO</v>
      </c>
      <c r="D13796" s="4" t="str">
        <f>IFERROR(VLOOKUP(A13796,'Base Prueba'!A:D,4,),"NO REGISTRA")</f>
        <v>ENTRENADOR DEL CENTRO DE ALTURAS</v>
      </c>
      <c r="E13796" s="5" t="str">
        <f>IFERROR(VLOOKUP(A13796,'Base Prueba'!A:E,5,),"NO REGISTRA")</f>
        <v>OFICINA DE PLANEACION Y GESTION DE LA CALIDAD</v>
      </c>
    </row>
    <row r="13797" spans="1:5" ht="15.75" x14ac:dyDescent="0.25">
      <c r="A13797" s="14">
        <v>248294</v>
      </c>
      <c r="B13797" s="2">
        <v>46135.300955787039</v>
      </c>
      <c r="C13797" s="3" t="str">
        <f>IFERROR(VLOOKUP(A13797,'Base Prueba'!A:C,3,),"NO REGISTRA")</f>
        <v>WALTER NATALIO VALDEZ MONTAÑEZ</v>
      </c>
      <c r="D13797" s="4" t="str">
        <f>IFERROR(VLOOKUP(A13797,'Base Prueba'!A:D,4,),"NO REGISTRA")</f>
        <v>DOCENTE DE TIEMPO COMPLETO</v>
      </c>
      <c r="E13797" s="5" t="str">
        <f>IFERROR(VLOOKUP(A13797,'Base Prueba'!A:E,5,),"NO REGISTRA")</f>
        <v>UNIVERSITARIO EN TURISMO Y GASTRONOMIA</v>
      </c>
    </row>
    <row r="13798" spans="1:5" ht="15.75" x14ac:dyDescent="0.25">
      <c r="A13798" s="14">
        <v>1019008046</v>
      </c>
      <c r="B13798" s="2">
        <v>46135.301024768516</v>
      </c>
      <c r="C13798" s="3" t="str">
        <f>IFERROR(VLOOKUP(A13798,'Base Prueba'!A:C,3,),"NO REGISTRA")</f>
        <v>JORGE ARMANDO CAMARGO GALVIS</v>
      </c>
      <c r="D13798" s="4" t="str">
        <f>IFERROR(VLOOKUP(A13798,'Base Prueba'!A:D,4,),"NO REGISTRA")</f>
        <v>DOCENTE DE MEDIO TIEMPO</v>
      </c>
      <c r="E13798" s="5" t="str">
        <f>IFERROR(VLOOKUP(A13798,'Base Prueba'!A:E,5,),"NO REGISTRA")</f>
        <v>NARRATIVAS DIGITALES Y AUDIOVISUALES</v>
      </c>
    </row>
    <row r="13799" spans="1:5" ht="15.75" x14ac:dyDescent="0.25">
      <c r="A13799" s="14">
        <v>1030567635</v>
      </c>
      <c r="B13799" s="2">
        <v>46135.302196875004</v>
      </c>
      <c r="C13799" s="3" t="str">
        <f>IFERROR(VLOOKUP(A13799,'Base Prueba'!A:C,3,),"NO REGISTRA")</f>
        <v>JEFFERSON ANDRES BARRETO DIAZ</v>
      </c>
      <c r="D13799" s="4" t="str">
        <f>IFERROR(VLOOKUP(A13799,'Base Prueba'!A:D,4,),"NO REGISTRA")</f>
        <v>AUXILIAR DE ARCHIVO</v>
      </c>
      <c r="E13799" s="5" t="str">
        <f>IFERROR(VLOOKUP(A13799,'Base Prueba'!A:E,5,),"NO REGISTRA")</f>
        <v>CENTRO DE GESTION DOCUMENTAL</v>
      </c>
    </row>
    <row r="13800" spans="1:5" ht="15.75" x14ac:dyDescent="0.25">
      <c r="A13800" s="14">
        <v>1026597443</v>
      </c>
      <c r="B13800" s="2">
        <v>46135.302487847221</v>
      </c>
      <c r="C13800" s="3" t="str">
        <f>IFERROR(VLOOKUP(A13800,'Base Prueba'!A:C,3,),"NO REGISTRA")</f>
        <v>SERGIO ALEXANDER VERA GARCIA</v>
      </c>
      <c r="D13800" s="4" t="str">
        <f>IFERROR(VLOOKUP(A13800,'Base Prueba'!A:D,4,),"NO REGISTRA")</f>
        <v>AUXILIAR ELECTRICO</v>
      </c>
      <c r="E13800" s="5" t="str">
        <f>IFERROR(VLOOKUP(A13800,'Base Prueba'!A:E,5,),"NO REGISTRA")</f>
        <v>LOGISTICA Y SERVICIOS GENERALES</v>
      </c>
    </row>
    <row r="13801" spans="1:5" ht="15.75" x14ac:dyDescent="0.25">
      <c r="A13801" s="14">
        <v>79918292</v>
      </c>
      <c r="B13801" s="2">
        <v>46135.304836689815</v>
      </c>
      <c r="C13801" s="3" t="str">
        <f>IFERROR(VLOOKUP(A13801,'Base Prueba'!A:C,3,),"NO REGISTRA")</f>
        <v>GABRIEL ALBERTO MORENO MONROY</v>
      </c>
      <c r="D13801" s="4" t="str">
        <f>IFERROR(VLOOKUP(A13801,'Base Prueba'!A:D,4,),"NO REGISTRA")</f>
        <v>DOCENTE DE MEDIO TIEMPO</v>
      </c>
      <c r="E13801" s="5" t="str">
        <f>IFERROR(VLOOKUP(A13801,'Base Prueba'!A:E,5,),"NO REGISTRA")</f>
        <v>TECNOLOGIA EN COMERCIO Y NEGOCIOS INTERNACIONALES</v>
      </c>
    </row>
    <row r="13802" spans="1:5" ht="15.75" x14ac:dyDescent="0.25">
      <c r="A13802" s="14">
        <v>80725196</v>
      </c>
      <c r="B13802" s="2">
        <v>46135.305871643519</v>
      </c>
      <c r="C13802" s="3" t="str">
        <f>IFERROR(VLOOKUP(A13802,'Base Prueba'!A:C,3,),"NO REGISTRA")</f>
        <v>YEISON YOSET TOVAR BARBOSA</v>
      </c>
      <c r="D13802" s="4" t="str">
        <f>IFERROR(VLOOKUP(A13802,'Base Prueba'!A:D,4,),"NO REGISTRA")</f>
        <v>LIDER GESTION DOCUMENTAL</v>
      </c>
      <c r="E13802" s="5" t="str">
        <f>IFERROR(VLOOKUP(A13802,'Base Prueba'!A:E,5,),"NO REGISTRA")</f>
        <v>CENTRO DE GESTION DOCUMENTAL</v>
      </c>
    </row>
    <row r="13803" spans="1:5" ht="15.75" x14ac:dyDescent="0.25">
      <c r="A13803" s="14">
        <v>11318253</v>
      </c>
      <c r="B13803" s="2">
        <v>46135.305927662041</v>
      </c>
      <c r="C13803" s="3" t="str">
        <f>IFERROR(VLOOKUP(A13803,'Base Prueba'!A:C,3,),"NO REGISTRA")</f>
        <v>RODRIGO RODRIGUEZ</v>
      </c>
      <c r="D13803" s="4" t="str">
        <f>IFERROR(VLOOKUP(A13803,'Base Prueba'!A:D,4,),"NO REGISTRA")</f>
        <v>APRENDIZ UNIVERSITARIO</v>
      </c>
      <c r="E13803" s="5" t="str">
        <f>IFERROR(VLOOKUP(A13803,'Base Prueba'!A:E,5,),"NO REGISTRA")</f>
        <v>CENTRO DE GESTION DOCUMENTAL</v>
      </c>
    </row>
    <row r="13804" spans="1:5" ht="15.75" x14ac:dyDescent="0.25">
      <c r="A13804" s="14">
        <v>1014215096</v>
      </c>
      <c r="B13804" s="2">
        <v>46135.30758252315</v>
      </c>
      <c r="C13804" s="3" t="str">
        <f>IFERROR(VLOOKUP(A13804,'Base Prueba'!A:C,3,),"NO REGISTRA")</f>
        <v>ALEXANDER BELTRAN AGUILERA</v>
      </c>
      <c r="D13804" s="4" t="str">
        <f>IFERROR(VLOOKUP(A13804,'Base Prueba'!A:D,4,),"NO REGISTRA")</f>
        <v>DOCENTE DE TIEMPO COMPLETO</v>
      </c>
      <c r="E13804" s="5" t="str">
        <f>IFERROR(VLOOKUP(A13804,'Base Prueba'!A:E,5,),"NO REGISTRA")</f>
        <v>UNIVERSITARIO EN TURISMO Y GASTRONOMIA</v>
      </c>
    </row>
    <row r="13805" spans="1:5" ht="15.75" x14ac:dyDescent="0.25">
      <c r="A13805" s="14">
        <v>46454903</v>
      </c>
      <c r="B13805" s="2">
        <v>46135.310054629626</v>
      </c>
      <c r="C13805" s="3" t="str">
        <f>IFERROR(VLOOKUP(A13805,'Base Prueba'!A:C,3,),"NO REGISTRA")</f>
        <v>DIANA CAROLINA HERRERA BARRIOS</v>
      </c>
      <c r="D13805" s="4" t="str">
        <f>IFERROR(VLOOKUP(A13805,'Base Prueba'!A:D,4,),"NO REGISTRA")</f>
        <v>DOCENTE DE MEDIO TIEMPO</v>
      </c>
      <c r="E13805" s="5" t="str">
        <f>IFERROR(VLOOKUP(A13805,'Base Prueba'!A:E,5,),"NO REGISTRA")</f>
        <v>UNIVERSITARIO EN TURISMO Y GASTRONOMIA</v>
      </c>
    </row>
    <row r="13806" spans="1:5" ht="15.75" x14ac:dyDescent="0.25">
      <c r="A13806" s="14">
        <v>1141514141</v>
      </c>
      <c r="B13806" s="2">
        <v>46135.310903240737</v>
      </c>
      <c r="C13806" s="3" t="str">
        <f>IFERROR(VLOOKUP(A13806,'Base Prueba'!A:C,3,),"NO REGISTRA")</f>
        <v>LAURA SOFIA VARGAS LESMES</v>
      </c>
      <c r="D13806" s="4" t="str">
        <f>IFERROR(VLOOKUP(A13806,'Base Prueba'!A:D,4,),"NO REGISTRA")</f>
        <v>AUXILIAR BIBLIOTECA</v>
      </c>
      <c r="E13806" s="5" t="str">
        <f>IFERROR(VLOOKUP(A13806,'Base Prueba'!A:E,5,),"NO REGISTRA")</f>
        <v>BIBLIOTECA</v>
      </c>
    </row>
    <row r="13807" spans="1:5" ht="15.75" x14ac:dyDescent="0.25">
      <c r="A13807" s="14">
        <v>79704152</v>
      </c>
      <c r="B13807" s="2">
        <v>46135.314473032406</v>
      </c>
      <c r="C13807" s="3" t="str">
        <f>IFERROR(VLOOKUP(A13807,'Base Prueba'!A:C,3,),"NO REGISTRA")</f>
        <v>FABIO ORLANDO MONTENEGRO RIAÑO</v>
      </c>
      <c r="D13807" s="4" t="str">
        <f>IFERROR(VLOOKUP(A13807,'Base Prueba'!A:D,4,),"NO REGISTRA")</f>
        <v>AUXILIAR RECURSOS ACADÉMICOS</v>
      </c>
      <c r="E13807" s="5" t="str">
        <f>IFERROR(VLOOKUP(A13807,'Base Prueba'!A:E,5,),"NO REGISTRA")</f>
        <v>OFICINA DE AUDIOVISUALES</v>
      </c>
    </row>
    <row r="13808" spans="1:5" ht="15.75" x14ac:dyDescent="0.25">
      <c r="A13808" s="14">
        <v>1000467399</v>
      </c>
      <c r="B13808" s="2">
        <v>46135.32337395833</v>
      </c>
      <c r="C13808" s="3" t="str">
        <f>IFERROR(VLOOKUP(A13808,'Base Prueba'!A:C,3,),"NO REGISTRA")</f>
        <v>BRANDO ESTIVEN DIAZ QUIMBAYA</v>
      </c>
      <c r="D13808" s="4" t="str">
        <f>IFERROR(VLOOKUP(A13808,'Base Prueba'!A:D,4,),"NO REGISTRA")</f>
        <v>APRENDIZ UNIVERSITARIO</v>
      </c>
      <c r="E13808" s="5" t="str">
        <f>IFERROR(VLOOKUP(A13808,'Base Prueba'!A:E,5,),"NO REGISTRA")</f>
        <v>DEPARTAMENTO DE GESTION HUMANA</v>
      </c>
    </row>
    <row r="13809" spans="1:5" ht="15.75" x14ac:dyDescent="0.25">
      <c r="A13809" s="14">
        <v>79624306</v>
      </c>
      <c r="B13809" s="2">
        <v>46135.325631134256</v>
      </c>
      <c r="C13809" s="3" t="str">
        <f>IFERROR(VLOOKUP(A13809,'Base Prueba'!A:C,3,),"NO REGISTRA")</f>
        <v>NELSON MONGUA PEDREROS</v>
      </c>
      <c r="D13809" s="4" t="str">
        <f>IFERROR(VLOOKUP(A13809,'Base Prueba'!A:D,4,),"NO REGISTRA")</f>
        <v>ADMINISTRADOR DE REDES</v>
      </c>
      <c r="E13809" s="5" t="str">
        <f>IFERROR(VLOOKUP(A13809,'Base Prueba'!A:E,5,),"NO REGISTRA")</f>
        <v>DEPARTAMENTO DE INFORMATICA Y TECNOLOGIA</v>
      </c>
    </row>
    <row r="13810" spans="1:5" ht="15.75" x14ac:dyDescent="0.25">
      <c r="A13810" s="14">
        <v>1032487526</v>
      </c>
      <c r="B13810" s="2">
        <v>46135.327976851855</v>
      </c>
      <c r="C13810" s="3" t="str">
        <f>IFERROR(VLOOKUP(A13810,'Base Prueba'!A:C,3,),"NO REGISTRA")</f>
        <v>LAURA ANDREA MEZA MARTINEZ</v>
      </c>
      <c r="D13810" s="4" t="str">
        <f>IFERROR(VLOOKUP(A13810,'Base Prueba'!A:D,4,),"NO REGISTRA")</f>
        <v>DOCENTE DE MEDIO TIEMPO</v>
      </c>
      <c r="E13810" s="5" t="str">
        <f>IFERROR(VLOOKUP(A13810,'Base Prueba'!A:E,5,),"NO REGISTRA")</f>
        <v>TECNICO LABORAL AUXILIAR PRODUCCION GRAFICA</v>
      </c>
    </row>
    <row r="13811" spans="1:5" ht="15.75" x14ac:dyDescent="0.25">
      <c r="A13811" s="14">
        <v>1025322754</v>
      </c>
      <c r="B13811" s="2">
        <v>46135.331555092591</v>
      </c>
      <c r="C13811" s="3" t="str">
        <f>IFERROR(VLOOKUP(A13811,'Base Prueba'!A:C,3,),"NO REGISTRA")</f>
        <v>ALISON YULIANA BEJARANO RUIZ</v>
      </c>
      <c r="D13811" s="4" t="str">
        <f>IFERROR(VLOOKUP(A13811,'Base Prueba'!A:D,4,),"NO REGISTRA")</f>
        <v>AUXILIAR DE SISTEMAS</v>
      </c>
      <c r="E13811" s="5" t="str">
        <f>IFERROR(VLOOKUP(A13811,'Base Prueba'!A:E,5,),"NO REGISTRA")</f>
        <v>DEPARTAMENTO DE INFORMATICA Y TECNOLOGIA</v>
      </c>
    </row>
    <row r="13812" spans="1:5" ht="15.75" x14ac:dyDescent="0.25">
      <c r="A13812" s="14">
        <v>52886303</v>
      </c>
      <c r="B13812" s="2">
        <v>46135.331910416666</v>
      </c>
      <c r="C13812" s="3" t="str">
        <f>IFERROR(VLOOKUP(A13812,'Base Prueba'!A:C,3,),"NO REGISTRA")</f>
        <v>CLAUDIA MARCELA ALARCON RAMIREZ</v>
      </c>
      <c r="D13812" s="4" t="str">
        <f>IFERROR(VLOOKUP(A13812,'Base Prueba'!A:D,4,),"NO REGISTRA")</f>
        <v>DOCENTE DE MEDIO TIEMPO</v>
      </c>
      <c r="E13812" s="5" t="str">
        <f>IFERROR(VLOOKUP(A13812,'Base Prueba'!A:E,5,),"NO REGISTRA")</f>
        <v>TECNICO LABORAL EN AUXILIAR DE MERCADEO Y VENTAS</v>
      </c>
    </row>
    <row r="13813" spans="1:5" ht="15.75" x14ac:dyDescent="0.25">
      <c r="A13813" s="14">
        <v>1024549760</v>
      </c>
      <c r="B13813" s="2">
        <v>46135.335661921294</v>
      </c>
      <c r="C13813" s="3" t="str">
        <f>IFERROR(VLOOKUP(A13813,'Base Prueba'!A:C,3,),"NO REGISTRA")</f>
        <v>FRANCY YISETH JAIMES NEIRA</v>
      </c>
      <c r="D13813" s="4" t="str">
        <f>IFERROR(VLOOKUP(A13813,'Base Prueba'!A:D,4,),"NO REGISTRA")</f>
        <v>SECRETARIA ACADEMICA - ADMINISTRATIVA DE FACULTAD</v>
      </c>
      <c r="E13813" s="5" t="str">
        <f>IFERROR(VLOOKUP(A13813,'Base Prueba'!A:E,5,),"NO REGISTRA")</f>
        <v>FACULTAD DE COMINICACIÓN PERIODISMO Y ARTES</v>
      </c>
    </row>
    <row r="13814" spans="1:5" ht="15.75" x14ac:dyDescent="0.25">
      <c r="A13814" s="14">
        <v>1000611958</v>
      </c>
      <c r="B13814" s="2">
        <v>46135.335690740743</v>
      </c>
      <c r="C13814" s="3" t="str">
        <f>IFERROR(VLOOKUP(A13814,'Base Prueba'!A:C,3,),"NO REGISTRA")</f>
        <v>TYLER CORRADINE  VARGAS</v>
      </c>
      <c r="D13814" s="4" t="str">
        <f>IFERROR(VLOOKUP(A13814,'Base Prueba'!A:D,4,),"NO REGISTRA")</f>
        <v>APRENDIZ UNIVERSITARIO</v>
      </c>
      <c r="E13814" s="5" t="str">
        <f>IFERROR(VLOOKUP(A13814,'Base Prueba'!A:E,5,),"NO REGISTRA")</f>
        <v>DEPARTAMENTO DE INFORMATICA Y TECNOLOGIA</v>
      </c>
    </row>
    <row r="13815" spans="1:5" ht="15.75" x14ac:dyDescent="0.25">
      <c r="A13815" s="14">
        <v>1023954848</v>
      </c>
      <c r="B13815" s="2">
        <v>46135.335875810182</v>
      </c>
      <c r="C13815" s="3" t="str">
        <f>IFERROR(VLOOKUP(A13815,'Base Prueba'!A:C,3,),"NO REGISTRA")</f>
        <v>JUAN CARLOS ESPITIA ORTIZ</v>
      </c>
      <c r="D13815" s="4" t="str">
        <f>IFERROR(VLOOKUP(A13815,'Base Prueba'!A:D,4,),"NO REGISTRA")</f>
        <v>ANALISTA DE INFRAESTRUCTURA</v>
      </c>
      <c r="E13815" s="5" t="str">
        <f>IFERROR(VLOOKUP(A13815,'Base Prueba'!A:E,5,),"NO REGISTRA")</f>
        <v>DEPARTAMENTO DE INFORMATICA Y TECNOLOGIA</v>
      </c>
    </row>
    <row r="13816" spans="1:5" ht="15.75" x14ac:dyDescent="0.25">
      <c r="A13816" s="14">
        <v>1014266838</v>
      </c>
      <c r="B13816" s="2">
        <v>46135.336834374997</v>
      </c>
      <c r="C13816" s="3" t="str">
        <f>IFERROR(VLOOKUP(A13816,'Base Prueba'!A:C,3,),"NO REGISTRA")</f>
        <v>JENNIFER ASTRID ROMERO HURTADO</v>
      </c>
      <c r="D13816" s="4" t="str">
        <f>IFERROR(VLOOKUP(A13816,'Base Prueba'!A:D,4,),"NO REGISTRA")</f>
        <v>LIDER DE RECAUDO</v>
      </c>
      <c r="E13816" s="5" t="str">
        <f>IFERROR(VLOOKUP(A13816,'Base Prueba'!A:E,5,),"NO REGISTRA")</f>
        <v>AREA FINANCIERA Y CONTABLE</v>
      </c>
    </row>
    <row r="13817" spans="1:5" ht="15.75" x14ac:dyDescent="0.25">
      <c r="A13817" s="14">
        <v>1069724855</v>
      </c>
      <c r="B13817" s="2">
        <v>46135.338173611111</v>
      </c>
      <c r="C13817" s="3" t="str">
        <f>IFERROR(VLOOKUP(A13817,'Base Prueba'!A:C,3,),"NO REGISTRA")</f>
        <v>PEDRO ALBERTO OSPINA RODRIGUEZ</v>
      </c>
      <c r="D13817" s="4" t="str">
        <f>IFERROR(VLOOKUP(A13817,'Base Prueba'!A:D,4,),"NO REGISTRA")</f>
        <v>DIRECTOR DE PROGRAMAS DE COMUNICACION SOCIAL, PERIODISMO Y POSGRADOS</v>
      </c>
      <c r="E13817" s="5" t="str">
        <f>IFERROR(VLOOKUP(A13817,'Base Prueba'!A:E,5,),"NO REGISTRA")</f>
        <v>FACULTAD DE COMINICACIÓN PERIODISMO Y ARTES</v>
      </c>
    </row>
    <row r="13818" spans="1:5" ht="15.75" x14ac:dyDescent="0.25">
      <c r="A13818" s="14">
        <v>1022378300</v>
      </c>
      <c r="B13818" s="2">
        <v>46135.342173958335</v>
      </c>
      <c r="C13818" s="3" t="str">
        <f>IFERROR(VLOOKUP(A13818,'Base Prueba'!A:C,3,),"NO REGISTRA")</f>
        <v>FERNEY ANDRES CHASPUENGAL RAMIREZ</v>
      </c>
      <c r="D13818" s="4" t="str">
        <f>IFERROR(VLOOKUP(A13818,'Base Prueba'!A:D,4,),"NO REGISTRA")</f>
        <v>LÍDER DE DEPORTE Y CULTURA</v>
      </c>
      <c r="E13818" s="5" t="str">
        <f>IFERROR(VLOOKUP(A13818,'Base Prueba'!A:E,5,),"NO REGISTRA")</f>
        <v>DIRECCION DE BIENESTAR INSTITUCIONAL</v>
      </c>
    </row>
    <row r="13819" spans="1:5" ht="15.75" x14ac:dyDescent="0.25">
      <c r="A13819" s="14">
        <v>1024528858</v>
      </c>
      <c r="B13819" s="2">
        <v>46135.343284027775</v>
      </c>
      <c r="C13819" s="3" t="str">
        <f>IFERROR(VLOOKUP(A13819,'Base Prueba'!A:C,3,),"NO REGISTRA")</f>
        <v>LEIDY PAOLA SANDOVAL FUENTES</v>
      </c>
      <c r="D13819" s="4" t="str">
        <f>IFERROR(VLOOKUP(A13819,'Base Prueba'!A:D,4,),"NO REGISTRA")</f>
        <v>SECRETARIA ACADEMICA - ADMINISTRATIVA DE FACULTAD</v>
      </c>
      <c r="E13819" s="5" t="str">
        <f>IFERROR(VLOOKUP(A13819,'Base Prueba'!A:E,5,),"NO REGISTRA")</f>
        <v>FACULTAD DE CIENCIAS ECONOMICAS Y ADMINISTRATIVAS</v>
      </c>
    </row>
    <row r="13820" spans="1:5" ht="15.75" x14ac:dyDescent="0.25">
      <c r="A13820" s="14">
        <v>1015441100</v>
      </c>
      <c r="B13820" s="2">
        <v>46135.348908680557</v>
      </c>
      <c r="C13820" s="3" t="str">
        <f>IFERROR(VLOOKUP(A13820,'Base Prueba'!A:C,3,),"NO REGISTRA")</f>
        <v>MARIA FERNANDA SANTANA BUITRAGO</v>
      </c>
      <c r="D13820" s="4" t="str">
        <f>IFERROR(VLOOKUP(A13820,'Base Prueba'!A:D,4,),"NO REGISTRA")</f>
        <v>LIDER DE DESAROLLO HUMANO</v>
      </c>
      <c r="E13820" s="5" t="str">
        <f>IFERROR(VLOOKUP(A13820,'Base Prueba'!A:E,5,),"NO REGISTRA")</f>
        <v>DIRECCION DE BIENESTAR INSTITUCIONAL</v>
      </c>
    </row>
    <row r="13821" spans="1:5" ht="15.75" x14ac:dyDescent="0.25">
      <c r="A13821" s="14">
        <v>1026293347</v>
      </c>
      <c r="B13821" s="2">
        <v>46135.356720601849</v>
      </c>
      <c r="C13821" s="3" t="str">
        <f>IFERROR(VLOOKUP(A13821,'Base Prueba'!A:C,3,),"NO REGISTRA")</f>
        <v>LAURA JINETH ORJUELA ROJAS</v>
      </c>
      <c r="D13821" s="4" t="str">
        <f>IFERROR(VLOOKUP(A13821,'Base Prueba'!A:D,4,),"NO REGISTRA")</f>
        <v>APRENDIZ UNIVERSITARIO</v>
      </c>
      <c r="E13821" s="5" t="str">
        <f>IFERROR(VLOOKUP(A13821,'Base Prueba'!A:E,5,),"NO REGISTRA")</f>
        <v>DIRECCION DE BIENESTAR INSTITUCIONAL</v>
      </c>
    </row>
    <row r="13822" spans="1:5" ht="15.75" x14ac:dyDescent="0.25">
      <c r="A13822" s="14">
        <v>1023898029</v>
      </c>
      <c r="B13822" s="2">
        <v>46135.366777777781</v>
      </c>
      <c r="C13822" s="3" t="str">
        <f>IFERROR(VLOOKUP(A13822,'Base Prueba'!A:C,3,),"NO REGISTRA")</f>
        <v>EMANUEL ENCISO CAMACHO</v>
      </c>
      <c r="D13822" s="4" t="str">
        <f>IFERROR(VLOOKUP(A13822,'Base Prueba'!A:D,4,),"NO REGISTRA")</f>
        <v>DECANO</v>
      </c>
      <c r="E13822" s="5" t="str">
        <f>IFERROR(VLOOKUP(A13822,'Base Prueba'!A:E,5,),"NO REGISTRA")</f>
        <v>FACULTAD DE COMINICACIÓN PERIODISMO Y ARTES</v>
      </c>
    </row>
    <row r="13823" spans="1:5" ht="15.75" x14ac:dyDescent="0.25">
      <c r="A13823" s="14">
        <v>79918292</v>
      </c>
      <c r="B13823" s="2">
        <v>46135.369915277777</v>
      </c>
      <c r="C13823" s="3" t="str">
        <f>IFERROR(VLOOKUP(A13823,'Base Prueba'!A:C,3,),"NO REGISTRA")</f>
        <v>GABRIEL ALBERTO MORENO MONROY</v>
      </c>
      <c r="D13823" s="4" t="str">
        <f>IFERROR(VLOOKUP(A13823,'Base Prueba'!A:D,4,),"NO REGISTRA")</f>
        <v>DOCENTE DE MEDIO TIEMPO</v>
      </c>
      <c r="E13823" s="5" t="str">
        <f>IFERROR(VLOOKUP(A13823,'Base Prueba'!A:E,5,),"NO REGISTRA")</f>
        <v>TECNOLOGIA EN COMERCIO Y NEGOCIOS INTERNACIONALES</v>
      </c>
    </row>
    <row r="13824" spans="1:5" ht="15.75" x14ac:dyDescent="0.25">
      <c r="A13824" s="14">
        <v>1019008046</v>
      </c>
      <c r="B13824" s="2">
        <v>46135.374684027774</v>
      </c>
      <c r="C13824" s="3" t="str">
        <f>IFERROR(VLOOKUP(A13824,'Base Prueba'!A:C,3,),"NO REGISTRA")</f>
        <v>JORGE ARMANDO CAMARGO GALVIS</v>
      </c>
      <c r="D13824" s="4" t="str">
        <f>IFERROR(VLOOKUP(A13824,'Base Prueba'!A:D,4,),"NO REGISTRA")</f>
        <v>DOCENTE DE MEDIO TIEMPO</v>
      </c>
      <c r="E13824" s="5" t="str">
        <f>IFERROR(VLOOKUP(A13824,'Base Prueba'!A:E,5,),"NO REGISTRA")</f>
        <v>NARRATIVAS DIGITALES Y AUDIOVISUALES</v>
      </c>
    </row>
    <row r="13825" spans="1:5" ht="15.75" x14ac:dyDescent="0.25">
      <c r="A13825" s="14">
        <v>79452150</v>
      </c>
      <c r="B13825" s="2">
        <v>46135.37622395833</v>
      </c>
      <c r="C13825" s="3" t="str">
        <f>IFERROR(VLOOKUP(A13825,'Base Prueba'!A:C,3,),"NO REGISTRA")</f>
        <v>JUAN CARLOS PAZ CUBILLOS</v>
      </c>
      <c r="D13825" s="4" t="str">
        <f>IFERROR(VLOOKUP(A13825,'Base Prueba'!A:D,4,),"NO REGISTRA")</f>
        <v>ANALISTA DE SISTEMAS</v>
      </c>
      <c r="E13825" s="5" t="str">
        <f>IFERROR(VLOOKUP(A13825,'Base Prueba'!A:E,5,),"NO REGISTRA")</f>
        <v>DEPARTAMENTO DE INFORMATICA Y TECNOLOGIA</v>
      </c>
    </row>
    <row r="13826" spans="1:5" ht="15.75" x14ac:dyDescent="0.25">
      <c r="A13826" s="14">
        <v>80189815</v>
      </c>
      <c r="B13826" s="2">
        <v>46135.377780324074</v>
      </c>
      <c r="C13826" s="3" t="str">
        <f>IFERROR(VLOOKUP(A13826,'Base Prueba'!A:C,3,),"NO REGISTRA")</f>
        <v>JUAN MANUEL DIAZ SOSA</v>
      </c>
      <c r="D13826" s="4" t="str">
        <f>IFERROR(VLOOKUP(A13826,'Base Prueba'!A:D,4,),"NO REGISTRA")</f>
        <v>AUXILIAR DE RECURSOS AUDIOVISUALES</v>
      </c>
      <c r="E13826" s="5" t="str">
        <f>IFERROR(VLOOKUP(A13826,'Base Prueba'!A:E,5,),"NO REGISTRA")</f>
        <v>OFICINA DE AUDIOVISUALES</v>
      </c>
    </row>
    <row r="13827" spans="1:5" ht="15.75" x14ac:dyDescent="0.25">
      <c r="A13827" s="14">
        <v>52735929</v>
      </c>
      <c r="B13827" s="2">
        <v>46135.377912037038</v>
      </c>
      <c r="C13827" s="3" t="str">
        <f>IFERROR(VLOOKUP(A13827,'Base Prueba'!A:C,3,),"NO REGISTRA")</f>
        <v>JEIMMY AREVALO MELO</v>
      </c>
      <c r="D13827" s="4" t="str">
        <f>IFERROR(VLOOKUP(A13827,'Base Prueba'!A:D,4,),"NO REGISTRA")</f>
        <v>COORDINADOR DE BIBLIOTECA</v>
      </c>
      <c r="E13827" s="5" t="str">
        <f>IFERROR(VLOOKUP(A13827,'Base Prueba'!A:E,5,),"NO REGISTRA")</f>
        <v>BIBLIOTECA</v>
      </c>
    </row>
    <row r="13828" spans="1:5" ht="15.75" x14ac:dyDescent="0.25">
      <c r="A13828" s="14">
        <v>52850506</v>
      </c>
      <c r="B13828" s="2">
        <v>46135.378065856479</v>
      </c>
      <c r="C13828" s="3" t="str">
        <f>IFERROR(VLOOKUP(A13828,'Base Prueba'!A:C,3,),"NO REGISTRA")</f>
        <v>PAOLA ANDREA VASQUEZ FONSECA</v>
      </c>
      <c r="D13828" s="4" t="str">
        <f>IFERROR(VLOOKUP(A13828,'Base Prueba'!A:D,4,),"NO REGISTRA")</f>
        <v>DOCENTE DE TIEMPO COMPLETO</v>
      </c>
      <c r="E13828" s="5" t="str">
        <f>IFERROR(VLOOKUP(A13828,'Base Prueba'!A:E,5,),"NO REGISTRA")</f>
        <v>UNIVERSITARIO COMUNICACION SOCIAL</v>
      </c>
    </row>
    <row r="13829" spans="1:5" ht="15.75" x14ac:dyDescent="0.25">
      <c r="A13829" s="14">
        <v>52961012</v>
      </c>
      <c r="B13829" s="2">
        <v>46135.37814050926</v>
      </c>
      <c r="C13829" s="3" t="str">
        <f>IFERROR(VLOOKUP(A13829,'Base Prueba'!A:C,3,),"NO REGISTRA")</f>
        <v>ELVY JOHANNA RAMIREZ DONCEL</v>
      </c>
      <c r="D13829" s="4" t="str">
        <f>IFERROR(VLOOKUP(A13829,'Base Prueba'!A:D,4,),"NO REGISTRA")</f>
        <v>DOCENTE DE TIEMPO COMPLETO</v>
      </c>
      <c r="E13829" s="5" t="str">
        <f>IFERROR(VLOOKUP(A13829,'Base Prueba'!A:E,5,),"NO REGISTRA")</f>
        <v>NARRATIVAS DIGITALES Y AUDIOVISUALES</v>
      </c>
    </row>
    <row r="13830" spans="1:5" ht="15.75" x14ac:dyDescent="0.25">
      <c r="A13830" s="14">
        <v>1032453118</v>
      </c>
      <c r="B13830" s="2">
        <v>46135.381285995369</v>
      </c>
      <c r="C13830" s="3" t="str">
        <f>IFERROR(VLOOKUP(A13830,'Base Prueba'!A:C,3,),"NO REGISTRA")</f>
        <v>JOHN STIVEN OSPINA VARGAS</v>
      </c>
      <c r="D13830" s="4" t="str">
        <f>IFERROR(VLOOKUP(A13830,'Base Prueba'!A:D,4,),"NO REGISTRA")</f>
        <v>LIDER DE ENTORNOS VIRTUALES Y DESARROLLO</v>
      </c>
      <c r="E13830" s="5" t="str">
        <f>IFERROR(VLOOKUP(A13830,'Base Prueba'!A:E,5,),"NO REGISTRA")</f>
        <v>VICERRECTORIA ACADEMICA</v>
      </c>
    </row>
    <row r="13831" spans="1:5" ht="15.75" x14ac:dyDescent="0.25">
      <c r="A13831" s="14">
        <v>1019116766</v>
      </c>
      <c r="B13831" s="2">
        <v>46135.382895138886</v>
      </c>
      <c r="C13831" s="3" t="str">
        <f>IFERROR(VLOOKUP(A13831,'Base Prueba'!A:C,3,),"NO REGISTRA")</f>
        <v>IVAN FERNEY MONTOYA BOLAÑOS</v>
      </c>
      <c r="D13831" s="4" t="str">
        <f>IFERROR(VLOOKUP(A13831,'Base Prueba'!A:D,4,),"NO REGISTRA")</f>
        <v>DOCENTE DE TIEMPO COMPLETO</v>
      </c>
      <c r="E13831" s="5" t="str">
        <f>IFERROR(VLOOKUP(A13831,'Base Prueba'!A:E,5,),"NO REGISTRA")</f>
        <v>UNIVERSITARIO EN TURISMO Y GASTRONOMIA</v>
      </c>
    </row>
    <row r="13832" spans="1:5" ht="15.75" x14ac:dyDescent="0.25">
      <c r="A13832" s="14">
        <v>1000216787</v>
      </c>
      <c r="B13832" s="2">
        <v>46135.384103703705</v>
      </c>
      <c r="C13832" s="3" t="str">
        <f>IFERROR(VLOOKUP(A13832,'Base Prueba'!A:C,3,),"NO REGISTRA")</f>
        <v>LAURA CAMILA SANCHEZ MARTINEZ</v>
      </c>
      <c r="D13832" s="4" t="str">
        <f>IFERROR(VLOOKUP(A13832,'Base Prueba'!A:D,4,),"NO REGISTRA")</f>
        <v>SECRETARIA ACADEMICA - ADMINISTRATIVA DE FACULTAD</v>
      </c>
      <c r="E13832" s="5" t="str">
        <f>IFERROR(VLOOKUP(A13832,'Base Prueba'!A:E,5,),"NO REGISTRA")</f>
        <v>FACULTAD DE INGENIERIA Y TECNOLOGIA DE LA INFORMACION</v>
      </c>
    </row>
    <row r="13833" spans="1:5" ht="15.75" x14ac:dyDescent="0.25">
      <c r="A13833" s="14">
        <v>1019125716</v>
      </c>
      <c r="B13833" s="2">
        <v>46135.386480439818</v>
      </c>
      <c r="C13833" s="3" t="str">
        <f>IFERROR(VLOOKUP(A13833,'Base Prueba'!A:C,3,),"NO REGISTRA")</f>
        <v>GINA PAOLA ALZATE ARISTIZABAL</v>
      </c>
      <c r="D13833" s="4" t="str">
        <f>IFERROR(VLOOKUP(A13833,'Base Prueba'!A:D,4,),"NO REGISTRA")</f>
        <v>DOCENTE DE MEDIO TIEMPO</v>
      </c>
      <c r="E13833" s="5" t="str">
        <f>IFERROR(VLOOKUP(A13833,'Base Prueba'!A:E,5,),"NO REGISTRA")</f>
        <v>UNIDAD DE IDIOMAS</v>
      </c>
    </row>
    <row r="13834" spans="1:5" ht="15.75" x14ac:dyDescent="0.25">
      <c r="A13834" s="14">
        <v>79433573</v>
      </c>
      <c r="B13834" s="2">
        <v>46135.389347569442</v>
      </c>
      <c r="C13834" s="3" t="str">
        <f>IFERROR(VLOOKUP(A13834,'Base Prueba'!A:C,3,),"NO REGISTRA")</f>
        <v>NELSON GUILLERMO GARCIA GAITAN</v>
      </c>
      <c r="D13834" s="4" t="str">
        <f>IFERROR(VLOOKUP(A13834,'Base Prueba'!A:D,4,),"NO REGISTRA")</f>
        <v>DOCENTE DE TIEMPO COMPLETO</v>
      </c>
      <c r="E13834" s="5" t="str">
        <f>IFERROR(VLOOKUP(A13834,'Base Prueba'!A:E,5,),"NO REGISTRA")</f>
        <v>UNIVERSITARIO COMUNICACION SOCIAL</v>
      </c>
    </row>
    <row r="13835" spans="1:5" ht="15.75" x14ac:dyDescent="0.25">
      <c r="A13835" s="14">
        <v>1020731995</v>
      </c>
      <c r="B13835" s="2">
        <v>46135.391298495371</v>
      </c>
      <c r="C13835" s="3" t="str">
        <f>IFERROR(VLOOKUP(A13835,'Base Prueba'!A:C,3,),"NO REGISTRA")</f>
        <v>KARLA PAOLA BELTRAN PEÑUELA</v>
      </c>
      <c r="D13835" s="4" t="str">
        <f>IFERROR(VLOOKUP(A13835,'Base Prueba'!A:D,4,),"NO REGISTRA")</f>
        <v>SUPERVISOR DE FORMACION</v>
      </c>
      <c r="E13835" s="5" t="str">
        <f>IFERROR(VLOOKUP(A13835,'Base Prueba'!A:E,5,),"NO REGISTRA")</f>
        <v>VICERRECTORIA ACADEMICA</v>
      </c>
    </row>
    <row r="13836" spans="1:5" ht="15.75" x14ac:dyDescent="0.25">
      <c r="A13836" s="14">
        <v>79713882</v>
      </c>
      <c r="B13836" s="2">
        <v>46135.392932407405</v>
      </c>
      <c r="C13836" s="3" t="str">
        <f>IFERROR(VLOOKUP(A13836,'Base Prueba'!A:C,3,),"NO REGISTRA")</f>
        <v>FREDY ANGEL DAVILA CUBIDES</v>
      </c>
      <c r="D13836" s="4" t="str">
        <f>IFERROR(VLOOKUP(A13836,'Base Prueba'!A:D,4,),"NO REGISTRA")</f>
        <v>DECANO</v>
      </c>
      <c r="E13836" s="5" t="str">
        <f>IFERROR(VLOOKUP(A13836,'Base Prueba'!A:E,5,),"NO REGISTRA")</f>
        <v>ESCUELA DE INGENIERÍA Y TECNOLOGÍAS DE LA INFORMACIÓN</v>
      </c>
    </row>
    <row r="13837" spans="1:5" ht="15.75" x14ac:dyDescent="0.25">
      <c r="A13837" s="14">
        <v>1010189117</v>
      </c>
      <c r="B13837" s="2">
        <v>46135.39472916667</v>
      </c>
      <c r="C13837" s="3" t="str">
        <f>IFERROR(VLOOKUP(A13837,'Base Prueba'!A:C,3,),"NO REGISTRA")</f>
        <v>ADRIANA PAOLA CARVAJAL TARAZONA</v>
      </c>
      <c r="D13837" s="4" t="str">
        <f>IFERROR(VLOOKUP(A13837,'Base Prueba'!A:D,4,),"NO REGISTRA")</f>
        <v>DOCENTE DE MEDIO TIEMPO</v>
      </c>
      <c r="E13837" s="5" t="str">
        <f>IFERROR(VLOOKUP(A13837,'Base Prueba'!A:E,5,),"NO REGISTRA")</f>
        <v>UNIVERSITARIO COMUNICACION SOCIAL</v>
      </c>
    </row>
    <row r="13838" spans="1:5" ht="15.75" x14ac:dyDescent="0.25">
      <c r="A13838" s="14">
        <v>79667746</v>
      </c>
      <c r="B13838" s="2">
        <v>46135.409417708332</v>
      </c>
      <c r="C13838" s="3" t="str">
        <f>IFERROR(VLOOKUP(A13838,'Base Prueba'!A:C,3,),"NO REGISTRA")</f>
        <v>JOHN JAIRO SUAREZ PINZON</v>
      </c>
      <c r="D13838" s="4" t="str">
        <f>IFERROR(VLOOKUP(A13838,'Base Prueba'!A:D,4,),"NO REGISTRA")</f>
        <v>AUXILIAR ELECTRICO</v>
      </c>
      <c r="E13838" s="5" t="str">
        <f>IFERROR(VLOOKUP(A13838,'Base Prueba'!A:E,5,),"NO REGISTRA")</f>
        <v>LOGISTICA Y SERVICIOS GENERALES</v>
      </c>
    </row>
    <row r="13839" spans="1:5" ht="15.75" x14ac:dyDescent="0.25">
      <c r="A13839" s="14">
        <v>1012338489</v>
      </c>
      <c r="B13839" s="2">
        <v>46135.412947222219</v>
      </c>
      <c r="C13839" s="3" t="str">
        <f>IFERROR(VLOOKUP(A13839,'Base Prueba'!A:C,3,),"NO REGISTRA")</f>
        <v>DERLY TATIANA ROJAS NAVARRO</v>
      </c>
      <c r="D13839" s="4" t="str">
        <f>IFERROR(VLOOKUP(A13839,'Base Prueba'!A:D,4,),"NO REGISTRA")</f>
        <v>AUXILIAR BIBLIOTECA</v>
      </c>
      <c r="E13839" s="5" t="str">
        <f>IFERROR(VLOOKUP(A13839,'Base Prueba'!A:E,5,),"NO REGISTRA")</f>
        <v>BIBLIOTECA</v>
      </c>
    </row>
    <row r="13840" spans="1:5" ht="15.75" x14ac:dyDescent="0.25">
      <c r="A13840" s="14">
        <v>1012338489</v>
      </c>
      <c r="B13840" s="2">
        <v>46135.412954861109</v>
      </c>
      <c r="C13840" s="3" t="str">
        <f>IFERROR(VLOOKUP(A13840,'Base Prueba'!A:C,3,),"NO REGISTRA")</f>
        <v>DERLY TATIANA ROJAS NAVARRO</v>
      </c>
      <c r="D13840" s="4" t="str">
        <f>IFERROR(VLOOKUP(A13840,'Base Prueba'!A:D,4,),"NO REGISTRA")</f>
        <v>AUXILIAR BIBLIOTECA</v>
      </c>
      <c r="E13840" s="5" t="str">
        <f>IFERROR(VLOOKUP(A13840,'Base Prueba'!A:E,5,),"NO REGISTRA")</f>
        <v>BIBLIOTECA</v>
      </c>
    </row>
    <row r="13841" spans="1:5" ht="15.75" x14ac:dyDescent="0.25">
      <c r="A13841" s="14">
        <v>1000257532</v>
      </c>
      <c r="B13841" s="2">
        <v>46135.427886805555</v>
      </c>
      <c r="C13841" s="3" t="str">
        <f>IFERROR(VLOOKUP(A13841,'Base Prueba'!A:C,3,),"NO REGISTRA")</f>
        <v>ANDRES FELIPE RINCON CADENA</v>
      </c>
      <c r="D13841" s="4" t="str">
        <f>IFERROR(VLOOKUP(A13841,'Base Prueba'!A:D,4,),"NO REGISTRA")</f>
        <v>DOCENTE DE TIEMPO COMPLETO</v>
      </c>
      <c r="E13841" s="5" t="str">
        <f>IFERROR(VLOOKUP(A13841,'Base Prueba'!A:E,5,),"NO REGISTRA")</f>
        <v>TECNOLOGÍA EN PRODUCCIÓN DE MEDIOS AUDIOVISUALES</v>
      </c>
    </row>
    <row r="13842" spans="1:5" ht="15.75" x14ac:dyDescent="0.25">
      <c r="A13842" s="14">
        <v>1057581152</v>
      </c>
      <c r="B13842" s="2">
        <v>46135.42827152778</v>
      </c>
      <c r="C13842" s="3" t="str">
        <f>IFERROR(VLOOKUP(A13842,'Base Prueba'!A:C,3,),"NO REGISTRA")</f>
        <v>ANA SABRINA STEFFANNY VANEGAS SOLAQUE</v>
      </c>
      <c r="D13842" s="4" t="str">
        <f>IFERROR(VLOOKUP(A13842,'Base Prueba'!A:D,4,),"NO REGISTRA")</f>
        <v>DIRECTORA DE PROGRAMAS DE TURISMO, GASTRONOMIA Y POSGRADOS</v>
      </c>
      <c r="E13842" s="5" t="str">
        <f>IFERROR(VLOOKUP(A13842,'Base Prueba'!A:E,5,),"NO REGISTRA")</f>
        <v>FACULTAD DE CIENCIAS ECONOMICAS Y ADMINISTRATIVAS</v>
      </c>
    </row>
    <row r="13843" spans="1:5" ht="15.75" x14ac:dyDescent="0.25">
      <c r="A13843" s="14">
        <v>79312652</v>
      </c>
      <c r="B13843" s="2">
        <v>46135.430164699072</v>
      </c>
      <c r="C13843" s="3" t="str">
        <f>IFERROR(VLOOKUP(A13843,'Base Prueba'!A:C,3,),"NO REGISTRA")</f>
        <v>JOSE ALVARO LARA MANOSALVA</v>
      </c>
      <c r="D13843" s="4" t="str">
        <f>IFERROR(VLOOKUP(A13843,'Base Prueba'!A:D,4,),"NO REGISTRA")</f>
        <v>DOCENTE DE TIEMPO COMPLETO</v>
      </c>
      <c r="E13843" s="5" t="str">
        <f>IFERROR(VLOOKUP(A13843,'Base Prueba'!A:E,5,),"NO REGISTRA")</f>
        <v>UNIVERSITARIO ADMINISTRACION DE EMPRESAS</v>
      </c>
    </row>
    <row r="13844" spans="1:5" ht="15.75" x14ac:dyDescent="0.25">
      <c r="A13844" s="14">
        <v>1105681275</v>
      </c>
      <c r="B13844" s="2">
        <v>46135.454012615737</v>
      </c>
      <c r="C13844" s="3" t="str">
        <f>IFERROR(VLOOKUP(A13844,'Base Prueba'!A:C,3,),"NO REGISTRA")</f>
        <v>VICTORIA GUTIERREZ BARRIOS</v>
      </c>
      <c r="D13844" s="4" t="str">
        <f>IFERROR(VLOOKUP(A13844,'Base Prueba'!A:D,4,),"NO REGISTRA")</f>
        <v>AUXILIAR DE SERVICIOS</v>
      </c>
      <c r="E13844" s="5" t="str">
        <f>IFERROR(VLOOKUP(A13844,'Base Prueba'!A:E,5,),"NO REGISTRA")</f>
        <v>LOGISTICA Y SERVICIOS GENERALES</v>
      </c>
    </row>
    <row r="13845" spans="1:5" ht="15.75" x14ac:dyDescent="0.25">
      <c r="A13845" s="14">
        <v>52976228</v>
      </c>
      <c r="B13845" s="2">
        <v>46135.456714699074</v>
      </c>
      <c r="C13845" s="3" t="str">
        <f>IFERROR(VLOOKUP(A13845,'Base Prueba'!A:C,3,),"NO REGISTRA")</f>
        <v>ANDREA IBAÑEZ CASTRO</v>
      </c>
      <c r="D13845" s="4" t="str">
        <f>IFERROR(VLOOKUP(A13845,'Base Prueba'!A:D,4,),"NO REGISTRA")</f>
        <v>DOCENTE DE TIEMPO COMPLETO</v>
      </c>
      <c r="E13845" s="5" t="str">
        <f>IFERROR(VLOOKUP(A13845,'Base Prueba'!A:E,5,),"NO REGISTRA")</f>
        <v>UNIDAD DE IDIOMAS</v>
      </c>
    </row>
    <row r="13846" spans="1:5" ht="15.75" x14ac:dyDescent="0.25">
      <c r="A13846" s="14">
        <v>1032361262</v>
      </c>
      <c r="B13846" s="2">
        <v>46135.479809490738</v>
      </c>
      <c r="C13846" s="3" t="str">
        <f>IFERROR(VLOOKUP(A13846,'Base Prueba'!A:C,3,),"NO REGISTRA")</f>
        <v>CAMILO  ANDRES BALLESTEROS SANABRIA</v>
      </c>
      <c r="D13846" s="4" t="str">
        <f>IFERROR(VLOOKUP(A13846,'Base Prueba'!A:D,4,),"NO REGISTRA")</f>
        <v>DOCENTE DE MEDIO TIEMPO</v>
      </c>
      <c r="E13846" s="5" t="str">
        <f>IFERROR(VLOOKUP(A13846,'Base Prueba'!A:E,5,),"NO REGISTRA")</f>
        <v>TECNICA EN FOTOGRAFIA</v>
      </c>
    </row>
    <row r="13847" spans="1:5" ht="15.75" x14ac:dyDescent="0.25">
      <c r="A13847" s="14">
        <v>1073150473</v>
      </c>
      <c r="B13847" s="2">
        <v>46135.497064236108</v>
      </c>
      <c r="C13847" s="3" t="str">
        <f>IFERROR(VLOOKUP(A13847,'Base Prueba'!A:C,3,),"NO REGISTRA")</f>
        <v>DIANA STELLA MELGAREJO MUÑOZ</v>
      </c>
      <c r="D13847" s="4" t="str">
        <f>IFERROR(VLOOKUP(A13847,'Base Prueba'!A:D,4,),"NO REGISTRA")</f>
        <v>DOCENTE DE MEDIO TIEMPO</v>
      </c>
      <c r="E13847" s="5" t="str">
        <f>IFERROR(VLOOKUP(A13847,'Base Prueba'!A:E,5,),"NO REGISTRA")</f>
        <v>TECNICA EN FOTOGRAFIA</v>
      </c>
    </row>
    <row r="13848" spans="1:5" ht="15.75" x14ac:dyDescent="0.25">
      <c r="A13848" s="14">
        <v>1023965965</v>
      </c>
      <c r="B13848" s="2">
        <v>46135.49719224537</v>
      </c>
      <c r="C13848" s="3" t="str">
        <f>IFERROR(VLOOKUP(A13848,'Base Prueba'!A:C,3,),"NO REGISTRA")</f>
        <v>EDISON ALEJANDRO SALAZAR HERNANDEZ</v>
      </c>
      <c r="D13848" s="4" t="str">
        <f>IFERROR(VLOOKUP(A13848,'Base Prueba'!A:D,4,),"NO REGISTRA")</f>
        <v>DOCENTE DE MEDIO TIEMPO</v>
      </c>
      <c r="E13848" s="5" t="str">
        <f>IFERROR(VLOOKUP(A13848,'Base Prueba'!A:E,5,),"NO REGISTRA")</f>
        <v>NARRATIVAS DIGITALES Y AUDIOVISUALES</v>
      </c>
    </row>
    <row r="13849" spans="1:5" ht="15.75" x14ac:dyDescent="0.25">
      <c r="A13849" s="14">
        <v>46454903</v>
      </c>
      <c r="B13849" s="2">
        <v>46135.500924652777</v>
      </c>
      <c r="C13849" s="3" t="str">
        <f>IFERROR(VLOOKUP(A13849,'Base Prueba'!A:C,3,),"NO REGISTRA")</f>
        <v>DIANA CAROLINA HERRERA BARRIOS</v>
      </c>
      <c r="D13849" s="4" t="str">
        <f>IFERROR(VLOOKUP(A13849,'Base Prueba'!A:D,4,),"NO REGISTRA")</f>
        <v>DOCENTE DE MEDIO TIEMPO</v>
      </c>
      <c r="E13849" s="5" t="str">
        <f>IFERROR(VLOOKUP(A13849,'Base Prueba'!A:E,5,),"NO REGISTRA")</f>
        <v>UNIVERSITARIO EN TURISMO Y GASTRONOMIA</v>
      </c>
    </row>
    <row r="13850" spans="1:5" ht="15.75" x14ac:dyDescent="0.25">
      <c r="A13850" s="14">
        <v>1032487526</v>
      </c>
      <c r="B13850" s="2">
        <v>46135.50137662037</v>
      </c>
      <c r="C13850" s="3" t="str">
        <f>IFERROR(VLOOKUP(A13850,'Base Prueba'!A:C,3,),"NO REGISTRA")</f>
        <v>LAURA ANDREA MEZA MARTINEZ</v>
      </c>
      <c r="D13850" s="4" t="str">
        <f>IFERROR(VLOOKUP(A13850,'Base Prueba'!A:D,4,),"NO REGISTRA")</f>
        <v>DOCENTE DE MEDIO TIEMPO</v>
      </c>
      <c r="E13850" s="5" t="str">
        <f>IFERROR(VLOOKUP(A13850,'Base Prueba'!A:E,5,),"NO REGISTRA")</f>
        <v>TECNICO LABORAL AUXILIAR PRODUCCION GRAFICA</v>
      </c>
    </row>
    <row r="13851" spans="1:5" ht="15.75" x14ac:dyDescent="0.25">
      <c r="A13851" s="14">
        <v>1473024</v>
      </c>
      <c r="B13851" s="2">
        <v>46135.509822916669</v>
      </c>
      <c r="C13851" s="3" t="str">
        <f>IFERROR(VLOOKUP(A13851,'Base Prueba'!A:C,3,),"NO REGISTRA")</f>
        <v>GUILLERMO MUÑOZ PAJOY</v>
      </c>
      <c r="D13851" s="4" t="str">
        <f>IFERROR(VLOOKUP(A13851,'Base Prueba'!A:D,4,),"NO REGISTRA")</f>
        <v>AUXILIAR DE SERVICIOS  GENERALES</v>
      </c>
      <c r="E13851" s="5" t="str">
        <f>IFERROR(VLOOKUP(A13851,'Base Prueba'!A:E,5,),"NO REGISTRA")</f>
        <v>LOGISTICA Y SERVICIOS GENERALES</v>
      </c>
    </row>
    <row r="13852" spans="1:5" ht="15.75" x14ac:dyDescent="0.25">
      <c r="A13852" s="14">
        <v>52220354</v>
      </c>
      <c r="B13852" s="2">
        <v>46135.522842245373</v>
      </c>
      <c r="C13852" s="3" t="str">
        <f>IFERROR(VLOOKUP(A13852,'Base Prueba'!A:C,3,),"NO REGISTRA")</f>
        <v>ILSA BARAHONA POLO</v>
      </c>
      <c r="D13852" s="4" t="str">
        <f>IFERROR(VLOOKUP(A13852,'Base Prueba'!A:D,4,),"NO REGISTRA")</f>
        <v>AUXILIAR DE SERVICIOS</v>
      </c>
      <c r="E13852" s="5" t="str">
        <f>IFERROR(VLOOKUP(A13852,'Base Prueba'!A:E,5,),"NO REGISTRA")</f>
        <v>LOGISTICA Y SERVICIOS GENERALES</v>
      </c>
    </row>
    <row r="13853" spans="1:5" ht="15.75" x14ac:dyDescent="0.25">
      <c r="A13853" s="14">
        <v>1023033647</v>
      </c>
      <c r="B13853" s="2">
        <v>46135.523009259261</v>
      </c>
      <c r="C13853" s="3" t="str">
        <f>IFERROR(VLOOKUP(A13853,'Base Prueba'!A:C,3,),"NO REGISTRA")</f>
        <v>JUAN FRANCISCO HENAO CALDERON</v>
      </c>
      <c r="D13853" s="4" t="str">
        <f>IFERROR(VLOOKUP(A13853,'Base Prueba'!A:D,4,),"NO REGISTRA")</f>
        <v>DOCENTE DE MEDIO TIEMPO</v>
      </c>
      <c r="E13853" s="5" t="str">
        <f>IFERROR(VLOOKUP(A13853,'Base Prueba'!A:E,5,),"NO REGISTRA")</f>
        <v>TECNICO LABORAL EN COCINA</v>
      </c>
    </row>
    <row r="13854" spans="1:5" ht="15.75" x14ac:dyDescent="0.25">
      <c r="A13854" s="14">
        <v>1014215096</v>
      </c>
      <c r="B13854" s="2">
        <v>46135.532934143521</v>
      </c>
      <c r="C13854" s="3" t="str">
        <f>IFERROR(VLOOKUP(A13854,'Base Prueba'!A:C,3,),"NO REGISTRA")</f>
        <v>ALEXANDER BELTRAN AGUILERA</v>
      </c>
      <c r="D13854" s="4" t="str">
        <f>IFERROR(VLOOKUP(A13854,'Base Prueba'!A:D,4,),"NO REGISTRA")</f>
        <v>DOCENTE DE TIEMPO COMPLETO</v>
      </c>
      <c r="E13854" s="5" t="str">
        <f>IFERROR(VLOOKUP(A13854,'Base Prueba'!A:E,5,),"NO REGISTRA")</f>
        <v>UNIVERSITARIO EN TURISMO Y GASTRONOMIA</v>
      </c>
    </row>
    <row r="13855" spans="1:5" ht="15.75" x14ac:dyDescent="0.25">
      <c r="A13855" s="14">
        <v>79043674</v>
      </c>
      <c r="B13855" s="2">
        <v>46135.535316203706</v>
      </c>
      <c r="C13855" s="3" t="str">
        <f>IFERROR(VLOOKUP(A13855,'Base Prueba'!A:C,3,),"NO REGISTRA")</f>
        <v>PEDRO ANTONIO ACERO</v>
      </c>
      <c r="D13855" s="4" t="str">
        <f>IFERROR(VLOOKUP(A13855,'Base Prueba'!A:D,4,),"NO REGISTRA")</f>
        <v>SUPERVISOR DE SERVICIOS</v>
      </c>
      <c r="E13855" s="5" t="str">
        <f>IFERROR(VLOOKUP(A13855,'Base Prueba'!A:E,5,),"NO REGISTRA")</f>
        <v>LOGISTICA Y SERVICIOS GENERALES</v>
      </c>
    </row>
    <row r="13856" spans="1:5" ht="15.75" x14ac:dyDescent="0.25">
      <c r="A13856" s="14">
        <v>1018482392</v>
      </c>
      <c r="B13856" s="2">
        <v>46135.536582523149</v>
      </c>
      <c r="C13856" s="3" t="str">
        <f>IFERROR(VLOOKUP(A13856,'Base Prueba'!A:C,3,),"NO REGISTRA")</f>
        <v>RAQUEL YANETH SANDOVAL FORERO</v>
      </c>
      <c r="D13856" s="4" t="str">
        <f>IFERROR(VLOOKUP(A13856,'Base Prueba'!A:D,4,),"NO REGISTRA")</f>
        <v>AUXILIAR DE RECURSOS ACADEMICOS</v>
      </c>
      <c r="E13856" s="5" t="str">
        <f>IFERROR(VLOOKUP(A13856,'Base Prueba'!A:E,5,),"NO REGISTRA")</f>
        <v>RECURSOS ACADEMICOS</v>
      </c>
    </row>
    <row r="13857" spans="1:5" ht="15.75" x14ac:dyDescent="0.25">
      <c r="A13857" s="14">
        <v>52850506</v>
      </c>
      <c r="B13857" s="2">
        <v>46135.537100462963</v>
      </c>
      <c r="C13857" s="3" t="str">
        <f>IFERROR(VLOOKUP(A13857,'Base Prueba'!A:C,3,),"NO REGISTRA")</f>
        <v>PAOLA ANDREA VASQUEZ FONSECA</v>
      </c>
      <c r="D13857" s="4" t="str">
        <f>IFERROR(VLOOKUP(A13857,'Base Prueba'!A:D,4,),"NO REGISTRA")</f>
        <v>DOCENTE DE TIEMPO COMPLETO</v>
      </c>
      <c r="E13857" s="5" t="str">
        <f>IFERROR(VLOOKUP(A13857,'Base Prueba'!A:E,5,),"NO REGISTRA")</f>
        <v>UNIVERSITARIO COMUNICACION SOCIAL</v>
      </c>
    </row>
    <row r="13858" spans="1:5" ht="15.75" x14ac:dyDescent="0.25">
      <c r="A13858" s="14">
        <v>52059516</v>
      </c>
      <c r="B13858" s="2">
        <v>46135.538980092591</v>
      </c>
      <c r="C13858" s="3" t="str">
        <f>IFERROR(VLOOKUP(A13858,'Base Prueba'!A:C,3,),"NO REGISTRA")</f>
        <v>YANETT AFANADOR AGUILAR</v>
      </c>
      <c r="D13858" s="4" t="str">
        <f>IFERROR(VLOOKUP(A13858,'Base Prueba'!A:D,4,),"NO REGISTRA")</f>
        <v>AUXILIAR DE SERVICIOS</v>
      </c>
      <c r="E13858" s="5" t="str">
        <f>IFERROR(VLOOKUP(A13858,'Base Prueba'!A:E,5,),"NO REGISTRA")</f>
        <v>LOGISTICA Y SERVICIOS GENERALES</v>
      </c>
    </row>
    <row r="13859" spans="1:5" ht="15.75" x14ac:dyDescent="0.25">
      <c r="A13859" s="14">
        <v>1010189117</v>
      </c>
      <c r="B13859" s="2">
        <v>46135.540209953702</v>
      </c>
      <c r="C13859" s="3" t="str">
        <f>IFERROR(VLOOKUP(A13859,'Base Prueba'!A:C,3,),"NO REGISTRA")</f>
        <v>ADRIANA PAOLA CARVAJAL TARAZONA</v>
      </c>
      <c r="D13859" s="4" t="str">
        <f>IFERROR(VLOOKUP(A13859,'Base Prueba'!A:D,4,),"NO REGISTRA")</f>
        <v>DOCENTE DE MEDIO TIEMPO</v>
      </c>
      <c r="E13859" s="5" t="str">
        <f>IFERROR(VLOOKUP(A13859,'Base Prueba'!A:E,5,),"NO REGISTRA")</f>
        <v>UNIVERSITARIO COMUNICACION SOCIAL</v>
      </c>
    </row>
    <row r="13860" spans="1:5" ht="15.75" x14ac:dyDescent="0.25">
      <c r="A13860" s="14">
        <v>24175966</v>
      </c>
      <c r="B13860" s="2">
        <v>46135.5426681713</v>
      </c>
      <c r="C13860" s="3" t="str">
        <f>IFERROR(VLOOKUP(A13860,'Base Prueba'!A:C,3,),"NO REGISTRA")</f>
        <v>EUNICE MISE AYALA</v>
      </c>
      <c r="D13860" s="4" t="str">
        <f>IFERROR(VLOOKUP(A13860,'Base Prueba'!A:D,4,),"NO REGISTRA")</f>
        <v>AUXILIAR DE SERVICIOS</v>
      </c>
      <c r="E13860" s="5" t="str">
        <f>IFERROR(VLOOKUP(A13860,'Base Prueba'!A:E,5,),"NO REGISTRA")</f>
        <v>LOGISTICA Y SERVICIOS GENERALES</v>
      </c>
    </row>
    <row r="13861" spans="1:5" ht="15.75" x14ac:dyDescent="0.25">
      <c r="A13861" s="14">
        <v>52290503</v>
      </c>
      <c r="B13861" s="2">
        <v>46135.543471180557</v>
      </c>
      <c r="C13861" s="3" t="str">
        <f>IFERROR(VLOOKUP(A13861,'Base Prueba'!A:C,3,),"NO REGISTRA")</f>
        <v>MARIA IDALIA RODRIGUEZ GONZALEZ</v>
      </c>
      <c r="D13861" s="4" t="str">
        <f>IFERROR(VLOOKUP(A13861,'Base Prueba'!A:D,4,),"NO REGISTRA")</f>
        <v>AUXILIAR DE SERVICIOS</v>
      </c>
      <c r="E13861" s="5" t="str">
        <f>IFERROR(VLOOKUP(A13861,'Base Prueba'!A:E,5,),"NO REGISTRA")</f>
        <v>LOGISTICA Y SERVICIOS GENERALES</v>
      </c>
    </row>
    <row r="13862" spans="1:5" ht="15.75" x14ac:dyDescent="0.25">
      <c r="A13862" s="14">
        <v>52886303</v>
      </c>
      <c r="B13862" s="2">
        <v>46135.555789930557</v>
      </c>
      <c r="C13862" s="3" t="str">
        <f>IFERROR(VLOOKUP(A13862,'Base Prueba'!A:C,3,),"NO REGISTRA")</f>
        <v>CLAUDIA MARCELA ALARCON RAMIREZ</v>
      </c>
      <c r="D13862" s="4" t="str">
        <f>IFERROR(VLOOKUP(A13862,'Base Prueba'!A:D,4,),"NO REGISTRA")</f>
        <v>DOCENTE DE MEDIO TIEMPO</v>
      </c>
      <c r="E13862" s="5" t="str">
        <f>IFERROR(VLOOKUP(A13862,'Base Prueba'!A:E,5,),"NO REGISTRA")</f>
        <v>TECNICO LABORAL EN AUXILIAR DE MERCADEO Y VENTAS</v>
      </c>
    </row>
    <row r="13863" spans="1:5" ht="15.75" x14ac:dyDescent="0.25">
      <c r="A13863" s="14">
        <v>80211886</v>
      </c>
      <c r="B13863" s="2">
        <v>46135.559286111114</v>
      </c>
      <c r="C13863" s="3" t="str">
        <f>IFERROR(VLOOKUP(A13863,'Base Prueba'!A:C,3,),"NO REGISTRA")</f>
        <v>EDWIN GIOVANNY QUIMBAY HIDALGO</v>
      </c>
      <c r="D13863" s="4" t="str">
        <f>IFERROR(VLOOKUP(A13863,'Base Prueba'!A:D,4,),"NO REGISTRA")</f>
        <v>LIDER DE RECURSOS ACADEMICOS</v>
      </c>
      <c r="E13863" s="5" t="str">
        <f>IFERROR(VLOOKUP(A13863,'Base Prueba'!A:E,5,),"NO REGISTRA")</f>
        <v>RECURSOS ACADEMICOS</v>
      </c>
    </row>
    <row r="13864" spans="1:5" ht="15.75" x14ac:dyDescent="0.25">
      <c r="A13864" s="14">
        <v>1000257532</v>
      </c>
      <c r="B13864" s="2">
        <v>46135.561960763887</v>
      </c>
      <c r="C13864" s="3" t="str">
        <f>IFERROR(VLOOKUP(A13864,'Base Prueba'!A:C,3,),"NO REGISTRA")</f>
        <v>ANDRES FELIPE RINCON CADENA</v>
      </c>
      <c r="D13864" s="4" t="str">
        <f>IFERROR(VLOOKUP(A13864,'Base Prueba'!A:D,4,),"NO REGISTRA")</f>
        <v>DOCENTE DE TIEMPO COMPLETO</v>
      </c>
      <c r="E13864" s="5" t="str">
        <f>IFERROR(VLOOKUP(A13864,'Base Prueba'!A:E,5,),"NO REGISTRA")</f>
        <v>TECNOLOGÍA EN PRODUCCIÓN DE MEDIOS AUDIOVISUALES</v>
      </c>
    </row>
    <row r="13865" spans="1:5" ht="15.75" x14ac:dyDescent="0.25">
      <c r="A13865" s="14">
        <v>52885874</v>
      </c>
      <c r="B13865" s="2">
        <v>46135.564567824076</v>
      </c>
      <c r="C13865" s="3" t="str">
        <f>IFERROR(VLOOKUP(A13865,'Base Prueba'!A:C,3,),"NO REGISTRA")</f>
        <v>MARIBEL CAYCEDO</v>
      </c>
      <c r="D13865" s="4" t="str">
        <f>IFERROR(VLOOKUP(A13865,'Base Prueba'!A:D,4,),"NO REGISTRA")</f>
        <v>AUXILIAR DE SERVICIOS</v>
      </c>
      <c r="E13865" s="5" t="str">
        <f>IFERROR(VLOOKUP(A13865,'Base Prueba'!A:E,5,),"NO REGISTRA")</f>
        <v>LOGISTICA Y SERVICIOS GENERALES</v>
      </c>
    </row>
    <row r="13866" spans="1:5" ht="15.75" x14ac:dyDescent="0.25">
      <c r="A13866" s="14">
        <v>1014200970</v>
      </c>
      <c r="B13866" s="2">
        <v>46135.56981458333</v>
      </c>
      <c r="C13866" s="3" t="str">
        <f>IFERROR(VLOOKUP(A13866,'Base Prueba'!A:C,3,),"NO REGISTRA")</f>
        <v>MARILYN GAITAN HERRERA</v>
      </c>
      <c r="D13866" s="4" t="str">
        <f>IFERROR(VLOOKUP(A13866,'Base Prueba'!A:D,4,),"NO REGISTRA")</f>
        <v>DOCENTE DE MEDIO TIEMPO</v>
      </c>
      <c r="E13866" s="5" t="str">
        <f>IFERROR(VLOOKUP(A13866,'Base Prueba'!A:E,5,),"NO REGISTRA")</f>
        <v>UNIDAD DE IDIOMAS</v>
      </c>
    </row>
    <row r="13867" spans="1:5" ht="15.75" x14ac:dyDescent="0.25">
      <c r="A13867" s="14">
        <v>52034349</v>
      </c>
      <c r="B13867" s="2">
        <v>46135.575359490744</v>
      </c>
      <c r="C13867" s="3" t="str">
        <f>IFERROR(VLOOKUP(A13867,'Base Prueba'!A:C,3,),"NO REGISTRA")</f>
        <v>DIDILMA BARRERA BAREÑO</v>
      </c>
      <c r="D13867" s="4" t="str">
        <f>IFERROR(VLOOKUP(A13867,'Base Prueba'!A:D,4,),"NO REGISTRA")</f>
        <v>AUXILIAR DE SERVICIOS</v>
      </c>
      <c r="E13867" s="5" t="str">
        <f>IFERROR(VLOOKUP(A13867,'Base Prueba'!A:E,5,),"NO REGISTRA")</f>
        <v>LOGISTICA Y SERVICIOS GENERALES</v>
      </c>
    </row>
    <row r="13868" spans="1:5" ht="15.75" x14ac:dyDescent="0.25">
      <c r="A13868" s="14">
        <v>1026597443</v>
      </c>
      <c r="B13868" s="2">
        <v>46135.585096296294</v>
      </c>
      <c r="C13868" s="3" t="str">
        <f>IFERROR(VLOOKUP(A13868,'Base Prueba'!A:C,3,),"NO REGISTRA")</f>
        <v>SERGIO ALEXANDER VERA GARCIA</v>
      </c>
      <c r="D13868" s="4" t="str">
        <f>IFERROR(VLOOKUP(A13868,'Base Prueba'!A:D,4,),"NO REGISTRA")</f>
        <v>AUXILIAR ELECTRICO</v>
      </c>
      <c r="E13868" s="5" t="str">
        <f>IFERROR(VLOOKUP(A13868,'Base Prueba'!A:E,5,),"NO REGISTRA")</f>
        <v>LOGISTICA Y SERVICIOS GENERALES</v>
      </c>
    </row>
    <row r="13869" spans="1:5" ht="15.75" x14ac:dyDescent="0.25">
      <c r="A13869" s="14">
        <v>80812084</v>
      </c>
      <c r="B13869" s="2">
        <v>46135.585149999999</v>
      </c>
      <c r="C13869" s="3" t="str">
        <f>IFERROR(VLOOKUP(A13869,'Base Prueba'!A:C,3,),"NO REGISTRA")</f>
        <v>LUIS HELI RUIZ GUTIERREZ</v>
      </c>
      <c r="D13869" s="4" t="str">
        <f>IFERROR(VLOOKUP(A13869,'Base Prueba'!A:D,4,),"NO REGISTRA")</f>
        <v>AUXILIAR DE SERVICIOS  GENERALES</v>
      </c>
      <c r="E13869" s="5" t="str">
        <f>IFERROR(VLOOKUP(A13869,'Base Prueba'!A:E,5,),"NO REGISTRA")</f>
        <v>LOGISTICA Y SERVICIOS GENERALES</v>
      </c>
    </row>
    <row r="13870" spans="1:5" ht="15.75" x14ac:dyDescent="0.25">
      <c r="A13870" s="14">
        <v>1033724599</v>
      </c>
      <c r="B13870" s="2">
        <v>46135.586292824075</v>
      </c>
      <c r="C13870" s="3" t="str">
        <f>IFERROR(VLOOKUP(A13870,'Base Prueba'!A:C,3,),"NO REGISTRA")</f>
        <v>LUZ MARIA RAMIREZ RODRIGUEZ</v>
      </c>
      <c r="D13870" s="4" t="str">
        <f>IFERROR(VLOOKUP(A13870,'Base Prueba'!A:D,4,),"NO REGISTRA")</f>
        <v>AUXILIAR DE SERVICIOS</v>
      </c>
      <c r="E13870" s="5" t="str">
        <f>IFERROR(VLOOKUP(A13870,'Base Prueba'!A:E,5,),"NO REGISTRA")</f>
        <v>LOGISTICA Y SERVICIOS GENERALES</v>
      </c>
    </row>
    <row r="13871" spans="1:5" ht="15.75" x14ac:dyDescent="0.25">
      <c r="A13871" s="14">
        <v>52603556</v>
      </c>
      <c r="B13871" s="2">
        <v>46135.586308680555</v>
      </c>
      <c r="C13871" s="3" t="str">
        <f>IFERROR(VLOOKUP(A13871,'Base Prueba'!A:C,3,),"NO REGISTRA")</f>
        <v>MARISOL FARFAN QUIROGA</v>
      </c>
      <c r="D13871" s="4" t="str">
        <f>IFERROR(VLOOKUP(A13871,'Base Prueba'!A:D,4,),"NO REGISTRA")</f>
        <v>AUXILIAR DE SERVICIOS</v>
      </c>
      <c r="E13871" s="5" t="str">
        <f>IFERROR(VLOOKUP(A13871,'Base Prueba'!A:E,5,),"NO REGISTRA")</f>
        <v>LOGISTICA Y SERVICIOS GENERALES</v>
      </c>
    </row>
    <row r="13872" spans="1:5" ht="15.75" x14ac:dyDescent="0.25">
      <c r="A13872" s="14">
        <v>1000283508</v>
      </c>
      <c r="B13872" s="2">
        <v>46135.600488425924</v>
      </c>
      <c r="C13872" s="3" t="str">
        <f>IFERROR(VLOOKUP(A13872,'Base Prueba'!A:C,3,),"NO REGISTRA")</f>
        <v>SARA VALENTINA CHACON ZAPATA</v>
      </c>
      <c r="D13872" s="4" t="str">
        <f>IFERROR(VLOOKUP(A13872,'Base Prueba'!A:D,4,),"NO REGISTRA")</f>
        <v>AUXILIAR DE RECURSOS AUDIOVISUALES</v>
      </c>
      <c r="E13872" s="5" t="str">
        <f>IFERROR(VLOOKUP(A13872,'Base Prueba'!A:E,5,),"NO REGISTRA")</f>
        <v>OFICINA DE AUDIOVISUALES</v>
      </c>
    </row>
    <row r="13873" spans="1:5" ht="15.75" x14ac:dyDescent="0.25">
      <c r="A13873" s="14">
        <v>1032498759</v>
      </c>
      <c r="B13873" s="2">
        <v>46135.619894560186</v>
      </c>
      <c r="C13873" s="3" t="str">
        <f>IFERROR(VLOOKUP(A13873,'Base Prueba'!A:C,3,),"NO REGISTRA")</f>
        <v>ANDREA CATALINA GAVIRIA TORRES</v>
      </c>
      <c r="D13873" s="4" t="str">
        <f>IFERROR(VLOOKUP(A13873,'Base Prueba'!A:D,4,),"NO REGISTRA")</f>
        <v>AUXILIAR DE RECURSOS AUDIOVISUALES</v>
      </c>
      <c r="E13873" s="5" t="str">
        <f>IFERROR(VLOOKUP(A13873,'Base Prueba'!A:E,5,),"NO REGISTRA")</f>
        <v>OFICINA DE AUDIOVISUALES</v>
      </c>
    </row>
    <row r="13874" spans="1:5" ht="15.75" x14ac:dyDescent="0.25">
      <c r="A13874" s="14">
        <v>52133632</v>
      </c>
      <c r="B13874" s="2">
        <v>46135.626005787039</v>
      </c>
      <c r="C13874" s="3" t="str">
        <f>IFERROR(VLOOKUP(A13874,'Base Prueba'!A:C,3,),"NO REGISTRA")</f>
        <v>ANA MARIA VALDERRAMA JARA</v>
      </c>
      <c r="D13874" s="4" t="str">
        <f>IFERROR(VLOOKUP(A13874,'Base Prueba'!A:D,4,),"NO REGISTRA")</f>
        <v>DOCENTE DE TIEMPO COMPLETO</v>
      </c>
      <c r="E13874" s="5" t="str">
        <f>IFERROR(VLOOKUP(A13874,'Base Prueba'!A:E,5,),"NO REGISTRA")</f>
        <v>UNIVERSITARIO EN SEGURIDAD Y SALUD EN EL TRABAJO</v>
      </c>
    </row>
    <row r="13875" spans="1:5" ht="15.75" x14ac:dyDescent="0.25">
      <c r="A13875" s="14">
        <v>7563945</v>
      </c>
      <c r="B13875" s="2">
        <v>46135.6657380787</v>
      </c>
      <c r="C13875" s="3" t="str">
        <f>IFERROR(VLOOKUP(A13875,'Base Prueba'!A:C,3,),"NO REGISTRA")</f>
        <v>NESTOR FABIO OSPINA RIVERA</v>
      </c>
      <c r="D13875" s="4" t="str">
        <f>IFERROR(VLOOKUP(A13875,'Base Prueba'!A:D,4,),"NO REGISTRA")</f>
        <v>AUXILIAR  DE MANTENIMIENTO</v>
      </c>
      <c r="E13875" s="5" t="str">
        <f>IFERROR(VLOOKUP(A13875,'Base Prueba'!A:E,5,),"NO REGISTRA")</f>
        <v>LOGISTICA Y SERVICIOS GENERALES</v>
      </c>
    </row>
    <row r="13876" spans="1:5" ht="15.75" x14ac:dyDescent="0.25">
      <c r="A13876" s="14">
        <v>1000218614</v>
      </c>
      <c r="B13876" s="2">
        <v>46135.667176504627</v>
      </c>
      <c r="C13876" s="3" t="str">
        <f>IFERROR(VLOOKUP(A13876,'Base Prueba'!A:C,3,),"NO REGISTRA")</f>
        <v>SEBASTIAN DAVID MELO DIAZ</v>
      </c>
      <c r="D13876" s="4" t="str">
        <f>IFERROR(VLOOKUP(A13876,'Base Prueba'!A:D,4,),"NO REGISTRA")</f>
        <v>ANALISTA DE SISTEMAS</v>
      </c>
      <c r="E13876" s="5" t="str">
        <f>IFERROR(VLOOKUP(A13876,'Base Prueba'!A:E,5,),"NO REGISTRA")</f>
        <v>DEPARTAMENTO DE INFORMATICA Y TECNOLOGIA</v>
      </c>
    </row>
    <row r="13877" spans="1:5" ht="15.75" x14ac:dyDescent="0.25">
      <c r="A13877" s="14">
        <v>1000692621</v>
      </c>
      <c r="B13877" s="2">
        <v>46135.667343402776</v>
      </c>
      <c r="C13877" s="3" t="str">
        <f>IFERROR(VLOOKUP(A13877,'Base Prueba'!A:C,3,),"NO REGISTRA")</f>
        <v>ANGIE KATERINE SALAMANCA PEÑUELA</v>
      </c>
      <c r="D13877" s="4" t="str">
        <f>IFERROR(VLOOKUP(A13877,'Base Prueba'!A:D,4,),"NO REGISTRA")</f>
        <v>ASISTENTE ADMINISTRATIVA CEA</v>
      </c>
      <c r="E13877" s="5" t="str">
        <f>IFERROR(VLOOKUP(A13877,'Base Prueba'!A:E,5,),"NO REGISTRA")</f>
        <v>OFICINA DE PLANEACION Y GESTION DE LA CALIDAD</v>
      </c>
    </row>
    <row r="13878" spans="1:5" ht="15.75" x14ac:dyDescent="0.25">
      <c r="A13878" s="14">
        <v>1005927138</v>
      </c>
      <c r="B13878" s="2">
        <v>46135.667502083335</v>
      </c>
      <c r="C13878" s="3" t="str">
        <f>IFERROR(VLOOKUP(A13878,'Base Prueba'!A:C,3,),"NO REGISTRA")</f>
        <v>MARLON YEINER MEJIA ACOSTA</v>
      </c>
      <c r="D13878" s="4" t="str">
        <f>IFERROR(VLOOKUP(A13878,'Base Prueba'!A:D,4,),"NO REGISTRA")</f>
        <v>AUXILIAR  DE MANTENIMIENTO</v>
      </c>
      <c r="E13878" s="5" t="str">
        <f>IFERROR(VLOOKUP(A13878,'Base Prueba'!A:E,5,),"NO REGISTRA")</f>
        <v>LOGISTICA Y SERVICIOS GENERALES</v>
      </c>
    </row>
    <row r="13879" spans="1:5" ht="15.75" x14ac:dyDescent="0.25">
      <c r="A13879" s="14">
        <v>72223001</v>
      </c>
      <c r="B13879" s="2">
        <v>46135.668234259261</v>
      </c>
      <c r="C13879" s="3" t="str">
        <f>IFERROR(VLOOKUP(A13879,'Base Prueba'!A:C,3,),"NO REGISTRA")</f>
        <v>JOSE AGUSTIN BLANCO MEJIA</v>
      </c>
      <c r="D13879" s="4" t="str">
        <f>IFERROR(VLOOKUP(A13879,'Base Prueba'!A:D,4,),"NO REGISTRA")</f>
        <v>ENTRENADOR DEL CENTRO DE ALTURAS</v>
      </c>
      <c r="E13879" s="5" t="str">
        <f>IFERROR(VLOOKUP(A13879,'Base Prueba'!A:E,5,),"NO REGISTRA")</f>
        <v>OFICINA DE PLANEACION Y GESTION DE LA CALIDAD</v>
      </c>
    </row>
    <row r="13880" spans="1:5" ht="15.75" x14ac:dyDescent="0.25">
      <c r="A13880" s="14">
        <v>19488606</v>
      </c>
      <c r="B13880" s="2">
        <v>46135.668346643521</v>
      </c>
      <c r="C13880" s="3" t="str">
        <f>IFERROR(VLOOKUP(A13880,'Base Prueba'!A:C,3,),"NO REGISTRA")</f>
        <v>ARISTARCO LOPEZ TALERO</v>
      </c>
      <c r="D13880" s="4" t="str">
        <f>IFERROR(VLOOKUP(A13880,'Base Prueba'!A:D,4,),"NO REGISTRA")</f>
        <v>OFICIAL DE MANTENIMIENTO</v>
      </c>
      <c r="E13880" s="5" t="str">
        <f>IFERROR(VLOOKUP(A13880,'Base Prueba'!A:E,5,),"NO REGISTRA")</f>
        <v>LOGISTICA Y SERVICIOS GENERALES</v>
      </c>
    </row>
    <row r="13881" spans="1:5" ht="15.75" x14ac:dyDescent="0.25">
      <c r="A13881" s="14">
        <v>1090495027</v>
      </c>
      <c r="B13881" s="2">
        <v>46135.668868749999</v>
      </c>
      <c r="C13881" s="3" t="str">
        <f>IFERROR(VLOOKUP(A13881,'Base Prueba'!A:C,3,),"NO REGISTRA")</f>
        <v>JHOBANY ALBERTO VACA LARGO</v>
      </c>
      <c r="D13881" s="4" t="str">
        <f>IFERROR(VLOOKUP(A13881,'Base Prueba'!A:D,4,),"NO REGISTRA")</f>
        <v>ENTRENADOR DEL CENTRO DE ALTURAS</v>
      </c>
      <c r="E13881" s="5" t="str">
        <f>IFERROR(VLOOKUP(A13881,'Base Prueba'!A:E,5,),"NO REGISTRA")</f>
        <v>OFICINA DE PLANEACION Y GESTION DE LA CALIDAD</v>
      </c>
    </row>
    <row r="13882" spans="1:5" ht="15.75" x14ac:dyDescent="0.25">
      <c r="A13882" s="14">
        <v>79704152</v>
      </c>
      <c r="B13882" s="2">
        <v>46135.687289004629</v>
      </c>
      <c r="C13882" s="3" t="str">
        <f>IFERROR(VLOOKUP(A13882,'Base Prueba'!A:C,3,),"NO REGISTRA")</f>
        <v>FABIO ORLANDO MONTENEGRO RIAÑO</v>
      </c>
      <c r="D13882" s="4" t="str">
        <f>IFERROR(VLOOKUP(A13882,'Base Prueba'!A:D,4,),"NO REGISTRA")</f>
        <v>AUXILIAR RECURSOS ACADÉMICOS</v>
      </c>
      <c r="E13882" s="5" t="str">
        <f>IFERROR(VLOOKUP(A13882,'Base Prueba'!A:E,5,),"NO REGISTRA")</f>
        <v>OFICINA DE AUDIOVISUALES</v>
      </c>
    </row>
    <row r="13883" spans="1:5" ht="15.75" x14ac:dyDescent="0.25">
      <c r="A13883" s="14">
        <v>1024529015</v>
      </c>
      <c r="B13883" s="2">
        <v>46135.696336226851</v>
      </c>
      <c r="C13883" s="3" t="str">
        <f>IFERROR(VLOOKUP(A13883,'Base Prueba'!A:C,3,),"NO REGISTRA")</f>
        <v>EDGAR JAVIER CUERVO RINCON</v>
      </c>
      <c r="D13883" s="4" t="str">
        <f>IFERROR(VLOOKUP(A13883,'Base Prueba'!A:D,4,),"NO REGISTRA")</f>
        <v>DOCENTE DE MEDIO TIEMPO</v>
      </c>
      <c r="E13883" s="5" t="str">
        <f>IFERROR(VLOOKUP(A13883,'Base Prueba'!A:E,5,),"NO REGISTRA")</f>
        <v>NARRATIVAS DIGITALES Y AUDIOVISUALES</v>
      </c>
    </row>
    <row r="13884" spans="1:5" ht="15.75" x14ac:dyDescent="0.25">
      <c r="A13884" s="14">
        <v>1020716152</v>
      </c>
      <c r="B13884" s="2">
        <v>46135.704830787035</v>
      </c>
      <c r="C13884" s="3" t="str">
        <f>IFERROR(VLOOKUP(A13884,'Base Prueba'!A:C,3,),"NO REGISTRA")</f>
        <v>JORGE ARMANDO JURADO PERALTA</v>
      </c>
      <c r="D13884" s="4" t="str">
        <f>IFERROR(VLOOKUP(A13884,'Base Prueba'!A:D,4,),"NO REGISTRA")</f>
        <v>DOCENTE DE TIEMPO COMPLETO</v>
      </c>
      <c r="E13884" s="5" t="str">
        <f>IFERROR(VLOOKUP(A13884,'Base Prueba'!A:E,5,),"NO REGISTRA")</f>
        <v>CIENCIAS DE LA INFORMACION Y BIBLIOTECOLOGIA</v>
      </c>
    </row>
    <row r="13885" spans="1:5" ht="15.75" x14ac:dyDescent="0.25">
      <c r="A13885" s="14">
        <v>1024549760</v>
      </c>
      <c r="B13885" s="2">
        <v>46135.705978935184</v>
      </c>
      <c r="C13885" s="3" t="str">
        <f>IFERROR(VLOOKUP(A13885,'Base Prueba'!A:C,3,),"NO REGISTRA")</f>
        <v>FRANCY YISETH JAIMES NEIRA</v>
      </c>
      <c r="D13885" s="4" t="str">
        <f>IFERROR(VLOOKUP(A13885,'Base Prueba'!A:D,4,),"NO REGISTRA")</f>
        <v>SECRETARIA ACADEMICA - ADMINISTRATIVA DE FACULTAD</v>
      </c>
      <c r="E13885" s="5" t="str">
        <f>IFERROR(VLOOKUP(A13885,'Base Prueba'!A:E,5,),"NO REGISTRA")</f>
        <v>FACULTAD DE COMINICACIÓN PERIODISMO Y ARTES</v>
      </c>
    </row>
    <row r="13886" spans="1:5" ht="15.75" x14ac:dyDescent="0.25">
      <c r="A13886" s="14">
        <v>1032453118</v>
      </c>
      <c r="B13886" s="2">
        <v>46135.709316203705</v>
      </c>
      <c r="C13886" s="3" t="str">
        <f>IFERROR(VLOOKUP(A13886,'Base Prueba'!A:C,3,),"NO REGISTRA")</f>
        <v>JOHN STIVEN OSPINA VARGAS</v>
      </c>
      <c r="D13886" s="4" t="str">
        <f>IFERROR(VLOOKUP(A13886,'Base Prueba'!A:D,4,),"NO REGISTRA")</f>
        <v>LIDER DE ENTORNOS VIRTUALES Y DESARROLLO</v>
      </c>
      <c r="E13886" s="5" t="str">
        <f>IFERROR(VLOOKUP(A13886,'Base Prueba'!A:E,5,),"NO REGISTRA")</f>
        <v>VICERRECTORIA ACADEMICA</v>
      </c>
    </row>
    <row r="13887" spans="1:5" ht="15.75" x14ac:dyDescent="0.25">
      <c r="A13887" s="14">
        <v>1026293347</v>
      </c>
      <c r="B13887" s="2">
        <v>46135.710060648147</v>
      </c>
      <c r="C13887" s="3" t="str">
        <f>IFERROR(VLOOKUP(A13887,'Base Prueba'!A:C,3,),"NO REGISTRA")</f>
        <v>LAURA JINETH ORJUELA ROJAS</v>
      </c>
      <c r="D13887" s="4" t="str">
        <f>IFERROR(VLOOKUP(A13887,'Base Prueba'!A:D,4,),"NO REGISTRA")</f>
        <v>APRENDIZ UNIVERSITARIO</v>
      </c>
      <c r="E13887" s="5" t="str">
        <f>IFERROR(VLOOKUP(A13887,'Base Prueba'!A:E,5,),"NO REGISTRA")</f>
        <v>DIRECCION DE BIENESTAR INSTITUCIONAL</v>
      </c>
    </row>
    <row r="13888" spans="1:5" ht="15.75" x14ac:dyDescent="0.25">
      <c r="A13888" s="14">
        <v>1023880617</v>
      </c>
      <c r="B13888" s="2">
        <v>46135.711349189813</v>
      </c>
      <c r="C13888" s="3" t="str">
        <f>IFERROR(VLOOKUP(A13888,'Base Prueba'!A:C,3,),"NO REGISTRA")</f>
        <v>BYRON YESID PARRA DIAZ</v>
      </c>
      <c r="D13888" s="4" t="str">
        <f>IFERROR(VLOOKUP(A13888,'Base Prueba'!A:D,4,),"NO REGISTRA")</f>
        <v>AUXILIAR  DE MANTENIMIENTO</v>
      </c>
      <c r="E13888" s="5" t="str">
        <f>IFERROR(VLOOKUP(A13888,'Base Prueba'!A:E,5,),"NO REGISTRA")</f>
        <v>LOGISTICA Y SERVICIOS GENERALES</v>
      </c>
    </row>
    <row r="13889" spans="1:5" ht="15.75" x14ac:dyDescent="0.25">
      <c r="A13889" s="14">
        <v>1025322754</v>
      </c>
      <c r="B13889" s="2">
        <v>46135.717019791664</v>
      </c>
      <c r="C13889" s="3" t="str">
        <f>IFERROR(VLOOKUP(A13889,'Base Prueba'!A:C,3,),"NO REGISTRA")</f>
        <v>ALISON YULIANA BEJARANO RUIZ</v>
      </c>
      <c r="D13889" s="4" t="str">
        <f>IFERROR(VLOOKUP(A13889,'Base Prueba'!A:D,4,),"NO REGISTRA")</f>
        <v>AUXILIAR DE SISTEMAS</v>
      </c>
      <c r="E13889" s="5" t="str">
        <f>IFERROR(VLOOKUP(A13889,'Base Prueba'!A:E,5,),"NO REGISTRA")</f>
        <v>DEPARTAMENTO DE INFORMATICA Y TECNOLOGIA</v>
      </c>
    </row>
    <row r="13890" spans="1:5" ht="15.75" x14ac:dyDescent="0.25">
      <c r="A13890" s="14">
        <v>91283826</v>
      </c>
      <c r="B13890" s="2">
        <v>46135.717252662034</v>
      </c>
      <c r="C13890" s="3" t="str">
        <f>IFERROR(VLOOKUP(A13890,'Base Prueba'!A:C,3,),"NO REGISTRA")</f>
        <v>CARLOS ALBERTO ESPINOSA HERRERA</v>
      </c>
      <c r="D13890" s="4" t="str">
        <f>IFERROR(VLOOKUP(A13890,'Base Prueba'!A:D,4,),"NO REGISTRA")</f>
        <v>DOCENTE DE MEDIO TIEMPO</v>
      </c>
      <c r="E13890" s="5" t="str">
        <f>IFERROR(VLOOKUP(A13890,'Base Prueba'!A:E,5,),"NO REGISTRA")</f>
        <v>TECNOLOGÍA EN PRODUCCIÓN DE CONTENIDOS PERIODÍSTICOS</v>
      </c>
    </row>
    <row r="13891" spans="1:5" ht="15.75" x14ac:dyDescent="0.25">
      <c r="A13891" s="14">
        <v>91283826</v>
      </c>
      <c r="B13891" s="2">
        <v>46135.717298495372</v>
      </c>
      <c r="C13891" s="3" t="str">
        <f>IFERROR(VLOOKUP(A13891,'Base Prueba'!A:C,3,),"NO REGISTRA")</f>
        <v>CARLOS ALBERTO ESPINOSA HERRERA</v>
      </c>
      <c r="D13891" s="4" t="str">
        <f>IFERROR(VLOOKUP(A13891,'Base Prueba'!A:D,4,),"NO REGISTRA")</f>
        <v>DOCENTE DE MEDIO TIEMPO</v>
      </c>
      <c r="E13891" s="5" t="str">
        <f>IFERROR(VLOOKUP(A13891,'Base Prueba'!A:E,5,),"NO REGISTRA")</f>
        <v>TECNOLOGÍA EN PRODUCCIÓN DE CONTENIDOS PERIODÍSTICOS</v>
      </c>
    </row>
    <row r="13892" spans="1:5" ht="15.75" x14ac:dyDescent="0.25">
      <c r="A13892" s="14">
        <v>1193376686</v>
      </c>
      <c r="B13892" s="2">
        <v>46135.717534837961</v>
      </c>
      <c r="C13892" s="3" t="str">
        <f>IFERROR(VLOOKUP(A13892,'Base Prueba'!A:C,3,),"NO REGISTRA")</f>
        <v>STEVEN FERNANDO CORRECHA PERDOMO</v>
      </c>
      <c r="D13892" s="4" t="str">
        <f>IFERROR(VLOOKUP(A13892,'Base Prueba'!A:D,4,),"NO REGISTRA")</f>
        <v>AUXILIAR  DE MANTENIMIENTO</v>
      </c>
      <c r="E13892" s="5" t="str">
        <f>IFERROR(VLOOKUP(A13892,'Base Prueba'!A:E,5,),"NO REGISTRA")</f>
        <v>LOGISTICA Y SERVICIOS GENERALES</v>
      </c>
    </row>
    <row r="13893" spans="1:5" ht="15.75" x14ac:dyDescent="0.25">
      <c r="A13893" s="14">
        <v>1024528858</v>
      </c>
      <c r="B13893" s="2">
        <v>46135.723417013891</v>
      </c>
      <c r="C13893" s="3" t="str">
        <f>IFERROR(VLOOKUP(A13893,'Base Prueba'!A:C,3,),"NO REGISTRA")</f>
        <v>LEIDY PAOLA SANDOVAL FUENTES</v>
      </c>
      <c r="D13893" s="4" t="str">
        <f>IFERROR(VLOOKUP(A13893,'Base Prueba'!A:D,4,),"NO REGISTRA")</f>
        <v>SECRETARIA ACADEMICA - ADMINISTRATIVA DE FACULTAD</v>
      </c>
      <c r="E13893" s="5" t="str">
        <f>IFERROR(VLOOKUP(A13893,'Base Prueba'!A:E,5,),"NO REGISTRA")</f>
        <v>FACULTAD DE CIENCIAS ECONOMICAS Y ADMINISTRATIVAS</v>
      </c>
    </row>
    <row r="13894" spans="1:5" ht="15.75" x14ac:dyDescent="0.25">
      <c r="A13894" s="14">
        <v>79920413</v>
      </c>
      <c r="B13894" s="2">
        <v>46135.730772337964</v>
      </c>
      <c r="C13894" s="3" t="str">
        <f>IFERROR(VLOOKUP(A13894,'Base Prueba'!A:C,3,),"NO REGISTRA")</f>
        <v>DANIEL ALEJANDRO RIVERA MARIN</v>
      </c>
      <c r="D13894" s="4" t="str">
        <f>IFERROR(VLOOKUP(A13894,'Base Prueba'!A:D,4,),"NO REGISTRA")</f>
        <v>CATEDRATICO</v>
      </c>
      <c r="E13894" s="5" t="str">
        <f>IFERROR(VLOOKUP(A13894,'Base Prueba'!A:E,5,),"NO REGISTRA")</f>
        <v>ESPECIALIZACIÓN EN GERENCIA DE PROYECTOS</v>
      </c>
    </row>
    <row r="13895" spans="1:5" ht="15.75" x14ac:dyDescent="0.25">
      <c r="A13895" s="14">
        <v>1022378300</v>
      </c>
      <c r="B13895" s="2">
        <v>46135.732795949072</v>
      </c>
      <c r="C13895" s="3" t="str">
        <f>IFERROR(VLOOKUP(A13895,'Base Prueba'!A:C,3,),"NO REGISTRA")</f>
        <v>FERNEY ANDRES CHASPUENGAL RAMIREZ</v>
      </c>
      <c r="D13895" s="4" t="str">
        <f>IFERROR(VLOOKUP(A13895,'Base Prueba'!A:D,4,),"NO REGISTRA")</f>
        <v>LÍDER DE DEPORTE Y CULTURA</v>
      </c>
      <c r="E13895" s="5" t="str">
        <f>IFERROR(VLOOKUP(A13895,'Base Prueba'!A:E,5,),"NO REGISTRA")</f>
        <v>DIRECCION DE BIENESTAR INSTITUCIONAL</v>
      </c>
    </row>
    <row r="13896" spans="1:5" ht="15.75" x14ac:dyDescent="0.25">
      <c r="A13896" s="14">
        <v>1110512583</v>
      </c>
      <c r="B13896" s="2">
        <v>46135.736034374997</v>
      </c>
      <c r="C13896" s="3" t="str">
        <f>IFERROR(VLOOKUP(A13896,'Base Prueba'!A:C,3,),"NO REGISTRA")</f>
        <v>VERONICA ALEJANDRA RODRIGUEZ RAMOS</v>
      </c>
      <c r="D13896" s="4" t="str">
        <f>IFERROR(VLOOKUP(A13896,'Base Prueba'!A:D,4,),"NO REGISTRA")</f>
        <v>DOCENTE DE MEDIO TIEMPO</v>
      </c>
      <c r="E13896" s="5" t="str">
        <f>IFERROR(VLOOKUP(A13896,'Base Prueba'!A:E,5,),"NO REGISTRA")</f>
        <v>TECNICO LABORAL EN COCINA</v>
      </c>
    </row>
    <row r="13897" spans="1:5" ht="15.75" x14ac:dyDescent="0.25">
      <c r="A13897" s="14">
        <v>79507540</v>
      </c>
      <c r="B13897" s="2">
        <v>46135.743674537036</v>
      </c>
      <c r="C13897" s="3" t="str">
        <f>IFERROR(VLOOKUP(A13897,'Base Prueba'!A:C,3,),"NO REGISTRA")</f>
        <v>SHARYK ROMERO CALDERON</v>
      </c>
      <c r="D13897" s="4" t="str">
        <f>IFERROR(VLOOKUP(A13897,'Base Prueba'!A:D,4,),"NO REGISTRA")</f>
        <v>DOCENTE DE MEDIO TIEMPO</v>
      </c>
      <c r="E13897" s="5" t="str">
        <f>IFERROR(VLOOKUP(A13897,'Base Prueba'!A:E,5,),"NO REGISTRA")</f>
        <v>UNIVERSITARIO ADMINISTRACION DE EMPRESAS</v>
      </c>
    </row>
    <row r="13898" spans="1:5" ht="15.75" x14ac:dyDescent="0.25">
      <c r="A13898" s="14">
        <v>1148454724</v>
      </c>
      <c r="B13898" s="2">
        <v>46135.746476504632</v>
      </c>
      <c r="C13898" s="3" t="str">
        <f>IFERROR(VLOOKUP(A13898,'Base Prueba'!A:C,3,),"NO REGISTRA")</f>
        <v>JOSE ALFREDO PARADA PUENTES</v>
      </c>
      <c r="D13898" s="4" t="str">
        <f>IFERROR(VLOOKUP(A13898,'Base Prueba'!A:D,4,),"NO REGISTRA")</f>
        <v>DOCENTE DE MEDIO TIEMPO</v>
      </c>
      <c r="E13898" s="5" t="str">
        <f>IFERROR(VLOOKUP(A13898,'Base Prueba'!A:E,5,),"NO REGISTRA")</f>
        <v>UNIVERSITARIO ADMINISTRACION DE EMPRESAS</v>
      </c>
    </row>
    <row r="13899" spans="1:5" ht="15.75" x14ac:dyDescent="0.25">
      <c r="A13899" s="14">
        <v>52782050</v>
      </c>
      <c r="B13899" s="2">
        <v>46135.748180902781</v>
      </c>
      <c r="C13899" s="3" t="str">
        <f>IFERROR(VLOOKUP(A13899,'Base Prueba'!A:C,3,),"NO REGISTRA")</f>
        <v>MELISSA AVENDAÑO TOCANCHON</v>
      </c>
      <c r="D13899" s="4" t="str">
        <f>IFERROR(VLOOKUP(A13899,'Base Prueba'!A:D,4,),"NO REGISTRA")</f>
        <v>DOCENTE DE MEDIO TIEMPO</v>
      </c>
      <c r="E13899" s="5" t="str">
        <f>IFERROR(VLOOKUP(A13899,'Base Prueba'!A:E,5,),"NO REGISTRA")</f>
        <v>NARRATIVAS DIGITALES Y AUDIOVISUALES</v>
      </c>
    </row>
    <row r="13900" spans="1:5" ht="15.75" x14ac:dyDescent="0.25">
      <c r="A13900" s="14">
        <v>80725196</v>
      </c>
      <c r="B13900" s="2">
        <v>46135.751432175923</v>
      </c>
      <c r="C13900" s="3" t="str">
        <f>IFERROR(VLOOKUP(A13900,'Base Prueba'!A:C,3,),"NO REGISTRA")</f>
        <v>YEISON YOSET TOVAR BARBOSA</v>
      </c>
      <c r="D13900" s="4" t="str">
        <f>IFERROR(VLOOKUP(A13900,'Base Prueba'!A:D,4,),"NO REGISTRA")</f>
        <v>LIDER GESTION DOCUMENTAL</v>
      </c>
      <c r="E13900" s="5" t="str">
        <f>IFERROR(VLOOKUP(A13900,'Base Prueba'!A:E,5,),"NO REGISTRA")</f>
        <v>CENTRO DE GESTION DOCUMENTAL</v>
      </c>
    </row>
    <row r="13901" spans="1:5" ht="15.75" x14ac:dyDescent="0.25">
      <c r="A13901" s="14">
        <v>11318253</v>
      </c>
      <c r="B13901" s="2">
        <v>46135.751482754633</v>
      </c>
      <c r="C13901" s="3" t="str">
        <f>IFERROR(VLOOKUP(A13901,'Base Prueba'!A:C,3,),"NO REGISTRA")</f>
        <v>RODRIGO RODRIGUEZ</v>
      </c>
      <c r="D13901" s="4" t="str">
        <f>IFERROR(VLOOKUP(A13901,'Base Prueba'!A:D,4,),"NO REGISTRA")</f>
        <v>APRENDIZ UNIVERSITARIO</v>
      </c>
      <c r="E13901" s="5" t="str">
        <f>IFERROR(VLOOKUP(A13901,'Base Prueba'!A:E,5,),"NO REGISTRA")</f>
        <v>CENTRO DE GESTION DOCUMENTAL</v>
      </c>
    </row>
    <row r="13902" spans="1:5" ht="15.75" x14ac:dyDescent="0.25">
      <c r="A13902" s="14">
        <v>80843387</v>
      </c>
      <c r="B13902" s="2">
        <v>46135.751958449073</v>
      </c>
      <c r="C13902" s="3" t="str">
        <f>IFERROR(VLOOKUP(A13902,'Base Prueba'!A:C,3,),"NO REGISTRA")</f>
        <v>ESTEBAN ADOLFO QUESADA SALAZAR</v>
      </c>
      <c r="D13902" s="4" t="str">
        <f>IFERROR(VLOOKUP(A13902,'Base Prueba'!A:D,4,),"NO REGISTRA")</f>
        <v>DOCENTE DE TIEMPO COMPLETO</v>
      </c>
      <c r="E13902" s="5" t="str">
        <f>IFERROR(VLOOKUP(A13902,'Base Prueba'!A:E,5,),"NO REGISTRA")</f>
        <v>UNIVERSITARIO COMUNICACION SOCIAL</v>
      </c>
    </row>
    <row r="13903" spans="1:5" ht="15.75" x14ac:dyDescent="0.25">
      <c r="A13903" s="14">
        <v>11388623</v>
      </c>
      <c r="B13903" s="2">
        <v>46135.752111805552</v>
      </c>
      <c r="C13903" s="3" t="str">
        <f>IFERROR(VLOOKUP(A13903,'Base Prueba'!A:C,3,),"NO REGISTRA")</f>
        <v>DIEGO MAURICIO PADILLA DIAZ</v>
      </c>
      <c r="D13903" s="4" t="str">
        <f>IFERROR(VLOOKUP(A13903,'Base Prueba'!A:D,4,),"NO REGISTRA")</f>
        <v>DOCENTE DE MEDIO TIEMPO</v>
      </c>
      <c r="E13903" s="5" t="str">
        <f>IFERROR(VLOOKUP(A13903,'Base Prueba'!A:E,5,),"NO REGISTRA")</f>
        <v>UNIVERSITARIO ADMINISTRACION DE EMPRESAS</v>
      </c>
    </row>
    <row r="13904" spans="1:5" ht="15.75" x14ac:dyDescent="0.25">
      <c r="A13904" s="14">
        <v>1019008046</v>
      </c>
      <c r="B13904" s="2">
        <v>46135.757103703705</v>
      </c>
      <c r="C13904" s="3" t="str">
        <f>IFERROR(VLOOKUP(A13904,'Base Prueba'!A:C,3,),"NO REGISTRA")</f>
        <v>JORGE ARMANDO CAMARGO GALVIS</v>
      </c>
      <c r="D13904" s="4" t="str">
        <f>IFERROR(VLOOKUP(A13904,'Base Prueba'!A:D,4,),"NO REGISTRA")</f>
        <v>DOCENTE DE MEDIO TIEMPO</v>
      </c>
      <c r="E13904" s="5" t="str">
        <f>IFERROR(VLOOKUP(A13904,'Base Prueba'!A:E,5,),"NO REGISTRA")</f>
        <v>NARRATIVAS DIGITALES Y AUDIOVISUALES</v>
      </c>
    </row>
    <row r="13905" spans="1:5" ht="15.75" x14ac:dyDescent="0.25">
      <c r="A13905" s="14">
        <v>79471517</v>
      </c>
      <c r="B13905" s="2">
        <v>46135.757197453706</v>
      </c>
      <c r="C13905" s="3" t="str">
        <f>IFERROR(VLOOKUP(A13905,'Base Prueba'!A:C,3,),"NO REGISTRA")</f>
        <v>JOSE DAVID ALVAREZ PLATA</v>
      </c>
      <c r="D13905" s="4" t="str">
        <f>IFERROR(VLOOKUP(A13905,'Base Prueba'!A:D,4,),"NO REGISTRA")</f>
        <v>CATEDRATICO</v>
      </c>
      <c r="E13905" s="5" t="str">
        <f>IFERROR(VLOOKUP(A13905,'Base Prueba'!A:E,5,),"NO REGISTRA")</f>
        <v>ESPECIALIZACION EN GERENCIA DE PROYECTOS INFORMATICOS</v>
      </c>
    </row>
    <row r="13906" spans="1:5" ht="15.75" x14ac:dyDescent="0.25">
      <c r="A13906" s="14">
        <v>79624306</v>
      </c>
      <c r="B13906" s="2">
        <v>46135.757657175927</v>
      </c>
      <c r="C13906" s="3" t="str">
        <f>IFERROR(VLOOKUP(A13906,'Base Prueba'!A:C,3,),"NO REGISTRA")</f>
        <v>NELSON MONGUA PEDREROS</v>
      </c>
      <c r="D13906" s="4" t="str">
        <f>IFERROR(VLOOKUP(A13906,'Base Prueba'!A:D,4,),"NO REGISTRA")</f>
        <v>ADMINISTRADOR DE REDES</v>
      </c>
      <c r="E13906" s="5" t="str">
        <f>IFERROR(VLOOKUP(A13906,'Base Prueba'!A:E,5,),"NO REGISTRA")</f>
        <v>DEPARTAMENTO DE INFORMATICA Y TECNOLOGIA</v>
      </c>
    </row>
    <row r="13907" spans="1:5" ht="15.75" x14ac:dyDescent="0.25">
      <c r="A13907" s="14">
        <v>19461924</v>
      </c>
      <c r="B13907" s="2">
        <v>46135.760703125001</v>
      </c>
      <c r="C13907" s="3" t="str">
        <f>IFERROR(VLOOKUP(A13907,'Base Prueba'!A:C,3,),"NO REGISTRA")</f>
        <v>ORLANDO ALBERTO ORTIZ SANCHEZ</v>
      </c>
      <c r="D13907" s="4" t="str">
        <f>IFERROR(VLOOKUP(A13907,'Base Prueba'!A:D,4,),"NO REGISTRA")</f>
        <v>DOCENTE DE TIEMPO COMPLETO</v>
      </c>
      <c r="E13907" s="5" t="str">
        <f>IFERROR(VLOOKUP(A13907,'Base Prueba'!A:E,5,),"NO REGISTRA")</f>
        <v>AREA DE CIENCIAS BASICAS</v>
      </c>
    </row>
    <row r="13908" spans="1:5" ht="15.75" x14ac:dyDescent="0.25">
      <c r="A13908" s="14">
        <v>1023954848</v>
      </c>
      <c r="B13908" s="2">
        <v>46135.761401851851</v>
      </c>
      <c r="C13908" s="3" t="str">
        <f>IFERROR(VLOOKUP(A13908,'Base Prueba'!A:C,3,),"NO REGISTRA")</f>
        <v>JUAN CARLOS ESPITIA ORTIZ</v>
      </c>
      <c r="D13908" s="4" t="str">
        <f>IFERROR(VLOOKUP(A13908,'Base Prueba'!A:D,4,),"NO REGISTRA")</f>
        <v>ANALISTA DE INFRAESTRUCTURA</v>
      </c>
      <c r="E13908" s="5" t="str">
        <f>IFERROR(VLOOKUP(A13908,'Base Prueba'!A:E,5,),"NO REGISTRA")</f>
        <v>DEPARTAMENTO DE INFORMATICA Y TECNOLOGIA</v>
      </c>
    </row>
    <row r="13909" spans="1:5" ht="15.75" x14ac:dyDescent="0.25">
      <c r="A13909" s="14">
        <v>80189815</v>
      </c>
      <c r="B13909" s="2">
        <v>46135.761511226854</v>
      </c>
      <c r="C13909" s="3" t="str">
        <f>IFERROR(VLOOKUP(A13909,'Base Prueba'!A:C,3,),"NO REGISTRA")</f>
        <v>JUAN MANUEL DIAZ SOSA</v>
      </c>
      <c r="D13909" s="4" t="str">
        <f>IFERROR(VLOOKUP(A13909,'Base Prueba'!A:D,4,),"NO REGISTRA")</f>
        <v>AUXILIAR DE RECURSOS AUDIOVISUALES</v>
      </c>
      <c r="E13909" s="5" t="str">
        <f>IFERROR(VLOOKUP(A13909,'Base Prueba'!A:E,5,),"NO REGISTRA")</f>
        <v>OFICINA DE AUDIOVISUALES</v>
      </c>
    </row>
    <row r="13910" spans="1:5" ht="15.75" x14ac:dyDescent="0.25">
      <c r="A13910" s="14">
        <v>80472319</v>
      </c>
      <c r="B13910" s="2">
        <v>46135.762447106485</v>
      </c>
      <c r="C13910" s="3" t="str">
        <f>IFERROR(VLOOKUP(A13910,'Base Prueba'!A:C,3,),"NO REGISTRA")</f>
        <v>FRANCISCO JAVIER MONTENEGRO AGUILAR</v>
      </c>
      <c r="D13910" s="4" t="str">
        <f>IFERROR(VLOOKUP(A13910,'Base Prueba'!A:D,4,),"NO REGISTRA")</f>
        <v>DOCENTE DE MEDIO TIEMPO</v>
      </c>
      <c r="E13910" s="5" t="str">
        <f>IFERROR(VLOOKUP(A13910,'Base Prueba'!A:E,5,),"NO REGISTRA")</f>
        <v>TECNOLOGIA EN COMERCIO Y NEGOCIOS INTERNACIONALES</v>
      </c>
    </row>
    <row r="13911" spans="1:5" ht="15.75" x14ac:dyDescent="0.25">
      <c r="A13911" s="14">
        <v>52735929</v>
      </c>
      <c r="B13911" s="2">
        <v>46135.767600347222</v>
      </c>
      <c r="C13911" s="3" t="str">
        <f>IFERROR(VLOOKUP(A13911,'Base Prueba'!A:C,3,),"NO REGISTRA")</f>
        <v>JEIMMY AREVALO MELO</v>
      </c>
      <c r="D13911" s="4" t="str">
        <f>IFERROR(VLOOKUP(A13911,'Base Prueba'!A:D,4,),"NO REGISTRA")</f>
        <v>COORDINADOR DE BIBLIOTECA</v>
      </c>
      <c r="E13911" s="5" t="str">
        <f>IFERROR(VLOOKUP(A13911,'Base Prueba'!A:E,5,),"NO REGISTRA")</f>
        <v>BIBLIOTECA</v>
      </c>
    </row>
    <row r="13912" spans="1:5" ht="15.75" x14ac:dyDescent="0.25">
      <c r="A13912" s="14">
        <v>79713882</v>
      </c>
      <c r="B13912" s="2">
        <v>46135.779961342596</v>
      </c>
      <c r="C13912" s="3" t="str">
        <f>IFERROR(VLOOKUP(A13912,'Base Prueba'!A:C,3,),"NO REGISTRA")</f>
        <v>FREDY ANGEL DAVILA CUBIDES</v>
      </c>
      <c r="D13912" s="4" t="str">
        <f>IFERROR(VLOOKUP(A13912,'Base Prueba'!A:D,4,),"NO REGISTRA")</f>
        <v>DECANO</v>
      </c>
      <c r="E13912" s="5" t="str">
        <f>IFERROR(VLOOKUP(A13912,'Base Prueba'!A:E,5,),"NO REGISTRA")</f>
        <v>ESCUELA DE INGENIERÍA Y TECNOLOGÍAS DE LA INFORMACIÓN</v>
      </c>
    </row>
    <row r="13913" spans="1:5" ht="15.75" x14ac:dyDescent="0.25">
      <c r="A13913" s="14">
        <v>1015441100</v>
      </c>
      <c r="B13913" s="2">
        <v>46135.788556018517</v>
      </c>
      <c r="C13913" s="3" t="str">
        <f>IFERROR(VLOOKUP(A13913,'Base Prueba'!A:C,3,),"NO REGISTRA")</f>
        <v>MARIA FERNANDA SANTANA BUITRAGO</v>
      </c>
      <c r="D13913" s="4" t="str">
        <f>IFERROR(VLOOKUP(A13913,'Base Prueba'!A:D,4,),"NO REGISTRA")</f>
        <v>LIDER DE DESAROLLO HUMANO</v>
      </c>
      <c r="E13913" s="5" t="str">
        <f>IFERROR(VLOOKUP(A13913,'Base Prueba'!A:E,5,),"NO REGISTRA")</f>
        <v>DIRECCION DE BIENESTAR INSTITUCIONAL</v>
      </c>
    </row>
    <row r="13914" spans="1:5" ht="15.75" x14ac:dyDescent="0.25">
      <c r="A13914" s="14">
        <v>88195474</v>
      </c>
      <c r="B13914" s="2">
        <v>46135.79028321759</v>
      </c>
      <c r="C13914" s="3" t="str">
        <f>IFERROR(VLOOKUP(A13914,'Base Prueba'!A:C,3,),"NO REGISTRA")</f>
        <v>WILMER RINCON MONTAÑEZ</v>
      </c>
      <c r="D13914" s="4" t="str">
        <f>IFERROR(VLOOKUP(A13914,'Base Prueba'!A:D,4,),"NO REGISTRA")</f>
        <v>DIRECTOR DE PROGRAMAS LINEAS DE ADMINISTRACION Y SST</v>
      </c>
      <c r="E13914" s="5" t="str">
        <f>IFERROR(VLOOKUP(A13914,'Base Prueba'!A:E,5,),"NO REGISTRA")</f>
        <v>FACULTAD DE CIENCIAS ECONOMICAS Y ADMINISTRATIVAS</v>
      </c>
    </row>
    <row r="13915" spans="1:5" ht="15.75" x14ac:dyDescent="0.25">
      <c r="A13915" s="14">
        <v>79667746</v>
      </c>
      <c r="B13915" s="2">
        <v>46135.793631250002</v>
      </c>
      <c r="C13915" s="3" t="str">
        <f>IFERROR(VLOOKUP(A13915,'Base Prueba'!A:C,3,),"NO REGISTRA")</f>
        <v>JOHN JAIRO SUAREZ PINZON</v>
      </c>
      <c r="D13915" s="4" t="str">
        <f>IFERROR(VLOOKUP(A13915,'Base Prueba'!A:D,4,),"NO REGISTRA")</f>
        <v>AUXILIAR ELECTRICO</v>
      </c>
      <c r="E13915" s="5" t="str">
        <f>IFERROR(VLOOKUP(A13915,'Base Prueba'!A:E,5,),"NO REGISTRA")</f>
        <v>LOGISTICA Y SERVICIOS GENERALES</v>
      </c>
    </row>
    <row r="13916" spans="1:5" ht="15.75" x14ac:dyDescent="0.25">
      <c r="A13916" s="14">
        <v>1000216787</v>
      </c>
      <c r="B13916" s="2">
        <v>46135.796954050929</v>
      </c>
      <c r="C13916" s="3" t="str">
        <f>IFERROR(VLOOKUP(A13916,'Base Prueba'!A:C,3,),"NO REGISTRA")</f>
        <v>LAURA CAMILA SANCHEZ MARTINEZ</v>
      </c>
      <c r="D13916" s="4" t="str">
        <f>IFERROR(VLOOKUP(A13916,'Base Prueba'!A:D,4,),"NO REGISTRA")</f>
        <v>SECRETARIA ACADEMICA - ADMINISTRATIVA DE FACULTAD</v>
      </c>
      <c r="E13916" s="5" t="str">
        <f>IFERROR(VLOOKUP(A13916,'Base Prueba'!A:E,5,),"NO REGISTRA")</f>
        <v>FACULTAD DE INGENIERIA Y TECNOLOGIA DE LA INFORMACION</v>
      </c>
    </row>
    <row r="13917" spans="1:5" ht="15.75" x14ac:dyDescent="0.25">
      <c r="A13917" s="14">
        <v>1026261012</v>
      </c>
      <c r="B13917" s="2">
        <v>46135.801920717589</v>
      </c>
      <c r="C13917" s="3" t="str">
        <f>IFERROR(VLOOKUP(A13917,'Base Prueba'!A:C,3,),"NO REGISTRA")</f>
        <v>LUIS FELIPE NAVARRETE ECHEVERRIA</v>
      </c>
      <c r="D13917" s="4" t="str">
        <f>IFERROR(VLOOKUP(A13917,'Base Prueba'!A:D,4,),"NO REGISTRA")</f>
        <v>DOCENTE DE TIEMPO COMPLETO</v>
      </c>
      <c r="E13917" s="5" t="str">
        <f>IFERROR(VLOOKUP(A13917,'Base Prueba'!A:E,5,),"NO REGISTRA")</f>
        <v>UNIVERSITARIO COMUNICACION SOCIAL</v>
      </c>
    </row>
    <row r="13918" spans="1:5" ht="15.75" x14ac:dyDescent="0.25">
      <c r="A13918" s="14">
        <v>79312652</v>
      </c>
      <c r="B13918" s="2">
        <v>46135.80232800926</v>
      </c>
      <c r="C13918" s="3" t="str">
        <f>IFERROR(VLOOKUP(A13918,'Base Prueba'!A:C,3,),"NO REGISTRA")</f>
        <v>JOSE ALVARO LARA MANOSALVA</v>
      </c>
      <c r="D13918" s="4" t="str">
        <f>IFERROR(VLOOKUP(A13918,'Base Prueba'!A:D,4,),"NO REGISTRA")</f>
        <v>DOCENTE DE TIEMPO COMPLETO</v>
      </c>
      <c r="E13918" s="5" t="str">
        <f>IFERROR(VLOOKUP(A13918,'Base Prueba'!A:E,5,),"NO REGISTRA")</f>
        <v>UNIVERSITARIO ADMINISTRACION DE EMPRESAS</v>
      </c>
    </row>
    <row r="13919" spans="1:5" ht="15.75" x14ac:dyDescent="0.25">
      <c r="A13919" s="14">
        <v>1057581152</v>
      </c>
      <c r="B13919" s="2">
        <v>46135.805350347226</v>
      </c>
      <c r="C13919" s="3" t="str">
        <f>IFERROR(VLOOKUP(A13919,'Base Prueba'!A:C,3,),"NO REGISTRA")</f>
        <v>ANA SABRINA STEFFANNY VANEGAS SOLAQUE</v>
      </c>
      <c r="D13919" s="4" t="str">
        <f>IFERROR(VLOOKUP(A13919,'Base Prueba'!A:D,4,),"NO REGISTRA")</f>
        <v>DIRECTORA DE PROGRAMAS DE TURISMO, GASTRONOMIA Y POSGRADOS</v>
      </c>
      <c r="E13919" s="5" t="str">
        <f>IFERROR(VLOOKUP(A13919,'Base Prueba'!A:E,5,),"NO REGISTRA")</f>
        <v>FACULTAD DE CIENCIAS ECONOMICAS Y ADMINISTRATIVAS</v>
      </c>
    </row>
    <row r="13920" spans="1:5" ht="15.75" x14ac:dyDescent="0.25">
      <c r="A13920" s="14">
        <v>1069724855</v>
      </c>
      <c r="B13920" s="2">
        <v>46135.805933333337</v>
      </c>
      <c r="C13920" s="3" t="str">
        <f>IFERROR(VLOOKUP(A13920,'Base Prueba'!A:C,3,),"NO REGISTRA")</f>
        <v>PEDRO ALBERTO OSPINA RODRIGUEZ</v>
      </c>
      <c r="D13920" s="4" t="str">
        <f>IFERROR(VLOOKUP(A13920,'Base Prueba'!A:D,4,),"NO REGISTRA")</f>
        <v>DIRECTOR DE PROGRAMAS DE COMUNICACION SOCIAL, PERIODISMO Y POSGRADOS</v>
      </c>
      <c r="E13920" s="5" t="str">
        <f>IFERROR(VLOOKUP(A13920,'Base Prueba'!A:E,5,),"NO REGISTRA")</f>
        <v>FACULTAD DE COMINICACIÓN PERIODISMO Y ARTES</v>
      </c>
    </row>
    <row r="13921" spans="1:5" ht="15.75" x14ac:dyDescent="0.25">
      <c r="A13921" s="14">
        <v>1023898029</v>
      </c>
      <c r="B13921" s="2">
        <v>46135.810045254628</v>
      </c>
      <c r="C13921" s="3" t="str">
        <f>IFERROR(VLOOKUP(A13921,'Base Prueba'!A:C,3,),"NO REGISTRA")</f>
        <v>EMANUEL ENCISO CAMACHO</v>
      </c>
      <c r="D13921" s="4" t="str">
        <f>IFERROR(VLOOKUP(A13921,'Base Prueba'!A:D,4,),"NO REGISTRA")</f>
        <v>DECANO</v>
      </c>
      <c r="E13921" s="5" t="str">
        <f>IFERROR(VLOOKUP(A13921,'Base Prueba'!A:E,5,),"NO REGISTRA")</f>
        <v>FACULTAD DE COMINICACIÓN PERIODISMO Y ARTES</v>
      </c>
    </row>
    <row r="13922" spans="1:5" ht="15.75" x14ac:dyDescent="0.25">
      <c r="A13922" s="14">
        <v>52961012</v>
      </c>
      <c r="B13922" s="2">
        <v>46135.813025925927</v>
      </c>
      <c r="C13922" s="3" t="str">
        <f>IFERROR(VLOOKUP(A13922,'Base Prueba'!A:C,3,),"NO REGISTRA")</f>
        <v>ELVY JOHANNA RAMIREZ DONCEL</v>
      </c>
      <c r="D13922" s="4" t="str">
        <f>IFERROR(VLOOKUP(A13922,'Base Prueba'!A:D,4,),"NO REGISTRA")</f>
        <v>DOCENTE DE TIEMPO COMPLETO</v>
      </c>
      <c r="E13922" s="5" t="str">
        <f>IFERROR(VLOOKUP(A13922,'Base Prueba'!A:E,5,),"NO REGISTRA")</f>
        <v>NARRATIVAS DIGITALES Y AUDIOVISUALES</v>
      </c>
    </row>
    <row r="13923" spans="1:5" ht="15.75" x14ac:dyDescent="0.25">
      <c r="A13923" s="14">
        <v>52782050</v>
      </c>
      <c r="B13923" s="2">
        <v>46135.829671527776</v>
      </c>
      <c r="C13923" s="3" t="str">
        <f>IFERROR(VLOOKUP(A13923,'Base Prueba'!A:C,3,),"NO REGISTRA")</f>
        <v>MELISSA AVENDAÑO TOCANCHON</v>
      </c>
      <c r="D13923" s="4" t="str">
        <f>IFERROR(VLOOKUP(A13923,'Base Prueba'!A:D,4,),"NO REGISTRA")</f>
        <v>DOCENTE DE MEDIO TIEMPO</v>
      </c>
      <c r="E13923" s="5" t="str">
        <f>IFERROR(VLOOKUP(A13923,'Base Prueba'!A:E,5,),"NO REGISTRA")</f>
        <v>NARRATIVAS DIGITALES Y AUDIOVISUALES</v>
      </c>
    </row>
    <row r="13924" spans="1:5" ht="15.75" x14ac:dyDescent="0.25">
      <c r="A13924" s="14">
        <v>79946416</v>
      </c>
      <c r="B13924" s="2">
        <v>46135.839779282411</v>
      </c>
      <c r="C13924" s="3" t="str">
        <f>IFERROR(VLOOKUP(A13924,'Base Prueba'!A:C,3,),"NO REGISTRA")</f>
        <v>ALBERTO HERNAN SEGURA ABRIL</v>
      </c>
      <c r="D13924" s="4" t="str">
        <f>IFERROR(VLOOKUP(A13924,'Base Prueba'!A:D,4,),"NO REGISTRA")</f>
        <v>DOCENTE DE TIEMPO COMPLETO</v>
      </c>
      <c r="E13924" s="5" t="str">
        <f>IFERROR(VLOOKUP(A13924,'Base Prueba'!A:E,5,),"NO REGISTRA")</f>
        <v>TECNOLOGÍA EN PRODUCCIÓN DE MEDIOS AUDIOVISUALES</v>
      </c>
    </row>
    <row r="13925" spans="1:5" ht="15.75" x14ac:dyDescent="0.25">
      <c r="A13925" s="14">
        <v>79433573</v>
      </c>
      <c r="B13925" s="2">
        <v>46135.84177071759</v>
      </c>
      <c r="C13925" s="3" t="str">
        <f>IFERROR(VLOOKUP(A13925,'Base Prueba'!A:C,3,),"NO REGISTRA")</f>
        <v>NELSON GUILLERMO GARCIA GAITAN</v>
      </c>
      <c r="D13925" s="4" t="str">
        <f>IFERROR(VLOOKUP(A13925,'Base Prueba'!A:D,4,),"NO REGISTRA")</f>
        <v>DOCENTE DE TIEMPO COMPLETO</v>
      </c>
      <c r="E13925" s="5" t="str">
        <f>IFERROR(VLOOKUP(A13925,'Base Prueba'!A:E,5,),"NO REGISTRA")</f>
        <v>UNIVERSITARIO COMUNICACION SOCIAL</v>
      </c>
    </row>
    <row r="13926" spans="1:5" ht="15.75" x14ac:dyDescent="0.25">
      <c r="A13926" s="14">
        <v>52976228</v>
      </c>
      <c r="B13926" s="2">
        <v>46135.843339699073</v>
      </c>
      <c r="C13926" s="3" t="str">
        <f>IFERROR(VLOOKUP(A13926,'Base Prueba'!A:C,3,),"NO REGISTRA")</f>
        <v>ANDREA IBAÑEZ CASTRO</v>
      </c>
      <c r="D13926" s="4" t="str">
        <f>IFERROR(VLOOKUP(A13926,'Base Prueba'!A:D,4,),"NO REGISTRA")</f>
        <v>DOCENTE DE TIEMPO COMPLETO</v>
      </c>
      <c r="E13926" s="5" t="str">
        <f>IFERROR(VLOOKUP(A13926,'Base Prueba'!A:E,5,),"NO REGISTRA")</f>
        <v>UNIDAD DE IDIOMAS</v>
      </c>
    </row>
    <row r="13927" spans="1:5" ht="15.75" x14ac:dyDescent="0.25">
      <c r="A13927" s="14">
        <v>1000283508</v>
      </c>
      <c r="B13927" s="2">
        <v>46135.843545138887</v>
      </c>
      <c r="C13927" s="3" t="str">
        <f>IFERROR(VLOOKUP(A13927,'Base Prueba'!A:C,3,),"NO REGISTRA")</f>
        <v>SARA VALENTINA CHACON ZAPATA</v>
      </c>
      <c r="D13927" s="4" t="str">
        <f>IFERROR(VLOOKUP(A13927,'Base Prueba'!A:D,4,),"NO REGISTRA")</f>
        <v>AUXILIAR DE RECURSOS AUDIOVISUALES</v>
      </c>
      <c r="E13927" s="5" t="str">
        <f>IFERROR(VLOOKUP(A13927,'Base Prueba'!A:E,5,),"NO REGISTRA")</f>
        <v>OFICINA DE AUDIOVISUALES</v>
      </c>
    </row>
    <row r="13928" spans="1:5" ht="15.75" x14ac:dyDescent="0.25">
      <c r="A13928" s="14">
        <v>1026252093</v>
      </c>
      <c r="B13928" s="2">
        <v>46135.8548912037</v>
      </c>
      <c r="C13928" s="3" t="str">
        <f>IFERROR(VLOOKUP(A13928,'Base Prueba'!A:C,3,),"NO REGISTRA")</f>
        <v>NADIA ROJAS MUÑOZ</v>
      </c>
      <c r="D13928" s="4" t="str">
        <f>IFERROR(VLOOKUP(A13928,'Base Prueba'!A:D,4,),"NO REGISTRA")</f>
        <v>DOCENTE DE TIEMPO COMPLETO</v>
      </c>
      <c r="E13928" s="5" t="str">
        <f>IFERROR(VLOOKUP(A13928,'Base Prueba'!A:E,5,),"NO REGISTRA")</f>
        <v>UNIVERSITARIO COMUNICACION SOCIAL</v>
      </c>
    </row>
    <row r="13929" spans="1:5" ht="15.75" x14ac:dyDescent="0.25">
      <c r="A13929" s="14">
        <v>1020731995</v>
      </c>
      <c r="B13929" s="2">
        <v>46135.859541550926</v>
      </c>
      <c r="C13929" s="3" t="str">
        <f>IFERROR(VLOOKUP(A13929,'Base Prueba'!A:C,3,),"NO REGISTRA")</f>
        <v>KARLA PAOLA BELTRAN PEÑUELA</v>
      </c>
      <c r="D13929" s="4" t="str">
        <f>IFERROR(VLOOKUP(A13929,'Base Prueba'!A:D,4,),"NO REGISTRA")</f>
        <v>SUPERVISOR DE FORMACION</v>
      </c>
      <c r="E13929" s="5" t="str">
        <f>IFERROR(VLOOKUP(A13929,'Base Prueba'!A:E,5,),"NO REGISTRA")</f>
        <v>VICERRECTORIA ACADEMICA</v>
      </c>
    </row>
    <row r="13930" spans="1:5" ht="15.75" x14ac:dyDescent="0.25">
      <c r="A13930" s="14">
        <v>1141514141</v>
      </c>
      <c r="B13930" s="2">
        <v>46135.860620370368</v>
      </c>
      <c r="C13930" s="3" t="str">
        <f>IFERROR(VLOOKUP(A13930,'Base Prueba'!A:C,3,),"NO REGISTRA")</f>
        <v>LAURA SOFIA VARGAS LESMES</v>
      </c>
      <c r="D13930" s="4" t="str">
        <f>IFERROR(VLOOKUP(A13930,'Base Prueba'!A:D,4,),"NO REGISTRA")</f>
        <v>AUXILIAR BIBLIOTECA</v>
      </c>
      <c r="E13930" s="5" t="str">
        <f>IFERROR(VLOOKUP(A13930,'Base Prueba'!A:E,5,),"NO REGISTRA")</f>
        <v>BIBLIOTECA</v>
      </c>
    </row>
    <row r="13931" spans="1:5" ht="15.75" x14ac:dyDescent="0.25">
      <c r="A13931" s="14">
        <v>1012338489</v>
      </c>
      <c r="B13931" s="2">
        <v>46135.860656828707</v>
      </c>
      <c r="C13931" s="3" t="str">
        <f>IFERROR(VLOOKUP(A13931,'Base Prueba'!A:C,3,),"NO REGISTRA")</f>
        <v>DERLY TATIANA ROJAS NAVARRO</v>
      </c>
      <c r="D13931" s="4" t="str">
        <f>IFERROR(VLOOKUP(A13931,'Base Prueba'!A:D,4,),"NO REGISTRA")</f>
        <v>AUXILIAR BIBLIOTECA</v>
      </c>
      <c r="E13931" s="5" t="str">
        <f>IFERROR(VLOOKUP(A13931,'Base Prueba'!A:E,5,),"NO REGISTRA")</f>
        <v>BIBLIOTECA</v>
      </c>
    </row>
    <row r="13932" spans="1:5" ht="15.75" x14ac:dyDescent="0.25">
      <c r="A13932" s="14">
        <v>79951802</v>
      </c>
      <c r="B13932" s="2">
        <v>46135.872327546298</v>
      </c>
      <c r="C13932" s="3" t="str">
        <f>IFERROR(VLOOKUP(A13932,'Base Prueba'!A:C,3,),"NO REGISTRA")</f>
        <v>HERNAN ANDRES ROJAS VARGAS</v>
      </c>
      <c r="D13932" s="4" t="str">
        <f>IFERROR(VLOOKUP(A13932,'Base Prueba'!A:D,4,),"NO REGISTRA")</f>
        <v>DOCENTE DE MEDIO TIEMPO</v>
      </c>
      <c r="E13932" s="5" t="str">
        <f>IFERROR(VLOOKUP(A13932,'Base Prueba'!A:E,5,),"NO REGISTRA")</f>
        <v>UNIVERSITARIO ADMINISTRACION DE EMPRESAS</v>
      </c>
    </row>
    <row r="13933" spans="1:5" ht="15.75" x14ac:dyDescent="0.25">
      <c r="A13933" s="14">
        <v>79312652</v>
      </c>
      <c r="B13933" s="2">
        <v>46135.872591319443</v>
      </c>
      <c r="C13933" s="3" t="str">
        <f>IFERROR(VLOOKUP(A13933,'Base Prueba'!A:C,3,),"NO REGISTRA")</f>
        <v>JOSE ALVARO LARA MANOSALVA</v>
      </c>
      <c r="D13933" s="4" t="str">
        <f>IFERROR(VLOOKUP(A13933,'Base Prueba'!A:D,4,),"NO REGISTRA")</f>
        <v>DOCENTE DE TIEMPO COMPLETO</v>
      </c>
      <c r="E13933" s="5" t="str">
        <f>IFERROR(VLOOKUP(A13933,'Base Prueba'!A:E,5,),"NO REGISTRA")</f>
        <v>UNIVERSITARIO ADMINISTRACION DE EMPRESAS</v>
      </c>
    </row>
    <row r="13934" spans="1:5" ht="15.75" x14ac:dyDescent="0.25">
      <c r="A13934" s="14">
        <v>80817377</v>
      </c>
      <c r="B13934" s="2">
        <v>46135.873360069447</v>
      </c>
      <c r="C13934" s="3" t="str">
        <f>IFERROR(VLOOKUP(A13934,'Base Prueba'!A:C,3,),"NO REGISTRA")</f>
        <v>OMAR ANDRES BONILLA ACOSTA</v>
      </c>
      <c r="D13934" s="4" t="str">
        <f>IFERROR(VLOOKUP(A13934,'Base Prueba'!A:D,4,),"NO REGISTRA")</f>
        <v>DIRECTOR DE PROGRAMAS DE INGENIERIA</v>
      </c>
      <c r="E13934" s="5" t="str">
        <f>IFERROR(VLOOKUP(A13934,'Base Prueba'!A:E,5,),"NO REGISTRA")</f>
        <v>FACULTAD DE CIENCIAS ECONOMICAS Y ADMINISTRATIVAS</v>
      </c>
    </row>
    <row r="13935" spans="1:5" ht="15.75" x14ac:dyDescent="0.25">
      <c r="A13935" s="14">
        <v>52059516</v>
      </c>
      <c r="B13935" s="2">
        <v>46135.876264930557</v>
      </c>
      <c r="C13935" s="3" t="str">
        <f>IFERROR(VLOOKUP(A13935,'Base Prueba'!A:C,3,),"NO REGISTRA")</f>
        <v>YANETT AFANADOR AGUILAR</v>
      </c>
      <c r="D13935" s="4" t="str">
        <f>IFERROR(VLOOKUP(A13935,'Base Prueba'!A:D,4,),"NO REGISTRA")</f>
        <v>AUXILIAR DE SERVICIOS</v>
      </c>
      <c r="E13935" s="5" t="str">
        <f>IFERROR(VLOOKUP(A13935,'Base Prueba'!A:E,5,),"NO REGISTRA")</f>
        <v>LOGISTICA Y SERVICIOS GENERALES</v>
      </c>
    </row>
    <row r="13936" spans="1:5" ht="15.75" x14ac:dyDescent="0.25">
      <c r="A13936" s="14">
        <v>52034349</v>
      </c>
      <c r="B13936" s="2">
        <v>46135.876312962966</v>
      </c>
      <c r="C13936" s="3" t="str">
        <f>IFERROR(VLOOKUP(A13936,'Base Prueba'!A:C,3,),"NO REGISTRA")</f>
        <v>DIDILMA BARRERA BAREÑO</v>
      </c>
      <c r="D13936" s="4" t="str">
        <f>IFERROR(VLOOKUP(A13936,'Base Prueba'!A:D,4,),"NO REGISTRA")</f>
        <v>AUXILIAR DE SERVICIOS</v>
      </c>
      <c r="E13936" s="5" t="str">
        <f>IFERROR(VLOOKUP(A13936,'Base Prueba'!A:E,5,),"NO REGISTRA")</f>
        <v>LOGISTICA Y SERVICIOS GENERALES</v>
      </c>
    </row>
    <row r="13937" spans="1:5" ht="15.75" x14ac:dyDescent="0.25">
      <c r="A13937" s="14">
        <v>1105681275</v>
      </c>
      <c r="B13937" s="2">
        <v>46135.879126504631</v>
      </c>
      <c r="C13937" s="3" t="str">
        <f>IFERROR(VLOOKUP(A13937,'Base Prueba'!A:C,3,),"NO REGISTRA")</f>
        <v>VICTORIA GUTIERREZ BARRIOS</v>
      </c>
      <c r="D13937" s="4" t="str">
        <f>IFERROR(VLOOKUP(A13937,'Base Prueba'!A:D,4,),"NO REGISTRA")</f>
        <v>AUXILIAR DE SERVICIOS</v>
      </c>
      <c r="E13937" s="5" t="str">
        <f>IFERROR(VLOOKUP(A13937,'Base Prueba'!A:E,5,),"NO REGISTRA")</f>
        <v>LOGISTICA Y SERVICIOS GENERALES</v>
      </c>
    </row>
    <row r="13938" spans="1:5" ht="15.75" x14ac:dyDescent="0.25">
      <c r="A13938" s="14">
        <v>1148454724</v>
      </c>
      <c r="B13938" s="2">
        <v>46135.886940625001</v>
      </c>
      <c r="C13938" s="3" t="str">
        <f>IFERROR(VLOOKUP(A13938,'Base Prueba'!A:C,3,),"NO REGISTRA")</f>
        <v>JOSE ALFREDO PARADA PUENTES</v>
      </c>
      <c r="D13938" s="4" t="str">
        <f>IFERROR(VLOOKUP(A13938,'Base Prueba'!A:D,4,),"NO REGISTRA")</f>
        <v>DOCENTE DE MEDIO TIEMPO</v>
      </c>
      <c r="E13938" s="5" t="str">
        <f>IFERROR(VLOOKUP(A13938,'Base Prueba'!A:E,5,),"NO REGISTRA")</f>
        <v>UNIVERSITARIO ADMINISTRACION DE EMPRESAS</v>
      </c>
    </row>
    <row r="13939" spans="1:5" ht="15.75" x14ac:dyDescent="0.25">
      <c r="A13939" s="14">
        <v>79471517</v>
      </c>
      <c r="B13939" s="2">
        <v>46135.888751851853</v>
      </c>
      <c r="C13939" s="3" t="str">
        <f>IFERROR(VLOOKUP(A13939,'Base Prueba'!A:C,3,),"NO REGISTRA")</f>
        <v>JOSE DAVID ALVAREZ PLATA</v>
      </c>
      <c r="D13939" s="4" t="str">
        <f>IFERROR(VLOOKUP(A13939,'Base Prueba'!A:D,4,),"NO REGISTRA")</f>
        <v>CATEDRATICO</v>
      </c>
      <c r="E13939" s="5" t="str">
        <f>IFERROR(VLOOKUP(A13939,'Base Prueba'!A:E,5,),"NO REGISTRA")</f>
        <v>ESPECIALIZACION EN GERENCIA DE PROYECTOS INFORMATICOS</v>
      </c>
    </row>
    <row r="13940" spans="1:5" ht="15.75" x14ac:dyDescent="0.25">
      <c r="A13940" s="14">
        <v>52220354</v>
      </c>
      <c r="B13940" s="2">
        <v>46135.891685532406</v>
      </c>
      <c r="C13940" s="3" t="str">
        <f>IFERROR(VLOOKUP(A13940,'Base Prueba'!A:C,3,),"NO REGISTRA")</f>
        <v>ILSA BARAHONA POLO</v>
      </c>
      <c r="D13940" s="4" t="str">
        <f>IFERROR(VLOOKUP(A13940,'Base Prueba'!A:D,4,),"NO REGISTRA")</f>
        <v>AUXILIAR DE SERVICIOS</v>
      </c>
      <c r="E13940" s="5" t="str">
        <f>IFERROR(VLOOKUP(A13940,'Base Prueba'!A:E,5,),"NO REGISTRA")</f>
        <v>LOGISTICA Y SERVICIOS GENERALES</v>
      </c>
    </row>
    <row r="13941" spans="1:5" ht="15.75" x14ac:dyDescent="0.25">
      <c r="A13941" s="14">
        <v>1032401971</v>
      </c>
      <c r="B13941" s="2">
        <v>46135.89862847222</v>
      </c>
      <c r="C13941" s="3" t="str">
        <f>IFERROR(VLOOKUP(A13941,'Base Prueba'!A:C,3,),"NO REGISTRA")</f>
        <v>ANDRYU ENRIQUE MENDOZA BELTRAN</v>
      </c>
      <c r="D13941" s="4" t="str">
        <f>IFERROR(VLOOKUP(A13941,'Base Prueba'!A:D,4,),"NO REGISTRA")</f>
        <v>DOCENTE DE TIEMPO COMPLETO</v>
      </c>
      <c r="E13941" s="5" t="str">
        <f>IFERROR(VLOOKUP(A13941,'Base Prueba'!A:E,5,),"NO REGISTRA")</f>
        <v>UNIVERSITARIO ADMINISTRACION DE EMPRESAS</v>
      </c>
    </row>
    <row r="13942" spans="1:5" ht="15.75" x14ac:dyDescent="0.25">
      <c r="A13942" s="14">
        <v>52961012</v>
      </c>
      <c r="B13942" s="2">
        <v>46135.899828703703</v>
      </c>
      <c r="C13942" s="3" t="str">
        <f>IFERROR(VLOOKUP(A13942,'Base Prueba'!A:C,3,),"NO REGISTRA")</f>
        <v>ELVY JOHANNA RAMIREZ DONCEL</v>
      </c>
      <c r="D13942" s="4" t="str">
        <f>IFERROR(VLOOKUP(A13942,'Base Prueba'!A:D,4,),"NO REGISTRA")</f>
        <v>DOCENTE DE TIEMPO COMPLETO</v>
      </c>
      <c r="E13942" s="5" t="str">
        <f>IFERROR(VLOOKUP(A13942,'Base Prueba'!A:E,5,),"NO REGISTRA")</f>
        <v>NARRATIVAS DIGITALES Y AUDIOVISUALES</v>
      </c>
    </row>
    <row r="13943" spans="1:5" ht="15.75" x14ac:dyDescent="0.25">
      <c r="A13943" s="14">
        <v>79920413</v>
      </c>
      <c r="B13943" s="2">
        <v>46135.904686689813</v>
      </c>
      <c r="C13943" s="3" t="str">
        <f>IFERROR(VLOOKUP(A13943,'Base Prueba'!A:C,3,),"NO REGISTRA")</f>
        <v>DANIEL ALEJANDRO RIVERA MARIN</v>
      </c>
      <c r="D13943" s="4" t="str">
        <f>IFERROR(VLOOKUP(A13943,'Base Prueba'!A:D,4,),"NO REGISTRA")</f>
        <v>CATEDRATICO</v>
      </c>
      <c r="E13943" s="5" t="str">
        <f>IFERROR(VLOOKUP(A13943,'Base Prueba'!A:E,5,),"NO REGISTRA")</f>
        <v>ESPECIALIZACIÓN EN GERENCIA DE PROYECTOS</v>
      </c>
    </row>
    <row r="13944" spans="1:5" ht="15.75" x14ac:dyDescent="0.25">
      <c r="A13944" s="14">
        <v>1019008046</v>
      </c>
      <c r="B13944" s="2">
        <v>46135.90706759259</v>
      </c>
      <c r="C13944" s="3" t="str">
        <f>IFERROR(VLOOKUP(A13944,'Base Prueba'!A:C,3,),"NO REGISTRA")</f>
        <v>JORGE ARMANDO CAMARGO GALVIS</v>
      </c>
      <c r="D13944" s="4" t="str">
        <f>IFERROR(VLOOKUP(A13944,'Base Prueba'!A:D,4,),"NO REGISTRA")</f>
        <v>DOCENTE DE MEDIO TIEMPO</v>
      </c>
      <c r="E13944" s="5" t="str">
        <f>IFERROR(VLOOKUP(A13944,'Base Prueba'!A:E,5,),"NO REGISTRA")</f>
        <v>NARRATIVAS DIGITALES Y AUDIOVISUALES</v>
      </c>
    </row>
    <row r="13945" spans="1:5" ht="15.75" x14ac:dyDescent="0.25">
      <c r="A13945" s="14">
        <v>80843387</v>
      </c>
      <c r="B13945" s="2">
        <v>46135.909998148149</v>
      </c>
      <c r="C13945" s="3" t="str">
        <f>IFERROR(VLOOKUP(A13945,'Base Prueba'!A:C,3,),"NO REGISTRA")</f>
        <v>ESTEBAN ADOLFO QUESADA SALAZAR</v>
      </c>
      <c r="D13945" s="4" t="str">
        <f>IFERROR(VLOOKUP(A13945,'Base Prueba'!A:D,4,),"NO REGISTRA")</f>
        <v>DOCENTE DE TIEMPO COMPLETO</v>
      </c>
      <c r="E13945" s="5" t="str">
        <f>IFERROR(VLOOKUP(A13945,'Base Prueba'!A:E,5,),"NO REGISTRA")</f>
        <v>UNIVERSITARIO COMUNICACION SOCIAL</v>
      </c>
    </row>
    <row r="13946" spans="1:5" ht="15.75" x14ac:dyDescent="0.25">
      <c r="A13946" s="14">
        <v>1018482392</v>
      </c>
      <c r="B13946" s="2">
        <v>46135.93804050926</v>
      </c>
      <c r="C13946" s="3" t="str">
        <f>IFERROR(VLOOKUP(A13946,'Base Prueba'!A:C,3,),"NO REGISTRA")</f>
        <v>RAQUEL YANETH SANDOVAL FORERO</v>
      </c>
      <c r="D13946" s="4" t="str">
        <f>IFERROR(VLOOKUP(A13946,'Base Prueba'!A:D,4,),"NO REGISTRA")</f>
        <v>AUXILIAR DE RECURSOS ACADEMICOS</v>
      </c>
      <c r="E13946" s="5" t="str">
        <f>IFERROR(VLOOKUP(A13946,'Base Prueba'!A:E,5,),"NO REGISTRA")</f>
        <v>RECURSOS ACADEMICOS</v>
      </c>
    </row>
    <row r="13947" spans="1:5" ht="15.75" x14ac:dyDescent="0.25">
      <c r="A13947" s="14">
        <v>80211886</v>
      </c>
      <c r="B13947" s="2">
        <v>46135.938121064813</v>
      </c>
      <c r="C13947" s="3" t="str">
        <f>IFERROR(VLOOKUP(A13947,'Base Prueba'!A:C,3,),"NO REGISTRA")</f>
        <v>EDWIN GIOVANNY QUIMBAY HIDALGO</v>
      </c>
      <c r="D13947" s="4" t="str">
        <f>IFERROR(VLOOKUP(A13947,'Base Prueba'!A:D,4,),"NO REGISTRA")</f>
        <v>LIDER DE RECURSOS ACADEMICOS</v>
      </c>
      <c r="E13947" s="5" t="str">
        <f>IFERROR(VLOOKUP(A13947,'Base Prueba'!A:E,5,),"NO REGISTRA")</f>
        <v>RECURSOS ACADEMICOS</v>
      </c>
    </row>
    <row r="13948" spans="1:5" ht="15.75" x14ac:dyDescent="0.25">
      <c r="A13948" s="14">
        <v>52603556</v>
      </c>
      <c r="B13948" s="2">
        <v>46136.244215856481</v>
      </c>
      <c r="C13948" s="3" t="str">
        <f>IFERROR(VLOOKUP(A13948,'Base Prueba'!A:C,3,),"NO REGISTRA")</f>
        <v>MARISOL FARFAN QUIROGA</v>
      </c>
      <c r="D13948" s="4" t="str">
        <f>IFERROR(VLOOKUP(A13948,'Base Prueba'!A:D,4,),"NO REGISTRA")</f>
        <v>AUXILIAR DE SERVICIOS</v>
      </c>
      <c r="E13948" s="5" t="str">
        <f>IFERROR(VLOOKUP(A13948,'Base Prueba'!A:E,5,),"NO REGISTRA")</f>
        <v>LOGISTICA Y SERVICIOS GENERALES</v>
      </c>
    </row>
    <row r="13949" spans="1:5" ht="15.75" x14ac:dyDescent="0.25">
      <c r="A13949" s="14">
        <v>51840480</v>
      </c>
      <c r="B13949" s="2">
        <v>46136.244392361114</v>
      </c>
      <c r="C13949" s="3" t="str">
        <f>IFERROR(VLOOKUP(A13949,'Base Prueba'!A:C,3,),"NO REGISTRA")</f>
        <v>OLGA GAVILAN BENAVIDES</v>
      </c>
      <c r="D13949" s="4" t="str">
        <f>IFERROR(VLOOKUP(A13949,'Base Prueba'!A:D,4,),"NO REGISTRA")</f>
        <v>AUXILIAR DE SERVICIOS</v>
      </c>
      <c r="E13949" s="5" t="str">
        <f>IFERROR(VLOOKUP(A13949,'Base Prueba'!A:E,5,),"NO REGISTRA")</f>
        <v>LOGISTICA Y SERVICIOS GENERALES</v>
      </c>
    </row>
    <row r="13950" spans="1:5" ht="15.75" x14ac:dyDescent="0.25">
      <c r="A13950" s="14">
        <v>52885874</v>
      </c>
      <c r="B13950" s="2">
        <v>46136.245666666669</v>
      </c>
      <c r="C13950" s="3" t="str">
        <f>IFERROR(VLOOKUP(A13950,'Base Prueba'!A:C,3,),"NO REGISTRA")</f>
        <v>MARIBEL CAYCEDO</v>
      </c>
      <c r="D13950" s="4" t="str">
        <f>IFERROR(VLOOKUP(A13950,'Base Prueba'!A:D,4,),"NO REGISTRA")</f>
        <v>AUXILIAR DE SERVICIOS</v>
      </c>
      <c r="E13950" s="5" t="str">
        <f>IFERROR(VLOOKUP(A13950,'Base Prueba'!A:E,5,),"NO REGISTRA")</f>
        <v>LOGISTICA Y SERVICIOS GENERALES</v>
      </c>
    </row>
    <row r="13951" spans="1:5" ht="15.75" x14ac:dyDescent="0.25">
      <c r="A13951" s="14">
        <v>52290503</v>
      </c>
      <c r="B13951" s="2">
        <v>46136.246554282407</v>
      </c>
      <c r="C13951" s="3" t="str">
        <f>IFERROR(VLOOKUP(A13951,'Base Prueba'!A:C,3,),"NO REGISTRA")</f>
        <v>MARIA IDALIA RODRIGUEZ GONZALEZ</v>
      </c>
      <c r="D13951" s="4" t="str">
        <f>IFERROR(VLOOKUP(A13951,'Base Prueba'!A:D,4,),"NO REGISTRA")</f>
        <v>AUXILIAR DE SERVICIOS</v>
      </c>
      <c r="E13951" s="5" t="str">
        <f>IFERROR(VLOOKUP(A13951,'Base Prueba'!A:E,5,),"NO REGISTRA")</f>
        <v>LOGISTICA Y SERVICIOS GENERALES</v>
      </c>
    </row>
    <row r="13952" spans="1:5" ht="15.75" x14ac:dyDescent="0.25">
      <c r="A13952" s="14">
        <v>24175966</v>
      </c>
      <c r="B13952" s="2">
        <v>46136.247208449073</v>
      </c>
      <c r="C13952" s="3" t="str">
        <f>IFERROR(VLOOKUP(A13952,'Base Prueba'!A:C,3,),"NO REGISTRA")</f>
        <v>EUNICE MISE AYALA</v>
      </c>
      <c r="D13952" s="4" t="str">
        <f>IFERROR(VLOOKUP(A13952,'Base Prueba'!A:D,4,),"NO REGISTRA")</f>
        <v>AUXILIAR DE SERVICIOS</v>
      </c>
      <c r="E13952" s="5" t="str">
        <f>IFERROR(VLOOKUP(A13952,'Base Prueba'!A:E,5,),"NO REGISTRA")</f>
        <v>LOGISTICA Y SERVICIOS GENERALES</v>
      </c>
    </row>
    <row r="13953" spans="1:5" ht="15.75" x14ac:dyDescent="0.25">
      <c r="A13953" s="14">
        <v>1033724599</v>
      </c>
      <c r="B13953" s="2">
        <v>46136.247339004629</v>
      </c>
      <c r="C13953" s="3" t="str">
        <f>IFERROR(VLOOKUP(A13953,'Base Prueba'!A:C,3,),"NO REGISTRA")</f>
        <v>LUZ MARIA RAMIREZ RODRIGUEZ</v>
      </c>
      <c r="D13953" s="4" t="str">
        <f>IFERROR(VLOOKUP(A13953,'Base Prueba'!A:D,4,),"NO REGISTRA")</f>
        <v>AUXILIAR DE SERVICIOS</v>
      </c>
      <c r="E13953" s="5" t="str">
        <f>IFERROR(VLOOKUP(A13953,'Base Prueba'!A:E,5,),"NO REGISTRA")</f>
        <v>LOGISTICA Y SERVICIOS GENERALES</v>
      </c>
    </row>
    <row r="13954" spans="1:5" ht="15.75" x14ac:dyDescent="0.25">
      <c r="A13954" s="14">
        <v>52443092</v>
      </c>
      <c r="B13954" s="2">
        <v>46136.247829976855</v>
      </c>
      <c r="C13954" s="3" t="str">
        <f>IFERROR(VLOOKUP(A13954,'Base Prueba'!A:C,3,),"NO REGISTRA")</f>
        <v>LUZ MYRIAM SAAVEDRA CONTRERAS</v>
      </c>
      <c r="D13954" s="4" t="str">
        <f>IFERROR(VLOOKUP(A13954,'Base Prueba'!A:D,4,),"NO REGISTRA")</f>
        <v>AUXILIAR DE SERVICIOS</v>
      </c>
      <c r="E13954" s="5" t="str">
        <f>IFERROR(VLOOKUP(A13954,'Base Prueba'!A:E,5,),"NO REGISTRA")</f>
        <v>LOGISTICA Y SERVICIOS GENERALES</v>
      </c>
    </row>
    <row r="13955" spans="1:5" ht="15.75" x14ac:dyDescent="0.25">
      <c r="A13955" s="14">
        <v>80812084</v>
      </c>
      <c r="B13955" s="2">
        <v>46136.253553125003</v>
      </c>
      <c r="C13955" s="3" t="str">
        <f>IFERROR(VLOOKUP(A13955,'Base Prueba'!A:C,3,),"NO REGISTRA")</f>
        <v>LUIS HELI RUIZ GUTIERREZ</v>
      </c>
      <c r="D13955" s="4" t="str">
        <f>IFERROR(VLOOKUP(A13955,'Base Prueba'!A:D,4,),"NO REGISTRA")</f>
        <v>AUXILIAR DE SERVICIOS  GENERALES</v>
      </c>
      <c r="E13955" s="5" t="str">
        <f>IFERROR(VLOOKUP(A13955,'Base Prueba'!A:E,5,),"NO REGISTRA")</f>
        <v>LOGISTICA Y SERVICIOS GENERALES</v>
      </c>
    </row>
    <row r="13956" spans="1:5" ht="15.75" x14ac:dyDescent="0.25">
      <c r="A13956" s="14">
        <v>79043674</v>
      </c>
      <c r="B13956" s="2">
        <v>46136.254952430558</v>
      </c>
      <c r="C13956" s="3" t="str">
        <f>IFERROR(VLOOKUP(A13956,'Base Prueba'!A:C,3,),"NO REGISTRA")</f>
        <v>PEDRO ANTONIO ACERO</v>
      </c>
      <c r="D13956" s="4" t="str">
        <f>IFERROR(VLOOKUP(A13956,'Base Prueba'!A:D,4,),"NO REGISTRA")</f>
        <v>SUPERVISOR DE SERVICIOS</v>
      </c>
      <c r="E13956" s="5" t="str">
        <f>IFERROR(VLOOKUP(A13956,'Base Prueba'!A:E,5,),"NO REGISTRA")</f>
        <v>LOGISTICA Y SERVICIOS GENERALES</v>
      </c>
    </row>
    <row r="13957" spans="1:5" ht="15.75" x14ac:dyDescent="0.25">
      <c r="A13957" s="14">
        <v>7563945</v>
      </c>
      <c r="B13957" s="2">
        <v>46136.257673611108</v>
      </c>
      <c r="C13957" s="3" t="str">
        <f>IFERROR(VLOOKUP(A13957,'Base Prueba'!A:C,3,),"NO REGISTRA")</f>
        <v>NESTOR FABIO OSPINA RIVERA</v>
      </c>
      <c r="D13957" s="4" t="str">
        <f>IFERROR(VLOOKUP(A13957,'Base Prueba'!A:D,4,),"NO REGISTRA")</f>
        <v>AUXILIAR  DE MANTENIMIENTO</v>
      </c>
      <c r="E13957" s="5" t="str">
        <f>IFERROR(VLOOKUP(A13957,'Base Prueba'!A:E,5,),"NO REGISTRA")</f>
        <v>LOGISTICA Y SERVICIOS GENERALES</v>
      </c>
    </row>
    <row r="13958" spans="1:5" ht="15.75" x14ac:dyDescent="0.25">
      <c r="A13958" s="14">
        <v>79313678</v>
      </c>
      <c r="B13958" s="2">
        <v>46136.258725810185</v>
      </c>
      <c r="C13958" s="3" t="str">
        <f>IFERROR(VLOOKUP(A13958,'Base Prueba'!A:C,3,),"NO REGISTRA")</f>
        <v>MARCO VINICIO RAMIREZ PEREIRA</v>
      </c>
      <c r="D13958" s="4" t="str">
        <f>IFERROR(VLOOKUP(A13958,'Base Prueba'!A:D,4,),"NO REGISTRA")</f>
        <v>TECNICO EN MANTENIMIENTO DE RECURSOS ACADEMICOS</v>
      </c>
      <c r="E13958" s="5" t="str">
        <f>IFERROR(VLOOKUP(A13958,'Base Prueba'!A:E,5,),"NO REGISTRA")</f>
        <v>RECURSOS ACADEMICOS</v>
      </c>
    </row>
    <row r="13959" spans="1:5" ht="15.75" x14ac:dyDescent="0.25">
      <c r="A13959" s="14">
        <v>1019603886</v>
      </c>
      <c r="B13959" s="2">
        <v>46136.258812731481</v>
      </c>
      <c r="C13959" s="3" t="str">
        <f>IFERROR(VLOOKUP(A13959,'Base Prueba'!A:C,3,),"NO REGISTRA")</f>
        <v>NICOLAS ESPITIA CHACON</v>
      </c>
      <c r="D13959" s="4" t="str">
        <f>IFERROR(VLOOKUP(A13959,'Base Prueba'!A:D,4,),"NO REGISTRA")</f>
        <v>AUXILIAR DE RECURSOS ACADEMICOS</v>
      </c>
      <c r="E13959" s="5" t="str">
        <f>IFERROR(VLOOKUP(A13959,'Base Prueba'!A:E,5,),"NO REGISTRA")</f>
        <v>RECURSOS ACADEMICOS</v>
      </c>
    </row>
    <row r="13960" spans="1:5" ht="15.75" x14ac:dyDescent="0.25">
      <c r="A13960" s="14">
        <v>72223001</v>
      </c>
      <c r="B13960" s="2">
        <v>46136.262324884257</v>
      </c>
      <c r="C13960" s="3" t="str">
        <f>IFERROR(VLOOKUP(A13960,'Base Prueba'!A:C,3,),"NO REGISTRA")</f>
        <v>JOSE AGUSTIN BLANCO MEJIA</v>
      </c>
      <c r="D13960" s="4" t="str">
        <f>IFERROR(VLOOKUP(A13960,'Base Prueba'!A:D,4,),"NO REGISTRA")</f>
        <v>ENTRENADOR DEL CENTRO DE ALTURAS</v>
      </c>
      <c r="E13960" s="5" t="str">
        <f>IFERROR(VLOOKUP(A13960,'Base Prueba'!A:E,5,),"NO REGISTRA")</f>
        <v>OFICINA DE PLANEACION Y GESTION DE LA CALIDAD</v>
      </c>
    </row>
    <row r="13961" spans="1:5" ht="15.75" x14ac:dyDescent="0.25">
      <c r="A13961" s="14">
        <v>1005927138</v>
      </c>
      <c r="B13961" s="2">
        <v>46136.272039004631</v>
      </c>
      <c r="C13961" s="3" t="str">
        <f>IFERROR(VLOOKUP(A13961,'Base Prueba'!A:C,3,),"NO REGISTRA")</f>
        <v>MARLON YEINER MEJIA ACOSTA</v>
      </c>
      <c r="D13961" s="4" t="str">
        <f>IFERROR(VLOOKUP(A13961,'Base Prueba'!A:D,4,),"NO REGISTRA")</f>
        <v>AUXILIAR  DE MANTENIMIENTO</v>
      </c>
      <c r="E13961" s="5" t="str">
        <f>IFERROR(VLOOKUP(A13961,'Base Prueba'!A:E,5,),"NO REGISTRA")</f>
        <v>LOGISTICA Y SERVICIOS GENERALES</v>
      </c>
    </row>
    <row r="13962" spans="1:5" ht="15.75" x14ac:dyDescent="0.25">
      <c r="A13962" s="14">
        <v>19488606</v>
      </c>
      <c r="B13962" s="2">
        <v>46136.281946064817</v>
      </c>
      <c r="C13962" s="3" t="str">
        <f>IFERROR(VLOOKUP(A13962,'Base Prueba'!A:C,3,),"NO REGISTRA")</f>
        <v>ARISTARCO LOPEZ TALERO</v>
      </c>
      <c r="D13962" s="4" t="str">
        <f>IFERROR(VLOOKUP(A13962,'Base Prueba'!A:D,4,),"NO REGISTRA")</f>
        <v>OFICIAL DE MANTENIMIENTO</v>
      </c>
      <c r="E13962" s="5" t="str">
        <f>IFERROR(VLOOKUP(A13962,'Base Prueba'!A:E,5,),"NO REGISTRA")</f>
        <v>LOGISTICA Y SERVICIOS GENERALES</v>
      </c>
    </row>
    <row r="13963" spans="1:5" ht="15.75" x14ac:dyDescent="0.25">
      <c r="A13963" s="14">
        <v>79737561</v>
      </c>
      <c r="B13963" s="2">
        <v>46136.282094328701</v>
      </c>
      <c r="C13963" s="3" t="str">
        <f>IFERROR(VLOOKUP(A13963,'Base Prueba'!A:C,3,),"NO REGISTRA")</f>
        <v>WILSON CAMACHO MEDINA</v>
      </c>
      <c r="D13963" s="4" t="str">
        <f>IFERROR(VLOOKUP(A13963,'Base Prueba'!A:D,4,),"NO REGISTRA")</f>
        <v>DOCENTE DE TIEMPO COMPLETO</v>
      </c>
      <c r="E13963" s="5" t="str">
        <f>IFERROR(VLOOKUP(A13963,'Base Prueba'!A:E,5,),"NO REGISTRA")</f>
        <v>TECNOLOGIA EN DESARROLLO DE SOFTWARE</v>
      </c>
    </row>
    <row r="13964" spans="1:5" ht="15.75" x14ac:dyDescent="0.25">
      <c r="A13964" s="14">
        <v>1193376686</v>
      </c>
      <c r="B13964" s="2">
        <v>46136.287485185188</v>
      </c>
      <c r="C13964" s="3" t="str">
        <f>IFERROR(VLOOKUP(A13964,'Base Prueba'!A:C,3,),"NO REGISTRA")</f>
        <v>STEVEN FERNANDO CORRECHA PERDOMO</v>
      </c>
      <c r="D13964" s="4" t="str">
        <f>IFERROR(VLOOKUP(A13964,'Base Prueba'!A:D,4,),"NO REGISTRA")</f>
        <v>AUXILIAR  DE MANTENIMIENTO</v>
      </c>
      <c r="E13964" s="5" t="str">
        <f>IFERROR(VLOOKUP(A13964,'Base Prueba'!A:E,5,),"NO REGISTRA")</f>
        <v>LOGISTICA Y SERVICIOS GENERALES</v>
      </c>
    </row>
    <row r="13965" spans="1:5" ht="15.75" x14ac:dyDescent="0.25">
      <c r="A13965" s="14">
        <v>79667746</v>
      </c>
      <c r="B13965" s="2">
        <v>46136.289003472222</v>
      </c>
      <c r="C13965" s="3" t="str">
        <f>IFERROR(VLOOKUP(A13965,'Base Prueba'!A:C,3,),"NO REGISTRA")</f>
        <v>JOHN JAIRO SUAREZ PINZON</v>
      </c>
      <c r="D13965" s="4" t="str">
        <f>IFERROR(VLOOKUP(A13965,'Base Prueba'!A:D,4,),"NO REGISTRA")</f>
        <v>AUXILIAR ELECTRICO</v>
      </c>
      <c r="E13965" s="5" t="str">
        <f>IFERROR(VLOOKUP(A13965,'Base Prueba'!A:E,5,),"NO REGISTRA")</f>
        <v>LOGISTICA Y SERVICIOS GENERALES</v>
      </c>
    </row>
    <row r="13966" spans="1:5" ht="15.75" x14ac:dyDescent="0.25">
      <c r="A13966" s="14">
        <v>1193150666</v>
      </c>
      <c r="B13966" s="2">
        <v>46136.291397569446</v>
      </c>
      <c r="C13966" s="3" t="str">
        <f>IFERROR(VLOOKUP(A13966,'Base Prueba'!A:C,3,),"NO REGISTRA")</f>
        <v>LUIS FELIPE JAIMES BELTRAN</v>
      </c>
      <c r="D13966" s="4" t="str">
        <f>IFERROR(VLOOKUP(A13966,'Base Prueba'!A:D,4,),"NO REGISTRA")</f>
        <v>DOCENTE DE TIEMPO COMPLETO</v>
      </c>
      <c r="E13966" s="5" t="str">
        <f>IFERROR(VLOOKUP(A13966,'Base Prueba'!A:E,5,),"NO REGISTRA")</f>
        <v>UNIVERSITARIO EN TURISMO Y GASTRONOMIA</v>
      </c>
    </row>
    <row r="13967" spans="1:5" ht="15.75" x14ac:dyDescent="0.25">
      <c r="A13967" s="14">
        <v>1023033647</v>
      </c>
      <c r="B13967" s="2">
        <v>46136.291467013885</v>
      </c>
      <c r="C13967" s="3" t="str">
        <f>IFERROR(VLOOKUP(A13967,'Base Prueba'!A:C,3,),"NO REGISTRA")</f>
        <v>JUAN FRANCISCO HENAO CALDERON</v>
      </c>
      <c r="D13967" s="4" t="str">
        <f>IFERROR(VLOOKUP(A13967,'Base Prueba'!A:D,4,),"NO REGISTRA")</f>
        <v>DOCENTE DE MEDIO TIEMPO</v>
      </c>
      <c r="E13967" s="5" t="str">
        <f>IFERROR(VLOOKUP(A13967,'Base Prueba'!A:E,5,),"NO REGISTRA")</f>
        <v>TECNICO LABORAL EN COCINA</v>
      </c>
    </row>
    <row r="13968" spans="1:5" ht="15.75" x14ac:dyDescent="0.25">
      <c r="A13968" s="14">
        <v>1023880617</v>
      </c>
      <c r="B13968" s="2">
        <v>46136.293405324075</v>
      </c>
      <c r="C13968" s="3" t="str">
        <f>IFERROR(VLOOKUP(A13968,'Base Prueba'!A:C,3,),"NO REGISTRA")</f>
        <v>BYRON YESID PARRA DIAZ</v>
      </c>
      <c r="D13968" s="4" t="str">
        <f>IFERROR(VLOOKUP(A13968,'Base Prueba'!A:D,4,),"NO REGISTRA")</f>
        <v>AUXILIAR  DE MANTENIMIENTO</v>
      </c>
      <c r="E13968" s="5" t="str">
        <f>IFERROR(VLOOKUP(A13968,'Base Prueba'!A:E,5,),"NO REGISTRA")</f>
        <v>LOGISTICA Y SERVICIOS GENERALES</v>
      </c>
    </row>
    <row r="13969" spans="1:5" ht="15.75" x14ac:dyDescent="0.25">
      <c r="A13969" s="14">
        <v>1000692621</v>
      </c>
      <c r="B13969" s="2">
        <v>46136.295610648151</v>
      </c>
      <c r="C13969" s="3" t="str">
        <f>IFERROR(VLOOKUP(A13969,'Base Prueba'!A:C,3,),"NO REGISTRA")</f>
        <v>ANGIE KATERINE SALAMANCA PEÑUELA</v>
      </c>
      <c r="D13969" s="4" t="str">
        <f>IFERROR(VLOOKUP(A13969,'Base Prueba'!A:D,4,),"NO REGISTRA")</f>
        <v>ASISTENTE ADMINISTRATIVA CEA</v>
      </c>
      <c r="E13969" s="5" t="str">
        <f>IFERROR(VLOOKUP(A13969,'Base Prueba'!A:E,5,),"NO REGISTRA")</f>
        <v>OFICINA DE PLANEACION Y GESTION DE LA CALIDAD</v>
      </c>
    </row>
    <row r="13970" spans="1:5" ht="15.75" x14ac:dyDescent="0.25">
      <c r="A13970" s="14">
        <v>79855885</v>
      </c>
      <c r="B13970" s="2">
        <v>46136.296277893518</v>
      </c>
      <c r="C13970" s="3" t="str">
        <f>IFERROR(VLOOKUP(A13970,'Base Prueba'!A:C,3,),"NO REGISTRA")</f>
        <v>DANIEL EDUARDO USECHE LOPEZ</v>
      </c>
      <c r="D13970" s="4" t="str">
        <f>IFERROR(VLOOKUP(A13970,'Base Prueba'!A:D,4,),"NO REGISTRA")</f>
        <v>DOCENTE DE MEDIO TIEMPO</v>
      </c>
      <c r="E13970" s="5" t="str">
        <f>IFERROR(VLOOKUP(A13970,'Base Prueba'!A:E,5,),"NO REGISTRA")</f>
        <v>UNIVERSITARIO EN TURISMO Y GASTRONOMIA</v>
      </c>
    </row>
    <row r="13971" spans="1:5" ht="15.75" x14ac:dyDescent="0.25">
      <c r="A13971" s="14">
        <v>79435738</v>
      </c>
      <c r="B13971" s="2">
        <v>46136.296828935185</v>
      </c>
      <c r="C13971" s="3" t="str">
        <f>IFERROR(VLOOKUP(A13971,'Base Prueba'!A:C,3,),"NO REGISTRA")</f>
        <v>DANIEL ANDRES MURCIA DIAZ</v>
      </c>
      <c r="D13971" s="4" t="str">
        <f>IFERROR(VLOOKUP(A13971,'Base Prueba'!A:D,4,),"NO REGISTRA")</f>
        <v>DOCENTE DE TIEMPO COMPLETO</v>
      </c>
      <c r="E13971" s="5" t="str">
        <f>IFERROR(VLOOKUP(A13971,'Base Prueba'!A:E,5,),"NO REGISTRA")</f>
        <v>INGENIERIA DE SOFTWARE</v>
      </c>
    </row>
    <row r="13972" spans="1:5" ht="15.75" x14ac:dyDescent="0.25">
      <c r="A13972" s="14">
        <v>1000283508</v>
      </c>
      <c r="B13972" s="2">
        <v>46136.298554629633</v>
      </c>
      <c r="C13972" s="3" t="str">
        <f>IFERROR(VLOOKUP(A13972,'Base Prueba'!A:C,3,),"NO REGISTRA")</f>
        <v>SARA VALENTINA CHACON ZAPATA</v>
      </c>
      <c r="D13972" s="4" t="str">
        <f>IFERROR(VLOOKUP(A13972,'Base Prueba'!A:D,4,),"NO REGISTRA")</f>
        <v>AUXILIAR DE RECURSOS AUDIOVISUALES</v>
      </c>
      <c r="E13972" s="5" t="str">
        <f>IFERROR(VLOOKUP(A13972,'Base Prueba'!A:E,5,),"NO REGISTRA")</f>
        <v>OFICINA DE AUDIOVISUALES</v>
      </c>
    </row>
    <row r="13973" spans="1:5" ht="15.75" x14ac:dyDescent="0.25">
      <c r="A13973" s="14">
        <v>11189740</v>
      </c>
      <c r="B13973" s="2">
        <v>46136.299649305554</v>
      </c>
      <c r="C13973" s="3" t="str">
        <f>IFERROR(VLOOKUP(A13973,'Base Prueba'!A:C,3,),"NO REGISTRA")</f>
        <v>FERNEY ALARCON AGUIRRE</v>
      </c>
      <c r="D13973" s="4" t="str">
        <f>IFERROR(VLOOKUP(A13973,'Base Prueba'!A:D,4,),"NO REGISTRA")</f>
        <v>DOCENTE DE TIEMPO COMPLETO</v>
      </c>
      <c r="E13973" s="5" t="str">
        <f>IFERROR(VLOOKUP(A13973,'Base Prueba'!A:E,5,),"NO REGISTRA")</f>
        <v>UNIVERSITARIO ADMINISTRACION DE EMPRESAS</v>
      </c>
    </row>
    <row r="13974" spans="1:5" ht="15.75" x14ac:dyDescent="0.25">
      <c r="A13974" s="14">
        <v>1014215096</v>
      </c>
      <c r="B13974" s="2">
        <v>46136.300693171295</v>
      </c>
      <c r="C13974" s="3" t="str">
        <f>IFERROR(VLOOKUP(A13974,'Base Prueba'!A:C,3,),"NO REGISTRA")</f>
        <v>ALEXANDER BELTRAN AGUILERA</v>
      </c>
      <c r="D13974" s="4" t="str">
        <f>IFERROR(VLOOKUP(A13974,'Base Prueba'!A:D,4,),"NO REGISTRA")</f>
        <v>DOCENTE DE TIEMPO COMPLETO</v>
      </c>
      <c r="E13974" s="5" t="str">
        <f>IFERROR(VLOOKUP(A13974,'Base Prueba'!A:E,5,),"NO REGISTRA")</f>
        <v>UNIVERSITARIO EN TURISMO Y GASTRONOMIA</v>
      </c>
    </row>
    <row r="13975" spans="1:5" ht="15.75" x14ac:dyDescent="0.25">
      <c r="A13975" s="14">
        <v>1090495027</v>
      </c>
      <c r="B13975" s="2">
        <v>46136.307851157406</v>
      </c>
      <c r="C13975" s="3" t="str">
        <f>IFERROR(VLOOKUP(A13975,'Base Prueba'!A:C,3,),"NO REGISTRA")</f>
        <v>JHOBANY ALBERTO VACA LARGO</v>
      </c>
      <c r="D13975" s="4" t="str">
        <f>IFERROR(VLOOKUP(A13975,'Base Prueba'!A:D,4,),"NO REGISTRA")</f>
        <v>ENTRENADOR DEL CENTRO DE ALTURAS</v>
      </c>
      <c r="E13975" s="5" t="str">
        <f>IFERROR(VLOOKUP(A13975,'Base Prueba'!A:E,5,),"NO REGISTRA")</f>
        <v>OFICINA DE PLANEACION Y GESTION DE LA CALIDAD</v>
      </c>
    </row>
    <row r="13976" spans="1:5" ht="15.75" x14ac:dyDescent="0.25">
      <c r="A13976" s="14">
        <v>79704152</v>
      </c>
      <c r="B13976" s="2">
        <v>46136.309153125003</v>
      </c>
      <c r="C13976" s="3" t="str">
        <f>IFERROR(VLOOKUP(A13976,'Base Prueba'!A:C,3,),"NO REGISTRA")</f>
        <v>FABIO ORLANDO MONTENEGRO RIAÑO</v>
      </c>
      <c r="D13976" s="4" t="str">
        <f>IFERROR(VLOOKUP(A13976,'Base Prueba'!A:D,4,),"NO REGISTRA")</f>
        <v>AUXILIAR RECURSOS ACADÉMICOS</v>
      </c>
      <c r="E13976" s="5" t="str">
        <f>IFERROR(VLOOKUP(A13976,'Base Prueba'!A:E,5,),"NO REGISTRA")</f>
        <v>OFICINA DE AUDIOVISUALES</v>
      </c>
    </row>
    <row r="13977" spans="1:5" ht="15.75" x14ac:dyDescent="0.25">
      <c r="A13977" s="14">
        <v>80725196</v>
      </c>
      <c r="B13977" s="2">
        <v>46136.316528935182</v>
      </c>
      <c r="C13977" s="3" t="str">
        <f>IFERROR(VLOOKUP(A13977,'Base Prueba'!A:C,3,),"NO REGISTRA")</f>
        <v>YEISON YOSET TOVAR BARBOSA</v>
      </c>
      <c r="D13977" s="4" t="str">
        <f>IFERROR(VLOOKUP(A13977,'Base Prueba'!A:D,4,),"NO REGISTRA")</f>
        <v>LIDER GESTION DOCUMENTAL</v>
      </c>
      <c r="E13977" s="5" t="str">
        <f>IFERROR(VLOOKUP(A13977,'Base Prueba'!A:E,5,),"NO REGISTRA")</f>
        <v>CENTRO DE GESTION DOCUMENTAL</v>
      </c>
    </row>
    <row r="13978" spans="1:5" ht="15.75" x14ac:dyDescent="0.25">
      <c r="A13978" s="14">
        <v>11318253</v>
      </c>
      <c r="B13978" s="2">
        <v>46136.316582638887</v>
      </c>
      <c r="C13978" s="3" t="str">
        <f>IFERROR(VLOOKUP(A13978,'Base Prueba'!A:C,3,),"NO REGISTRA")</f>
        <v>RODRIGO RODRIGUEZ</v>
      </c>
      <c r="D13978" s="4" t="str">
        <f>IFERROR(VLOOKUP(A13978,'Base Prueba'!A:D,4,),"NO REGISTRA")</f>
        <v>APRENDIZ UNIVERSITARIO</v>
      </c>
      <c r="E13978" s="5" t="str">
        <f>IFERROR(VLOOKUP(A13978,'Base Prueba'!A:E,5,),"NO REGISTRA")</f>
        <v>CENTRO DE GESTION DOCUMENTAL</v>
      </c>
    </row>
    <row r="13979" spans="1:5" ht="15.75" x14ac:dyDescent="0.25">
      <c r="A13979" s="14">
        <v>1141514141</v>
      </c>
      <c r="B13979" s="2">
        <v>46136.317379398148</v>
      </c>
      <c r="C13979" s="3" t="str">
        <f>IFERROR(VLOOKUP(A13979,'Base Prueba'!A:C,3,),"NO REGISTRA")</f>
        <v>LAURA SOFIA VARGAS LESMES</v>
      </c>
      <c r="D13979" s="4" t="str">
        <f>IFERROR(VLOOKUP(A13979,'Base Prueba'!A:D,4,),"NO REGISTRA")</f>
        <v>AUXILIAR BIBLIOTECA</v>
      </c>
      <c r="E13979" s="5" t="str">
        <f>IFERROR(VLOOKUP(A13979,'Base Prueba'!A:E,5,),"NO REGISTRA")</f>
        <v>BIBLIOTECA</v>
      </c>
    </row>
    <row r="13980" spans="1:5" ht="15.75" x14ac:dyDescent="0.25">
      <c r="A13980" s="14">
        <v>1000467399</v>
      </c>
      <c r="B13980" s="2">
        <v>46136.320097222226</v>
      </c>
      <c r="C13980" s="3" t="str">
        <f>IFERROR(VLOOKUP(A13980,'Base Prueba'!A:C,3,),"NO REGISTRA")</f>
        <v>BRANDO ESTIVEN DIAZ QUIMBAYA</v>
      </c>
      <c r="D13980" s="4" t="str">
        <f>IFERROR(VLOOKUP(A13980,'Base Prueba'!A:D,4,),"NO REGISTRA")</f>
        <v>APRENDIZ UNIVERSITARIO</v>
      </c>
      <c r="E13980" s="5" t="str">
        <f>IFERROR(VLOOKUP(A13980,'Base Prueba'!A:E,5,),"NO REGISTRA")</f>
        <v>DEPARTAMENTO DE GESTION HUMANA</v>
      </c>
    </row>
    <row r="13981" spans="1:5" ht="15.75" x14ac:dyDescent="0.25">
      <c r="A13981" s="14">
        <v>79624306</v>
      </c>
      <c r="B13981" s="2">
        <v>46136.325662615738</v>
      </c>
      <c r="C13981" s="3" t="str">
        <f>IFERROR(VLOOKUP(A13981,'Base Prueba'!A:C,3,),"NO REGISTRA")</f>
        <v>NELSON MONGUA PEDREROS</v>
      </c>
      <c r="D13981" s="4" t="str">
        <f>IFERROR(VLOOKUP(A13981,'Base Prueba'!A:D,4,),"NO REGISTRA")</f>
        <v>ADMINISTRADOR DE REDES</v>
      </c>
      <c r="E13981" s="5" t="str">
        <f>IFERROR(VLOOKUP(A13981,'Base Prueba'!A:E,5,),"NO REGISTRA")</f>
        <v>DEPARTAMENTO DE INFORMATICA Y TECNOLOGIA</v>
      </c>
    </row>
    <row r="13982" spans="1:5" ht="15.75" x14ac:dyDescent="0.25">
      <c r="A13982" s="14">
        <v>1000611958</v>
      </c>
      <c r="B13982" s="2">
        <v>46136.334805902778</v>
      </c>
      <c r="C13982" s="3" t="str">
        <f>IFERROR(VLOOKUP(A13982,'Base Prueba'!A:C,3,),"NO REGISTRA")</f>
        <v>TYLER CORRADINE  VARGAS</v>
      </c>
      <c r="D13982" s="4" t="str">
        <f>IFERROR(VLOOKUP(A13982,'Base Prueba'!A:D,4,),"NO REGISTRA")</f>
        <v>APRENDIZ UNIVERSITARIO</v>
      </c>
      <c r="E13982" s="5" t="str">
        <f>IFERROR(VLOOKUP(A13982,'Base Prueba'!A:E,5,),"NO REGISTRA")</f>
        <v>DEPARTAMENTO DE INFORMATICA Y TECNOLOGIA</v>
      </c>
    </row>
    <row r="13983" spans="1:5" ht="15.75" x14ac:dyDescent="0.25">
      <c r="A13983" s="14">
        <v>1014196857</v>
      </c>
      <c r="B13983" s="2">
        <v>46136.337516550928</v>
      </c>
      <c r="C13983" s="3" t="str">
        <f>IFERROR(VLOOKUP(A13983,'Base Prueba'!A:C,3,),"NO REGISTRA")</f>
        <v>CARLOS ANDRES JIMENEZ PARDO</v>
      </c>
      <c r="D13983" s="4" t="str">
        <f>IFERROR(VLOOKUP(A13983,'Base Prueba'!A:D,4,),"NO REGISTRA")</f>
        <v>COORDINADOR DE MARKETING DIGITAL</v>
      </c>
      <c r="E13983" s="5" t="str">
        <f>IFERROR(VLOOKUP(A13983,'Base Prueba'!A:E,5,),"NO REGISTRA")</f>
        <v>OFICINA DE MERCADEO</v>
      </c>
    </row>
    <row r="13984" spans="1:5" ht="15.75" x14ac:dyDescent="0.25">
      <c r="A13984" s="14">
        <v>1023954848</v>
      </c>
      <c r="B13984" s="2">
        <v>46136.338951157406</v>
      </c>
      <c r="C13984" s="3" t="str">
        <f>IFERROR(VLOOKUP(A13984,'Base Prueba'!A:C,3,),"NO REGISTRA")</f>
        <v>JUAN CARLOS ESPITIA ORTIZ</v>
      </c>
      <c r="D13984" s="4" t="str">
        <f>IFERROR(VLOOKUP(A13984,'Base Prueba'!A:D,4,),"NO REGISTRA")</f>
        <v>ANALISTA DE INFRAESTRUCTURA</v>
      </c>
      <c r="E13984" s="5" t="str">
        <f>IFERROR(VLOOKUP(A13984,'Base Prueba'!A:E,5,),"NO REGISTRA")</f>
        <v>DEPARTAMENTO DE INFORMATICA Y TECNOLOGIA</v>
      </c>
    </row>
    <row r="13985" spans="1:5" ht="15.75" x14ac:dyDescent="0.25">
      <c r="A13985" s="14">
        <v>1023898029</v>
      </c>
      <c r="B13985" s="2">
        <v>46136.339077662036</v>
      </c>
      <c r="C13985" s="3" t="str">
        <f>IFERROR(VLOOKUP(A13985,'Base Prueba'!A:C,3,),"NO REGISTRA")</f>
        <v>EMANUEL ENCISO CAMACHO</v>
      </c>
      <c r="D13985" s="4" t="str">
        <f>IFERROR(VLOOKUP(A13985,'Base Prueba'!A:D,4,),"NO REGISTRA")</f>
        <v>DECANO</v>
      </c>
      <c r="E13985" s="5" t="str">
        <f>IFERROR(VLOOKUP(A13985,'Base Prueba'!A:E,5,),"NO REGISTRA")</f>
        <v>FACULTAD DE COMINICACIÓN PERIODISMO Y ARTES</v>
      </c>
    </row>
    <row r="13986" spans="1:5" ht="15.75" x14ac:dyDescent="0.25">
      <c r="A13986" s="14">
        <v>1025322754</v>
      </c>
      <c r="B13986" s="2">
        <v>46136.339123611113</v>
      </c>
      <c r="C13986" s="3" t="str">
        <f>IFERROR(VLOOKUP(A13986,'Base Prueba'!A:C,3,),"NO REGISTRA")</f>
        <v>ALISON YULIANA BEJARANO RUIZ</v>
      </c>
      <c r="D13986" s="4" t="str">
        <f>IFERROR(VLOOKUP(A13986,'Base Prueba'!A:D,4,),"NO REGISTRA")</f>
        <v>AUXILIAR DE SISTEMAS</v>
      </c>
      <c r="E13986" s="5" t="str">
        <f>IFERROR(VLOOKUP(A13986,'Base Prueba'!A:E,5,),"NO REGISTRA")</f>
        <v>DEPARTAMENTO DE INFORMATICA Y TECNOLOGIA</v>
      </c>
    </row>
    <row r="13987" spans="1:5" ht="15.75" x14ac:dyDescent="0.25">
      <c r="A13987" s="14">
        <v>1024528858</v>
      </c>
      <c r="B13987" s="2">
        <v>46136.34103171296</v>
      </c>
      <c r="C13987" s="3" t="str">
        <f>IFERROR(VLOOKUP(A13987,'Base Prueba'!A:C,3,),"NO REGISTRA")</f>
        <v>LEIDY PAOLA SANDOVAL FUENTES</v>
      </c>
      <c r="D13987" s="4" t="str">
        <f>IFERROR(VLOOKUP(A13987,'Base Prueba'!A:D,4,),"NO REGISTRA")</f>
        <v>SECRETARIA ACADEMICA - ADMINISTRATIVA DE FACULTAD</v>
      </c>
      <c r="E13987" s="5" t="str">
        <f>IFERROR(VLOOKUP(A13987,'Base Prueba'!A:E,5,),"NO REGISTRA")</f>
        <v>FACULTAD DE CIENCIAS ECONOMICAS Y ADMINISTRATIVAS</v>
      </c>
    </row>
    <row r="13988" spans="1:5" ht="15.75" x14ac:dyDescent="0.25">
      <c r="A13988" s="14">
        <v>52976228</v>
      </c>
      <c r="B13988" s="2">
        <v>46136.344542939813</v>
      </c>
      <c r="C13988" s="3" t="str">
        <f>IFERROR(VLOOKUP(A13988,'Base Prueba'!A:C,3,),"NO REGISTRA")</f>
        <v>ANDREA IBAÑEZ CASTRO</v>
      </c>
      <c r="D13988" s="4" t="str">
        <f>IFERROR(VLOOKUP(A13988,'Base Prueba'!A:D,4,),"NO REGISTRA")</f>
        <v>DOCENTE DE TIEMPO COMPLETO</v>
      </c>
      <c r="E13988" s="5" t="str">
        <f>IFERROR(VLOOKUP(A13988,'Base Prueba'!A:E,5,),"NO REGISTRA")</f>
        <v>UNIDAD DE IDIOMAS</v>
      </c>
    </row>
    <row r="13989" spans="1:5" ht="15.75" x14ac:dyDescent="0.25">
      <c r="A13989" s="14">
        <v>1000216787</v>
      </c>
      <c r="B13989" s="2">
        <v>46136.350336226853</v>
      </c>
      <c r="C13989" s="3" t="str">
        <f>IFERROR(VLOOKUP(A13989,'Base Prueba'!A:C,3,),"NO REGISTRA")</f>
        <v>LAURA CAMILA SANCHEZ MARTINEZ</v>
      </c>
      <c r="D13989" s="4" t="str">
        <f>IFERROR(VLOOKUP(A13989,'Base Prueba'!A:D,4,),"NO REGISTRA")</f>
        <v>SECRETARIA ACADEMICA - ADMINISTRATIVA DE FACULTAD</v>
      </c>
      <c r="E13989" s="5" t="str">
        <f>IFERROR(VLOOKUP(A13989,'Base Prueba'!A:E,5,),"NO REGISTRA")</f>
        <v>FACULTAD DE INGENIERIA Y TECNOLOGIA DE LA INFORMACION</v>
      </c>
    </row>
    <row r="13990" spans="1:5" ht="15.75" x14ac:dyDescent="0.25">
      <c r="A13990" s="14">
        <v>1024549760</v>
      </c>
      <c r="B13990" s="2">
        <v>46136.350387615741</v>
      </c>
      <c r="C13990" s="3" t="str">
        <f>IFERROR(VLOOKUP(A13990,'Base Prueba'!A:C,3,),"NO REGISTRA")</f>
        <v>FRANCY YISETH JAIMES NEIRA</v>
      </c>
      <c r="D13990" s="4" t="str">
        <f>IFERROR(VLOOKUP(A13990,'Base Prueba'!A:D,4,),"NO REGISTRA")</f>
        <v>SECRETARIA ACADEMICA - ADMINISTRATIVA DE FACULTAD</v>
      </c>
      <c r="E13990" s="5" t="str">
        <f>IFERROR(VLOOKUP(A13990,'Base Prueba'!A:E,5,),"NO REGISTRA")</f>
        <v>FACULTAD DE COMINICACIÓN PERIODISMO Y ARTES</v>
      </c>
    </row>
    <row r="13991" spans="1:5" ht="15.75" x14ac:dyDescent="0.25">
      <c r="A13991" s="14">
        <v>79456180</v>
      </c>
      <c r="B13991" s="2">
        <v>46136.351895601852</v>
      </c>
      <c r="C13991" s="3" t="str">
        <f>IFERROR(VLOOKUP(A13991,'Base Prueba'!A:C,3,),"NO REGISTRA")</f>
        <v>CESAR AUGUSTO AVELLANEDA DUARTE</v>
      </c>
      <c r="D13991" s="4" t="str">
        <f>IFERROR(VLOOKUP(A13991,'Base Prueba'!A:D,4,),"NO REGISTRA")</f>
        <v>DOCENTE DE TIEMPO COMPLETO</v>
      </c>
      <c r="E13991" s="5" t="str">
        <f>IFERROR(VLOOKUP(A13991,'Base Prueba'!A:E,5,),"NO REGISTRA")</f>
        <v>AREA DE CIENCIAS BASICAS</v>
      </c>
    </row>
    <row r="13992" spans="1:5" ht="15.75" x14ac:dyDescent="0.25">
      <c r="A13992" s="14">
        <v>52735929</v>
      </c>
      <c r="B13992" s="2">
        <v>46136.352897916666</v>
      </c>
      <c r="C13992" s="3" t="str">
        <f>IFERROR(VLOOKUP(A13992,'Base Prueba'!A:C,3,),"NO REGISTRA")</f>
        <v>JEIMMY AREVALO MELO</v>
      </c>
      <c r="D13992" s="4" t="str">
        <f>IFERROR(VLOOKUP(A13992,'Base Prueba'!A:D,4,),"NO REGISTRA")</f>
        <v>COORDINADOR DE BIBLIOTECA</v>
      </c>
      <c r="E13992" s="5" t="str">
        <f>IFERROR(VLOOKUP(A13992,'Base Prueba'!A:E,5,),"NO REGISTRA")</f>
        <v>BIBLIOTECA</v>
      </c>
    </row>
    <row r="13993" spans="1:5" ht="15.75" x14ac:dyDescent="0.25">
      <c r="A13993" s="14">
        <v>1003690253</v>
      </c>
      <c r="B13993" s="2">
        <v>46136.354910995367</v>
      </c>
      <c r="C13993" s="3" t="str">
        <f>IFERROR(VLOOKUP(A13993,'Base Prueba'!A:C,3,),"NO REGISTRA")</f>
        <v>MELISSA GONZALEZ PEDRAZA</v>
      </c>
      <c r="D13993" s="4" t="str">
        <f>IFERROR(VLOOKUP(A13993,'Base Prueba'!A:D,4,),"NO REGISTRA")</f>
        <v>LIDER DE JOVENES A LA E</v>
      </c>
      <c r="E13993" s="5" t="str">
        <f>IFERROR(VLOOKUP(A13993,'Base Prueba'!A:E,5,),"NO REGISTRA")</f>
        <v>DIRECCION DE BIENESTAR INSTITUCIONAL</v>
      </c>
    </row>
    <row r="13994" spans="1:5" ht="15.75" x14ac:dyDescent="0.25">
      <c r="A13994" s="14">
        <v>19461924</v>
      </c>
      <c r="B13994" s="2">
        <v>46136.359310648149</v>
      </c>
      <c r="C13994" s="3" t="str">
        <f>IFERROR(VLOOKUP(A13994,'Base Prueba'!A:C,3,),"NO REGISTRA")</f>
        <v>ORLANDO ALBERTO ORTIZ SANCHEZ</v>
      </c>
      <c r="D13994" s="4" t="str">
        <f>IFERROR(VLOOKUP(A13994,'Base Prueba'!A:D,4,),"NO REGISTRA")</f>
        <v>DOCENTE DE TIEMPO COMPLETO</v>
      </c>
      <c r="E13994" s="5" t="str">
        <f>IFERROR(VLOOKUP(A13994,'Base Prueba'!A:E,5,),"NO REGISTRA")</f>
        <v>AREA DE CIENCIAS BASICAS</v>
      </c>
    </row>
    <row r="13995" spans="1:5" ht="15.75" x14ac:dyDescent="0.25">
      <c r="A13995" s="14">
        <v>1057581152</v>
      </c>
      <c r="B13995" s="2">
        <v>46136.364463888887</v>
      </c>
      <c r="C13995" s="3" t="str">
        <f>IFERROR(VLOOKUP(A13995,'Base Prueba'!A:C,3,),"NO REGISTRA")</f>
        <v>ANA SABRINA STEFFANNY VANEGAS SOLAQUE</v>
      </c>
      <c r="D13995" s="4" t="str">
        <f>IFERROR(VLOOKUP(A13995,'Base Prueba'!A:D,4,),"NO REGISTRA")</f>
        <v>DIRECTORA DE PROGRAMAS DE TURISMO, GASTRONOMIA Y POSGRADOS</v>
      </c>
      <c r="E13995" s="5" t="str">
        <f>IFERROR(VLOOKUP(A13995,'Base Prueba'!A:E,5,),"NO REGISTRA")</f>
        <v>FACULTAD DE CIENCIAS ECONOMICAS Y ADMINISTRATIVAS</v>
      </c>
    </row>
    <row r="13996" spans="1:5" ht="15.75" x14ac:dyDescent="0.25">
      <c r="A13996" s="14">
        <v>1032487526</v>
      </c>
      <c r="B13996" s="2">
        <v>46136.368337731481</v>
      </c>
      <c r="C13996" s="3" t="str">
        <f>IFERROR(VLOOKUP(A13996,'Base Prueba'!A:C,3,),"NO REGISTRA")</f>
        <v>LAURA ANDREA MEZA MARTINEZ</v>
      </c>
      <c r="D13996" s="4" t="str">
        <f>IFERROR(VLOOKUP(A13996,'Base Prueba'!A:D,4,),"NO REGISTRA")</f>
        <v>DOCENTE DE MEDIO TIEMPO</v>
      </c>
      <c r="E13996" s="5" t="str">
        <f>IFERROR(VLOOKUP(A13996,'Base Prueba'!A:E,5,),"NO REGISTRA")</f>
        <v>TECNICO LABORAL AUXILIAR PRODUCCION GRAFICA</v>
      </c>
    </row>
    <row r="13997" spans="1:5" ht="15.75" x14ac:dyDescent="0.25">
      <c r="A13997" s="14">
        <v>80189815</v>
      </c>
      <c r="B13997" s="2">
        <v>46136.371203819443</v>
      </c>
      <c r="C13997" s="3" t="str">
        <f>IFERROR(VLOOKUP(A13997,'Base Prueba'!A:C,3,),"NO REGISTRA")</f>
        <v>JUAN MANUEL DIAZ SOSA</v>
      </c>
      <c r="D13997" s="4" t="str">
        <f>IFERROR(VLOOKUP(A13997,'Base Prueba'!A:D,4,),"NO REGISTRA")</f>
        <v>AUXILIAR DE RECURSOS AUDIOVISUALES</v>
      </c>
      <c r="E13997" s="5" t="str">
        <f>IFERROR(VLOOKUP(A13997,'Base Prueba'!A:E,5,),"NO REGISTRA")</f>
        <v>OFICINA DE AUDIOVISUALES</v>
      </c>
    </row>
    <row r="13998" spans="1:5" ht="15.75" x14ac:dyDescent="0.25">
      <c r="A13998" s="14">
        <v>1014210502</v>
      </c>
      <c r="B13998" s="2">
        <v>46136.372920601854</v>
      </c>
      <c r="C13998" s="3" t="str">
        <f>IFERROR(VLOOKUP(A13998,'Base Prueba'!A:C,3,),"NO REGISTRA")</f>
        <v>PABLO JAVIER MEDINA RAMIREZ</v>
      </c>
      <c r="D13998" s="4" t="str">
        <f>IFERROR(VLOOKUP(A13998,'Base Prueba'!A:D,4,),"NO REGISTRA")</f>
        <v>DOCENTE DE MEDIO TIEMPO</v>
      </c>
      <c r="E13998" s="5" t="str">
        <f>IFERROR(VLOOKUP(A13998,'Base Prueba'!A:E,5,),"NO REGISTRA")</f>
        <v>NARRATIVAS DIGITALES Y AUDIOVISUALES</v>
      </c>
    </row>
    <row r="13999" spans="1:5" ht="15.75" x14ac:dyDescent="0.25">
      <c r="A13999" s="14">
        <v>248294</v>
      </c>
      <c r="B13999" s="2">
        <v>46136.376365393517</v>
      </c>
      <c r="C13999" s="3" t="str">
        <f>IFERROR(VLOOKUP(A13999,'Base Prueba'!A:C,3,),"NO REGISTRA")</f>
        <v>WALTER NATALIO VALDEZ MONTAÑEZ</v>
      </c>
      <c r="D13999" s="4" t="str">
        <f>IFERROR(VLOOKUP(A13999,'Base Prueba'!A:D,4,),"NO REGISTRA")</f>
        <v>DOCENTE DE TIEMPO COMPLETO</v>
      </c>
      <c r="E13999" s="5" t="str">
        <f>IFERROR(VLOOKUP(A13999,'Base Prueba'!A:E,5,),"NO REGISTRA")</f>
        <v>UNIVERSITARIO EN TURISMO Y GASTRONOMIA</v>
      </c>
    </row>
    <row r="14000" spans="1:5" ht="15.75" x14ac:dyDescent="0.25">
      <c r="A14000" s="14">
        <v>52988865</v>
      </c>
      <c r="B14000" s="2">
        <v>46136.382212731478</v>
      </c>
      <c r="C14000" s="3" t="str">
        <f>IFERROR(VLOOKUP(A14000,'Base Prueba'!A:C,3,),"NO REGISTRA")</f>
        <v>PAULA MARINA YOPASA RODRIGUEZ</v>
      </c>
      <c r="D14000" s="4" t="str">
        <f>IFERROR(VLOOKUP(A14000,'Base Prueba'!A:D,4,),"NO REGISTRA")</f>
        <v>COORDINADOR DE ORGANIZACION ACADEMICA Y MEDIOS EDUCATIVOS</v>
      </c>
      <c r="E14000" s="5" t="str">
        <f>IFERROR(VLOOKUP(A14000,'Base Prueba'!A:E,5,),"NO REGISTRA")</f>
        <v>VICERRECTORIA ACADEMICA</v>
      </c>
    </row>
    <row r="14001" spans="1:5" ht="15.75" x14ac:dyDescent="0.25">
      <c r="A14001" s="14">
        <v>88195474</v>
      </c>
      <c r="B14001" s="2">
        <v>46136.382252662035</v>
      </c>
      <c r="C14001" s="3" t="str">
        <f>IFERROR(VLOOKUP(A14001,'Base Prueba'!A:C,3,),"NO REGISTRA")</f>
        <v>WILMER RINCON MONTAÑEZ</v>
      </c>
      <c r="D14001" s="4" t="str">
        <f>IFERROR(VLOOKUP(A14001,'Base Prueba'!A:D,4,),"NO REGISTRA")</f>
        <v>DIRECTOR DE PROGRAMAS LINEAS DE ADMINISTRACION Y SST</v>
      </c>
      <c r="E14001" s="5" t="str">
        <f>IFERROR(VLOOKUP(A14001,'Base Prueba'!A:E,5,),"NO REGISTRA")</f>
        <v>FACULTAD DE CIENCIAS ECONOMICAS Y ADMINISTRATIVAS</v>
      </c>
    </row>
    <row r="14002" spans="1:5" ht="15.75" x14ac:dyDescent="0.25">
      <c r="A14002" s="14">
        <v>1141317547</v>
      </c>
      <c r="B14002" s="2">
        <v>46136.382335185182</v>
      </c>
      <c r="C14002" s="3" t="str">
        <f>IFERROR(VLOOKUP(A14002,'Base Prueba'!A:C,3,),"NO REGISTRA")</f>
        <v>LUNA JULIETH SANCHEZ ARDILA</v>
      </c>
      <c r="D14002" s="4" t="str">
        <f>IFERROR(VLOOKUP(A14002,'Base Prueba'!A:D,4,),"NO REGISTRA")</f>
        <v>APRENDIZ UNIVERSITARIO</v>
      </c>
      <c r="E14002" s="5" t="str">
        <f>IFERROR(VLOOKUP(A14002,'Base Prueba'!A:E,5,),"NO REGISTRA")</f>
        <v>VICERRECTORIA ACADEMICA</v>
      </c>
    </row>
    <row r="14003" spans="1:5" ht="15.75" x14ac:dyDescent="0.25">
      <c r="A14003" s="14">
        <v>1020731995</v>
      </c>
      <c r="B14003" s="2">
        <v>46136.386154861109</v>
      </c>
      <c r="C14003" s="3" t="str">
        <f>IFERROR(VLOOKUP(A14003,'Base Prueba'!A:C,3,),"NO REGISTRA")</f>
        <v>KARLA PAOLA BELTRAN PEÑUELA</v>
      </c>
      <c r="D14003" s="4" t="str">
        <f>IFERROR(VLOOKUP(A14003,'Base Prueba'!A:D,4,),"NO REGISTRA")</f>
        <v>SUPERVISOR DE FORMACION</v>
      </c>
      <c r="E14003" s="5" t="str">
        <f>IFERROR(VLOOKUP(A14003,'Base Prueba'!A:E,5,),"NO REGISTRA")</f>
        <v>VICERRECTORIA ACADEMICA</v>
      </c>
    </row>
    <row r="14004" spans="1:5" ht="15.75" x14ac:dyDescent="0.25">
      <c r="A14004" s="14">
        <v>1019116766</v>
      </c>
      <c r="B14004" s="2">
        <v>46136.391384722221</v>
      </c>
      <c r="C14004" s="3" t="str">
        <f>IFERROR(VLOOKUP(A14004,'Base Prueba'!A:C,3,),"NO REGISTRA")</f>
        <v>IVAN FERNEY MONTOYA BOLAÑOS</v>
      </c>
      <c r="D14004" s="4" t="str">
        <f>IFERROR(VLOOKUP(A14004,'Base Prueba'!A:D,4,),"NO REGISTRA")</f>
        <v>DOCENTE DE TIEMPO COMPLETO</v>
      </c>
      <c r="E14004" s="5" t="str">
        <f>IFERROR(VLOOKUP(A14004,'Base Prueba'!A:E,5,),"NO REGISTRA")</f>
        <v>UNIVERSITARIO EN TURISMO Y GASTRONOMIA</v>
      </c>
    </row>
    <row r="14005" spans="1:5" ht="15.75" x14ac:dyDescent="0.25">
      <c r="A14005" s="14">
        <v>1010189117</v>
      </c>
      <c r="B14005" s="2">
        <v>46136.397070601852</v>
      </c>
      <c r="C14005" s="3" t="str">
        <f>IFERROR(VLOOKUP(A14005,'Base Prueba'!A:C,3,),"NO REGISTRA")</f>
        <v>ADRIANA PAOLA CARVAJAL TARAZONA</v>
      </c>
      <c r="D14005" s="4" t="str">
        <f>IFERROR(VLOOKUP(A14005,'Base Prueba'!A:D,4,),"NO REGISTRA")</f>
        <v>DOCENTE DE MEDIO TIEMPO</v>
      </c>
      <c r="E14005" s="5" t="str">
        <f>IFERROR(VLOOKUP(A14005,'Base Prueba'!A:E,5,),"NO REGISTRA")</f>
        <v>UNIVERSITARIO COMUNICACION SOCIAL</v>
      </c>
    </row>
    <row r="14006" spans="1:5" ht="15.75" x14ac:dyDescent="0.25">
      <c r="A14006" s="14">
        <v>52965463</v>
      </c>
      <c r="B14006" s="2">
        <v>46136.408132523145</v>
      </c>
      <c r="C14006" s="3" t="str">
        <f>IFERROR(VLOOKUP(A14006,'Base Prueba'!A:C,3,),"NO REGISTRA")</f>
        <v>ADRIANA MARCELA GONZALEZ CETINA</v>
      </c>
      <c r="D14006" s="4" t="str">
        <f>IFERROR(VLOOKUP(A14006,'Base Prueba'!A:D,4,),"NO REGISTRA")</f>
        <v>DIRECTORA DE PROGRAMAS DE CIENCIAS DE LA INFORMACIÓN Y DE DATOS</v>
      </c>
      <c r="E14006" s="5" t="str">
        <f>IFERROR(VLOOKUP(A14006,'Base Prueba'!A:E,5,),"NO REGISTRA")</f>
        <v>FACULTAD DE INGENIERIA Y TECNOLOGIA DE LA INFORMACION</v>
      </c>
    </row>
    <row r="14007" spans="1:5" ht="15.75" x14ac:dyDescent="0.25">
      <c r="A14007" s="14">
        <v>1026293347</v>
      </c>
      <c r="B14007" s="2">
        <v>46136.408336111112</v>
      </c>
      <c r="C14007" s="3" t="str">
        <f>IFERROR(VLOOKUP(A14007,'Base Prueba'!A:C,3,),"NO REGISTRA")</f>
        <v>LAURA JINETH ORJUELA ROJAS</v>
      </c>
      <c r="D14007" s="4" t="str">
        <f>IFERROR(VLOOKUP(A14007,'Base Prueba'!A:D,4,),"NO REGISTRA")</f>
        <v>APRENDIZ UNIVERSITARIO</v>
      </c>
      <c r="E14007" s="5" t="str">
        <f>IFERROR(VLOOKUP(A14007,'Base Prueba'!A:E,5,),"NO REGISTRA")</f>
        <v>DIRECCION DE BIENESTAR INSTITUCIONAL</v>
      </c>
    </row>
    <row r="14008" spans="1:5" ht="15.75" x14ac:dyDescent="0.25">
      <c r="A14008" s="14">
        <v>79452150</v>
      </c>
      <c r="B14008" s="2">
        <v>46136.412804861109</v>
      </c>
      <c r="C14008" s="3" t="str">
        <f>IFERROR(VLOOKUP(A14008,'Base Prueba'!A:C,3,),"NO REGISTRA")</f>
        <v>JUAN CARLOS PAZ CUBILLOS</v>
      </c>
      <c r="D14008" s="4" t="str">
        <f>IFERROR(VLOOKUP(A14008,'Base Prueba'!A:D,4,),"NO REGISTRA")</f>
        <v>ANALISTA DE SISTEMAS</v>
      </c>
      <c r="E14008" s="5" t="str">
        <f>IFERROR(VLOOKUP(A14008,'Base Prueba'!A:E,5,),"NO REGISTRA")</f>
        <v>DEPARTAMENTO DE INFORMATICA Y TECNOLOGIA</v>
      </c>
    </row>
    <row r="14009" spans="1:5" ht="15.75" x14ac:dyDescent="0.25">
      <c r="A14009" s="14">
        <v>1019105003</v>
      </c>
      <c r="B14009" s="2">
        <v>46136.419025115742</v>
      </c>
      <c r="C14009" s="3" t="str">
        <f>IFERROR(VLOOKUP(A14009,'Base Prueba'!A:C,3,),"NO REGISTRA")</f>
        <v>DAISY JULIETH GASPAR MORENO</v>
      </c>
      <c r="D14009" s="4" t="str">
        <f>IFERROR(VLOOKUP(A14009,'Base Prueba'!A:D,4,),"NO REGISTRA")</f>
        <v>PROMOTOR CALL CENTER</v>
      </c>
      <c r="E14009" s="5" t="str">
        <f>IFERROR(VLOOKUP(A14009,'Base Prueba'!A:E,5,),"NO REGISTRA")</f>
        <v>OFICINA DE MERCADEO</v>
      </c>
    </row>
    <row r="14010" spans="1:5" ht="15.75" x14ac:dyDescent="0.25">
      <c r="A14010" s="14">
        <v>1012338489</v>
      </c>
      <c r="B14010" s="2">
        <v>46136.443101157405</v>
      </c>
      <c r="C14010" s="3" t="str">
        <f>IFERROR(VLOOKUP(A14010,'Base Prueba'!A:C,3,),"NO REGISTRA")</f>
        <v>DERLY TATIANA ROJAS NAVARRO</v>
      </c>
      <c r="D14010" s="4" t="str">
        <f>IFERROR(VLOOKUP(A14010,'Base Prueba'!A:D,4,),"NO REGISTRA")</f>
        <v>AUXILIAR BIBLIOTECA</v>
      </c>
      <c r="E14010" s="5" t="str">
        <f>IFERROR(VLOOKUP(A14010,'Base Prueba'!A:E,5,),"NO REGISTRA")</f>
        <v>BIBLIOTECA</v>
      </c>
    </row>
    <row r="14011" spans="1:5" ht="15.75" x14ac:dyDescent="0.25">
      <c r="A14011" s="14">
        <v>1026597443</v>
      </c>
      <c r="B14011" s="2">
        <v>46136.457175115742</v>
      </c>
      <c r="C14011" s="3" t="str">
        <f>IFERROR(VLOOKUP(A14011,'Base Prueba'!A:C,3,),"NO REGISTRA")</f>
        <v>SERGIO ALEXANDER VERA GARCIA</v>
      </c>
      <c r="D14011" s="4" t="str">
        <f>IFERROR(VLOOKUP(A14011,'Base Prueba'!A:D,4,),"NO REGISTRA")</f>
        <v>AUXILIAR ELECTRICO</v>
      </c>
      <c r="E14011" s="5" t="str">
        <f>IFERROR(VLOOKUP(A14011,'Base Prueba'!A:E,5,),"NO REGISTRA")</f>
        <v>LOGISTICA Y SERVICIOS GENERALES</v>
      </c>
    </row>
    <row r="14012" spans="1:5" ht="15.75" x14ac:dyDescent="0.25">
      <c r="A14012" s="14">
        <v>1473024</v>
      </c>
      <c r="B14012" s="2">
        <v>46136.466479166666</v>
      </c>
      <c r="C14012" s="3" t="str">
        <f>IFERROR(VLOOKUP(A14012,'Base Prueba'!A:C,3,),"NO REGISTRA")</f>
        <v>GUILLERMO MUÑOZ PAJOY</v>
      </c>
      <c r="D14012" s="4" t="str">
        <f>IFERROR(VLOOKUP(A14012,'Base Prueba'!A:D,4,),"NO REGISTRA")</f>
        <v>AUXILIAR DE SERVICIOS  GENERALES</v>
      </c>
      <c r="E14012" s="5" t="str">
        <f>IFERROR(VLOOKUP(A14012,'Base Prueba'!A:E,5,),"NO REGISTRA")</f>
        <v>LOGISTICA Y SERVICIOS GENERALES</v>
      </c>
    </row>
    <row r="14013" spans="1:5" ht="15.75" x14ac:dyDescent="0.25">
      <c r="A14013" s="14">
        <v>1024528858</v>
      </c>
      <c r="B14013" s="2">
        <v>46136.471407175923</v>
      </c>
      <c r="C14013" s="3" t="str">
        <f>IFERROR(VLOOKUP(A14013,'Base Prueba'!A:C,3,),"NO REGISTRA")</f>
        <v>LEIDY PAOLA SANDOVAL FUENTES</v>
      </c>
      <c r="D14013" s="4" t="str">
        <f>IFERROR(VLOOKUP(A14013,'Base Prueba'!A:D,4,),"NO REGISTRA")</f>
        <v>SECRETARIA ACADEMICA - ADMINISTRATIVA DE FACULTAD</v>
      </c>
      <c r="E14013" s="5" t="str">
        <f>IFERROR(VLOOKUP(A14013,'Base Prueba'!A:E,5,),"NO REGISTRA")</f>
        <v>FACULTAD DE CIENCIAS ECONOMICAS Y ADMINISTRATIVAS</v>
      </c>
    </row>
    <row r="14014" spans="1:5" ht="15.75" x14ac:dyDescent="0.25">
      <c r="A14014" s="14">
        <v>11189740</v>
      </c>
      <c r="B14014" s="2">
        <v>46136.510892939812</v>
      </c>
      <c r="C14014" s="3" t="str">
        <f>IFERROR(VLOOKUP(A14014,'Base Prueba'!A:C,3,),"NO REGISTRA")</f>
        <v>FERNEY ALARCON AGUIRRE</v>
      </c>
      <c r="D14014" s="4" t="str">
        <f>IFERROR(VLOOKUP(A14014,'Base Prueba'!A:D,4,),"NO REGISTRA")</f>
        <v>DOCENTE DE TIEMPO COMPLETO</v>
      </c>
      <c r="E14014" s="5" t="str">
        <f>IFERROR(VLOOKUP(A14014,'Base Prueba'!A:E,5,),"NO REGISTRA")</f>
        <v>UNIVERSITARIO ADMINISTRACION DE EMPRESAS</v>
      </c>
    </row>
    <row r="14015" spans="1:5" ht="15.75" x14ac:dyDescent="0.25">
      <c r="A14015" s="14">
        <v>1010189117</v>
      </c>
      <c r="B14015" s="2">
        <v>46136.538438425923</v>
      </c>
      <c r="C14015" s="3" t="str">
        <f>IFERROR(VLOOKUP(A14015,'Base Prueba'!A:C,3,),"NO REGISTRA")</f>
        <v>ADRIANA PAOLA CARVAJAL TARAZONA</v>
      </c>
      <c r="D14015" s="4" t="str">
        <f>IFERROR(VLOOKUP(A14015,'Base Prueba'!A:D,4,),"NO REGISTRA")</f>
        <v>DOCENTE DE MEDIO TIEMPO</v>
      </c>
      <c r="E14015" s="5" t="str">
        <f>IFERROR(VLOOKUP(A14015,'Base Prueba'!A:E,5,),"NO REGISTRA")</f>
        <v>UNIVERSITARIO COMUNICACION SOCIAL</v>
      </c>
    </row>
    <row r="14016" spans="1:5" ht="15.75" x14ac:dyDescent="0.25">
      <c r="A14016" s="14">
        <v>1105681275</v>
      </c>
      <c r="B14016" s="2">
        <v>46136.541634837966</v>
      </c>
      <c r="C14016" s="3" t="str">
        <f>IFERROR(VLOOKUP(A14016,'Base Prueba'!A:C,3,),"NO REGISTRA")</f>
        <v>VICTORIA GUTIERREZ BARRIOS</v>
      </c>
      <c r="D14016" s="4" t="str">
        <f>IFERROR(VLOOKUP(A14016,'Base Prueba'!A:D,4,),"NO REGISTRA")</f>
        <v>AUXILIAR DE SERVICIOS</v>
      </c>
      <c r="E14016" s="5" t="str">
        <f>IFERROR(VLOOKUP(A14016,'Base Prueba'!A:E,5,),"NO REGISTRA")</f>
        <v>LOGISTICA Y SERVICIOS GENERALES</v>
      </c>
    </row>
    <row r="14017" spans="1:5" ht="15.75" x14ac:dyDescent="0.25">
      <c r="A14017" s="14">
        <v>80812084</v>
      </c>
      <c r="B14017" s="2">
        <v>46136.542599768516</v>
      </c>
      <c r="C14017" s="3" t="str">
        <f>IFERROR(VLOOKUP(A14017,'Base Prueba'!A:C,3,),"NO REGISTRA")</f>
        <v>LUIS HELI RUIZ GUTIERREZ</v>
      </c>
      <c r="D14017" s="4" t="str">
        <f>IFERROR(VLOOKUP(A14017,'Base Prueba'!A:D,4,),"NO REGISTRA")</f>
        <v>AUXILIAR DE SERVICIOS  GENERALES</v>
      </c>
      <c r="E14017" s="5" t="str">
        <f>IFERROR(VLOOKUP(A14017,'Base Prueba'!A:E,5,),"NO REGISTRA")</f>
        <v>LOGISTICA Y SERVICIOS GENERALES</v>
      </c>
    </row>
    <row r="14018" spans="1:5" ht="15.75" x14ac:dyDescent="0.25">
      <c r="A14018" s="14">
        <v>1005927138</v>
      </c>
      <c r="B14018" s="2">
        <v>46136.542631597222</v>
      </c>
      <c r="C14018" s="3" t="str">
        <f>IFERROR(VLOOKUP(A14018,'Base Prueba'!A:C,3,),"NO REGISTRA")</f>
        <v>MARLON YEINER MEJIA ACOSTA</v>
      </c>
      <c r="D14018" s="4" t="str">
        <f>IFERROR(VLOOKUP(A14018,'Base Prueba'!A:D,4,),"NO REGISTRA")</f>
        <v>AUXILIAR  DE MANTENIMIENTO</v>
      </c>
      <c r="E14018" s="5" t="str">
        <f>IFERROR(VLOOKUP(A14018,'Base Prueba'!A:E,5,),"NO REGISTRA")</f>
        <v>LOGISTICA Y SERVICIOS GENERALES</v>
      </c>
    </row>
    <row r="14019" spans="1:5" ht="15.75" x14ac:dyDescent="0.25">
      <c r="A14019" s="14">
        <v>79667746</v>
      </c>
      <c r="B14019" s="2">
        <v>46136.543615393515</v>
      </c>
      <c r="C14019" s="3" t="str">
        <f>IFERROR(VLOOKUP(A14019,'Base Prueba'!A:C,3,),"NO REGISTRA")</f>
        <v>JOHN JAIRO SUAREZ PINZON</v>
      </c>
      <c r="D14019" s="4" t="str">
        <f>IFERROR(VLOOKUP(A14019,'Base Prueba'!A:D,4,),"NO REGISTRA")</f>
        <v>AUXILIAR ELECTRICO</v>
      </c>
      <c r="E14019" s="5" t="str">
        <f>IFERROR(VLOOKUP(A14019,'Base Prueba'!A:E,5,),"NO REGISTRA")</f>
        <v>LOGISTICA Y SERVICIOS GENERALES</v>
      </c>
    </row>
    <row r="14020" spans="1:5" ht="15.75" x14ac:dyDescent="0.25">
      <c r="A14020" s="14">
        <v>52220354</v>
      </c>
      <c r="B14020" s="2">
        <v>46136.543837847224</v>
      </c>
      <c r="C14020" s="3" t="str">
        <f>IFERROR(VLOOKUP(A14020,'Base Prueba'!A:C,3,),"NO REGISTRA")</f>
        <v>ILSA BARAHONA POLO</v>
      </c>
      <c r="D14020" s="4" t="str">
        <f>IFERROR(VLOOKUP(A14020,'Base Prueba'!A:D,4,),"NO REGISTRA")</f>
        <v>AUXILIAR DE SERVICIOS</v>
      </c>
      <c r="E14020" s="5" t="str">
        <f>IFERROR(VLOOKUP(A14020,'Base Prueba'!A:E,5,),"NO REGISTRA")</f>
        <v>LOGISTICA Y SERVICIOS GENERALES</v>
      </c>
    </row>
    <row r="14021" spans="1:5" ht="15.75" x14ac:dyDescent="0.25">
      <c r="A14021" s="14">
        <v>52603556</v>
      </c>
      <c r="B14021" s="2">
        <v>46136.544888657409</v>
      </c>
      <c r="C14021" s="3" t="str">
        <f>IFERROR(VLOOKUP(A14021,'Base Prueba'!A:C,3,),"NO REGISTRA")</f>
        <v>MARISOL FARFAN QUIROGA</v>
      </c>
      <c r="D14021" s="4" t="str">
        <f>IFERROR(VLOOKUP(A14021,'Base Prueba'!A:D,4,),"NO REGISTRA")</f>
        <v>AUXILIAR DE SERVICIOS</v>
      </c>
      <c r="E14021" s="5" t="str">
        <f>IFERROR(VLOOKUP(A14021,'Base Prueba'!A:E,5,),"NO REGISTRA")</f>
        <v>LOGISTICA Y SERVICIOS GENERALES</v>
      </c>
    </row>
    <row r="14022" spans="1:5" ht="15.75" x14ac:dyDescent="0.25">
      <c r="A14022" s="14">
        <v>52290503</v>
      </c>
      <c r="B14022" s="2">
        <v>46136.545176851854</v>
      </c>
      <c r="C14022" s="3" t="str">
        <f>IFERROR(VLOOKUP(A14022,'Base Prueba'!A:C,3,),"NO REGISTRA")</f>
        <v>MARIA IDALIA RODRIGUEZ GONZALEZ</v>
      </c>
      <c r="D14022" s="4" t="str">
        <f>IFERROR(VLOOKUP(A14022,'Base Prueba'!A:D,4,),"NO REGISTRA")</f>
        <v>AUXILIAR DE SERVICIOS</v>
      </c>
      <c r="E14022" s="5" t="str">
        <f>IFERROR(VLOOKUP(A14022,'Base Prueba'!A:E,5,),"NO REGISTRA")</f>
        <v>LOGISTICA Y SERVICIOS GENERALES</v>
      </c>
    </row>
    <row r="14023" spans="1:5" ht="15.75" x14ac:dyDescent="0.25">
      <c r="A14023" s="14">
        <v>52290503</v>
      </c>
      <c r="B14023" s="2">
        <v>46136.545218287036</v>
      </c>
      <c r="C14023" s="3" t="str">
        <f>IFERROR(VLOOKUP(A14023,'Base Prueba'!A:C,3,),"NO REGISTRA")</f>
        <v>MARIA IDALIA RODRIGUEZ GONZALEZ</v>
      </c>
      <c r="D14023" s="4" t="str">
        <f>IFERROR(VLOOKUP(A14023,'Base Prueba'!A:D,4,),"NO REGISTRA")</f>
        <v>AUXILIAR DE SERVICIOS</v>
      </c>
      <c r="E14023" s="5" t="str">
        <f>IFERROR(VLOOKUP(A14023,'Base Prueba'!A:E,5,),"NO REGISTRA")</f>
        <v>LOGISTICA Y SERVICIOS GENERALES</v>
      </c>
    </row>
    <row r="14024" spans="1:5" ht="15.75" x14ac:dyDescent="0.25">
      <c r="A14024" s="14">
        <v>1019116766</v>
      </c>
      <c r="B14024" s="2">
        <v>46136.551579513885</v>
      </c>
      <c r="C14024" s="3" t="str">
        <f>IFERROR(VLOOKUP(A14024,'Base Prueba'!A:C,3,),"NO REGISTRA")</f>
        <v>IVAN FERNEY MONTOYA BOLAÑOS</v>
      </c>
      <c r="D14024" s="4" t="str">
        <f>IFERROR(VLOOKUP(A14024,'Base Prueba'!A:D,4,),"NO REGISTRA")</f>
        <v>DOCENTE DE TIEMPO COMPLETO</v>
      </c>
      <c r="E14024" s="5" t="str">
        <f>IFERROR(VLOOKUP(A14024,'Base Prueba'!A:E,5,),"NO REGISTRA")</f>
        <v>UNIVERSITARIO EN TURISMO Y GASTRONOMIA</v>
      </c>
    </row>
    <row r="14025" spans="1:5" ht="15.75" x14ac:dyDescent="0.25">
      <c r="A14025" s="14">
        <v>1023033647</v>
      </c>
      <c r="B14025" s="2">
        <v>46136.551632291666</v>
      </c>
      <c r="C14025" s="3" t="str">
        <f>IFERROR(VLOOKUP(A14025,'Base Prueba'!A:C,3,),"NO REGISTRA")</f>
        <v>JUAN FRANCISCO HENAO CALDERON</v>
      </c>
      <c r="D14025" s="4" t="str">
        <f>IFERROR(VLOOKUP(A14025,'Base Prueba'!A:D,4,),"NO REGISTRA")</f>
        <v>DOCENTE DE MEDIO TIEMPO</v>
      </c>
      <c r="E14025" s="5" t="str">
        <f>IFERROR(VLOOKUP(A14025,'Base Prueba'!A:E,5,),"NO REGISTRA")</f>
        <v>TECNICO LABORAL EN COCINA</v>
      </c>
    </row>
    <row r="14026" spans="1:5" ht="15.75" x14ac:dyDescent="0.25">
      <c r="A14026" s="14">
        <v>1014215096</v>
      </c>
      <c r="B14026" s="2">
        <v>46136.568568171293</v>
      </c>
      <c r="C14026" s="3" t="str">
        <f>IFERROR(VLOOKUP(A14026,'Base Prueba'!A:C,3,),"NO REGISTRA")</f>
        <v>ALEXANDER BELTRAN AGUILERA</v>
      </c>
      <c r="D14026" s="4" t="str">
        <f>IFERROR(VLOOKUP(A14026,'Base Prueba'!A:D,4,),"NO REGISTRA")</f>
        <v>DOCENTE DE TIEMPO COMPLETO</v>
      </c>
      <c r="E14026" s="5" t="str">
        <f>IFERROR(VLOOKUP(A14026,'Base Prueba'!A:E,5,),"NO REGISTRA")</f>
        <v>UNIVERSITARIO EN TURISMO Y GASTRONOMIA</v>
      </c>
    </row>
    <row r="14027" spans="1:5" ht="15.75" x14ac:dyDescent="0.25">
      <c r="A14027" s="14">
        <v>52034349</v>
      </c>
      <c r="B14027" s="2">
        <v>46136.574033217592</v>
      </c>
      <c r="C14027" s="3" t="str">
        <f>IFERROR(VLOOKUP(A14027,'Base Prueba'!A:C,3,),"NO REGISTRA")</f>
        <v>DIDILMA BARRERA BAREÑO</v>
      </c>
      <c r="D14027" s="4" t="str">
        <f>IFERROR(VLOOKUP(A14027,'Base Prueba'!A:D,4,),"NO REGISTRA")</f>
        <v>AUXILIAR DE SERVICIOS</v>
      </c>
      <c r="E14027" s="5" t="str">
        <f>IFERROR(VLOOKUP(A14027,'Base Prueba'!A:E,5,),"NO REGISTRA")</f>
        <v>LOGISTICA Y SERVICIOS GENERALES</v>
      </c>
    </row>
    <row r="14028" spans="1:5" ht="15.75" x14ac:dyDescent="0.25">
      <c r="A14028" s="14">
        <v>52059516</v>
      </c>
      <c r="B14028" s="2">
        <v>46136.580523842589</v>
      </c>
      <c r="C14028" s="3" t="str">
        <f>IFERROR(VLOOKUP(A14028,'Base Prueba'!A:C,3,),"NO REGISTRA")</f>
        <v>YANETT AFANADOR AGUILAR</v>
      </c>
      <c r="D14028" s="4" t="str">
        <f>IFERROR(VLOOKUP(A14028,'Base Prueba'!A:D,4,),"NO REGISTRA")</f>
        <v>AUXILIAR DE SERVICIOS</v>
      </c>
      <c r="E14028" s="5" t="str">
        <f>IFERROR(VLOOKUP(A14028,'Base Prueba'!A:E,5,),"NO REGISTRA")</f>
        <v>LOGISTICA Y SERVICIOS GENERALES</v>
      </c>
    </row>
    <row r="14029" spans="1:5" ht="15.75" x14ac:dyDescent="0.25">
      <c r="A14029" s="14">
        <v>24175966</v>
      </c>
      <c r="B14029" s="2">
        <v>46136.582244675927</v>
      </c>
      <c r="C14029" s="3" t="str">
        <f>IFERROR(VLOOKUP(A14029,'Base Prueba'!A:C,3,),"NO REGISTRA")</f>
        <v>EUNICE MISE AYALA</v>
      </c>
      <c r="D14029" s="4" t="str">
        <f>IFERROR(VLOOKUP(A14029,'Base Prueba'!A:D,4,),"NO REGISTRA")</f>
        <v>AUXILIAR DE SERVICIOS</v>
      </c>
      <c r="E14029" s="5" t="str">
        <f>IFERROR(VLOOKUP(A14029,'Base Prueba'!A:E,5,),"NO REGISTRA")</f>
        <v>LOGISTICA Y SERVICIOS GENERALES</v>
      </c>
    </row>
    <row r="14030" spans="1:5" ht="15.75" x14ac:dyDescent="0.25">
      <c r="A14030" s="14">
        <v>1000283508</v>
      </c>
      <c r="B14030" s="2">
        <v>46136.583064467595</v>
      </c>
      <c r="C14030" s="3" t="str">
        <f>IFERROR(VLOOKUP(A14030,'Base Prueba'!A:C,3,),"NO REGISTRA")</f>
        <v>SARA VALENTINA CHACON ZAPATA</v>
      </c>
      <c r="D14030" s="4" t="str">
        <f>IFERROR(VLOOKUP(A14030,'Base Prueba'!A:D,4,),"NO REGISTRA")</f>
        <v>AUXILIAR DE RECURSOS AUDIOVISUALES</v>
      </c>
      <c r="E14030" s="5" t="str">
        <f>IFERROR(VLOOKUP(A14030,'Base Prueba'!A:E,5,),"NO REGISTRA")</f>
        <v>OFICINA DE AUDIOVISUALES</v>
      </c>
    </row>
    <row r="14031" spans="1:5" ht="15.75" x14ac:dyDescent="0.25">
      <c r="A14031" s="14">
        <v>51840480</v>
      </c>
      <c r="B14031" s="2">
        <v>46136.583860300925</v>
      </c>
      <c r="C14031" s="3" t="str">
        <f>IFERROR(VLOOKUP(A14031,'Base Prueba'!A:C,3,),"NO REGISTRA")</f>
        <v>OLGA GAVILAN BENAVIDES</v>
      </c>
      <c r="D14031" s="4" t="str">
        <f>IFERROR(VLOOKUP(A14031,'Base Prueba'!A:D,4,),"NO REGISTRA")</f>
        <v>AUXILIAR DE SERVICIOS</v>
      </c>
      <c r="E14031" s="5" t="str">
        <f>IFERROR(VLOOKUP(A14031,'Base Prueba'!A:E,5,),"NO REGISTRA")</f>
        <v>LOGISTICA Y SERVICIOS GENERALES</v>
      </c>
    </row>
    <row r="14032" spans="1:5" ht="15.75" x14ac:dyDescent="0.25">
      <c r="A14032" s="14">
        <v>1018482392</v>
      </c>
      <c r="B14032" s="2">
        <v>46136.59913263889</v>
      </c>
      <c r="C14032" s="3" t="str">
        <f>IFERROR(VLOOKUP(A14032,'Base Prueba'!A:C,3,),"NO REGISTRA")</f>
        <v>RAQUEL YANETH SANDOVAL FORERO</v>
      </c>
      <c r="D14032" s="4" t="str">
        <f>IFERROR(VLOOKUP(A14032,'Base Prueba'!A:D,4,),"NO REGISTRA")</f>
        <v>AUXILIAR DE RECURSOS ACADEMICOS</v>
      </c>
      <c r="E14032" s="5" t="str">
        <f>IFERROR(VLOOKUP(A14032,'Base Prueba'!A:E,5,),"NO REGISTRA")</f>
        <v>RECURSOS ACADEMICOS</v>
      </c>
    </row>
    <row r="14033" spans="1:5" ht="15.75" x14ac:dyDescent="0.25">
      <c r="A14033" s="14">
        <v>52885874</v>
      </c>
      <c r="B14033" s="2">
        <v>46136.601859374998</v>
      </c>
      <c r="C14033" s="3" t="str">
        <f>IFERROR(VLOOKUP(A14033,'Base Prueba'!A:C,3,),"NO REGISTRA")</f>
        <v>MARIBEL CAYCEDO</v>
      </c>
      <c r="D14033" s="4" t="str">
        <f>IFERROR(VLOOKUP(A14033,'Base Prueba'!A:D,4,),"NO REGISTRA")</f>
        <v>AUXILIAR DE SERVICIOS</v>
      </c>
      <c r="E14033" s="5" t="str">
        <f>IFERROR(VLOOKUP(A14033,'Base Prueba'!A:E,5,),"NO REGISTRA")</f>
        <v>LOGISTICA Y SERVICIOS GENERALES</v>
      </c>
    </row>
    <row r="14034" spans="1:5" ht="15.75" x14ac:dyDescent="0.25">
      <c r="A14034" s="14">
        <v>79043674</v>
      </c>
      <c r="B14034" s="2">
        <v>46136.628280208337</v>
      </c>
      <c r="C14034" s="3" t="str">
        <f>IFERROR(VLOOKUP(A14034,'Base Prueba'!A:C,3,),"NO REGISTRA")</f>
        <v>PEDRO ANTONIO ACERO</v>
      </c>
      <c r="D14034" s="4" t="str">
        <f>IFERROR(VLOOKUP(A14034,'Base Prueba'!A:D,4,),"NO REGISTRA")</f>
        <v>SUPERVISOR DE SERVICIOS</v>
      </c>
      <c r="E14034" s="5" t="str">
        <f>IFERROR(VLOOKUP(A14034,'Base Prueba'!A:E,5,),"NO REGISTRA")</f>
        <v>LOGISTICA Y SERVICIOS GENERALES</v>
      </c>
    </row>
    <row r="14035" spans="1:5" ht="15.75" x14ac:dyDescent="0.25">
      <c r="A14035" s="14">
        <v>80211886</v>
      </c>
      <c r="B14035" s="2">
        <v>46136.635047800926</v>
      </c>
      <c r="C14035" s="3" t="str">
        <f>IFERROR(VLOOKUP(A14035,'Base Prueba'!A:C,3,),"NO REGISTRA")</f>
        <v>EDWIN GIOVANNY QUIMBAY HIDALGO</v>
      </c>
      <c r="D14035" s="4" t="str">
        <f>IFERROR(VLOOKUP(A14035,'Base Prueba'!A:D,4,),"NO REGISTRA")</f>
        <v>LIDER DE RECURSOS ACADEMICOS</v>
      </c>
      <c r="E14035" s="5" t="str">
        <f>IFERROR(VLOOKUP(A14035,'Base Prueba'!A:E,5,),"NO REGISTRA")</f>
        <v>RECURSOS ACADEMICOS</v>
      </c>
    </row>
    <row r="14036" spans="1:5" ht="15.75" x14ac:dyDescent="0.25">
      <c r="A14036" s="14">
        <v>7563945</v>
      </c>
      <c r="B14036" s="2">
        <v>46136.665592129626</v>
      </c>
      <c r="C14036" s="3" t="str">
        <f>IFERROR(VLOOKUP(A14036,'Base Prueba'!A:C,3,),"NO REGISTRA")</f>
        <v>NESTOR FABIO OSPINA RIVERA</v>
      </c>
      <c r="D14036" s="4" t="str">
        <f>IFERROR(VLOOKUP(A14036,'Base Prueba'!A:D,4,),"NO REGISTRA")</f>
        <v>AUXILIAR  DE MANTENIMIENTO</v>
      </c>
      <c r="E14036" s="5" t="str">
        <f>IFERROR(VLOOKUP(A14036,'Base Prueba'!A:E,5,),"NO REGISTRA")</f>
        <v>LOGISTICA Y SERVICIOS GENERALES</v>
      </c>
    </row>
    <row r="14037" spans="1:5" ht="15.75" x14ac:dyDescent="0.25">
      <c r="A14037" s="14">
        <v>1023880617</v>
      </c>
      <c r="B14037" s="2">
        <v>46136.668577546297</v>
      </c>
      <c r="C14037" s="3" t="str">
        <f>IFERROR(VLOOKUP(A14037,'Base Prueba'!A:C,3,),"NO REGISTRA")</f>
        <v>BYRON YESID PARRA DIAZ</v>
      </c>
      <c r="D14037" s="4" t="str">
        <f>IFERROR(VLOOKUP(A14037,'Base Prueba'!A:D,4,),"NO REGISTRA")</f>
        <v>AUXILIAR  DE MANTENIMIENTO</v>
      </c>
      <c r="E14037" s="5" t="str">
        <f>IFERROR(VLOOKUP(A14037,'Base Prueba'!A:E,5,),"NO REGISTRA")</f>
        <v>LOGISTICA Y SERVICIOS GENERALES</v>
      </c>
    </row>
    <row r="14038" spans="1:5" ht="15.75" x14ac:dyDescent="0.25">
      <c r="A14038" s="14">
        <v>19488606</v>
      </c>
      <c r="B14038" s="2">
        <v>46136.668930671294</v>
      </c>
      <c r="C14038" s="3" t="str">
        <f>IFERROR(VLOOKUP(A14038,'Base Prueba'!A:C,3,),"NO REGISTRA")</f>
        <v>ARISTARCO LOPEZ TALERO</v>
      </c>
      <c r="D14038" s="4" t="str">
        <f>IFERROR(VLOOKUP(A14038,'Base Prueba'!A:D,4,),"NO REGISTRA")</f>
        <v>OFICIAL DE MANTENIMIENTO</v>
      </c>
      <c r="E14038" s="5" t="str">
        <f>IFERROR(VLOOKUP(A14038,'Base Prueba'!A:E,5,),"NO REGISTRA")</f>
        <v>LOGISTICA Y SERVICIOS GENERALES</v>
      </c>
    </row>
    <row r="14039" spans="1:5" ht="15.75" x14ac:dyDescent="0.25">
      <c r="A14039" s="14">
        <v>1000218614</v>
      </c>
      <c r="B14039" s="2">
        <v>46136.669149884263</v>
      </c>
      <c r="C14039" s="3" t="str">
        <f>IFERROR(VLOOKUP(A14039,'Base Prueba'!A:C,3,),"NO REGISTRA")</f>
        <v>SEBASTIAN DAVID MELO DIAZ</v>
      </c>
      <c r="D14039" s="4" t="str">
        <f>IFERROR(VLOOKUP(A14039,'Base Prueba'!A:D,4,),"NO REGISTRA")</f>
        <v>ANALISTA DE SISTEMAS</v>
      </c>
      <c r="E14039" s="5" t="str">
        <f>IFERROR(VLOOKUP(A14039,'Base Prueba'!A:E,5,),"NO REGISTRA")</f>
        <v>DEPARTAMENTO DE INFORMATICA Y TECNOLOGIA</v>
      </c>
    </row>
    <row r="14040" spans="1:5" ht="15.75" x14ac:dyDescent="0.25">
      <c r="A14040" s="14">
        <v>1023954848</v>
      </c>
      <c r="B14040" s="2">
        <v>46136.669186574072</v>
      </c>
      <c r="C14040" s="3" t="str">
        <f>IFERROR(VLOOKUP(A14040,'Base Prueba'!A:C,3,),"NO REGISTRA")</f>
        <v>JUAN CARLOS ESPITIA ORTIZ</v>
      </c>
      <c r="D14040" s="4" t="str">
        <f>IFERROR(VLOOKUP(A14040,'Base Prueba'!A:D,4,),"NO REGISTRA")</f>
        <v>ANALISTA DE INFRAESTRUCTURA</v>
      </c>
      <c r="E14040" s="5" t="str">
        <f>IFERROR(VLOOKUP(A14040,'Base Prueba'!A:E,5,),"NO REGISTRA")</f>
        <v>DEPARTAMENTO DE INFORMATICA Y TECNOLOGIA</v>
      </c>
    </row>
    <row r="14041" spans="1:5" ht="15.75" x14ac:dyDescent="0.25">
      <c r="A14041" s="14">
        <v>1090495027</v>
      </c>
      <c r="B14041" s="2">
        <v>46136.675538310184</v>
      </c>
      <c r="C14041" s="3" t="str">
        <f>IFERROR(VLOOKUP(A14041,'Base Prueba'!A:C,3,),"NO REGISTRA")</f>
        <v>JHOBANY ALBERTO VACA LARGO</v>
      </c>
      <c r="D14041" s="4" t="str">
        <f>IFERROR(VLOOKUP(A14041,'Base Prueba'!A:D,4,),"NO REGISTRA")</f>
        <v>ENTRENADOR DEL CENTRO DE ALTURAS</v>
      </c>
      <c r="E14041" s="5" t="str">
        <f>IFERROR(VLOOKUP(A14041,'Base Prueba'!A:E,5,),"NO REGISTRA")</f>
        <v>OFICINA DE PLANEACION Y GESTION DE LA CALIDAD</v>
      </c>
    </row>
    <row r="14042" spans="1:5" ht="15.75" x14ac:dyDescent="0.25">
      <c r="A14042" s="14">
        <v>72223001</v>
      </c>
      <c r="B14042" s="2">
        <v>46136.683064004632</v>
      </c>
      <c r="C14042" s="3" t="str">
        <f>IFERROR(VLOOKUP(A14042,'Base Prueba'!A:C,3,),"NO REGISTRA")</f>
        <v>JOSE AGUSTIN BLANCO MEJIA</v>
      </c>
      <c r="D14042" s="4" t="str">
        <f>IFERROR(VLOOKUP(A14042,'Base Prueba'!A:D,4,),"NO REGISTRA")</f>
        <v>ENTRENADOR DEL CENTRO DE ALTURAS</v>
      </c>
      <c r="E14042" s="5" t="str">
        <f>IFERROR(VLOOKUP(A14042,'Base Prueba'!A:E,5,),"NO REGISTRA")</f>
        <v>OFICINA DE PLANEACION Y GESTION DE LA CALIDAD</v>
      </c>
    </row>
    <row r="14043" spans="1:5" ht="15.75" x14ac:dyDescent="0.25">
      <c r="A14043" s="14">
        <v>1193376686</v>
      </c>
      <c r="B14043" s="2">
        <v>46136.683832523151</v>
      </c>
      <c r="C14043" s="3" t="str">
        <f>IFERROR(VLOOKUP(A14043,'Base Prueba'!A:C,3,),"NO REGISTRA")</f>
        <v>STEVEN FERNANDO CORRECHA PERDOMO</v>
      </c>
      <c r="D14043" s="4" t="str">
        <f>IFERROR(VLOOKUP(A14043,'Base Prueba'!A:D,4,),"NO REGISTRA")</f>
        <v>AUXILIAR  DE MANTENIMIENTO</v>
      </c>
      <c r="E14043" s="5" t="str">
        <f>IFERROR(VLOOKUP(A14043,'Base Prueba'!A:E,5,),"NO REGISTRA")</f>
        <v>LOGISTICA Y SERVICIOS GENERALES</v>
      </c>
    </row>
    <row r="14044" spans="1:5" ht="15.75" x14ac:dyDescent="0.25">
      <c r="A14044" s="14">
        <v>1000692621</v>
      </c>
      <c r="B14044" s="2">
        <v>46136.694318865739</v>
      </c>
      <c r="C14044" s="3" t="str">
        <f>IFERROR(VLOOKUP(A14044,'Base Prueba'!A:C,3,),"NO REGISTRA")</f>
        <v>ANGIE KATERINE SALAMANCA PEÑUELA</v>
      </c>
      <c r="D14044" s="4" t="str">
        <f>IFERROR(VLOOKUP(A14044,'Base Prueba'!A:D,4,),"NO REGISTRA")</f>
        <v>ASISTENTE ADMINISTRATIVA CEA</v>
      </c>
      <c r="E14044" s="5" t="str">
        <f>IFERROR(VLOOKUP(A14044,'Base Prueba'!A:E,5,),"NO REGISTRA")</f>
        <v>OFICINA DE PLANEACION Y GESTION DE LA CALIDAD</v>
      </c>
    </row>
    <row r="14045" spans="1:5" ht="15.75" x14ac:dyDescent="0.25">
      <c r="A14045" s="14">
        <v>1020716152</v>
      </c>
      <c r="B14045" s="2">
        <v>46136.706598726851</v>
      </c>
      <c r="C14045" s="3" t="str">
        <f>IFERROR(VLOOKUP(A14045,'Base Prueba'!A:C,3,),"NO REGISTRA")</f>
        <v>JORGE ARMANDO JURADO PERALTA</v>
      </c>
      <c r="D14045" s="4" t="str">
        <f>IFERROR(VLOOKUP(A14045,'Base Prueba'!A:D,4,),"NO REGISTRA")</f>
        <v>DOCENTE DE TIEMPO COMPLETO</v>
      </c>
      <c r="E14045" s="5" t="str">
        <f>IFERROR(VLOOKUP(A14045,'Base Prueba'!A:E,5,),"NO REGISTRA")</f>
        <v>CIENCIAS DE LA INFORMACION Y BIBLIOTECOLOGIA</v>
      </c>
    </row>
    <row r="14046" spans="1:5" ht="15.75" x14ac:dyDescent="0.25">
      <c r="A14046" s="14">
        <v>1000216787</v>
      </c>
      <c r="B14046" s="2">
        <v>46136.712001504631</v>
      </c>
      <c r="C14046" s="3" t="str">
        <f>IFERROR(VLOOKUP(A14046,'Base Prueba'!A:C,3,),"NO REGISTRA")</f>
        <v>LAURA CAMILA SANCHEZ MARTINEZ</v>
      </c>
      <c r="D14046" s="4" t="str">
        <f>IFERROR(VLOOKUP(A14046,'Base Prueba'!A:D,4,),"NO REGISTRA")</f>
        <v>SECRETARIA ACADEMICA - ADMINISTRATIVA DE FACULTAD</v>
      </c>
      <c r="E14046" s="5" t="str">
        <f>IFERROR(VLOOKUP(A14046,'Base Prueba'!A:E,5,),"NO REGISTRA")</f>
        <v>FACULTAD DE INGENIERIA Y TECNOLOGIA DE LA INFORMACION</v>
      </c>
    </row>
    <row r="14047" spans="1:5" ht="15.75" x14ac:dyDescent="0.25">
      <c r="A14047" s="14">
        <v>1022378300</v>
      </c>
      <c r="B14047" s="2">
        <v>46136.714285185182</v>
      </c>
      <c r="C14047" s="3" t="str">
        <f>IFERROR(VLOOKUP(A14047,'Base Prueba'!A:C,3,),"NO REGISTRA")</f>
        <v>FERNEY ANDRES CHASPUENGAL RAMIREZ</v>
      </c>
      <c r="D14047" s="4" t="str">
        <f>IFERROR(VLOOKUP(A14047,'Base Prueba'!A:D,4,),"NO REGISTRA")</f>
        <v>LÍDER DE DEPORTE Y CULTURA</v>
      </c>
      <c r="E14047" s="5" t="str">
        <f>IFERROR(VLOOKUP(A14047,'Base Prueba'!A:E,5,),"NO REGISTRA")</f>
        <v>DIRECCION DE BIENESTAR INSTITUCIONAL</v>
      </c>
    </row>
    <row r="14048" spans="1:5" ht="15.75" x14ac:dyDescent="0.25">
      <c r="A14048" s="14">
        <v>79211001</v>
      </c>
      <c r="B14048" s="2">
        <v>46136.721014583331</v>
      </c>
      <c r="C14048" s="3" t="str">
        <f>IFERROR(VLOOKUP(A14048,'Base Prueba'!A:C,3,),"NO REGISTRA")</f>
        <v>EDISON MONSALVE CUARTAS</v>
      </c>
      <c r="D14048" s="4" t="str">
        <f>IFERROR(VLOOKUP(A14048,'Base Prueba'!A:D,4,),"NO REGISTRA")</f>
        <v>DOCENTE DE TIEMPO COMPLETO</v>
      </c>
      <c r="E14048" s="5" t="str">
        <f>IFERROR(VLOOKUP(A14048,'Base Prueba'!A:E,5,),"NO REGISTRA")</f>
        <v>PROFESIONAL EN INGENIERIA MULTIMEDIA</v>
      </c>
    </row>
    <row r="14049" spans="1:5" ht="15.75" x14ac:dyDescent="0.25">
      <c r="A14049" s="14">
        <v>79920413</v>
      </c>
      <c r="B14049" s="2">
        <v>46136.721748379627</v>
      </c>
      <c r="C14049" s="3" t="str">
        <f>IFERROR(VLOOKUP(A14049,'Base Prueba'!A:C,3,),"NO REGISTRA")</f>
        <v>DANIEL ALEJANDRO RIVERA MARIN</v>
      </c>
      <c r="D14049" s="4" t="str">
        <f>IFERROR(VLOOKUP(A14049,'Base Prueba'!A:D,4,),"NO REGISTRA")</f>
        <v>CATEDRATICO</v>
      </c>
      <c r="E14049" s="5" t="str">
        <f>IFERROR(VLOOKUP(A14049,'Base Prueba'!A:E,5,),"NO REGISTRA")</f>
        <v>ESPECIALIZACIÓN EN GERENCIA DE PROYECTOS</v>
      </c>
    </row>
    <row r="14050" spans="1:5" ht="15.75" x14ac:dyDescent="0.25">
      <c r="A14050" s="14">
        <v>1032401971</v>
      </c>
      <c r="B14050" s="2">
        <v>46136.722063657406</v>
      </c>
      <c r="C14050" s="3" t="str">
        <f>IFERROR(VLOOKUP(A14050,'Base Prueba'!A:C,3,),"NO REGISTRA")</f>
        <v>ANDRYU ENRIQUE MENDOZA BELTRAN</v>
      </c>
      <c r="D14050" s="4" t="str">
        <f>IFERROR(VLOOKUP(A14050,'Base Prueba'!A:D,4,),"NO REGISTRA")</f>
        <v>DOCENTE DE TIEMPO COMPLETO</v>
      </c>
      <c r="E14050" s="5" t="str">
        <f>IFERROR(VLOOKUP(A14050,'Base Prueba'!A:E,5,),"NO REGISTRA")</f>
        <v>UNIVERSITARIO ADMINISTRACION DE EMPRESAS</v>
      </c>
    </row>
    <row r="14051" spans="1:5" ht="15.75" x14ac:dyDescent="0.25">
      <c r="A14051" s="14">
        <v>79435738</v>
      </c>
      <c r="B14051" s="2">
        <v>46136.722173726848</v>
      </c>
      <c r="C14051" s="3" t="str">
        <f>IFERROR(VLOOKUP(A14051,'Base Prueba'!A:C,3,),"NO REGISTRA")</f>
        <v>DANIEL ANDRES MURCIA DIAZ</v>
      </c>
      <c r="D14051" s="4" t="str">
        <f>IFERROR(VLOOKUP(A14051,'Base Prueba'!A:D,4,),"NO REGISTRA")</f>
        <v>DOCENTE DE TIEMPO COMPLETO</v>
      </c>
      <c r="E14051" s="5" t="str">
        <f>IFERROR(VLOOKUP(A14051,'Base Prueba'!A:E,5,),"NO REGISTRA")</f>
        <v>INGENIERIA DE SOFTWARE</v>
      </c>
    </row>
    <row r="14052" spans="1:5" ht="15.75" x14ac:dyDescent="0.25">
      <c r="A14052" s="14">
        <v>1025322754</v>
      </c>
      <c r="B14052" s="2">
        <v>46136.722483101854</v>
      </c>
      <c r="C14052" s="3" t="str">
        <f>IFERROR(VLOOKUP(A14052,'Base Prueba'!A:C,3,),"NO REGISTRA")</f>
        <v>ALISON YULIANA BEJARANO RUIZ</v>
      </c>
      <c r="D14052" s="4" t="str">
        <f>IFERROR(VLOOKUP(A14052,'Base Prueba'!A:D,4,),"NO REGISTRA")</f>
        <v>AUXILIAR DE SISTEMAS</v>
      </c>
      <c r="E14052" s="5" t="str">
        <f>IFERROR(VLOOKUP(A14052,'Base Prueba'!A:E,5,),"NO REGISTRA")</f>
        <v>DEPARTAMENTO DE INFORMATICA Y TECNOLOGIA</v>
      </c>
    </row>
    <row r="14053" spans="1:5" ht="15.75" x14ac:dyDescent="0.25">
      <c r="A14053" s="14">
        <v>80725196</v>
      </c>
      <c r="B14053" s="2">
        <v>46136.723982986114</v>
      </c>
      <c r="C14053" s="3" t="str">
        <f>IFERROR(VLOOKUP(A14053,'Base Prueba'!A:C,3,),"NO REGISTRA")</f>
        <v>YEISON YOSET TOVAR BARBOSA</v>
      </c>
      <c r="D14053" s="4" t="str">
        <f>IFERROR(VLOOKUP(A14053,'Base Prueba'!A:D,4,),"NO REGISTRA")</f>
        <v>LIDER GESTION DOCUMENTAL</v>
      </c>
      <c r="E14053" s="5" t="str">
        <f>IFERROR(VLOOKUP(A14053,'Base Prueba'!A:E,5,),"NO REGISTRA")</f>
        <v>CENTRO DE GESTION DOCUMENTAL</v>
      </c>
    </row>
    <row r="14054" spans="1:5" ht="15.75" x14ac:dyDescent="0.25">
      <c r="A14054" s="14">
        <v>11318253</v>
      </c>
      <c r="B14054" s="2">
        <v>46136.724025810188</v>
      </c>
      <c r="C14054" s="3" t="str">
        <f>IFERROR(VLOOKUP(A14054,'Base Prueba'!A:C,3,),"NO REGISTRA")</f>
        <v>RODRIGO RODRIGUEZ</v>
      </c>
      <c r="D14054" s="4" t="str">
        <f>IFERROR(VLOOKUP(A14054,'Base Prueba'!A:D,4,),"NO REGISTRA")</f>
        <v>APRENDIZ UNIVERSITARIO</v>
      </c>
      <c r="E14054" s="5" t="str">
        <f>IFERROR(VLOOKUP(A14054,'Base Prueba'!A:E,5,),"NO REGISTRA")</f>
        <v>CENTRO DE GESTION DOCUMENTAL</v>
      </c>
    </row>
    <row r="14055" spans="1:5" ht="15.75" x14ac:dyDescent="0.25">
      <c r="A14055" s="14">
        <v>1093773069</v>
      </c>
      <c r="B14055" s="2">
        <v>46136.727961689816</v>
      </c>
      <c r="C14055" s="3" t="str">
        <f>IFERROR(VLOOKUP(A14055,'Base Prueba'!A:C,3,),"NO REGISTRA")</f>
        <v>MICHAEL STEVEN AMAYA SANCHEZ</v>
      </c>
      <c r="D14055" s="4" t="str">
        <f>IFERROR(VLOOKUP(A14055,'Base Prueba'!A:D,4,),"NO REGISTRA")</f>
        <v>DOCENTE DE TIEMPO COMPLETO</v>
      </c>
      <c r="E14055" s="5" t="str">
        <f>IFERROR(VLOOKUP(A14055,'Base Prueba'!A:E,5,),"NO REGISTRA")</f>
        <v>UNIVERSITARIO EN SEGURIDAD Y SALUD EN EL TRABAJO</v>
      </c>
    </row>
    <row r="14056" spans="1:5" ht="15.75" x14ac:dyDescent="0.25">
      <c r="A14056" s="14">
        <v>79301557</v>
      </c>
      <c r="B14056" s="2">
        <v>46136.732195486111</v>
      </c>
      <c r="C14056" s="3" t="str">
        <f>IFERROR(VLOOKUP(A14056,'Base Prueba'!A:C,3,),"NO REGISTRA")</f>
        <v>NESTOR ALEJANDRO PINZON LOPEZ</v>
      </c>
      <c r="D14056" s="4" t="str">
        <f>IFERROR(VLOOKUP(A14056,'Base Prueba'!A:D,4,),"NO REGISTRA")</f>
        <v>DOCENTE DE TIEMPO COMPLETO</v>
      </c>
      <c r="E14056" s="5" t="str">
        <f>IFERROR(VLOOKUP(A14056,'Base Prueba'!A:E,5,),"NO REGISTRA")</f>
        <v>PROFESIONAL EN INGENIERIA MULTIMEDIA</v>
      </c>
    </row>
    <row r="14057" spans="1:5" ht="15.75" x14ac:dyDescent="0.25">
      <c r="A14057" s="14">
        <v>8715040</v>
      </c>
      <c r="B14057" s="2">
        <v>46136.736054976849</v>
      </c>
      <c r="C14057" s="3" t="str">
        <f>IFERROR(VLOOKUP(A14057,'Base Prueba'!A:C,3,),"NO REGISTRA")</f>
        <v>DACARTH RAFAEL SARMIENTO PORTO</v>
      </c>
      <c r="D14057" s="4" t="str">
        <f>IFERROR(VLOOKUP(A14057,'Base Prueba'!A:D,4,),"NO REGISTRA")</f>
        <v>DOCENTE DE TIEMPO COMPLETO</v>
      </c>
      <c r="E14057" s="5" t="str">
        <f>IFERROR(VLOOKUP(A14057,'Base Prueba'!A:E,5,),"NO REGISTRA")</f>
        <v>INGENIERIA DE SOFTWARE</v>
      </c>
    </row>
    <row r="14058" spans="1:5" ht="15.75" x14ac:dyDescent="0.25">
      <c r="A14058" s="14">
        <v>93375324</v>
      </c>
      <c r="B14058" s="2">
        <v>46136.74540324074</v>
      </c>
      <c r="C14058" s="3" t="str">
        <f>IFERROR(VLOOKUP(A14058,'Base Prueba'!A:C,3,),"NO REGISTRA")</f>
        <v>OSCAR EMILIO MORA NAVARRO</v>
      </c>
      <c r="D14058" s="4" t="str">
        <f>IFERROR(VLOOKUP(A14058,'Base Prueba'!A:D,4,),"NO REGISTRA")</f>
        <v>CATEDRATICO</v>
      </c>
      <c r="E14058" s="5" t="str">
        <f>IFERROR(VLOOKUP(A14058,'Base Prueba'!A:E,5,),"NO REGISTRA")</f>
        <v>ESPECIALIZACION EN GERENCIA DE PROYECTOS INFORMATICOS</v>
      </c>
    </row>
    <row r="14059" spans="1:5" ht="15.75" x14ac:dyDescent="0.25">
      <c r="A14059" s="14">
        <v>80117154</v>
      </c>
      <c r="B14059" s="2">
        <v>46136.747720833337</v>
      </c>
      <c r="C14059" s="3" t="str">
        <f>IFERROR(VLOOKUP(A14059,'Base Prueba'!A:C,3,),"NO REGISTRA")</f>
        <v>CARLOS ALBERTO WILCHES BELTRAN</v>
      </c>
      <c r="D14059" s="4" t="str">
        <f>IFERROR(VLOOKUP(A14059,'Base Prueba'!A:D,4,),"NO REGISTRA")</f>
        <v>DOCENTE DE MEDIO TIEMPO</v>
      </c>
      <c r="E14059" s="5" t="str">
        <f>IFERROR(VLOOKUP(A14059,'Base Prueba'!A:E,5,),"NO REGISTRA")</f>
        <v>INGENIERIA DE SOFTWARE</v>
      </c>
    </row>
    <row r="14060" spans="1:5" ht="15.75" x14ac:dyDescent="0.25">
      <c r="A14060" s="14">
        <v>79522309</v>
      </c>
      <c r="B14060" s="2">
        <v>46136.748323148146</v>
      </c>
      <c r="C14060" s="3" t="str">
        <f>IFERROR(VLOOKUP(A14060,'Base Prueba'!A:C,3,),"NO REGISTRA")</f>
        <v>JULIAN ARTURO PUIN MANRIQUE</v>
      </c>
      <c r="D14060" s="4" t="str">
        <f>IFERROR(VLOOKUP(A14060,'Base Prueba'!A:D,4,),"NO REGISTRA")</f>
        <v>DOCENTE DE MEDIO TIEMPO</v>
      </c>
      <c r="E14060" s="5" t="str">
        <f>IFERROR(VLOOKUP(A14060,'Base Prueba'!A:E,5,),"NO REGISTRA")</f>
        <v>TECNOLOGIA EN SEGURIDAD Y SALUD EN EL TRABAJO</v>
      </c>
    </row>
    <row r="14061" spans="1:5" ht="15.75" x14ac:dyDescent="0.25">
      <c r="A14061" s="14">
        <v>79946416</v>
      </c>
      <c r="B14061" s="2">
        <v>46136.748341087965</v>
      </c>
      <c r="C14061" s="3" t="str">
        <f>IFERROR(VLOOKUP(A14061,'Base Prueba'!A:C,3,),"NO REGISTRA")</f>
        <v>ALBERTO HERNAN SEGURA ABRIL</v>
      </c>
      <c r="D14061" s="4" t="str">
        <f>IFERROR(VLOOKUP(A14061,'Base Prueba'!A:D,4,),"NO REGISTRA")</f>
        <v>DOCENTE DE TIEMPO COMPLETO</v>
      </c>
      <c r="E14061" s="5" t="str">
        <f>IFERROR(VLOOKUP(A14061,'Base Prueba'!A:E,5,),"NO REGISTRA")</f>
        <v>TECNOLOGÍA EN PRODUCCIÓN DE MEDIOS AUDIOVISUALES</v>
      </c>
    </row>
    <row r="14062" spans="1:5" ht="15.75" x14ac:dyDescent="0.25">
      <c r="A14062" s="14">
        <v>19459733</v>
      </c>
      <c r="B14062" s="2">
        <v>46136.749066550925</v>
      </c>
      <c r="C14062" s="3" t="str">
        <f>IFERROR(VLOOKUP(A14062,'Base Prueba'!A:C,3,),"NO REGISTRA")</f>
        <v>EDGAR ALBERTO CAICEDO VELASCO</v>
      </c>
      <c r="D14062" s="4" t="str">
        <f>IFERROR(VLOOKUP(A14062,'Base Prueba'!A:D,4,),"NO REGISTRA")</f>
        <v>DOCENTE DE MEDIO TIEMPO</v>
      </c>
      <c r="E14062" s="5" t="str">
        <f>IFERROR(VLOOKUP(A14062,'Base Prueba'!A:E,5,),"NO REGISTRA")</f>
        <v>TECNOLOGIA EN SEGURIDAD Y SALUD EN EL TRABAJO</v>
      </c>
    </row>
    <row r="14063" spans="1:5" ht="15.75" x14ac:dyDescent="0.25">
      <c r="A14063" s="14">
        <v>1003690253</v>
      </c>
      <c r="B14063" s="2">
        <v>46136.750806597222</v>
      </c>
      <c r="C14063" s="3" t="str">
        <f>IFERROR(VLOOKUP(A14063,'Base Prueba'!A:C,3,),"NO REGISTRA")</f>
        <v>MELISSA GONZALEZ PEDRAZA</v>
      </c>
      <c r="D14063" s="4" t="str">
        <f>IFERROR(VLOOKUP(A14063,'Base Prueba'!A:D,4,),"NO REGISTRA")</f>
        <v>LIDER DE JOVENES A LA E</v>
      </c>
      <c r="E14063" s="5" t="str">
        <f>IFERROR(VLOOKUP(A14063,'Base Prueba'!A:E,5,),"NO REGISTRA")</f>
        <v>DIRECCION DE BIENESTAR INSTITUCIONAL</v>
      </c>
    </row>
    <row r="14064" spans="1:5" ht="15.75" x14ac:dyDescent="0.25">
      <c r="A14064" s="14">
        <v>1024549760</v>
      </c>
      <c r="B14064" s="2">
        <v>46136.75139247685</v>
      </c>
      <c r="C14064" s="3" t="str">
        <f>IFERROR(VLOOKUP(A14064,'Base Prueba'!A:C,3,),"NO REGISTRA")</f>
        <v>FRANCY YISETH JAIMES NEIRA</v>
      </c>
      <c r="D14064" s="4" t="str">
        <f>IFERROR(VLOOKUP(A14064,'Base Prueba'!A:D,4,),"NO REGISTRA")</f>
        <v>SECRETARIA ACADEMICA - ADMINISTRATIVA DE FACULTAD</v>
      </c>
      <c r="E14064" s="5" t="str">
        <f>IFERROR(VLOOKUP(A14064,'Base Prueba'!A:E,5,),"NO REGISTRA")</f>
        <v>FACULTAD DE COMINICACIÓN PERIODISMO Y ARTES</v>
      </c>
    </row>
    <row r="14065" spans="1:5" ht="15.75" x14ac:dyDescent="0.25">
      <c r="A14065" s="14">
        <v>1057581152</v>
      </c>
      <c r="B14065" s="2">
        <v>46136.751420601853</v>
      </c>
      <c r="C14065" s="3" t="str">
        <f>IFERROR(VLOOKUP(A14065,'Base Prueba'!A:C,3,),"NO REGISTRA")</f>
        <v>ANA SABRINA STEFFANNY VANEGAS SOLAQUE</v>
      </c>
      <c r="D14065" s="4" t="str">
        <f>IFERROR(VLOOKUP(A14065,'Base Prueba'!A:D,4,),"NO REGISTRA")</f>
        <v>DIRECTORA DE PROGRAMAS DE TURISMO, GASTRONOMIA Y POSGRADOS</v>
      </c>
      <c r="E14065" s="5" t="str">
        <f>IFERROR(VLOOKUP(A14065,'Base Prueba'!A:E,5,),"NO REGISTRA")</f>
        <v>FACULTAD DE CIENCIAS ECONOMICAS Y ADMINISTRATIVAS</v>
      </c>
    </row>
    <row r="14066" spans="1:5" ht="15.75" x14ac:dyDescent="0.25">
      <c r="A14066" s="14">
        <v>79433573</v>
      </c>
      <c r="B14066" s="2">
        <v>46136.751884953701</v>
      </c>
      <c r="C14066" s="3" t="str">
        <f>IFERROR(VLOOKUP(A14066,'Base Prueba'!A:C,3,),"NO REGISTRA")</f>
        <v>NELSON GUILLERMO GARCIA GAITAN</v>
      </c>
      <c r="D14066" s="4" t="str">
        <f>IFERROR(VLOOKUP(A14066,'Base Prueba'!A:D,4,),"NO REGISTRA")</f>
        <v>DOCENTE DE TIEMPO COMPLETO</v>
      </c>
      <c r="E14066" s="5" t="str">
        <f>IFERROR(VLOOKUP(A14066,'Base Prueba'!A:E,5,),"NO REGISTRA")</f>
        <v>UNIVERSITARIO COMUNICACION SOCIAL</v>
      </c>
    </row>
    <row r="14067" spans="1:5" ht="15.75" x14ac:dyDescent="0.25">
      <c r="A14067" s="14">
        <v>79312652</v>
      </c>
      <c r="B14067" s="2">
        <v>46136.755530787035</v>
      </c>
      <c r="C14067" s="3" t="str">
        <f>IFERROR(VLOOKUP(A14067,'Base Prueba'!A:C,3,),"NO REGISTRA")</f>
        <v>JOSE ALVARO LARA MANOSALVA</v>
      </c>
      <c r="D14067" s="4" t="str">
        <f>IFERROR(VLOOKUP(A14067,'Base Prueba'!A:D,4,),"NO REGISTRA")</f>
        <v>DOCENTE DE TIEMPO COMPLETO</v>
      </c>
      <c r="E14067" s="5" t="str">
        <f>IFERROR(VLOOKUP(A14067,'Base Prueba'!A:E,5,),"NO REGISTRA")</f>
        <v>UNIVERSITARIO ADMINISTRACION DE EMPRESAS</v>
      </c>
    </row>
    <row r="14068" spans="1:5" ht="15.75" x14ac:dyDescent="0.25">
      <c r="A14068" s="14">
        <v>79737561</v>
      </c>
      <c r="B14068" s="2">
        <v>46136.758139467594</v>
      </c>
      <c r="C14068" s="3" t="str">
        <f>IFERROR(VLOOKUP(A14068,'Base Prueba'!A:C,3,),"NO REGISTRA")</f>
        <v>WILSON CAMACHO MEDINA</v>
      </c>
      <c r="D14068" s="4" t="str">
        <f>IFERROR(VLOOKUP(A14068,'Base Prueba'!A:D,4,),"NO REGISTRA")</f>
        <v>DOCENTE DE TIEMPO COMPLETO</v>
      </c>
      <c r="E14068" s="5" t="str">
        <f>IFERROR(VLOOKUP(A14068,'Base Prueba'!A:E,5,),"NO REGISTRA")</f>
        <v>TECNOLOGIA EN DESARROLLO DE SOFTWARE</v>
      </c>
    </row>
    <row r="14069" spans="1:5" ht="15.75" x14ac:dyDescent="0.25">
      <c r="A14069" s="14">
        <v>80472319</v>
      </c>
      <c r="B14069" s="2">
        <v>46136.766142476852</v>
      </c>
      <c r="C14069" s="3" t="str">
        <f>IFERROR(VLOOKUP(A14069,'Base Prueba'!A:C,3,),"NO REGISTRA")</f>
        <v>FRANCISCO JAVIER MONTENEGRO AGUILAR</v>
      </c>
      <c r="D14069" s="4" t="str">
        <f>IFERROR(VLOOKUP(A14069,'Base Prueba'!A:D,4,),"NO REGISTRA")</f>
        <v>DOCENTE DE MEDIO TIEMPO</v>
      </c>
      <c r="E14069" s="5" t="str">
        <f>IFERROR(VLOOKUP(A14069,'Base Prueba'!A:E,5,),"NO REGISTRA")</f>
        <v>TECNOLOGIA EN COMERCIO Y NEGOCIOS INTERNACIONALES</v>
      </c>
    </row>
    <row r="14070" spans="1:5" ht="15.75" x14ac:dyDescent="0.25">
      <c r="A14070" s="14">
        <v>88195474</v>
      </c>
      <c r="B14070" s="2">
        <v>46136.767192824074</v>
      </c>
      <c r="C14070" s="3" t="str">
        <f>IFERROR(VLOOKUP(A14070,'Base Prueba'!A:C,3,),"NO REGISTRA")</f>
        <v>WILMER RINCON MONTAÑEZ</v>
      </c>
      <c r="D14070" s="4" t="str">
        <f>IFERROR(VLOOKUP(A14070,'Base Prueba'!A:D,4,),"NO REGISTRA")</f>
        <v>DIRECTOR DE PROGRAMAS LINEAS DE ADMINISTRACION Y SST</v>
      </c>
      <c r="E14070" s="5" t="str">
        <f>IFERROR(VLOOKUP(A14070,'Base Prueba'!A:E,5,),"NO REGISTRA")</f>
        <v>FACULTAD DE CIENCIAS ECONOMICAS Y ADMINISTRATIVAS</v>
      </c>
    </row>
    <row r="14071" spans="1:5" ht="15.75" x14ac:dyDescent="0.25">
      <c r="A14071" s="14">
        <v>1020731995</v>
      </c>
      <c r="B14071" s="2">
        <v>46136.767626620371</v>
      </c>
      <c r="C14071" s="3" t="str">
        <f>IFERROR(VLOOKUP(A14071,'Base Prueba'!A:C,3,),"NO REGISTRA")</f>
        <v>KARLA PAOLA BELTRAN PEÑUELA</v>
      </c>
      <c r="D14071" s="4" t="str">
        <f>IFERROR(VLOOKUP(A14071,'Base Prueba'!A:D,4,),"NO REGISTRA")</f>
        <v>SUPERVISOR DE FORMACION</v>
      </c>
      <c r="E14071" s="5" t="str">
        <f>IFERROR(VLOOKUP(A14071,'Base Prueba'!A:E,5,),"NO REGISTRA")</f>
        <v>VICERRECTORIA ACADEMICA</v>
      </c>
    </row>
    <row r="14072" spans="1:5" ht="15.75" x14ac:dyDescent="0.25">
      <c r="A14072" s="14">
        <v>79624306</v>
      </c>
      <c r="B14072" s="2">
        <v>46136.773682638886</v>
      </c>
      <c r="C14072" s="3" t="str">
        <f>IFERROR(VLOOKUP(A14072,'Base Prueba'!A:C,3,),"NO REGISTRA")</f>
        <v>NELSON MONGUA PEDREROS</v>
      </c>
      <c r="D14072" s="4" t="str">
        <f>IFERROR(VLOOKUP(A14072,'Base Prueba'!A:D,4,),"NO REGISTRA")</f>
        <v>ADMINISTRADOR DE REDES</v>
      </c>
      <c r="E14072" s="5" t="str">
        <f>IFERROR(VLOOKUP(A14072,'Base Prueba'!A:E,5,),"NO REGISTRA")</f>
        <v>DEPARTAMENTO DE INFORMATICA Y TECNOLOGIA</v>
      </c>
    </row>
    <row r="14073" spans="1:5" ht="15.75" x14ac:dyDescent="0.25">
      <c r="A14073" s="14">
        <v>79918292</v>
      </c>
      <c r="B14073" s="2">
        <v>46136.775421064813</v>
      </c>
      <c r="C14073" s="3" t="str">
        <f>IFERROR(VLOOKUP(A14073,'Base Prueba'!A:C,3,),"NO REGISTRA")</f>
        <v>GABRIEL ALBERTO MORENO MONROY</v>
      </c>
      <c r="D14073" s="4" t="str">
        <f>IFERROR(VLOOKUP(A14073,'Base Prueba'!A:D,4,),"NO REGISTRA")</f>
        <v>DOCENTE DE MEDIO TIEMPO</v>
      </c>
      <c r="E14073" s="5" t="str">
        <f>IFERROR(VLOOKUP(A14073,'Base Prueba'!A:E,5,),"NO REGISTRA")</f>
        <v>TECNOLOGIA EN COMERCIO Y NEGOCIOS INTERNACIONALES</v>
      </c>
    </row>
    <row r="14074" spans="1:5" ht="15.75" x14ac:dyDescent="0.25">
      <c r="A14074" s="14">
        <v>52988865</v>
      </c>
      <c r="B14074" s="2">
        <v>46136.782318750003</v>
      </c>
      <c r="C14074" s="3" t="str">
        <f>IFERROR(VLOOKUP(A14074,'Base Prueba'!A:C,3,),"NO REGISTRA")</f>
        <v>PAULA MARINA YOPASA RODRIGUEZ</v>
      </c>
      <c r="D14074" s="4" t="str">
        <f>IFERROR(VLOOKUP(A14074,'Base Prueba'!A:D,4,),"NO REGISTRA")</f>
        <v>COORDINADOR DE ORGANIZACION ACADEMICA Y MEDIOS EDUCATIVOS</v>
      </c>
      <c r="E14074" s="5" t="str">
        <f>IFERROR(VLOOKUP(A14074,'Base Prueba'!A:E,5,),"NO REGISTRA")</f>
        <v>VICERRECTORIA ACADEMICA</v>
      </c>
    </row>
    <row r="14075" spans="1:5" ht="15.75" x14ac:dyDescent="0.25">
      <c r="A14075" s="14">
        <v>1473024</v>
      </c>
      <c r="B14075" s="2">
        <v>46136.789335185182</v>
      </c>
      <c r="C14075" s="3" t="str">
        <f>IFERROR(VLOOKUP(A14075,'Base Prueba'!A:C,3,),"NO REGISTRA")</f>
        <v>GUILLERMO MUÑOZ PAJOY</v>
      </c>
      <c r="D14075" s="4" t="str">
        <f>IFERROR(VLOOKUP(A14075,'Base Prueba'!A:D,4,),"NO REGISTRA")</f>
        <v>AUXILIAR DE SERVICIOS  GENERALES</v>
      </c>
      <c r="E14075" s="5" t="str">
        <f>IFERROR(VLOOKUP(A14075,'Base Prueba'!A:E,5,),"NO REGISTRA")</f>
        <v>LOGISTICA Y SERVICIOS GENERALES</v>
      </c>
    </row>
    <row r="14076" spans="1:5" ht="15.75" x14ac:dyDescent="0.25">
      <c r="A14076" s="14">
        <v>1026597443</v>
      </c>
      <c r="B14076" s="2">
        <v>46136.791344675927</v>
      </c>
      <c r="C14076" s="3" t="str">
        <f>IFERROR(VLOOKUP(A14076,'Base Prueba'!A:C,3,),"NO REGISTRA")</f>
        <v>SERGIO ALEXANDER VERA GARCIA</v>
      </c>
      <c r="D14076" s="4" t="str">
        <f>IFERROR(VLOOKUP(A14076,'Base Prueba'!A:D,4,),"NO REGISTRA")</f>
        <v>AUXILIAR ELECTRICO</v>
      </c>
      <c r="E14076" s="5" t="str">
        <f>IFERROR(VLOOKUP(A14076,'Base Prueba'!A:E,5,),"NO REGISTRA")</f>
        <v>LOGISTICA Y SERVICIOS GENERALES</v>
      </c>
    </row>
    <row r="14077" spans="1:5" ht="15.75" x14ac:dyDescent="0.25">
      <c r="A14077" s="14">
        <v>80189815</v>
      </c>
      <c r="B14077" s="2">
        <v>46136.796587500001</v>
      </c>
      <c r="C14077" s="3" t="str">
        <f>IFERROR(VLOOKUP(A14077,'Base Prueba'!A:C,3,),"NO REGISTRA")</f>
        <v>JUAN MANUEL DIAZ SOSA</v>
      </c>
      <c r="D14077" s="4" t="str">
        <f>IFERROR(VLOOKUP(A14077,'Base Prueba'!A:D,4,),"NO REGISTRA")</f>
        <v>AUXILIAR DE RECURSOS AUDIOVISUALES</v>
      </c>
      <c r="E14077" s="5" t="str">
        <f>IFERROR(VLOOKUP(A14077,'Base Prueba'!A:E,5,),"NO REGISTRA")</f>
        <v>OFICINA DE AUDIOVISUALES</v>
      </c>
    </row>
    <row r="14078" spans="1:5" ht="15.75" x14ac:dyDescent="0.25">
      <c r="A14078" s="14">
        <v>1023898029</v>
      </c>
      <c r="B14078" s="2">
        <v>46136.796798495372</v>
      </c>
      <c r="C14078" s="3" t="str">
        <f>IFERROR(VLOOKUP(A14078,'Base Prueba'!A:C,3,),"NO REGISTRA")</f>
        <v>EMANUEL ENCISO CAMACHO</v>
      </c>
      <c r="D14078" s="4" t="str">
        <f>IFERROR(VLOOKUP(A14078,'Base Prueba'!A:D,4,),"NO REGISTRA")</f>
        <v>DECANO</v>
      </c>
      <c r="E14078" s="5" t="str">
        <f>IFERROR(VLOOKUP(A14078,'Base Prueba'!A:E,5,),"NO REGISTRA")</f>
        <v>FACULTAD DE COMINICACIÓN PERIODISMO Y ARTES</v>
      </c>
    </row>
    <row r="14079" spans="1:5" ht="15.75" x14ac:dyDescent="0.25">
      <c r="A14079" s="14">
        <v>79312652</v>
      </c>
      <c r="B14079" s="2">
        <v>46136.815251041669</v>
      </c>
      <c r="C14079" s="3" t="str">
        <f>IFERROR(VLOOKUP(A14079,'Base Prueba'!A:C,3,),"NO REGISTRA")</f>
        <v>JOSE ALVARO LARA MANOSALVA</v>
      </c>
      <c r="D14079" s="4" t="str">
        <f>IFERROR(VLOOKUP(A14079,'Base Prueba'!A:D,4,),"NO REGISTRA")</f>
        <v>DOCENTE DE TIEMPO COMPLETO</v>
      </c>
      <c r="E14079" s="5" t="str">
        <f>IFERROR(VLOOKUP(A14079,'Base Prueba'!A:E,5,),"NO REGISTRA")</f>
        <v>UNIVERSITARIO ADMINISTRACION DE EMPRESAS</v>
      </c>
    </row>
    <row r="14080" spans="1:5" ht="15.75" x14ac:dyDescent="0.25">
      <c r="A14080" s="14">
        <v>79946416</v>
      </c>
      <c r="B14080" s="2">
        <v>46136.830916550927</v>
      </c>
      <c r="C14080" s="3" t="str">
        <f>IFERROR(VLOOKUP(A14080,'Base Prueba'!A:C,3,),"NO REGISTRA")</f>
        <v>ALBERTO HERNAN SEGURA ABRIL</v>
      </c>
      <c r="D14080" s="4" t="str">
        <f>IFERROR(VLOOKUP(A14080,'Base Prueba'!A:D,4,),"NO REGISTRA")</f>
        <v>DOCENTE DE TIEMPO COMPLETO</v>
      </c>
      <c r="E14080" s="5" t="str">
        <f>IFERROR(VLOOKUP(A14080,'Base Prueba'!A:E,5,),"NO REGISTRA")</f>
        <v>TECNOLOGÍA EN PRODUCCIÓN DE MEDIOS AUDIOVISUALES</v>
      </c>
    </row>
    <row r="14081" spans="1:5" ht="15.75" x14ac:dyDescent="0.25">
      <c r="A14081" s="14">
        <v>1141514141</v>
      </c>
      <c r="B14081" s="2">
        <v>46136.843883449073</v>
      </c>
      <c r="C14081" s="3" t="str">
        <f>IFERROR(VLOOKUP(A14081,'Base Prueba'!A:C,3,),"NO REGISTRA")</f>
        <v>LAURA SOFIA VARGAS LESMES</v>
      </c>
      <c r="D14081" s="4" t="str">
        <f>IFERROR(VLOOKUP(A14081,'Base Prueba'!A:D,4,),"NO REGISTRA")</f>
        <v>AUXILIAR BIBLIOTECA</v>
      </c>
      <c r="E14081" s="5" t="str">
        <f>IFERROR(VLOOKUP(A14081,'Base Prueba'!A:E,5,),"NO REGISTRA")</f>
        <v>BIBLIOTECA</v>
      </c>
    </row>
    <row r="14082" spans="1:5" ht="15.75" x14ac:dyDescent="0.25">
      <c r="A14082" s="14">
        <v>80817377</v>
      </c>
      <c r="B14082" s="2">
        <v>46136.854077083335</v>
      </c>
      <c r="C14082" s="3" t="str">
        <f>IFERROR(VLOOKUP(A14082,'Base Prueba'!A:C,3,),"NO REGISTRA")</f>
        <v>OMAR ANDRES BONILLA ACOSTA</v>
      </c>
      <c r="D14082" s="4" t="str">
        <f>IFERROR(VLOOKUP(A14082,'Base Prueba'!A:D,4,),"NO REGISTRA")</f>
        <v>DIRECTOR DE PROGRAMAS DE INGENIERIA</v>
      </c>
      <c r="E14082" s="5" t="str">
        <f>IFERROR(VLOOKUP(A14082,'Base Prueba'!A:E,5,),"NO REGISTRA")</f>
        <v>FACULTAD DE CIENCIAS ECONOMICAS Y ADMINISTRATIVAS</v>
      </c>
    </row>
    <row r="14083" spans="1:5" ht="15.75" x14ac:dyDescent="0.25">
      <c r="A14083" s="14">
        <v>79301557</v>
      </c>
      <c r="B14083" s="2">
        <v>46136.862423611114</v>
      </c>
      <c r="C14083" s="3" t="str">
        <f>IFERROR(VLOOKUP(A14083,'Base Prueba'!A:C,3,),"NO REGISTRA")</f>
        <v>NESTOR ALEJANDRO PINZON LOPEZ</v>
      </c>
      <c r="D14083" s="4" t="str">
        <f>IFERROR(VLOOKUP(A14083,'Base Prueba'!A:D,4,),"NO REGISTRA")</f>
        <v>DOCENTE DE TIEMPO COMPLETO</v>
      </c>
      <c r="E14083" s="5" t="str">
        <f>IFERROR(VLOOKUP(A14083,'Base Prueba'!A:E,5,),"NO REGISTRA")</f>
        <v>PROFESIONAL EN INGENIERIA MULTIMEDIA</v>
      </c>
    </row>
    <row r="14084" spans="1:5" ht="15.75" x14ac:dyDescent="0.25">
      <c r="A14084" s="14">
        <v>8715040</v>
      </c>
      <c r="B14084" s="2">
        <v>46136.862458449075</v>
      </c>
      <c r="C14084" s="3" t="str">
        <f>IFERROR(VLOOKUP(A14084,'Base Prueba'!A:C,3,),"NO REGISTRA")</f>
        <v>DACARTH RAFAEL SARMIENTO PORTO</v>
      </c>
      <c r="D14084" s="4" t="str">
        <f>IFERROR(VLOOKUP(A14084,'Base Prueba'!A:D,4,),"NO REGISTRA")</f>
        <v>DOCENTE DE TIEMPO COMPLETO</v>
      </c>
      <c r="E14084" s="5" t="str">
        <f>IFERROR(VLOOKUP(A14084,'Base Prueba'!A:E,5,),"NO REGISTRA")</f>
        <v>INGENIERIA DE SOFTWARE</v>
      </c>
    </row>
    <row r="14085" spans="1:5" ht="15.75" x14ac:dyDescent="0.25">
      <c r="A14085" s="14">
        <v>79918292</v>
      </c>
      <c r="B14085" s="2">
        <v>46136.873276967592</v>
      </c>
      <c r="C14085" s="3" t="str">
        <f>IFERROR(VLOOKUP(A14085,'Base Prueba'!A:C,3,),"NO REGISTRA")</f>
        <v>GABRIEL ALBERTO MORENO MONROY</v>
      </c>
      <c r="D14085" s="4" t="str">
        <f>IFERROR(VLOOKUP(A14085,'Base Prueba'!A:D,4,),"NO REGISTRA")</f>
        <v>DOCENTE DE MEDIO TIEMPO</v>
      </c>
      <c r="E14085" s="5" t="str">
        <f>IFERROR(VLOOKUP(A14085,'Base Prueba'!A:E,5,),"NO REGISTRA")</f>
        <v>TECNOLOGIA EN COMERCIO Y NEGOCIOS INTERNACIONALES</v>
      </c>
    </row>
    <row r="14086" spans="1:5" ht="15.75" x14ac:dyDescent="0.25">
      <c r="A14086" s="14">
        <v>1093773069</v>
      </c>
      <c r="B14086" s="2">
        <v>46136.874766550929</v>
      </c>
      <c r="C14086" s="3" t="str">
        <f>IFERROR(VLOOKUP(A14086,'Base Prueba'!A:C,3,),"NO REGISTRA")</f>
        <v>MICHAEL STEVEN AMAYA SANCHEZ</v>
      </c>
      <c r="D14086" s="4" t="str">
        <f>IFERROR(VLOOKUP(A14086,'Base Prueba'!A:D,4,),"NO REGISTRA")</f>
        <v>DOCENTE DE TIEMPO COMPLETO</v>
      </c>
      <c r="E14086" s="5" t="str">
        <f>IFERROR(VLOOKUP(A14086,'Base Prueba'!A:E,5,),"NO REGISTRA")</f>
        <v>UNIVERSITARIO EN SEGURIDAD Y SALUD EN EL TRABAJO</v>
      </c>
    </row>
    <row r="14087" spans="1:5" ht="15.75" x14ac:dyDescent="0.25">
      <c r="A14087" s="14">
        <v>52034349</v>
      </c>
      <c r="B14087" s="2">
        <v>46136.875472569445</v>
      </c>
      <c r="C14087" s="3" t="str">
        <f>IFERROR(VLOOKUP(A14087,'Base Prueba'!A:C,3,),"NO REGISTRA")</f>
        <v>DIDILMA BARRERA BAREÑO</v>
      </c>
      <c r="D14087" s="4" t="str">
        <f>IFERROR(VLOOKUP(A14087,'Base Prueba'!A:D,4,),"NO REGISTRA")</f>
        <v>AUXILIAR DE SERVICIOS</v>
      </c>
      <c r="E14087" s="5" t="str">
        <f>IFERROR(VLOOKUP(A14087,'Base Prueba'!A:E,5,),"NO REGISTRA")</f>
        <v>LOGISTICA Y SERVICIOS GENERALES</v>
      </c>
    </row>
    <row r="14088" spans="1:5" ht="15.75" x14ac:dyDescent="0.25">
      <c r="A14088" s="14">
        <v>52059516</v>
      </c>
      <c r="B14088" s="2">
        <v>46136.875497685185</v>
      </c>
      <c r="C14088" s="3" t="str">
        <f>IFERROR(VLOOKUP(A14088,'Base Prueba'!A:C,3,),"NO REGISTRA")</f>
        <v>YANETT AFANADOR AGUILAR</v>
      </c>
      <c r="D14088" s="4" t="str">
        <f>IFERROR(VLOOKUP(A14088,'Base Prueba'!A:D,4,),"NO REGISTRA")</f>
        <v>AUXILIAR DE SERVICIOS</v>
      </c>
      <c r="E14088" s="5" t="str">
        <f>IFERROR(VLOOKUP(A14088,'Base Prueba'!A:E,5,),"NO REGISTRA")</f>
        <v>LOGISTICA Y SERVICIOS GENERALES</v>
      </c>
    </row>
    <row r="14089" spans="1:5" ht="15.75" x14ac:dyDescent="0.25">
      <c r="A14089" s="14">
        <v>52220354</v>
      </c>
      <c r="B14089" s="2">
        <v>46136.875554050923</v>
      </c>
      <c r="C14089" s="3" t="str">
        <f>IFERROR(VLOOKUP(A14089,'Base Prueba'!A:C,3,),"NO REGISTRA")</f>
        <v>ILSA BARAHONA POLO</v>
      </c>
      <c r="D14089" s="4" t="str">
        <f>IFERROR(VLOOKUP(A14089,'Base Prueba'!A:D,4,),"NO REGISTRA")</f>
        <v>AUXILIAR DE SERVICIOS</v>
      </c>
      <c r="E14089" s="5" t="str">
        <f>IFERROR(VLOOKUP(A14089,'Base Prueba'!A:E,5,),"NO REGISTRA")</f>
        <v>LOGISTICA Y SERVICIOS GENERALES</v>
      </c>
    </row>
    <row r="14090" spans="1:5" ht="15.75" x14ac:dyDescent="0.25">
      <c r="A14090" s="14">
        <v>1032401971</v>
      </c>
      <c r="B14090" s="2">
        <v>46136.876503125</v>
      </c>
      <c r="C14090" s="3" t="str">
        <f>IFERROR(VLOOKUP(A14090,'Base Prueba'!A:C,3,),"NO REGISTRA")</f>
        <v>ANDRYU ENRIQUE MENDOZA BELTRAN</v>
      </c>
      <c r="D14090" s="4" t="str">
        <f>IFERROR(VLOOKUP(A14090,'Base Prueba'!A:D,4,),"NO REGISTRA")</f>
        <v>DOCENTE DE TIEMPO COMPLETO</v>
      </c>
      <c r="E14090" s="5" t="str">
        <f>IFERROR(VLOOKUP(A14090,'Base Prueba'!A:E,5,),"NO REGISTRA")</f>
        <v>UNIVERSITARIO ADMINISTRACION DE EMPRESAS</v>
      </c>
    </row>
    <row r="14091" spans="1:5" ht="15.75" x14ac:dyDescent="0.25">
      <c r="A14091" s="14">
        <v>1105681275</v>
      </c>
      <c r="B14091" s="2">
        <v>46136.880821296298</v>
      </c>
      <c r="C14091" s="3" t="str">
        <f>IFERROR(VLOOKUP(A14091,'Base Prueba'!A:C,3,),"NO REGISTRA")</f>
        <v>VICTORIA GUTIERREZ BARRIOS</v>
      </c>
      <c r="D14091" s="4" t="str">
        <f>IFERROR(VLOOKUP(A14091,'Base Prueba'!A:D,4,),"NO REGISTRA")</f>
        <v>AUXILIAR DE SERVICIOS</v>
      </c>
      <c r="E14091" s="5" t="str">
        <f>IFERROR(VLOOKUP(A14091,'Base Prueba'!A:E,5,),"NO REGISTRA")</f>
        <v>LOGISTICA Y SERVICIOS GENERALES</v>
      </c>
    </row>
    <row r="14092" spans="1:5" ht="15.75" x14ac:dyDescent="0.25">
      <c r="A14092" s="14">
        <v>1012338489</v>
      </c>
      <c r="B14092" s="2">
        <v>46136.891343750001</v>
      </c>
      <c r="C14092" s="3" t="str">
        <f>IFERROR(VLOOKUP(A14092,'Base Prueba'!A:C,3,),"NO REGISTRA")</f>
        <v>DERLY TATIANA ROJAS NAVARRO</v>
      </c>
      <c r="D14092" s="4" t="str">
        <f>IFERROR(VLOOKUP(A14092,'Base Prueba'!A:D,4,),"NO REGISTRA")</f>
        <v>AUXILIAR BIBLIOTECA</v>
      </c>
      <c r="E14092" s="5" t="str">
        <f>IFERROR(VLOOKUP(A14092,'Base Prueba'!A:E,5,),"NO REGISTRA")</f>
        <v>BIBLIOTECA</v>
      </c>
    </row>
    <row r="14093" spans="1:5" ht="15.75" x14ac:dyDescent="0.25">
      <c r="A14093" s="14">
        <v>79433573</v>
      </c>
      <c r="B14093" s="2">
        <v>46136.895540625002</v>
      </c>
      <c r="C14093" s="3" t="str">
        <f>IFERROR(VLOOKUP(A14093,'Base Prueba'!A:C,3,),"NO REGISTRA")</f>
        <v>NELSON GUILLERMO GARCIA GAITAN</v>
      </c>
      <c r="D14093" s="4" t="str">
        <f>IFERROR(VLOOKUP(A14093,'Base Prueba'!A:D,4,),"NO REGISTRA")</f>
        <v>DOCENTE DE TIEMPO COMPLETO</v>
      </c>
      <c r="E14093" s="5" t="str">
        <f>IFERROR(VLOOKUP(A14093,'Base Prueba'!A:E,5,),"NO REGISTRA")</f>
        <v>UNIVERSITARIO COMUNICACION SOCIAL</v>
      </c>
    </row>
    <row r="14094" spans="1:5" ht="15.75" x14ac:dyDescent="0.25">
      <c r="A14094" s="14">
        <v>79920413</v>
      </c>
      <c r="B14094" s="2">
        <v>46136.903137037036</v>
      </c>
      <c r="C14094" s="3" t="str">
        <f>IFERROR(VLOOKUP(A14094,'Base Prueba'!A:C,3,),"NO REGISTRA")</f>
        <v>DANIEL ALEJANDRO RIVERA MARIN</v>
      </c>
      <c r="D14094" s="4" t="str">
        <f>IFERROR(VLOOKUP(A14094,'Base Prueba'!A:D,4,),"NO REGISTRA")</f>
        <v>CATEDRATICO</v>
      </c>
      <c r="E14094" s="5" t="str">
        <f>IFERROR(VLOOKUP(A14094,'Base Prueba'!A:E,5,),"NO REGISTRA")</f>
        <v>ESPECIALIZACIÓN EN GERENCIA DE PROYECTOS</v>
      </c>
    </row>
    <row r="14095" spans="1:5" ht="15.75" x14ac:dyDescent="0.25">
      <c r="A14095" s="14">
        <v>93375324</v>
      </c>
      <c r="B14095" s="2">
        <v>46136.906645254632</v>
      </c>
      <c r="C14095" s="3" t="str">
        <f>IFERROR(VLOOKUP(A14095,'Base Prueba'!A:C,3,),"NO REGISTRA")</f>
        <v>OSCAR EMILIO MORA NAVARRO</v>
      </c>
      <c r="D14095" s="4" t="str">
        <f>IFERROR(VLOOKUP(A14095,'Base Prueba'!A:D,4,),"NO REGISTRA")</f>
        <v>CATEDRATICO</v>
      </c>
      <c r="E14095" s="5" t="str">
        <f>IFERROR(VLOOKUP(A14095,'Base Prueba'!A:E,5,),"NO REGISTRA")</f>
        <v>ESPECIALIZACION EN GERENCIA DE PROYECTOS INFORMATICOS</v>
      </c>
    </row>
    <row r="14096" spans="1:5" ht="15.75" x14ac:dyDescent="0.25">
      <c r="A14096" s="14">
        <v>1018482392</v>
      </c>
      <c r="B14096" s="2">
        <v>46136.918669907405</v>
      </c>
      <c r="C14096" s="3" t="str">
        <f>IFERROR(VLOOKUP(A14096,'Base Prueba'!A:C,3,),"NO REGISTRA")</f>
        <v>RAQUEL YANETH SANDOVAL FORERO</v>
      </c>
      <c r="D14096" s="4" t="str">
        <f>IFERROR(VLOOKUP(A14096,'Base Prueba'!A:D,4,),"NO REGISTRA")</f>
        <v>AUXILIAR DE RECURSOS ACADEMICOS</v>
      </c>
      <c r="E14096" s="5" t="str">
        <f>IFERROR(VLOOKUP(A14096,'Base Prueba'!A:E,5,),"NO REGISTRA")</f>
        <v>RECURSOS ACADEMICOS</v>
      </c>
    </row>
    <row r="14097" spans="1:5" ht="15.75" x14ac:dyDescent="0.25">
      <c r="A14097" s="14">
        <v>80211886</v>
      </c>
      <c r="B14097" s="2">
        <v>46136.918715277781</v>
      </c>
      <c r="C14097" s="3" t="str">
        <f>IFERROR(VLOOKUP(A14097,'Base Prueba'!A:C,3,),"NO REGISTRA")</f>
        <v>EDWIN GIOVANNY QUIMBAY HIDALGO</v>
      </c>
      <c r="D14097" s="4" t="str">
        <f>IFERROR(VLOOKUP(A14097,'Base Prueba'!A:D,4,),"NO REGISTRA")</f>
        <v>LIDER DE RECURSOS ACADEMICOS</v>
      </c>
      <c r="E14097" s="5" t="str">
        <f>IFERROR(VLOOKUP(A14097,'Base Prueba'!A:E,5,),"NO REGISTRA")</f>
        <v>RECURSOS ACADEMICOS</v>
      </c>
    </row>
    <row r="14098" spans="1:5" ht="15.75" x14ac:dyDescent="0.25">
      <c r="A14098" s="14">
        <v>52443092</v>
      </c>
      <c r="B14098" s="2">
        <v>46137.241230439817</v>
      </c>
      <c r="C14098" s="3" t="str">
        <f>IFERROR(VLOOKUP(A14098,'Base Prueba'!A:C,3,),"NO REGISTRA")</f>
        <v>LUZ MYRIAM SAAVEDRA CONTRERAS</v>
      </c>
      <c r="D14098" s="4" t="str">
        <f>IFERROR(VLOOKUP(A14098,'Base Prueba'!A:D,4,),"NO REGISTRA")</f>
        <v>AUXILIAR DE SERVICIOS</v>
      </c>
      <c r="E14098" s="5" t="str">
        <f>IFERROR(VLOOKUP(A14098,'Base Prueba'!A:E,5,),"NO REGISTRA")</f>
        <v>LOGISTICA Y SERVICIOS GENERALES</v>
      </c>
    </row>
    <row r="14099" spans="1:5" ht="15.75" x14ac:dyDescent="0.25">
      <c r="A14099" s="14">
        <v>80812084</v>
      </c>
      <c r="B14099" s="2">
        <v>46137.242763194445</v>
      </c>
      <c r="C14099" s="3" t="str">
        <f>IFERROR(VLOOKUP(A14099,'Base Prueba'!A:C,3,),"NO REGISTRA")</f>
        <v>LUIS HELI RUIZ GUTIERREZ</v>
      </c>
      <c r="D14099" s="4" t="str">
        <f>IFERROR(VLOOKUP(A14099,'Base Prueba'!A:D,4,),"NO REGISTRA")</f>
        <v>AUXILIAR DE SERVICIOS  GENERALES</v>
      </c>
      <c r="E14099" s="5" t="str">
        <f>IFERROR(VLOOKUP(A14099,'Base Prueba'!A:E,5,),"NO REGISTRA")</f>
        <v>LOGISTICA Y SERVICIOS GENERALES</v>
      </c>
    </row>
    <row r="14100" spans="1:5" ht="15.75" x14ac:dyDescent="0.25">
      <c r="A14100" s="14">
        <v>52603556</v>
      </c>
      <c r="B14100" s="2">
        <v>46137.242885532411</v>
      </c>
      <c r="C14100" s="3" t="str">
        <f>IFERROR(VLOOKUP(A14100,'Base Prueba'!A:C,3,),"NO REGISTRA")</f>
        <v>MARISOL FARFAN QUIROGA</v>
      </c>
      <c r="D14100" s="4" t="str">
        <f>IFERROR(VLOOKUP(A14100,'Base Prueba'!A:D,4,),"NO REGISTRA")</f>
        <v>AUXILIAR DE SERVICIOS</v>
      </c>
      <c r="E14100" s="5" t="str">
        <f>IFERROR(VLOOKUP(A14100,'Base Prueba'!A:E,5,),"NO REGISTRA")</f>
        <v>LOGISTICA Y SERVICIOS GENERALES</v>
      </c>
    </row>
    <row r="14101" spans="1:5" ht="15.75" x14ac:dyDescent="0.25">
      <c r="A14101" s="14">
        <v>1018482392</v>
      </c>
      <c r="B14101" s="2">
        <v>46137.24293414352</v>
      </c>
      <c r="C14101" s="3" t="str">
        <f>IFERROR(VLOOKUP(A14101,'Base Prueba'!A:C,3,),"NO REGISTRA")</f>
        <v>RAQUEL YANETH SANDOVAL FORERO</v>
      </c>
      <c r="D14101" s="4" t="str">
        <f>IFERROR(VLOOKUP(A14101,'Base Prueba'!A:D,4,),"NO REGISTRA")</f>
        <v>AUXILIAR DE RECURSOS ACADEMICOS</v>
      </c>
      <c r="E14101" s="5" t="str">
        <f>IFERROR(VLOOKUP(A14101,'Base Prueba'!A:E,5,),"NO REGISTRA")</f>
        <v>RECURSOS ACADEMICOS</v>
      </c>
    </row>
    <row r="14102" spans="1:5" ht="15.75" x14ac:dyDescent="0.25">
      <c r="A14102" s="14">
        <v>1033724599</v>
      </c>
      <c r="B14102" s="2">
        <v>46137.246293055556</v>
      </c>
      <c r="C14102" s="3" t="str">
        <f>IFERROR(VLOOKUP(A14102,'Base Prueba'!A:C,3,),"NO REGISTRA")</f>
        <v>LUZ MARIA RAMIREZ RODRIGUEZ</v>
      </c>
      <c r="D14102" s="4" t="str">
        <f>IFERROR(VLOOKUP(A14102,'Base Prueba'!A:D,4,),"NO REGISTRA")</f>
        <v>AUXILIAR DE SERVICIOS</v>
      </c>
      <c r="E14102" s="5" t="str">
        <f>IFERROR(VLOOKUP(A14102,'Base Prueba'!A:E,5,),"NO REGISTRA")</f>
        <v>LOGISTICA Y SERVICIOS GENERALES</v>
      </c>
    </row>
    <row r="14103" spans="1:5" ht="15.75" x14ac:dyDescent="0.25">
      <c r="A14103" s="14">
        <v>52290503</v>
      </c>
      <c r="B14103" s="2">
        <v>46137.246305208333</v>
      </c>
      <c r="C14103" s="3" t="str">
        <f>IFERROR(VLOOKUP(A14103,'Base Prueba'!A:C,3,),"NO REGISTRA")</f>
        <v>MARIA IDALIA RODRIGUEZ GONZALEZ</v>
      </c>
      <c r="D14103" s="4" t="str">
        <f>IFERROR(VLOOKUP(A14103,'Base Prueba'!A:D,4,),"NO REGISTRA")</f>
        <v>AUXILIAR DE SERVICIOS</v>
      </c>
      <c r="E14103" s="5" t="str">
        <f>IFERROR(VLOOKUP(A14103,'Base Prueba'!A:E,5,),"NO REGISTRA")</f>
        <v>LOGISTICA Y SERVICIOS GENERALES</v>
      </c>
    </row>
    <row r="14104" spans="1:5" ht="15.75" x14ac:dyDescent="0.25">
      <c r="A14104" s="14">
        <v>79313678</v>
      </c>
      <c r="B14104" s="2">
        <v>46137.249871643522</v>
      </c>
      <c r="C14104" s="3" t="str">
        <f>IFERROR(VLOOKUP(A14104,'Base Prueba'!A:C,3,),"NO REGISTRA")</f>
        <v>MARCO VINICIO RAMIREZ PEREIRA</v>
      </c>
      <c r="D14104" s="4" t="str">
        <f>IFERROR(VLOOKUP(A14104,'Base Prueba'!A:D,4,),"NO REGISTRA")</f>
        <v>TECNICO EN MANTENIMIENTO DE RECURSOS ACADEMICOS</v>
      </c>
      <c r="E14104" s="5" t="str">
        <f>IFERROR(VLOOKUP(A14104,'Base Prueba'!A:E,5,),"NO REGISTRA")</f>
        <v>RECURSOS ACADEMICOS</v>
      </c>
    </row>
    <row r="14105" spans="1:5" ht="15.75" x14ac:dyDescent="0.25">
      <c r="A14105" s="14">
        <v>51840480</v>
      </c>
      <c r="B14105" s="2">
        <v>46137.250205902776</v>
      </c>
      <c r="C14105" s="3" t="str">
        <f>IFERROR(VLOOKUP(A14105,'Base Prueba'!A:C,3,),"NO REGISTRA")</f>
        <v>OLGA GAVILAN BENAVIDES</v>
      </c>
      <c r="D14105" s="4" t="str">
        <f>IFERROR(VLOOKUP(A14105,'Base Prueba'!A:D,4,),"NO REGISTRA")</f>
        <v>AUXILIAR DE SERVICIOS</v>
      </c>
      <c r="E14105" s="5" t="str">
        <f>IFERROR(VLOOKUP(A14105,'Base Prueba'!A:E,5,),"NO REGISTRA")</f>
        <v>LOGISTICA Y SERVICIOS GENERALES</v>
      </c>
    </row>
    <row r="14106" spans="1:5" ht="15.75" x14ac:dyDescent="0.25">
      <c r="A14106" s="14">
        <v>52885874</v>
      </c>
      <c r="B14106" s="2">
        <v>46137.251408564814</v>
      </c>
      <c r="C14106" s="3" t="str">
        <f>IFERROR(VLOOKUP(A14106,'Base Prueba'!A:C,3,),"NO REGISTRA")</f>
        <v>MARIBEL CAYCEDO</v>
      </c>
      <c r="D14106" s="4" t="str">
        <f>IFERROR(VLOOKUP(A14106,'Base Prueba'!A:D,4,),"NO REGISTRA")</f>
        <v>AUXILIAR DE SERVICIOS</v>
      </c>
      <c r="E14106" s="5" t="str">
        <f>IFERROR(VLOOKUP(A14106,'Base Prueba'!A:E,5,),"NO REGISTRA")</f>
        <v>LOGISTICA Y SERVICIOS GENERALES</v>
      </c>
    </row>
    <row r="14107" spans="1:5" ht="15.75" x14ac:dyDescent="0.25">
      <c r="A14107" s="14">
        <v>24175966</v>
      </c>
      <c r="B14107" s="2">
        <v>46137.258528703707</v>
      </c>
      <c r="C14107" s="3" t="str">
        <f>IFERROR(VLOOKUP(A14107,'Base Prueba'!A:C,3,),"NO REGISTRA")</f>
        <v>EUNICE MISE AYALA</v>
      </c>
      <c r="D14107" s="4" t="str">
        <f>IFERROR(VLOOKUP(A14107,'Base Prueba'!A:D,4,),"NO REGISTRA")</f>
        <v>AUXILIAR DE SERVICIOS</v>
      </c>
      <c r="E14107" s="5" t="str">
        <f>IFERROR(VLOOKUP(A14107,'Base Prueba'!A:E,5,),"NO REGISTRA")</f>
        <v>LOGISTICA Y SERVICIOS GENERALES</v>
      </c>
    </row>
    <row r="14108" spans="1:5" ht="15.75" x14ac:dyDescent="0.25">
      <c r="A14108" s="14">
        <v>1023880617</v>
      </c>
      <c r="B14108" s="2">
        <v>46137.261467824072</v>
      </c>
      <c r="C14108" s="3" t="str">
        <f>IFERROR(VLOOKUP(A14108,'Base Prueba'!A:C,3,),"NO REGISTRA")</f>
        <v>BYRON YESID PARRA DIAZ</v>
      </c>
      <c r="D14108" s="4" t="str">
        <f>IFERROR(VLOOKUP(A14108,'Base Prueba'!A:D,4,),"NO REGISTRA")</f>
        <v>AUXILIAR  DE MANTENIMIENTO</v>
      </c>
      <c r="E14108" s="5" t="str">
        <f>IFERROR(VLOOKUP(A14108,'Base Prueba'!A:E,5,),"NO REGISTRA")</f>
        <v>LOGISTICA Y SERVICIOS GENERALES</v>
      </c>
    </row>
    <row r="14109" spans="1:5" ht="15.75" x14ac:dyDescent="0.25">
      <c r="A14109" s="14">
        <v>79043674</v>
      </c>
      <c r="B14109" s="2">
        <v>46137.262832523149</v>
      </c>
      <c r="C14109" s="3" t="str">
        <f>IFERROR(VLOOKUP(A14109,'Base Prueba'!A:C,3,),"NO REGISTRA")</f>
        <v>PEDRO ANTONIO ACERO</v>
      </c>
      <c r="D14109" s="4" t="str">
        <f>IFERROR(VLOOKUP(A14109,'Base Prueba'!A:D,4,),"NO REGISTRA")</f>
        <v>SUPERVISOR DE SERVICIOS</v>
      </c>
      <c r="E14109" s="5" t="str">
        <f>IFERROR(VLOOKUP(A14109,'Base Prueba'!A:E,5,),"NO REGISTRA")</f>
        <v>LOGISTICA Y SERVICIOS GENERALES</v>
      </c>
    </row>
    <row r="14110" spans="1:5" ht="15.75" x14ac:dyDescent="0.25">
      <c r="A14110" s="14">
        <v>1005927138</v>
      </c>
      <c r="B14110" s="2">
        <v>46137.266159837964</v>
      </c>
      <c r="C14110" s="3" t="str">
        <f>IFERROR(VLOOKUP(A14110,'Base Prueba'!A:C,3,),"NO REGISTRA")</f>
        <v>MARLON YEINER MEJIA ACOSTA</v>
      </c>
      <c r="D14110" s="4" t="str">
        <f>IFERROR(VLOOKUP(A14110,'Base Prueba'!A:D,4,),"NO REGISTRA")</f>
        <v>AUXILIAR  DE MANTENIMIENTO</v>
      </c>
      <c r="E14110" s="5" t="str">
        <f>IFERROR(VLOOKUP(A14110,'Base Prueba'!A:E,5,),"NO REGISTRA")</f>
        <v>LOGISTICA Y SERVICIOS GENERALES</v>
      </c>
    </row>
    <row r="14111" spans="1:5" ht="15.75" x14ac:dyDescent="0.25">
      <c r="A14111" s="14">
        <v>1032498759</v>
      </c>
      <c r="B14111" s="2">
        <v>46137.267540740744</v>
      </c>
      <c r="C14111" s="3" t="str">
        <f>IFERROR(VLOOKUP(A14111,'Base Prueba'!A:C,3,),"NO REGISTRA")</f>
        <v>ANDREA CATALINA GAVIRIA TORRES</v>
      </c>
      <c r="D14111" s="4" t="str">
        <f>IFERROR(VLOOKUP(A14111,'Base Prueba'!A:D,4,),"NO REGISTRA")</f>
        <v>AUXILIAR DE RECURSOS AUDIOVISUALES</v>
      </c>
      <c r="E14111" s="5" t="str">
        <f>IFERROR(VLOOKUP(A14111,'Base Prueba'!A:E,5,),"NO REGISTRA")</f>
        <v>OFICINA DE AUDIOVISUALES</v>
      </c>
    </row>
    <row r="14112" spans="1:5" ht="15.75" x14ac:dyDescent="0.25">
      <c r="A14112" s="14">
        <v>79456180</v>
      </c>
      <c r="B14112" s="2">
        <v>46137.268459837964</v>
      </c>
      <c r="C14112" s="3" t="str">
        <f>IFERROR(VLOOKUP(A14112,'Base Prueba'!A:C,3,),"NO REGISTRA")</f>
        <v>CESAR AUGUSTO AVELLANEDA DUARTE</v>
      </c>
      <c r="D14112" s="4" t="str">
        <f>IFERROR(VLOOKUP(A14112,'Base Prueba'!A:D,4,),"NO REGISTRA")</f>
        <v>DOCENTE DE TIEMPO COMPLETO</v>
      </c>
      <c r="E14112" s="5" t="str">
        <f>IFERROR(VLOOKUP(A14112,'Base Prueba'!A:E,5,),"NO REGISTRA")</f>
        <v>AREA DE CIENCIAS BASICAS</v>
      </c>
    </row>
    <row r="14113" spans="1:5" ht="15.75" x14ac:dyDescent="0.25">
      <c r="A14113" s="14">
        <v>19488606</v>
      </c>
      <c r="B14113" s="2">
        <v>46137.272830208334</v>
      </c>
      <c r="C14113" s="3" t="str">
        <f>IFERROR(VLOOKUP(A14113,'Base Prueba'!A:C,3,),"NO REGISTRA")</f>
        <v>ARISTARCO LOPEZ TALERO</v>
      </c>
      <c r="D14113" s="4" t="str">
        <f>IFERROR(VLOOKUP(A14113,'Base Prueba'!A:D,4,),"NO REGISTRA")</f>
        <v>OFICIAL DE MANTENIMIENTO</v>
      </c>
      <c r="E14113" s="5" t="str">
        <f>IFERROR(VLOOKUP(A14113,'Base Prueba'!A:E,5,),"NO REGISTRA")</f>
        <v>LOGISTICA Y SERVICIOS GENERALES</v>
      </c>
    </row>
    <row r="14114" spans="1:5" ht="15.75" x14ac:dyDescent="0.25">
      <c r="A14114" s="14">
        <v>79946416</v>
      </c>
      <c r="B14114" s="2">
        <v>46137.273365046298</v>
      </c>
      <c r="C14114" s="3" t="str">
        <f>IFERROR(VLOOKUP(A14114,'Base Prueba'!A:C,3,),"NO REGISTRA")</f>
        <v>ALBERTO HERNAN SEGURA ABRIL</v>
      </c>
      <c r="D14114" s="4" t="str">
        <f>IFERROR(VLOOKUP(A14114,'Base Prueba'!A:D,4,),"NO REGISTRA")</f>
        <v>DOCENTE DE TIEMPO COMPLETO</v>
      </c>
      <c r="E14114" s="5" t="str">
        <f>IFERROR(VLOOKUP(A14114,'Base Prueba'!A:E,5,),"NO REGISTRA")</f>
        <v>TECNOLOGÍA EN PRODUCCIÓN DE MEDIOS AUDIOVISUALES</v>
      </c>
    </row>
    <row r="14115" spans="1:5" ht="15.75" x14ac:dyDescent="0.25">
      <c r="A14115" s="14">
        <v>52133632</v>
      </c>
      <c r="B14115" s="2">
        <v>46137.277146643515</v>
      </c>
      <c r="C14115" s="3" t="str">
        <f>IFERROR(VLOOKUP(A14115,'Base Prueba'!A:C,3,),"NO REGISTRA")</f>
        <v>ANA MARIA VALDERRAMA JARA</v>
      </c>
      <c r="D14115" s="4" t="str">
        <f>IFERROR(VLOOKUP(A14115,'Base Prueba'!A:D,4,),"NO REGISTRA")</f>
        <v>DOCENTE DE TIEMPO COMPLETO</v>
      </c>
      <c r="E14115" s="5" t="str">
        <f>IFERROR(VLOOKUP(A14115,'Base Prueba'!A:E,5,),"NO REGISTRA")</f>
        <v>UNIVERSITARIO EN SEGURIDAD Y SALUD EN EL TRABAJO</v>
      </c>
    </row>
    <row r="14116" spans="1:5" ht="15.75" x14ac:dyDescent="0.25">
      <c r="A14116" s="14">
        <v>72223001</v>
      </c>
      <c r="B14116" s="2">
        <v>46137.277920370369</v>
      </c>
      <c r="C14116" s="3" t="str">
        <f>IFERROR(VLOOKUP(A14116,'Base Prueba'!A:C,3,),"NO REGISTRA")</f>
        <v>JOSE AGUSTIN BLANCO MEJIA</v>
      </c>
      <c r="D14116" s="4" t="str">
        <f>IFERROR(VLOOKUP(A14116,'Base Prueba'!A:D,4,),"NO REGISTRA")</f>
        <v>ENTRENADOR DEL CENTRO DE ALTURAS</v>
      </c>
      <c r="E14116" s="5" t="str">
        <f>IFERROR(VLOOKUP(A14116,'Base Prueba'!A:E,5,),"NO REGISTRA")</f>
        <v>OFICINA DE PLANEACION Y GESTION DE LA CALIDAD</v>
      </c>
    </row>
    <row r="14117" spans="1:5" ht="15.75" x14ac:dyDescent="0.25">
      <c r="A14117" s="14">
        <v>7563945</v>
      </c>
      <c r="B14117" s="2">
        <v>46137.28352326389</v>
      </c>
      <c r="C14117" s="3" t="str">
        <f>IFERROR(VLOOKUP(A14117,'Base Prueba'!A:C,3,),"NO REGISTRA")</f>
        <v>NESTOR FABIO OSPINA RIVERA</v>
      </c>
      <c r="D14117" s="4" t="str">
        <f>IFERROR(VLOOKUP(A14117,'Base Prueba'!A:D,4,),"NO REGISTRA")</f>
        <v>AUXILIAR  DE MANTENIMIENTO</v>
      </c>
      <c r="E14117" s="5" t="str">
        <f>IFERROR(VLOOKUP(A14117,'Base Prueba'!A:E,5,),"NO REGISTRA")</f>
        <v>LOGISTICA Y SERVICIOS GENERALES</v>
      </c>
    </row>
    <row r="14118" spans="1:5" ht="15.75" x14ac:dyDescent="0.25">
      <c r="A14118" s="14">
        <v>1090495027</v>
      </c>
      <c r="B14118" s="2">
        <v>46137.283930902777</v>
      </c>
      <c r="C14118" s="3" t="str">
        <f>IFERROR(VLOOKUP(A14118,'Base Prueba'!A:C,3,),"NO REGISTRA")</f>
        <v>JHOBANY ALBERTO VACA LARGO</v>
      </c>
      <c r="D14118" s="4" t="str">
        <f>IFERROR(VLOOKUP(A14118,'Base Prueba'!A:D,4,),"NO REGISTRA")</f>
        <v>ENTRENADOR DEL CENTRO DE ALTURAS</v>
      </c>
      <c r="E14118" s="5" t="str">
        <f>IFERROR(VLOOKUP(A14118,'Base Prueba'!A:E,5,),"NO REGISTRA")</f>
        <v>OFICINA DE PLANEACION Y GESTION DE LA CALIDAD</v>
      </c>
    </row>
    <row r="14119" spans="1:5" ht="15.75" x14ac:dyDescent="0.25">
      <c r="A14119" s="14">
        <v>80189815</v>
      </c>
      <c r="B14119" s="2">
        <v>46137.28446574074</v>
      </c>
      <c r="C14119" s="3" t="str">
        <f>IFERROR(VLOOKUP(A14119,'Base Prueba'!A:C,3,),"NO REGISTRA")</f>
        <v>JUAN MANUEL DIAZ SOSA</v>
      </c>
      <c r="D14119" s="4" t="str">
        <f>IFERROR(VLOOKUP(A14119,'Base Prueba'!A:D,4,),"NO REGISTRA")</f>
        <v>AUXILIAR DE RECURSOS AUDIOVISUALES</v>
      </c>
      <c r="E14119" s="5" t="str">
        <f>IFERROR(VLOOKUP(A14119,'Base Prueba'!A:E,5,),"NO REGISTRA")</f>
        <v>OFICINA DE AUDIOVISUALES</v>
      </c>
    </row>
    <row r="14120" spans="1:5" ht="15.75" x14ac:dyDescent="0.25">
      <c r="A14120" s="14">
        <v>79667746</v>
      </c>
      <c r="B14120" s="2">
        <v>46137.284990856482</v>
      </c>
      <c r="C14120" s="3" t="str">
        <f>IFERROR(VLOOKUP(A14120,'Base Prueba'!A:C,3,),"NO REGISTRA")</f>
        <v>JOHN JAIRO SUAREZ PINZON</v>
      </c>
      <c r="D14120" s="4" t="str">
        <f>IFERROR(VLOOKUP(A14120,'Base Prueba'!A:D,4,),"NO REGISTRA")</f>
        <v>AUXILIAR ELECTRICO</v>
      </c>
      <c r="E14120" s="5" t="str">
        <f>IFERROR(VLOOKUP(A14120,'Base Prueba'!A:E,5,),"NO REGISTRA")</f>
        <v>LOGISTICA Y SERVICIOS GENERALES</v>
      </c>
    </row>
    <row r="14121" spans="1:5" ht="15.75" x14ac:dyDescent="0.25">
      <c r="A14121" s="14">
        <v>8715040</v>
      </c>
      <c r="B14121" s="2">
        <v>46137.287543865743</v>
      </c>
      <c r="C14121" s="3" t="str">
        <f>IFERROR(VLOOKUP(A14121,'Base Prueba'!A:C,3,),"NO REGISTRA")</f>
        <v>DACARTH RAFAEL SARMIENTO PORTO</v>
      </c>
      <c r="D14121" s="4" t="str">
        <f>IFERROR(VLOOKUP(A14121,'Base Prueba'!A:D,4,),"NO REGISTRA")</f>
        <v>DOCENTE DE TIEMPO COMPLETO</v>
      </c>
      <c r="E14121" s="5" t="str">
        <f>IFERROR(VLOOKUP(A14121,'Base Prueba'!A:E,5,),"NO REGISTRA")</f>
        <v>INGENIERIA DE SOFTWARE</v>
      </c>
    </row>
    <row r="14122" spans="1:5" ht="15.75" x14ac:dyDescent="0.25">
      <c r="A14122" s="14">
        <v>80843387</v>
      </c>
      <c r="B14122" s="2">
        <v>46137.288334837962</v>
      </c>
      <c r="C14122" s="3" t="str">
        <f>IFERROR(VLOOKUP(A14122,'Base Prueba'!A:C,3,),"NO REGISTRA")</f>
        <v>ESTEBAN ADOLFO QUESADA SALAZAR</v>
      </c>
      <c r="D14122" s="4" t="str">
        <f>IFERROR(VLOOKUP(A14122,'Base Prueba'!A:D,4,),"NO REGISTRA")</f>
        <v>DOCENTE DE TIEMPO COMPLETO</v>
      </c>
      <c r="E14122" s="5" t="str">
        <f>IFERROR(VLOOKUP(A14122,'Base Prueba'!A:E,5,),"NO REGISTRA")</f>
        <v>UNIVERSITARIO COMUNICACION SOCIAL</v>
      </c>
    </row>
    <row r="14123" spans="1:5" ht="15.75" x14ac:dyDescent="0.25">
      <c r="A14123" s="14">
        <v>63478515</v>
      </c>
      <c r="B14123" s="2">
        <v>46137.288446412036</v>
      </c>
      <c r="C14123" s="3" t="str">
        <f>IFERROR(VLOOKUP(A14123,'Base Prueba'!A:C,3,),"NO REGISTRA")</f>
        <v>SANDRA XIMENA RIOS PINTO</v>
      </c>
      <c r="D14123" s="4" t="str">
        <f>IFERROR(VLOOKUP(A14123,'Base Prueba'!A:D,4,),"NO REGISTRA")</f>
        <v>DOCENTE DE MEDIO TIEMPO</v>
      </c>
      <c r="E14123" s="5" t="str">
        <f>IFERROR(VLOOKUP(A14123,'Base Prueba'!A:E,5,),"NO REGISTRA")</f>
        <v>TECNOLOGIA EN ADMINISTRACION DEL TALENTO HUMANO</v>
      </c>
    </row>
    <row r="14124" spans="1:5" ht="15.75" x14ac:dyDescent="0.25">
      <c r="A14124" s="14">
        <v>79942078</v>
      </c>
      <c r="B14124" s="2">
        <v>46137.289001041667</v>
      </c>
      <c r="C14124" s="3" t="str">
        <f>IFERROR(VLOOKUP(A14124,'Base Prueba'!A:C,3,),"NO REGISTRA")</f>
        <v>JORGE MARIO ORJUELA MARQUEZ</v>
      </c>
      <c r="D14124" s="4" t="str">
        <f>IFERROR(VLOOKUP(A14124,'Base Prueba'!A:D,4,),"NO REGISTRA")</f>
        <v>DOCENTE DE TIEMPO COMPLETO</v>
      </c>
      <c r="E14124" s="5" t="str">
        <f>IFERROR(VLOOKUP(A14124,'Base Prueba'!A:E,5,),"NO REGISTRA")</f>
        <v>UNIVERSITARIO ADMINISTRACION DE EMPRESAS</v>
      </c>
    </row>
    <row r="14125" spans="1:5" ht="15.75" x14ac:dyDescent="0.25">
      <c r="A14125" s="14">
        <v>1020716152</v>
      </c>
      <c r="B14125" s="2">
        <v>46137.290887152776</v>
      </c>
      <c r="C14125" s="3" t="str">
        <f>IFERROR(VLOOKUP(A14125,'Base Prueba'!A:C,3,),"NO REGISTRA")</f>
        <v>JORGE ARMANDO JURADO PERALTA</v>
      </c>
      <c r="D14125" s="4" t="str">
        <f>IFERROR(VLOOKUP(A14125,'Base Prueba'!A:D,4,),"NO REGISTRA")</f>
        <v>DOCENTE DE TIEMPO COMPLETO</v>
      </c>
      <c r="E14125" s="5" t="str">
        <f>IFERROR(VLOOKUP(A14125,'Base Prueba'!A:E,5,),"NO REGISTRA")</f>
        <v>CIENCIAS DE LA INFORMACION Y BIBLIOTECOLOGIA</v>
      </c>
    </row>
    <row r="14126" spans="1:5" ht="15.75" x14ac:dyDescent="0.25">
      <c r="A14126" s="14">
        <v>1032361262</v>
      </c>
      <c r="B14126" s="2">
        <v>46137.291437384258</v>
      </c>
      <c r="C14126" s="3" t="str">
        <f>IFERROR(VLOOKUP(A14126,'Base Prueba'!A:C,3,),"NO REGISTRA")</f>
        <v>CAMILO  ANDRES BALLESTEROS SANABRIA</v>
      </c>
      <c r="D14126" s="4" t="str">
        <f>IFERROR(VLOOKUP(A14126,'Base Prueba'!A:D,4,),"NO REGISTRA")</f>
        <v>DOCENTE DE MEDIO TIEMPO</v>
      </c>
      <c r="E14126" s="5" t="str">
        <f>IFERROR(VLOOKUP(A14126,'Base Prueba'!A:E,5,),"NO REGISTRA")</f>
        <v>TECNICA EN FOTOGRAFIA</v>
      </c>
    </row>
    <row r="14127" spans="1:5" ht="15.75" x14ac:dyDescent="0.25">
      <c r="A14127" s="14">
        <v>1193376686</v>
      </c>
      <c r="B14127" s="2">
        <v>46137.292027314812</v>
      </c>
      <c r="C14127" s="3" t="str">
        <f>IFERROR(VLOOKUP(A14127,'Base Prueba'!A:C,3,),"NO REGISTRA")</f>
        <v>STEVEN FERNANDO CORRECHA PERDOMO</v>
      </c>
      <c r="D14127" s="4" t="str">
        <f>IFERROR(VLOOKUP(A14127,'Base Prueba'!A:D,4,),"NO REGISTRA")</f>
        <v>AUXILIAR  DE MANTENIMIENTO</v>
      </c>
      <c r="E14127" s="5" t="str">
        <f>IFERROR(VLOOKUP(A14127,'Base Prueba'!A:E,5,),"NO REGISTRA")</f>
        <v>LOGISTICA Y SERVICIOS GENERALES</v>
      </c>
    </row>
    <row r="14128" spans="1:5" ht="15.75" x14ac:dyDescent="0.25">
      <c r="A14128" s="14">
        <v>80049711</v>
      </c>
      <c r="B14128" s="2">
        <v>46137.292800810188</v>
      </c>
      <c r="C14128" s="3" t="str">
        <f>IFERROR(VLOOKUP(A14128,'Base Prueba'!A:C,3,),"NO REGISTRA")</f>
        <v>JOSE ALEXANDER GERENA HERRERA</v>
      </c>
      <c r="D14128" s="4" t="str">
        <f>IFERROR(VLOOKUP(A14128,'Base Prueba'!A:D,4,),"NO REGISTRA")</f>
        <v>DOCENTE DE TIEMPO COMPLETO</v>
      </c>
      <c r="E14128" s="5" t="str">
        <f>IFERROR(VLOOKUP(A14128,'Base Prueba'!A:E,5,),"NO REGISTRA")</f>
        <v>CIENCIAS DE LA INFORMACION Y BIBLIOTECOLOGIA</v>
      </c>
    </row>
    <row r="14129" spans="1:5" ht="15.75" x14ac:dyDescent="0.25">
      <c r="A14129" s="14">
        <v>19461924</v>
      </c>
      <c r="B14129" s="2">
        <v>46137.293468634256</v>
      </c>
      <c r="C14129" s="3" t="str">
        <f>IFERROR(VLOOKUP(A14129,'Base Prueba'!A:C,3,),"NO REGISTRA")</f>
        <v>ORLANDO ALBERTO ORTIZ SANCHEZ</v>
      </c>
      <c r="D14129" s="4" t="str">
        <f>IFERROR(VLOOKUP(A14129,'Base Prueba'!A:D,4,),"NO REGISTRA")</f>
        <v>DOCENTE DE TIEMPO COMPLETO</v>
      </c>
      <c r="E14129" s="5" t="str">
        <f>IFERROR(VLOOKUP(A14129,'Base Prueba'!A:E,5,),"NO REGISTRA")</f>
        <v>AREA DE CIENCIAS BASICAS</v>
      </c>
    </row>
    <row r="14130" spans="1:5" ht="15.75" x14ac:dyDescent="0.25">
      <c r="A14130" s="14">
        <v>1110476907</v>
      </c>
      <c r="B14130" s="2">
        <v>46137.29374641204</v>
      </c>
      <c r="C14130" s="3" t="str">
        <f>IFERROR(VLOOKUP(A14130,'Base Prueba'!A:C,3,),"NO REGISTRA")</f>
        <v>DIEGO ARMANDO MOTTA DIAZ</v>
      </c>
      <c r="D14130" s="4" t="str">
        <f>IFERROR(VLOOKUP(A14130,'Base Prueba'!A:D,4,),"NO REGISTRA")</f>
        <v>DOCENTE DE TIEMPO COMPLETO</v>
      </c>
      <c r="E14130" s="5" t="str">
        <f>IFERROR(VLOOKUP(A14130,'Base Prueba'!A:E,5,),"NO REGISTRA")</f>
        <v>UNIVERSITARIO EN SEGURIDAD Y SALUD EN EL TRABAJO</v>
      </c>
    </row>
    <row r="14131" spans="1:5" ht="15.75" x14ac:dyDescent="0.25">
      <c r="A14131" s="14">
        <v>1026252093</v>
      </c>
      <c r="B14131" s="2">
        <v>46137.29412604167</v>
      </c>
      <c r="C14131" s="3" t="str">
        <f>IFERROR(VLOOKUP(A14131,'Base Prueba'!A:C,3,),"NO REGISTRA")</f>
        <v>NADIA ROJAS MUÑOZ</v>
      </c>
      <c r="D14131" s="4" t="str">
        <f>IFERROR(VLOOKUP(A14131,'Base Prueba'!A:D,4,),"NO REGISTRA")</f>
        <v>DOCENTE DE TIEMPO COMPLETO</v>
      </c>
      <c r="E14131" s="5" t="str">
        <f>IFERROR(VLOOKUP(A14131,'Base Prueba'!A:E,5,),"NO REGISTRA")</f>
        <v>UNIVERSITARIO COMUNICACION SOCIAL</v>
      </c>
    </row>
    <row r="14132" spans="1:5" ht="15.75" x14ac:dyDescent="0.25">
      <c r="A14132" s="14">
        <v>46454903</v>
      </c>
      <c r="B14132" s="2">
        <v>46137.294653124998</v>
      </c>
      <c r="C14132" s="3" t="str">
        <f>IFERROR(VLOOKUP(A14132,'Base Prueba'!A:C,3,),"NO REGISTRA")</f>
        <v>DIANA CAROLINA HERRERA BARRIOS</v>
      </c>
      <c r="D14132" s="4" t="str">
        <f>IFERROR(VLOOKUP(A14132,'Base Prueba'!A:D,4,),"NO REGISTRA")</f>
        <v>DOCENTE DE MEDIO TIEMPO</v>
      </c>
      <c r="E14132" s="5" t="str">
        <f>IFERROR(VLOOKUP(A14132,'Base Prueba'!A:E,5,),"NO REGISTRA")</f>
        <v>UNIVERSITARIO EN TURISMO Y GASTRONOMIA</v>
      </c>
    </row>
    <row r="14133" spans="1:5" ht="15.75" x14ac:dyDescent="0.25">
      <c r="A14133" s="14">
        <v>79595661</v>
      </c>
      <c r="B14133" s="2">
        <v>46137.294738888886</v>
      </c>
      <c r="C14133" s="3" t="str">
        <f>IFERROR(VLOOKUP(A14133,'Base Prueba'!A:C,3,),"NO REGISTRA")</f>
        <v>JUAN CARLOS BOTELLO NOPE</v>
      </c>
      <c r="D14133" s="4" t="str">
        <f>IFERROR(VLOOKUP(A14133,'Base Prueba'!A:D,4,),"NO REGISTRA")</f>
        <v>DOCENTE DE TIEMPO COMPLETO</v>
      </c>
      <c r="E14133" s="5" t="str">
        <f>IFERROR(VLOOKUP(A14133,'Base Prueba'!A:E,5,),"NO REGISTRA")</f>
        <v>INGENIERIA DE SOFTWARE</v>
      </c>
    </row>
    <row r="14134" spans="1:5" ht="15.75" x14ac:dyDescent="0.25">
      <c r="A14134" s="14">
        <v>79872151</v>
      </c>
      <c r="B14134" s="2">
        <v>46137.296787384257</v>
      </c>
      <c r="C14134" s="3" t="str">
        <f>IFERROR(VLOOKUP(A14134,'Base Prueba'!A:C,3,),"NO REGISTRA")</f>
        <v>HECTOR ALIRIO MARTINEZ TORRES</v>
      </c>
      <c r="D14134" s="4" t="str">
        <f>IFERROR(VLOOKUP(A14134,'Base Prueba'!A:D,4,),"NO REGISTRA")</f>
        <v>DOCENTE DE TIEMPO COMPLETO</v>
      </c>
      <c r="E14134" s="5" t="str">
        <f>IFERROR(VLOOKUP(A14134,'Base Prueba'!A:E,5,),"NO REGISTRA")</f>
        <v>CIENCIAS DE LA INFORMACION Y BIBLIOTECOLOGIA</v>
      </c>
    </row>
    <row r="14135" spans="1:5" ht="15.75" x14ac:dyDescent="0.25">
      <c r="A14135" s="14">
        <v>3221368</v>
      </c>
      <c r="B14135" s="2">
        <v>46137.297198032407</v>
      </c>
      <c r="C14135" s="3" t="str">
        <f>IFERROR(VLOOKUP(A14135,'Base Prueba'!A:C,3,),"NO REGISTRA")</f>
        <v>DARIO FERNANDO LEON ROJAS</v>
      </c>
      <c r="D14135" s="4" t="str">
        <f>IFERROR(VLOOKUP(A14135,'Base Prueba'!A:D,4,),"NO REGISTRA")</f>
        <v>DOCENTE DE MEDIO TIEMPO</v>
      </c>
      <c r="E14135" s="5" t="str">
        <f>IFERROR(VLOOKUP(A14135,'Base Prueba'!A:E,5,),"NO REGISTRA")</f>
        <v>CIENCIAS DE LA INFORMACION Y BIBLIOTECOLOGIA</v>
      </c>
    </row>
    <row r="14136" spans="1:5" ht="15.75" x14ac:dyDescent="0.25">
      <c r="A14136" s="14">
        <v>79301557</v>
      </c>
      <c r="B14136" s="2">
        <v>46137.298080787034</v>
      </c>
      <c r="C14136" s="3" t="str">
        <f>IFERROR(VLOOKUP(A14136,'Base Prueba'!A:C,3,),"NO REGISTRA")</f>
        <v>NESTOR ALEJANDRO PINZON LOPEZ</v>
      </c>
      <c r="D14136" s="4" t="str">
        <f>IFERROR(VLOOKUP(A14136,'Base Prueba'!A:D,4,),"NO REGISTRA")</f>
        <v>DOCENTE DE TIEMPO COMPLETO</v>
      </c>
      <c r="E14136" s="5" t="str">
        <f>IFERROR(VLOOKUP(A14136,'Base Prueba'!A:E,5,),"NO REGISTRA")</f>
        <v>PROFESIONAL EN INGENIERIA MULTIMEDIA</v>
      </c>
    </row>
    <row r="14137" spans="1:5" ht="15.75" x14ac:dyDescent="0.25">
      <c r="A14137" s="14">
        <v>1032427103</v>
      </c>
      <c r="B14137" s="2">
        <v>46137.298424305554</v>
      </c>
      <c r="C14137" s="3" t="str">
        <f>IFERROR(VLOOKUP(A14137,'Base Prueba'!A:C,3,),"NO REGISTRA")</f>
        <v>KATHERIN QUINTERO ZUÑIGA</v>
      </c>
      <c r="D14137" s="4" t="str">
        <f>IFERROR(VLOOKUP(A14137,'Base Prueba'!A:D,4,),"NO REGISTRA")</f>
        <v>DOCENTE DE TIEMPO COMPLETO</v>
      </c>
      <c r="E14137" s="5" t="str">
        <f>IFERROR(VLOOKUP(A14137,'Base Prueba'!A:E,5,),"NO REGISTRA")</f>
        <v>TECNICA EN FOTOGRAFIA</v>
      </c>
    </row>
    <row r="14138" spans="1:5" ht="15.75" x14ac:dyDescent="0.25">
      <c r="A14138" s="14">
        <v>1000257532</v>
      </c>
      <c r="B14138" s="2">
        <v>46137.299497222222</v>
      </c>
      <c r="C14138" s="3" t="str">
        <f>IFERROR(VLOOKUP(A14138,'Base Prueba'!A:C,3,),"NO REGISTRA")</f>
        <v>ANDRES FELIPE RINCON CADENA</v>
      </c>
      <c r="D14138" s="4" t="str">
        <f>IFERROR(VLOOKUP(A14138,'Base Prueba'!A:D,4,),"NO REGISTRA")</f>
        <v>DOCENTE DE TIEMPO COMPLETO</v>
      </c>
      <c r="E14138" s="5" t="str">
        <f>IFERROR(VLOOKUP(A14138,'Base Prueba'!A:E,5,),"NO REGISTRA")</f>
        <v>TECNOLOGÍA EN PRODUCCIÓN DE MEDIOS AUDIOVISUALES</v>
      </c>
    </row>
    <row r="14139" spans="1:5" ht="15.75" x14ac:dyDescent="0.25">
      <c r="A14139" s="14">
        <v>1023866246</v>
      </c>
      <c r="B14139" s="2">
        <v>46137.299650810186</v>
      </c>
      <c r="C14139" s="3" t="str">
        <f>IFERROR(VLOOKUP(A14139,'Base Prueba'!A:C,3,),"NO REGISTRA")</f>
        <v>JENNY PAOLA PAEZ POSSE</v>
      </c>
      <c r="D14139" s="4" t="str">
        <f>IFERROR(VLOOKUP(A14139,'Base Prueba'!A:D,4,),"NO REGISTRA")</f>
        <v>DOCENTE DE TIEMPO COMPLETO</v>
      </c>
      <c r="E14139" s="5" t="str">
        <f>IFERROR(VLOOKUP(A14139,'Base Prueba'!A:E,5,),"NO REGISTRA")</f>
        <v>CIENCIAS DE LA INFORMACION Y BIBLIOTECOLOGIA</v>
      </c>
    </row>
    <row r="14140" spans="1:5" ht="15.75" x14ac:dyDescent="0.25">
      <c r="A14140" s="14">
        <v>1093773069</v>
      </c>
      <c r="B14140" s="2">
        <v>46137.300083564813</v>
      </c>
      <c r="C14140" s="3" t="str">
        <f>IFERROR(VLOOKUP(A14140,'Base Prueba'!A:C,3,),"NO REGISTRA")</f>
        <v>MICHAEL STEVEN AMAYA SANCHEZ</v>
      </c>
      <c r="D14140" s="4" t="str">
        <f>IFERROR(VLOOKUP(A14140,'Base Prueba'!A:D,4,),"NO REGISTRA")</f>
        <v>DOCENTE DE TIEMPO COMPLETO</v>
      </c>
      <c r="E14140" s="5" t="str">
        <f>IFERROR(VLOOKUP(A14140,'Base Prueba'!A:E,5,),"NO REGISTRA")</f>
        <v>UNIVERSITARIO EN SEGURIDAD Y SALUD EN EL TRABAJO</v>
      </c>
    </row>
    <row r="14141" spans="1:5" ht="15.75" x14ac:dyDescent="0.25">
      <c r="A14141" s="14">
        <v>80119943</v>
      </c>
      <c r="B14141" s="2">
        <v>46137.300510069443</v>
      </c>
      <c r="C14141" s="3" t="str">
        <f>IFERROR(VLOOKUP(A14141,'Base Prueba'!A:C,3,),"NO REGISTRA")</f>
        <v>DAVID EDUARDO SANCHEZ MONROY</v>
      </c>
      <c r="D14141" s="4" t="str">
        <f>IFERROR(VLOOKUP(A14141,'Base Prueba'!A:D,4,),"NO REGISTRA")</f>
        <v>DOCENTE DE MEDIO TIEMPO</v>
      </c>
      <c r="E14141" s="5" t="str">
        <f>IFERROR(VLOOKUP(A14141,'Base Prueba'!A:E,5,),"NO REGISTRA")</f>
        <v>CIENCIAS DE LA INFORMACION Y BIBLIOTECOLOGIA</v>
      </c>
    </row>
    <row r="14142" spans="1:5" ht="15.75" x14ac:dyDescent="0.25">
      <c r="A14142" s="14">
        <v>79704152</v>
      </c>
      <c r="B14142" s="2">
        <v>46137.302997685183</v>
      </c>
      <c r="C14142" s="3" t="str">
        <f>IFERROR(VLOOKUP(A14142,'Base Prueba'!A:C,3,),"NO REGISTRA")</f>
        <v>FABIO ORLANDO MONTENEGRO RIAÑO</v>
      </c>
      <c r="D14142" s="4" t="str">
        <f>IFERROR(VLOOKUP(A14142,'Base Prueba'!A:D,4,),"NO REGISTRA")</f>
        <v>AUXILIAR RECURSOS ACADÉMICOS</v>
      </c>
      <c r="E14142" s="5" t="str">
        <f>IFERROR(VLOOKUP(A14142,'Base Prueba'!A:E,5,),"NO REGISTRA")</f>
        <v>OFICINA DE AUDIOVISUALES</v>
      </c>
    </row>
    <row r="14143" spans="1:5" ht="15.75" x14ac:dyDescent="0.25">
      <c r="A14143" s="14">
        <v>1003690253</v>
      </c>
      <c r="B14143" s="2">
        <v>46137.305017129627</v>
      </c>
      <c r="C14143" s="3" t="str">
        <f>IFERROR(VLOOKUP(A14143,'Base Prueba'!A:C,3,),"NO REGISTRA")</f>
        <v>MELISSA GONZALEZ PEDRAZA</v>
      </c>
      <c r="D14143" s="4" t="str">
        <f>IFERROR(VLOOKUP(A14143,'Base Prueba'!A:D,4,),"NO REGISTRA")</f>
        <v>LIDER DE JOVENES A LA E</v>
      </c>
      <c r="E14143" s="5" t="str">
        <f>IFERROR(VLOOKUP(A14143,'Base Prueba'!A:E,5,),"NO REGISTRA")</f>
        <v>DIRECCION DE BIENESTAR INSTITUCIONAL</v>
      </c>
    </row>
    <row r="14144" spans="1:5" ht="15.75" x14ac:dyDescent="0.25">
      <c r="A14144" s="14">
        <v>11308140</v>
      </c>
      <c r="B14144" s="2">
        <v>46137.311353240744</v>
      </c>
      <c r="C14144" s="3" t="str">
        <f>IFERROR(VLOOKUP(A14144,'Base Prueba'!A:C,3,),"NO REGISTRA")</f>
        <v>EDGAR EUDORO MARTINEZ CALLEJAS</v>
      </c>
      <c r="D14144" s="4" t="str">
        <f>IFERROR(VLOOKUP(A14144,'Base Prueba'!A:D,4,),"NO REGISTRA")</f>
        <v>DOCENTE DE MEDIO TIEMPO</v>
      </c>
      <c r="E14144" s="5" t="str">
        <f>IFERROR(VLOOKUP(A14144,'Base Prueba'!A:E,5,),"NO REGISTRA")</f>
        <v>AREA DE CIENCIAS BASICAS</v>
      </c>
    </row>
    <row r="14145" spans="1:5" ht="15.75" x14ac:dyDescent="0.25">
      <c r="A14145" s="14">
        <v>52965463</v>
      </c>
      <c r="B14145" s="2">
        <v>46137.320431018517</v>
      </c>
      <c r="C14145" s="3" t="str">
        <f>IFERROR(VLOOKUP(A14145,'Base Prueba'!A:C,3,),"NO REGISTRA")</f>
        <v>ADRIANA MARCELA GONZALEZ CETINA</v>
      </c>
      <c r="D14145" s="4" t="str">
        <f>IFERROR(VLOOKUP(A14145,'Base Prueba'!A:D,4,),"NO REGISTRA")</f>
        <v>DIRECTORA DE PROGRAMAS DE CIENCIAS DE LA INFORMACIÓN Y DE DATOS</v>
      </c>
      <c r="E14145" s="5" t="str">
        <f>IFERROR(VLOOKUP(A14145,'Base Prueba'!A:E,5,),"NO REGISTRA")</f>
        <v>FACULTAD DE INGENIERIA Y TECNOLOGIA DE LA INFORMACION</v>
      </c>
    </row>
    <row r="14146" spans="1:5" ht="15.75" x14ac:dyDescent="0.25">
      <c r="A14146" s="14">
        <v>79624306</v>
      </c>
      <c r="B14146" s="2">
        <v>46137.326060763888</v>
      </c>
      <c r="C14146" s="3" t="str">
        <f>IFERROR(VLOOKUP(A14146,'Base Prueba'!A:C,3,),"NO REGISTRA")</f>
        <v>NELSON MONGUA PEDREROS</v>
      </c>
      <c r="D14146" s="4" t="str">
        <f>IFERROR(VLOOKUP(A14146,'Base Prueba'!A:D,4,),"NO REGISTRA")</f>
        <v>ADMINISTRADOR DE REDES</v>
      </c>
      <c r="E14146" s="5" t="str">
        <f>IFERROR(VLOOKUP(A14146,'Base Prueba'!A:E,5,),"NO REGISTRA")</f>
        <v>DEPARTAMENTO DE INFORMATICA Y TECNOLOGIA</v>
      </c>
    </row>
    <row r="14147" spans="1:5" ht="15.75" x14ac:dyDescent="0.25">
      <c r="A14147" s="14">
        <v>1000611958</v>
      </c>
      <c r="B14147" s="2">
        <v>46137.331263194443</v>
      </c>
      <c r="C14147" s="3" t="str">
        <f>IFERROR(VLOOKUP(A14147,'Base Prueba'!A:C,3,),"NO REGISTRA")</f>
        <v>TYLER CORRADINE  VARGAS</v>
      </c>
      <c r="D14147" s="4" t="str">
        <f>IFERROR(VLOOKUP(A14147,'Base Prueba'!A:D,4,),"NO REGISTRA")</f>
        <v>APRENDIZ UNIVERSITARIO</v>
      </c>
      <c r="E14147" s="5" t="str">
        <f>IFERROR(VLOOKUP(A14147,'Base Prueba'!A:E,5,),"NO REGISTRA")</f>
        <v>DEPARTAMENTO DE INFORMATICA Y TECNOLOGIA</v>
      </c>
    </row>
    <row r="14148" spans="1:5" ht="15.75" x14ac:dyDescent="0.25">
      <c r="A14148" s="14">
        <v>52976228</v>
      </c>
      <c r="B14148" s="2">
        <v>46137.331770717596</v>
      </c>
      <c r="C14148" s="3" t="str">
        <f>IFERROR(VLOOKUP(A14148,'Base Prueba'!A:C,3,),"NO REGISTRA")</f>
        <v>ANDREA IBAÑEZ CASTRO</v>
      </c>
      <c r="D14148" s="4" t="str">
        <f>IFERROR(VLOOKUP(A14148,'Base Prueba'!A:D,4,),"NO REGISTRA")</f>
        <v>DOCENTE DE TIEMPO COMPLETO</v>
      </c>
      <c r="E14148" s="5" t="str">
        <f>IFERROR(VLOOKUP(A14148,'Base Prueba'!A:E,5,),"NO REGISTRA")</f>
        <v>UNIDAD DE IDIOMAS</v>
      </c>
    </row>
    <row r="14149" spans="1:5" ht="15.75" x14ac:dyDescent="0.25">
      <c r="A14149" s="14">
        <v>52735929</v>
      </c>
      <c r="B14149" s="2">
        <v>46137.334786805557</v>
      </c>
      <c r="C14149" s="3" t="str">
        <f>IFERROR(VLOOKUP(A14149,'Base Prueba'!A:C,3,),"NO REGISTRA")</f>
        <v>JEIMMY AREVALO MELO</v>
      </c>
      <c r="D14149" s="4" t="str">
        <f>IFERROR(VLOOKUP(A14149,'Base Prueba'!A:D,4,),"NO REGISTRA")</f>
        <v>COORDINADOR DE BIBLIOTECA</v>
      </c>
      <c r="E14149" s="5" t="str">
        <f>IFERROR(VLOOKUP(A14149,'Base Prueba'!A:E,5,),"NO REGISTRA")</f>
        <v>BIBLIOTECA</v>
      </c>
    </row>
    <row r="14150" spans="1:5" ht="15.75" x14ac:dyDescent="0.25">
      <c r="A14150" s="14">
        <v>1025322754</v>
      </c>
      <c r="B14150" s="2">
        <v>46137.339068287038</v>
      </c>
      <c r="C14150" s="3" t="str">
        <f>IFERROR(VLOOKUP(A14150,'Base Prueba'!A:C,3,),"NO REGISTRA")</f>
        <v>ALISON YULIANA BEJARANO RUIZ</v>
      </c>
      <c r="D14150" s="4" t="str">
        <f>IFERROR(VLOOKUP(A14150,'Base Prueba'!A:D,4,),"NO REGISTRA")</f>
        <v>AUXILIAR DE SISTEMAS</v>
      </c>
      <c r="E14150" s="5" t="str">
        <f>IFERROR(VLOOKUP(A14150,'Base Prueba'!A:E,5,),"NO REGISTRA")</f>
        <v>DEPARTAMENTO DE INFORMATICA Y TECNOLOGIA</v>
      </c>
    </row>
    <row r="14151" spans="1:5" ht="15.75" x14ac:dyDescent="0.25">
      <c r="A14151" s="14">
        <v>1010189117</v>
      </c>
      <c r="B14151" s="2">
        <v>46137.367024305553</v>
      </c>
      <c r="C14151" s="3" t="str">
        <f>IFERROR(VLOOKUP(A14151,'Base Prueba'!A:C,3,),"NO REGISTRA")</f>
        <v>ADRIANA PAOLA CARVAJAL TARAZONA</v>
      </c>
      <c r="D14151" s="4" t="str">
        <f>IFERROR(VLOOKUP(A14151,'Base Prueba'!A:D,4,),"NO REGISTRA")</f>
        <v>DOCENTE DE MEDIO TIEMPO</v>
      </c>
      <c r="E14151" s="5" t="str">
        <f>IFERROR(VLOOKUP(A14151,'Base Prueba'!A:E,5,),"NO REGISTRA")</f>
        <v>UNIVERSITARIO COMUNICACION SOCIAL</v>
      </c>
    </row>
    <row r="14152" spans="1:5" ht="15.75" x14ac:dyDescent="0.25">
      <c r="A14152" s="14">
        <v>1069724855</v>
      </c>
      <c r="B14152" s="2">
        <v>46137.371891550923</v>
      </c>
      <c r="C14152" s="3" t="str">
        <f>IFERROR(VLOOKUP(A14152,'Base Prueba'!A:C,3,),"NO REGISTRA")</f>
        <v>PEDRO ALBERTO OSPINA RODRIGUEZ</v>
      </c>
      <c r="D14152" s="4" t="str">
        <f>IFERROR(VLOOKUP(A14152,'Base Prueba'!A:D,4,),"NO REGISTRA")</f>
        <v>DIRECTOR DE PROGRAMAS DE COMUNICACION SOCIAL, PERIODISMO Y POSGRADOS</v>
      </c>
      <c r="E14152" s="5" t="str">
        <f>IFERROR(VLOOKUP(A14152,'Base Prueba'!A:E,5,),"NO REGISTRA")</f>
        <v>FACULTAD DE COMINICACIÓN PERIODISMO Y ARTES</v>
      </c>
    </row>
    <row r="14153" spans="1:5" ht="15.75" x14ac:dyDescent="0.25">
      <c r="A14153" s="14">
        <v>1069724855</v>
      </c>
      <c r="B14153" s="2">
        <v>46137.371910532405</v>
      </c>
      <c r="C14153" s="3" t="str">
        <f>IFERROR(VLOOKUP(A14153,'Base Prueba'!A:C,3,),"NO REGISTRA")</f>
        <v>PEDRO ALBERTO OSPINA RODRIGUEZ</v>
      </c>
      <c r="D14153" s="4" t="str">
        <f>IFERROR(VLOOKUP(A14153,'Base Prueba'!A:D,4,),"NO REGISTRA")</f>
        <v>DIRECTOR DE PROGRAMAS DE COMUNICACION SOCIAL, PERIODISMO Y POSGRADOS</v>
      </c>
      <c r="E14153" s="5" t="str">
        <f>IFERROR(VLOOKUP(A14153,'Base Prueba'!A:E,5,),"NO REGISTRA")</f>
        <v>FACULTAD DE COMINICACIÓN PERIODISMO Y ARTES</v>
      </c>
    </row>
    <row r="14154" spans="1:5" ht="15.75" x14ac:dyDescent="0.25">
      <c r="A14154" s="14">
        <v>1020731995</v>
      </c>
      <c r="B14154" s="2">
        <v>46137.377690740737</v>
      </c>
      <c r="C14154" s="3" t="str">
        <f>IFERROR(VLOOKUP(A14154,'Base Prueba'!A:C,3,),"NO REGISTRA")</f>
        <v>KARLA PAOLA BELTRAN PEÑUELA</v>
      </c>
      <c r="D14154" s="4" t="str">
        <f>IFERROR(VLOOKUP(A14154,'Base Prueba'!A:D,4,),"NO REGISTRA")</f>
        <v>SUPERVISOR DE FORMACION</v>
      </c>
      <c r="E14154" s="5" t="str">
        <f>IFERROR(VLOOKUP(A14154,'Base Prueba'!A:E,5,),"NO REGISTRA")</f>
        <v>VICERRECTORIA ACADEMICA</v>
      </c>
    </row>
    <row r="14155" spans="1:5" ht="15.75" x14ac:dyDescent="0.25">
      <c r="A14155" s="14">
        <v>1023954848</v>
      </c>
      <c r="B14155" s="2">
        <v>46137.384488888893</v>
      </c>
      <c r="C14155" s="3" t="str">
        <f>IFERROR(VLOOKUP(A14155,'Base Prueba'!A:C,3,),"NO REGISTRA")</f>
        <v>JUAN CARLOS ESPITIA ORTIZ</v>
      </c>
      <c r="D14155" s="4" t="str">
        <f>IFERROR(VLOOKUP(A14155,'Base Prueba'!A:D,4,),"NO REGISTRA")</f>
        <v>ANALISTA DE INFRAESTRUCTURA</v>
      </c>
      <c r="E14155" s="5" t="str">
        <f>IFERROR(VLOOKUP(A14155,'Base Prueba'!A:E,5,),"NO REGISTRA")</f>
        <v>DEPARTAMENTO DE INFORMATICA Y TECNOLOGIA</v>
      </c>
    </row>
    <row r="14156" spans="1:5" ht="15.75" x14ac:dyDescent="0.25">
      <c r="A14156" s="14">
        <v>1024549760</v>
      </c>
      <c r="B14156" s="2">
        <v>46137.385583912037</v>
      </c>
      <c r="C14156" s="3" t="str">
        <f>IFERROR(VLOOKUP(A14156,'Base Prueba'!A:C,3,),"NO REGISTRA")</f>
        <v>FRANCY YISETH JAIMES NEIRA</v>
      </c>
      <c r="D14156" s="4" t="str">
        <f>IFERROR(VLOOKUP(A14156,'Base Prueba'!A:D,4,),"NO REGISTRA")</f>
        <v>SECRETARIA ACADEMICA - ADMINISTRATIVA DE FACULTAD</v>
      </c>
      <c r="E14156" s="5" t="str">
        <f>IFERROR(VLOOKUP(A14156,'Base Prueba'!A:E,5,),"NO REGISTRA")</f>
        <v>FACULTAD DE COMINICACIÓN PERIODISMO Y ARTES</v>
      </c>
    </row>
    <row r="14157" spans="1:5" ht="15.75" x14ac:dyDescent="0.25">
      <c r="A14157" s="14">
        <v>11189740</v>
      </c>
      <c r="B14157" s="2">
        <v>46137.388604629632</v>
      </c>
      <c r="C14157" s="3" t="str">
        <f>IFERROR(VLOOKUP(A14157,'Base Prueba'!A:C,3,),"NO REGISTRA")</f>
        <v>FERNEY ALARCON AGUIRRE</v>
      </c>
      <c r="D14157" s="4" t="str">
        <f>IFERROR(VLOOKUP(A14157,'Base Prueba'!A:D,4,),"NO REGISTRA")</f>
        <v>DOCENTE DE TIEMPO COMPLETO</v>
      </c>
      <c r="E14157" s="5" t="str">
        <f>IFERROR(VLOOKUP(A14157,'Base Prueba'!A:E,5,),"NO REGISTRA")</f>
        <v>UNIVERSITARIO ADMINISTRACION DE EMPRESAS</v>
      </c>
    </row>
    <row r="14158" spans="1:5" ht="15.75" x14ac:dyDescent="0.25">
      <c r="A14158" s="14">
        <v>19459733</v>
      </c>
      <c r="B14158" s="2">
        <v>46137.411156712966</v>
      </c>
      <c r="C14158" s="3" t="str">
        <f>IFERROR(VLOOKUP(A14158,'Base Prueba'!A:C,3,),"NO REGISTRA")</f>
        <v>EDGAR ALBERTO CAICEDO VELASCO</v>
      </c>
      <c r="D14158" s="4" t="str">
        <f>IFERROR(VLOOKUP(A14158,'Base Prueba'!A:D,4,),"NO REGISTRA")</f>
        <v>DOCENTE DE MEDIO TIEMPO</v>
      </c>
      <c r="E14158" s="5" t="str">
        <f>IFERROR(VLOOKUP(A14158,'Base Prueba'!A:E,5,),"NO REGISTRA")</f>
        <v>TECNOLOGIA EN SEGURIDAD Y SALUD EN EL TRABAJO</v>
      </c>
    </row>
    <row r="14159" spans="1:5" ht="15.75" x14ac:dyDescent="0.25">
      <c r="A14159" s="14">
        <v>1022932726</v>
      </c>
      <c r="B14159" s="2">
        <v>46137.414486458336</v>
      </c>
      <c r="C14159" s="3" t="str">
        <f>IFERROR(VLOOKUP(A14159,'Base Prueba'!A:C,3,),"NO REGISTRA")</f>
        <v>ASTRID ALEJANDRA RODRIGUEZ VAQUIRO</v>
      </c>
      <c r="D14159" s="4" t="str">
        <f>IFERROR(VLOOKUP(A14159,'Base Prueba'!A:D,4,),"NO REGISTRA")</f>
        <v>DOCENTE DE TIEMPO COMPLETO</v>
      </c>
      <c r="E14159" s="5" t="str">
        <f>IFERROR(VLOOKUP(A14159,'Base Prueba'!A:E,5,),"NO REGISTRA")</f>
        <v>UNIVERSITARIO COMUNICACION SOCIAL</v>
      </c>
    </row>
    <row r="14160" spans="1:5" ht="15.75" x14ac:dyDescent="0.25">
      <c r="A14160" s="14">
        <v>79792838</v>
      </c>
      <c r="B14160" s="2">
        <v>46137.414731365738</v>
      </c>
      <c r="C14160" s="3" t="str">
        <f>IFERROR(VLOOKUP(A14160,'Base Prueba'!A:C,3,),"NO REGISTRA")</f>
        <v>CARLOS STEAVE DAVILA MENESES</v>
      </c>
      <c r="D14160" s="4" t="str">
        <f>IFERROR(VLOOKUP(A14160,'Base Prueba'!A:D,4,),"NO REGISTRA")</f>
        <v>DOCENTE DE MEDIO TIEMPO</v>
      </c>
      <c r="E14160" s="5" t="str">
        <f>IFERROR(VLOOKUP(A14160,'Base Prueba'!A:E,5,),"NO REGISTRA")</f>
        <v>UNIDAD DE IDIOMAS</v>
      </c>
    </row>
    <row r="14161" spans="1:5" ht="15.75" x14ac:dyDescent="0.25">
      <c r="A14161" s="14">
        <v>1023965965</v>
      </c>
      <c r="B14161" s="2">
        <v>46137.418348726853</v>
      </c>
      <c r="C14161" s="3" t="str">
        <f>IFERROR(VLOOKUP(A14161,'Base Prueba'!A:C,3,),"NO REGISTRA")</f>
        <v>EDISON ALEJANDRO SALAZAR HERNANDEZ</v>
      </c>
      <c r="D14161" s="4" t="str">
        <f>IFERROR(VLOOKUP(A14161,'Base Prueba'!A:D,4,),"NO REGISTRA")</f>
        <v>DOCENTE DE MEDIO TIEMPO</v>
      </c>
      <c r="E14161" s="5" t="str">
        <f>IFERROR(VLOOKUP(A14161,'Base Prueba'!A:E,5,),"NO REGISTRA")</f>
        <v>NARRATIVAS DIGITALES Y AUDIOVISUALES</v>
      </c>
    </row>
    <row r="14162" spans="1:5" ht="15.75" x14ac:dyDescent="0.25">
      <c r="A14162" s="14">
        <v>1032425800</v>
      </c>
      <c r="B14162" s="2">
        <v>46137.420632986112</v>
      </c>
      <c r="C14162" s="3" t="str">
        <f>IFERROR(VLOOKUP(A14162,'Base Prueba'!A:C,3,),"NO REGISTRA")</f>
        <v>LUIS ALEJANDRO REY DUQUE</v>
      </c>
      <c r="D14162" s="4" t="str">
        <f>IFERROR(VLOOKUP(A14162,'Base Prueba'!A:D,4,),"NO REGISTRA")</f>
        <v>DOCENTE DE MEDIO TIEMPO</v>
      </c>
      <c r="E14162" s="5" t="str">
        <f>IFERROR(VLOOKUP(A14162,'Base Prueba'!A:E,5,),"NO REGISTRA")</f>
        <v>CIENCIAS DE LA INFORMACION Y BIBLIOTECOLOGIA</v>
      </c>
    </row>
    <row r="14163" spans="1:5" ht="15.75" x14ac:dyDescent="0.25">
      <c r="A14163" s="14">
        <v>1019125716</v>
      </c>
      <c r="B14163" s="2">
        <v>46137.42154826389</v>
      </c>
      <c r="C14163" s="3" t="str">
        <f>IFERROR(VLOOKUP(A14163,'Base Prueba'!A:C,3,),"NO REGISTRA")</f>
        <v>GINA PAOLA ALZATE ARISTIZABAL</v>
      </c>
      <c r="D14163" s="4" t="str">
        <f>IFERROR(VLOOKUP(A14163,'Base Prueba'!A:D,4,),"NO REGISTRA")</f>
        <v>DOCENTE DE MEDIO TIEMPO</v>
      </c>
      <c r="E14163" s="5" t="str">
        <f>IFERROR(VLOOKUP(A14163,'Base Prueba'!A:E,5,),"NO REGISTRA")</f>
        <v>UNIDAD DE IDIOMAS</v>
      </c>
    </row>
    <row r="14164" spans="1:5" ht="15.75" x14ac:dyDescent="0.25">
      <c r="A14164" s="14">
        <v>79624306</v>
      </c>
      <c r="B14164" s="2">
        <v>46137.442894444444</v>
      </c>
      <c r="C14164" s="3" t="str">
        <f>IFERROR(VLOOKUP(A14164,'Base Prueba'!A:C,3,),"NO REGISTRA")</f>
        <v>NELSON MONGUA PEDREROS</v>
      </c>
      <c r="D14164" s="4" t="str">
        <f>IFERROR(VLOOKUP(A14164,'Base Prueba'!A:D,4,),"NO REGISTRA")</f>
        <v>ADMINISTRADOR DE REDES</v>
      </c>
      <c r="E14164" s="5" t="str">
        <f>IFERROR(VLOOKUP(A14164,'Base Prueba'!A:E,5,),"NO REGISTRA")</f>
        <v>DEPARTAMENTO DE INFORMATICA Y TECNOLOGIA</v>
      </c>
    </row>
    <row r="14165" spans="1:5" ht="15.75" x14ac:dyDescent="0.25">
      <c r="A14165" s="14">
        <v>1000218614</v>
      </c>
      <c r="B14165" s="2">
        <v>46137.458041435188</v>
      </c>
      <c r="C14165" s="3" t="str">
        <f>IFERROR(VLOOKUP(A14165,'Base Prueba'!A:C,3,),"NO REGISTRA")</f>
        <v>SEBASTIAN DAVID MELO DIAZ</v>
      </c>
      <c r="D14165" s="4" t="str">
        <f>IFERROR(VLOOKUP(A14165,'Base Prueba'!A:D,4,),"NO REGISTRA")</f>
        <v>ANALISTA DE SISTEMAS</v>
      </c>
      <c r="E14165" s="5" t="str">
        <f>IFERROR(VLOOKUP(A14165,'Base Prueba'!A:E,5,),"NO REGISTRA")</f>
        <v>DEPARTAMENTO DE INFORMATICA Y TECNOLOGIA</v>
      </c>
    </row>
    <row r="14166" spans="1:5" ht="15.75" x14ac:dyDescent="0.25">
      <c r="A14166" s="14">
        <v>1012338489</v>
      </c>
      <c r="B14166" s="2">
        <v>46137.467933796295</v>
      </c>
      <c r="C14166" s="3" t="str">
        <f>IFERROR(VLOOKUP(A14166,'Base Prueba'!A:C,3,),"NO REGISTRA")</f>
        <v>DERLY TATIANA ROJAS NAVARRO</v>
      </c>
      <c r="D14166" s="4" t="str">
        <f>IFERROR(VLOOKUP(A14166,'Base Prueba'!A:D,4,),"NO REGISTRA")</f>
        <v>AUXILIAR BIBLIOTECA</v>
      </c>
      <c r="E14166" s="5" t="str">
        <f>IFERROR(VLOOKUP(A14166,'Base Prueba'!A:E,5,),"NO REGISTRA")</f>
        <v>BIBLIOTECA</v>
      </c>
    </row>
    <row r="14167" spans="1:5" ht="15.75" x14ac:dyDescent="0.25">
      <c r="A14167" s="14">
        <v>52220354</v>
      </c>
      <c r="B14167" s="2">
        <v>46137.481469212966</v>
      </c>
      <c r="C14167" s="3" t="str">
        <f>IFERROR(VLOOKUP(A14167,'Base Prueba'!A:C,3,),"NO REGISTRA")</f>
        <v>ILSA BARAHONA POLO</v>
      </c>
      <c r="D14167" s="4" t="str">
        <f>IFERROR(VLOOKUP(A14167,'Base Prueba'!A:D,4,),"NO REGISTRA")</f>
        <v>AUXILIAR DE SERVICIOS</v>
      </c>
      <c r="E14167" s="5" t="str">
        <f>IFERROR(VLOOKUP(A14167,'Base Prueba'!A:E,5,),"NO REGISTRA")</f>
        <v>LOGISTICA Y SERVICIOS GENERALES</v>
      </c>
    </row>
    <row r="14168" spans="1:5" ht="15.75" x14ac:dyDescent="0.25">
      <c r="A14168" s="14">
        <v>79704152</v>
      </c>
      <c r="B14168" s="2">
        <v>46137.495750000002</v>
      </c>
      <c r="C14168" s="3" t="str">
        <f>IFERROR(VLOOKUP(A14168,'Base Prueba'!A:C,3,),"NO REGISTRA")</f>
        <v>FABIO ORLANDO MONTENEGRO RIAÑO</v>
      </c>
      <c r="D14168" s="4" t="str">
        <f>IFERROR(VLOOKUP(A14168,'Base Prueba'!A:D,4,),"NO REGISTRA")</f>
        <v>AUXILIAR RECURSOS ACADÉMICOS</v>
      </c>
      <c r="E14168" s="5" t="str">
        <f>IFERROR(VLOOKUP(A14168,'Base Prueba'!A:E,5,),"NO REGISTRA")</f>
        <v>OFICINA DE AUDIOVISUALES</v>
      </c>
    </row>
    <row r="14169" spans="1:5" ht="15.75" x14ac:dyDescent="0.25">
      <c r="A14169" s="14">
        <v>1025322754</v>
      </c>
      <c r="B14169" s="2">
        <v>46137.499537384261</v>
      </c>
      <c r="C14169" s="3" t="str">
        <f>IFERROR(VLOOKUP(A14169,'Base Prueba'!A:C,3,),"NO REGISTRA")</f>
        <v>ALISON YULIANA BEJARANO RUIZ</v>
      </c>
      <c r="D14169" s="4" t="str">
        <f>IFERROR(VLOOKUP(A14169,'Base Prueba'!A:D,4,),"NO REGISTRA")</f>
        <v>AUXILIAR DE SISTEMAS</v>
      </c>
      <c r="E14169" s="5" t="str">
        <f>IFERROR(VLOOKUP(A14169,'Base Prueba'!A:E,5,),"NO REGISTRA")</f>
        <v>DEPARTAMENTO DE INFORMATICA Y TECNOLOGIA</v>
      </c>
    </row>
    <row r="14170" spans="1:5" ht="15.75" x14ac:dyDescent="0.25">
      <c r="A14170" s="14">
        <v>1023954848</v>
      </c>
      <c r="B14170" s="2">
        <v>46137.49965474537</v>
      </c>
      <c r="C14170" s="3" t="str">
        <f>IFERROR(VLOOKUP(A14170,'Base Prueba'!A:C,3,),"NO REGISTRA")</f>
        <v>JUAN CARLOS ESPITIA ORTIZ</v>
      </c>
      <c r="D14170" s="4" t="str">
        <f>IFERROR(VLOOKUP(A14170,'Base Prueba'!A:D,4,),"NO REGISTRA")</f>
        <v>ANALISTA DE INFRAESTRUCTURA</v>
      </c>
      <c r="E14170" s="5" t="str">
        <f>IFERROR(VLOOKUP(A14170,'Base Prueba'!A:E,5,),"NO REGISTRA")</f>
        <v>DEPARTAMENTO DE INFORMATICA Y TECNOLOGIA</v>
      </c>
    </row>
    <row r="14171" spans="1:5" ht="15.75" x14ac:dyDescent="0.25">
      <c r="A14171" s="14">
        <v>79043674</v>
      </c>
      <c r="B14171" s="2">
        <v>46137.501095023152</v>
      </c>
      <c r="C14171" s="3" t="str">
        <f>IFERROR(VLOOKUP(A14171,'Base Prueba'!A:C,3,),"NO REGISTRA")</f>
        <v>PEDRO ANTONIO ACERO</v>
      </c>
      <c r="D14171" s="4" t="str">
        <f>IFERROR(VLOOKUP(A14171,'Base Prueba'!A:D,4,),"NO REGISTRA")</f>
        <v>SUPERVISOR DE SERVICIOS</v>
      </c>
      <c r="E14171" s="5" t="str">
        <f>IFERROR(VLOOKUP(A14171,'Base Prueba'!A:E,5,),"NO REGISTRA")</f>
        <v>LOGISTICA Y SERVICIOS GENERALES</v>
      </c>
    </row>
    <row r="14172" spans="1:5" ht="15.75" x14ac:dyDescent="0.25">
      <c r="A14172" s="14">
        <v>51840480</v>
      </c>
      <c r="B14172" s="2">
        <v>46137.502804166666</v>
      </c>
      <c r="C14172" s="3" t="str">
        <f>IFERROR(VLOOKUP(A14172,'Base Prueba'!A:C,3,),"NO REGISTRA")</f>
        <v>OLGA GAVILAN BENAVIDES</v>
      </c>
      <c r="D14172" s="4" t="str">
        <f>IFERROR(VLOOKUP(A14172,'Base Prueba'!A:D,4,),"NO REGISTRA")</f>
        <v>AUXILIAR DE SERVICIOS</v>
      </c>
      <c r="E14172" s="5" t="str">
        <f>IFERROR(VLOOKUP(A14172,'Base Prueba'!A:E,5,),"NO REGISTRA")</f>
        <v>LOGISTICA Y SERVICIOS GENERALES</v>
      </c>
    </row>
    <row r="14173" spans="1:5" ht="15.75" x14ac:dyDescent="0.25">
      <c r="A14173" s="14">
        <v>52059516</v>
      </c>
      <c r="B14173" s="2">
        <v>46137.505189699077</v>
      </c>
      <c r="C14173" s="3" t="str">
        <f>IFERROR(VLOOKUP(A14173,'Base Prueba'!A:C,3,),"NO REGISTRA")</f>
        <v>YANETT AFANADOR AGUILAR</v>
      </c>
      <c r="D14173" s="4" t="str">
        <f>IFERROR(VLOOKUP(A14173,'Base Prueba'!A:D,4,),"NO REGISTRA")</f>
        <v>AUXILIAR DE SERVICIOS</v>
      </c>
      <c r="E14173" s="5" t="str">
        <f>IFERROR(VLOOKUP(A14173,'Base Prueba'!A:E,5,),"NO REGISTRA")</f>
        <v>LOGISTICA Y SERVICIOS GENERALES</v>
      </c>
    </row>
    <row r="14174" spans="1:5" ht="15.75" x14ac:dyDescent="0.25">
      <c r="A14174" s="14">
        <v>24175966</v>
      </c>
      <c r="B14174" s="2">
        <v>46137.505311458335</v>
      </c>
      <c r="C14174" s="3" t="str">
        <f>IFERROR(VLOOKUP(A14174,'Base Prueba'!A:C,3,),"NO REGISTRA")</f>
        <v>EUNICE MISE AYALA</v>
      </c>
      <c r="D14174" s="4" t="str">
        <f>IFERROR(VLOOKUP(A14174,'Base Prueba'!A:D,4,),"NO REGISTRA")</f>
        <v>AUXILIAR DE SERVICIOS</v>
      </c>
      <c r="E14174" s="5" t="str">
        <f>IFERROR(VLOOKUP(A14174,'Base Prueba'!A:E,5,),"NO REGISTRA")</f>
        <v>LOGISTICA Y SERVICIOS GENERALES</v>
      </c>
    </row>
    <row r="14175" spans="1:5" ht="15.75" x14ac:dyDescent="0.25">
      <c r="A14175" s="14">
        <v>72223001</v>
      </c>
      <c r="B14175" s="2">
        <v>46137.505928356484</v>
      </c>
      <c r="C14175" s="3" t="str">
        <f>IFERROR(VLOOKUP(A14175,'Base Prueba'!A:C,3,),"NO REGISTRA")</f>
        <v>JOSE AGUSTIN BLANCO MEJIA</v>
      </c>
      <c r="D14175" s="4" t="str">
        <f>IFERROR(VLOOKUP(A14175,'Base Prueba'!A:D,4,),"NO REGISTRA")</f>
        <v>ENTRENADOR DEL CENTRO DE ALTURAS</v>
      </c>
      <c r="E14175" s="5" t="str">
        <f>IFERROR(VLOOKUP(A14175,'Base Prueba'!A:E,5,),"NO REGISTRA")</f>
        <v>OFICINA DE PLANEACION Y GESTION DE LA CALIDAD</v>
      </c>
    </row>
    <row r="14176" spans="1:5" ht="15.75" x14ac:dyDescent="0.25">
      <c r="A14176" s="14">
        <v>1023880617</v>
      </c>
      <c r="B14176" s="2">
        <v>46137.50902662037</v>
      </c>
      <c r="C14176" s="3" t="str">
        <f>IFERROR(VLOOKUP(A14176,'Base Prueba'!A:C,3,),"NO REGISTRA")</f>
        <v>BYRON YESID PARRA DIAZ</v>
      </c>
      <c r="D14176" s="4" t="str">
        <f>IFERROR(VLOOKUP(A14176,'Base Prueba'!A:D,4,),"NO REGISTRA")</f>
        <v>AUXILIAR  DE MANTENIMIENTO</v>
      </c>
      <c r="E14176" s="5" t="str">
        <f>IFERROR(VLOOKUP(A14176,'Base Prueba'!A:E,5,),"NO REGISTRA")</f>
        <v>LOGISTICA Y SERVICIOS GENERALES</v>
      </c>
    </row>
    <row r="14177" spans="1:5" ht="15.75" x14ac:dyDescent="0.25">
      <c r="A14177" s="14">
        <v>52885874</v>
      </c>
      <c r="B14177" s="2">
        <v>46137.513265046298</v>
      </c>
      <c r="C14177" s="3" t="str">
        <f>IFERROR(VLOOKUP(A14177,'Base Prueba'!A:C,3,),"NO REGISTRA")</f>
        <v>MARIBEL CAYCEDO</v>
      </c>
      <c r="D14177" s="4" t="str">
        <f>IFERROR(VLOOKUP(A14177,'Base Prueba'!A:D,4,),"NO REGISTRA")</f>
        <v>AUXILIAR DE SERVICIOS</v>
      </c>
      <c r="E14177" s="5" t="str">
        <f>IFERROR(VLOOKUP(A14177,'Base Prueba'!A:E,5,),"NO REGISTRA")</f>
        <v>LOGISTICA Y SERVICIOS GENERALES</v>
      </c>
    </row>
    <row r="14178" spans="1:5" ht="15.75" x14ac:dyDescent="0.25">
      <c r="A14178" s="14">
        <v>248294</v>
      </c>
      <c r="B14178" s="2">
        <v>46137.514338194444</v>
      </c>
      <c r="C14178" s="3" t="str">
        <f>IFERROR(VLOOKUP(A14178,'Base Prueba'!A:C,3,),"NO REGISTRA")</f>
        <v>WALTER NATALIO VALDEZ MONTAÑEZ</v>
      </c>
      <c r="D14178" s="4" t="str">
        <f>IFERROR(VLOOKUP(A14178,'Base Prueba'!A:D,4,),"NO REGISTRA")</f>
        <v>DOCENTE DE TIEMPO COMPLETO</v>
      </c>
      <c r="E14178" s="5" t="str">
        <f>IFERROR(VLOOKUP(A14178,'Base Prueba'!A:E,5,),"NO REGISTRA")</f>
        <v>UNIVERSITARIO EN TURISMO Y GASTRONOMIA</v>
      </c>
    </row>
    <row r="14179" spans="1:5" ht="15.75" x14ac:dyDescent="0.25">
      <c r="A14179" s="14">
        <v>1473024</v>
      </c>
      <c r="B14179" s="2">
        <v>46137.516445717592</v>
      </c>
      <c r="C14179" s="3" t="str">
        <f>IFERROR(VLOOKUP(A14179,'Base Prueba'!A:C,3,),"NO REGISTRA")</f>
        <v>GUILLERMO MUÑOZ PAJOY</v>
      </c>
      <c r="D14179" s="4" t="str">
        <f>IFERROR(VLOOKUP(A14179,'Base Prueba'!A:D,4,),"NO REGISTRA")</f>
        <v>AUXILIAR DE SERVICIOS  GENERALES</v>
      </c>
      <c r="E14179" s="5" t="str">
        <f>IFERROR(VLOOKUP(A14179,'Base Prueba'!A:E,5,),"NO REGISTRA")</f>
        <v>LOGISTICA Y SERVICIOS GENERALES</v>
      </c>
    </row>
    <row r="14180" spans="1:5" ht="15.75" x14ac:dyDescent="0.25">
      <c r="A14180" s="14">
        <v>52976228</v>
      </c>
      <c r="B14180" s="2">
        <v>46137.521257175926</v>
      </c>
      <c r="C14180" s="3" t="str">
        <f>IFERROR(VLOOKUP(A14180,'Base Prueba'!A:C,3,),"NO REGISTRA")</f>
        <v>ANDREA IBAÑEZ CASTRO</v>
      </c>
      <c r="D14180" s="4" t="str">
        <f>IFERROR(VLOOKUP(A14180,'Base Prueba'!A:D,4,),"NO REGISTRA")</f>
        <v>DOCENTE DE TIEMPO COMPLETO</v>
      </c>
      <c r="E14180" s="5" t="str">
        <f>IFERROR(VLOOKUP(A14180,'Base Prueba'!A:E,5,),"NO REGISTRA")</f>
        <v>UNIDAD DE IDIOMAS</v>
      </c>
    </row>
    <row r="14181" spans="1:5" ht="15.75" x14ac:dyDescent="0.25">
      <c r="A14181" s="14">
        <v>1022932726</v>
      </c>
      <c r="B14181" s="2">
        <v>46137.527084143519</v>
      </c>
      <c r="C14181" s="3" t="str">
        <f>IFERROR(VLOOKUP(A14181,'Base Prueba'!A:C,3,),"NO REGISTRA")</f>
        <v>ASTRID ALEJANDRA RODRIGUEZ VAQUIRO</v>
      </c>
      <c r="D14181" s="4" t="str">
        <f>IFERROR(VLOOKUP(A14181,'Base Prueba'!A:D,4,),"NO REGISTRA")</f>
        <v>DOCENTE DE TIEMPO COMPLETO</v>
      </c>
      <c r="E14181" s="5" t="str">
        <f>IFERROR(VLOOKUP(A14181,'Base Prueba'!A:E,5,),"NO REGISTRA")</f>
        <v>UNIVERSITARIO COMUNICACION SOCIAL</v>
      </c>
    </row>
    <row r="14182" spans="1:5" ht="15.75" x14ac:dyDescent="0.25">
      <c r="A14182" s="14">
        <v>1110476907</v>
      </c>
      <c r="B14182" s="2">
        <v>46137.52868599537</v>
      </c>
      <c r="C14182" s="3" t="str">
        <f>IFERROR(VLOOKUP(A14182,'Base Prueba'!A:C,3,),"NO REGISTRA")</f>
        <v>DIEGO ARMANDO MOTTA DIAZ</v>
      </c>
      <c r="D14182" s="4" t="str">
        <f>IFERROR(VLOOKUP(A14182,'Base Prueba'!A:D,4,),"NO REGISTRA")</f>
        <v>DOCENTE DE TIEMPO COMPLETO</v>
      </c>
      <c r="E14182" s="5" t="str">
        <f>IFERROR(VLOOKUP(A14182,'Base Prueba'!A:E,5,),"NO REGISTRA")</f>
        <v>UNIVERSITARIO EN SEGURIDAD Y SALUD EN EL TRABAJO</v>
      </c>
    </row>
    <row r="14183" spans="1:5" ht="15.75" x14ac:dyDescent="0.25">
      <c r="A14183" s="14">
        <v>52603556</v>
      </c>
      <c r="B14183" s="2">
        <v>46137.528767824071</v>
      </c>
      <c r="C14183" s="3" t="str">
        <f>IFERROR(VLOOKUP(A14183,'Base Prueba'!A:C,3,),"NO REGISTRA")</f>
        <v>MARISOL FARFAN QUIROGA</v>
      </c>
      <c r="D14183" s="4" t="str">
        <f>IFERROR(VLOOKUP(A14183,'Base Prueba'!A:D,4,),"NO REGISTRA")</f>
        <v>AUXILIAR DE SERVICIOS</v>
      </c>
      <c r="E14183" s="5" t="str">
        <f>IFERROR(VLOOKUP(A14183,'Base Prueba'!A:E,5,),"NO REGISTRA")</f>
        <v>LOGISTICA Y SERVICIOS GENERALES</v>
      </c>
    </row>
    <row r="14184" spans="1:5" ht="15.75" x14ac:dyDescent="0.25">
      <c r="A14184" s="14">
        <v>1033724599</v>
      </c>
      <c r="B14184" s="2">
        <v>46137.528797569445</v>
      </c>
      <c r="C14184" s="3" t="str">
        <f>IFERROR(VLOOKUP(A14184,'Base Prueba'!A:C,3,),"NO REGISTRA")</f>
        <v>LUZ MARIA RAMIREZ RODRIGUEZ</v>
      </c>
      <c r="D14184" s="4" t="str">
        <f>IFERROR(VLOOKUP(A14184,'Base Prueba'!A:D,4,),"NO REGISTRA")</f>
        <v>AUXILIAR DE SERVICIOS</v>
      </c>
      <c r="E14184" s="5" t="str">
        <f>IFERROR(VLOOKUP(A14184,'Base Prueba'!A:E,5,),"NO REGISTRA")</f>
        <v>LOGISTICA Y SERVICIOS GENERALES</v>
      </c>
    </row>
    <row r="14185" spans="1:5" ht="15.75" x14ac:dyDescent="0.25">
      <c r="A14185" s="14">
        <v>52290503</v>
      </c>
      <c r="B14185" s="2">
        <v>46137.528856249999</v>
      </c>
      <c r="C14185" s="3" t="str">
        <f>IFERROR(VLOOKUP(A14185,'Base Prueba'!A:C,3,),"NO REGISTRA")</f>
        <v>MARIA IDALIA RODRIGUEZ GONZALEZ</v>
      </c>
      <c r="D14185" s="4" t="str">
        <f>IFERROR(VLOOKUP(A14185,'Base Prueba'!A:D,4,),"NO REGISTRA")</f>
        <v>AUXILIAR DE SERVICIOS</v>
      </c>
      <c r="E14185" s="5" t="str">
        <f>IFERROR(VLOOKUP(A14185,'Base Prueba'!A:E,5,),"NO REGISTRA")</f>
        <v>LOGISTICA Y SERVICIOS GENERALES</v>
      </c>
    </row>
    <row r="14186" spans="1:5" ht="15.75" x14ac:dyDescent="0.25">
      <c r="A14186" s="14">
        <v>79313678</v>
      </c>
      <c r="B14186" s="2">
        <v>46137.529983333334</v>
      </c>
      <c r="C14186" s="3" t="str">
        <f>IFERROR(VLOOKUP(A14186,'Base Prueba'!A:C,3,),"NO REGISTRA")</f>
        <v>MARCO VINICIO RAMIREZ PEREIRA</v>
      </c>
      <c r="D14186" s="4" t="str">
        <f>IFERROR(VLOOKUP(A14186,'Base Prueba'!A:D,4,),"NO REGISTRA")</f>
        <v>TECNICO EN MANTENIMIENTO DE RECURSOS ACADEMICOS</v>
      </c>
      <c r="E14186" s="5" t="str">
        <f>IFERROR(VLOOKUP(A14186,'Base Prueba'!A:E,5,),"NO REGISTRA")</f>
        <v>RECURSOS ACADEMICOS</v>
      </c>
    </row>
    <row r="14187" spans="1:5" ht="15.75" x14ac:dyDescent="0.25">
      <c r="A14187" s="14">
        <v>52034349</v>
      </c>
      <c r="B14187" s="2">
        <v>46137.531299189817</v>
      </c>
      <c r="C14187" s="3" t="str">
        <f>IFERROR(VLOOKUP(A14187,'Base Prueba'!A:C,3,),"NO REGISTRA")</f>
        <v>DIDILMA BARRERA BAREÑO</v>
      </c>
      <c r="D14187" s="4" t="str">
        <f>IFERROR(VLOOKUP(A14187,'Base Prueba'!A:D,4,),"NO REGISTRA")</f>
        <v>AUXILIAR DE SERVICIOS</v>
      </c>
      <c r="E14187" s="5" t="str">
        <f>IFERROR(VLOOKUP(A14187,'Base Prueba'!A:E,5,),"NO REGISTRA")</f>
        <v>LOGISTICA Y SERVICIOS GENERALES</v>
      </c>
    </row>
    <row r="14188" spans="1:5" ht="15.75" x14ac:dyDescent="0.25">
      <c r="A14188" s="14">
        <v>1018482392</v>
      </c>
      <c r="B14188" s="2">
        <v>46137.533102083333</v>
      </c>
      <c r="C14188" s="3" t="str">
        <f>IFERROR(VLOOKUP(A14188,'Base Prueba'!A:C,3,),"NO REGISTRA")</f>
        <v>RAQUEL YANETH SANDOVAL FORERO</v>
      </c>
      <c r="D14188" s="4" t="str">
        <f>IFERROR(VLOOKUP(A14188,'Base Prueba'!A:D,4,),"NO REGISTRA")</f>
        <v>AUXILIAR DE RECURSOS ACADEMICOS</v>
      </c>
      <c r="E14188" s="5" t="str">
        <f>IFERROR(VLOOKUP(A14188,'Base Prueba'!A:E,5,),"NO REGISTRA")</f>
        <v>RECURSOS ACADEMICOS</v>
      </c>
    </row>
    <row r="14189" spans="1:5" ht="15.75" x14ac:dyDescent="0.25">
      <c r="A14189" s="14">
        <v>52735929</v>
      </c>
      <c r="B14189" s="2">
        <v>46137.540789120372</v>
      </c>
      <c r="C14189" s="3" t="str">
        <f>IFERROR(VLOOKUP(A14189,'Base Prueba'!A:C,3,),"NO REGISTRA")</f>
        <v>JEIMMY AREVALO MELO</v>
      </c>
      <c r="D14189" s="4" t="str">
        <f>IFERROR(VLOOKUP(A14189,'Base Prueba'!A:D,4,),"NO REGISTRA")</f>
        <v>COORDINADOR DE BIBLIOTECA</v>
      </c>
      <c r="E14189" s="5" t="str">
        <f>IFERROR(VLOOKUP(A14189,'Base Prueba'!A:E,5,),"NO REGISTRA")</f>
        <v>BIBLIOTECA</v>
      </c>
    </row>
    <row r="14190" spans="1:5" ht="15.75" x14ac:dyDescent="0.25">
      <c r="A14190" s="14">
        <v>1005927138</v>
      </c>
      <c r="B14190" s="2">
        <v>46137.541572222224</v>
      </c>
      <c r="C14190" s="3" t="str">
        <f>IFERROR(VLOOKUP(A14190,'Base Prueba'!A:C,3,),"NO REGISTRA")</f>
        <v>MARLON YEINER MEJIA ACOSTA</v>
      </c>
      <c r="D14190" s="4" t="str">
        <f>IFERROR(VLOOKUP(A14190,'Base Prueba'!A:D,4,),"NO REGISTRA")</f>
        <v>AUXILIAR  DE MANTENIMIENTO</v>
      </c>
      <c r="E14190" s="5" t="str">
        <f>IFERROR(VLOOKUP(A14190,'Base Prueba'!A:E,5,),"NO REGISTRA")</f>
        <v>LOGISTICA Y SERVICIOS GENERALES</v>
      </c>
    </row>
    <row r="14191" spans="1:5" ht="15.75" x14ac:dyDescent="0.25">
      <c r="A14191" s="14">
        <v>80812084</v>
      </c>
      <c r="B14191" s="2">
        <v>46137.541852430557</v>
      </c>
      <c r="C14191" s="3" t="str">
        <f>IFERROR(VLOOKUP(A14191,'Base Prueba'!A:C,3,),"NO REGISTRA")</f>
        <v>LUIS HELI RUIZ GUTIERREZ</v>
      </c>
      <c r="D14191" s="4" t="str">
        <f>IFERROR(VLOOKUP(A14191,'Base Prueba'!A:D,4,),"NO REGISTRA")</f>
        <v>AUXILIAR DE SERVICIOS  GENERALES</v>
      </c>
      <c r="E14191" s="5" t="str">
        <f>IFERROR(VLOOKUP(A14191,'Base Prueba'!A:E,5,),"NO REGISTRA")</f>
        <v>LOGISTICA Y SERVICIOS GENERALES</v>
      </c>
    </row>
    <row r="14192" spans="1:5" ht="15.75" x14ac:dyDescent="0.25">
      <c r="A14192" s="14">
        <v>19488606</v>
      </c>
      <c r="B14192" s="2">
        <v>46137.541935648151</v>
      </c>
      <c r="C14192" s="3" t="str">
        <f>IFERROR(VLOOKUP(A14192,'Base Prueba'!A:C,3,),"NO REGISTRA")</f>
        <v>ARISTARCO LOPEZ TALERO</v>
      </c>
      <c r="D14192" s="4" t="str">
        <f>IFERROR(VLOOKUP(A14192,'Base Prueba'!A:D,4,),"NO REGISTRA")</f>
        <v>OFICIAL DE MANTENIMIENTO</v>
      </c>
      <c r="E14192" s="5" t="str">
        <f>IFERROR(VLOOKUP(A14192,'Base Prueba'!A:E,5,),"NO REGISTRA")</f>
        <v>LOGISTICA Y SERVICIOS GENERALES</v>
      </c>
    </row>
    <row r="14193" spans="1:5" ht="15.75" x14ac:dyDescent="0.25">
      <c r="A14193" s="14">
        <v>7563945</v>
      </c>
      <c r="B14193" s="2">
        <v>46137.542189467589</v>
      </c>
      <c r="C14193" s="3" t="str">
        <f>IFERROR(VLOOKUP(A14193,'Base Prueba'!A:C,3,),"NO REGISTRA")</f>
        <v>NESTOR FABIO OSPINA RIVERA</v>
      </c>
      <c r="D14193" s="4" t="str">
        <f>IFERROR(VLOOKUP(A14193,'Base Prueba'!A:D,4,),"NO REGISTRA")</f>
        <v>AUXILIAR  DE MANTENIMIENTO</v>
      </c>
      <c r="E14193" s="5" t="str">
        <f>IFERROR(VLOOKUP(A14193,'Base Prueba'!A:E,5,),"NO REGISTRA")</f>
        <v>LOGISTICA Y SERVICIOS GENERALES</v>
      </c>
    </row>
    <row r="14194" spans="1:5" ht="15.75" x14ac:dyDescent="0.25">
      <c r="A14194" s="14">
        <v>1193376686</v>
      </c>
      <c r="B14194" s="2">
        <v>46137.542449305554</v>
      </c>
      <c r="C14194" s="3" t="str">
        <f>IFERROR(VLOOKUP(A14194,'Base Prueba'!A:C,3,),"NO REGISTRA")</f>
        <v>STEVEN FERNANDO CORRECHA PERDOMO</v>
      </c>
      <c r="D14194" s="4" t="str">
        <f>IFERROR(VLOOKUP(A14194,'Base Prueba'!A:D,4,),"NO REGISTRA")</f>
        <v>AUXILIAR  DE MANTENIMIENTO</v>
      </c>
      <c r="E14194" s="5" t="str">
        <f>IFERROR(VLOOKUP(A14194,'Base Prueba'!A:E,5,),"NO REGISTRA")</f>
        <v>LOGISTICA Y SERVICIOS GENERALES</v>
      </c>
    </row>
    <row r="14195" spans="1:5" ht="15.75" x14ac:dyDescent="0.25">
      <c r="A14195" s="14">
        <v>79667746</v>
      </c>
      <c r="B14195" s="2">
        <v>46137.542467129628</v>
      </c>
      <c r="C14195" s="3" t="str">
        <f>IFERROR(VLOOKUP(A14195,'Base Prueba'!A:C,3,),"NO REGISTRA")</f>
        <v>JOHN JAIRO SUAREZ PINZON</v>
      </c>
      <c r="D14195" s="4" t="str">
        <f>IFERROR(VLOOKUP(A14195,'Base Prueba'!A:D,4,),"NO REGISTRA")</f>
        <v>AUXILIAR ELECTRICO</v>
      </c>
      <c r="E14195" s="5" t="str">
        <f>IFERROR(VLOOKUP(A14195,'Base Prueba'!A:E,5,),"NO REGISTRA")</f>
        <v>LOGISTICA Y SERVICIOS GENERALES</v>
      </c>
    </row>
    <row r="14196" spans="1:5" ht="15.75" x14ac:dyDescent="0.25">
      <c r="A14196" s="14">
        <v>46454903</v>
      </c>
      <c r="B14196" s="2">
        <v>46137.546396527781</v>
      </c>
      <c r="C14196" s="3" t="str">
        <f>IFERROR(VLOOKUP(A14196,'Base Prueba'!A:C,3,),"NO REGISTRA")</f>
        <v>DIANA CAROLINA HERRERA BARRIOS</v>
      </c>
      <c r="D14196" s="4" t="str">
        <f>IFERROR(VLOOKUP(A14196,'Base Prueba'!A:D,4,),"NO REGISTRA")</f>
        <v>DOCENTE DE MEDIO TIEMPO</v>
      </c>
      <c r="E14196" s="5" t="str">
        <f>IFERROR(VLOOKUP(A14196,'Base Prueba'!A:E,5,),"NO REGISTRA")</f>
        <v>UNIVERSITARIO EN TURISMO Y GASTRONOMIA</v>
      </c>
    </row>
    <row r="14197" spans="1:5" ht="15.75" x14ac:dyDescent="0.25">
      <c r="A14197" s="14">
        <v>1032361262</v>
      </c>
      <c r="B14197" s="2">
        <v>46137.547466203701</v>
      </c>
      <c r="C14197" s="3" t="str">
        <f>IFERROR(VLOOKUP(A14197,'Base Prueba'!A:C,3,),"NO REGISTRA")</f>
        <v>CAMILO  ANDRES BALLESTEROS SANABRIA</v>
      </c>
      <c r="D14197" s="4" t="str">
        <f>IFERROR(VLOOKUP(A14197,'Base Prueba'!A:D,4,),"NO REGISTRA")</f>
        <v>DOCENTE DE MEDIO TIEMPO</v>
      </c>
      <c r="E14197" s="5" t="str">
        <f>IFERROR(VLOOKUP(A14197,'Base Prueba'!A:E,5,),"NO REGISTRA")</f>
        <v>TECNICA EN FOTOGRAFIA</v>
      </c>
    </row>
    <row r="14198" spans="1:5" ht="15.75" x14ac:dyDescent="0.25">
      <c r="A14198" s="14">
        <v>80211886</v>
      </c>
      <c r="B14198" s="2">
        <v>46137.558875347226</v>
      </c>
      <c r="C14198" s="3" t="str">
        <f>IFERROR(VLOOKUP(A14198,'Base Prueba'!A:C,3,),"NO REGISTRA")</f>
        <v>EDWIN GIOVANNY QUIMBAY HIDALGO</v>
      </c>
      <c r="D14198" s="4" t="str">
        <f>IFERROR(VLOOKUP(A14198,'Base Prueba'!A:D,4,),"NO REGISTRA")</f>
        <v>LIDER DE RECURSOS ACADEMICOS</v>
      </c>
      <c r="E14198" s="5" t="str">
        <f>IFERROR(VLOOKUP(A14198,'Base Prueba'!A:E,5,),"NO REGISTRA")</f>
        <v>RECURSOS ACADEMICOS</v>
      </c>
    </row>
    <row r="14199" spans="1:5" ht="15.75" x14ac:dyDescent="0.25">
      <c r="A14199" s="14">
        <v>1000257532</v>
      </c>
      <c r="B14199" s="2">
        <v>46137.560520833336</v>
      </c>
      <c r="C14199" s="3" t="str">
        <f>IFERROR(VLOOKUP(A14199,'Base Prueba'!A:C,3,),"NO REGISTRA")</f>
        <v>ANDRES FELIPE RINCON CADENA</v>
      </c>
      <c r="D14199" s="4" t="str">
        <f>IFERROR(VLOOKUP(A14199,'Base Prueba'!A:D,4,),"NO REGISTRA")</f>
        <v>DOCENTE DE TIEMPO COMPLETO</v>
      </c>
      <c r="E14199" s="5" t="str">
        <f>IFERROR(VLOOKUP(A14199,'Base Prueba'!A:E,5,),"NO REGISTRA")</f>
        <v>TECNOLOGÍA EN PRODUCCIÓN DE MEDIOS AUDIOVISUALES</v>
      </c>
    </row>
    <row r="14200" spans="1:5" ht="15.75" x14ac:dyDescent="0.25">
      <c r="A14200" s="14">
        <v>1014200970</v>
      </c>
      <c r="B14200" s="2">
        <v>46137.570110069442</v>
      </c>
      <c r="C14200" s="3" t="str">
        <f>IFERROR(VLOOKUP(A14200,'Base Prueba'!A:C,3,),"NO REGISTRA")</f>
        <v>MARILYN GAITAN HERRERA</v>
      </c>
      <c r="D14200" s="4" t="str">
        <f>IFERROR(VLOOKUP(A14200,'Base Prueba'!A:D,4,),"NO REGISTRA")</f>
        <v>DOCENTE DE MEDIO TIEMPO</v>
      </c>
      <c r="E14200" s="5" t="str">
        <f>IFERROR(VLOOKUP(A14200,'Base Prueba'!A:E,5,),"NO REGISTRA")</f>
        <v>UNIDAD DE IDIOMAS</v>
      </c>
    </row>
    <row r="14201" spans="1:5" ht="15.75" x14ac:dyDescent="0.25">
      <c r="A14201" s="14">
        <v>88195474</v>
      </c>
      <c r="B14201" s="2">
        <v>46137.571720601853</v>
      </c>
      <c r="C14201" s="3" t="str">
        <f>IFERROR(VLOOKUP(A14201,'Base Prueba'!A:C,3,),"NO REGISTRA")</f>
        <v>WILMER RINCON MONTAÑEZ</v>
      </c>
      <c r="D14201" s="4" t="str">
        <f>IFERROR(VLOOKUP(A14201,'Base Prueba'!A:D,4,),"NO REGISTRA")</f>
        <v>DIRECTOR DE PROGRAMAS LINEAS DE ADMINISTRACION Y SST</v>
      </c>
      <c r="E14201" s="5" t="str">
        <f>IFERROR(VLOOKUP(A14201,'Base Prueba'!A:E,5,),"NO REGISTRA")</f>
        <v>FACULTAD DE CIENCIAS ECONOMICAS Y ADMINISTRATIVAS</v>
      </c>
    </row>
    <row r="14202" spans="1:5" ht="15.75" x14ac:dyDescent="0.25">
      <c r="A14202" s="14">
        <v>79312652</v>
      </c>
      <c r="B14202" s="2">
        <v>46137.57559537037</v>
      </c>
      <c r="C14202" s="3" t="str">
        <f>IFERROR(VLOOKUP(A14202,'Base Prueba'!A:C,3,),"NO REGISTRA")</f>
        <v>JOSE ALVARO LARA MANOSALVA</v>
      </c>
      <c r="D14202" s="4" t="str">
        <f>IFERROR(VLOOKUP(A14202,'Base Prueba'!A:D,4,),"NO REGISTRA")</f>
        <v>DOCENTE DE TIEMPO COMPLETO</v>
      </c>
      <c r="E14202" s="5" t="str">
        <f>IFERROR(VLOOKUP(A14202,'Base Prueba'!A:E,5,),"NO REGISTRA")</f>
        <v>UNIVERSITARIO ADMINISTRACION DE EMPRESAS</v>
      </c>
    </row>
    <row r="14203" spans="1:5" ht="15.75" x14ac:dyDescent="0.25">
      <c r="A14203" s="14">
        <v>1000283508</v>
      </c>
      <c r="B14203" s="2">
        <v>46137.57623298611</v>
      </c>
      <c r="C14203" s="3" t="str">
        <f>IFERROR(VLOOKUP(A14203,'Base Prueba'!A:C,3,),"NO REGISTRA")</f>
        <v>SARA VALENTINA CHACON ZAPATA</v>
      </c>
      <c r="D14203" s="4" t="str">
        <f>IFERROR(VLOOKUP(A14203,'Base Prueba'!A:D,4,),"NO REGISTRA")</f>
        <v>AUXILIAR DE RECURSOS AUDIOVISUALES</v>
      </c>
      <c r="E14203" s="5" t="str">
        <f>IFERROR(VLOOKUP(A14203,'Base Prueba'!A:E,5,),"NO REGISTRA")</f>
        <v>OFICINA DE AUDIOVISUALES</v>
      </c>
    </row>
    <row r="14204" spans="1:5" ht="15.75" x14ac:dyDescent="0.25">
      <c r="A14204" s="14">
        <v>1024549760</v>
      </c>
      <c r="B14204" s="2">
        <v>46137.578023148148</v>
      </c>
      <c r="C14204" s="3" t="str">
        <f>IFERROR(VLOOKUP(A14204,'Base Prueba'!A:C,3,),"NO REGISTRA")</f>
        <v>FRANCY YISETH JAIMES NEIRA</v>
      </c>
      <c r="D14204" s="4" t="str">
        <f>IFERROR(VLOOKUP(A14204,'Base Prueba'!A:D,4,),"NO REGISTRA")</f>
        <v>SECRETARIA ACADEMICA - ADMINISTRATIVA DE FACULTAD</v>
      </c>
      <c r="E14204" s="5" t="str">
        <f>IFERROR(VLOOKUP(A14204,'Base Prueba'!A:E,5,),"NO REGISTRA")</f>
        <v>FACULTAD DE COMINICACIÓN PERIODISMO Y ARTES</v>
      </c>
    </row>
    <row r="14205" spans="1:5" ht="15.75" x14ac:dyDescent="0.25">
      <c r="A14205" s="14">
        <v>1001060798</v>
      </c>
      <c r="B14205" s="2">
        <v>46137.581442476854</v>
      </c>
      <c r="C14205" s="3" t="str">
        <f>IFERROR(VLOOKUP(A14205,'Base Prueba'!A:C,3,),"NO REGISTRA")</f>
        <v>ANGIE GABRIELA ADAMES RAMOS</v>
      </c>
      <c r="D14205" s="4" t="str">
        <f>IFERROR(VLOOKUP(A14205,'Base Prueba'!A:D,4,),"NO REGISTRA")</f>
        <v>DOCENTE DE MEDIO TIEMPO</v>
      </c>
      <c r="E14205" s="5" t="str">
        <f>IFERROR(VLOOKUP(A14205,'Base Prueba'!A:E,5,),"NO REGISTRA")</f>
        <v>UNIDAD DE IDIOMAS</v>
      </c>
    </row>
    <row r="14206" spans="1:5" ht="15.75" x14ac:dyDescent="0.25">
      <c r="A14206" s="14">
        <v>79951802</v>
      </c>
      <c r="B14206" s="2">
        <v>46137.584681828703</v>
      </c>
      <c r="C14206" s="3" t="str">
        <f>IFERROR(VLOOKUP(A14206,'Base Prueba'!A:C,3,),"NO REGISTRA")</f>
        <v>HERNAN ANDRES ROJAS VARGAS</v>
      </c>
      <c r="D14206" s="4" t="str">
        <f>IFERROR(VLOOKUP(A14206,'Base Prueba'!A:D,4,),"NO REGISTRA")</f>
        <v>DOCENTE DE MEDIO TIEMPO</v>
      </c>
      <c r="E14206" s="5" t="str">
        <f>IFERROR(VLOOKUP(A14206,'Base Prueba'!A:E,5,),"NO REGISTRA")</f>
        <v>UNIVERSITARIO ADMINISTRACION DE EMPRESAS</v>
      </c>
    </row>
    <row r="14207" spans="1:5" ht="15.75" x14ac:dyDescent="0.25">
      <c r="A14207" s="14">
        <v>1014257968</v>
      </c>
      <c r="B14207" s="2">
        <v>46137.585222222224</v>
      </c>
      <c r="C14207" s="3" t="str">
        <f>IFERROR(VLOOKUP(A14207,'Base Prueba'!A:C,3,),"NO REGISTRA")</f>
        <v>JORGE ANDRES LIEVANO LOPEZ</v>
      </c>
      <c r="D14207" s="4" t="str">
        <f>IFERROR(VLOOKUP(A14207,'Base Prueba'!A:D,4,),"NO REGISTRA")</f>
        <v>DOCENTE DE TIEMPO COMPLETO</v>
      </c>
      <c r="E14207" s="5" t="str">
        <f>IFERROR(VLOOKUP(A14207,'Base Prueba'!A:E,5,),"NO REGISTRA")</f>
        <v>UNIDAD DE IDIOMAS</v>
      </c>
    </row>
    <row r="14208" spans="1:5" ht="15.75" x14ac:dyDescent="0.25">
      <c r="A14208" s="14">
        <v>1022932726</v>
      </c>
      <c r="B14208" s="2">
        <v>46137.586143171298</v>
      </c>
      <c r="C14208" s="3" t="str">
        <f>IFERROR(VLOOKUP(A14208,'Base Prueba'!A:C,3,),"NO REGISTRA")</f>
        <v>ASTRID ALEJANDRA RODRIGUEZ VAQUIRO</v>
      </c>
      <c r="D14208" s="4" t="str">
        <f>IFERROR(VLOOKUP(A14208,'Base Prueba'!A:D,4,),"NO REGISTRA")</f>
        <v>DOCENTE DE TIEMPO COMPLETO</v>
      </c>
      <c r="E14208" s="5" t="str">
        <f>IFERROR(VLOOKUP(A14208,'Base Prueba'!A:E,5,),"NO REGISTRA")</f>
        <v>UNIVERSITARIO COMUNICACION SOCIAL</v>
      </c>
    </row>
    <row r="14209" spans="1:5" ht="15.75" x14ac:dyDescent="0.25">
      <c r="A14209" s="14">
        <v>1148454724</v>
      </c>
      <c r="B14209" s="2">
        <v>46137.587327546295</v>
      </c>
      <c r="C14209" s="3" t="str">
        <f>IFERROR(VLOOKUP(A14209,'Base Prueba'!A:C,3,),"NO REGISTRA")</f>
        <v>JOSE ALFREDO PARADA PUENTES</v>
      </c>
      <c r="D14209" s="4" t="str">
        <f>IFERROR(VLOOKUP(A14209,'Base Prueba'!A:D,4,),"NO REGISTRA")</f>
        <v>DOCENTE DE MEDIO TIEMPO</v>
      </c>
      <c r="E14209" s="5" t="str">
        <f>IFERROR(VLOOKUP(A14209,'Base Prueba'!A:E,5,),"NO REGISTRA")</f>
        <v>UNIVERSITARIO ADMINISTRACION DE EMPRESAS</v>
      </c>
    </row>
    <row r="14210" spans="1:5" ht="15.75" x14ac:dyDescent="0.25">
      <c r="A14210" s="14">
        <v>1032498759</v>
      </c>
      <c r="B14210" s="2">
        <v>46137.589241898146</v>
      </c>
      <c r="C14210" s="3" t="str">
        <f>IFERROR(VLOOKUP(A14210,'Base Prueba'!A:C,3,),"NO REGISTRA")</f>
        <v>ANDREA CATALINA GAVIRIA TORRES</v>
      </c>
      <c r="D14210" s="4" t="str">
        <f>IFERROR(VLOOKUP(A14210,'Base Prueba'!A:D,4,),"NO REGISTRA")</f>
        <v>AUXILIAR DE RECURSOS AUDIOVISUALES</v>
      </c>
      <c r="E14210" s="5" t="str">
        <f>IFERROR(VLOOKUP(A14210,'Base Prueba'!A:E,5,),"NO REGISTRA")</f>
        <v>OFICINA DE AUDIOVISUALES</v>
      </c>
    </row>
    <row r="14211" spans="1:5" ht="15.75" x14ac:dyDescent="0.25">
      <c r="A14211" s="14">
        <v>1023950000</v>
      </c>
      <c r="B14211" s="2">
        <v>46137.589700231481</v>
      </c>
      <c r="C14211" s="3" t="str">
        <f>IFERROR(VLOOKUP(A14211,'Base Prueba'!A:C,3,),"NO REGISTRA")</f>
        <v>ANGELA MARIA AYALA GONZALEZ</v>
      </c>
      <c r="D14211" s="4" t="str">
        <f>IFERROR(VLOOKUP(A14211,'Base Prueba'!A:D,4,),"NO REGISTRA")</f>
        <v>DOCENTE DE MEDIO TIEMPO</v>
      </c>
      <c r="E14211" s="5" t="str">
        <f>IFERROR(VLOOKUP(A14211,'Base Prueba'!A:E,5,),"NO REGISTRA")</f>
        <v>CIENCIAS DE LA INFORMACION Y BIBLIOTECOLOGIA</v>
      </c>
    </row>
    <row r="14212" spans="1:5" ht="15.75" x14ac:dyDescent="0.25">
      <c r="A14212" s="14">
        <v>1024529015</v>
      </c>
      <c r="B14212" s="2">
        <v>46137.590928935184</v>
      </c>
      <c r="C14212" s="3" t="str">
        <f>IFERROR(VLOOKUP(A14212,'Base Prueba'!A:C,3,),"NO REGISTRA")</f>
        <v>EDGAR JAVIER CUERVO RINCON</v>
      </c>
      <c r="D14212" s="4" t="str">
        <f>IFERROR(VLOOKUP(A14212,'Base Prueba'!A:D,4,),"NO REGISTRA")</f>
        <v>DOCENTE DE MEDIO TIEMPO</v>
      </c>
      <c r="E14212" s="5" t="str">
        <f>IFERROR(VLOOKUP(A14212,'Base Prueba'!A:E,5,),"NO REGISTRA")</f>
        <v>NARRATIVAS DIGITALES Y AUDIOVISUALES</v>
      </c>
    </row>
    <row r="14213" spans="1:5" ht="15.75" x14ac:dyDescent="0.25">
      <c r="A14213" s="14">
        <v>79918292</v>
      </c>
      <c r="B14213" s="2">
        <v>46137.595650694442</v>
      </c>
      <c r="C14213" s="3" t="str">
        <f>IFERROR(VLOOKUP(A14213,'Base Prueba'!A:C,3,),"NO REGISTRA")</f>
        <v>GABRIEL ALBERTO MORENO MONROY</v>
      </c>
      <c r="D14213" s="4" t="str">
        <f>IFERROR(VLOOKUP(A14213,'Base Prueba'!A:D,4,),"NO REGISTRA")</f>
        <v>DOCENTE DE MEDIO TIEMPO</v>
      </c>
      <c r="E14213" s="5" t="str">
        <f>IFERROR(VLOOKUP(A14213,'Base Prueba'!A:E,5,),"NO REGISTRA")</f>
        <v>TECNOLOGIA EN COMERCIO Y NEGOCIOS INTERNACIONALES</v>
      </c>
    </row>
    <row r="14214" spans="1:5" ht="15.75" x14ac:dyDescent="0.25">
      <c r="A14214" s="14">
        <v>1022378300</v>
      </c>
      <c r="B14214" s="2">
        <v>46137.614263425923</v>
      </c>
      <c r="C14214" s="3" t="str">
        <f>IFERROR(VLOOKUP(A14214,'Base Prueba'!A:C,3,),"NO REGISTRA")</f>
        <v>FERNEY ANDRES CHASPUENGAL RAMIREZ</v>
      </c>
      <c r="D14214" s="4" t="str">
        <f>IFERROR(VLOOKUP(A14214,'Base Prueba'!A:D,4,),"NO REGISTRA")</f>
        <v>LÍDER DE DEPORTE Y CULTURA</v>
      </c>
      <c r="E14214" s="5" t="str">
        <f>IFERROR(VLOOKUP(A14214,'Base Prueba'!A:E,5,),"NO REGISTRA")</f>
        <v>DIRECCION DE BIENESTAR INSTITUCIONAL</v>
      </c>
    </row>
    <row r="14215" spans="1:5" ht="15.75" x14ac:dyDescent="0.25">
      <c r="A14215" s="14">
        <v>1020731995</v>
      </c>
      <c r="B14215" s="2">
        <v>46137.639225694445</v>
      </c>
      <c r="C14215" s="3" t="str">
        <f>IFERROR(VLOOKUP(A14215,'Base Prueba'!A:C,3,),"NO REGISTRA")</f>
        <v>KARLA PAOLA BELTRAN PEÑUELA</v>
      </c>
      <c r="D14215" s="4" t="str">
        <f>IFERROR(VLOOKUP(A14215,'Base Prueba'!A:D,4,),"NO REGISTRA")</f>
        <v>SUPERVISOR DE FORMACION</v>
      </c>
      <c r="E14215" s="5" t="str">
        <f>IFERROR(VLOOKUP(A14215,'Base Prueba'!A:E,5,),"NO REGISTRA")</f>
        <v>VICERRECTORIA ACADEMICA</v>
      </c>
    </row>
    <row r="14216" spans="1:5" ht="15.75" x14ac:dyDescent="0.25">
      <c r="A14216" s="14">
        <v>79211001</v>
      </c>
      <c r="B14216" s="2">
        <v>46137.640790740741</v>
      </c>
      <c r="C14216" s="3" t="str">
        <f>IFERROR(VLOOKUP(A14216,'Base Prueba'!A:C,3,),"NO REGISTRA")</f>
        <v>EDISON MONSALVE CUARTAS</v>
      </c>
      <c r="D14216" s="4" t="str">
        <f>IFERROR(VLOOKUP(A14216,'Base Prueba'!A:D,4,),"NO REGISTRA")</f>
        <v>DOCENTE DE TIEMPO COMPLETO</v>
      </c>
      <c r="E14216" s="5" t="str">
        <f>IFERROR(VLOOKUP(A14216,'Base Prueba'!A:E,5,),"NO REGISTRA")</f>
        <v>PROFESIONAL EN INGENIERIA MULTIMEDIA</v>
      </c>
    </row>
    <row r="14217" spans="1:5" ht="15.75" x14ac:dyDescent="0.25">
      <c r="A14217" s="14">
        <v>91283826</v>
      </c>
      <c r="B14217" s="2">
        <v>46137.647364583332</v>
      </c>
      <c r="C14217" s="3" t="str">
        <f>IFERROR(VLOOKUP(A14217,'Base Prueba'!A:C,3,),"NO REGISTRA")</f>
        <v>CARLOS ALBERTO ESPINOSA HERRERA</v>
      </c>
      <c r="D14217" s="4" t="str">
        <f>IFERROR(VLOOKUP(A14217,'Base Prueba'!A:D,4,),"NO REGISTRA")</f>
        <v>DOCENTE DE MEDIO TIEMPO</v>
      </c>
      <c r="E14217" s="5" t="str">
        <f>IFERROR(VLOOKUP(A14217,'Base Prueba'!A:E,5,),"NO REGISTRA")</f>
        <v>TECNOLOGÍA EN PRODUCCIÓN DE CONTENIDOS PERIODÍSTICOS</v>
      </c>
    </row>
    <row r="14218" spans="1:5" ht="15.75" x14ac:dyDescent="0.25">
      <c r="A14218" s="14">
        <v>91283826</v>
      </c>
      <c r="B14218" s="2">
        <v>46137.647477314815</v>
      </c>
      <c r="C14218" s="3" t="str">
        <f>IFERROR(VLOOKUP(A14218,'Base Prueba'!A:C,3,),"NO REGISTRA")</f>
        <v>CARLOS ALBERTO ESPINOSA HERRERA</v>
      </c>
      <c r="D14218" s="4" t="str">
        <f>IFERROR(VLOOKUP(A14218,'Base Prueba'!A:D,4,),"NO REGISTRA")</f>
        <v>DOCENTE DE MEDIO TIEMPO</v>
      </c>
      <c r="E14218" s="5" t="str">
        <f>IFERROR(VLOOKUP(A14218,'Base Prueba'!A:E,5,),"NO REGISTRA")</f>
        <v>TECNOLOGÍA EN PRODUCCIÓN DE CONTENIDOS PERIODÍSTICOS</v>
      </c>
    </row>
    <row r="14219" spans="1:5" ht="15.75" x14ac:dyDescent="0.25">
      <c r="A14219" s="14">
        <v>1090495027</v>
      </c>
      <c r="B14219" s="2">
        <v>46137.650585300929</v>
      </c>
      <c r="C14219" s="3" t="str">
        <f>IFERROR(VLOOKUP(A14219,'Base Prueba'!A:C,3,),"NO REGISTRA")</f>
        <v>JHOBANY ALBERTO VACA LARGO</v>
      </c>
      <c r="D14219" s="4" t="str">
        <f>IFERROR(VLOOKUP(A14219,'Base Prueba'!A:D,4,),"NO REGISTRA")</f>
        <v>ENTRENADOR DEL CENTRO DE ALTURAS</v>
      </c>
      <c r="E14219" s="5" t="str">
        <f>IFERROR(VLOOKUP(A14219,'Base Prueba'!A:E,5,),"NO REGISTRA")</f>
        <v>OFICINA DE PLANEACION Y GESTION DE LA CALIDAD</v>
      </c>
    </row>
    <row r="14220" spans="1:5" ht="15.75" x14ac:dyDescent="0.25">
      <c r="A14220" s="14">
        <v>52899220</v>
      </c>
      <c r="B14220" s="2">
        <v>46137.662562847225</v>
      </c>
      <c r="C14220" s="3" t="str">
        <f>IFERROR(VLOOKUP(A14220,'Base Prueba'!A:C,3,),"NO REGISTRA")</f>
        <v>CLARA ROSALBA SANCHEZ PALOMA</v>
      </c>
      <c r="D14220" s="4" t="str">
        <f>IFERROR(VLOOKUP(A14220,'Base Prueba'!A:D,4,),"NO REGISTRA")</f>
        <v>DOCENTE DE MEDIO TIEMPO</v>
      </c>
      <c r="E14220" s="5" t="str">
        <f>IFERROR(VLOOKUP(A14220,'Base Prueba'!A:E,5,),"NO REGISTRA")</f>
        <v>UNIDAD DE IDIOMAS</v>
      </c>
    </row>
    <row r="14221" spans="1:5" ht="15.75" x14ac:dyDescent="0.25">
      <c r="A14221" s="14">
        <v>79918292</v>
      </c>
      <c r="B14221" s="2">
        <v>46137.667845254633</v>
      </c>
      <c r="C14221" s="3" t="str">
        <f>IFERROR(VLOOKUP(A14221,'Base Prueba'!A:C,3,),"NO REGISTRA")</f>
        <v>GABRIEL ALBERTO MORENO MONROY</v>
      </c>
      <c r="D14221" s="4" t="str">
        <f>IFERROR(VLOOKUP(A14221,'Base Prueba'!A:D,4,),"NO REGISTRA")</f>
        <v>DOCENTE DE MEDIO TIEMPO</v>
      </c>
      <c r="E14221" s="5" t="str">
        <f>IFERROR(VLOOKUP(A14221,'Base Prueba'!A:E,5,),"NO REGISTRA")</f>
        <v>TECNOLOGIA EN COMERCIO Y NEGOCIOS INTERNACIONALES</v>
      </c>
    </row>
    <row r="14222" spans="1:5" ht="15.75" x14ac:dyDescent="0.25">
      <c r="A14222" s="14">
        <v>1019116766</v>
      </c>
      <c r="B14222" s="2">
        <v>46137.670672916669</v>
      </c>
      <c r="C14222" s="3" t="str">
        <f>IFERROR(VLOOKUP(A14222,'Base Prueba'!A:C,3,),"NO REGISTRA")</f>
        <v>IVAN FERNEY MONTOYA BOLAÑOS</v>
      </c>
      <c r="D14222" s="4" t="str">
        <f>IFERROR(VLOOKUP(A14222,'Base Prueba'!A:D,4,),"NO REGISTRA")</f>
        <v>DOCENTE DE TIEMPO COMPLETO</v>
      </c>
      <c r="E14222" s="5" t="str">
        <f>IFERROR(VLOOKUP(A14222,'Base Prueba'!A:E,5,),"NO REGISTRA")</f>
        <v>UNIVERSITARIO EN TURISMO Y GASTRONOMIA</v>
      </c>
    </row>
    <row r="14223" spans="1:5" ht="15.75" x14ac:dyDescent="0.25">
      <c r="A14223" s="14">
        <v>1093773069</v>
      </c>
      <c r="B14223" s="2">
        <v>46137.68317152778</v>
      </c>
      <c r="C14223" s="3" t="str">
        <f>IFERROR(VLOOKUP(A14223,'Base Prueba'!A:C,3,),"NO REGISTRA")</f>
        <v>MICHAEL STEVEN AMAYA SANCHEZ</v>
      </c>
      <c r="D14223" s="4" t="str">
        <f>IFERROR(VLOOKUP(A14223,'Base Prueba'!A:D,4,),"NO REGISTRA")</f>
        <v>DOCENTE DE TIEMPO COMPLETO</v>
      </c>
      <c r="E14223" s="5" t="str">
        <f>IFERROR(VLOOKUP(A14223,'Base Prueba'!A:E,5,),"NO REGISTRA")</f>
        <v>UNIVERSITARIO EN SEGURIDAD Y SALUD EN EL TRABAJO</v>
      </c>
    </row>
    <row r="14224" spans="1:5" ht="15.75" x14ac:dyDescent="0.25">
      <c r="A14224" s="14">
        <v>80189815</v>
      </c>
      <c r="B14224" s="2">
        <v>46137.690798958334</v>
      </c>
      <c r="C14224" s="3" t="str">
        <f>IFERROR(VLOOKUP(A14224,'Base Prueba'!A:C,3,),"NO REGISTRA")</f>
        <v>JUAN MANUEL DIAZ SOSA</v>
      </c>
      <c r="D14224" s="4" t="str">
        <f>IFERROR(VLOOKUP(A14224,'Base Prueba'!A:D,4,),"NO REGISTRA")</f>
        <v>AUXILIAR DE RECURSOS AUDIOVISUALES</v>
      </c>
      <c r="E14224" s="5" t="str">
        <f>IFERROR(VLOOKUP(A14224,'Base Prueba'!A:E,5,),"NO REGISTRA")</f>
        <v>OFICINA DE AUDIOVISUALES</v>
      </c>
    </row>
    <row r="14225" spans="1:5" ht="15.75" x14ac:dyDescent="0.25">
      <c r="A14225" s="14">
        <v>79792838</v>
      </c>
      <c r="B14225" s="2">
        <v>46137.696953587962</v>
      </c>
      <c r="C14225" s="3" t="str">
        <f>IFERROR(VLOOKUP(A14225,'Base Prueba'!A:C,3,),"NO REGISTRA")</f>
        <v>CARLOS STEAVE DAVILA MENESES</v>
      </c>
      <c r="D14225" s="4" t="str">
        <f>IFERROR(VLOOKUP(A14225,'Base Prueba'!A:D,4,),"NO REGISTRA")</f>
        <v>DOCENTE DE MEDIO TIEMPO</v>
      </c>
      <c r="E14225" s="5" t="str">
        <f>IFERROR(VLOOKUP(A14225,'Base Prueba'!A:E,5,),"NO REGISTRA")</f>
        <v>UNIDAD DE IDIOMAS</v>
      </c>
    </row>
    <row r="14226" spans="1:5" ht="15.75" x14ac:dyDescent="0.25">
      <c r="A14226" s="14">
        <v>1148454724</v>
      </c>
      <c r="B14226" s="2">
        <v>46137.706013657407</v>
      </c>
      <c r="C14226" s="3" t="str">
        <f>IFERROR(VLOOKUP(A14226,'Base Prueba'!A:C,3,),"NO REGISTRA")</f>
        <v>JOSE ALFREDO PARADA PUENTES</v>
      </c>
      <c r="D14226" s="4" t="str">
        <f>IFERROR(VLOOKUP(A14226,'Base Prueba'!A:D,4,),"NO REGISTRA")</f>
        <v>DOCENTE DE MEDIO TIEMPO</v>
      </c>
      <c r="E14226" s="5" t="str">
        <f>IFERROR(VLOOKUP(A14226,'Base Prueba'!A:E,5,),"NO REGISTRA")</f>
        <v>UNIVERSITARIO ADMINISTRACION DE EMPRESAS</v>
      </c>
    </row>
    <row r="14227" spans="1:5" ht="15.75" x14ac:dyDescent="0.25">
      <c r="A14227" s="14">
        <v>1001060798</v>
      </c>
      <c r="B14227" s="2">
        <v>46137.70945509259</v>
      </c>
      <c r="C14227" s="3" t="str">
        <f>IFERROR(VLOOKUP(A14227,'Base Prueba'!A:C,3,),"NO REGISTRA")</f>
        <v>ANGIE GABRIELA ADAMES RAMOS</v>
      </c>
      <c r="D14227" s="4" t="str">
        <f>IFERROR(VLOOKUP(A14227,'Base Prueba'!A:D,4,),"NO REGISTRA")</f>
        <v>DOCENTE DE MEDIO TIEMPO</v>
      </c>
      <c r="E14227" s="5" t="str">
        <f>IFERROR(VLOOKUP(A14227,'Base Prueba'!A:E,5,),"NO REGISTRA")</f>
        <v>UNIDAD DE IDIOMAS</v>
      </c>
    </row>
    <row r="14228" spans="1:5" ht="15.75" x14ac:dyDescent="0.25">
      <c r="A14228" s="14">
        <v>80817377</v>
      </c>
      <c r="B14228" s="2">
        <v>46137.721667361111</v>
      </c>
      <c r="C14228" s="3" t="str">
        <f>IFERROR(VLOOKUP(A14228,'Base Prueba'!A:C,3,),"NO REGISTRA")</f>
        <v>OMAR ANDRES BONILLA ACOSTA</v>
      </c>
      <c r="D14228" s="4" t="str">
        <f>IFERROR(VLOOKUP(A14228,'Base Prueba'!A:D,4,),"NO REGISTRA")</f>
        <v>DIRECTOR DE PROGRAMAS DE INGENIERIA</v>
      </c>
      <c r="E14228" s="5" t="str">
        <f>IFERROR(VLOOKUP(A14228,'Base Prueba'!A:E,5,),"NO REGISTRA")</f>
        <v>FACULTAD DE CIENCIAS ECONOMICAS Y ADMINISTRATIVAS</v>
      </c>
    </row>
    <row r="14229" spans="1:5" ht="15.75" x14ac:dyDescent="0.25">
      <c r="A14229" s="14">
        <v>1010189117</v>
      </c>
      <c r="B14229" s="2">
        <v>46137.726852430555</v>
      </c>
      <c r="C14229" s="3" t="str">
        <f>IFERROR(VLOOKUP(A14229,'Base Prueba'!A:C,3,),"NO REGISTRA")</f>
        <v>ADRIANA PAOLA CARVAJAL TARAZONA</v>
      </c>
      <c r="D14229" s="4" t="str">
        <f>IFERROR(VLOOKUP(A14229,'Base Prueba'!A:D,4,),"NO REGISTRA")</f>
        <v>DOCENTE DE MEDIO TIEMPO</v>
      </c>
      <c r="E14229" s="5" t="str">
        <f>IFERROR(VLOOKUP(A14229,'Base Prueba'!A:E,5,),"NO REGISTRA")</f>
        <v>UNIVERSITARIO COMUNICACION SOCIAL</v>
      </c>
    </row>
    <row r="14230" spans="1:5" ht="15.75" x14ac:dyDescent="0.25">
      <c r="A14230" s="14">
        <v>1000283508</v>
      </c>
      <c r="B14230" s="2">
        <v>46137.733359837963</v>
      </c>
      <c r="C14230" s="3" t="str">
        <f>IFERROR(VLOOKUP(A14230,'Base Prueba'!A:C,3,),"NO REGISTRA")</f>
        <v>SARA VALENTINA CHACON ZAPATA</v>
      </c>
      <c r="D14230" s="4" t="str">
        <f>IFERROR(VLOOKUP(A14230,'Base Prueba'!A:D,4,),"NO REGISTRA")</f>
        <v>AUXILIAR DE RECURSOS AUDIOVISUALES</v>
      </c>
      <c r="E14230" s="5" t="str">
        <f>IFERROR(VLOOKUP(A14230,'Base Prueba'!A:E,5,),"NO REGISTRA")</f>
        <v>OFICINA DE AUDIOVISUALES</v>
      </c>
    </row>
    <row r="14231" spans="1:5" ht="15.75" x14ac:dyDescent="0.25">
      <c r="A14231" s="14">
        <v>79312652</v>
      </c>
      <c r="B14231" s="2">
        <v>46137.743247222221</v>
      </c>
      <c r="C14231" s="3" t="str">
        <f>IFERROR(VLOOKUP(A14231,'Base Prueba'!A:C,3,),"NO REGISTRA")</f>
        <v>JOSE ALVARO LARA MANOSALVA</v>
      </c>
      <c r="D14231" s="4" t="str">
        <f>IFERROR(VLOOKUP(A14231,'Base Prueba'!A:D,4,),"NO REGISTRA")</f>
        <v>DOCENTE DE TIEMPO COMPLETO</v>
      </c>
      <c r="E14231" s="5" t="str">
        <f>IFERROR(VLOOKUP(A14231,'Base Prueba'!A:E,5,),"NO REGISTRA")</f>
        <v>UNIVERSITARIO ADMINISTRACION DE EMPRESAS</v>
      </c>
    </row>
    <row r="14232" spans="1:5" ht="15.75" x14ac:dyDescent="0.25">
      <c r="A14232" s="14">
        <v>52059516</v>
      </c>
      <c r="B14232" s="2">
        <v>46137.750663310188</v>
      </c>
      <c r="C14232" s="3" t="str">
        <f>IFERROR(VLOOKUP(A14232,'Base Prueba'!A:C,3,),"NO REGISTRA")</f>
        <v>YANETT AFANADOR AGUILAR</v>
      </c>
      <c r="D14232" s="4" t="str">
        <f>IFERROR(VLOOKUP(A14232,'Base Prueba'!A:D,4,),"NO REGISTRA")</f>
        <v>AUXILIAR DE SERVICIOS</v>
      </c>
      <c r="E14232" s="5" t="str">
        <f>IFERROR(VLOOKUP(A14232,'Base Prueba'!A:E,5,),"NO REGISTRA")</f>
        <v>LOGISTICA Y SERVICIOS GENERALES</v>
      </c>
    </row>
    <row r="14233" spans="1:5" ht="15.75" x14ac:dyDescent="0.25">
      <c r="A14233" s="14">
        <v>52220354</v>
      </c>
      <c r="B14233" s="2">
        <v>46137.750753703702</v>
      </c>
      <c r="C14233" s="3" t="str">
        <f>IFERROR(VLOOKUP(A14233,'Base Prueba'!A:C,3,),"NO REGISTRA")</f>
        <v>ILSA BARAHONA POLO</v>
      </c>
      <c r="D14233" s="4" t="str">
        <f>IFERROR(VLOOKUP(A14233,'Base Prueba'!A:D,4,),"NO REGISTRA")</f>
        <v>AUXILIAR DE SERVICIOS</v>
      </c>
      <c r="E14233" s="5" t="str">
        <f>IFERROR(VLOOKUP(A14233,'Base Prueba'!A:E,5,),"NO REGISTRA")</f>
        <v>LOGISTICA Y SERVICIOS GENERALES</v>
      </c>
    </row>
    <row r="14234" spans="1:5" ht="15.75" x14ac:dyDescent="0.25">
      <c r="A14234" s="14">
        <v>52034349</v>
      </c>
      <c r="B14234" s="2">
        <v>46137.750789120371</v>
      </c>
      <c r="C14234" s="3" t="str">
        <f>IFERROR(VLOOKUP(A14234,'Base Prueba'!A:C,3,),"NO REGISTRA")</f>
        <v>DIDILMA BARRERA BAREÑO</v>
      </c>
      <c r="D14234" s="4" t="str">
        <f>IFERROR(VLOOKUP(A14234,'Base Prueba'!A:D,4,),"NO REGISTRA")</f>
        <v>AUXILIAR DE SERVICIOS</v>
      </c>
      <c r="E14234" s="5" t="str">
        <f>IFERROR(VLOOKUP(A14234,'Base Prueba'!A:E,5,),"NO REGISTRA")</f>
        <v>LOGISTICA Y SERVICIOS GENERALES</v>
      </c>
    </row>
    <row r="14235" spans="1:5" ht="15.75" x14ac:dyDescent="0.25">
      <c r="A14235" s="14">
        <v>79946416</v>
      </c>
      <c r="B14235" s="2">
        <v>46137.76741990741</v>
      </c>
      <c r="C14235" s="3" t="str">
        <f>IFERROR(VLOOKUP(A14235,'Base Prueba'!A:C,3,),"NO REGISTRA")</f>
        <v>ALBERTO HERNAN SEGURA ABRIL</v>
      </c>
      <c r="D14235" s="4" t="str">
        <f>IFERROR(VLOOKUP(A14235,'Base Prueba'!A:D,4,),"NO REGISTRA")</f>
        <v>DOCENTE DE TIEMPO COMPLETO</v>
      </c>
      <c r="E14235" s="5" t="str">
        <f>IFERROR(VLOOKUP(A14235,'Base Prueba'!A:E,5,),"NO REGISTRA")</f>
        <v>TECNOLOGÍA EN PRODUCCIÓN DE MEDIOS AUDIOVISUALES</v>
      </c>
    </row>
    <row r="14236" spans="1:5" ht="15.75" x14ac:dyDescent="0.25">
      <c r="A14236" s="14">
        <v>1012338489</v>
      </c>
      <c r="B14236" s="2">
        <v>46137.776195254628</v>
      </c>
      <c r="C14236" s="3" t="str">
        <f>IFERROR(VLOOKUP(A14236,'Base Prueba'!A:C,3,),"NO REGISTRA")</f>
        <v>DERLY TATIANA ROJAS NAVARRO</v>
      </c>
      <c r="D14236" s="4" t="str">
        <f>IFERROR(VLOOKUP(A14236,'Base Prueba'!A:D,4,),"NO REGISTRA")</f>
        <v>AUXILIAR BIBLIOTECA</v>
      </c>
      <c r="E14236" s="5" t="str">
        <f>IFERROR(VLOOKUP(A14236,'Base Prueba'!A:E,5,),"NO REGISTRA")</f>
        <v>BIBLIOTECA</v>
      </c>
    </row>
    <row r="14237" spans="1:5" ht="15.75" x14ac:dyDescent="0.25">
      <c r="A14237" s="14">
        <v>79301557</v>
      </c>
      <c r="B14237" s="2">
        <v>46137.776280555554</v>
      </c>
      <c r="C14237" s="3" t="str">
        <f>IFERROR(VLOOKUP(A14237,'Base Prueba'!A:C,3,),"NO REGISTRA")</f>
        <v>NESTOR ALEJANDRO PINZON LOPEZ</v>
      </c>
      <c r="D14237" s="4" t="str">
        <f>IFERROR(VLOOKUP(A14237,'Base Prueba'!A:D,4,),"NO REGISTRA")</f>
        <v>DOCENTE DE TIEMPO COMPLETO</v>
      </c>
      <c r="E14237" s="5" t="str">
        <f>IFERROR(VLOOKUP(A14237,'Base Prueba'!A:E,5,),"NO REGISTRA")</f>
        <v>PROFESIONAL EN INGENIERIA MULTIMEDIA</v>
      </c>
    </row>
    <row r="14238" spans="1:5" ht="15.75" x14ac:dyDescent="0.25">
      <c r="A14238" s="14">
        <v>1014200970</v>
      </c>
      <c r="B14238" s="2">
        <v>46137.776435300926</v>
      </c>
      <c r="C14238" s="3" t="str">
        <f>IFERROR(VLOOKUP(A14238,'Base Prueba'!A:C,3,),"NO REGISTRA")</f>
        <v>MARILYN GAITAN HERRERA</v>
      </c>
      <c r="D14238" s="4" t="str">
        <f>IFERROR(VLOOKUP(A14238,'Base Prueba'!A:D,4,),"NO REGISTRA")</f>
        <v>DOCENTE DE MEDIO TIEMPO</v>
      </c>
      <c r="E14238" s="5" t="str">
        <f>IFERROR(VLOOKUP(A14238,'Base Prueba'!A:E,5,),"NO REGISTRA")</f>
        <v>UNIDAD DE IDIOMAS</v>
      </c>
    </row>
    <row r="14239" spans="1:5" ht="15.75" x14ac:dyDescent="0.25">
      <c r="A14239" s="14">
        <v>1019116766</v>
      </c>
      <c r="B14239" s="2">
        <v>46137.780417939815</v>
      </c>
      <c r="C14239" s="3" t="str">
        <f>IFERROR(VLOOKUP(A14239,'Base Prueba'!A:C,3,),"NO REGISTRA")</f>
        <v>IVAN FERNEY MONTOYA BOLAÑOS</v>
      </c>
      <c r="D14239" s="4" t="str">
        <f>IFERROR(VLOOKUP(A14239,'Base Prueba'!A:D,4,),"NO REGISTRA")</f>
        <v>DOCENTE DE TIEMPO COMPLETO</v>
      </c>
      <c r="E14239" s="5" t="str">
        <f>IFERROR(VLOOKUP(A14239,'Base Prueba'!A:E,5,),"NO REGISTRA")</f>
        <v>UNIVERSITARIO EN TURISMO Y GASTRONOMIA</v>
      </c>
    </row>
    <row r="14240" spans="1:5" ht="15.75" x14ac:dyDescent="0.25">
      <c r="A14240" s="14">
        <v>1014257968</v>
      </c>
      <c r="B14240" s="2">
        <v>46137.786162500001</v>
      </c>
      <c r="C14240" s="3" t="str">
        <f>IFERROR(VLOOKUP(A14240,'Base Prueba'!A:C,3,),"NO REGISTRA")</f>
        <v>JORGE ANDRES LIEVANO LOPEZ</v>
      </c>
      <c r="D14240" s="4" t="str">
        <f>IFERROR(VLOOKUP(A14240,'Base Prueba'!A:D,4,),"NO REGISTRA")</f>
        <v>DOCENTE DE TIEMPO COMPLETO</v>
      </c>
      <c r="E14240" s="5" t="str">
        <f>IFERROR(VLOOKUP(A14240,'Base Prueba'!A:E,5,),"NO REGISTRA")</f>
        <v>UNIDAD DE IDIOMAS</v>
      </c>
    </row>
    <row r="14241" spans="1:5" ht="15.75" x14ac:dyDescent="0.25">
      <c r="A14241" s="14">
        <v>1019125716</v>
      </c>
      <c r="B14241" s="2">
        <v>46137.793033564813</v>
      </c>
      <c r="C14241" s="3" t="str">
        <f>IFERROR(VLOOKUP(A14241,'Base Prueba'!A:C,3,),"NO REGISTRA")</f>
        <v>GINA PAOLA ALZATE ARISTIZABAL</v>
      </c>
      <c r="D14241" s="4" t="str">
        <f>IFERROR(VLOOKUP(A14241,'Base Prueba'!A:D,4,),"NO REGISTRA")</f>
        <v>DOCENTE DE MEDIO TIEMPO</v>
      </c>
      <c r="E14241" s="5" t="str">
        <f>IFERROR(VLOOKUP(A14241,'Base Prueba'!A:E,5,),"NO REGISTRA")</f>
        <v>UNIDAD DE IDIOMAS</v>
      </c>
    </row>
    <row r="14242" spans="1:5" ht="15.75" x14ac:dyDescent="0.25">
      <c r="A14242" s="14">
        <v>1026252093</v>
      </c>
      <c r="B14242" s="2">
        <v>46137.796747337961</v>
      </c>
      <c r="C14242" s="3" t="str">
        <f>IFERROR(VLOOKUP(A14242,'Base Prueba'!A:C,3,),"NO REGISTRA")</f>
        <v>NADIA ROJAS MUÑOZ</v>
      </c>
      <c r="D14242" s="4" t="str">
        <f>IFERROR(VLOOKUP(A14242,'Base Prueba'!A:D,4,),"NO REGISTRA")</f>
        <v>DOCENTE DE TIEMPO COMPLETO</v>
      </c>
      <c r="E14242" s="5" t="str">
        <f>IFERROR(VLOOKUP(A14242,'Base Prueba'!A:E,5,),"NO REGISTRA")</f>
        <v>UNIVERSITARIO COMUNICACION SOCIAL</v>
      </c>
    </row>
    <row r="14243" spans="1:5" ht="15.75" x14ac:dyDescent="0.25">
      <c r="A14243" s="14">
        <v>1473024</v>
      </c>
      <c r="B14243" s="2">
        <v>46137.798297685185</v>
      </c>
      <c r="C14243" s="3" t="str">
        <f>IFERROR(VLOOKUP(A14243,'Base Prueba'!A:C,3,),"NO REGISTRA")</f>
        <v>GUILLERMO MUÑOZ PAJOY</v>
      </c>
      <c r="D14243" s="4" t="str">
        <f>IFERROR(VLOOKUP(A14243,'Base Prueba'!A:D,4,),"NO REGISTRA")</f>
        <v>AUXILIAR DE SERVICIOS  GENERALES</v>
      </c>
      <c r="E14243" s="5" t="str">
        <f>IFERROR(VLOOKUP(A14243,'Base Prueba'!A:E,5,),"NO REGISTRA")</f>
        <v>LOGISTICA Y SERVICIOS GENERALES</v>
      </c>
    </row>
    <row r="14244" spans="1:5" ht="15.75" x14ac:dyDescent="0.25">
      <c r="A14244" s="14">
        <v>80211886</v>
      </c>
      <c r="B14244" s="2">
        <v>46137.800381250003</v>
      </c>
      <c r="C14244" s="3" t="str">
        <f>IFERROR(VLOOKUP(A14244,'Base Prueba'!A:C,3,),"NO REGISTRA")</f>
        <v>EDWIN GIOVANNY QUIMBAY HIDALGO</v>
      </c>
      <c r="D14244" s="4" t="str">
        <f>IFERROR(VLOOKUP(A14244,'Base Prueba'!A:D,4,),"NO REGISTRA")</f>
        <v>LIDER DE RECURSOS ACADEMICOS</v>
      </c>
      <c r="E14244" s="5" t="str">
        <f>IFERROR(VLOOKUP(A14244,'Base Prueba'!A:E,5,),"NO REGISTRA")</f>
        <v>RECURSOS ACADEMICOS</v>
      </c>
    </row>
    <row r="14245" spans="1:5" ht="15.75" x14ac:dyDescent="0.25">
      <c r="A14245" s="14">
        <v>1090495027</v>
      </c>
      <c r="B14245" s="2">
        <v>46138.288144907405</v>
      </c>
      <c r="C14245" s="3" t="str">
        <f>IFERROR(VLOOKUP(A14245,'Base Prueba'!A:C,3,),"NO REGISTRA")</f>
        <v>JHOBANY ALBERTO VACA LARGO</v>
      </c>
      <c r="D14245" s="4" t="str">
        <f>IFERROR(VLOOKUP(A14245,'Base Prueba'!A:D,4,),"NO REGISTRA")</f>
        <v>ENTRENADOR DEL CENTRO DE ALTURAS</v>
      </c>
      <c r="E14245" s="5" t="str">
        <f>IFERROR(VLOOKUP(A14245,'Base Prueba'!A:E,5,),"NO REGISTRA")</f>
        <v>OFICINA DE PLANEACION Y GESTION DE LA CALIDAD</v>
      </c>
    </row>
    <row r="14246" spans="1:5" ht="15.75" x14ac:dyDescent="0.25">
      <c r="A14246" s="14">
        <v>1090495027</v>
      </c>
      <c r="B14246" s="2">
        <v>46138.568539467589</v>
      </c>
      <c r="C14246" s="3" t="str">
        <f>IFERROR(VLOOKUP(A14246,'Base Prueba'!A:C,3,),"NO REGISTRA")</f>
        <v>JHOBANY ALBERTO VACA LARGO</v>
      </c>
      <c r="D14246" s="4" t="str">
        <f>IFERROR(VLOOKUP(A14246,'Base Prueba'!A:D,4,),"NO REGISTRA")</f>
        <v>ENTRENADOR DEL CENTRO DE ALTURAS</v>
      </c>
      <c r="E14246" s="5" t="str">
        <f>IFERROR(VLOOKUP(A14246,'Base Prueba'!A:E,5,),"NO REGISTRA")</f>
        <v>OFICINA DE PLANEACION Y GESTION DE LA CALIDAD</v>
      </c>
    </row>
    <row r="14247" spans="1:5" ht="15.75" x14ac:dyDescent="0.25">
      <c r="A14247" s="14">
        <v>52220354</v>
      </c>
      <c r="B14247" s="2">
        <v>46139.228235069444</v>
      </c>
      <c r="C14247" s="3" t="str">
        <f>IFERROR(VLOOKUP(A14247,'Base Prueba'!A:C,3,),"NO REGISTRA")</f>
        <v>ILSA BARAHONA POLO</v>
      </c>
      <c r="D14247" s="4" t="str">
        <f>IFERROR(VLOOKUP(A14247,'Base Prueba'!A:D,4,),"NO REGISTRA")</f>
        <v>AUXILIAR DE SERVICIOS</v>
      </c>
      <c r="E14247" s="5" t="str">
        <f>IFERROR(VLOOKUP(A14247,'Base Prueba'!A:E,5,),"NO REGISTRA")</f>
        <v>LOGISTICA Y SERVICIOS GENERALES</v>
      </c>
    </row>
    <row r="14248" spans="1:5" ht="15.75" x14ac:dyDescent="0.25">
      <c r="A14248" s="14">
        <v>52034349</v>
      </c>
      <c r="B14248" s="2">
        <v>46139.236773263889</v>
      </c>
      <c r="C14248" s="3" t="str">
        <f>IFERROR(VLOOKUP(A14248,'Base Prueba'!A:C,3,),"NO REGISTRA")</f>
        <v>DIDILMA BARRERA BAREÑO</v>
      </c>
      <c r="D14248" s="4" t="str">
        <f>IFERROR(VLOOKUP(A14248,'Base Prueba'!A:D,4,),"NO REGISTRA")</f>
        <v>AUXILIAR DE SERVICIOS</v>
      </c>
      <c r="E14248" s="5" t="str">
        <f>IFERROR(VLOOKUP(A14248,'Base Prueba'!A:E,5,),"NO REGISTRA")</f>
        <v>LOGISTICA Y SERVICIOS GENERALES</v>
      </c>
    </row>
    <row r="14249" spans="1:5" ht="15.75" x14ac:dyDescent="0.25">
      <c r="A14249" s="14">
        <v>52059516</v>
      </c>
      <c r="B14249" s="2">
        <v>46139.237702430553</v>
      </c>
      <c r="C14249" s="3" t="str">
        <f>IFERROR(VLOOKUP(A14249,'Base Prueba'!A:C,3,),"NO REGISTRA")</f>
        <v>YANETT AFANADOR AGUILAR</v>
      </c>
      <c r="D14249" s="4" t="str">
        <f>IFERROR(VLOOKUP(A14249,'Base Prueba'!A:D,4,),"NO REGISTRA")</f>
        <v>AUXILIAR DE SERVICIOS</v>
      </c>
      <c r="E14249" s="5" t="str">
        <f>IFERROR(VLOOKUP(A14249,'Base Prueba'!A:E,5,),"NO REGISTRA")</f>
        <v>LOGISTICA Y SERVICIOS GENERALES</v>
      </c>
    </row>
    <row r="14250" spans="1:5" ht="15.75" x14ac:dyDescent="0.25">
      <c r="A14250" s="14">
        <v>1033724599</v>
      </c>
      <c r="B14250" s="2">
        <v>46139.242515972219</v>
      </c>
      <c r="C14250" s="3" t="str">
        <f>IFERROR(VLOOKUP(A14250,'Base Prueba'!A:C,3,),"NO REGISTRA")</f>
        <v>LUZ MARIA RAMIREZ RODRIGUEZ</v>
      </c>
      <c r="D14250" s="4" t="str">
        <f>IFERROR(VLOOKUP(A14250,'Base Prueba'!A:D,4,),"NO REGISTRA")</f>
        <v>AUXILIAR DE SERVICIOS</v>
      </c>
      <c r="E14250" s="5" t="str">
        <f>IFERROR(VLOOKUP(A14250,'Base Prueba'!A:E,5,),"NO REGISTRA")</f>
        <v>LOGISTICA Y SERVICIOS GENERALES</v>
      </c>
    </row>
    <row r="14251" spans="1:5" ht="15.75" x14ac:dyDescent="0.25">
      <c r="A14251" s="14">
        <v>51840480</v>
      </c>
      <c r="B14251" s="2">
        <v>46139.245109490737</v>
      </c>
      <c r="C14251" s="3" t="str">
        <f>IFERROR(VLOOKUP(A14251,'Base Prueba'!A:C,3,),"NO REGISTRA")</f>
        <v>OLGA GAVILAN BENAVIDES</v>
      </c>
      <c r="D14251" s="4" t="str">
        <f>IFERROR(VLOOKUP(A14251,'Base Prueba'!A:D,4,),"NO REGISTRA")</f>
        <v>AUXILIAR DE SERVICIOS</v>
      </c>
      <c r="E14251" s="5" t="str">
        <f>IFERROR(VLOOKUP(A14251,'Base Prueba'!A:E,5,),"NO REGISTRA")</f>
        <v>LOGISTICA Y SERVICIOS GENERALES</v>
      </c>
    </row>
    <row r="14252" spans="1:5" ht="15.75" x14ac:dyDescent="0.25">
      <c r="A14252" s="14">
        <v>80812084</v>
      </c>
      <c r="B14252" s="2">
        <v>46139.245363310183</v>
      </c>
      <c r="C14252" s="3" t="str">
        <f>IFERROR(VLOOKUP(A14252,'Base Prueba'!A:C,3,),"NO REGISTRA")</f>
        <v>LUIS HELI RUIZ GUTIERREZ</v>
      </c>
      <c r="D14252" s="4" t="str">
        <f>IFERROR(VLOOKUP(A14252,'Base Prueba'!A:D,4,),"NO REGISTRA")</f>
        <v>AUXILIAR DE SERVICIOS  GENERALES</v>
      </c>
      <c r="E14252" s="5" t="str">
        <f>IFERROR(VLOOKUP(A14252,'Base Prueba'!A:E,5,),"NO REGISTRA")</f>
        <v>LOGISTICA Y SERVICIOS GENERALES</v>
      </c>
    </row>
    <row r="14253" spans="1:5" ht="15.75" x14ac:dyDescent="0.25">
      <c r="A14253" s="14">
        <v>1105681275</v>
      </c>
      <c r="B14253" s="2">
        <v>46139.24537650463</v>
      </c>
      <c r="C14253" s="3" t="str">
        <f>IFERROR(VLOOKUP(A14253,'Base Prueba'!A:C,3,),"NO REGISTRA")</f>
        <v>VICTORIA GUTIERREZ BARRIOS</v>
      </c>
      <c r="D14253" s="4" t="str">
        <f>IFERROR(VLOOKUP(A14253,'Base Prueba'!A:D,4,),"NO REGISTRA")</f>
        <v>AUXILIAR DE SERVICIOS</v>
      </c>
      <c r="E14253" s="5" t="str">
        <f>IFERROR(VLOOKUP(A14253,'Base Prueba'!A:E,5,),"NO REGISTRA")</f>
        <v>LOGISTICA Y SERVICIOS GENERALES</v>
      </c>
    </row>
    <row r="14254" spans="1:5" ht="15.75" x14ac:dyDescent="0.25">
      <c r="A14254" s="14">
        <v>24175966</v>
      </c>
      <c r="B14254" s="2">
        <v>46139.245893402775</v>
      </c>
      <c r="C14254" s="3" t="str">
        <f>IFERROR(VLOOKUP(A14254,'Base Prueba'!A:C,3,),"NO REGISTRA")</f>
        <v>EUNICE MISE AYALA</v>
      </c>
      <c r="D14254" s="4" t="str">
        <f>IFERROR(VLOOKUP(A14254,'Base Prueba'!A:D,4,),"NO REGISTRA")</f>
        <v>AUXILIAR DE SERVICIOS</v>
      </c>
      <c r="E14254" s="5" t="str">
        <f>IFERROR(VLOOKUP(A14254,'Base Prueba'!A:E,5,),"NO REGISTRA")</f>
        <v>LOGISTICA Y SERVICIOS GENERALES</v>
      </c>
    </row>
    <row r="14255" spans="1:5" ht="15.75" x14ac:dyDescent="0.25">
      <c r="A14255" s="14">
        <v>79043674</v>
      </c>
      <c r="B14255" s="2">
        <v>46139.247106828705</v>
      </c>
      <c r="C14255" s="3" t="str">
        <f>IFERROR(VLOOKUP(A14255,'Base Prueba'!A:C,3,),"NO REGISTRA")</f>
        <v>PEDRO ANTONIO ACERO</v>
      </c>
      <c r="D14255" s="4" t="str">
        <f>IFERROR(VLOOKUP(A14255,'Base Prueba'!A:D,4,),"NO REGISTRA")</f>
        <v>SUPERVISOR DE SERVICIOS</v>
      </c>
      <c r="E14255" s="5" t="str">
        <f>IFERROR(VLOOKUP(A14255,'Base Prueba'!A:E,5,),"NO REGISTRA")</f>
        <v>LOGISTICA Y SERVICIOS GENERALES</v>
      </c>
    </row>
    <row r="14256" spans="1:5" ht="15.75" x14ac:dyDescent="0.25">
      <c r="A14256" s="14">
        <v>1023954848</v>
      </c>
      <c r="B14256" s="2">
        <v>46139.257973263891</v>
      </c>
      <c r="C14256" s="3" t="str">
        <f>IFERROR(VLOOKUP(A14256,'Base Prueba'!A:C,3,),"NO REGISTRA")</f>
        <v>JUAN CARLOS ESPITIA ORTIZ</v>
      </c>
      <c r="D14256" s="4" t="str">
        <f>IFERROR(VLOOKUP(A14256,'Base Prueba'!A:D,4,),"NO REGISTRA")</f>
        <v>ANALISTA DE INFRAESTRUCTURA</v>
      </c>
      <c r="E14256" s="5" t="str">
        <f>IFERROR(VLOOKUP(A14256,'Base Prueba'!A:E,5,),"NO REGISTRA")</f>
        <v>DEPARTAMENTO DE INFORMATICA Y TECNOLOGIA</v>
      </c>
    </row>
    <row r="14257" spans="1:5" ht="15.75" x14ac:dyDescent="0.25">
      <c r="A14257" s="14">
        <v>72223001</v>
      </c>
      <c r="B14257" s="2">
        <v>46139.278639236109</v>
      </c>
      <c r="C14257" s="3" t="str">
        <f>IFERROR(VLOOKUP(A14257,'Base Prueba'!A:C,3,),"NO REGISTRA")</f>
        <v>JOSE AGUSTIN BLANCO MEJIA</v>
      </c>
      <c r="D14257" s="4" t="str">
        <f>IFERROR(VLOOKUP(A14257,'Base Prueba'!A:D,4,),"NO REGISTRA")</f>
        <v>ENTRENADOR DEL CENTRO DE ALTURAS</v>
      </c>
      <c r="E14257" s="5" t="str">
        <f>IFERROR(VLOOKUP(A14257,'Base Prueba'!A:E,5,),"NO REGISTRA")</f>
        <v>OFICINA DE PLANEACION Y GESTION DE LA CALIDAD</v>
      </c>
    </row>
    <row r="14258" spans="1:5" ht="15.75" x14ac:dyDescent="0.25">
      <c r="A14258" s="14">
        <v>19488606</v>
      </c>
      <c r="B14258" s="2">
        <v>46139.27913657407</v>
      </c>
      <c r="C14258" s="3" t="str">
        <f>IFERROR(VLOOKUP(A14258,'Base Prueba'!A:C,3,),"NO REGISTRA")</f>
        <v>ARISTARCO LOPEZ TALERO</v>
      </c>
      <c r="D14258" s="4" t="str">
        <f>IFERROR(VLOOKUP(A14258,'Base Prueba'!A:D,4,),"NO REGISTRA")</f>
        <v>OFICIAL DE MANTENIMIENTO</v>
      </c>
      <c r="E14258" s="5" t="str">
        <f>IFERROR(VLOOKUP(A14258,'Base Prueba'!A:E,5,),"NO REGISTRA")</f>
        <v>LOGISTICA Y SERVICIOS GENERALES</v>
      </c>
    </row>
    <row r="14259" spans="1:5" ht="15.75" x14ac:dyDescent="0.25">
      <c r="A14259" s="14">
        <v>79667746</v>
      </c>
      <c r="B14259" s="2">
        <v>46139.279264236109</v>
      </c>
      <c r="C14259" s="3" t="str">
        <f>IFERROR(VLOOKUP(A14259,'Base Prueba'!A:C,3,),"NO REGISTRA")</f>
        <v>JOHN JAIRO SUAREZ PINZON</v>
      </c>
      <c r="D14259" s="4" t="str">
        <f>IFERROR(VLOOKUP(A14259,'Base Prueba'!A:D,4,),"NO REGISTRA")</f>
        <v>AUXILIAR ELECTRICO</v>
      </c>
      <c r="E14259" s="5" t="str">
        <f>IFERROR(VLOOKUP(A14259,'Base Prueba'!A:E,5,),"NO REGISTRA")</f>
        <v>LOGISTICA Y SERVICIOS GENERALES</v>
      </c>
    </row>
    <row r="14260" spans="1:5" ht="15.75" x14ac:dyDescent="0.25">
      <c r="A14260" s="14">
        <v>7563945</v>
      </c>
      <c r="B14260" s="2">
        <v>46139.28007453704</v>
      </c>
      <c r="C14260" s="3" t="str">
        <f>IFERROR(VLOOKUP(A14260,'Base Prueba'!A:C,3,),"NO REGISTRA")</f>
        <v>NESTOR FABIO OSPINA RIVERA</v>
      </c>
      <c r="D14260" s="4" t="str">
        <f>IFERROR(VLOOKUP(A14260,'Base Prueba'!A:D,4,),"NO REGISTRA")</f>
        <v>AUXILIAR  DE MANTENIMIENTO</v>
      </c>
      <c r="E14260" s="5" t="str">
        <f>IFERROR(VLOOKUP(A14260,'Base Prueba'!A:E,5,),"NO REGISTRA")</f>
        <v>LOGISTICA Y SERVICIOS GENERALES</v>
      </c>
    </row>
    <row r="14261" spans="1:5" ht="15.75" x14ac:dyDescent="0.25">
      <c r="A14261" s="14">
        <v>79313678</v>
      </c>
      <c r="B14261" s="2">
        <v>46139.283104166665</v>
      </c>
      <c r="C14261" s="3" t="str">
        <f>IFERROR(VLOOKUP(A14261,'Base Prueba'!A:C,3,),"NO REGISTRA")</f>
        <v>MARCO VINICIO RAMIREZ PEREIRA</v>
      </c>
      <c r="D14261" s="4" t="str">
        <f>IFERROR(VLOOKUP(A14261,'Base Prueba'!A:D,4,),"NO REGISTRA")</f>
        <v>TECNICO EN MANTENIMIENTO DE RECURSOS ACADEMICOS</v>
      </c>
      <c r="E14261" s="5" t="str">
        <f>IFERROR(VLOOKUP(A14261,'Base Prueba'!A:E,5,),"NO REGISTRA")</f>
        <v>RECURSOS ACADEMICOS</v>
      </c>
    </row>
    <row r="14262" spans="1:5" ht="15.75" x14ac:dyDescent="0.25">
      <c r="A14262" s="14">
        <v>1090495027</v>
      </c>
      <c r="B14262" s="2">
        <v>46139.283259953707</v>
      </c>
      <c r="C14262" s="3" t="str">
        <f>IFERROR(VLOOKUP(A14262,'Base Prueba'!A:C,3,),"NO REGISTRA")</f>
        <v>JHOBANY ALBERTO VACA LARGO</v>
      </c>
      <c r="D14262" s="4" t="str">
        <f>IFERROR(VLOOKUP(A14262,'Base Prueba'!A:D,4,),"NO REGISTRA")</f>
        <v>ENTRENADOR DEL CENTRO DE ALTURAS</v>
      </c>
      <c r="E14262" s="5" t="str">
        <f>IFERROR(VLOOKUP(A14262,'Base Prueba'!A:E,5,),"NO REGISTRA")</f>
        <v>OFICINA DE PLANEACION Y GESTION DE LA CALIDAD</v>
      </c>
    </row>
    <row r="14263" spans="1:5" ht="15.75" x14ac:dyDescent="0.25">
      <c r="A14263" s="14">
        <v>1193376686</v>
      </c>
      <c r="B14263" s="2">
        <v>46139.289300115743</v>
      </c>
      <c r="C14263" s="3" t="str">
        <f>IFERROR(VLOOKUP(A14263,'Base Prueba'!A:C,3,),"NO REGISTRA")</f>
        <v>STEVEN FERNANDO CORRECHA PERDOMO</v>
      </c>
      <c r="D14263" s="4" t="str">
        <f>IFERROR(VLOOKUP(A14263,'Base Prueba'!A:D,4,),"NO REGISTRA")</f>
        <v>AUXILIAR  DE MANTENIMIENTO</v>
      </c>
      <c r="E14263" s="5" t="str">
        <f>IFERROR(VLOOKUP(A14263,'Base Prueba'!A:E,5,),"NO REGISTRA")</f>
        <v>LOGISTICA Y SERVICIOS GENERALES</v>
      </c>
    </row>
    <row r="14264" spans="1:5" ht="15.75" x14ac:dyDescent="0.25">
      <c r="A14264" s="14">
        <v>1023880617</v>
      </c>
      <c r="B14264" s="2">
        <v>46139.290425347222</v>
      </c>
      <c r="C14264" s="3" t="str">
        <f>IFERROR(VLOOKUP(A14264,'Base Prueba'!A:C,3,),"NO REGISTRA")</f>
        <v>BYRON YESID PARRA DIAZ</v>
      </c>
      <c r="D14264" s="4" t="str">
        <f>IFERROR(VLOOKUP(A14264,'Base Prueba'!A:D,4,),"NO REGISTRA")</f>
        <v>AUXILIAR  DE MANTENIMIENTO</v>
      </c>
      <c r="E14264" s="5" t="str">
        <f>IFERROR(VLOOKUP(A14264,'Base Prueba'!A:E,5,),"NO REGISTRA")</f>
        <v>LOGISTICA Y SERVICIOS GENERALES</v>
      </c>
    </row>
    <row r="14265" spans="1:5" ht="15.75" x14ac:dyDescent="0.25">
      <c r="A14265" s="14">
        <v>79312652</v>
      </c>
      <c r="B14265" s="2">
        <v>46139.291056828704</v>
      </c>
      <c r="C14265" s="3" t="str">
        <f>IFERROR(VLOOKUP(A14265,'Base Prueba'!A:C,3,),"NO REGISTRA")</f>
        <v>JOSE ALVARO LARA MANOSALVA</v>
      </c>
      <c r="D14265" s="4" t="str">
        <f>IFERROR(VLOOKUP(A14265,'Base Prueba'!A:D,4,),"NO REGISTRA")</f>
        <v>DOCENTE DE TIEMPO COMPLETO</v>
      </c>
      <c r="E14265" s="5" t="str">
        <f>IFERROR(VLOOKUP(A14265,'Base Prueba'!A:E,5,),"NO REGISTRA")</f>
        <v>UNIVERSITARIO ADMINISTRACION DE EMPRESAS</v>
      </c>
    </row>
    <row r="14266" spans="1:5" ht="15.75" x14ac:dyDescent="0.25">
      <c r="A14266" s="14">
        <v>80725196</v>
      </c>
      <c r="B14266" s="2">
        <v>46139.315368518517</v>
      </c>
      <c r="C14266" s="3" t="str">
        <f>IFERROR(VLOOKUP(A14266,'Base Prueba'!A:C,3,),"NO REGISTRA")</f>
        <v>YEISON YOSET TOVAR BARBOSA</v>
      </c>
      <c r="D14266" s="4" t="str">
        <f>IFERROR(VLOOKUP(A14266,'Base Prueba'!A:D,4,),"NO REGISTRA")</f>
        <v>LIDER GESTION DOCUMENTAL</v>
      </c>
      <c r="E14266" s="5" t="str">
        <f>IFERROR(VLOOKUP(A14266,'Base Prueba'!A:E,5,),"NO REGISTRA")</f>
        <v>CENTRO DE GESTION DOCUMENTAL</v>
      </c>
    </row>
    <row r="14267" spans="1:5" ht="15.75" x14ac:dyDescent="0.25">
      <c r="A14267" s="14">
        <v>11318253</v>
      </c>
      <c r="B14267" s="2">
        <v>46139.315440393519</v>
      </c>
      <c r="C14267" s="3" t="str">
        <f>IFERROR(VLOOKUP(A14267,'Base Prueba'!A:C,3,),"NO REGISTRA")</f>
        <v>RODRIGO RODRIGUEZ</v>
      </c>
      <c r="D14267" s="4" t="str">
        <f>IFERROR(VLOOKUP(A14267,'Base Prueba'!A:D,4,),"NO REGISTRA")</f>
        <v>APRENDIZ UNIVERSITARIO</v>
      </c>
      <c r="E14267" s="5" t="str">
        <f>IFERROR(VLOOKUP(A14267,'Base Prueba'!A:E,5,),"NO REGISTRA")</f>
        <v>CENTRO DE GESTION DOCUMENTAL</v>
      </c>
    </row>
    <row r="14268" spans="1:5" ht="15.75" x14ac:dyDescent="0.25">
      <c r="A14268" s="14">
        <v>1000467399</v>
      </c>
      <c r="B14268" s="2">
        <v>46139.320104745369</v>
      </c>
      <c r="C14268" s="3" t="str">
        <f>IFERROR(VLOOKUP(A14268,'Base Prueba'!A:C,3,),"NO REGISTRA")</f>
        <v>BRANDO ESTIVEN DIAZ QUIMBAYA</v>
      </c>
      <c r="D14268" s="4" t="str">
        <f>IFERROR(VLOOKUP(A14268,'Base Prueba'!A:D,4,),"NO REGISTRA")</f>
        <v>APRENDIZ UNIVERSITARIO</v>
      </c>
      <c r="E14268" s="5" t="str">
        <f>IFERROR(VLOOKUP(A14268,'Base Prueba'!A:E,5,),"NO REGISTRA")</f>
        <v>DEPARTAMENTO DE GESTION HUMANA</v>
      </c>
    </row>
    <row r="14269" spans="1:5" ht="15.75" x14ac:dyDescent="0.25">
      <c r="A14269" s="14">
        <v>1000283508</v>
      </c>
      <c r="B14269" s="2">
        <v>46139.329113888889</v>
      </c>
      <c r="C14269" s="3" t="str">
        <f>IFERROR(VLOOKUP(A14269,'Base Prueba'!A:C,3,),"NO REGISTRA")</f>
        <v>SARA VALENTINA CHACON ZAPATA</v>
      </c>
      <c r="D14269" s="4" t="str">
        <f>IFERROR(VLOOKUP(A14269,'Base Prueba'!A:D,4,),"NO REGISTRA")</f>
        <v>AUXILIAR DE RECURSOS AUDIOVISUALES</v>
      </c>
      <c r="E14269" s="5" t="str">
        <f>IFERROR(VLOOKUP(A14269,'Base Prueba'!A:E,5,),"NO REGISTRA")</f>
        <v>OFICINA DE AUDIOVISUALES</v>
      </c>
    </row>
    <row r="14270" spans="1:5" ht="15.75" x14ac:dyDescent="0.25">
      <c r="A14270" s="14">
        <v>1000218614</v>
      </c>
      <c r="B14270" s="2">
        <v>46139.329202314817</v>
      </c>
      <c r="C14270" s="3" t="str">
        <f>IFERROR(VLOOKUP(A14270,'Base Prueba'!A:C,3,),"NO REGISTRA")</f>
        <v>SEBASTIAN DAVID MELO DIAZ</v>
      </c>
      <c r="D14270" s="4" t="str">
        <f>IFERROR(VLOOKUP(A14270,'Base Prueba'!A:D,4,),"NO REGISTRA")</f>
        <v>ANALISTA DE SISTEMAS</v>
      </c>
      <c r="E14270" s="5" t="str">
        <f>IFERROR(VLOOKUP(A14270,'Base Prueba'!A:E,5,),"NO REGISTRA")</f>
        <v>DEPARTAMENTO DE INFORMATICA Y TECNOLOGIA</v>
      </c>
    </row>
    <row r="14271" spans="1:5" ht="15.75" x14ac:dyDescent="0.25">
      <c r="A14271" s="14">
        <v>79452150</v>
      </c>
      <c r="B14271" s="2">
        <v>46139.331992245374</v>
      </c>
      <c r="C14271" s="3" t="str">
        <f>IFERROR(VLOOKUP(A14271,'Base Prueba'!A:C,3,),"NO REGISTRA")</f>
        <v>JUAN CARLOS PAZ CUBILLOS</v>
      </c>
      <c r="D14271" s="4" t="str">
        <f>IFERROR(VLOOKUP(A14271,'Base Prueba'!A:D,4,),"NO REGISTRA")</f>
        <v>ANALISTA DE SISTEMAS</v>
      </c>
      <c r="E14271" s="5" t="str">
        <f>IFERROR(VLOOKUP(A14271,'Base Prueba'!A:E,5,),"NO REGISTRA")</f>
        <v>DEPARTAMENTO DE INFORMATICA Y TECNOLOGIA</v>
      </c>
    </row>
    <row r="14272" spans="1:5" ht="15.75" x14ac:dyDescent="0.25">
      <c r="A14272" s="14">
        <v>79704152</v>
      </c>
      <c r="B14272" s="2">
        <v>46139.33281226852</v>
      </c>
      <c r="C14272" s="3" t="str">
        <f>IFERROR(VLOOKUP(A14272,'Base Prueba'!A:C,3,),"NO REGISTRA")</f>
        <v>FABIO ORLANDO MONTENEGRO RIAÑO</v>
      </c>
      <c r="D14272" s="4" t="str">
        <f>IFERROR(VLOOKUP(A14272,'Base Prueba'!A:D,4,),"NO REGISTRA")</f>
        <v>AUXILIAR RECURSOS ACADÉMICOS</v>
      </c>
      <c r="E14272" s="5" t="str">
        <f>IFERROR(VLOOKUP(A14272,'Base Prueba'!A:E,5,),"NO REGISTRA")</f>
        <v>OFICINA DE AUDIOVISUALES</v>
      </c>
    </row>
    <row r="14273" spans="1:5" ht="15.75" x14ac:dyDescent="0.25">
      <c r="A14273" s="14">
        <v>1000611958</v>
      </c>
      <c r="B14273" s="2">
        <v>46139.336023263888</v>
      </c>
      <c r="C14273" s="3" t="str">
        <f>IFERROR(VLOOKUP(A14273,'Base Prueba'!A:C,3,),"NO REGISTRA")</f>
        <v>TYLER CORRADINE  VARGAS</v>
      </c>
      <c r="D14273" s="4" t="str">
        <f>IFERROR(VLOOKUP(A14273,'Base Prueba'!A:D,4,),"NO REGISTRA")</f>
        <v>APRENDIZ UNIVERSITARIO</v>
      </c>
      <c r="E14273" s="5" t="str">
        <f>IFERROR(VLOOKUP(A14273,'Base Prueba'!A:E,5,),"NO REGISTRA")</f>
        <v>DEPARTAMENTO DE INFORMATICA Y TECNOLOGIA</v>
      </c>
    </row>
    <row r="14274" spans="1:5" ht="15.75" x14ac:dyDescent="0.25">
      <c r="A14274" s="14">
        <v>1032498759</v>
      </c>
      <c r="B14274" s="2">
        <v>46139.339188078702</v>
      </c>
      <c r="C14274" s="3" t="str">
        <f>IFERROR(VLOOKUP(A14274,'Base Prueba'!A:C,3,),"NO REGISTRA")</f>
        <v>ANDREA CATALINA GAVIRIA TORRES</v>
      </c>
      <c r="D14274" s="4" t="str">
        <f>IFERROR(VLOOKUP(A14274,'Base Prueba'!A:D,4,),"NO REGISTRA")</f>
        <v>AUXILIAR DE RECURSOS AUDIOVISUALES</v>
      </c>
      <c r="E14274" s="5" t="str">
        <f>IFERROR(VLOOKUP(A14274,'Base Prueba'!A:E,5,),"NO REGISTRA")</f>
        <v>OFICINA DE AUDIOVISUALES</v>
      </c>
    </row>
    <row r="14275" spans="1:5" ht="15.75" x14ac:dyDescent="0.25">
      <c r="A14275" s="14">
        <v>1025322754</v>
      </c>
      <c r="B14275" s="2">
        <v>46139.339351967596</v>
      </c>
      <c r="C14275" s="3" t="str">
        <f>IFERROR(VLOOKUP(A14275,'Base Prueba'!A:C,3,),"NO REGISTRA")</f>
        <v>ALISON YULIANA BEJARANO RUIZ</v>
      </c>
      <c r="D14275" s="4" t="str">
        <f>IFERROR(VLOOKUP(A14275,'Base Prueba'!A:D,4,),"NO REGISTRA")</f>
        <v>AUXILIAR DE SISTEMAS</v>
      </c>
      <c r="E14275" s="5" t="str">
        <f>IFERROR(VLOOKUP(A14275,'Base Prueba'!A:E,5,),"NO REGISTRA")</f>
        <v>DEPARTAMENTO DE INFORMATICA Y TECNOLOGIA</v>
      </c>
    </row>
    <row r="14276" spans="1:5" ht="15.75" x14ac:dyDescent="0.25">
      <c r="A14276" s="14">
        <v>1014266838</v>
      </c>
      <c r="B14276" s="2">
        <v>46139.350611574075</v>
      </c>
      <c r="C14276" s="3" t="str">
        <f>IFERROR(VLOOKUP(A14276,'Base Prueba'!A:C,3,),"NO REGISTRA")</f>
        <v>JENNIFER ASTRID ROMERO HURTADO</v>
      </c>
      <c r="D14276" s="4" t="str">
        <f>IFERROR(VLOOKUP(A14276,'Base Prueba'!A:D,4,),"NO REGISTRA")</f>
        <v>LIDER DE RECAUDO</v>
      </c>
      <c r="E14276" s="5" t="str">
        <f>IFERROR(VLOOKUP(A14276,'Base Prueba'!A:E,5,),"NO REGISTRA")</f>
        <v>AREA FINANCIERA Y CONTABLE</v>
      </c>
    </row>
    <row r="14277" spans="1:5" ht="15.75" x14ac:dyDescent="0.25">
      <c r="A14277" s="14">
        <v>80189815</v>
      </c>
      <c r="B14277" s="2">
        <v>46139.367271759256</v>
      </c>
      <c r="C14277" s="3" t="str">
        <f>IFERROR(VLOOKUP(A14277,'Base Prueba'!A:C,3,),"NO REGISTRA")</f>
        <v>JUAN MANUEL DIAZ SOSA</v>
      </c>
      <c r="D14277" s="4" t="str">
        <f>IFERROR(VLOOKUP(A14277,'Base Prueba'!A:D,4,),"NO REGISTRA")</f>
        <v>AUXILIAR DE RECURSOS AUDIOVISUALES</v>
      </c>
      <c r="E14277" s="5" t="str">
        <f>IFERROR(VLOOKUP(A14277,'Base Prueba'!A:E,5,),"NO REGISTRA")</f>
        <v>OFICINA DE AUDIOVISUALES</v>
      </c>
    </row>
    <row r="14278" spans="1:5" ht="15.75" x14ac:dyDescent="0.25">
      <c r="A14278" s="14">
        <v>80211886</v>
      </c>
      <c r="B14278" s="2">
        <v>46139.384036342592</v>
      </c>
      <c r="C14278" s="3" t="str">
        <f>IFERROR(VLOOKUP(A14278,'Base Prueba'!A:C,3,),"NO REGISTRA")</f>
        <v>EDWIN GIOVANNY QUIMBAY HIDALGO</v>
      </c>
      <c r="D14278" s="4" t="str">
        <f>IFERROR(VLOOKUP(A14278,'Base Prueba'!A:D,4,),"NO REGISTRA")</f>
        <v>LIDER DE RECURSOS ACADEMICOS</v>
      </c>
      <c r="E14278" s="5" t="str">
        <f>IFERROR(VLOOKUP(A14278,'Base Prueba'!A:E,5,),"NO REGISTRA")</f>
        <v>RECURSOS ACADEMICOS</v>
      </c>
    </row>
    <row r="14279" spans="1:5" ht="15.75" x14ac:dyDescent="0.25">
      <c r="A14279" s="14">
        <v>79667746</v>
      </c>
      <c r="B14279" s="2">
        <v>46139.393692708334</v>
      </c>
      <c r="C14279" s="3" t="str">
        <f>IFERROR(VLOOKUP(A14279,'Base Prueba'!A:C,3,),"NO REGISTRA")</f>
        <v>JOHN JAIRO SUAREZ PINZON</v>
      </c>
      <c r="D14279" s="4" t="str">
        <f>IFERROR(VLOOKUP(A14279,'Base Prueba'!A:D,4,),"NO REGISTRA")</f>
        <v>AUXILIAR ELECTRICO</v>
      </c>
      <c r="E14279" s="5" t="str">
        <f>IFERROR(VLOOKUP(A14279,'Base Prueba'!A:E,5,),"NO REGISTRA")</f>
        <v>LOGISTICA Y SERVICIOS GENERALES</v>
      </c>
    </row>
    <row r="14280" spans="1:5" ht="15.75" x14ac:dyDescent="0.25">
      <c r="A14280" s="14">
        <v>1020731995</v>
      </c>
      <c r="B14280" s="2">
        <v>46139.408615624998</v>
      </c>
      <c r="C14280" s="3" t="str">
        <f>IFERROR(VLOOKUP(A14280,'Base Prueba'!A:C,3,),"NO REGISTRA")</f>
        <v>KARLA PAOLA BELTRAN PEÑUELA</v>
      </c>
      <c r="D14280" s="4" t="str">
        <f>IFERROR(VLOOKUP(A14280,'Base Prueba'!A:D,4,),"NO REGISTRA")</f>
        <v>SUPERVISOR DE FORMACION</v>
      </c>
      <c r="E14280" s="5" t="str">
        <f>IFERROR(VLOOKUP(A14280,'Base Prueba'!A:E,5,),"NO REGISTRA")</f>
        <v>VICERRECTORIA ACADEMICA</v>
      </c>
    </row>
    <row r="14281" spans="1:5" ht="15.75" x14ac:dyDescent="0.25">
      <c r="A14281" s="14">
        <v>52603556</v>
      </c>
      <c r="B14281" s="2">
        <v>46139.411173726854</v>
      </c>
      <c r="C14281" s="3" t="str">
        <f>IFERROR(VLOOKUP(A14281,'Base Prueba'!A:C,3,),"NO REGISTRA")</f>
        <v>MARISOL FARFAN QUIROGA</v>
      </c>
      <c r="D14281" s="4" t="str">
        <f>IFERROR(VLOOKUP(A14281,'Base Prueba'!A:D,4,),"NO REGISTRA")</f>
        <v>AUXILIAR DE SERVICIOS</v>
      </c>
      <c r="E14281" s="5" t="str">
        <f>IFERROR(VLOOKUP(A14281,'Base Prueba'!A:E,5,),"NO REGISTRA")</f>
        <v>LOGISTICA Y SERVICIOS GENERALES</v>
      </c>
    </row>
    <row r="14282" spans="1:5" ht="15.75" x14ac:dyDescent="0.25">
      <c r="A14282" s="14">
        <v>52290503</v>
      </c>
      <c r="B14282" s="2">
        <v>46139.414731249999</v>
      </c>
      <c r="C14282" s="3" t="str">
        <f>IFERROR(VLOOKUP(A14282,'Base Prueba'!A:C,3,),"NO REGISTRA")</f>
        <v>MARIA IDALIA RODRIGUEZ GONZALEZ</v>
      </c>
      <c r="D14282" s="4" t="str">
        <f>IFERROR(VLOOKUP(A14282,'Base Prueba'!A:D,4,),"NO REGISTRA")</f>
        <v>AUXILIAR DE SERVICIOS</v>
      </c>
      <c r="E14282" s="5" t="str">
        <f>IFERROR(VLOOKUP(A14282,'Base Prueba'!A:E,5,),"NO REGISTRA")</f>
        <v>LOGISTICA Y SERVICIOS GENERALES</v>
      </c>
    </row>
    <row r="14283" spans="1:5" ht="15.75" x14ac:dyDescent="0.25">
      <c r="A14283" s="14">
        <v>1026597443</v>
      </c>
      <c r="B14283" s="2">
        <v>46139.462128009262</v>
      </c>
      <c r="C14283" s="3" t="str">
        <f>IFERROR(VLOOKUP(A14283,'Base Prueba'!A:C,3,),"NO REGISTRA")</f>
        <v>SERGIO ALEXANDER VERA GARCIA</v>
      </c>
      <c r="D14283" s="4" t="str">
        <f>IFERROR(VLOOKUP(A14283,'Base Prueba'!A:D,4,),"NO REGISTRA")</f>
        <v>AUXILIAR ELECTRICO</v>
      </c>
      <c r="E14283" s="5" t="str">
        <f>IFERROR(VLOOKUP(A14283,'Base Prueba'!A:E,5,),"NO REGISTRA")</f>
        <v>LOGISTICA Y SERVICIOS GENERALES</v>
      </c>
    </row>
    <row r="14284" spans="1:5" ht="15.75" x14ac:dyDescent="0.25">
      <c r="A14284" s="14">
        <v>1026597443</v>
      </c>
      <c r="B14284" s="2">
        <v>46139.462166550926</v>
      </c>
      <c r="C14284" s="3" t="str">
        <f>IFERROR(VLOOKUP(A14284,'Base Prueba'!A:C,3,),"NO REGISTRA")</f>
        <v>SERGIO ALEXANDER VERA GARCIA</v>
      </c>
      <c r="D14284" s="4" t="str">
        <f>IFERROR(VLOOKUP(A14284,'Base Prueba'!A:D,4,),"NO REGISTRA")</f>
        <v>AUXILIAR ELECTRICO</v>
      </c>
      <c r="E14284" s="5" t="str">
        <f>IFERROR(VLOOKUP(A14284,'Base Prueba'!A:E,5,),"NO REGISTRA")</f>
        <v>LOGISTICA Y SERVICIOS GENERALES</v>
      </c>
    </row>
    <row r="14285" spans="1:5" ht="15.75" x14ac:dyDescent="0.25">
      <c r="A14285" s="14">
        <v>1473024</v>
      </c>
      <c r="B14285" s="2">
        <v>46139.464705555554</v>
      </c>
      <c r="C14285" s="3" t="str">
        <f>IFERROR(VLOOKUP(A14285,'Base Prueba'!A:C,3,),"NO REGISTRA")</f>
        <v>GUILLERMO MUÑOZ PAJOY</v>
      </c>
      <c r="D14285" s="4" t="str">
        <f>IFERROR(VLOOKUP(A14285,'Base Prueba'!A:D,4,),"NO REGISTRA")</f>
        <v>AUXILIAR DE SERVICIOS  GENERALES</v>
      </c>
      <c r="E14285" s="5" t="str">
        <f>IFERROR(VLOOKUP(A14285,'Base Prueba'!A:E,5,),"NO REGISTRA")</f>
        <v>LOGISTICA Y SERVICIOS GENERALES</v>
      </c>
    </row>
    <row r="14286" spans="1:5" ht="15.75" x14ac:dyDescent="0.25">
      <c r="A14286" s="14">
        <v>1000611958</v>
      </c>
      <c r="B14286" s="2">
        <v>46139.515631944443</v>
      </c>
      <c r="C14286" s="3" t="str">
        <f>IFERROR(VLOOKUP(A14286,'Base Prueba'!A:C,3,),"NO REGISTRA")</f>
        <v>TYLER CORRADINE  VARGAS</v>
      </c>
      <c r="D14286" s="4" t="str">
        <f>IFERROR(VLOOKUP(A14286,'Base Prueba'!A:D,4,),"NO REGISTRA")</f>
        <v>APRENDIZ UNIVERSITARIO</v>
      </c>
      <c r="E14286" s="5" t="str">
        <f>IFERROR(VLOOKUP(A14286,'Base Prueba'!A:E,5,),"NO REGISTRA")</f>
        <v>DEPARTAMENTO DE INFORMATICA Y TECNOLOGIA</v>
      </c>
    </row>
    <row r="14287" spans="1:5" ht="15.75" x14ac:dyDescent="0.25">
      <c r="A14287" s="14">
        <v>51840480</v>
      </c>
      <c r="B14287" s="2">
        <v>46139.58232627315</v>
      </c>
      <c r="C14287" s="3" t="str">
        <f>IFERROR(VLOOKUP(A14287,'Base Prueba'!A:C,3,),"NO REGISTRA")</f>
        <v>OLGA GAVILAN BENAVIDES</v>
      </c>
      <c r="D14287" s="4" t="str">
        <f>IFERROR(VLOOKUP(A14287,'Base Prueba'!A:D,4,),"NO REGISTRA")</f>
        <v>AUXILIAR DE SERVICIOS</v>
      </c>
      <c r="E14287" s="5" t="str">
        <f>IFERROR(VLOOKUP(A14287,'Base Prueba'!A:E,5,),"NO REGISTRA")</f>
        <v>LOGISTICA Y SERVICIOS GENERALES</v>
      </c>
    </row>
    <row r="14288" spans="1:5" ht="15.75" x14ac:dyDescent="0.25">
      <c r="A14288" s="14">
        <v>24175966</v>
      </c>
      <c r="B14288" s="2">
        <v>46139.582374999998</v>
      </c>
      <c r="C14288" s="3" t="str">
        <f>IFERROR(VLOOKUP(A14288,'Base Prueba'!A:C,3,),"NO REGISTRA")</f>
        <v>EUNICE MISE AYALA</v>
      </c>
      <c r="D14288" s="4" t="str">
        <f>IFERROR(VLOOKUP(A14288,'Base Prueba'!A:D,4,),"NO REGISTRA")</f>
        <v>AUXILIAR DE SERVICIOS</v>
      </c>
      <c r="E14288" s="5" t="str">
        <f>IFERROR(VLOOKUP(A14288,'Base Prueba'!A:E,5,),"NO REGISTRA")</f>
        <v>LOGISTICA Y SERVICIOS GENERALES</v>
      </c>
    </row>
    <row r="14289" spans="1:5" ht="15.75" x14ac:dyDescent="0.25">
      <c r="A14289" s="14">
        <v>52059516</v>
      </c>
      <c r="B14289" s="2">
        <v>46139.582497337964</v>
      </c>
      <c r="C14289" s="3" t="str">
        <f>IFERROR(VLOOKUP(A14289,'Base Prueba'!A:C,3,),"NO REGISTRA")</f>
        <v>YANETT AFANADOR AGUILAR</v>
      </c>
      <c r="D14289" s="4" t="str">
        <f>IFERROR(VLOOKUP(A14289,'Base Prueba'!A:D,4,),"NO REGISTRA")</f>
        <v>AUXILIAR DE SERVICIOS</v>
      </c>
      <c r="E14289" s="5" t="str">
        <f>IFERROR(VLOOKUP(A14289,'Base Prueba'!A:E,5,),"NO REGISTRA")</f>
        <v>LOGISTICA Y SERVICIOS GENERALES</v>
      </c>
    </row>
    <row r="14290" spans="1:5" ht="15.75" x14ac:dyDescent="0.25">
      <c r="A14290" s="14">
        <v>52034349</v>
      </c>
      <c r="B14290" s="2">
        <v>46139.582537037037</v>
      </c>
      <c r="C14290" s="3" t="str">
        <f>IFERROR(VLOOKUP(A14290,'Base Prueba'!A:C,3,),"NO REGISTRA")</f>
        <v>DIDILMA BARRERA BAREÑO</v>
      </c>
      <c r="D14290" s="4" t="str">
        <f>IFERROR(VLOOKUP(A14290,'Base Prueba'!A:D,4,),"NO REGISTRA")</f>
        <v>AUXILIAR DE SERVICIOS</v>
      </c>
      <c r="E14290" s="5" t="str">
        <f>IFERROR(VLOOKUP(A14290,'Base Prueba'!A:E,5,),"NO REGISTRA")</f>
        <v>LOGISTICA Y SERVICIOS GENERALES</v>
      </c>
    </row>
    <row r="14291" spans="1:5" ht="15.75" x14ac:dyDescent="0.25">
      <c r="A14291" s="14">
        <v>80812084</v>
      </c>
      <c r="B14291" s="2">
        <v>46139.583854745368</v>
      </c>
      <c r="C14291" s="3" t="str">
        <f>IFERROR(VLOOKUP(A14291,'Base Prueba'!A:C,3,),"NO REGISTRA")</f>
        <v>LUIS HELI RUIZ GUTIERREZ</v>
      </c>
      <c r="D14291" s="4" t="str">
        <f>IFERROR(VLOOKUP(A14291,'Base Prueba'!A:D,4,),"NO REGISTRA")</f>
        <v>AUXILIAR DE SERVICIOS  GENERALES</v>
      </c>
      <c r="E14291" s="5" t="str">
        <f>IFERROR(VLOOKUP(A14291,'Base Prueba'!A:E,5,),"NO REGISTRA")</f>
        <v>LOGISTICA Y SERVICIOS GENERALES</v>
      </c>
    </row>
    <row r="14292" spans="1:5" ht="15.75" x14ac:dyDescent="0.25">
      <c r="A14292" s="14">
        <v>52220354</v>
      </c>
      <c r="B14292" s="2">
        <v>46139.592199768522</v>
      </c>
      <c r="C14292" s="3" t="str">
        <f>IFERROR(VLOOKUP(A14292,'Base Prueba'!A:C,3,),"NO REGISTRA")</f>
        <v>ILSA BARAHONA POLO</v>
      </c>
      <c r="D14292" s="4" t="str">
        <f>IFERROR(VLOOKUP(A14292,'Base Prueba'!A:D,4,),"NO REGISTRA")</f>
        <v>AUXILIAR DE SERVICIOS</v>
      </c>
      <c r="E14292" s="5" t="str">
        <f>IFERROR(VLOOKUP(A14292,'Base Prueba'!A:E,5,),"NO REGISTRA")</f>
        <v>LOGISTICA Y SERVICIOS GENERALES</v>
      </c>
    </row>
    <row r="14293" spans="1:5" ht="15.75" x14ac:dyDescent="0.25">
      <c r="A14293" s="14">
        <v>1033724599</v>
      </c>
      <c r="B14293" s="2">
        <v>46139.595373032411</v>
      </c>
      <c r="C14293" s="3" t="str">
        <f>IFERROR(VLOOKUP(A14293,'Base Prueba'!A:C,3,),"NO REGISTRA")</f>
        <v>LUZ MARIA RAMIREZ RODRIGUEZ</v>
      </c>
      <c r="D14293" s="4" t="str">
        <f>IFERROR(VLOOKUP(A14293,'Base Prueba'!A:D,4,),"NO REGISTRA")</f>
        <v>AUXILIAR DE SERVICIOS</v>
      </c>
      <c r="E14293" s="5" t="str">
        <f>IFERROR(VLOOKUP(A14293,'Base Prueba'!A:E,5,),"NO REGISTRA")</f>
        <v>LOGISTICA Y SERVICIOS GENERALES</v>
      </c>
    </row>
    <row r="14294" spans="1:5" ht="15.75" x14ac:dyDescent="0.25">
      <c r="A14294" s="14">
        <v>79043674</v>
      </c>
      <c r="B14294" s="2">
        <v>46139.624642939816</v>
      </c>
      <c r="C14294" s="3" t="str">
        <f>IFERROR(VLOOKUP(A14294,'Base Prueba'!A:C,3,),"NO REGISTRA")</f>
        <v>PEDRO ANTONIO ACERO</v>
      </c>
      <c r="D14294" s="4" t="str">
        <f>IFERROR(VLOOKUP(A14294,'Base Prueba'!A:D,4,),"NO REGISTRA")</f>
        <v>SUPERVISOR DE SERVICIOS</v>
      </c>
      <c r="E14294" s="5" t="str">
        <f>IFERROR(VLOOKUP(A14294,'Base Prueba'!A:E,5,),"NO REGISTRA")</f>
        <v>LOGISTICA Y SERVICIOS GENERALES</v>
      </c>
    </row>
    <row r="14295" spans="1:5" ht="15.75" x14ac:dyDescent="0.25">
      <c r="A14295" s="14">
        <v>7563945</v>
      </c>
      <c r="B14295" s="2">
        <v>46139.665762384262</v>
      </c>
      <c r="C14295" s="3" t="str">
        <f>IFERROR(VLOOKUP(A14295,'Base Prueba'!A:C,3,),"NO REGISTRA")</f>
        <v>NESTOR FABIO OSPINA RIVERA</v>
      </c>
      <c r="D14295" s="4" t="str">
        <f>IFERROR(VLOOKUP(A14295,'Base Prueba'!A:D,4,),"NO REGISTRA")</f>
        <v>AUXILIAR  DE MANTENIMIENTO</v>
      </c>
      <c r="E14295" s="5" t="str">
        <f>IFERROR(VLOOKUP(A14295,'Base Prueba'!A:E,5,),"NO REGISTRA")</f>
        <v>LOGISTICA Y SERVICIOS GENERALES</v>
      </c>
    </row>
    <row r="14296" spans="1:5" ht="15.75" x14ac:dyDescent="0.25">
      <c r="A14296" s="14">
        <v>1005927138</v>
      </c>
      <c r="B14296" s="2">
        <v>46139.666841666665</v>
      </c>
      <c r="C14296" s="3" t="str">
        <f>IFERROR(VLOOKUP(A14296,'Base Prueba'!A:C,3,),"NO REGISTRA")</f>
        <v>MARLON YEINER MEJIA ACOSTA</v>
      </c>
      <c r="D14296" s="4" t="str">
        <f>IFERROR(VLOOKUP(A14296,'Base Prueba'!A:D,4,),"NO REGISTRA")</f>
        <v>AUXILIAR  DE MANTENIMIENTO</v>
      </c>
      <c r="E14296" s="5" t="str">
        <f>IFERROR(VLOOKUP(A14296,'Base Prueba'!A:E,5,),"NO REGISTRA")</f>
        <v>LOGISTICA Y SERVICIOS GENERALES</v>
      </c>
    </row>
    <row r="14297" spans="1:5" ht="15.75" x14ac:dyDescent="0.25">
      <c r="A14297" s="14">
        <v>1023880617</v>
      </c>
      <c r="B14297" s="2">
        <v>46139.669362962966</v>
      </c>
      <c r="C14297" s="3" t="str">
        <f>IFERROR(VLOOKUP(A14297,'Base Prueba'!A:C,3,),"NO REGISTRA")</f>
        <v>BYRON YESID PARRA DIAZ</v>
      </c>
      <c r="D14297" s="4" t="str">
        <f>IFERROR(VLOOKUP(A14297,'Base Prueba'!A:D,4,),"NO REGISTRA")</f>
        <v>AUXILIAR  DE MANTENIMIENTO</v>
      </c>
      <c r="E14297" s="5" t="str">
        <f>IFERROR(VLOOKUP(A14297,'Base Prueba'!A:E,5,),"NO REGISTRA")</f>
        <v>LOGISTICA Y SERVICIOS GENERALES</v>
      </c>
    </row>
    <row r="14298" spans="1:5" ht="15.75" x14ac:dyDescent="0.25">
      <c r="A14298" s="14">
        <v>1193376686</v>
      </c>
      <c r="B14298" s="2">
        <v>46139.669435300922</v>
      </c>
      <c r="C14298" s="3" t="str">
        <f>IFERROR(VLOOKUP(A14298,'Base Prueba'!A:C,3,),"NO REGISTRA")</f>
        <v>STEVEN FERNANDO CORRECHA PERDOMO</v>
      </c>
      <c r="D14298" s="4" t="str">
        <f>IFERROR(VLOOKUP(A14298,'Base Prueba'!A:D,4,),"NO REGISTRA")</f>
        <v>AUXILIAR  DE MANTENIMIENTO</v>
      </c>
      <c r="E14298" s="5" t="str">
        <f>IFERROR(VLOOKUP(A14298,'Base Prueba'!A:E,5,),"NO REGISTRA")</f>
        <v>LOGISTICA Y SERVICIOS GENERALES</v>
      </c>
    </row>
    <row r="14299" spans="1:5" ht="15.75" x14ac:dyDescent="0.25">
      <c r="A14299" s="14">
        <v>19488606</v>
      </c>
      <c r="B14299" s="2">
        <v>46139.669628587966</v>
      </c>
      <c r="C14299" s="3" t="str">
        <f>IFERROR(VLOOKUP(A14299,'Base Prueba'!A:C,3,),"NO REGISTRA")</f>
        <v>ARISTARCO LOPEZ TALERO</v>
      </c>
      <c r="D14299" s="4" t="str">
        <f>IFERROR(VLOOKUP(A14299,'Base Prueba'!A:D,4,),"NO REGISTRA")</f>
        <v>OFICIAL DE MANTENIMIENTO</v>
      </c>
      <c r="E14299" s="5" t="str">
        <f>IFERROR(VLOOKUP(A14299,'Base Prueba'!A:E,5,),"NO REGISTRA")</f>
        <v>LOGISTICA Y SERVICIOS GENERALES</v>
      </c>
    </row>
    <row r="14300" spans="1:5" ht="15.75" x14ac:dyDescent="0.25">
      <c r="A14300" s="14">
        <v>72223001</v>
      </c>
      <c r="B14300" s="2">
        <v>46139.67067013889</v>
      </c>
      <c r="C14300" s="3" t="str">
        <f>IFERROR(VLOOKUP(A14300,'Base Prueba'!A:C,3,),"NO REGISTRA")</f>
        <v>JOSE AGUSTIN BLANCO MEJIA</v>
      </c>
      <c r="D14300" s="4" t="str">
        <f>IFERROR(VLOOKUP(A14300,'Base Prueba'!A:D,4,),"NO REGISTRA")</f>
        <v>ENTRENADOR DEL CENTRO DE ALTURAS</v>
      </c>
      <c r="E14300" s="5" t="str">
        <f>IFERROR(VLOOKUP(A14300,'Base Prueba'!A:E,5,),"NO REGISTRA")</f>
        <v>OFICINA DE PLANEACION Y GESTION DE LA CALIDAD</v>
      </c>
    </row>
    <row r="14301" spans="1:5" ht="15.75" x14ac:dyDescent="0.25">
      <c r="A14301" s="14">
        <v>1090495027</v>
      </c>
      <c r="B14301" s="2">
        <v>46139.674096990741</v>
      </c>
      <c r="C14301" s="3" t="str">
        <f>IFERROR(VLOOKUP(A14301,'Base Prueba'!A:C,3,),"NO REGISTRA")</f>
        <v>JHOBANY ALBERTO VACA LARGO</v>
      </c>
      <c r="D14301" s="4" t="str">
        <f>IFERROR(VLOOKUP(A14301,'Base Prueba'!A:D,4,),"NO REGISTRA")</f>
        <v>ENTRENADOR DEL CENTRO DE ALTURAS</v>
      </c>
      <c r="E14301" s="5" t="str">
        <f>IFERROR(VLOOKUP(A14301,'Base Prueba'!A:E,5,),"NO REGISTRA")</f>
        <v>OFICINA DE PLANEACION Y GESTION DE LA CALIDAD</v>
      </c>
    </row>
    <row r="14302" spans="1:5" ht="15.75" x14ac:dyDescent="0.25">
      <c r="A14302" s="14">
        <v>79313678</v>
      </c>
      <c r="B14302" s="2">
        <v>46139.675635185187</v>
      </c>
      <c r="C14302" s="3" t="str">
        <f>IFERROR(VLOOKUP(A14302,'Base Prueba'!A:C,3,),"NO REGISTRA")</f>
        <v>MARCO VINICIO RAMIREZ PEREIRA</v>
      </c>
      <c r="D14302" s="4" t="str">
        <f>IFERROR(VLOOKUP(A14302,'Base Prueba'!A:D,4,),"NO REGISTRA")</f>
        <v>TECNICO EN MANTENIMIENTO DE RECURSOS ACADEMICOS</v>
      </c>
      <c r="E14302" s="5" t="str">
        <f>IFERROR(VLOOKUP(A14302,'Base Prueba'!A:E,5,),"NO REGISTRA")</f>
        <v>RECURSOS ACADEMICOS</v>
      </c>
    </row>
    <row r="14303" spans="1:5" ht="15.75" x14ac:dyDescent="0.25">
      <c r="A14303" s="14">
        <v>1105681275</v>
      </c>
      <c r="B14303" s="2">
        <v>46139.676208912038</v>
      </c>
      <c r="C14303" s="3" t="str">
        <f>IFERROR(VLOOKUP(A14303,'Base Prueba'!A:C,3,),"NO REGISTRA")</f>
        <v>VICTORIA GUTIERREZ BARRIOS</v>
      </c>
      <c r="D14303" s="4" t="str">
        <f>IFERROR(VLOOKUP(A14303,'Base Prueba'!A:D,4,),"NO REGISTRA")</f>
        <v>AUXILIAR DE SERVICIOS</v>
      </c>
      <c r="E14303" s="5" t="str">
        <f>IFERROR(VLOOKUP(A14303,'Base Prueba'!A:E,5,),"NO REGISTRA")</f>
        <v>LOGISTICA Y SERVICIOS GENERALES</v>
      </c>
    </row>
    <row r="14304" spans="1:5" ht="15.75" x14ac:dyDescent="0.25">
      <c r="A14304" s="14">
        <v>79704152</v>
      </c>
      <c r="B14304" s="2">
        <v>46139.703865046293</v>
      </c>
      <c r="C14304" s="3" t="str">
        <f>IFERROR(VLOOKUP(A14304,'Base Prueba'!A:C,3,),"NO REGISTRA")</f>
        <v>FABIO ORLANDO MONTENEGRO RIAÑO</v>
      </c>
      <c r="D14304" s="4" t="str">
        <f>IFERROR(VLOOKUP(A14304,'Base Prueba'!A:D,4,),"NO REGISTRA")</f>
        <v>AUXILIAR RECURSOS ACADÉMICOS</v>
      </c>
      <c r="E14304" s="5" t="str">
        <f>IFERROR(VLOOKUP(A14304,'Base Prueba'!A:E,5,),"NO REGISTRA")</f>
        <v>OFICINA DE AUDIOVISUALES</v>
      </c>
    </row>
    <row r="14305" spans="1:5" ht="15.75" x14ac:dyDescent="0.25">
      <c r="A14305" s="14">
        <v>80189815</v>
      </c>
      <c r="B14305" s="2">
        <v>46139.711837615738</v>
      </c>
      <c r="C14305" s="3" t="str">
        <f>IFERROR(VLOOKUP(A14305,'Base Prueba'!A:C,3,),"NO REGISTRA")</f>
        <v>JUAN MANUEL DIAZ SOSA</v>
      </c>
      <c r="D14305" s="4" t="str">
        <f>IFERROR(VLOOKUP(A14305,'Base Prueba'!A:D,4,),"NO REGISTRA")</f>
        <v>AUXILIAR DE RECURSOS AUDIOVISUALES</v>
      </c>
      <c r="E14305" s="5" t="str">
        <f>IFERROR(VLOOKUP(A14305,'Base Prueba'!A:E,5,),"NO REGISTRA")</f>
        <v>OFICINA DE AUDIOVISUALES</v>
      </c>
    </row>
    <row r="14306" spans="1:5" ht="15.75" x14ac:dyDescent="0.25">
      <c r="A14306" s="14">
        <v>1000283508</v>
      </c>
      <c r="B14306" s="2">
        <v>46139.716065624998</v>
      </c>
      <c r="C14306" s="3" t="str">
        <f>IFERROR(VLOOKUP(A14306,'Base Prueba'!A:C,3,),"NO REGISTRA")</f>
        <v>SARA VALENTINA CHACON ZAPATA</v>
      </c>
      <c r="D14306" s="4" t="str">
        <f>IFERROR(VLOOKUP(A14306,'Base Prueba'!A:D,4,),"NO REGISTRA")</f>
        <v>AUXILIAR DE RECURSOS AUDIOVISUALES</v>
      </c>
      <c r="E14306" s="5" t="str">
        <f>IFERROR(VLOOKUP(A14306,'Base Prueba'!A:E,5,),"NO REGISTRA")</f>
        <v>OFICINA DE AUDIOVISUALES</v>
      </c>
    </row>
    <row r="14307" spans="1:5" ht="15.75" x14ac:dyDescent="0.25">
      <c r="A14307" s="14">
        <v>1032498759</v>
      </c>
      <c r="B14307" s="2">
        <v>46139.716592824072</v>
      </c>
      <c r="C14307" s="3" t="str">
        <f>IFERROR(VLOOKUP(A14307,'Base Prueba'!A:C,3,),"NO REGISTRA")</f>
        <v>ANDREA CATALINA GAVIRIA TORRES</v>
      </c>
      <c r="D14307" s="4" t="str">
        <f>IFERROR(VLOOKUP(A14307,'Base Prueba'!A:D,4,),"NO REGISTRA")</f>
        <v>AUXILIAR DE RECURSOS AUDIOVISUALES</v>
      </c>
      <c r="E14307" s="5" t="str">
        <f>IFERROR(VLOOKUP(A14307,'Base Prueba'!A:E,5,),"NO REGISTRA")</f>
        <v>OFICINA DE AUDIOVISUALES</v>
      </c>
    </row>
    <row r="14308" spans="1:5" ht="15.75" x14ac:dyDescent="0.25">
      <c r="A14308" s="14">
        <v>1025322754</v>
      </c>
      <c r="B14308" s="2">
        <v>46139.72214085648</v>
      </c>
      <c r="C14308" s="3" t="str">
        <f>IFERROR(VLOOKUP(A14308,'Base Prueba'!A:C,3,),"NO REGISTRA")</f>
        <v>ALISON YULIANA BEJARANO RUIZ</v>
      </c>
      <c r="D14308" s="4" t="str">
        <f>IFERROR(VLOOKUP(A14308,'Base Prueba'!A:D,4,),"NO REGISTRA")</f>
        <v>AUXILIAR DE SISTEMAS</v>
      </c>
      <c r="E14308" s="5" t="str">
        <f>IFERROR(VLOOKUP(A14308,'Base Prueba'!A:E,5,),"NO REGISTRA")</f>
        <v>DEPARTAMENTO DE INFORMATICA Y TECNOLOGIA</v>
      </c>
    </row>
    <row r="14309" spans="1:5" ht="15.75" x14ac:dyDescent="0.25">
      <c r="A14309" s="14">
        <v>80725196</v>
      </c>
      <c r="B14309" s="2">
        <v>46139.751366435186</v>
      </c>
      <c r="C14309" s="3" t="str">
        <f>IFERROR(VLOOKUP(A14309,'Base Prueba'!A:C,3,),"NO REGISTRA")</f>
        <v>YEISON YOSET TOVAR BARBOSA</v>
      </c>
      <c r="D14309" s="4" t="str">
        <f>IFERROR(VLOOKUP(A14309,'Base Prueba'!A:D,4,),"NO REGISTRA")</f>
        <v>LIDER GESTION DOCUMENTAL</v>
      </c>
      <c r="E14309" s="5" t="str">
        <f>IFERROR(VLOOKUP(A14309,'Base Prueba'!A:E,5,),"NO REGISTRA")</f>
        <v>CENTRO DE GESTION DOCUMENTAL</v>
      </c>
    </row>
    <row r="14310" spans="1:5" ht="15.75" x14ac:dyDescent="0.25">
      <c r="A14310" s="14">
        <v>11318253</v>
      </c>
      <c r="B14310" s="2">
        <v>46139.751389004632</v>
      </c>
      <c r="C14310" s="3" t="str">
        <f>IFERROR(VLOOKUP(A14310,'Base Prueba'!A:C,3,),"NO REGISTRA")</f>
        <v>RODRIGO RODRIGUEZ</v>
      </c>
      <c r="D14310" s="4" t="str">
        <f>IFERROR(VLOOKUP(A14310,'Base Prueba'!A:D,4,),"NO REGISTRA")</f>
        <v>APRENDIZ UNIVERSITARIO</v>
      </c>
      <c r="E14310" s="5" t="str">
        <f>IFERROR(VLOOKUP(A14310,'Base Prueba'!A:E,5,),"NO REGISTRA")</f>
        <v>CENTRO DE GESTION DOCUMENTAL</v>
      </c>
    </row>
    <row r="14311" spans="1:5" ht="15.75" x14ac:dyDescent="0.25">
      <c r="A14311" s="14">
        <v>52603556</v>
      </c>
      <c r="B14311" s="2">
        <v>46139.751673263891</v>
      </c>
      <c r="C14311" s="3" t="str">
        <f>IFERROR(VLOOKUP(A14311,'Base Prueba'!A:C,3,),"NO REGISTRA")</f>
        <v>MARISOL FARFAN QUIROGA</v>
      </c>
      <c r="D14311" s="4" t="str">
        <f>IFERROR(VLOOKUP(A14311,'Base Prueba'!A:D,4,),"NO REGISTRA")</f>
        <v>AUXILIAR DE SERVICIOS</v>
      </c>
      <c r="E14311" s="5" t="str">
        <f>IFERROR(VLOOKUP(A14311,'Base Prueba'!A:E,5,),"NO REGISTRA")</f>
        <v>LOGISTICA Y SERVICIOS GENERALES</v>
      </c>
    </row>
    <row r="14312" spans="1:5" ht="15.75" x14ac:dyDescent="0.25">
      <c r="A14312" s="14">
        <v>52290503</v>
      </c>
      <c r="B14312" s="2">
        <v>46139.75175358796</v>
      </c>
      <c r="C14312" s="3" t="str">
        <f>IFERROR(VLOOKUP(A14312,'Base Prueba'!A:C,3,),"NO REGISTRA")</f>
        <v>MARIA IDALIA RODRIGUEZ GONZALEZ</v>
      </c>
      <c r="D14312" s="4" t="str">
        <f>IFERROR(VLOOKUP(A14312,'Base Prueba'!A:D,4,),"NO REGISTRA")</f>
        <v>AUXILIAR DE SERVICIOS</v>
      </c>
      <c r="E14312" s="5" t="str">
        <f>IFERROR(VLOOKUP(A14312,'Base Prueba'!A:E,5,),"NO REGISTRA")</f>
        <v>LOGISTICA Y SERVICIOS GENERALES</v>
      </c>
    </row>
    <row r="14313" spans="1:5" ht="15.75" x14ac:dyDescent="0.25">
      <c r="A14313" s="14">
        <v>1000218614</v>
      </c>
      <c r="B14313" s="2">
        <v>46139.752341435182</v>
      </c>
      <c r="C14313" s="3" t="str">
        <f>IFERROR(VLOOKUP(A14313,'Base Prueba'!A:C,3,),"NO REGISTRA")</f>
        <v>SEBASTIAN DAVID MELO DIAZ</v>
      </c>
      <c r="D14313" s="4" t="str">
        <f>IFERROR(VLOOKUP(A14313,'Base Prueba'!A:D,4,),"NO REGISTRA")</f>
        <v>ANALISTA DE SISTEMAS</v>
      </c>
      <c r="E14313" s="5" t="str">
        <f>IFERROR(VLOOKUP(A14313,'Base Prueba'!A:E,5,),"NO REGISTRA")</f>
        <v>DEPARTAMENTO DE INFORMATICA Y TECNOLOGIA</v>
      </c>
    </row>
    <row r="14314" spans="1:5" ht="15.75" x14ac:dyDescent="0.25">
      <c r="A14314" s="14">
        <v>1014266838</v>
      </c>
      <c r="B14314" s="2">
        <v>46139.759819675928</v>
      </c>
      <c r="C14314" s="3" t="str">
        <f>IFERROR(VLOOKUP(A14314,'Base Prueba'!A:C,3,),"NO REGISTRA")</f>
        <v>JENNIFER ASTRID ROMERO HURTADO</v>
      </c>
      <c r="D14314" s="4" t="str">
        <f>IFERROR(VLOOKUP(A14314,'Base Prueba'!A:D,4,),"NO REGISTRA")</f>
        <v>LIDER DE RECAUDO</v>
      </c>
      <c r="E14314" s="5" t="str">
        <f>IFERROR(VLOOKUP(A14314,'Base Prueba'!A:E,5,),"NO REGISTRA")</f>
        <v>AREA FINANCIERA Y CONTABLE</v>
      </c>
    </row>
    <row r="14315" spans="1:5" ht="15.75" x14ac:dyDescent="0.25">
      <c r="A14315" s="14">
        <v>80211886</v>
      </c>
      <c r="B14315" s="2">
        <v>46139.767690277775</v>
      </c>
      <c r="C14315" s="3" t="str">
        <f>IFERROR(VLOOKUP(A14315,'Base Prueba'!A:C,3,),"NO REGISTRA")</f>
        <v>EDWIN GIOVANNY QUIMBAY HIDALGO</v>
      </c>
      <c r="D14315" s="4" t="str">
        <f>IFERROR(VLOOKUP(A14315,'Base Prueba'!A:D,4,),"NO REGISTRA")</f>
        <v>LIDER DE RECURSOS ACADEMICOS</v>
      </c>
      <c r="E14315" s="5" t="str">
        <f>IFERROR(VLOOKUP(A14315,'Base Prueba'!A:E,5,),"NO REGISTRA")</f>
        <v>RECURSOS ACADEMICOS</v>
      </c>
    </row>
    <row r="14316" spans="1:5" ht="15.75" x14ac:dyDescent="0.25">
      <c r="A14316" s="14">
        <v>1023954848</v>
      </c>
      <c r="B14316" s="2">
        <v>46139.791154398146</v>
      </c>
      <c r="C14316" s="3" t="str">
        <f>IFERROR(VLOOKUP(A14316,'Base Prueba'!A:C,3,),"NO REGISTRA")</f>
        <v>JUAN CARLOS ESPITIA ORTIZ</v>
      </c>
      <c r="D14316" s="4" t="str">
        <f>IFERROR(VLOOKUP(A14316,'Base Prueba'!A:D,4,),"NO REGISTRA")</f>
        <v>ANALISTA DE INFRAESTRUCTURA</v>
      </c>
      <c r="E14316" s="5" t="str">
        <f>IFERROR(VLOOKUP(A14316,'Base Prueba'!A:E,5,),"NO REGISTRA")</f>
        <v>DEPARTAMENTO DE INFORMATICA Y TECNOLOGIA</v>
      </c>
    </row>
    <row r="14317" spans="1:5" ht="15.75" x14ac:dyDescent="0.25">
      <c r="A14317" s="14">
        <v>1026597443</v>
      </c>
      <c r="B14317" s="2">
        <v>46139.791699768517</v>
      </c>
      <c r="C14317" s="3" t="str">
        <f>IFERROR(VLOOKUP(A14317,'Base Prueba'!A:C,3,),"NO REGISTRA")</f>
        <v>SERGIO ALEXANDER VERA GARCIA</v>
      </c>
      <c r="D14317" s="4" t="str">
        <f>IFERROR(VLOOKUP(A14317,'Base Prueba'!A:D,4,),"NO REGISTRA")</f>
        <v>AUXILIAR ELECTRICO</v>
      </c>
      <c r="E14317" s="5" t="str">
        <f>IFERROR(VLOOKUP(A14317,'Base Prueba'!A:E,5,),"NO REGISTRA")</f>
        <v>LOGISTICA Y SERVICIOS GENERALES</v>
      </c>
    </row>
    <row r="14318" spans="1:5" ht="15.75" x14ac:dyDescent="0.25">
      <c r="A14318" s="14">
        <v>1473024</v>
      </c>
      <c r="B14318" s="2">
        <v>46139.791772453704</v>
      </c>
      <c r="C14318" s="3" t="str">
        <f>IFERROR(VLOOKUP(A14318,'Base Prueba'!A:C,3,),"NO REGISTRA")</f>
        <v>GUILLERMO MUÑOZ PAJOY</v>
      </c>
      <c r="D14318" s="4" t="str">
        <f>IFERROR(VLOOKUP(A14318,'Base Prueba'!A:D,4,),"NO REGISTRA")</f>
        <v>AUXILIAR DE SERVICIOS  GENERALES</v>
      </c>
      <c r="E14318" s="5" t="str">
        <f>IFERROR(VLOOKUP(A14318,'Base Prueba'!A:E,5,),"NO REGISTRA")</f>
        <v>LOGISTICA Y SERVICIOS GENERALES</v>
      </c>
    </row>
    <row r="14319" spans="1:5" ht="15.75" x14ac:dyDescent="0.25">
      <c r="A14319" s="14">
        <v>79624306</v>
      </c>
      <c r="B14319" s="2">
        <v>46139.841402199076</v>
      </c>
      <c r="C14319" s="3" t="str">
        <f>IFERROR(VLOOKUP(A14319,'Base Prueba'!A:C,3,),"NO REGISTRA")</f>
        <v>NELSON MONGUA PEDREROS</v>
      </c>
      <c r="D14319" s="4" t="str">
        <f>IFERROR(VLOOKUP(A14319,'Base Prueba'!A:D,4,),"NO REGISTRA")</f>
        <v>ADMINISTRADOR DE REDES</v>
      </c>
      <c r="E14319" s="5" t="str">
        <f>IFERROR(VLOOKUP(A14319,'Base Prueba'!A:E,5,),"NO REGISTRA")</f>
        <v>DEPARTAMENTO DE INFORMATICA Y TECNOLOGIA</v>
      </c>
    </row>
    <row r="14320" spans="1:5" ht="15.75" x14ac:dyDescent="0.25">
      <c r="A14320" s="14">
        <v>1020731995</v>
      </c>
      <c r="B14320" s="2">
        <v>46139.841974305557</v>
      </c>
      <c r="C14320" s="3" t="str">
        <f>IFERROR(VLOOKUP(A14320,'Base Prueba'!A:C,3,),"NO REGISTRA")</f>
        <v>KARLA PAOLA BELTRAN PEÑUELA</v>
      </c>
      <c r="D14320" s="4" t="str">
        <f>IFERROR(VLOOKUP(A14320,'Base Prueba'!A:D,4,),"NO REGISTRA")</f>
        <v>SUPERVISOR DE FORMACION</v>
      </c>
      <c r="E14320" s="5" t="str">
        <f>IFERROR(VLOOKUP(A14320,'Base Prueba'!A:E,5,),"NO REGISTRA")</f>
        <v>VICERRECTORIA ACADEMICA</v>
      </c>
    </row>
    <row r="14321" spans="1:5" ht="15.75" x14ac:dyDescent="0.25">
      <c r="A14321" s="14">
        <v>52220354</v>
      </c>
      <c r="B14321" s="2">
        <v>46140.233272337966</v>
      </c>
      <c r="C14321" s="3" t="str">
        <f>IFERROR(VLOOKUP(A14321,'Base Prueba'!A:C,3,),"NO REGISTRA")</f>
        <v>ILSA BARAHONA POLO</v>
      </c>
      <c r="D14321" s="4" t="str">
        <f>IFERROR(VLOOKUP(A14321,'Base Prueba'!A:D,4,),"NO REGISTRA")</f>
        <v>AUXILIAR DE SERVICIOS</v>
      </c>
      <c r="E14321" s="5" t="str">
        <f>IFERROR(VLOOKUP(A14321,'Base Prueba'!A:E,5,),"NO REGISTRA")</f>
        <v>LOGISTICA Y SERVICIOS GENERALES</v>
      </c>
    </row>
    <row r="14322" spans="1:5" ht="15.75" x14ac:dyDescent="0.25">
      <c r="A14322" s="14">
        <v>52059516</v>
      </c>
      <c r="B14322" s="2">
        <v>46140.237543518517</v>
      </c>
      <c r="C14322" s="3" t="str">
        <f>IFERROR(VLOOKUP(A14322,'Base Prueba'!A:C,3,),"NO REGISTRA")</f>
        <v>YANETT AFANADOR AGUILAR</v>
      </c>
      <c r="D14322" s="4" t="str">
        <f>IFERROR(VLOOKUP(A14322,'Base Prueba'!A:D,4,),"NO REGISTRA")</f>
        <v>AUXILIAR DE SERVICIOS</v>
      </c>
      <c r="E14322" s="5" t="str">
        <f>IFERROR(VLOOKUP(A14322,'Base Prueba'!A:E,5,),"NO REGISTRA")</f>
        <v>LOGISTICA Y SERVICIOS GENERALES</v>
      </c>
    </row>
    <row r="14323" spans="1:5" ht="15.75" x14ac:dyDescent="0.25">
      <c r="A14323" s="14">
        <v>1473024</v>
      </c>
      <c r="B14323" s="2">
        <v>46140.239354282407</v>
      </c>
      <c r="C14323" s="3" t="str">
        <f>IFERROR(VLOOKUP(A14323,'Base Prueba'!A:C,3,),"NO REGISTRA")</f>
        <v>GUILLERMO MUÑOZ PAJOY</v>
      </c>
      <c r="D14323" s="4" t="str">
        <f>IFERROR(VLOOKUP(A14323,'Base Prueba'!A:D,4,),"NO REGISTRA")</f>
        <v>AUXILIAR DE SERVICIOS  GENERALES</v>
      </c>
      <c r="E14323" s="5" t="str">
        <f>IFERROR(VLOOKUP(A14323,'Base Prueba'!A:E,5,),"NO REGISTRA")</f>
        <v>LOGISTICA Y SERVICIOS GENERALES</v>
      </c>
    </row>
    <row r="14324" spans="1:5" ht="15.75" x14ac:dyDescent="0.25">
      <c r="A14324" s="14">
        <v>1033724599</v>
      </c>
      <c r="B14324" s="2">
        <v>46140.243758449076</v>
      </c>
      <c r="C14324" s="3" t="str">
        <f>IFERROR(VLOOKUP(A14324,'Base Prueba'!A:C,3,),"NO REGISTRA")</f>
        <v>LUZ MARIA RAMIREZ RODRIGUEZ</v>
      </c>
      <c r="D14324" s="4" t="str">
        <f>IFERROR(VLOOKUP(A14324,'Base Prueba'!A:D,4,),"NO REGISTRA")</f>
        <v>AUXILIAR DE SERVICIOS</v>
      </c>
      <c r="E14324" s="5" t="str">
        <f>IFERROR(VLOOKUP(A14324,'Base Prueba'!A:E,5,),"NO REGISTRA")</f>
        <v>LOGISTICA Y SERVICIOS GENERALES</v>
      </c>
    </row>
    <row r="14325" spans="1:5" ht="15.75" x14ac:dyDescent="0.25">
      <c r="A14325" s="14">
        <v>1105681275</v>
      </c>
      <c r="B14325" s="2">
        <v>46140.24453935185</v>
      </c>
      <c r="C14325" s="3" t="str">
        <f>IFERROR(VLOOKUP(A14325,'Base Prueba'!A:C,3,),"NO REGISTRA")</f>
        <v>VICTORIA GUTIERREZ BARRIOS</v>
      </c>
      <c r="D14325" s="4" t="str">
        <f>IFERROR(VLOOKUP(A14325,'Base Prueba'!A:D,4,),"NO REGISTRA")</f>
        <v>AUXILIAR DE SERVICIOS</v>
      </c>
      <c r="E14325" s="5" t="str">
        <f>IFERROR(VLOOKUP(A14325,'Base Prueba'!A:E,5,),"NO REGISTRA")</f>
        <v>LOGISTICA Y SERVICIOS GENERALES</v>
      </c>
    </row>
    <row r="14326" spans="1:5" ht="15.75" x14ac:dyDescent="0.25">
      <c r="A14326" s="14">
        <v>24175966</v>
      </c>
      <c r="B14326" s="2">
        <v>46140.245743402775</v>
      </c>
      <c r="C14326" s="3" t="str">
        <f>IFERROR(VLOOKUP(A14326,'Base Prueba'!A:C,3,),"NO REGISTRA")</f>
        <v>EUNICE MISE AYALA</v>
      </c>
      <c r="D14326" s="4" t="str">
        <f>IFERROR(VLOOKUP(A14326,'Base Prueba'!A:D,4,),"NO REGISTRA")</f>
        <v>AUXILIAR DE SERVICIOS</v>
      </c>
      <c r="E14326" s="5" t="str">
        <f>IFERROR(VLOOKUP(A14326,'Base Prueba'!A:E,5,),"NO REGISTRA")</f>
        <v>LOGISTICA Y SERVICIOS GENERALES</v>
      </c>
    </row>
    <row r="14327" spans="1:5" ht="15.75" x14ac:dyDescent="0.25">
      <c r="A14327" s="14">
        <v>79043674</v>
      </c>
      <c r="B14327" s="2">
        <v>46140.251228125002</v>
      </c>
      <c r="C14327" s="3" t="str">
        <f>IFERROR(VLOOKUP(A14327,'Base Prueba'!A:C,3,),"NO REGISTRA")</f>
        <v>PEDRO ANTONIO ACERO</v>
      </c>
      <c r="D14327" s="4" t="str">
        <f>IFERROR(VLOOKUP(A14327,'Base Prueba'!A:D,4,),"NO REGISTRA")</f>
        <v>SUPERVISOR DE SERVICIOS</v>
      </c>
      <c r="E14327" s="5" t="str">
        <f>IFERROR(VLOOKUP(A14327,'Base Prueba'!A:E,5,),"NO REGISTRA")</f>
        <v>LOGISTICA Y SERVICIOS GENERALES</v>
      </c>
    </row>
    <row r="14328" spans="1:5" ht="15.75" x14ac:dyDescent="0.25">
      <c r="A14328" s="14">
        <v>51840480</v>
      </c>
      <c r="B14328" s="2">
        <v>46140.251884143516</v>
      </c>
      <c r="C14328" s="3" t="str">
        <f>IFERROR(VLOOKUP(A14328,'Base Prueba'!A:C,3,),"NO REGISTRA")</f>
        <v>OLGA GAVILAN BENAVIDES</v>
      </c>
      <c r="D14328" s="4" t="str">
        <f>IFERROR(VLOOKUP(A14328,'Base Prueba'!A:D,4,),"NO REGISTRA")</f>
        <v>AUXILIAR DE SERVICIOS</v>
      </c>
      <c r="E14328" s="5" t="str">
        <f>IFERROR(VLOOKUP(A14328,'Base Prueba'!A:E,5,),"NO REGISTRA")</f>
        <v>LOGISTICA Y SERVICIOS GENERALES</v>
      </c>
    </row>
    <row r="14329" spans="1:5" ht="15.75" x14ac:dyDescent="0.25">
      <c r="A14329" s="14">
        <v>52034349</v>
      </c>
      <c r="B14329" s="2">
        <v>46140.258925115741</v>
      </c>
      <c r="C14329" s="3" t="str">
        <f>IFERROR(VLOOKUP(A14329,'Base Prueba'!A:C,3,),"NO REGISTRA")</f>
        <v>DIDILMA BARRERA BAREÑO</v>
      </c>
      <c r="D14329" s="4" t="str">
        <f>IFERROR(VLOOKUP(A14329,'Base Prueba'!A:D,4,),"NO REGISTRA")</f>
        <v>AUXILIAR DE SERVICIOS</v>
      </c>
      <c r="E14329" s="5" t="str">
        <f>IFERROR(VLOOKUP(A14329,'Base Prueba'!A:E,5,),"NO REGISTRA")</f>
        <v>LOGISTICA Y SERVICIOS GENERALES</v>
      </c>
    </row>
    <row r="14330" spans="1:5" ht="15.75" x14ac:dyDescent="0.25">
      <c r="A14330" s="14">
        <v>79313678</v>
      </c>
      <c r="B14330" s="2">
        <v>46140.260932175923</v>
      </c>
      <c r="C14330" s="3" t="str">
        <f>IFERROR(VLOOKUP(A14330,'Base Prueba'!A:C,3,),"NO REGISTRA")</f>
        <v>MARCO VINICIO RAMIREZ PEREIRA</v>
      </c>
      <c r="D14330" s="4" t="str">
        <f>IFERROR(VLOOKUP(A14330,'Base Prueba'!A:D,4,),"NO REGISTRA")</f>
        <v>TECNICO EN MANTENIMIENTO DE RECURSOS ACADEMICOS</v>
      </c>
      <c r="E14330" s="5" t="str">
        <f>IFERROR(VLOOKUP(A14330,'Base Prueba'!A:E,5,),"NO REGISTRA")</f>
        <v>RECURSOS ACADEMICOS</v>
      </c>
    </row>
    <row r="14331" spans="1:5" ht="15.75" x14ac:dyDescent="0.25">
      <c r="A14331" s="14">
        <v>1005927138</v>
      </c>
      <c r="B14331" s="2">
        <v>46140.265085069441</v>
      </c>
      <c r="C14331" s="3" t="str">
        <f>IFERROR(VLOOKUP(A14331,'Base Prueba'!A:C,3,),"NO REGISTRA")</f>
        <v>MARLON YEINER MEJIA ACOSTA</v>
      </c>
      <c r="D14331" s="4" t="str">
        <f>IFERROR(VLOOKUP(A14331,'Base Prueba'!A:D,4,),"NO REGISTRA")</f>
        <v>AUXILIAR  DE MANTENIMIENTO</v>
      </c>
      <c r="E14331" s="5" t="str">
        <f>IFERROR(VLOOKUP(A14331,'Base Prueba'!A:E,5,),"NO REGISTRA")</f>
        <v>LOGISTICA Y SERVICIOS GENERALES</v>
      </c>
    </row>
    <row r="14332" spans="1:5" ht="15.75" x14ac:dyDescent="0.25">
      <c r="A14332" s="14">
        <v>79667746</v>
      </c>
      <c r="B14332" s="2">
        <v>46140.276760995373</v>
      </c>
      <c r="C14332" s="3" t="str">
        <f>IFERROR(VLOOKUP(A14332,'Base Prueba'!A:C,3,),"NO REGISTRA")</f>
        <v>JOHN JAIRO SUAREZ PINZON</v>
      </c>
      <c r="D14332" s="4" t="str">
        <f>IFERROR(VLOOKUP(A14332,'Base Prueba'!A:D,4,),"NO REGISTRA")</f>
        <v>AUXILIAR ELECTRICO</v>
      </c>
      <c r="E14332" s="5" t="str">
        <f>IFERROR(VLOOKUP(A14332,'Base Prueba'!A:E,5,),"NO REGISTRA")</f>
        <v>LOGISTICA Y SERVICIOS GENERALES</v>
      </c>
    </row>
    <row r="14333" spans="1:5" ht="15.75" x14ac:dyDescent="0.25">
      <c r="A14333" s="14">
        <v>7563945</v>
      </c>
      <c r="B14333" s="2">
        <v>46140.27812476852</v>
      </c>
      <c r="C14333" s="3" t="str">
        <f>IFERROR(VLOOKUP(A14333,'Base Prueba'!A:C,3,),"NO REGISTRA")</f>
        <v>NESTOR FABIO OSPINA RIVERA</v>
      </c>
      <c r="D14333" s="4" t="str">
        <f>IFERROR(VLOOKUP(A14333,'Base Prueba'!A:D,4,),"NO REGISTRA")</f>
        <v>AUXILIAR  DE MANTENIMIENTO</v>
      </c>
      <c r="E14333" s="5" t="str">
        <f>IFERROR(VLOOKUP(A14333,'Base Prueba'!A:E,5,),"NO REGISTRA")</f>
        <v>LOGISTICA Y SERVICIOS GENERALES</v>
      </c>
    </row>
    <row r="14334" spans="1:5" ht="15.75" x14ac:dyDescent="0.25">
      <c r="A14334" s="14">
        <v>8715040</v>
      </c>
      <c r="B14334" s="2">
        <v>46140.280243518515</v>
      </c>
      <c r="C14334" s="3" t="str">
        <f>IFERROR(VLOOKUP(A14334,'Base Prueba'!A:C,3,),"NO REGISTRA")</f>
        <v>DACARTH RAFAEL SARMIENTO PORTO</v>
      </c>
      <c r="D14334" s="4" t="str">
        <f>IFERROR(VLOOKUP(A14334,'Base Prueba'!A:D,4,),"NO REGISTRA")</f>
        <v>DOCENTE DE TIEMPO COMPLETO</v>
      </c>
      <c r="E14334" s="5" t="str">
        <f>IFERROR(VLOOKUP(A14334,'Base Prueba'!A:E,5,),"NO REGISTRA")</f>
        <v>INGENIERIA DE SOFTWARE</v>
      </c>
    </row>
    <row r="14335" spans="1:5" ht="15.75" x14ac:dyDescent="0.25">
      <c r="A14335" s="14">
        <v>1073150473</v>
      </c>
      <c r="B14335" s="2">
        <v>46140.28079178241</v>
      </c>
      <c r="C14335" s="3" t="str">
        <f>IFERROR(VLOOKUP(A14335,'Base Prueba'!A:C,3,),"NO REGISTRA")</f>
        <v>DIANA STELLA MELGAREJO MUÑOZ</v>
      </c>
      <c r="D14335" s="4" t="str">
        <f>IFERROR(VLOOKUP(A14335,'Base Prueba'!A:D,4,),"NO REGISTRA")</f>
        <v>DOCENTE DE MEDIO TIEMPO</v>
      </c>
      <c r="E14335" s="5" t="str">
        <f>IFERROR(VLOOKUP(A14335,'Base Prueba'!A:E,5,),"NO REGISTRA")</f>
        <v>TECNICA EN FOTOGRAFIA</v>
      </c>
    </row>
    <row r="14336" spans="1:5" ht="15.75" x14ac:dyDescent="0.25">
      <c r="A14336" s="14">
        <v>52976228</v>
      </c>
      <c r="B14336" s="2">
        <v>46140.281311458333</v>
      </c>
      <c r="C14336" s="3" t="str">
        <f>IFERROR(VLOOKUP(A14336,'Base Prueba'!A:C,3,),"NO REGISTRA")</f>
        <v>ANDREA IBAÑEZ CASTRO</v>
      </c>
      <c r="D14336" s="4" t="str">
        <f>IFERROR(VLOOKUP(A14336,'Base Prueba'!A:D,4,),"NO REGISTRA")</f>
        <v>DOCENTE DE TIEMPO COMPLETO</v>
      </c>
      <c r="E14336" s="5" t="str">
        <f>IFERROR(VLOOKUP(A14336,'Base Prueba'!A:E,5,),"NO REGISTRA")</f>
        <v>UNIDAD DE IDIOMAS</v>
      </c>
    </row>
    <row r="14337" spans="1:5" ht="15.75" x14ac:dyDescent="0.25">
      <c r="A14337" s="14">
        <v>1023965965</v>
      </c>
      <c r="B14337" s="2">
        <v>46140.283953819446</v>
      </c>
      <c r="C14337" s="3" t="str">
        <f>IFERROR(VLOOKUP(A14337,'Base Prueba'!A:C,3,),"NO REGISTRA")</f>
        <v>EDISON ALEJANDRO SALAZAR HERNANDEZ</v>
      </c>
      <c r="D14337" s="4" t="str">
        <f>IFERROR(VLOOKUP(A14337,'Base Prueba'!A:D,4,),"NO REGISTRA")</f>
        <v>DOCENTE DE MEDIO TIEMPO</v>
      </c>
      <c r="E14337" s="5" t="str">
        <f>IFERROR(VLOOKUP(A14337,'Base Prueba'!A:E,5,),"NO REGISTRA")</f>
        <v>NARRATIVAS DIGITALES Y AUDIOVISUALES</v>
      </c>
    </row>
    <row r="14338" spans="1:5" ht="15.75" x14ac:dyDescent="0.25">
      <c r="A14338" s="14">
        <v>19488606</v>
      </c>
      <c r="B14338" s="2">
        <v>46140.286704745369</v>
      </c>
      <c r="C14338" s="3" t="str">
        <f>IFERROR(VLOOKUP(A14338,'Base Prueba'!A:C,3,),"NO REGISTRA")</f>
        <v>ARISTARCO LOPEZ TALERO</v>
      </c>
      <c r="D14338" s="4" t="str">
        <f>IFERROR(VLOOKUP(A14338,'Base Prueba'!A:D,4,),"NO REGISTRA")</f>
        <v>OFICIAL DE MANTENIMIENTO</v>
      </c>
      <c r="E14338" s="5" t="str">
        <f>IFERROR(VLOOKUP(A14338,'Base Prueba'!A:E,5,),"NO REGISTRA")</f>
        <v>LOGISTICA Y SERVICIOS GENERALES</v>
      </c>
    </row>
    <row r="14339" spans="1:5" ht="15.75" x14ac:dyDescent="0.25">
      <c r="A14339" s="14">
        <v>79456180</v>
      </c>
      <c r="B14339" s="2">
        <v>46140.286917708334</v>
      </c>
      <c r="C14339" s="3" t="str">
        <f>IFERROR(VLOOKUP(A14339,'Base Prueba'!A:C,3,),"NO REGISTRA")</f>
        <v>CESAR AUGUSTO AVELLANEDA DUARTE</v>
      </c>
      <c r="D14339" s="4" t="str">
        <f>IFERROR(VLOOKUP(A14339,'Base Prueba'!A:D,4,),"NO REGISTRA")</f>
        <v>DOCENTE DE TIEMPO COMPLETO</v>
      </c>
      <c r="E14339" s="5" t="str">
        <f>IFERROR(VLOOKUP(A14339,'Base Prueba'!A:E,5,),"NO REGISTRA")</f>
        <v>AREA DE CIENCIAS BASICAS</v>
      </c>
    </row>
    <row r="14340" spans="1:5" ht="15.75" x14ac:dyDescent="0.25">
      <c r="A14340" s="14">
        <v>1023033647</v>
      </c>
      <c r="B14340" s="2">
        <v>46140.28714803241</v>
      </c>
      <c r="C14340" s="3" t="str">
        <f>IFERROR(VLOOKUP(A14340,'Base Prueba'!A:C,3,),"NO REGISTRA")</f>
        <v>JUAN FRANCISCO HENAO CALDERON</v>
      </c>
      <c r="D14340" s="4" t="str">
        <f>IFERROR(VLOOKUP(A14340,'Base Prueba'!A:D,4,),"NO REGISTRA")</f>
        <v>DOCENTE DE MEDIO TIEMPO</v>
      </c>
      <c r="E14340" s="5" t="str">
        <f>IFERROR(VLOOKUP(A14340,'Base Prueba'!A:E,5,),"NO REGISTRA")</f>
        <v>TECNICO LABORAL EN COCINA</v>
      </c>
    </row>
    <row r="14341" spans="1:5" ht="15.75" x14ac:dyDescent="0.25">
      <c r="A14341" s="14">
        <v>80843387</v>
      </c>
      <c r="B14341" s="2">
        <v>46140.287969907411</v>
      </c>
      <c r="C14341" s="3" t="str">
        <f>IFERROR(VLOOKUP(A14341,'Base Prueba'!A:C,3,),"NO REGISTRA")</f>
        <v>ESTEBAN ADOLFO QUESADA SALAZAR</v>
      </c>
      <c r="D14341" s="4" t="str">
        <f>IFERROR(VLOOKUP(A14341,'Base Prueba'!A:D,4,),"NO REGISTRA")</f>
        <v>DOCENTE DE TIEMPO COMPLETO</v>
      </c>
      <c r="E14341" s="5" t="str">
        <f>IFERROR(VLOOKUP(A14341,'Base Prueba'!A:E,5,),"NO REGISTRA")</f>
        <v>UNIVERSITARIO COMUNICACION SOCIAL</v>
      </c>
    </row>
    <row r="14342" spans="1:5" ht="15.75" x14ac:dyDescent="0.25">
      <c r="A14342" s="14">
        <v>79942078</v>
      </c>
      <c r="B14342" s="2">
        <v>46140.288546990741</v>
      </c>
      <c r="C14342" s="3" t="str">
        <f>IFERROR(VLOOKUP(A14342,'Base Prueba'!A:C,3,),"NO REGISTRA")</f>
        <v>JORGE MARIO ORJUELA MARQUEZ</v>
      </c>
      <c r="D14342" s="4" t="str">
        <f>IFERROR(VLOOKUP(A14342,'Base Prueba'!A:D,4,),"NO REGISTRA")</f>
        <v>DOCENTE DE TIEMPO COMPLETO</v>
      </c>
      <c r="E14342" s="5" t="str">
        <f>IFERROR(VLOOKUP(A14342,'Base Prueba'!A:E,5,),"NO REGISTRA")</f>
        <v>UNIVERSITARIO ADMINISTRACION DE EMPRESAS</v>
      </c>
    </row>
    <row r="14343" spans="1:5" ht="15.75" x14ac:dyDescent="0.25">
      <c r="A14343" s="14">
        <v>1023880617</v>
      </c>
      <c r="B14343" s="2">
        <v>46140.288687384258</v>
      </c>
      <c r="C14343" s="3" t="str">
        <f>IFERROR(VLOOKUP(A14343,'Base Prueba'!A:C,3,),"NO REGISTRA")</f>
        <v>BYRON YESID PARRA DIAZ</v>
      </c>
      <c r="D14343" s="4" t="str">
        <f>IFERROR(VLOOKUP(A14343,'Base Prueba'!A:D,4,),"NO REGISTRA")</f>
        <v>AUXILIAR  DE MANTENIMIENTO</v>
      </c>
      <c r="E14343" s="5" t="str">
        <f>IFERROR(VLOOKUP(A14343,'Base Prueba'!A:E,5,),"NO REGISTRA")</f>
        <v>LOGISTICA Y SERVICIOS GENERALES</v>
      </c>
    </row>
    <row r="14344" spans="1:5" ht="15.75" x14ac:dyDescent="0.25">
      <c r="A14344" s="14">
        <v>79312652</v>
      </c>
      <c r="B14344" s="2">
        <v>46140.289932291664</v>
      </c>
      <c r="C14344" s="3" t="str">
        <f>IFERROR(VLOOKUP(A14344,'Base Prueba'!A:C,3,),"NO REGISTRA")</f>
        <v>JOSE ALVARO LARA MANOSALVA</v>
      </c>
      <c r="D14344" s="4" t="str">
        <f>IFERROR(VLOOKUP(A14344,'Base Prueba'!A:D,4,),"NO REGISTRA")</f>
        <v>DOCENTE DE TIEMPO COMPLETO</v>
      </c>
      <c r="E14344" s="5" t="str">
        <f>IFERROR(VLOOKUP(A14344,'Base Prueba'!A:E,5,),"NO REGISTRA")</f>
        <v>UNIVERSITARIO ADMINISTRACION DE EMPRESAS</v>
      </c>
    </row>
    <row r="14345" spans="1:5" ht="15.75" x14ac:dyDescent="0.25">
      <c r="A14345" s="14">
        <v>1193376686</v>
      </c>
      <c r="B14345" s="2">
        <v>46140.292694097225</v>
      </c>
      <c r="C14345" s="3" t="str">
        <f>IFERROR(VLOOKUP(A14345,'Base Prueba'!A:C,3,),"NO REGISTRA")</f>
        <v>STEVEN FERNANDO CORRECHA PERDOMO</v>
      </c>
      <c r="D14345" s="4" t="str">
        <f>IFERROR(VLOOKUP(A14345,'Base Prueba'!A:D,4,),"NO REGISTRA")</f>
        <v>AUXILIAR  DE MANTENIMIENTO</v>
      </c>
      <c r="E14345" s="5" t="str">
        <f>IFERROR(VLOOKUP(A14345,'Base Prueba'!A:E,5,),"NO REGISTRA")</f>
        <v>LOGISTICA Y SERVICIOS GENERALES</v>
      </c>
    </row>
    <row r="14346" spans="1:5" ht="15.75" x14ac:dyDescent="0.25">
      <c r="A14346" s="14">
        <v>1032361262</v>
      </c>
      <c r="B14346" s="2">
        <v>46140.294162268518</v>
      </c>
      <c r="C14346" s="3" t="str">
        <f>IFERROR(VLOOKUP(A14346,'Base Prueba'!A:C,3,),"NO REGISTRA")</f>
        <v>CAMILO  ANDRES BALLESTEROS SANABRIA</v>
      </c>
      <c r="D14346" s="4" t="str">
        <f>IFERROR(VLOOKUP(A14346,'Base Prueba'!A:D,4,),"NO REGISTRA")</f>
        <v>DOCENTE DE MEDIO TIEMPO</v>
      </c>
      <c r="E14346" s="5" t="str">
        <f>IFERROR(VLOOKUP(A14346,'Base Prueba'!A:E,5,),"NO REGISTRA")</f>
        <v>TECNICA EN FOTOGRAFIA</v>
      </c>
    </row>
    <row r="14347" spans="1:5" ht="15.75" x14ac:dyDescent="0.25">
      <c r="A14347" s="14">
        <v>1000283508</v>
      </c>
      <c r="B14347" s="2">
        <v>46140.294389120369</v>
      </c>
      <c r="C14347" s="3" t="str">
        <f>IFERROR(VLOOKUP(A14347,'Base Prueba'!A:C,3,),"NO REGISTRA")</f>
        <v>SARA VALENTINA CHACON ZAPATA</v>
      </c>
      <c r="D14347" s="4" t="str">
        <f>IFERROR(VLOOKUP(A14347,'Base Prueba'!A:D,4,),"NO REGISTRA")</f>
        <v>AUXILIAR DE RECURSOS AUDIOVISUALES</v>
      </c>
      <c r="E14347" s="5" t="str">
        <f>IFERROR(VLOOKUP(A14347,'Base Prueba'!A:E,5,),"NO REGISTRA")</f>
        <v>OFICINA DE AUDIOVISUALES</v>
      </c>
    </row>
    <row r="14348" spans="1:5" ht="15.75" x14ac:dyDescent="0.25">
      <c r="A14348" s="14">
        <v>1000692621</v>
      </c>
      <c r="B14348" s="2">
        <v>46140.294432291666</v>
      </c>
      <c r="C14348" s="3" t="str">
        <f>IFERROR(VLOOKUP(A14348,'Base Prueba'!A:C,3,),"NO REGISTRA")</f>
        <v>ANGIE KATERINE SALAMANCA PEÑUELA</v>
      </c>
      <c r="D14348" s="4" t="str">
        <f>IFERROR(VLOOKUP(A14348,'Base Prueba'!A:D,4,),"NO REGISTRA")</f>
        <v>ASISTENTE ADMINISTRATIVA CEA</v>
      </c>
      <c r="E14348" s="5" t="str">
        <f>IFERROR(VLOOKUP(A14348,'Base Prueba'!A:E,5,),"NO REGISTRA")</f>
        <v>OFICINA DE PLANEACION Y GESTION DE LA CALIDAD</v>
      </c>
    </row>
    <row r="14349" spans="1:5" ht="15.75" x14ac:dyDescent="0.25">
      <c r="A14349" s="14">
        <v>1024549760</v>
      </c>
      <c r="B14349" s="2">
        <v>46140.295082291668</v>
      </c>
      <c r="C14349" s="3" t="str">
        <f>IFERROR(VLOOKUP(A14349,'Base Prueba'!A:C,3,),"NO REGISTRA")</f>
        <v>FRANCY YISETH JAIMES NEIRA</v>
      </c>
      <c r="D14349" s="4" t="str">
        <f>IFERROR(VLOOKUP(A14349,'Base Prueba'!A:D,4,),"NO REGISTRA")</f>
        <v>SECRETARIA ACADEMICA - ADMINISTRATIVA DE FACULTAD</v>
      </c>
      <c r="E14349" s="5" t="str">
        <f>IFERROR(VLOOKUP(A14349,'Base Prueba'!A:E,5,),"NO REGISTRA")</f>
        <v>FACULTAD DE COMINICACIÓN PERIODISMO Y ARTES</v>
      </c>
    </row>
    <row r="14350" spans="1:5" ht="15.75" x14ac:dyDescent="0.25">
      <c r="A14350" s="14">
        <v>1019116766</v>
      </c>
      <c r="B14350" s="2">
        <v>46140.295159953705</v>
      </c>
      <c r="C14350" s="3" t="str">
        <f>IFERROR(VLOOKUP(A14350,'Base Prueba'!A:C,3,),"NO REGISTRA")</f>
        <v>IVAN FERNEY MONTOYA BOLAÑOS</v>
      </c>
      <c r="D14350" s="4" t="str">
        <f>IFERROR(VLOOKUP(A14350,'Base Prueba'!A:D,4,),"NO REGISTRA")</f>
        <v>DOCENTE DE TIEMPO COMPLETO</v>
      </c>
      <c r="E14350" s="5" t="str">
        <f>IFERROR(VLOOKUP(A14350,'Base Prueba'!A:E,5,),"NO REGISTRA")</f>
        <v>UNIVERSITARIO EN TURISMO Y GASTRONOMIA</v>
      </c>
    </row>
    <row r="14351" spans="1:5" ht="15.75" x14ac:dyDescent="0.25">
      <c r="A14351" s="14">
        <v>19461924</v>
      </c>
      <c r="B14351" s="2">
        <v>46140.296526273145</v>
      </c>
      <c r="C14351" s="3" t="str">
        <f>IFERROR(VLOOKUP(A14351,'Base Prueba'!A:C,3,),"NO REGISTRA")</f>
        <v>ORLANDO ALBERTO ORTIZ SANCHEZ</v>
      </c>
      <c r="D14351" s="4" t="str">
        <f>IFERROR(VLOOKUP(A14351,'Base Prueba'!A:D,4,),"NO REGISTRA")</f>
        <v>DOCENTE DE TIEMPO COMPLETO</v>
      </c>
      <c r="E14351" s="5" t="str">
        <f>IFERROR(VLOOKUP(A14351,'Base Prueba'!A:E,5,),"NO REGISTRA")</f>
        <v>AREA DE CIENCIAS BASICAS</v>
      </c>
    </row>
    <row r="14352" spans="1:5" ht="15.75" x14ac:dyDescent="0.25">
      <c r="A14352" s="14">
        <v>1053807440</v>
      </c>
      <c r="B14352" s="2">
        <v>46140.296851851854</v>
      </c>
      <c r="C14352" s="3" t="str">
        <f>IFERROR(VLOOKUP(A14352,'Base Prueba'!A:C,3,),"NO REGISTRA")</f>
        <v>PABLO ARANGO ROBLEDO</v>
      </c>
      <c r="D14352" s="4" t="str">
        <f>IFERROR(VLOOKUP(A14352,'Base Prueba'!A:D,4,),"NO REGISTRA")</f>
        <v>DOCENTE DE MEDIO TIEMPO</v>
      </c>
      <c r="E14352" s="5" t="str">
        <f>IFERROR(VLOOKUP(A14352,'Base Prueba'!A:E,5,),"NO REGISTRA")</f>
        <v>UNIVERSITARIO COMUNICACION SOCIAL</v>
      </c>
    </row>
    <row r="14353" spans="1:5" ht="15.75" x14ac:dyDescent="0.25">
      <c r="A14353" s="14">
        <v>1014215096</v>
      </c>
      <c r="B14353" s="2">
        <v>46140.29705011574</v>
      </c>
      <c r="C14353" s="3" t="str">
        <f>IFERROR(VLOOKUP(A14353,'Base Prueba'!A:C,3,),"NO REGISTRA")</f>
        <v>ALEXANDER BELTRAN AGUILERA</v>
      </c>
      <c r="D14353" s="4" t="str">
        <f>IFERROR(VLOOKUP(A14353,'Base Prueba'!A:D,4,),"NO REGISTRA")</f>
        <v>DOCENTE DE TIEMPO COMPLETO</v>
      </c>
      <c r="E14353" s="5" t="str">
        <f>IFERROR(VLOOKUP(A14353,'Base Prueba'!A:E,5,),"NO REGISTRA")</f>
        <v>UNIVERSITARIO EN TURISMO Y GASTRONOMIA</v>
      </c>
    </row>
    <row r="14354" spans="1:5" ht="15.75" x14ac:dyDescent="0.25">
      <c r="A14354" s="14">
        <v>1032427103</v>
      </c>
      <c r="B14354" s="2">
        <v>46140.298791782407</v>
      </c>
      <c r="C14354" s="3" t="str">
        <f>IFERROR(VLOOKUP(A14354,'Base Prueba'!A:C,3,),"NO REGISTRA")</f>
        <v>KATHERIN QUINTERO ZUÑIGA</v>
      </c>
      <c r="D14354" s="4" t="str">
        <f>IFERROR(VLOOKUP(A14354,'Base Prueba'!A:D,4,),"NO REGISTRA")</f>
        <v>DOCENTE DE TIEMPO COMPLETO</v>
      </c>
      <c r="E14354" s="5" t="str">
        <f>IFERROR(VLOOKUP(A14354,'Base Prueba'!A:E,5,),"NO REGISTRA")</f>
        <v>TECNICA EN FOTOGRAFIA</v>
      </c>
    </row>
    <row r="14355" spans="1:5" ht="15.75" x14ac:dyDescent="0.25">
      <c r="A14355" s="14">
        <v>79433573</v>
      </c>
      <c r="B14355" s="2">
        <v>46140.302457523147</v>
      </c>
      <c r="C14355" s="3" t="str">
        <f>IFERROR(VLOOKUP(A14355,'Base Prueba'!A:C,3,),"NO REGISTRA")</f>
        <v>NELSON GUILLERMO GARCIA GAITAN</v>
      </c>
      <c r="D14355" s="4" t="str">
        <f>IFERROR(VLOOKUP(A14355,'Base Prueba'!A:D,4,),"NO REGISTRA")</f>
        <v>DOCENTE DE TIEMPO COMPLETO</v>
      </c>
      <c r="E14355" s="5" t="str">
        <f>IFERROR(VLOOKUP(A14355,'Base Prueba'!A:E,5,),"NO REGISTRA")</f>
        <v>UNIVERSITARIO COMUNICACION SOCIAL</v>
      </c>
    </row>
    <row r="14356" spans="1:5" ht="15.75" x14ac:dyDescent="0.25">
      <c r="A14356" s="14">
        <v>1000257532</v>
      </c>
      <c r="B14356" s="2">
        <v>46140.302758796293</v>
      </c>
      <c r="C14356" s="3" t="str">
        <f>IFERROR(VLOOKUP(A14356,'Base Prueba'!A:C,3,),"NO REGISTRA")</f>
        <v>ANDRES FELIPE RINCON CADENA</v>
      </c>
      <c r="D14356" s="4" t="str">
        <f>IFERROR(VLOOKUP(A14356,'Base Prueba'!A:D,4,),"NO REGISTRA")</f>
        <v>DOCENTE DE TIEMPO COMPLETO</v>
      </c>
      <c r="E14356" s="5" t="str">
        <f>IFERROR(VLOOKUP(A14356,'Base Prueba'!A:E,5,),"NO REGISTRA")</f>
        <v>TECNOLOGÍA EN PRODUCCIÓN DE MEDIOS AUDIOVISUALES</v>
      </c>
    </row>
    <row r="14357" spans="1:5" ht="15.75" x14ac:dyDescent="0.25">
      <c r="A14357" s="14">
        <v>79855885</v>
      </c>
      <c r="B14357" s="2">
        <v>46140.302894097222</v>
      </c>
      <c r="C14357" s="3" t="str">
        <f>IFERROR(VLOOKUP(A14357,'Base Prueba'!A:C,3,),"NO REGISTRA")</f>
        <v>DANIEL EDUARDO USECHE LOPEZ</v>
      </c>
      <c r="D14357" s="4" t="str">
        <f>IFERROR(VLOOKUP(A14357,'Base Prueba'!A:D,4,),"NO REGISTRA")</f>
        <v>DOCENTE DE MEDIO TIEMPO</v>
      </c>
      <c r="E14357" s="5" t="str">
        <f>IFERROR(VLOOKUP(A14357,'Base Prueba'!A:E,5,),"NO REGISTRA")</f>
        <v>UNIVERSITARIO EN TURISMO Y GASTRONOMIA</v>
      </c>
    </row>
    <row r="14358" spans="1:5" ht="15.75" x14ac:dyDescent="0.25">
      <c r="A14358" s="14">
        <v>1090495027</v>
      </c>
      <c r="B14358" s="2">
        <v>46140.309175810187</v>
      </c>
      <c r="C14358" s="3" t="str">
        <f>IFERROR(VLOOKUP(A14358,'Base Prueba'!A:C,3,),"NO REGISTRA")</f>
        <v>JHOBANY ALBERTO VACA LARGO</v>
      </c>
      <c r="D14358" s="4" t="str">
        <f>IFERROR(VLOOKUP(A14358,'Base Prueba'!A:D,4,),"NO REGISTRA")</f>
        <v>ENTRENADOR DEL CENTRO DE ALTURAS</v>
      </c>
      <c r="E14358" s="5" t="str">
        <f>IFERROR(VLOOKUP(A14358,'Base Prueba'!A:E,5,),"NO REGISTRA")</f>
        <v>OFICINA DE PLANEACION Y GESTION DE LA CALIDAD</v>
      </c>
    </row>
    <row r="14359" spans="1:5" ht="15.75" x14ac:dyDescent="0.25">
      <c r="A14359" s="14">
        <v>1014257968</v>
      </c>
      <c r="B14359" s="2">
        <v>46140.309272916667</v>
      </c>
      <c r="C14359" s="3" t="str">
        <f>IFERROR(VLOOKUP(A14359,'Base Prueba'!A:C,3,),"NO REGISTRA")</f>
        <v>JORGE ANDRES LIEVANO LOPEZ</v>
      </c>
      <c r="D14359" s="4" t="str">
        <f>IFERROR(VLOOKUP(A14359,'Base Prueba'!A:D,4,),"NO REGISTRA")</f>
        <v>DOCENTE DE TIEMPO COMPLETO</v>
      </c>
      <c r="E14359" s="5" t="str">
        <f>IFERROR(VLOOKUP(A14359,'Base Prueba'!A:E,5,),"NO REGISTRA")</f>
        <v>UNIDAD DE IDIOMAS</v>
      </c>
    </row>
    <row r="14360" spans="1:5" ht="15.75" x14ac:dyDescent="0.25">
      <c r="A14360" s="14">
        <v>80725196</v>
      </c>
      <c r="B14360" s="2">
        <v>46140.309762037039</v>
      </c>
      <c r="C14360" s="3" t="str">
        <f>IFERROR(VLOOKUP(A14360,'Base Prueba'!A:C,3,),"NO REGISTRA")</f>
        <v>YEISON YOSET TOVAR BARBOSA</v>
      </c>
      <c r="D14360" s="4" t="str">
        <f>IFERROR(VLOOKUP(A14360,'Base Prueba'!A:D,4,),"NO REGISTRA")</f>
        <v>LIDER GESTION DOCUMENTAL</v>
      </c>
      <c r="E14360" s="5" t="str">
        <f>IFERROR(VLOOKUP(A14360,'Base Prueba'!A:E,5,),"NO REGISTRA")</f>
        <v>CENTRO DE GESTION DOCUMENTAL</v>
      </c>
    </row>
    <row r="14361" spans="1:5" ht="15.75" x14ac:dyDescent="0.25">
      <c r="A14361" s="14">
        <v>11318253</v>
      </c>
      <c r="B14361" s="2">
        <v>46140.309847222219</v>
      </c>
      <c r="C14361" s="3" t="str">
        <f>IFERROR(VLOOKUP(A14361,'Base Prueba'!A:C,3,),"NO REGISTRA")</f>
        <v>RODRIGO RODRIGUEZ</v>
      </c>
      <c r="D14361" s="4" t="str">
        <f>IFERROR(VLOOKUP(A14361,'Base Prueba'!A:D,4,),"NO REGISTRA")</f>
        <v>APRENDIZ UNIVERSITARIO</v>
      </c>
      <c r="E14361" s="5" t="str">
        <f>IFERROR(VLOOKUP(A14361,'Base Prueba'!A:E,5,),"NO REGISTRA")</f>
        <v>CENTRO DE GESTION DOCUMENTAL</v>
      </c>
    </row>
    <row r="14362" spans="1:5" ht="15.75" x14ac:dyDescent="0.25">
      <c r="A14362" s="14">
        <v>1000467399</v>
      </c>
      <c r="B14362" s="2">
        <v>46140.321421759261</v>
      </c>
      <c r="C14362" s="3" t="str">
        <f>IFERROR(VLOOKUP(A14362,'Base Prueba'!A:C,3,),"NO REGISTRA")</f>
        <v>BRANDO ESTIVEN DIAZ QUIMBAYA</v>
      </c>
      <c r="D14362" s="4" t="str">
        <f>IFERROR(VLOOKUP(A14362,'Base Prueba'!A:D,4,),"NO REGISTRA")</f>
        <v>APRENDIZ UNIVERSITARIO</v>
      </c>
      <c r="E14362" s="5" t="str">
        <f>IFERROR(VLOOKUP(A14362,'Base Prueba'!A:E,5,),"NO REGISTRA")</f>
        <v>DEPARTAMENTO DE GESTION HUMANA</v>
      </c>
    </row>
    <row r="14363" spans="1:5" ht="15.75" x14ac:dyDescent="0.25">
      <c r="A14363" s="14">
        <v>79624306</v>
      </c>
      <c r="B14363" s="2">
        <v>46140.325000694444</v>
      </c>
      <c r="C14363" s="3" t="str">
        <f>IFERROR(VLOOKUP(A14363,'Base Prueba'!A:C,3,),"NO REGISTRA")</f>
        <v>NELSON MONGUA PEDREROS</v>
      </c>
      <c r="D14363" s="4" t="str">
        <f>IFERROR(VLOOKUP(A14363,'Base Prueba'!A:D,4,),"NO REGISTRA")</f>
        <v>ADMINISTRADOR DE REDES</v>
      </c>
      <c r="E14363" s="5" t="str">
        <f>IFERROR(VLOOKUP(A14363,'Base Prueba'!A:E,5,),"NO REGISTRA")</f>
        <v>DEPARTAMENTO DE INFORMATICA Y TECNOLOGIA</v>
      </c>
    </row>
    <row r="14364" spans="1:5" ht="15.75" x14ac:dyDescent="0.25">
      <c r="A14364" s="14">
        <v>1000218614</v>
      </c>
      <c r="B14364" s="2">
        <v>46140.325530671296</v>
      </c>
      <c r="C14364" s="3" t="str">
        <f>IFERROR(VLOOKUP(A14364,'Base Prueba'!A:C,3,),"NO REGISTRA")</f>
        <v>SEBASTIAN DAVID MELO DIAZ</v>
      </c>
      <c r="D14364" s="4" t="str">
        <f>IFERROR(VLOOKUP(A14364,'Base Prueba'!A:D,4,),"NO REGISTRA")</f>
        <v>ANALISTA DE SISTEMAS</v>
      </c>
      <c r="E14364" s="5" t="str">
        <f>IFERROR(VLOOKUP(A14364,'Base Prueba'!A:E,5,),"NO REGISTRA")</f>
        <v>DEPARTAMENTO DE INFORMATICA Y TECNOLOGIA</v>
      </c>
    </row>
    <row r="14365" spans="1:5" ht="15.75" x14ac:dyDescent="0.25">
      <c r="A14365" s="14">
        <v>1030567635</v>
      </c>
      <c r="B14365" s="2">
        <v>46140.333507291667</v>
      </c>
      <c r="C14365" s="3" t="str">
        <f>IFERROR(VLOOKUP(A14365,'Base Prueba'!A:C,3,),"NO REGISTRA")</f>
        <v>JEFFERSON ANDRES BARRETO DIAZ</v>
      </c>
      <c r="D14365" s="4" t="str">
        <f>IFERROR(VLOOKUP(A14365,'Base Prueba'!A:D,4,),"NO REGISTRA")</f>
        <v>AUXILIAR DE ARCHIVO</v>
      </c>
      <c r="E14365" s="5" t="str">
        <f>IFERROR(VLOOKUP(A14365,'Base Prueba'!A:E,5,),"NO REGISTRA")</f>
        <v>CENTRO DE GESTION DOCUMENTAL</v>
      </c>
    </row>
    <row r="14366" spans="1:5" ht="15.75" x14ac:dyDescent="0.25">
      <c r="A14366" s="14">
        <v>1014266838</v>
      </c>
      <c r="B14366" s="2">
        <v>46140.334824652775</v>
      </c>
      <c r="C14366" s="3" t="str">
        <f>IFERROR(VLOOKUP(A14366,'Base Prueba'!A:C,3,),"NO REGISTRA")</f>
        <v>JENNIFER ASTRID ROMERO HURTADO</v>
      </c>
      <c r="D14366" s="4" t="str">
        <f>IFERROR(VLOOKUP(A14366,'Base Prueba'!A:D,4,),"NO REGISTRA")</f>
        <v>LIDER DE RECAUDO</v>
      </c>
      <c r="E14366" s="5" t="str">
        <f>IFERROR(VLOOKUP(A14366,'Base Prueba'!A:E,5,),"NO REGISTRA")</f>
        <v>AREA FINANCIERA Y CONTABLE</v>
      </c>
    </row>
    <row r="14367" spans="1:5" ht="15.75" x14ac:dyDescent="0.25">
      <c r="A14367" s="14">
        <v>1000611958</v>
      </c>
      <c r="B14367" s="2">
        <v>46140.33560972222</v>
      </c>
      <c r="C14367" s="3" t="str">
        <f>IFERROR(VLOOKUP(A14367,'Base Prueba'!A:C,3,),"NO REGISTRA")</f>
        <v>TYLER CORRADINE  VARGAS</v>
      </c>
      <c r="D14367" s="4" t="str">
        <f>IFERROR(VLOOKUP(A14367,'Base Prueba'!A:D,4,),"NO REGISTRA")</f>
        <v>APRENDIZ UNIVERSITARIO</v>
      </c>
      <c r="E14367" s="5" t="str">
        <f>IFERROR(VLOOKUP(A14367,'Base Prueba'!A:E,5,),"NO REGISTRA")</f>
        <v>DEPARTAMENTO DE INFORMATICA Y TECNOLOGIA</v>
      </c>
    </row>
    <row r="14368" spans="1:5" ht="15.75" x14ac:dyDescent="0.25">
      <c r="A14368" s="14">
        <v>1023954848</v>
      </c>
      <c r="B14368" s="2">
        <v>46140.336243865742</v>
      </c>
      <c r="C14368" s="3" t="str">
        <f>IFERROR(VLOOKUP(A14368,'Base Prueba'!A:C,3,),"NO REGISTRA")</f>
        <v>JUAN CARLOS ESPITIA ORTIZ</v>
      </c>
      <c r="D14368" s="4" t="str">
        <f>IFERROR(VLOOKUP(A14368,'Base Prueba'!A:D,4,),"NO REGISTRA")</f>
        <v>ANALISTA DE INFRAESTRUCTURA</v>
      </c>
      <c r="E14368" s="5" t="str">
        <f>IFERROR(VLOOKUP(A14368,'Base Prueba'!A:E,5,),"NO REGISTRA")</f>
        <v>DEPARTAMENTO DE INFORMATICA Y TECNOLOGIA</v>
      </c>
    </row>
    <row r="14369" spans="1:5" ht="15.75" x14ac:dyDescent="0.25">
      <c r="A14369" s="14">
        <v>1141317547</v>
      </c>
      <c r="B14369" s="2">
        <v>46140.337320023151</v>
      </c>
      <c r="C14369" s="3" t="str">
        <f>IFERROR(VLOOKUP(A14369,'Base Prueba'!A:C,3,),"NO REGISTRA")</f>
        <v>LUNA JULIETH SANCHEZ ARDILA</v>
      </c>
      <c r="D14369" s="4" t="str">
        <f>IFERROR(VLOOKUP(A14369,'Base Prueba'!A:D,4,),"NO REGISTRA")</f>
        <v>APRENDIZ UNIVERSITARIO</v>
      </c>
      <c r="E14369" s="5" t="str">
        <f>IFERROR(VLOOKUP(A14369,'Base Prueba'!A:E,5,),"NO REGISTRA")</f>
        <v>VICERRECTORIA ACADEMICA</v>
      </c>
    </row>
    <row r="14370" spans="1:5" ht="15.75" x14ac:dyDescent="0.25">
      <c r="A14370" s="14">
        <v>1025322754</v>
      </c>
      <c r="B14370" s="2">
        <v>46140.338912037034</v>
      </c>
      <c r="C14370" s="3" t="str">
        <f>IFERROR(VLOOKUP(A14370,'Base Prueba'!A:C,3,),"NO REGISTRA")</f>
        <v>ALISON YULIANA BEJARANO RUIZ</v>
      </c>
      <c r="D14370" s="4" t="str">
        <f>IFERROR(VLOOKUP(A14370,'Base Prueba'!A:D,4,),"NO REGISTRA")</f>
        <v>AUXILIAR DE SISTEMAS</v>
      </c>
      <c r="E14370" s="5" t="str">
        <f>IFERROR(VLOOKUP(A14370,'Base Prueba'!A:E,5,),"NO REGISTRA")</f>
        <v>DEPARTAMENTO DE INFORMATICA Y TECNOLOGIA</v>
      </c>
    </row>
    <row r="14371" spans="1:5" ht="15.75" x14ac:dyDescent="0.25">
      <c r="A14371" s="14">
        <v>1026293347</v>
      </c>
      <c r="B14371" s="2">
        <v>46140.345197685187</v>
      </c>
      <c r="C14371" s="3" t="str">
        <f>IFERROR(VLOOKUP(A14371,'Base Prueba'!A:C,3,),"NO REGISTRA")</f>
        <v>LAURA JINETH ORJUELA ROJAS</v>
      </c>
      <c r="D14371" s="4" t="str">
        <f>IFERROR(VLOOKUP(A14371,'Base Prueba'!A:D,4,),"NO REGISTRA")</f>
        <v>APRENDIZ UNIVERSITARIO</v>
      </c>
      <c r="E14371" s="5" t="str">
        <f>IFERROR(VLOOKUP(A14371,'Base Prueba'!A:E,5,),"NO REGISTRA")</f>
        <v>DIRECCION DE BIENESTAR INSTITUCIONAL</v>
      </c>
    </row>
    <row r="14372" spans="1:5" ht="15.75" x14ac:dyDescent="0.25">
      <c r="A14372" s="14">
        <v>1057581152</v>
      </c>
      <c r="B14372" s="2">
        <v>46140.345338425926</v>
      </c>
      <c r="C14372" s="3" t="str">
        <f>IFERROR(VLOOKUP(A14372,'Base Prueba'!A:C,3,),"NO REGISTRA")</f>
        <v>ANA SABRINA STEFFANNY VANEGAS SOLAQUE</v>
      </c>
      <c r="D14372" s="4" t="str">
        <f>IFERROR(VLOOKUP(A14372,'Base Prueba'!A:D,4,),"NO REGISTRA")</f>
        <v>DIRECTORA DE PROGRAMAS DE TURISMO, GASTRONOMIA Y POSGRADOS</v>
      </c>
      <c r="E14372" s="5" t="str">
        <f>IFERROR(VLOOKUP(A14372,'Base Prueba'!A:E,5,),"NO REGISTRA")</f>
        <v>FACULTAD DE CIENCIAS ECONOMICAS Y ADMINISTRATIVAS</v>
      </c>
    </row>
    <row r="14373" spans="1:5" ht="15.75" x14ac:dyDescent="0.25">
      <c r="A14373" s="14">
        <v>1024528858</v>
      </c>
      <c r="B14373" s="2">
        <v>46140.347395949073</v>
      </c>
      <c r="C14373" s="3" t="str">
        <f>IFERROR(VLOOKUP(A14373,'Base Prueba'!A:C,3,),"NO REGISTRA")</f>
        <v>LEIDY PAOLA SANDOVAL FUENTES</v>
      </c>
      <c r="D14373" s="4" t="str">
        <f>IFERROR(VLOOKUP(A14373,'Base Prueba'!A:D,4,),"NO REGISTRA")</f>
        <v>SECRETARIA ACADEMICA - ADMINISTRATIVA DE FACULTAD</v>
      </c>
      <c r="E14373" s="5" t="str">
        <f>IFERROR(VLOOKUP(A14373,'Base Prueba'!A:E,5,),"NO REGISTRA")</f>
        <v>FACULTAD DE CIENCIAS ECONOMICAS Y ADMINISTRATIVAS</v>
      </c>
    </row>
    <row r="14374" spans="1:5" ht="15.75" x14ac:dyDescent="0.25">
      <c r="A14374" s="14">
        <v>1032453118</v>
      </c>
      <c r="B14374" s="2">
        <v>46140.35014224537</v>
      </c>
      <c r="C14374" s="3" t="str">
        <f>IFERROR(VLOOKUP(A14374,'Base Prueba'!A:C,3,),"NO REGISTRA")</f>
        <v>JOHN STIVEN OSPINA VARGAS</v>
      </c>
      <c r="D14374" s="4" t="str">
        <f>IFERROR(VLOOKUP(A14374,'Base Prueba'!A:D,4,),"NO REGISTRA")</f>
        <v>LIDER DE ENTORNOS VIRTUALES Y DESARROLLO</v>
      </c>
      <c r="E14374" s="5" t="str">
        <f>IFERROR(VLOOKUP(A14374,'Base Prueba'!A:E,5,),"NO REGISTRA")</f>
        <v>VICERRECTORIA ACADEMICA</v>
      </c>
    </row>
    <row r="14375" spans="1:5" ht="15.75" x14ac:dyDescent="0.25">
      <c r="A14375" s="14">
        <v>1032487526</v>
      </c>
      <c r="B14375" s="2">
        <v>46140.350212384263</v>
      </c>
      <c r="C14375" s="3" t="str">
        <f>IFERROR(VLOOKUP(A14375,'Base Prueba'!A:C,3,),"NO REGISTRA")</f>
        <v>LAURA ANDREA MEZA MARTINEZ</v>
      </c>
      <c r="D14375" s="4" t="str">
        <f>IFERROR(VLOOKUP(A14375,'Base Prueba'!A:D,4,),"NO REGISTRA")</f>
        <v>DOCENTE DE MEDIO TIEMPO</v>
      </c>
      <c r="E14375" s="5" t="str">
        <f>IFERROR(VLOOKUP(A14375,'Base Prueba'!A:E,5,),"NO REGISTRA")</f>
        <v>TECNICO LABORAL AUXILIAR PRODUCCION GRAFICA</v>
      </c>
    </row>
    <row r="14376" spans="1:5" ht="15.75" x14ac:dyDescent="0.25">
      <c r="A14376" s="14">
        <v>1022378300</v>
      </c>
      <c r="B14376" s="2">
        <v>46140.353535069444</v>
      </c>
      <c r="C14376" s="3" t="str">
        <f>IFERROR(VLOOKUP(A14376,'Base Prueba'!A:C,3,),"NO REGISTRA")</f>
        <v>FERNEY ANDRES CHASPUENGAL RAMIREZ</v>
      </c>
      <c r="D14376" s="4" t="str">
        <f>IFERROR(VLOOKUP(A14376,'Base Prueba'!A:D,4,),"NO REGISTRA")</f>
        <v>LÍDER DE DEPORTE Y CULTURA</v>
      </c>
      <c r="E14376" s="5" t="str">
        <f>IFERROR(VLOOKUP(A14376,'Base Prueba'!A:E,5,),"NO REGISTRA")</f>
        <v>DIRECCION DE BIENESTAR INSTITUCIONAL</v>
      </c>
    </row>
    <row r="14377" spans="1:5" ht="15.75" x14ac:dyDescent="0.25">
      <c r="A14377" s="14">
        <v>79946416</v>
      </c>
      <c r="B14377" s="2">
        <v>46140.35602777778</v>
      </c>
      <c r="C14377" s="3" t="str">
        <f>IFERROR(VLOOKUP(A14377,'Base Prueba'!A:C,3,),"NO REGISTRA")</f>
        <v>ALBERTO HERNAN SEGURA ABRIL</v>
      </c>
      <c r="D14377" s="4" t="str">
        <f>IFERROR(VLOOKUP(A14377,'Base Prueba'!A:D,4,),"NO REGISTRA")</f>
        <v>DOCENTE DE TIEMPO COMPLETO</v>
      </c>
      <c r="E14377" s="5" t="str">
        <f>IFERROR(VLOOKUP(A14377,'Base Prueba'!A:E,5,),"NO REGISTRA")</f>
        <v>TECNOLOGÍA EN PRODUCCIÓN DE MEDIOS AUDIOVISUALES</v>
      </c>
    </row>
    <row r="14378" spans="1:5" ht="15.75" x14ac:dyDescent="0.25">
      <c r="A14378" s="14">
        <v>52735929</v>
      </c>
      <c r="B14378" s="2">
        <v>46140.367275115743</v>
      </c>
      <c r="C14378" s="3" t="str">
        <f>IFERROR(VLOOKUP(A14378,'Base Prueba'!A:C,3,),"NO REGISTRA")</f>
        <v>JEIMMY AREVALO MELO</v>
      </c>
      <c r="D14378" s="4" t="str">
        <f>IFERROR(VLOOKUP(A14378,'Base Prueba'!A:D,4,),"NO REGISTRA")</f>
        <v>COORDINADOR DE BIBLIOTECA</v>
      </c>
      <c r="E14378" s="5" t="str">
        <f>IFERROR(VLOOKUP(A14378,'Base Prueba'!A:E,5,),"NO REGISTRA")</f>
        <v>BIBLIOTECA</v>
      </c>
    </row>
    <row r="14379" spans="1:5" ht="15.75" x14ac:dyDescent="0.25">
      <c r="A14379" s="14">
        <v>80189815</v>
      </c>
      <c r="B14379" s="2">
        <v>46140.368379050924</v>
      </c>
      <c r="C14379" s="3" t="str">
        <f>IFERROR(VLOOKUP(A14379,'Base Prueba'!A:C,3,),"NO REGISTRA")</f>
        <v>JUAN MANUEL DIAZ SOSA</v>
      </c>
      <c r="D14379" s="4" t="str">
        <f>IFERROR(VLOOKUP(A14379,'Base Prueba'!A:D,4,),"NO REGISTRA")</f>
        <v>AUXILIAR DE RECURSOS AUDIOVISUALES</v>
      </c>
      <c r="E14379" s="5" t="str">
        <f>IFERROR(VLOOKUP(A14379,'Base Prueba'!A:E,5,),"NO REGISTRA")</f>
        <v>OFICINA DE AUDIOVISUALES</v>
      </c>
    </row>
    <row r="14380" spans="1:5" ht="15.75" x14ac:dyDescent="0.25">
      <c r="A14380" s="14">
        <v>1020731995</v>
      </c>
      <c r="B14380" s="2">
        <v>46140.371452546293</v>
      </c>
      <c r="C14380" s="3" t="str">
        <f>IFERROR(VLOOKUP(A14380,'Base Prueba'!A:C,3,),"NO REGISTRA")</f>
        <v>KARLA PAOLA BELTRAN PEÑUELA</v>
      </c>
      <c r="D14380" s="4" t="str">
        <f>IFERROR(VLOOKUP(A14380,'Base Prueba'!A:D,4,),"NO REGISTRA")</f>
        <v>SUPERVISOR DE FORMACION</v>
      </c>
      <c r="E14380" s="5" t="str">
        <f>IFERROR(VLOOKUP(A14380,'Base Prueba'!A:E,5,),"NO REGISTRA")</f>
        <v>VICERRECTORIA ACADEMICA</v>
      </c>
    </row>
    <row r="14381" spans="1:5" ht="15.75" x14ac:dyDescent="0.25">
      <c r="A14381" s="14">
        <v>1069724855</v>
      </c>
      <c r="B14381" s="2">
        <v>46140.371601851853</v>
      </c>
      <c r="C14381" s="3" t="str">
        <f>IFERROR(VLOOKUP(A14381,'Base Prueba'!A:C,3,),"NO REGISTRA")</f>
        <v>PEDRO ALBERTO OSPINA RODRIGUEZ</v>
      </c>
      <c r="D14381" s="4" t="str">
        <f>IFERROR(VLOOKUP(A14381,'Base Prueba'!A:D,4,),"NO REGISTRA")</f>
        <v>DIRECTOR DE PROGRAMAS DE COMUNICACION SOCIAL, PERIODISMO Y POSGRADOS</v>
      </c>
      <c r="E14381" s="5" t="str">
        <f>IFERROR(VLOOKUP(A14381,'Base Prueba'!A:E,5,),"NO REGISTRA")</f>
        <v>FACULTAD DE COMINICACIÓN PERIODISMO Y ARTES</v>
      </c>
    </row>
    <row r="14382" spans="1:5" ht="15.75" x14ac:dyDescent="0.25">
      <c r="A14382" s="14">
        <v>1019008046</v>
      </c>
      <c r="B14382" s="2">
        <v>46140.371979976851</v>
      </c>
      <c r="C14382" s="3" t="str">
        <f>IFERROR(VLOOKUP(A14382,'Base Prueba'!A:C,3,),"NO REGISTRA")</f>
        <v>JORGE ARMANDO CAMARGO GALVIS</v>
      </c>
      <c r="D14382" s="4" t="str">
        <f>IFERROR(VLOOKUP(A14382,'Base Prueba'!A:D,4,),"NO REGISTRA")</f>
        <v>DOCENTE DE MEDIO TIEMPO</v>
      </c>
      <c r="E14382" s="5" t="str">
        <f>IFERROR(VLOOKUP(A14382,'Base Prueba'!A:E,5,),"NO REGISTRA")</f>
        <v>NARRATIVAS DIGITALES Y AUDIOVISUALES</v>
      </c>
    </row>
    <row r="14383" spans="1:5" ht="15.75" x14ac:dyDescent="0.25">
      <c r="A14383" s="14">
        <v>79452150</v>
      </c>
      <c r="B14383" s="2">
        <v>46140.375879282408</v>
      </c>
      <c r="C14383" s="3" t="str">
        <f>IFERROR(VLOOKUP(A14383,'Base Prueba'!A:C,3,),"NO REGISTRA")</f>
        <v>JUAN CARLOS PAZ CUBILLOS</v>
      </c>
      <c r="D14383" s="4" t="str">
        <f>IFERROR(VLOOKUP(A14383,'Base Prueba'!A:D,4,),"NO REGISTRA")</f>
        <v>ANALISTA DE SISTEMAS</v>
      </c>
      <c r="E14383" s="5" t="str">
        <f>IFERROR(VLOOKUP(A14383,'Base Prueba'!A:E,5,),"NO REGISTRA")</f>
        <v>DEPARTAMENTO DE INFORMATICA Y TECNOLOGIA</v>
      </c>
    </row>
    <row r="14384" spans="1:5" ht="15.75" x14ac:dyDescent="0.25">
      <c r="A14384" s="14">
        <v>1019105003</v>
      </c>
      <c r="B14384" s="2">
        <v>46140.377787500001</v>
      </c>
      <c r="C14384" s="3" t="str">
        <f>IFERROR(VLOOKUP(A14384,'Base Prueba'!A:C,3,),"NO REGISTRA")</f>
        <v>DAISY JULIETH GASPAR MORENO</v>
      </c>
      <c r="D14384" s="4" t="str">
        <f>IFERROR(VLOOKUP(A14384,'Base Prueba'!A:D,4,),"NO REGISTRA")</f>
        <v>PROMOTOR CALL CENTER</v>
      </c>
      <c r="E14384" s="5" t="str">
        <f>IFERROR(VLOOKUP(A14384,'Base Prueba'!A:E,5,),"NO REGISTRA")</f>
        <v>OFICINA DE MERCADEO</v>
      </c>
    </row>
    <row r="14385" spans="1:5" ht="15.75" x14ac:dyDescent="0.25">
      <c r="A14385" s="14">
        <v>79312652</v>
      </c>
      <c r="B14385" s="2">
        <v>46140.380510300929</v>
      </c>
      <c r="C14385" s="3" t="str">
        <f>IFERROR(VLOOKUP(A14385,'Base Prueba'!A:C,3,),"NO REGISTRA")</f>
        <v>JOSE ALVARO LARA MANOSALVA</v>
      </c>
      <c r="D14385" s="4" t="str">
        <f>IFERROR(VLOOKUP(A14385,'Base Prueba'!A:D,4,),"NO REGISTRA")</f>
        <v>DOCENTE DE TIEMPO COMPLETO</v>
      </c>
      <c r="E14385" s="5" t="str">
        <f>IFERROR(VLOOKUP(A14385,'Base Prueba'!A:E,5,),"NO REGISTRA")</f>
        <v>UNIVERSITARIO ADMINISTRACION DE EMPRESAS</v>
      </c>
    </row>
    <row r="14386" spans="1:5" ht="15.75" x14ac:dyDescent="0.25">
      <c r="A14386" s="14">
        <v>1026261012</v>
      </c>
      <c r="B14386" s="2">
        <v>46140.380725347219</v>
      </c>
      <c r="C14386" s="3" t="str">
        <f>IFERROR(VLOOKUP(A14386,'Base Prueba'!A:C,3,),"NO REGISTRA")</f>
        <v>LUIS FELIPE NAVARRETE ECHEVERRIA</v>
      </c>
      <c r="D14386" s="4" t="str">
        <f>IFERROR(VLOOKUP(A14386,'Base Prueba'!A:D,4,),"NO REGISTRA")</f>
        <v>DOCENTE DE TIEMPO COMPLETO</v>
      </c>
      <c r="E14386" s="5" t="str">
        <f>IFERROR(VLOOKUP(A14386,'Base Prueba'!A:E,5,),"NO REGISTRA")</f>
        <v>UNIVERSITARIO COMUNICACION SOCIAL</v>
      </c>
    </row>
    <row r="14387" spans="1:5" ht="15.75" x14ac:dyDescent="0.25">
      <c r="A14387" s="14">
        <v>1014200970</v>
      </c>
      <c r="B14387" s="2">
        <v>46140.383652662036</v>
      </c>
      <c r="C14387" s="3" t="str">
        <f>IFERROR(VLOOKUP(A14387,'Base Prueba'!A:C,3,),"NO REGISTRA")</f>
        <v>MARILYN GAITAN HERRERA</v>
      </c>
      <c r="D14387" s="4" t="str">
        <f>IFERROR(VLOOKUP(A14387,'Base Prueba'!A:D,4,),"NO REGISTRA")</f>
        <v>DOCENTE DE MEDIO TIEMPO</v>
      </c>
      <c r="E14387" s="5" t="str">
        <f>IFERROR(VLOOKUP(A14387,'Base Prueba'!A:E,5,),"NO REGISTRA")</f>
        <v>UNIDAD DE IDIOMAS</v>
      </c>
    </row>
    <row r="14388" spans="1:5" ht="15.75" x14ac:dyDescent="0.25">
      <c r="A14388" s="14">
        <v>1023898029</v>
      </c>
      <c r="B14388" s="2">
        <v>46140.388036458331</v>
      </c>
      <c r="C14388" s="3" t="str">
        <f>IFERROR(VLOOKUP(A14388,'Base Prueba'!A:C,3,),"NO REGISTRA")</f>
        <v>EMANUEL ENCISO CAMACHO</v>
      </c>
      <c r="D14388" s="4" t="str">
        <f>IFERROR(VLOOKUP(A14388,'Base Prueba'!A:D,4,),"NO REGISTRA")</f>
        <v>DECANO</v>
      </c>
      <c r="E14388" s="5" t="str">
        <f>IFERROR(VLOOKUP(A14388,'Base Prueba'!A:E,5,),"NO REGISTRA")</f>
        <v>FACULTAD DE COMINICACIÓN PERIODISMO Y ARTES</v>
      </c>
    </row>
    <row r="14389" spans="1:5" ht="15.75" x14ac:dyDescent="0.25">
      <c r="A14389" s="14">
        <v>1000216787</v>
      </c>
      <c r="B14389" s="2">
        <v>46140.397698726854</v>
      </c>
      <c r="C14389" s="3" t="str">
        <f>IFERROR(VLOOKUP(A14389,'Base Prueba'!A:C,3,),"NO REGISTRA")</f>
        <v>LAURA CAMILA SANCHEZ MARTINEZ</v>
      </c>
      <c r="D14389" s="4" t="str">
        <f>IFERROR(VLOOKUP(A14389,'Base Prueba'!A:D,4,),"NO REGISTRA")</f>
        <v>SECRETARIA ACADEMICA - ADMINISTRATIVA DE FACULTAD</v>
      </c>
      <c r="E14389" s="5" t="str">
        <f>IFERROR(VLOOKUP(A14389,'Base Prueba'!A:E,5,),"NO REGISTRA")</f>
        <v>FACULTAD DE INGENIERIA Y TECNOLOGIA DE LA INFORMACION</v>
      </c>
    </row>
    <row r="14390" spans="1:5" ht="15.75" x14ac:dyDescent="0.25">
      <c r="A14390" s="14">
        <v>1026597443</v>
      </c>
      <c r="B14390" s="2">
        <v>46140.429712152778</v>
      </c>
      <c r="C14390" s="3" t="str">
        <f>IFERROR(VLOOKUP(A14390,'Base Prueba'!A:C,3,),"NO REGISTRA")</f>
        <v>SERGIO ALEXANDER VERA GARCIA</v>
      </c>
      <c r="D14390" s="4" t="str">
        <f>IFERROR(VLOOKUP(A14390,'Base Prueba'!A:D,4,),"NO REGISTRA")</f>
        <v>AUXILIAR ELECTRICO</v>
      </c>
      <c r="E14390" s="5" t="str">
        <f>IFERROR(VLOOKUP(A14390,'Base Prueba'!A:E,5,),"NO REGISTRA")</f>
        <v>LOGISTICA Y SERVICIOS GENERALES</v>
      </c>
    </row>
    <row r="14391" spans="1:5" ht="15.75" x14ac:dyDescent="0.25">
      <c r="A14391" s="14">
        <v>1053807440</v>
      </c>
      <c r="B14391" s="2">
        <v>46140.468800578703</v>
      </c>
      <c r="C14391" s="3" t="str">
        <f>IFERROR(VLOOKUP(A14391,'Base Prueba'!A:C,3,),"NO REGISTRA")</f>
        <v>PABLO ARANGO ROBLEDO</v>
      </c>
      <c r="D14391" s="4" t="str">
        <f>IFERROR(VLOOKUP(A14391,'Base Prueba'!A:D,4,),"NO REGISTRA")</f>
        <v>DOCENTE DE MEDIO TIEMPO</v>
      </c>
      <c r="E14391" s="5" t="str">
        <f>IFERROR(VLOOKUP(A14391,'Base Prueba'!A:E,5,),"NO REGISTRA")</f>
        <v>UNIVERSITARIO COMUNICACION SOCIAL</v>
      </c>
    </row>
    <row r="14392" spans="1:5" ht="15.75" x14ac:dyDescent="0.25">
      <c r="A14392" s="14">
        <v>1073150473</v>
      </c>
      <c r="B14392" s="2">
        <v>46140.471417361114</v>
      </c>
      <c r="C14392" s="3" t="str">
        <f>IFERROR(VLOOKUP(A14392,'Base Prueba'!A:C,3,),"NO REGISTRA")</f>
        <v>DIANA STELLA MELGAREJO MUÑOZ</v>
      </c>
      <c r="D14392" s="4" t="str">
        <f>IFERROR(VLOOKUP(A14392,'Base Prueba'!A:D,4,),"NO REGISTRA")</f>
        <v>DOCENTE DE MEDIO TIEMPO</v>
      </c>
      <c r="E14392" s="5" t="str">
        <f>IFERROR(VLOOKUP(A14392,'Base Prueba'!A:E,5,),"NO REGISTRA")</f>
        <v>TECNICA EN FOTOGRAFIA</v>
      </c>
    </row>
    <row r="14393" spans="1:5" ht="15.75" x14ac:dyDescent="0.25">
      <c r="A14393" s="14">
        <v>80843387</v>
      </c>
      <c r="B14393" s="2">
        <v>46140.47710034722</v>
      </c>
      <c r="C14393" s="3" t="str">
        <f>IFERROR(VLOOKUP(A14393,'Base Prueba'!A:C,3,),"NO REGISTRA")</f>
        <v>ESTEBAN ADOLFO QUESADA SALAZAR</v>
      </c>
      <c r="D14393" s="4" t="str">
        <f>IFERROR(VLOOKUP(A14393,'Base Prueba'!A:D,4,),"NO REGISTRA")</f>
        <v>DOCENTE DE TIEMPO COMPLETO</v>
      </c>
      <c r="E14393" s="5" t="str">
        <f>IFERROR(VLOOKUP(A14393,'Base Prueba'!A:E,5,),"NO REGISTRA")</f>
        <v>UNIVERSITARIO COMUNICACION SOCIAL</v>
      </c>
    </row>
    <row r="14394" spans="1:5" ht="15.75" x14ac:dyDescent="0.25">
      <c r="A14394" s="14">
        <v>79433573</v>
      </c>
      <c r="B14394" s="2">
        <v>46140.489481944445</v>
      </c>
      <c r="C14394" s="3" t="str">
        <f>IFERROR(VLOOKUP(A14394,'Base Prueba'!A:C,3,),"NO REGISTRA")</f>
        <v>NELSON GUILLERMO GARCIA GAITAN</v>
      </c>
      <c r="D14394" s="4" t="str">
        <f>IFERROR(VLOOKUP(A14394,'Base Prueba'!A:D,4,),"NO REGISTRA")</f>
        <v>DOCENTE DE TIEMPO COMPLETO</v>
      </c>
      <c r="E14394" s="5" t="str">
        <f>IFERROR(VLOOKUP(A14394,'Base Prueba'!A:E,5,),"NO REGISTRA")</f>
        <v>UNIVERSITARIO COMUNICACION SOCIAL</v>
      </c>
    </row>
    <row r="14395" spans="1:5" ht="15.75" x14ac:dyDescent="0.25">
      <c r="A14395" s="14">
        <v>1032361262</v>
      </c>
      <c r="B14395" s="2">
        <v>46140.4911931713</v>
      </c>
      <c r="C14395" s="3" t="str">
        <f>IFERROR(VLOOKUP(A14395,'Base Prueba'!A:C,3,),"NO REGISTRA")</f>
        <v>CAMILO  ANDRES BALLESTEROS SANABRIA</v>
      </c>
      <c r="D14395" s="4" t="str">
        <f>IFERROR(VLOOKUP(A14395,'Base Prueba'!A:D,4,),"NO REGISTRA")</f>
        <v>DOCENTE DE MEDIO TIEMPO</v>
      </c>
      <c r="E14395" s="5" t="str">
        <f>IFERROR(VLOOKUP(A14395,'Base Prueba'!A:E,5,),"NO REGISTRA")</f>
        <v>TECNICA EN FOTOGRAFIA</v>
      </c>
    </row>
    <row r="14396" spans="1:5" ht="15.75" x14ac:dyDescent="0.25">
      <c r="A14396" s="14">
        <v>1019008046</v>
      </c>
      <c r="B14396" s="2">
        <v>46140.496023263891</v>
      </c>
      <c r="C14396" s="3" t="str">
        <f>IFERROR(VLOOKUP(A14396,'Base Prueba'!A:C,3,),"NO REGISTRA")</f>
        <v>JORGE ARMANDO CAMARGO GALVIS</v>
      </c>
      <c r="D14396" s="4" t="str">
        <f>IFERROR(VLOOKUP(A14396,'Base Prueba'!A:D,4,),"NO REGISTRA")</f>
        <v>DOCENTE DE MEDIO TIEMPO</v>
      </c>
      <c r="E14396" s="5" t="str">
        <f>IFERROR(VLOOKUP(A14396,'Base Prueba'!A:E,5,),"NO REGISTRA")</f>
        <v>NARRATIVAS DIGITALES Y AUDIOVISUALES</v>
      </c>
    </row>
    <row r="14397" spans="1:5" ht="15.75" x14ac:dyDescent="0.25">
      <c r="A14397" s="14">
        <v>80812084</v>
      </c>
      <c r="B14397" s="2">
        <v>46140.502197800924</v>
      </c>
      <c r="C14397" s="3" t="str">
        <f>IFERROR(VLOOKUP(A14397,'Base Prueba'!A:C,3,),"NO REGISTRA")</f>
        <v>LUIS HELI RUIZ GUTIERREZ</v>
      </c>
      <c r="D14397" s="4" t="str">
        <f>IFERROR(VLOOKUP(A14397,'Base Prueba'!A:D,4,),"NO REGISTRA")</f>
        <v>AUXILIAR DE SERVICIOS  GENERALES</v>
      </c>
      <c r="E14397" s="5" t="str">
        <f>IFERROR(VLOOKUP(A14397,'Base Prueba'!A:E,5,),"NO REGISTRA")</f>
        <v>LOGISTICA Y SERVICIOS GENERALES</v>
      </c>
    </row>
    <row r="14398" spans="1:5" ht="15.75" x14ac:dyDescent="0.25">
      <c r="A14398" s="14">
        <v>1014257968</v>
      </c>
      <c r="B14398" s="2">
        <v>46140.50244074074</v>
      </c>
      <c r="C14398" s="3" t="str">
        <f>IFERROR(VLOOKUP(A14398,'Base Prueba'!A:C,3,),"NO REGISTRA")</f>
        <v>JORGE ANDRES LIEVANO LOPEZ</v>
      </c>
      <c r="D14398" s="4" t="str">
        <f>IFERROR(VLOOKUP(A14398,'Base Prueba'!A:D,4,),"NO REGISTRA")</f>
        <v>DOCENTE DE TIEMPO COMPLETO</v>
      </c>
      <c r="E14398" s="5" t="str">
        <f>IFERROR(VLOOKUP(A14398,'Base Prueba'!A:E,5,),"NO REGISTRA")</f>
        <v>UNIDAD DE IDIOMAS</v>
      </c>
    </row>
    <row r="14399" spans="1:5" ht="15.75" x14ac:dyDescent="0.25">
      <c r="A14399" s="14">
        <v>1032487526</v>
      </c>
      <c r="B14399" s="2">
        <v>46140.502731828703</v>
      </c>
      <c r="C14399" s="3" t="str">
        <f>IFERROR(VLOOKUP(A14399,'Base Prueba'!A:C,3,),"NO REGISTRA")</f>
        <v>LAURA ANDREA MEZA MARTINEZ</v>
      </c>
      <c r="D14399" s="4" t="str">
        <f>IFERROR(VLOOKUP(A14399,'Base Prueba'!A:D,4,),"NO REGISTRA")</f>
        <v>DOCENTE DE MEDIO TIEMPO</v>
      </c>
      <c r="E14399" s="5" t="str">
        <f>IFERROR(VLOOKUP(A14399,'Base Prueba'!A:E,5,),"NO REGISTRA")</f>
        <v>TECNICO LABORAL AUXILIAR PRODUCCION GRAFICA</v>
      </c>
    </row>
    <row r="14400" spans="1:5" ht="15.75" x14ac:dyDescent="0.25">
      <c r="A14400" s="14">
        <v>1019116766</v>
      </c>
      <c r="B14400" s="2">
        <v>46140.503516087963</v>
      </c>
      <c r="C14400" s="3" t="str">
        <f>IFERROR(VLOOKUP(A14400,'Base Prueba'!A:C,3,),"NO REGISTRA")</f>
        <v>IVAN FERNEY MONTOYA BOLAÑOS</v>
      </c>
      <c r="D14400" s="4" t="str">
        <f>IFERROR(VLOOKUP(A14400,'Base Prueba'!A:D,4,),"NO REGISTRA")</f>
        <v>DOCENTE DE TIEMPO COMPLETO</v>
      </c>
      <c r="E14400" s="5" t="str">
        <f>IFERROR(VLOOKUP(A14400,'Base Prueba'!A:E,5,),"NO REGISTRA")</f>
        <v>UNIVERSITARIO EN TURISMO Y GASTRONOMIA</v>
      </c>
    </row>
    <row r="14401" spans="1:5" ht="15.75" x14ac:dyDescent="0.25">
      <c r="A14401" s="14">
        <v>1023033647</v>
      </c>
      <c r="B14401" s="2">
        <v>46140.506053356483</v>
      </c>
      <c r="C14401" s="3" t="str">
        <f>IFERROR(VLOOKUP(A14401,'Base Prueba'!A:C,3,),"NO REGISTRA")</f>
        <v>JUAN FRANCISCO HENAO CALDERON</v>
      </c>
      <c r="D14401" s="4" t="str">
        <f>IFERROR(VLOOKUP(A14401,'Base Prueba'!A:D,4,),"NO REGISTRA")</f>
        <v>DOCENTE DE MEDIO TIEMPO</v>
      </c>
      <c r="E14401" s="5" t="str">
        <f>IFERROR(VLOOKUP(A14401,'Base Prueba'!A:E,5,),"NO REGISTRA")</f>
        <v>TECNICO LABORAL EN COCINA</v>
      </c>
    </row>
    <row r="14402" spans="1:5" ht="15.75" x14ac:dyDescent="0.25">
      <c r="A14402" s="14">
        <v>52965463</v>
      </c>
      <c r="B14402" s="2">
        <v>46140.506169675929</v>
      </c>
      <c r="C14402" s="3" t="str">
        <f>IFERROR(VLOOKUP(A14402,'Base Prueba'!A:C,3,),"NO REGISTRA")</f>
        <v>ADRIANA MARCELA GONZALEZ CETINA</v>
      </c>
      <c r="D14402" s="4" t="str">
        <f>IFERROR(VLOOKUP(A14402,'Base Prueba'!A:D,4,),"NO REGISTRA")</f>
        <v>DIRECTORA DE PROGRAMAS DE CIENCIAS DE LA INFORMACIÓN Y DE DATOS</v>
      </c>
      <c r="E14402" s="5" t="str">
        <f>IFERROR(VLOOKUP(A14402,'Base Prueba'!A:E,5,),"NO REGISTRA")</f>
        <v>FACULTAD DE INGENIERIA Y TECNOLOGIA DE LA INFORMACION</v>
      </c>
    </row>
    <row r="14403" spans="1:5" ht="15.75" x14ac:dyDescent="0.25">
      <c r="A14403" s="14">
        <v>79704152</v>
      </c>
      <c r="B14403" s="2">
        <v>46140.508014004627</v>
      </c>
      <c r="C14403" s="3" t="str">
        <f>IFERROR(VLOOKUP(A14403,'Base Prueba'!A:C,3,),"NO REGISTRA")</f>
        <v>FABIO ORLANDO MONTENEGRO RIAÑO</v>
      </c>
      <c r="D14403" s="4" t="str">
        <f>IFERROR(VLOOKUP(A14403,'Base Prueba'!A:D,4,),"NO REGISTRA")</f>
        <v>AUXILIAR RECURSOS ACADÉMICOS</v>
      </c>
      <c r="E14403" s="5" t="str">
        <f>IFERROR(VLOOKUP(A14403,'Base Prueba'!A:E,5,),"NO REGISTRA")</f>
        <v>OFICINA DE AUDIOVISUALES</v>
      </c>
    </row>
    <row r="14404" spans="1:5" ht="15.75" x14ac:dyDescent="0.25">
      <c r="A14404" s="14">
        <v>1000257532</v>
      </c>
      <c r="B14404" s="2">
        <v>46140.510979166669</v>
      </c>
      <c r="C14404" s="3" t="str">
        <f>IFERROR(VLOOKUP(A14404,'Base Prueba'!A:C,3,),"NO REGISTRA")</f>
        <v>ANDRES FELIPE RINCON CADENA</v>
      </c>
      <c r="D14404" s="4" t="str">
        <f>IFERROR(VLOOKUP(A14404,'Base Prueba'!A:D,4,),"NO REGISTRA")</f>
        <v>DOCENTE DE TIEMPO COMPLETO</v>
      </c>
      <c r="E14404" s="5" t="str">
        <f>IFERROR(VLOOKUP(A14404,'Base Prueba'!A:E,5,),"NO REGISTRA")</f>
        <v>TECNOLOGÍA EN PRODUCCIÓN DE MEDIOS AUDIOVISUALES</v>
      </c>
    </row>
    <row r="14405" spans="1:5" ht="15.75" x14ac:dyDescent="0.25">
      <c r="A14405" s="14">
        <v>1023965965</v>
      </c>
      <c r="B14405" s="2">
        <v>46140.511020138889</v>
      </c>
      <c r="C14405" s="3" t="str">
        <f>IFERROR(VLOOKUP(A14405,'Base Prueba'!A:C,3,),"NO REGISTRA")</f>
        <v>EDISON ALEJANDRO SALAZAR HERNANDEZ</v>
      </c>
      <c r="D14405" s="4" t="str">
        <f>IFERROR(VLOOKUP(A14405,'Base Prueba'!A:D,4,),"NO REGISTRA")</f>
        <v>DOCENTE DE MEDIO TIEMPO</v>
      </c>
      <c r="E14405" s="5" t="str">
        <f>IFERROR(VLOOKUP(A14405,'Base Prueba'!A:E,5,),"NO REGISTRA")</f>
        <v>NARRATIVAS DIGITALES Y AUDIOVISUALES</v>
      </c>
    </row>
    <row r="14406" spans="1:5" ht="15.75" x14ac:dyDescent="0.25">
      <c r="A14406" s="14">
        <v>1032427103</v>
      </c>
      <c r="B14406" s="2">
        <v>46140.519743287034</v>
      </c>
      <c r="C14406" s="3" t="str">
        <f>IFERROR(VLOOKUP(A14406,'Base Prueba'!A:C,3,),"NO REGISTRA")</f>
        <v>KATHERIN QUINTERO ZUÑIGA</v>
      </c>
      <c r="D14406" s="4" t="str">
        <f>IFERROR(VLOOKUP(A14406,'Base Prueba'!A:D,4,),"NO REGISTRA")</f>
        <v>DOCENTE DE TIEMPO COMPLETO</v>
      </c>
      <c r="E14406" s="5" t="str">
        <f>IFERROR(VLOOKUP(A14406,'Base Prueba'!A:E,5,),"NO REGISTRA")</f>
        <v>TECNICA EN FOTOGRAFIA</v>
      </c>
    </row>
    <row r="14407" spans="1:5" ht="15.75" x14ac:dyDescent="0.25">
      <c r="A14407" s="14">
        <v>24175966</v>
      </c>
      <c r="B14407" s="2">
        <v>46140.541056712966</v>
      </c>
      <c r="C14407" s="3" t="str">
        <f>IFERROR(VLOOKUP(A14407,'Base Prueba'!A:C,3,),"NO REGISTRA")</f>
        <v>EUNICE MISE AYALA</v>
      </c>
      <c r="D14407" s="4" t="str">
        <f>IFERROR(VLOOKUP(A14407,'Base Prueba'!A:D,4,),"NO REGISTRA")</f>
        <v>AUXILIAR DE SERVICIOS</v>
      </c>
      <c r="E14407" s="5" t="str">
        <f>IFERROR(VLOOKUP(A14407,'Base Prueba'!A:E,5,),"NO REGISTRA")</f>
        <v>LOGISTICA Y SERVICIOS GENERALES</v>
      </c>
    </row>
    <row r="14408" spans="1:5" ht="15.75" x14ac:dyDescent="0.25">
      <c r="A14408" s="14">
        <v>7563945</v>
      </c>
      <c r="B14408" s="2">
        <v>46140.542106944442</v>
      </c>
      <c r="C14408" s="3" t="str">
        <f>IFERROR(VLOOKUP(A14408,'Base Prueba'!A:C,3,),"NO REGISTRA")</f>
        <v>NESTOR FABIO OSPINA RIVERA</v>
      </c>
      <c r="D14408" s="4" t="str">
        <f>IFERROR(VLOOKUP(A14408,'Base Prueba'!A:D,4,),"NO REGISTRA")</f>
        <v>AUXILIAR  DE MANTENIMIENTO</v>
      </c>
      <c r="E14408" s="5" t="str">
        <f>IFERROR(VLOOKUP(A14408,'Base Prueba'!A:E,5,),"NO REGISTRA")</f>
        <v>LOGISTICA Y SERVICIOS GENERALES</v>
      </c>
    </row>
    <row r="14409" spans="1:5" ht="15.75" x14ac:dyDescent="0.25">
      <c r="A14409" s="14">
        <v>51840480</v>
      </c>
      <c r="B14409" s="2">
        <v>46140.54369953704</v>
      </c>
      <c r="C14409" s="3" t="str">
        <f>IFERROR(VLOOKUP(A14409,'Base Prueba'!A:C,3,),"NO REGISTRA")</f>
        <v>OLGA GAVILAN BENAVIDES</v>
      </c>
      <c r="D14409" s="4" t="str">
        <f>IFERROR(VLOOKUP(A14409,'Base Prueba'!A:D,4,),"NO REGISTRA")</f>
        <v>AUXILIAR DE SERVICIOS</v>
      </c>
      <c r="E14409" s="5" t="str">
        <f>IFERROR(VLOOKUP(A14409,'Base Prueba'!A:E,5,),"NO REGISTRA")</f>
        <v>LOGISTICA Y SERVICIOS GENERALES</v>
      </c>
    </row>
    <row r="14410" spans="1:5" ht="15.75" x14ac:dyDescent="0.25">
      <c r="A14410" s="14">
        <v>19488606</v>
      </c>
      <c r="B14410" s="2">
        <v>46140.544205208331</v>
      </c>
      <c r="C14410" s="3" t="str">
        <f>IFERROR(VLOOKUP(A14410,'Base Prueba'!A:C,3,),"NO REGISTRA")</f>
        <v>ARISTARCO LOPEZ TALERO</v>
      </c>
      <c r="D14410" s="4" t="str">
        <f>IFERROR(VLOOKUP(A14410,'Base Prueba'!A:D,4,),"NO REGISTRA")</f>
        <v>OFICIAL DE MANTENIMIENTO</v>
      </c>
      <c r="E14410" s="5" t="str">
        <f>IFERROR(VLOOKUP(A14410,'Base Prueba'!A:E,5,),"NO REGISTRA")</f>
        <v>LOGISTICA Y SERVICIOS GENERALES</v>
      </c>
    </row>
    <row r="14411" spans="1:5" ht="15.75" x14ac:dyDescent="0.25">
      <c r="A14411" s="14">
        <v>1033724599</v>
      </c>
      <c r="B14411" s="2">
        <v>46140.544275</v>
      </c>
      <c r="C14411" s="3" t="str">
        <f>IFERROR(VLOOKUP(A14411,'Base Prueba'!A:C,3,),"NO REGISTRA")</f>
        <v>LUZ MARIA RAMIREZ RODRIGUEZ</v>
      </c>
      <c r="D14411" s="4" t="str">
        <f>IFERROR(VLOOKUP(A14411,'Base Prueba'!A:D,4,),"NO REGISTRA")</f>
        <v>AUXILIAR DE SERVICIOS</v>
      </c>
      <c r="E14411" s="5" t="str">
        <f>IFERROR(VLOOKUP(A14411,'Base Prueba'!A:E,5,),"NO REGISTRA")</f>
        <v>LOGISTICA Y SERVICIOS GENERALES</v>
      </c>
    </row>
    <row r="14412" spans="1:5" ht="15.75" x14ac:dyDescent="0.25">
      <c r="A14412" s="14">
        <v>52290503</v>
      </c>
      <c r="B14412" s="2">
        <v>46140.552640972222</v>
      </c>
      <c r="C14412" s="3" t="str">
        <f>IFERROR(VLOOKUP(A14412,'Base Prueba'!A:C,3,),"NO REGISTRA")</f>
        <v>MARIA IDALIA RODRIGUEZ GONZALEZ</v>
      </c>
      <c r="D14412" s="4" t="str">
        <f>IFERROR(VLOOKUP(A14412,'Base Prueba'!A:D,4,),"NO REGISTRA")</f>
        <v>AUXILIAR DE SERVICIOS</v>
      </c>
      <c r="E14412" s="5" t="str">
        <f>IFERROR(VLOOKUP(A14412,'Base Prueba'!A:E,5,),"NO REGISTRA")</f>
        <v>LOGISTICA Y SERVICIOS GENERALES</v>
      </c>
    </row>
    <row r="14413" spans="1:5" ht="15.75" x14ac:dyDescent="0.25">
      <c r="A14413" s="14">
        <v>1019603886</v>
      </c>
      <c r="B14413" s="2">
        <v>46140.56152210648</v>
      </c>
      <c r="C14413" s="3" t="str">
        <f>IFERROR(VLOOKUP(A14413,'Base Prueba'!A:C,3,),"NO REGISTRA")</f>
        <v>NICOLAS ESPITIA CHACON</v>
      </c>
      <c r="D14413" s="4" t="str">
        <f>IFERROR(VLOOKUP(A14413,'Base Prueba'!A:D,4,),"NO REGISTRA")</f>
        <v>AUXILIAR DE RECURSOS ACADEMICOS</v>
      </c>
      <c r="E14413" s="5" t="str">
        <f>IFERROR(VLOOKUP(A14413,'Base Prueba'!A:E,5,),"NO REGISTRA")</f>
        <v>RECURSOS ACADEMICOS</v>
      </c>
    </row>
    <row r="14414" spans="1:5" ht="15.75" x14ac:dyDescent="0.25">
      <c r="A14414" s="14">
        <v>79313678</v>
      </c>
      <c r="B14414" s="2">
        <v>46140.561582986113</v>
      </c>
      <c r="C14414" s="3" t="str">
        <f>IFERROR(VLOOKUP(A14414,'Base Prueba'!A:C,3,),"NO REGISTRA")</f>
        <v>MARCO VINICIO RAMIREZ PEREIRA</v>
      </c>
      <c r="D14414" s="4" t="str">
        <f>IFERROR(VLOOKUP(A14414,'Base Prueba'!A:D,4,),"NO REGISTRA")</f>
        <v>TECNICO EN MANTENIMIENTO DE RECURSOS ACADEMICOS</v>
      </c>
      <c r="E14414" s="5" t="str">
        <f>IFERROR(VLOOKUP(A14414,'Base Prueba'!A:E,5,),"NO REGISTRA")</f>
        <v>RECURSOS ACADEMICOS</v>
      </c>
    </row>
    <row r="14415" spans="1:5" ht="15.75" x14ac:dyDescent="0.25">
      <c r="A14415" s="14">
        <v>52603556</v>
      </c>
      <c r="B14415" s="2">
        <v>46140.563078240739</v>
      </c>
      <c r="C14415" s="3" t="str">
        <f>IFERROR(VLOOKUP(A14415,'Base Prueba'!A:C,3,),"NO REGISTRA")</f>
        <v>MARISOL FARFAN QUIROGA</v>
      </c>
      <c r="D14415" s="4" t="str">
        <f>IFERROR(VLOOKUP(A14415,'Base Prueba'!A:D,4,),"NO REGISTRA")</f>
        <v>AUXILIAR DE SERVICIOS</v>
      </c>
      <c r="E14415" s="5" t="str">
        <f>IFERROR(VLOOKUP(A14415,'Base Prueba'!A:E,5,),"NO REGISTRA")</f>
        <v>LOGISTICA Y SERVICIOS GENERALES</v>
      </c>
    </row>
    <row r="14416" spans="1:5" ht="15.75" x14ac:dyDescent="0.25">
      <c r="A14416" s="14">
        <v>1473024</v>
      </c>
      <c r="B14416" s="2">
        <v>46140.584215740739</v>
      </c>
      <c r="C14416" s="3" t="str">
        <f>IFERROR(VLOOKUP(A14416,'Base Prueba'!A:C,3,),"NO REGISTRA")</f>
        <v>GUILLERMO MUÑOZ PAJOY</v>
      </c>
      <c r="D14416" s="4" t="str">
        <f>IFERROR(VLOOKUP(A14416,'Base Prueba'!A:D,4,),"NO REGISTRA")</f>
        <v>AUXILIAR DE SERVICIOS  GENERALES</v>
      </c>
      <c r="E14416" s="5" t="str">
        <f>IFERROR(VLOOKUP(A14416,'Base Prueba'!A:E,5,),"NO REGISTRA")</f>
        <v>LOGISTICA Y SERVICIOS GENERALES</v>
      </c>
    </row>
    <row r="14417" spans="1:5" ht="15.75" x14ac:dyDescent="0.25">
      <c r="A14417" s="14">
        <v>52034349</v>
      </c>
      <c r="B14417" s="2">
        <v>46140.587487847224</v>
      </c>
      <c r="C14417" s="3" t="str">
        <f>IFERROR(VLOOKUP(A14417,'Base Prueba'!A:C,3,),"NO REGISTRA")</f>
        <v>DIDILMA BARRERA BAREÑO</v>
      </c>
      <c r="D14417" s="4" t="str">
        <f>IFERROR(VLOOKUP(A14417,'Base Prueba'!A:D,4,),"NO REGISTRA")</f>
        <v>AUXILIAR DE SERVICIOS</v>
      </c>
      <c r="E14417" s="5" t="str">
        <f>IFERROR(VLOOKUP(A14417,'Base Prueba'!A:E,5,),"NO REGISTRA")</f>
        <v>LOGISTICA Y SERVICIOS GENERALES</v>
      </c>
    </row>
    <row r="14418" spans="1:5" ht="15.75" x14ac:dyDescent="0.25">
      <c r="A14418" s="14">
        <v>52059516</v>
      </c>
      <c r="B14418" s="2">
        <v>46140.587527430558</v>
      </c>
      <c r="C14418" s="3" t="str">
        <f>IFERROR(VLOOKUP(A14418,'Base Prueba'!A:C,3,),"NO REGISTRA")</f>
        <v>YANETT AFANADOR AGUILAR</v>
      </c>
      <c r="D14418" s="4" t="str">
        <f>IFERROR(VLOOKUP(A14418,'Base Prueba'!A:D,4,),"NO REGISTRA")</f>
        <v>AUXILIAR DE SERVICIOS</v>
      </c>
      <c r="E14418" s="5" t="str">
        <f>IFERROR(VLOOKUP(A14418,'Base Prueba'!A:E,5,),"NO REGISTRA")</f>
        <v>LOGISTICA Y SERVICIOS GENERALES</v>
      </c>
    </row>
    <row r="14419" spans="1:5" ht="15.75" x14ac:dyDescent="0.25">
      <c r="A14419" s="14">
        <v>1032498759</v>
      </c>
      <c r="B14419" s="2">
        <v>46140.589828009259</v>
      </c>
      <c r="C14419" s="3" t="str">
        <f>IFERROR(VLOOKUP(A14419,'Base Prueba'!A:C,3,),"NO REGISTRA")</f>
        <v>ANDREA CATALINA GAVIRIA TORRES</v>
      </c>
      <c r="D14419" s="4" t="str">
        <f>IFERROR(VLOOKUP(A14419,'Base Prueba'!A:D,4,),"NO REGISTRA")</f>
        <v>AUXILIAR DE RECURSOS AUDIOVISUALES</v>
      </c>
      <c r="E14419" s="5" t="str">
        <f>IFERROR(VLOOKUP(A14419,'Base Prueba'!A:E,5,),"NO REGISTRA")</f>
        <v>OFICINA DE AUDIOVISUALES</v>
      </c>
    </row>
    <row r="14420" spans="1:5" ht="15.75" x14ac:dyDescent="0.25">
      <c r="A14420" s="14">
        <v>52220354</v>
      </c>
      <c r="B14420" s="2">
        <v>46140.595220023148</v>
      </c>
      <c r="C14420" s="3" t="str">
        <f>IFERROR(VLOOKUP(A14420,'Base Prueba'!A:C,3,),"NO REGISTRA")</f>
        <v>ILSA BARAHONA POLO</v>
      </c>
      <c r="D14420" s="4" t="str">
        <f>IFERROR(VLOOKUP(A14420,'Base Prueba'!A:D,4,),"NO REGISTRA")</f>
        <v>AUXILIAR DE SERVICIOS</v>
      </c>
      <c r="E14420" s="5" t="str">
        <f>IFERROR(VLOOKUP(A14420,'Base Prueba'!A:E,5,),"NO REGISTRA")</f>
        <v>LOGISTICA Y SERVICIOS GENERALES</v>
      </c>
    </row>
    <row r="14421" spans="1:5" ht="15.75" x14ac:dyDescent="0.25">
      <c r="A14421" s="14">
        <v>1000283508</v>
      </c>
      <c r="B14421" s="2">
        <v>46140.598595833333</v>
      </c>
      <c r="C14421" s="3" t="str">
        <f>IFERROR(VLOOKUP(A14421,'Base Prueba'!A:C,3,),"NO REGISTRA")</f>
        <v>SARA VALENTINA CHACON ZAPATA</v>
      </c>
      <c r="D14421" s="4" t="str">
        <f>IFERROR(VLOOKUP(A14421,'Base Prueba'!A:D,4,),"NO REGISTRA")</f>
        <v>AUXILIAR DE RECURSOS AUDIOVISUALES</v>
      </c>
      <c r="E14421" s="5" t="str">
        <f>IFERROR(VLOOKUP(A14421,'Base Prueba'!A:E,5,),"NO REGISTRA")</f>
        <v>OFICINA DE AUDIOVISUALES</v>
      </c>
    </row>
    <row r="14422" spans="1:5" ht="15.75" x14ac:dyDescent="0.25">
      <c r="A14422" s="14">
        <v>1018482392</v>
      </c>
      <c r="B14422" s="2">
        <v>46140.612362499996</v>
      </c>
      <c r="C14422" s="3" t="str">
        <f>IFERROR(VLOOKUP(A14422,'Base Prueba'!A:C,3,),"NO REGISTRA")</f>
        <v>RAQUEL YANETH SANDOVAL FORERO</v>
      </c>
      <c r="D14422" s="4" t="str">
        <f>IFERROR(VLOOKUP(A14422,'Base Prueba'!A:D,4,),"NO REGISTRA")</f>
        <v>AUXILIAR DE RECURSOS ACADEMICOS</v>
      </c>
      <c r="E14422" s="5" t="str">
        <f>IFERROR(VLOOKUP(A14422,'Base Prueba'!A:E,5,),"NO REGISTRA")</f>
        <v>RECURSOS ACADEMICOS</v>
      </c>
    </row>
    <row r="14423" spans="1:5" ht="15.75" x14ac:dyDescent="0.25">
      <c r="A14423" s="14">
        <v>80211886</v>
      </c>
      <c r="B14423" s="2">
        <v>46140.62862152778</v>
      </c>
      <c r="C14423" s="3" t="str">
        <f>IFERROR(VLOOKUP(A14423,'Base Prueba'!A:C,3,),"NO REGISTRA")</f>
        <v>EDWIN GIOVANNY QUIMBAY HIDALGO</v>
      </c>
      <c r="D14423" s="4" t="str">
        <f>IFERROR(VLOOKUP(A14423,'Base Prueba'!A:D,4,),"NO REGISTRA")</f>
        <v>LIDER DE RECURSOS ACADEMICOS</v>
      </c>
      <c r="E14423" s="5" t="str">
        <f>IFERROR(VLOOKUP(A14423,'Base Prueba'!A:E,5,),"NO REGISTRA")</f>
        <v>RECURSOS ACADEMICOS</v>
      </c>
    </row>
    <row r="14424" spans="1:5" ht="15.75" x14ac:dyDescent="0.25">
      <c r="A14424" s="14">
        <v>79043674</v>
      </c>
      <c r="B14424" s="2">
        <v>46140.640930671296</v>
      </c>
      <c r="C14424" s="3" t="str">
        <f>IFERROR(VLOOKUP(A14424,'Base Prueba'!A:C,3,),"NO REGISTRA")</f>
        <v>PEDRO ANTONIO ACERO</v>
      </c>
      <c r="D14424" s="4" t="str">
        <f>IFERROR(VLOOKUP(A14424,'Base Prueba'!A:D,4,),"NO REGISTRA")</f>
        <v>SUPERVISOR DE SERVICIOS</v>
      </c>
      <c r="E14424" s="5" t="str">
        <f>IFERROR(VLOOKUP(A14424,'Base Prueba'!A:E,5,),"NO REGISTRA")</f>
        <v>LOGISTICA Y SERVICIOS GENERALES</v>
      </c>
    </row>
    <row r="14425" spans="1:5" ht="15.75" x14ac:dyDescent="0.25">
      <c r="A14425" s="14">
        <v>1005927138</v>
      </c>
      <c r="B14425" s="2">
        <v>46140.666864699073</v>
      </c>
      <c r="C14425" s="3" t="str">
        <f>IFERROR(VLOOKUP(A14425,'Base Prueba'!A:C,3,),"NO REGISTRA")</f>
        <v>MARLON YEINER MEJIA ACOSTA</v>
      </c>
      <c r="D14425" s="4" t="str">
        <f>IFERROR(VLOOKUP(A14425,'Base Prueba'!A:D,4,),"NO REGISTRA")</f>
        <v>AUXILIAR  DE MANTENIMIENTO</v>
      </c>
      <c r="E14425" s="5" t="str">
        <f>IFERROR(VLOOKUP(A14425,'Base Prueba'!A:E,5,),"NO REGISTRA")</f>
        <v>LOGISTICA Y SERVICIOS GENERALES</v>
      </c>
    </row>
    <row r="14426" spans="1:5" ht="15.75" x14ac:dyDescent="0.25">
      <c r="A14426" s="14">
        <v>1023880617</v>
      </c>
      <c r="B14426" s="2">
        <v>46140.668081134259</v>
      </c>
      <c r="C14426" s="3" t="str">
        <f>IFERROR(VLOOKUP(A14426,'Base Prueba'!A:C,3,),"NO REGISTRA")</f>
        <v>BYRON YESID PARRA DIAZ</v>
      </c>
      <c r="D14426" s="4" t="str">
        <f>IFERROR(VLOOKUP(A14426,'Base Prueba'!A:D,4,),"NO REGISTRA")</f>
        <v>AUXILIAR  DE MANTENIMIENTO</v>
      </c>
      <c r="E14426" s="5" t="str">
        <f>IFERROR(VLOOKUP(A14426,'Base Prueba'!A:E,5,),"NO REGISTRA")</f>
        <v>LOGISTICA Y SERVICIOS GENERALES</v>
      </c>
    </row>
    <row r="14427" spans="1:5" ht="15.75" x14ac:dyDescent="0.25">
      <c r="A14427" s="14">
        <v>1193376686</v>
      </c>
      <c r="B14427" s="2">
        <v>46140.671295601853</v>
      </c>
      <c r="C14427" s="3" t="str">
        <f>IFERROR(VLOOKUP(A14427,'Base Prueba'!A:C,3,),"NO REGISTRA")</f>
        <v>STEVEN FERNANDO CORRECHA PERDOMO</v>
      </c>
      <c r="D14427" s="4" t="str">
        <f>IFERROR(VLOOKUP(A14427,'Base Prueba'!A:D,4,),"NO REGISTRA")</f>
        <v>AUXILIAR  DE MANTENIMIENTO</v>
      </c>
      <c r="E14427" s="5" t="str">
        <f>IFERROR(VLOOKUP(A14427,'Base Prueba'!A:E,5,),"NO REGISTRA")</f>
        <v>LOGISTICA Y SERVICIOS GENERALES</v>
      </c>
    </row>
    <row r="14428" spans="1:5" ht="15.75" x14ac:dyDescent="0.25">
      <c r="A14428" s="14">
        <v>79667746</v>
      </c>
      <c r="B14428" s="2">
        <v>46140.671354629631</v>
      </c>
      <c r="C14428" s="3" t="str">
        <f>IFERROR(VLOOKUP(A14428,'Base Prueba'!A:C,3,),"NO REGISTRA")</f>
        <v>JOHN JAIRO SUAREZ PINZON</v>
      </c>
      <c r="D14428" s="4" t="str">
        <f>IFERROR(VLOOKUP(A14428,'Base Prueba'!A:D,4,),"NO REGISTRA")</f>
        <v>AUXILIAR ELECTRICO</v>
      </c>
      <c r="E14428" s="5" t="str">
        <f>IFERROR(VLOOKUP(A14428,'Base Prueba'!A:E,5,),"NO REGISTRA")</f>
        <v>LOGISTICA Y SERVICIOS GENERALES</v>
      </c>
    </row>
    <row r="14429" spans="1:5" ht="15.75" x14ac:dyDescent="0.25">
      <c r="A14429" s="14">
        <v>1105681275</v>
      </c>
      <c r="B14429" s="2">
        <v>46140.67318726852</v>
      </c>
      <c r="C14429" s="3" t="str">
        <f>IFERROR(VLOOKUP(A14429,'Base Prueba'!A:C,3,),"NO REGISTRA")</f>
        <v>VICTORIA GUTIERREZ BARRIOS</v>
      </c>
      <c r="D14429" s="4" t="str">
        <f>IFERROR(VLOOKUP(A14429,'Base Prueba'!A:D,4,),"NO REGISTRA")</f>
        <v>AUXILIAR DE SERVICIOS</v>
      </c>
      <c r="E14429" s="5" t="str">
        <f>IFERROR(VLOOKUP(A14429,'Base Prueba'!A:E,5,),"NO REGISTRA")</f>
        <v>LOGISTICA Y SERVICIOS GENERALES</v>
      </c>
    </row>
    <row r="14430" spans="1:5" ht="15.75" x14ac:dyDescent="0.25">
      <c r="A14430" s="14">
        <v>52976228</v>
      </c>
      <c r="B14430" s="2">
        <v>46140.676917476849</v>
      </c>
      <c r="C14430" s="3" t="str">
        <f>IFERROR(VLOOKUP(A14430,'Base Prueba'!A:C,3,),"NO REGISTRA")</f>
        <v>ANDREA IBAÑEZ CASTRO</v>
      </c>
      <c r="D14430" s="4" t="str">
        <f>IFERROR(VLOOKUP(A14430,'Base Prueba'!A:D,4,),"NO REGISTRA")</f>
        <v>DOCENTE DE TIEMPO COMPLETO</v>
      </c>
      <c r="E14430" s="5" t="str">
        <f>IFERROR(VLOOKUP(A14430,'Base Prueba'!A:E,5,),"NO REGISTRA")</f>
        <v>UNIDAD DE IDIOMAS</v>
      </c>
    </row>
    <row r="14431" spans="1:5" ht="15.75" x14ac:dyDescent="0.25">
      <c r="A14431" s="14">
        <v>1000692621</v>
      </c>
      <c r="B14431" s="2">
        <v>46140.677076967593</v>
      </c>
      <c r="C14431" s="3" t="str">
        <f>IFERROR(VLOOKUP(A14431,'Base Prueba'!A:C,3,),"NO REGISTRA")</f>
        <v>ANGIE KATERINE SALAMANCA PEÑUELA</v>
      </c>
      <c r="D14431" s="4" t="str">
        <f>IFERROR(VLOOKUP(A14431,'Base Prueba'!A:D,4,),"NO REGISTRA")</f>
        <v>ASISTENTE ADMINISTRATIVA CEA</v>
      </c>
      <c r="E14431" s="5" t="str">
        <f>IFERROR(VLOOKUP(A14431,'Base Prueba'!A:E,5,),"NO REGISTRA")</f>
        <v>OFICINA DE PLANEACION Y GESTION DE LA CALIDAD</v>
      </c>
    </row>
    <row r="14432" spans="1:5" ht="15.75" x14ac:dyDescent="0.25">
      <c r="A14432" s="14">
        <v>1090495027</v>
      </c>
      <c r="B14432" s="2">
        <v>46140.682632986114</v>
      </c>
      <c r="C14432" s="3" t="str">
        <f>IFERROR(VLOOKUP(A14432,'Base Prueba'!A:C,3,),"NO REGISTRA")</f>
        <v>JHOBANY ALBERTO VACA LARGO</v>
      </c>
      <c r="D14432" s="4" t="str">
        <f>IFERROR(VLOOKUP(A14432,'Base Prueba'!A:D,4,),"NO REGISTRA")</f>
        <v>ENTRENADOR DEL CENTRO DE ALTURAS</v>
      </c>
      <c r="E14432" s="5" t="str">
        <f>IFERROR(VLOOKUP(A14432,'Base Prueba'!A:E,5,),"NO REGISTRA")</f>
        <v>OFICINA DE PLANEACION Y GESTION DE LA CALIDAD</v>
      </c>
    </row>
    <row r="14433" spans="1:5" ht="15.75" x14ac:dyDescent="0.25">
      <c r="A14433" s="14">
        <v>79211001</v>
      </c>
      <c r="B14433" s="2">
        <v>46140.705063425929</v>
      </c>
      <c r="C14433" s="3" t="str">
        <f>IFERROR(VLOOKUP(A14433,'Base Prueba'!A:C,3,),"NO REGISTRA")</f>
        <v>EDISON MONSALVE CUARTAS</v>
      </c>
      <c r="D14433" s="4" t="str">
        <f>IFERROR(VLOOKUP(A14433,'Base Prueba'!A:D,4,),"NO REGISTRA")</f>
        <v>DOCENTE DE TIEMPO COMPLETO</v>
      </c>
      <c r="E14433" s="5" t="str">
        <f>IFERROR(VLOOKUP(A14433,'Base Prueba'!A:E,5,),"NO REGISTRA")</f>
        <v>PROFESIONAL EN INGENIERIA MULTIMEDIA</v>
      </c>
    </row>
    <row r="14434" spans="1:5" ht="15.75" x14ac:dyDescent="0.25">
      <c r="A14434" s="14">
        <v>1014215096</v>
      </c>
      <c r="B14434" s="2">
        <v>46140.709216319447</v>
      </c>
      <c r="C14434" s="3" t="str">
        <f>IFERROR(VLOOKUP(A14434,'Base Prueba'!A:C,3,),"NO REGISTRA")</f>
        <v>ALEXANDER BELTRAN AGUILERA</v>
      </c>
      <c r="D14434" s="4" t="str">
        <f>IFERROR(VLOOKUP(A14434,'Base Prueba'!A:D,4,),"NO REGISTRA")</f>
        <v>DOCENTE DE TIEMPO COMPLETO</v>
      </c>
      <c r="E14434" s="5" t="str">
        <f>IFERROR(VLOOKUP(A14434,'Base Prueba'!A:E,5,),"NO REGISTRA")</f>
        <v>UNIVERSITARIO EN TURISMO Y GASTRONOMIA</v>
      </c>
    </row>
    <row r="14435" spans="1:5" ht="15.75" x14ac:dyDescent="0.25">
      <c r="A14435" s="14">
        <v>1030567635</v>
      </c>
      <c r="B14435" s="2">
        <v>46140.716879745371</v>
      </c>
      <c r="C14435" s="3" t="str">
        <f>IFERROR(VLOOKUP(A14435,'Base Prueba'!A:C,3,),"NO REGISTRA")</f>
        <v>JEFFERSON ANDRES BARRETO DIAZ</v>
      </c>
      <c r="D14435" s="4" t="str">
        <f>IFERROR(VLOOKUP(A14435,'Base Prueba'!A:D,4,),"NO REGISTRA")</f>
        <v>AUXILIAR DE ARCHIVO</v>
      </c>
      <c r="E14435" s="5" t="str">
        <f>IFERROR(VLOOKUP(A14435,'Base Prueba'!A:E,5,),"NO REGISTRA")</f>
        <v>CENTRO DE GESTION DOCUMENTAL</v>
      </c>
    </row>
    <row r="14436" spans="1:5" ht="15.75" x14ac:dyDescent="0.25">
      <c r="A14436" s="14">
        <v>88195474</v>
      </c>
      <c r="B14436" s="2">
        <v>46140.717156481478</v>
      </c>
      <c r="C14436" s="3" t="str">
        <f>IFERROR(VLOOKUP(A14436,'Base Prueba'!A:C,3,),"NO REGISTRA")</f>
        <v>WILMER RINCON MONTAÑEZ</v>
      </c>
      <c r="D14436" s="4" t="str">
        <f>IFERROR(VLOOKUP(A14436,'Base Prueba'!A:D,4,),"NO REGISTRA")</f>
        <v>DIRECTOR DE PROGRAMAS LINEAS DE ADMINISTRACION Y SST</v>
      </c>
      <c r="E14436" s="5" t="str">
        <f>IFERROR(VLOOKUP(A14436,'Base Prueba'!A:E,5,),"NO REGISTRA")</f>
        <v>FACULTAD DE CIENCIAS ECONOMICAS Y ADMINISTRATIVAS</v>
      </c>
    </row>
    <row r="14437" spans="1:5" ht="15.75" x14ac:dyDescent="0.25">
      <c r="A14437" s="14">
        <v>52133632</v>
      </c>
      <c r="B14437" s="2">
        <v>46140.720061574073</v>
      </c>
      <c r="C14437" s="3" t="str">
        <f>IFERROR(VLOOKUP(A14437,'Base Prueba'!A:C,3,),"NO REGISTRA")</f>
        <v>ANA MARIA VALDERRAMA JARA</v>
      </c>
      <c r="D14437" s="4" t="str">
        <f>IFERROR(VLOOKUP(A14437,'Base Prueba'!A:D,4,),"NO REGISTRA")</f>
        <v>DOCENTE DE TIEMPO COMPLETO</v>
      </c>
      <c r="E14437" s="5" t="str">
        <f>IFERROR(VLOOKUP(A14437,'Base Prueba'!A:E,5,),"NO REGISTRA")</f>
        <v>UNIVERSITARIO EN SEGURIDAD Y SALUD EN EL TRABAJO</v>
      </c>
    </row>
    <row r="14438" spans="1:5" ht="15.75" x14ac:dyDescent="0.25">
      <c r="A14438" s="14">
        <v>1093773069</v>
      </c>
      <c r="B14438" s="2">
        <v>46140.720084606481</v>
      </c>
      <c r="C14438" s="3" t="str">
        <f>IFERROR(VLOOKUP(A14438,'Base Prueba'!A:C,3,),"NO REGISTRA")</f>
        <v>MICHAEL STEVEN AMAYA SANCHEZ</v>
      </c>
      <c r="D14438" s="4" t="str">
        <f>IFERROR(VLOOKUP(A14438,'Base Prueba'!A:D,4,),"NO REGISTRA")</f>
        <v>DOCENTE DE TIEMPO COMPLETO</v>
      </c>
      <c r="E14438" s="5" t="str">
        <f>IFERROR(VLOOKUP(A14438,'Base Prueba'!A:E,5,),"NO REGISTRA")</f>
        <v>UNIVERSITARIO EN SEGURIDAD Y SALUD EN EL TRABAJO</v>
      </c>
    </row>
    <row r="14439" spans="1:5" ht="15.75" x14ac:dyDescent="0.25">
      <c r="A14439" s="14">
        <v>1025322754</v>
      </c>
      <c r="B14439" s="2">
        <v>46140.729601851854</v>
      </c>
      <c r="C14439" s="3" t="str">
        <f>IFERROR(VLOOKUP(A14439,'Base Prueba'!A:C,3,),"NO REGISTRA")</f>
        <v>ALISON YULIANA BEJARANO RUIZ</v>
      </c>
      <c r="D14439" s="4" t="str">
        <f>IFERROR(VLOOKUP(A14439,'Base Prueba'!A:D,4,),"NO REGISTRA")</f>
        <v>AUXILIAR DE SISTEMAS</v>
      </c>
      <c r="E14439" s="5" t="str">
        <f>IFERROR(VLOOKUP(A14439,'Base Prueba'!A:E,5,),"NO REGISTRA")</f>
        <v>DEPARTAMENTO DE INFORMATICA Y TECNOLOGIA</v>
      </c>
    </row>
    <row r="14440" spans="1:5" ht="15.75" x14ac:dyDescent="0.25">
      <c r="A14440" s="14">
        <v>19459733</v>
      </c>
      <c r="B14440" s="2">
        <v>46140.731728472223</v>
      </c>
      <c r="C14440" s="3" t="str">
        <f>IFERROR(VLOOKUP(A14440,'Base Prueba'!A:C,3,),"NO REGISTRA")</f>
        <v>EDGAR ALBERTO CAICEDO VELASCO</v>
      </c>
      <c r="D14440" s="4" t="str">
        <f>IFERROR(VLOOKUP(A14440,'Base Prueba'!A:D,4,),"NO REGISTRA")</f>
        <v>DOCENTE DE MEDIO TIEMPO</v>
      </c>
      <c r="E14440" s="5" t="str">
        <f>IFERROR(VLOOKUP(A14440,'Base Prueba'!A:E,5,),"NO REGISTRA")</f>
        <v>TECNOLOGIA EN SEGURIDAD Y SALUD EN EL TRABAJO</v>
      </c>
    </row>
    <row r="14441" spans="1:5" ht="15.75" x14ac:dyDescent="0.25">
      <c r="A14441" s="14">
        <v>79507540</v>
      </c>
      <c r="B14441" s="2">
        <v>46140.736465972223</v>
      </c>
      <c r="C14441" s="3" t="str">
        <f>IFERROR(VLOOKUP(A14441,'Base Prueba'!A:C,3,),"NO REGISTRA")</f>
        <v>SHARYK ROMERO CALDERON</v>
      </c>
      <c r="D14441" s="4" t="str">
        <f>IFERROR(VLOOKUP(A14441,'Base Prueba'!A:D,4,),"NO REGISTRA")</f>
        <v>DOCENTE DE MEDIO TIEMPO</v>
      </c>
      <c r="E14441" s="5" t="str">
        <f>IFERROR(VLOOKUP(A14441,'Base Prueba'!A:E,5,),"NO REGISTRA")</f>
        <v>UNIVERSITARIO ADMINISTRACION DE EMPRESAS</v>
      </c>
    </row>
    <row r="14442" spans="1:5" ht="15.75" x14ac:dyDescent="0.25">
      <c r="A14442" s="14">
        <v>1032453118</v>
      </c>
      <c r="B14442" s="2">
        <v>46140.747683912035</v>
      </c>
      <c r="C14442" s="3" t="str">
        <f>IFERROR(VLOOKUP(A14442,'Base Prueba'!A:C,3,),"NO REGISTRA")</f>
        <v>JOHN STIVEN OSPINA VARGAS</v>
      </c>
      <c r="D14442" s="4" t="str">
        <f>IFERROR(VLOOKUP(A14442,'Base Prueba'!A:D,4,),"NO REGISTRA")</f>
        <v>LIDER DE ENTORNOS VIRTUALES Y DESARROLLO</v>
      </c>
      <c r="E14442" s="5" t="str">
        <f>IFERROR(VLOOKUP(A14442,'Base Prueba'!A:E,5,),"NO REGISTRA")</f>
        <v>VICERRECTORIA ACADEMICA</v>
      </c>
    </row>
    <row r="14443" spans="1:5" ht="15.75" x14ac:dyDescent="0.25">
      <c r="A14443" s="14">
        <v>11308140</v>
      </c>
      <c r="B14443" s="2">
        <v>46140.749245601852</v>
      </c>
      <c r="C14443" s="3" t="str">
        <f>IFERROR(VLOOKUP(A14443,'Base Prueba'!A:C,3,),"NO REGISTRA")</f>
        <v>EDGAR EUDORO MARTINEZ CALLEJAS</v>
      </c>
      <c r="D14443" s="4" t="str">
        <f>IFERROR(VLOOKUP(A14443,'Base Prueba'!A:D,4,),"NO REGISTRA")</f>
        <v>DOCENTE DE MEDIO TIEMPO</v>
      </c>
      <c r="E14443" s="5" t="str">
        <f>IFERROR(VLOOKUP(A14443,'Base Prueba'!A:E,5,),"NO REGISTRA")</f>
        <v>AREA DE CIENCIAS BASICAS</v>
      </c>
    </row>
    <row r="14444" spans="1:5" ht="15.75" x14ac:dyDescent="0.25">
      <c r="A14444" s="14">
        <v>80189815</v>
      </c>
      <c r="B14444" s="2">
        <v>46140.749769212962</v>
      </c>
      <c r="C14444" s="3" t="str">
        <f>IFERROR(VLOOKUP(A14444,'Base Prueba'!A:C,3,),"NO REGISTRA")</f>
        <v>JUAN MANUEL DIAZ SOSA</v>
      </c>
      <c r="D14444" s="4" t="str">
        <f>IFERROR(VLOOKUP(A14444,'Base Prueba'!A:D,4,),"NO REGISTRA")</f>
        <v>AUXILIAR DE RECURSOS AUDIOVISUALES</v>
      </c>
      <c r="E14444" s="5" t="str">
        <f>IFERROR(VLOOKUP(A14444,'Base Prueba'!A:E,5,),"NO REGISTRA")</f>
        <v>OFICINA DE AUDIOVISUALES</v>
      </c>
    </row>
    <row r="14445" spans="1:5" ht="15.75" x14ac:dyDescent="0.25">
      <c r="A14445" s="14">
        <v>79301557</v>
      </c>
      <c r="B14445" s="2">
        <v>46140.750057754631</v>
      </c>
      <c r="C14445" s="3" t="str">
        <f>IFERROR(VLOOKUP(A14445,'Base Prueba'!A:C,3,),"NO REGISTRA")</f>
        <v>NESTOR ALEJANDRO PINZON LOPEZ</v>
      </c>
      <c r="D14445" s="4" t="str">
        <f>IFERROR(VLOOKUP(A14445,'Base Prueba'!A:D,4,),"NO REGISTRA")</f>
        <v>DOCENTE DE TIEMPO COMPLETO</v>
      </c>
      <c r="E14445" s="5" t="str">
        <f>IFERROR(VLOOKUP(A14445,'Base Prueba'!A:E,5,),"NO REGISTRA")</f>
        <v>PROFESIONAL EN INGENIERIA MULTIMEDIA</v>
      </c>
    </row>
    <row r="14446" spans="1:5" ht="15.75" x14ac:dyDescent="0.25">
      <c r="A14446" s="14">
        <v>79624306</v>
      </c>
      <c r="B14446" s="2">
        <v>46140.750836921296</v>
      </c>
      <c r="C14446" s="3" t="str">
        <f>IFERROR(VLOOKUP(A14446,'Base Prueba'!A:C,3,),"NO REGISTRA")</f>
        <v>NELSON MONGUA PEDREROS</v>
      </c>
      <c r="D14446" s="4" t="str">
        <f>IFERROR(VLOOKUP(A14446,'Base Prueba'!A:D,4,),"NO REGISTRA")</f>
        <v>ADMINISTRADOR DE REDES</v>
      </c>
      <c r="E14446" s="5" t="str">
        <f>IFERROR(VLOOKUP(A14446,'Base Prueba'!A:E,5,),"NO REGISTRA")</f>
        <v>DEPARTAMENTO DE INFORMATICA Y TECNOLOGIA</v>
      </c>
    </row>
    <row r="14447" spans="1:5" ht="15.75" x14ac:dyDescent="0.25">
      <c r="A14447" s="14">
        <v>1000218614</v>
      </c>
      <c r="B14447" s="2">
        <v>46140.751708217591</v>
      </c>
      <c r="C14447" s="3" t="str">
        <f>IFERROR(VLOOKUP(A14447,'Base Prueba'!A:C,3,),"NO REGISTRA")</f>
        <v>SEBASTIAN DAVID MELO DIAZ</v>
      </c>
      <c r="D14447" s="4" t="str">
        <f>IFERROR(VLOOKUP(A14447,'Base Prueba'!A:D,4,),"NO REGISTRA")</f>
        <v>ANALISTA DE SISTEMAS</v>
      </c>
      <c r="E14447" s="5" t="str">
        <f>IFERROR(VLOOKUP(A14447,'Base Prueba'!A:E,5,),"NO REGISTRA")</f>
        <v>DEPARTAMENTO DE INFORMATICA Y TECNOLOGIA</v>
      </c>
    </row>
    <row r="14448" spans="1:5" ht="15.75" x14ac:dyDescent="0.25">
      <c r="A14448" s="14">
        <v>1023954848</v>
      </c>
      <c r="B14448" s="2">
        <v>46140.751985763891</v>
      </c>
      <c r="C14448" s="3" t="str">
        <f>IFERROR(VLOOKUP(A14448,'Base Prueba'!A:C,3,),"NO REGISTRA")</f>
        <v>JUAN CARLOS ESPITIA ORTIZ</v>
      </c>
      <c r="D14448" s="4" t="str">
        <f>IFERROR(VLOOKUP(A14448,'Base Prueba'!A:D,4,),"NO REGISTRA")</f>
        <v>ANALISTA DE INFRAESTRUCTURA</v>
      </c>
      <c r="E14448" s="5" t="str">
        <f>IFERROR(VLOOKUP(A14448,'Base Prueba'!A:E,5,),"NO REGISTRA")</f>
        <v>DEPARTAMENTO DE INFORMATICA Y TECNOLOGIA</v>
      </c>
    </row>
    <row r="14449" spans="1:5" ht="15.75" x14ac:dyDescent="0.25">
      <c r="A14449" s="14">
        <v>80725196</v>
      </c>
      <c r="B14449" s="2">
        <v>46140.752109953704</v>
      </c>
      <c r="C14449" s="3" t="str">
        <f>IFERROR(VLOOKUP(A14449,'Base Prueba'!A:C,3,),"NO REGISTRA")</f>
        <v>YEISON YOSET TOVAR BARBOSA</v>
      </c>
      <c r="D14449" s="4" t="str">
        <f>IFERROR(VLOOKUP(A14449,'Base Prueba'!A:D,4,),"NO REGISTRA")</f>
        <v>LIDER GESTION DOCUMENTAL</v>
      </c>
      <c r="E14449" s="5" t="str">
        <f>IFERROR(VLOOKUP(A14449,'Base Prueba'!A:E,5,),"NO REGISTRA")</f>
        <v>CENTRO DE GESTION DOCUMENTAL</v>
      </c>
    </row>
    <row r="14450" spans="1:5" ht="15.75" x14ac:dyDescent="0.25">
      <c r="A14450" s="14">
        <v>11318253</v>
      </c>
      <c r="B14450" s="2">
        <v>46140.752172106484</v>
      </c>
      <c r="C14450" s="3" t="str">
        <f>IFERROR(VLOOKUP(A14450,'Base Prueba'!A:C,3,),"NO REGISTRA")</f>
        <v>RODRIGO RODRIGUEZ</v>
      </c>
      <c r="D14450" s="4" t="str">
        <f>IFERROR(VLOOKUP(A14450,'Base Prueba'!A:D,4,),"NO REGISTRA")</f>
        <v>APRENDIZ UNIVERSITARIO</v>
      </c>
      <c r="E14450" s="5" t="str">
        <f>IFERROR(VLOOKUP(A14450,'Base Prueba'!A:E,5,),"NO REGISTRA")</f>
        <v>CENTRO DE GESTION DOCUMENTAL</v>
      </c>
    </row>
    <row r="14451" spans="1:5" ht="15.75" x14ac:dyDescent="0.25">
      <c r="A14451" s="14">
        <v>52782050</v>
      </c>
      <c r="B14451" s="2">
        <v>46140.753385300923</v>
      </c>
      <c r="C14451" s="3" t="str">
        <f>IFERROR(VLOOKUP(A14451,'Base Prueba'!A:C,3,),"NO REGISTRA")</f>
        <v>MELISSA AVENDAÑO TOCANCHON</v>
      </c>
      <c r="D14451" s="4" t="str">
        <f>IFERROR(VLOOKUP(A14451,'Base Prueba'!A:D,4,),"NO REGISTRA")</f>
        <v>DOCENTE DE MEDIO TIEMPO</v>
      </c>
      <c r="E14451" s="5" t="str">
        <f>IFERROR(VLOOKUP(A14451,'Base Prueba'!A:E,5,),"NO REGISTRA")</f>
        <v>NARRATIVAS DIGITALES Y AUDIOVISUALES</v>
      </c>
    </row>
    <row r="14452" spans="1:5" ht="15.75" x14ac:dyDescent="0.25">
      <c r="A14452" s="14">
        <v>1024528858</v>
      </c>
      <c r="B14452" s="2">
        <v>46140.754065624998</v>
      </c>
      <c r="C14452" s="3" t="str">
        <f>IFERROR(VLOOKUP(A14452,'Base Prueba'!A:C,3,),"NO REGISTRA")</f>
        <v>LEIDY PAOLA SANDOVAL FUENTES</v>
      </c>
      <c r="D14452" s="4" t="str">
        <f>IFERROR(VLOOKUP(A14452,'Base Prueba'!A:D,4,),"NO REGISTRA")</f>
        <v>SECRETARIA ACADEMICA - ADMINISTRATIVA DE FACULTAD</v>
      </c>
      <c r="E14452" s="5" t="str">
        <f>IFERROR(VLOOKUP(A14452,'Base Prueba'!A:E,5,),"NO REGISTRA")</f>
        <v>FACULTAD DE CIENCIAS ECONOMICAS Y ADMINISTRATIVAS</v>
      </c>
    </row>
    <row r="14453" spans="1:5" ht="15.75" x14ac:dyDescent="0.25">
      <c r="A14453" s="14">
        <v>1032401971</v>
      </c>
      <c r="B14453" s="2">
        <v>46140.754517824076</v>
      </c>
      <c r="C14453" s="3" t="str">
        <f>IFERROR(VLOOKUP(A14453,'Base Prueba'!A:C,3,),"NO REGISTRA")</f>
        <v>ANDRYU ENRIQUE MENDOZA BELTRAN</v>
      </c>
      <c r="D14453" s="4" t="str">
        <f>IFERROR(VLOOKUP(A14453,'Base Prueba'!A:D,4,),"NO REGISTRA")</f>
        <v>DOCENTE DE TIEMPO COMPLETO</v>
      </c>
      <c r="E14453" s="5" t="str">
        <f>IFERROR(VLOOKUP(A14453,'Base Prueba'!A:E,5,),"NO REGISTRA")</f>
        <v>UNIVERSITARIO ADMINISTRACION DE EMPRESAS</v>
      </c>
    </row>
    <row r="14454" spans="1:5" ht="15.75" x14ac:dyDescent="0.25">
      <c r="A14454" s="14">
        <v>52809135</v>
      </c>
      <c r="B14454" s="2">
        <v>46140.755475231483</v>
      </c>
      <c r="C14454" s="3" t="str">
        <f>IFERROR(VLOOKUP(A14454,'Base Prueba'!A:C,3,),"NO REGISTRA")</f>
        <v>PAOLA ANDREA CABEZAS GARCIA</v>
      </c>
      <c r="D14454" s="4" t="str">
        <f>IFERROR(VLOOKUP(A14454,'Base Prueba'!A:D,4,),"NO REGISTRA")</f>
        <v>LIDER DE GRADUADOS Y EMPLEABILIDAD</v>
      </c>
      <c r="E14454" s="5" t="str">
        <f>IFERROR(VLOOKUP(A14454,'Base Prueba'!A:E,5,),"NO REGISTRA")</f>
        <v>DIRECCION DE BIENESTAR INSTITUCIONAL</v>
      </c>
    </row>
    <row r="14455" spans="1:5" ht="15.75" x14ac:dyDescent="0.25">
      <c r="A14455" s="14">
        <v>52735929</v>
      </c>
      <c r="B14455" s="2">
        <v>46140.756977314813</v>
      </c>
      <c r="C14455" s="3" t="str">
        <f>IFERROR(VLOOKUP(A14455,'Base Prueba'!A:C,3,),"NO REGISTRA")</f>
        <v>JEIMMY AREVALO MELO</v>
      </c>
      <c r="D14455" s="4" t="str">
        <f>IFERROR(VLOOKUP(A14455,'Base Prueba'!A:D,4,),"NO REGISTRA")</f>
        <v>COORDINADOR DE BIBLIOTECA</v>
      </c>
      <c r="E14455" s="5" t="str">
        <f>IFERROR(VLOOKUP(A14455,'Base Prueba'!A:E,5,),"NO REGISTRA")</f>
        <v>BIBLIOTECA</v>
      </c>
    </row>
    <row r="14456" spans="1:5" ht="15.75" x14ac:dyDescent="0.25">
      <c r="A14456" s="14">
        <v>1024549760</v>
      </c>
      <c r="B14456" s="2">
        <v>46140.757850925926</v>
      </c>
      <c r="C14456" s="3" t="str">
        <f>IFERROR(VLOOKUP(A14456,'Base Prueba'!A:C,3,),"NO REGISTRA")</f>
        <v>FRANCY YISETH JAIMES NEIRA</v>
      </c>
      <c r="D14456" s="4" t="str">
        <f>IFERROR(VLOOKUP(A14456,'Base Prueba'!A:D,4,),"NO REGISTRA")</f>
        <v>SECRETARIA ACADEMICA - ADMINISTRATIVA DE FACULTAD</v>
      </c>
      <c r="E14456" s="5" t="str">
        <f>IFERROR(VLOOKUP(A14456,'Base Prueba'!A:E,5,),"NO REGISTRA")</f>
        <v>FACULTAD DE COMINICACIÓN PERIODISMO Y ARTES</v>
      </c>
    </row>
    <row r="14457" spans="1:5" ht="15.75" x14ac:dyDescent="0.25">
      <c r="A14457" s="14">
        <v>1024529015</v>
      </c>
      <c r="B14457" s="2">
        <v>46140.759421990741</v>
      </c>
      <c r="C14457" s="3" t="str">
        <f>IFERROR(VLOOKUP(A14457,'Base Prueba'!A:C,3,),"NO REGISTRA")</f>
        <v>EDGAR JAVIER CUERVO RINCON</v>
      </c>
      <c r="D14457" s="4" t="str">
        <f>IFERROR(VLOOKUP(A14457,'Base Prueba'!A:D,4,),"NO REGISTRA")</f>
        <v>DOCENTE DE MEDIO TIEMPO</v>
      </c>
      <c r="E14457" s="5" t="str">
        <f>IFERROR(VLOOKUP(A14457,'Base Prueba'!A:E,5,),"NO REGISTRA")</f>
        <v>NARRATIVAS DIGITALES Y AUDIOVISUALES</v>
      </c>
    </row>
    <row r="14458" spans="1:5" ht="15.75" x14ac:dyDescent="0.25">
      <c r="A14458" s="14">
        <v>79433573</v>
      </c>
      <c r="B14458" s="2">
        <v>46140.759617708332</v>
      </c>
      <c r="C14458" s="3" t="str">
        <f>IFERROR(VLOOKUP(A14458,'Base Prueba'!A:C,3,),"NO REGISTRA")</f>
        <v>NELSON GUILLERMO GARCIA GAITAN</v>
      </c>
      <c r="D14458" s="4" t="str">
        <f>IFERROR(VLOOKUP(A14458,'Base Prueba'!A:D,4,),"NO REGISTRA")</f>
        <v>DOCENTE DE TIEMPO COMPLETO</v>
      </c>
      <c r="E14458" s="5" t="str">
        <f>IFERROR(VLOOKUP(A14458,'Base Prueba'!A:E,5,),"NO REGISTRA")</f>
        <v>UNIVERSITARIO COMUNICACION SOCIAL</v>
      </c>
    </row>
    <row r="14459" spans="1:5" ht="15.75" x14ac:dyDescent="0.25">
      <c r="A14459" s="14">
        <v>1014266838</v>
      </c>
      <c r="B14459" s="2">
        <v>46140.759996064815</v>
      </c>
      <c r="C14459" s="3" t="str">
        <f>IFERROR(VLOOKUP(A14459,'Base Prueba'!A:C,3,),"NO REGISTRA")</f>
        <v>JENNIFER ASTRID ROMERO HURTADO</v>
      </c>
      <c r="D14459" s="4" t="str">
        <f>IFERROR(VLOOKUP(A14459,'Base Prueba'!A:D,4,),"NO REGISTRA")</f>
        <v>LIDER DE RECAUDO</v>
      </c>
      <c r="E14459" s="5" t="str">
        <f>IFERROR(VLOOKUP(A14459,'Base Prueba'!A:E,5,),"NO REGISTRA")</f>
        <v>AREA FINANCIERA Y CONTABLE</v>
      </c>
    </row>
    <row r="14460" spans="1:5" ht="15.75" x14ac:dyDescent="0.25">
      <c r="A14460" s="14">
        <v>1000257532</v>
      </c>
      <c r="B14460" s="2">
        <v>46140.763187037039</v>
      </c>
      <c r="C14460" s="3" t="str">
        <f>IFERROR(VLOOKUP(A14460,'Base Prueba'!A:C,3,),"NO REGISTRA")</f>
        <v>ANDRES FELIPE RINCON CADENA</v>
      </c>
      <c r="D14460" s="4" t="str">
        <f>IFERROR(VLOOKUP(A14460,'Base Prueba'!A:D,4,),"NO REGISTRA")</f>
        <v>DOCENTE DE TIEMPO COMPLETO</v>
      </c>
      <c r="E14460" s="5" t="str">
        <f>IFERROR(VLOOKUP(A14460,'Base Prueba'!A:E,5,),"NO REGISTRA")</f>
        <v>TECNOLOGÍA EN PRODUCCIÓN DE MEDIOS AUDIOVISUALES</v>
      </c>
    </row>
    <row r="14461" spans="1:5" ht="15.75" x14ac:dyDescent="0.25">
      <c r="A14461" s="14">
        <v>91283826</v>
      </c>
      <c r="B14461" s="2">
        <v>46140.766484375003</v>
      </c>
      <c r="C14461" s="3" t="str">
        <f>IFERROR(VLOOKUP(A14461,'Base Prueba'!A:C,3,),"NO REGISTRA")</f>
        <v>CARLOS ALBERTO ESPINOSA HERRERA</v>
      </c>
      <c r="D14461" s="4" t="str">
        <f>IFERROR(VLOOKUP(A14461,'Base Prueba'!A:D,4,),"NO REGISTRA")</f>
        <v>DOCENTE DE MEDIO TIEMPO</v>
      </c>
      <c r="E14461" s="5" t="str">
        <f>IFERROR(VLOOKUP(A14461,'Base Prueba'!A:E,5,),"NO REGISTRA")</f>
        <v>TECNOLOGÍA EN PRODUCCIÓN DE CONTENIDOS PERIODÍSTICOS</v>
      </c>
    </row>
    <row r="14462" spans="1:5" ht="15.75" x14ac:dyDescent="0.25">
      <c r="A14462" s="14">
        <v>91283826</v>
      </c>
      <c r="B14462" s="2">
        <v>46140.766502662038</v>
      </c>
      <c r="C14462" s="3" t="str">
        <f>IFERROR(VLOOKUP(A14462,'Base Prueba'!A:C,3,),"NO REGISTRA")</f>
        <v>CARLOS ALBERTO ESPINOSA HERRERA</v>
      </c>
      <c r="D14462" s="4" t="str">
        <f>IFERROR(VLOOKUP(A14462,'Base Prueba'!A:D,4,),"NO REGISTRA")</f>
        <v>DOCENTE DE MEDIO TIEMPO</v>
      </c>
      <c r="E14462" s="5" t="str">
        <f>IFERROR(VLOOKUP(A14462,'Base Prueba'!A:E,5,),"NO REGISTRA")</f>
        <v>TECNOLOGÍA EN PRODUCCIÓN DE CONTENIDOS PERIODÍSTICOS</v>
      </c>
    </row>
    <row r="14463" spans="1:5" ht="15.75" x14ac:dyDescent="0.25">
      <c r="A14463" s="14">
        <v>80117154</v>
      </c>
      <c r="B14463" s="2">
        <v>46140.773648032409</v>
      </c>
      <c r="C14463" s="3" t="str">
        <f>IFERROR(VLOOKUP(A14463,'Base Prueba'!A:C,3,),"NO REGISTRA")</f>
        <v>CARLOS ALBERTO WILCHES BELTRAN</v>
      </c>
      <c r="D14463" s="4" t="str">
        <f>IFERROR(VLOOKUP(A14463,'Base Prueba'!A:D,4,),"NO REGISTRA")</f>
        <v>DOCENTE DE MEDIO TIEMPO</v>
      </c>
      <c r="E14463" s="5" t="str">
        <f>IFERROR(VLOOKUP(A14463,'Base Prueba'!A:E,5,),"NO REGISTRA")</f>
        <v>INGENIERIA DE SOFTWARE</v>
      </c>
    </row>
    <row r="14464" spans="1:5" ht="15.75" x14ac:dyDescent="0.25">
      <c r="A14464" s="14">
        <v>1057581152</v>
      </c>
      <c r="B14464" s="2">
        <v>46140.774407407407</v>
      </c>
      <c r="C14464" s="3" t="str">
        <f>IFERROR(VLOOKUP(A14464,'Base Prueba'!A:C,3,),"NO REGISTRA")</f>
        <v>ANA SABRINA STEFFANNY VANEGAS SOLAQUE</v>
      </c>
      <c r="D14464" s="4" t="str">
        <f>IFERROR(VLOOKUP(A14464,'Base Prueba'!A:D,4,),"NO REGISTRA")</f>
        <v>DIRECTORA DE PROGRAMAS DE TURISMO, GASTRONOMIA Y POSGRADOS</v>
      </c>
      <c r="E14464" s="5" t="str">
        <f>IFERROR(VLOOKUP(A14464,'Base Prueba'!A:E,5,),"NO REGISTRA")</f>
        <v>FACULTAD DE CIENCIAS ECONOMICAS Y ADMINISTRATIVAS</v>
      </c>
    </row>
    <row r="14465" spans="1:5" ht="15.75" x14ac:dyDescent="0.25">
      <c r="A14465" s="14">
        <v>80472319</v>
      </c>
      <c r="B14465" s="2">
        <v>46140.77479236111</v>
      </c>
      <c r="C14465" s="3" t="str">
        <f>IFERROR(VLOOKUP(A14465,'Base Prueba'!A:C,3,),"NO REGISTRA")</f>
        <v>FRANCISCO JAVIER MONTENEGRO AGUILAR</v>
      </c>
      <c r="D14465" s="4" t="str">
        <f>IFERROR(VLOOKUP(A14465,'Base Prueba'!A:D,4,),"NO REGISTRA")</f>
        <v>DOCENTE DE MEDIO TIEMPO</v>
      </c>
      <c r="E14465" s="5" t="str">
        <f>IFERROR(VLOOKUP(A14465,'Base Prueba'!A:E,5,),"NO REGISTRA")</f>
        <v>TECNOLOGIA EN COMERCIO Y NEGOCIOS INTERNACIONALES</v>
      </c>
    </row>
    <row r="14466" spans="1:5" ht="15.75" x14ac:dyDescent="0.25">
      <c r="A14466" s="14">
        <v>79713882</v>
      </c>
      <c r="B14466" s="2">
        <v>46140.780068865737</v>
      </c>
      <c r="C14466" s="3" t="str">
        <f>IFERROR(VLOOKUP(A14466,'Base Prueba'!A:C,3,),"NO REGISTRA")</f>
        <v>FREDY ANGEL DAVILA CUBIDES</v>
      </c>
      <c r="D14466" s="4" t="str">
        <f>IFERROR(VLOOKUP(A14466,'Base Prueba'!A:D,4,),"NO REGISTRA")</f>
        <v>DECANO</v>
      </c>
      <c r="E14466" s="5" t="str">
        <f>IFERROR(VLOOKUP(A14466,'Base Prueba'!A:E,5,),"NO REGISTRA")</f>
        <v>ESCUELA DE INGENIERÍA Y TECNOLOGÍAS DE LA INFORMACIÓN</v>
      </c>
    </row>
    <row r="14467" spans="1:5" ht="15.75" x14ac:dyDescent="0.25">
      <c r="A14467" s="14">
        <v>52860766</v>
      </c>
      <c r="B14467" s="2">
        <v>46140.790189814812</v>
      </c>
      <c r="C14467" s="3" t="str">
        <f>IFERROR(VLOOKUP(A14467,'Base Prueba'!A:C,3,),"NO REGISTRA")</f>
        <v>SANDRA PAOLA LOAIZA SANDOVAL</v>
      </c>
      <c r="D14467" s="4" t="str">
        <f>IFERROR(VLOOKUP(A14467,'Base Prueba'!A:D,4,),"NO REGISTRA")</f>
        <v>DECANO</v>
      </c>
      <c r="E14467" s="5" t="str">
        <f>IFERROR(VLOOKUP(A14467,'Base Prueba'!A:E,5,),"NO REGISTRA")</f>
        <v>FACULTAD DE CIENCIAS ECONOMICAS Y ADMINISTRATIVAS</v>
      </c>
    </row>
    <row r="14468" spans="1:5" ht="15.75" x14ac:dyDescent="0.25">
      <c r="A14468" s="14">
        <v>1000216787</v>
      </c>
      <c r="B14468" s="2">
        <v>46140.790871643519</v>
      </c>
      <c r="C14468" s="3" t="str">
        <f>IFERROR(VLOOKUP(A14468,'Base Prueba'!A:C,3,),"NO REGISTRA")</f>
        <v>LAURA CAMILA SANCHEZ MARTINEZ</v>
      </c>
      <c r="D14468" s="4" t="str">
        <f>IFERROR(VLOOKUP(A14468,'Base Prueba'!A:D,4,),"NO REGISTRA")</f>
        <v>SECRETARIA ACADEMICA - ADMINISTRATIVA DE FACULTAD</v>
      </c>
      <c r="E14468" s="5" t="str">
        <f>IFERROR(VLOOKUP(A14468,'Base Prueba'!A:E,5,),"NO REGISTRA")</f>
        <v>FACULTAD DE INGENIERIA Y TECNOLOGIA DE LA INFORMACION</v>
      </c>
    </row>
    <row r="14469" spans="1:5" ht="15.75" x14ac:dyDescent="0.25">
      <c r="A14469" s="14">
        <v>80812084</v>
      </c>
      <c r="B14469" s="2">
        <v>46140.794581249997</v>
      </c>
      <c r="C14469" s="3" t="str">
        <f>IFERROR(VLOOKUP(A14469,'Base Prueba'!A:C,3,),"NO REGISTRA")</f>
        <v>LUIS HELI RUIZ GUTIERREZ</v>
      </c>
      <c r="D14469" s="4" t="str">
        <f>IFERROR(VLOOKUP(A14469,'Base Prueba'!A:D,4,),"NO REGISTRA")</f>
        <v>AUXILIAR DE SERVICIOS  GENERALES</v>
      </c>
      <c r="E14469" s="5" t="str">
        <f>IFERROR(VLOOKUP(A14469,'Base Prueba'!A:E,5,),"NO REGISTRA")</f>
        <v>LOGISTICA Y SERVICIOS GENERALES</v>
      </c>
    </row>
    <row r="14470" spans="1:5" ht="15.75" x14ac:dyDescent="0.25">
      <c r="A14470" s="14">
        <v>1026597443</v>
      </c>
      <c r="B14470" s="2">
        <v>46140.794630787037</v>
      </c>
      <c r="C14470" s="3" t="str">
        <f>IFERROR(VLOOKUP(A14470,'Base Prueba'!A:C,3,),"NO REGISTRA")</f>
        <v>SERGIO ALEXANDER VERA GARCIA</v>
      </c>
      <c r="D14470" s="4" t="str">
        <f>IFERROR(VLOOKUP(A14470,'Base Prueba'!A:D,4,),"NO REGISTRA")</f>
        <v>AUXILIAR ELECTRICO</v>
      </c>
      <c r="E14470" s="5" t="str">
        <f>IFERROR(VLOOKUP(A14470,'Base Prueba'!A:E,5,),"NO REGISTRA")</f>
        <v>LOGISTICA Y SERVICIOS GENERALES</v>
      </c>
    </row>
    <row r="14471" spans="1:5" ht="15.75" x14ac:dyDescent="0.25">
      <c r="A14471" s="14">
        <v>79312652</v>
      </c>
      <c r="B14471" s="2">
        <v>46140.80489699074</v>
      </c>
      <c r="C14471" s="3" t="str">
        <f>IFERROR(VLOOKUP(A14471,'Base Prueba'!A:C,3,),"NO REGISTRA")</f>
        <v>JOSE ALVARO LARA MANOSALVA</v>
      </c>
      <c r="D14471" s="4" t="str">
        <f>IFERROR(VLOOKUP(A14471,'Base Prueba'!A:D,4,),"NO REGISTRA")</f>
        <v>DOCENTE DE TIEMPO COMPLETO</v>
      </c>
      <c r="E14471" s="5" t="str">
        <f>IFERROR(VLOOKUP(A14471,'Base Prueba'!A:E,5,),"NO REGISTRA")</f>
        <v>UNIVERSITARIO ADMINISTRACION DE EMPRESAS</v>
      </c>
    </row>
    <row r="14472" spans="1:5" ht="15.75" x14ac:dyDescent="0.25">
      <c r="A14472" s="14">
        <v>1014200970</v>
      </c>
      <c r="B14472" s="2">
        <v>46140.806078703703</v>
      </c>
      <c r="C14472" s="3" t="str">
        <f>IFERROR(VLOOKUP(A14472,'Base Prueba'!A:C,3,),"NO REGISTRA")</f>
        <v>MARILYN GAITAN HERRERA</v>
      </c>
      <c r="D14472" s="4" t="str">
        <f>IFERROR(VLOOKUP(A14472,'Base Prueba'!A:D,4,),"NO REGISTRA")</f>
        <v>DOCENTE DE MEDIO TIEMPO</v>
      </c>
      <c r="E14472" s="5" t="str">
        <f>IFERROR(VLOOKUP(A14472,'Base Prueba'!A:E,5,),"NO REGISTRA")</f>
        <v>UNIDAD DE IDIOMAS</v>
      </c>
    </row>
    <row r="14473" spans="1:5" ht="15.75" x14ac:dyDescent="0.25">
      <c r="A14473" s="14">
        <v>1026252093</v>
      </c>
      <c r="B14473" s="2">
        <v>46140.808848032408</v>
      </c>
      <c r="C14473" s="3" t="str">
        <f>IFERROR(VLOOKUP(A14473,'Base Prueba'!A:C,3,),"NO REGISTRA")</f>
        <v>NADIA ROJAS MUÑOZ</v>
      </c>
      <c r="D14473" s="4" t="str">
        <f>IFERROR(VLOOKUP(A14473,'Base Prueba'!A:D,4,),"NO REGISTRA")</f>
        <v>DOCENTE DE TIEMPO COMPLETO</v>
      </c>
      <c r="E14473" s="5" t="str">
        <f>IFERROR(VLOOKUP(A14473,'Base Prueba'!A:E,5,),"NO REGISTRA")</f>
        <v>UNIVERSITARIO COMUNICACION SOCIAL</v>
      </c>
    </row>
    <row r="14474" spans="1:5" ht="15.75" x14ac:dyDescent="0.25">
      <c r="A14474" s="14">
        <v>1023898029</v>
      </c>
      <c r="B14474" s="2">
        <v>46140.82687650463</v>
      </c>
      <c r="C14474" s="3" t="str">
        <f>IFERROR(VLOOKUP(A14474,'Base Prueba'!A:C,3,),"NO REGISTRA")</f>
        <v>EMANUEL ENCISO CAMACHO</v>
      </c>
      <c r="D14474" s="4" t="str">
        <f>IFERROR(VLOOKUP(A14474,'Base Prueba'!A:D,4,),"NO REGISTRA")</f>
        <v>DECANO</v>
      </c>
      <c r="E14474" s="5" t="str">
        <f>IFERROR(VLOOKUP(A14474,'Base Prueba'!A:E,5,),"NO REGISTRA")</f>
        <v>FACULTAD DE COMINICACIÓN PERIODISMO Y ARTES</v>
      </c>
    </row>
    <row r="14475" spans="1:5" ht="15.75" x14ac:dyDescent="0.25">
      <c r="A14475" s="14">
        <v>52776481</v>
      </c>
      <c r="B14475" s="2">
        <v>46140.843038310188</v>
      </c>
      <c r="C14475" s="3" t="str">
        <f>IFERROR(VLOOKUP(A14475,'Base Prueba'!A:C,3,),"NO REGISTRA")</f>
        <v>LESLY DAYANA GONZALEZ FAJARDO</v>
      </c>
      <c r="D14475" s="4" t="str">
        <f>IFERROR(VLOOKUP(A14475,'Base Prueba'!A:D,4,),"NO REGISTRA")</f>
        <v>DOCENTE DE TIEMPO COMPLETO</v>
      </c>
      <c r="E14475" s="5" t="str">
        <f>IFERROR(VLOOKUP(A14475,'Base Prueba'!A:E,5,),"NO REGISTRA")</f>
        <v>TECNOLOGÍA EN PRODUCCIÓN DE MEDIOS AUDIOVISUALES</v>
      </c>
    </row>
    <row r="14476" spans="1:5" ht="15.75" x14ac:dyDescent="0.25">
      <c r="A14476" s="14">
        <v>1069724855</v>
      </c>
      <c r="B14476" s="2">
        <v>46140.843625000001</v>
      </c>
      <c r="C14476" s="3" t="str">
        <f>IFERROR(VLOOKUP(A14476,'Base Prueba'!A:C,3,),"NO REGISTRA")</f>
        <v>PEDRO ALBERTO OSPINA RODRIGUEZ</v>
      </c>
      <c r="D14476" s="4" t="str">
        <f>IFERROR(VLOOKUP(A14476,'Base Prueba'!A:D,4,),"NO REGISTRA")</f>
        <v>DIRECTOR DE PROGRAMAS DE COMUNICACION SOCIAL, PERIODISMO Y POSGRADOS</v>
      </c>
      <c r="E14476" s="5" t="str">
        <f>IFERROR(VLOOKUP(A14476,'Base Prueba'!A:E,5,),"NO REGISTRA")</f>
        <v>FACULTAD DE COMINICACIÓN PERIODISMO Y ARTES</v>
      </c>
    </row>
    <row r="14477" spans="1:5" ht="15.75" x14ac:dyDescent="0.25">
      <c r="A14477" s="14">
        <v>80472319</v>
      </c>
      <c r="B14477" s="2">
        <v>46140.84688344907</v>
      </c>
      <c r="C14477" s="3" t="str">
        <f>IFERROR(VLOOKUP(A14477,'Base Prueba'!A:C,3,),"NO REGISTRA")</f>
        <v>FRANCISCO JAVIER MONTENEGRO AGUILAR</v>
      </c>
      <c r="D14477" s="4" t="str">
        <f>IFERROR(VLOOKUP(A14477,'Base Prueba'!A:D,4,),"NO REGISTRA")</f>
        <v>DOCENTE DE MEDIO TIEMPO</v>
      </c>
      <c r="E14477" s="5" t="str">
        <f>IFERROR(VLOOKUP(A14477,'Base Prueba'!A:E,5,),"NO REGISTRA")</f>
        <v>TECNOLOGIA EN COMERCIO Y NEGOCIOS INTERNACIONALES</v>
      </c>
    </row>
    <row r="14478" spans="1:5" ht="15.75" x14ac:dyDescent="0.25">
      <c r="A14478" s="14">
        <v>1020731995</v>
      </c>
      <c r="B14478" s="2">
        <v>46140.85594710648</v>
      </c>
      <c r="C14478" s="3" t="str">
        <f>IFERROR(VLOOKUP(A14478,'Base Prueba'!A:C,3,),"NO REGISTRA")</f>
        <v>KARLA PAOLA BELTRAN PEÑUELA</v>
      </c>
      <c r="D14478" s="4" t="str">
        <f>IFERROR(VLOOKUP(A14478,'Base Prueba'!A:D,4,),"NO REGISTRA")</f>
        <v>SUPERVISOR DE FORMACION</v>
      </c>
      <c r="E14478" s="5" t="str">
        <f>IFERROR(VLOOKUP(A14478,'Base Prueba'!A:E,5,),"NO REGISTRA")</f>
        <v>VICERRECTORIA ACADEMICA</v>
      </c>
    </row>
    <row r="14479" spans="1:5" ht="15.75" x14ac:dyDescent="0.25">
      <c r="A14479" s="14">
        <v>79704152</v>
      </c>
      <c r="B14479" s="2">
        <v>46140.856334837961</v>
      </c>
      <c r="C14479" s="3" t="str">
        <f>IFERROR(VLOOKUP(A14479,'Base Prueba'!A:C,3,),"NO REGISTRA")</f>
        <v>FABIO ORLANDO MONTENEGRO RIAÑO</v>
      </c>
      <c r="D14479" s="4" t="str">
        <f>IFERROR(VLOOKUP(A14479,'Base Prueba'!A:D,4,),"NO REGISTRA")</f>
        <v>AUXILIAR RECURSOS ACADÉMICOS</v>
      </c>
      <c r="E14479" s="5" t="str">
        <f>IFERROR(VLOOKUP(A14479,'Base Prueba'!A:E,5,),"NO REGISTRA")</f>
        <v>OFICINA DE AUDIOVISUALES</v>
      </c>
    </row>
    <row r="14480" spans="1:5" ht="15.75" x14ac:dyDescent="0.25">
      <c r="A14480" s="14">
        <v>79301557</v>
      </c>
      <c r="B14480" s="2">
        <v>46140.858677777775</v>
      </c>
      <c r="C14480" s="3" t="str">
        <f>IFERROR(VLOOKUP(A14480,'Base Prueba'!A:C,3,),"NO REGISTRA")</f>
        <v>NESTOR ALEJANDRO PINZON LOPEZ</v>
      </c>
      <c r="D14480" s="4" t="str">
        <f>IFERROR(VLOOKUP(A14480,'Base Prueba'!A:D,4,),"NO REGISTRA")</f>
        <v>DOCENTE DE TIEMPO COMPLETO</v>
      </c>
      <c r="E14480" s="5" t="str">
        <f>IFERROR(VLOOKUP(A14480,'Base Prueba'!A:E,5,),"NO REGISTRA")</f>
        <v>PROFESIONAL EN INGENIERIA MULTIMEDIA</v>
      </c>
    </row>
    <row r="14481" spans="1:5" ht="15.75" x14ac:dyDescent="0.25">
      <c r="A14481" s="14" t="s">
        <v>3656</v>
      </c>
      <c r="B14481" s="2">
        <v>46140.87390914352</v>
      </c>
      <c r="C14481" s="3" t="str">
        <f>IFERROR(VLOOKUP(A14481,'Base Prueba'!A:C,3,),"NO REGISTRA")</f>
        <v>NO REGISTRA</v>
      </c>
      <c r="D14481" s="4" t="str">
        <f>IFERROR(VLOOKUP(A14481,'Base Prueba'!A:D,4,),"NO REGISTRA")</f>
        <v>NO REGISTRA</v>
      </c>
      <c r="E14481" s="5" t="str">
        <f>IFERROR(VLOOKUP(A14481,'Base Prueba'!A:E,5,),"NO REGISTRA")</f>
        <v>NO REGISTRA</v>
      </c>
    </row>
    <row r="14482" spans="1:5" ht="15.75" x14ac:dyDescent="0.25">
      <c r="A14482" s="14" t="s">
        <v>3656</v>
      </c>
      <c r="B14482" s="2">
        <v>46140.873946180553</v>
      </c>
      <c r="C14482" s="3" t="str">
        <f>IFERROR(VLOOKUP(A14482,'Base Prueba'!A:C,3,),"NO REGISTRA")</f>
        <v>NO REGISTRA</v>
      </c>
      <c r="D14482" s="4" t="str">
        <f>IFERROR(VLOOKUP(A14482,'Base Prueba'!A:D,4,),"NO REGISTRA")</f>
        <v>NO REGISTRA</v>
      </c>
      <c r="E14482" s="5" t="str">
        <f>IFERROR(VLOOKUP(A14482,'Base Prueba'!A:E,5,),"NO REGISTRA")</f>
        <v>NO REGISTRA</v>
      </c>
    </row>
    <row r="14483" spans="1:5" ht="15.75" x14ac:dyDescent="0.25">
      <c r="A14483" s="14">
        <v>80843387</v>
      </c>
      <c r="B14483" s="2">
        <v>46140.873970370369</v>
      </c>
      <c r="C14483" s="3" t="str">
        <f>IFERROR(VLOOKUP(A14483,'Base Prueba'!A:C,3,),"NO REGISTRA")</f>
        <v>ESTEBAN ADOLFO QUESADA SALAZAR</v>
      </c>
      <c r="D14483" s="4" t="str">
        <f>IFERROR(VLOOKUP(A14483,'Base Prueba'!A:D,4,),"NO REGISTRA")</f>
        <v>DOCENTE DE TIEMPO COMPLETO</v>
      </c>
      <c r="E14483" s="5" t="str">
        <f>IFERROR(VLOOKUP(A14483,'Base Prueba'!A:E,5,),"NO REGISTRA")</f>
        <v>UNIVERSITARIO COMUNICACION SOCIAL</v>
      </c>
    </row>
    <row r="14484" spans="1:5" ht="15.75" x14ac:dyDescent="0.25">
      <c r="A14484" s="14">
        <v>80843387</v>
      </c>
      <c r="B14484" s="2">
        <v>46140.873987615741</v>
      </c>
      <c r="C14484" s="3" t="str">
        <f>IFERROR(VLOOKUP(A14484,'Base Prueba'!A:C,3,),"NO REGISTRA")</f>
        <v>ESTEBAN ADOLFO QUESADA SALAZAR</v>
      </c>
      <c r="D14484" s="4" t="str">
        <f>IFERROR(VLOOKUP(A14484,'Base Prueba'!A:D,4,),"NO REGISTRA")</f>
        <v>DOCENTE DE TIEMPO COMPLETO</v>
      </c>
      <c r="E14484" s="5" t="str">
        <f>IFERROR(VLOOKUP(A14484,'Base Prueba'!A:E,5,),"NO REGISTRA")</f>
        <v>UNIVERSITARIO COMUNICACION SOCIAL</v>
      </c>
    </row>
    <row r="14485" spans="1:5" ht="15.75" x14ac:dyDescent="0.25">
      <c r="A14485" s="14">
        <v>52290503</v>
      </c>
      <c r="B14485" s="2">
        <v>46140.874585995371</v>
      </c>
      <c r="C14485" s="3" t="str">
        <f>IFERROR(VLOOKUP(A14485,'Base Prueba'!A:C,3,),"NO REGISTRA")</f>
        <v>MARIA IDALIA RODRIGUEZ GONZALEZ</v>
      </c>
      <c r="D14485" s="4" t="str">
        <f>IFERROR(VLOOKUP(A14485,'Base Prueba'!A:D,4,),"NO REGISTRA")</f>
        <v>AUXILIAR DE SERVICIOS</v>
      </c>
      <c r="E14485" s="5" t="str">
        <f>IFERROR(VLOOKUP(A14485,'Base Prueba'!A:E,5,),"NO REGISTRA")</f>
        <v>LOGISTICA Y SERVICIOS GENERALES</v>
      </c>
    </row>
    <row r="14486" spans="1:5" ht="15.75" x14ac:dyDescent="0.25">
      <c r="A14486" s="14">
        <v>52443092</v>
      </c>
      <c r="B14486" s="2">
        <v>46140.874655902779</v>
      </c>
      <c r="C14486" s="3" t="str">
        <f>IFERROR(VLOOKUP(A14486,'Base Prueba'!A:C,3,),"NO REGISTRA")</f>
        <v>LUZ MYRIAM SAAVEDRA CONTRERAS</v>
      </c>
      <c r="D14486" s="4" t="str">
        <f>IFERROR(VLOOKUP(A14486,'Base Prueba'!A:D,4,),"NO REGISTRA")</f>
        <v>AUXILIAR DE SERVICIOS</v>
      </c>
      <c r="E14486" s="5" t="str">
        <f>IFERROR(VLOOKUP(A14486,'Base Prueba'!A:E,5,),"NO REGISTRA")</f>
        <v>LOGISTICA Y SERVICIOS GENERALES</v>
      </c>
    </row>
    <row r="14487" spans="1:5" ht="15.75" x14ac:dyDescent="0.25">
      <c r="A14487" s="14">
        <v>79312652</v>
      </c>
      <c r="B14487" s="2">
        <v>46140.874862152777</v>
      </c>
      <c r="C14487" s="3" t="str">
        <f>IFERROR(VLOOKUP(A14487,'Base Prueba'!A:C,3,),"NO REGISTRA")</f>
        <v>JOSE ALVARO LARA MANOSALVA</v>
      </c>
      <c r="D14487" s="4" t="str">
        <f>IFERROR(VLOOKUP(A14487,'Base Prueba'!A:D,4,),"NO REGISTRA")</f>
        <v>DOCENTE DE TIEMPO COMPLETO</v>
      </c>
      <c r="E14487" s="5" t="str">
        <f>IFERROR(VLOOKUP(A14487,'Base Prueba'!A:E,5,),"NO REGISTRA")</f>
        <v>UNIVERSITARIO ADMINISTRACION DE EMPRESAS</v>
      </c>
    </row>
    <row r="14488" spans="1:5" ht="15.75" x14ac:dyDescent="0.25">
      <c r="A14488" s="14">
        <v>52603556</v>
      </c>
      <c r="B14488" s="2">
        <v>46140.875543402777</v>
      </c>
      <c r="C14488" s="3" t="str">
        <f>IFERROR(VLOOKUP(A14488,'Base Prueba'!A:C,3,),"NO REGISTRA")</f>
        <v>MARISOL FARFAN QUIROGA</v>
      </c>
      <c r="D14488" s="4" t="str">
        <f>IFERROR(VLOOKUP(A14488,'Base Prueba'!A:D,4,),"NO REGISTRA")</f>
        <v>AUXILIAR DE SERVICIOS</v>
      </c>
      <c r="E14488" s="5" t="str">
        <f>IFERROR(VLOOKUP(A14488,'Base Prueba'!A:E,5,),"NO REGISTRA")</f>
        <v>LOGISTICA Y SERVICIOS GENERALES</v>
      </c>
    </row>
    <row r="14489" spans="1:5" ht="15.75" x14ac:dyDescent="0.25">
      <c r="A14489" s="14">
        <v>1015441100</v>
      </c>
      <c r="B14489" s="2">
        <v>46140.875625925924</v>
      </c>
      <c r="C14489" s="3" t="str">
        <f>IFERROR(VLOOKUP(A14489,'Base Prueba'!A:C,3,),"NO REGISTRA")</f>
        <v>MARIA FERNANDA SANTANA BUITRAGO</v>
      </c>
      <c r="D14489" s="4" t="str">
        <f>IFERROR(VLOOKUP(A14489,'Base Prueba'!A:D,4,),"NO REGISTRA")</f>
        <v>LIDER DE DESAROLLO HUMANO</v>
      </c>
      <c r="E14489" s="5" t="str">
        <f>IFERROR(VLOOKUP(A14489,'Base Prueba'!A:E,5,),"NO REGISTRA")</f>
        <v>DIRECCION DE BIENESTAR INSTITUCIONAL</v>
      </c>
    </row>
    <row r="14490" spans="1:5" ht="15.75" x14ac:dyDescent="0.25">
      <c r="A14490" s="14">
        <v>1032498759</v>
      </c>
      <c r="B14490" s="2">
        <v>46140.875794097221</v>
      </c>
      <c r="C14490" s="3" t="str">
        <f>IFERROR(VLOOKUP(A14490,'Base Prueba'!A:C,3,),"NO REGISTRA")</f>
        <v>ANDREA CATALINA GAVIRIA TORRES</v>
      </c>
      <c r="D14490" s="4" t="str">
        <f>IFERROR(VLOOKUP(A14490,'Base Prueba'!A:D,4,),"NO REGISTRA")</f>
        <v>AUXILIAR DE RECURSOS AUDIOVISUALES</v>
      </c>
      <c r="E14490" s="5" t="str">
        <f>IFERROR(VLOOKUP(A14490,'Base Prueba'!A:E,5,),"NO REGISTRA")</f>
        <v>OFICINA DE AUDIOVISUALES</v>
      </c>
    </row>
    <row r="14491" spans="1:5" ht="15.75" x14ac:dyDescent="0.25">
      <c r="A14491" s="14">
        <v>80817377</v>
      </c>
      <c r="B14491" s="2">
        <v>46140.881091087962</v>
      </c>
      <c r="C14491" s="3" t="str">
        <f>IFERROR(VLOOKUP(A14491,'Base Prueba'!A:C,3,),"NO REGISTRA")</f>
        <v>OMAR ANDRES BONILLA ACOSTA</v>
      </c>
      <c r="D14491" s="4" t="str">
        <f>IFERROR(VLOOKUP(A14491,'Base Prueba'!A:D,4,),"NO REGISTRA")</f>
        <v>DIRECTOR DE PROGRAMAS DE INGENIERIA</v>
      </c>
      <c r="E14491" s="5" t="str">
        <f>IFERROR(VLOOKUP(A14491,'Base Prueba'!A:E,5,),"NO REGISTRA")</f>
        <v>FACULTAD DE CIENCIAS ECONOMICAS Y ADMINISTRATIVAS</v>
      </c>
    </row>
    <row r="14492" spans="1:5" ht="15.75" x14ac:dyDescent="0.25">
      <c r="A14492" s="14">
        <v>1032401971</v>
      </c>
      <c r="B14492" s="2">
        <v>46140.889191550923</v>
      </c>
      <c r="C14492" s="3" t="str">
        <f>IFERROR(VLOOKUP(A14492,'Base Prueba'!A:C,3,),"NO REGISTRA")</f>
        <v>ANDRYU ENRIQUE MENDOZA BELTRAN</v>
      </c>
      <c r="D14492" s="4" t="str">
        <f>IFERROR(VLOOKUP(A14492,'Base Prueba'!A:D,4,),"NO REGISTRA")</f>
        <v>DOCENTE DE TIEMPO COMPLETO</v>
      </c>
      <c r="E14492" s="5" t="str">
        <f>IFERROR(VLOOKUP(A14492,'Base Prueba'!A:E,5,),"NO REGISTRA")</f>
        <v>UNIVERSITARIO ADMINISTRACION DE EMPRESAS</v>
      </c>
    </row>
    <row r="14493" spans="1:5" ht="15.75" x14ac:dyDescent="0.25">
      <c r="A14493" s="14">
        <v>1000257532</v>
      </c>
      <c r="B14493" s="2">
        <v>46140.88962858796</v>
      </c>
      <c r="C14493" s="3" t="str">
        <f>IFERROR(VLOOKUP(A14493,'Base Prueba'!A:C,3,),"NO REGISTRA")</f>
        <v>ANDRES FELIPE RINCON CADENA</v>
      </c>
      <c r="D14493" s="4" t="str">
        <f>IFERROR(VLOOKUP(A14493,'Base Prueba'!A:D,4,),"NO REGISTRA")</f>
        <v>DOCENTE DE TIEMPO COMPLETO</v>
      </c>
      <c r="E14493" s="5" t="str">
        <f>IFERROR(VLOOKUP(A14493,'Base Prueba'!A:E,5,),"NO REGISTRA")</f>
        <v>TECNOLOGÍA EN PRODUCCIÓN DE MEDIOS AUDIOVISUALES</v>
      </c>
    </row>
    <row r="14494" spans="1:5" ht="15.75" x14ac:dyDescent="0.25">
      <c r="A14494" s="14">
        <v>52782050</v>
      </c>
      <c r="B14494" s="2">
        <v>46140.898463541664</v>
      </c>
      <c r="C14494" s="3" t="str">
        <f>IFERROR(VLOOKUP(A14494,'Base Prueba'!A:C,3,),"NO REGISTRA")</f>
        <v>MELISSA AVENDAÑO TOCANCHON</v>
      </c>
      <c r="D14494" s="4" t="str">
        <f>IFERROR(VLOOKUP(A14494,'Base Prueba'!A:D,4,),"NO REGISTRA")</f>
        <v>DOCENTE DE MEDIO TIEMPO</v>
      </c>
      <c r="E14494" s="5" t="str">
        <f>IFERROR(VLOOKUP(A14494,'Base Prueba'!A:E,5,),"NO REGISTRA")</f>
        <v>NARRATIVAS DIGITALES Y AUDIOVISUALES</v>
      </c>
    </row>
    <row r="14495" spans="1:5" ht="15.75" x14ac:dyDescent="0.25">
      <c r="A14495" s="14">
        <v>79433573</v>
      </c>
      <c r="B14495" s="2">
        <v>46140.900616666666</v>
      </c>
      <c r="C14495" s="3" t="str">
        <f>IFERROR(VLOOKUP(A14495,'Base Prueba'!A:C,3,),"NO REGISTRA")</f>
        <v>NELSON GUILLERMO GARCIA GAITAN</v>
      </c>
      <c r="D14495" s="4" t="str">
        <f>IFERROR(VLOOKUP(A14495,'Base Prueba'!A:D,4,),"NO REGISTRA")</f>
        <v>DOCENTE DE TIEMPO COMPLETO</v>
      </c>
      <c r="E14495" s="5" t="str">
        <f>IFERROR(VLOOKUP(A14495,'Base Prueba'!A:E,5,),"NO REGISTRA")</f>
        <v>UNIVERSITARIO COMUNICACION SOCIAL</v>
      </c>
    </row>
    <row r="14496" spans="1:5" ht="15.75" x14ac:dyDescent="0.25">
      <c r="A14496" s="14">
        <v>1026261012</v>
      </c>
      <c r="B14496" s="2">
        <v>46140.912029398147</v>
      </c>
      <c r="C14496" s="3" t="str">
        <f>IFERROR(VLOOKUP(A14496,'Base Prueba'!A:C,3,),"NO REGISTRA")</f>
        <v>LUIS FELIPE NAVARRETE ECHEVERRIA</v>
      </c>
      <c r="D14496" s="4" t="str">
        <f>IFERROR(VLOOKUP(A14496,'Base Prueba'!A:D,4,),"NO REGISTRA")</f>
        <v>DOCENTE DE TIEMPO COMPLETO</v>
      </c>
      <c r="E14496" s="5" t="str">
        <f>IFERROR(VLOOKUP(A14496,'Base Prueba'!A:E,5,),"NO REGISTRA")</f>
        <v>UNIVERSITARIO COMUNICACION SOCIAL</v>
      </c>
    </row>
    <row r="14497" spans="1:5" ht="15.75" x14ac:dyDescent="0.25">
      <c r="A14497" s="14">
        <v>8715040</v>
      </c>
      <c r="B14497" s="2">
        <v>46140.915727777778</v>
      </c>
      <c r="C14497" s="3" t="str">
        <f>IFERROR(VLOOKUP(A14497,'Base Prueba'!A:C,3,),"NO REGISTRA")</f>
        <v>DACARTH RAFAEL SARMIENTO PORTO</v>
      </c>
      <c r="D14497" s="4" t="str">
        <f>IFERROR(VLOOKUP(A14497,'Base Prueba'!A:D,4,),"NO REGISTRA")</f>
        <v>DOCENTE DE TIEMPO COMPLETO</v>
      </c>
      <c r="E14497" s="5" t="str">
        <f>IFERROR(VLOOKUP(A14497,'Base Prueba'!A:E,5,),"NO REGISTRA")</f>
        <v>INGENIERIA DE SOFTWARE</v>
      </c>
    </row>
    <row r="14498" spans="1:5" ht="15.75" x14ac:dyDescent="0.25">
      <c r="A14498" s="14">
        <v>80211886</v>
      </c>
      <c r="B14498" s="2">
        <v>46140.917410185182</v>
      </c>
      <c r="C14498" s="3" t="str">
        <f>IFERROR(VLOOKUP(A14498,'Base Prueba'!A:C,3,),"NO REGISTRA")</f>
        <v>EDWIN GIOVANNY QUIMBAY HIDALGO</v>
      </c>
      <c r="D14498" s="4" t="str">
        <f>IFERROR(VLOOKUP(A14498,'Base Prueba'!A:D,4,),"NO REGISTRA")</f>
        <v>LIDER DE RECURSOS ACADEMICOS</v>
      </c>
      <c r="E14498" s="5" t="str">
        <f>IFERROR(VLOOKUP(A14498,'Base Prueba'!A:E,5,),"NO REGISTRA")</f>
        <v>RECURSOS ACADEMICOS</v>
      </c>
    </row>
    <row r="14499" spans="1:5" ht="15.75" x14ac:dyDescent="0.25">
      <c r="A14499" s="14">
        <v>1018482392</v>
      </c>
      <c r="B14499" s="2">
        <v>46140.917576388892</v>
      </c>
      <c r="C14499" s="3" t="str">
        <f>IFERROR(VLOOKUP(A14499,'Base Prueba'!A:C,3,),"NO REGISTRA")</f>
        <v>RAQUEL YANETH SANDOVAL FORERO</v>
      </c>
      <c r="D14499" s="4" t="str">
        <f>IFERROR(VLOOKUP(A14499,'Base Prueba'!A:D,4,),"NO REGISTRA")</f>
        <v>AUXILIAR DE RECURSOS ACADEMICOS</v>
      </c>
      <c r="E14499" s="5" t="str">
        <f>IFERROR(VLOOKUP(A14499,'Base Prueba'!A:E,5,),"NO REGISTRA")</f>
        <v>RECURSOS ACADEMICOS</v>
      </c>
    </row>
    <row r="14500" spans="1:5" ht="15.75" x14ac:dyDescent="0.25">
      <c r="A14500" s="14">
        <v>52220354</v>
      </c>
      <c r="B14500" s="2">
        <v>46141.226471296293</v>
      </c>
      <c r="C14500" s="3" t="str">
        <f>IFERROR(VLOOKUP(A14500,'Base Prueba'!A:C,3,),"NO REGISTRA")</f>
        <v>ILSA BARAHONA POLO</v>
      </c>
      <c r="D14500" s="4" t="str">
        <f>IFERROR(VLOOKUP(A14500,'Base Prueba'!A:D,4,),"NO REGISTRA")</f>
        <v>AUXILIAR DE SERVICIOS</v>
      </c>
      <c r="E14500" s="5" t="str">
        <f>IFERROR(VLOOKUP(A14500,'Base Prueba'!A:E,5,),"NO REGISTRA")</f>
        <v>LOGISTICA Y SERVICIOS GENERALES</v>
      </c>
    </row>
    <row r="14501" spans="1:5" ht="15.75" x14ac:dyDescent="0.25">
      <c r="A14501" s="14">
        <v>52059516</v>
      </c>
      <c r="B14501" s="2">
        <v>46141.23743854167</v>
      </c>
      <c r="C14501" s="3" t="str">
        <f>IFERROR(VLOOKUP(A14501,'Base Prueba'!A:C,3,),"NO REGISTRA")</f>
        <v>YANETT AFANADOR AGUILAR</v>
      </c>
      <c r="D14501" s="4" t="str">
        <f>IFERROR(VLOOKUP(A14501,'Base Prueba'!A:D,4,),"NO REGISTRA")</f>
        <v>AUXILIAR DE SERVICIOS</v>
      </c>
      <c r="E14501" s="5" t="str">
        <f>IFERROR(VLOOKUP(A14501,'Base Prueba'!A:E,5,),"NO REGISTRA")</f>
        <v>LOGISTICA Y SERVICIOS GENERALES</v>
      </c>
    </row>
    <row r="14502" spans="1:5" ht="15.75" x14ac:dyDescent="0.25">
      <c r="A14502" s="14">
        <v>1473024</v>
      </c>
      <c r="B14502" s="2">
        <v>46141.242490393517</v>
      </c>
      <c r="C14502" s="3" t="str">
        <f>IFERROR(VLOOKUP(A14502,'Base Prueba'!A:C,3,),"NO REGISTRA")</f>
        <v>GUILLERMO MUÑOZ PAJOY</v>
      </c>
      <c r="D14502" s="4" t="str">
        <f>IFERROR(VLOOKUP(A14502,'Base Prueba'!A:D,4,),"NO REGISTRA")</f>
        <v>AUXILIAR DE SERVICIOS  GENERALES</v>
      </c>
      <c r="E14502" s="5" t="str">
        <f>IFERROR(VLOOKUP(A14502,'Base Prueba'!A:E,5,),"NO REGISTRA")</f>
        <v>LOGISTICA Y SERVICIOS GENERALES</v>
      </c>
    </row>
    <row r="14503" spans="1:5" ht="15.75" x14ac:dyDescent="0.25">
      <c r="A14503" s="14">
        <v>24175966</v>
      </c>
      <c r="B14503" s="2">
        <v>46141.244509143522</v>
      </c>
      <c r="C14503" s="3" t="str">
        <f>IFERROR(VLOOKUP(A14503,'Base Prueba'!A:C,3,),"NO REGISTRA")</f>
        <v>EUNICE MISE AYALA</v>
      </c>
      <c r="D14503" s="4" t="str">
        <f>IFERROR(VLOOKUP(A14503,'Base Prueba'!A:D,4,),"NO REGISTRA")</f>
        <v>AUXILIAR DE SERVICIOS</v>
      </c>
      <c r="E14503" s="5" t="str">
        <f>IFERROR(VLOOKUP(A14503,'Base Prueba'!A:E,5,),"NO REGISTRA")</f>
        <v>LOGISTICA Y SERVICIOS GENERALES</v>
      </c>
    </row>
    <row r="14504" spans="1:5" ht="15.75" x14ac:dyDescent="0.25">
      <c r="A14504" s="14">
        <v>1033724599</v>
      </c>
      <c r="B14504" s="2">
        <v>46141.246704398145</v>
      </c>
      <c r="C14504" s="3" t="str">
        <f>IFERROR(VLOOKUP(A14504,'Base Prueba'!A:C,3,),"NO REGISTRA")</f>
        <v>LUZ MARIA RAMIREZ RODRIGUEZ</v>
      </c>
      <c r="D14504" s="4" t="str">
        <f>IFERROR(VLOOKUP(A14504,'Base Prueba'!A:D,4,),"NO REGISTRA")</f>
        <v>AUXILIAR DE SERVICIOS</v>
      </c>
      <c r="E14504" s="5" t="str">
        <f>IFERROR(VLOOKUP(A14504,'Base Prueba'!A:E,5,),"NO REGISTRA")</f>
        <v>LOGISTICA Y SERVICIOS GENERALES</v>
      </c>
    </row>
    <row r="14505" spans="1:5" ht="15.75" x14ac:dyDescent="0.25">
      <c r="A14505" s="14">
        <v>1105681275</v>
      </c>
      <c r="B14505" s="2">
        <v>46141.247410300923</v>
      </c>
      <c r="C14505" s="3" t="str">
        <f>IFERROR(VLOOKUP(A14505,'Base Prueba'!A:C,3,),"NO REGISTRA")</f>
        <v>VICTORIA GUTIERREZ BARRIOS</v>
      </c>
      <c r="D14505" s="4" t="str">
        <f>IFERROR(VLOOKUP(A14505,'Base Prueba'!A:D,4,),"NO REGISTRA")</f>
        <v>AUXILIAR DE SERVICIOS</v>
      </c>
      <c r="E14505" s="5" t="str">
        <f>IFERROR(VLOOKUP(A14505,'Base Prueba'!A:E,5,),"NO REGISTRA")</f>
        <v>LOGISTICA Y SERVICIOS GENERALES</v>
      </c>
    </row>
    <row r="14506" spans="1:5" ht="15.75" x14ac:dyDescent="0.25">
      <c r="A14506" s="14">
        <v>79043674</v>
      </c>
      <c r="B14506" s="2">
        <v>46141.248182754629</v>
      </c>
      <c r="C14506" s="3" t="str">
        <f>IFERROR(VLOOKUP(A14506,'Base Prueba'!A:C,3,),"NO REGISTRA")</f>
        <v>PEDRO ANTONIO ACERO</v>
      </c>
      <c r="D14506" s="4" t="str">
        <f>IFERROR(VLOOKUP(A14506,'Base Prueba'!A:D,4,),"NO REGISTRA")</f>
        <v>SUPERVISOR DE SERVICIOS</v>
      </c>
      <c r="E14506" s="5" t="str">
        <f>IFERROR(VLOOKUP(A14506,'Base Prueba'!A:E,5,),"NO REGISTRA")</f>
        <v>LOGISTICA Y SERVICIOS GENERALES</v>
      </c>
    </row>
    <row r="14507" spans="1:5" ht="15.75" x14ac:dyDescent="0.25">
      <c r="A14507" s="14">
        <v>51840480</v>
      </c>
      <c r="B14507" s="2">
        <v>46141.250472685184</v>
      </c>
      <c r="C14507" s="3" t="str">
        <f>IFERROR(VLOOKUP(A14507,'Base Prueba'!A:C,3,),"NO REGISTRA")</f>
        <v>OLGA GAVILAN BENAVIDES</v>
      </c>
      <c r="D14507" s="4" t="str">
        <f>IFERROR(VLOOKUP(A14507,'Base Prueba'!A:D,4,),"NO REGISTRA")</f>
        <v>AUXILIAR DE SERVICIOS</v>
      </c>
      <c r="E14507" s="5" t="str">
        <f>IFERROR(VLOOKUP(A14507,'Base Prueba'!A:E,5,),"NO REGISTRA")</f>
        <v>LOGISTICA Y SERVICIOS GENERALES</v>
      </c>
    </row>
    <row r="14508" spans="1:5" ht="15.75" x14ac:dyDescent="0.25">
      <c r="A14508" s="14">
        <v>79313678</v>
      </c>
      <c r="B14508" s="2">
        <v>46141.250597337959</v>
      </c>
      <c r="C14508" s="3" t="str">
        <f>IFERROR(VLOOKUP(A14508,'Base Prueba'!A:C,3,),"NO REGISTRA")</f>
        <v>MARCO VINICIO RAMIREZ PEREIRA</v>
      </c>
      <c r="D14508" s="4" t="str">
        <f>IFERROR(VLOOKUP(A14508,'Base Prueba'!A:D,4,),"NO REGISTRA")</f>
        <v>TECNICO EN MANTENIMIENTO DE RECURSOS ACADEMICOS</v>
      </c>
      <c r="E14508" s="5" t="str">
        <f>IFERROR(VLOOKUP(A14508,'Base Prueba'!A:E,5,),"NO REGISTRA")</f>
        <v>RECURSOS ACADEMICOS</v>
      </c>
    </row>
    <row r="14509" spans="1:5" ht="15.75" x14ac:dyDescent="0.25">
      <c r="A14509" s="14">
        <v>52034349</v>
      </c>
      <c r="B14509" s="2">
        <v>46141.257516782411</v>
      </c>
      <c r="C14509" s="3" t="str">
        <f>IFERROR(VLOOKUP(A14509,'Base Prueba'!A:C,3,),"NO REGISTRA")</f>
        <v>DIDILMA BARRERA BAREÑO</v>
      </c>
      <c r="D14509" s="4" t="str">
        <f>IFERROR(VLOOKUP(A14509,'Base Prueba'!A:D,4,),"NO REGISTRA")</f>
        <v>AUXILIAR DE SERVICIOS</v>
      </c>
      <c r="E14509" s="5" t="str">
        <f>IFERROR(VLOOKUP(A14509,'Base Prueba'!A:E,5,),"NO REGISTRA")</f>
        <v>LOGISTICA Y SERVICIOS GENERALES</v>
      </c>
    </row>
    <row r="14510" spans="1:5" ht="15.75" x14ac:dyDescent="0.25">
      <c r="A14510" s="14">
        <v>72223001</v>
      </c>
      <c r="B14510" s="2">
        <v>46141.260388541668</v>
      </c>
      <c r="C14510" s="3" t="str">
        <f>IFERROR(VLOOKUP(A14510,'Base Prueba'!A:C,3,),"NO REGISTRA")</f>
        <v>JOSE AGUSTIN BLANCO MEJIA</v>
      </c>
      <c r="D14510" s="4" t="str">
        <f>IFERROR(VLOOKUP(A14510,'Base Prueba'!A:D,4,),"NO REGISTRA")</f>
        <v>ENTRENADOR DEL CENTRO DE ALTURAS</v>
      </c>
      <c r="E14510" s="5" t="str">
        <f>IFERROR(VLOOKUP(A14510,'Base Prueba'!A:E,5,),"NO REGISTRA")</f>
        <v>OFICINA DE PLANEACION Y GESTION DE LA CALIDAD</v>
      </c>
    </row>
    <row r="14511" spans="1:5" ht="15.75" x14ac:dyDescent="0.25">
      <c r="A14511" s="14">
        <v>1005927138</v>
      </c>
      <c r="B14511" s="2">
        <v>46141.268013078705</v>
      </c>
      <c r="C14511" s="3" t="str">
        <f>IFERROR(VLOOKUP(A14511,'Base Prueba'!A:C,3,),"NO REGISTRA")</f>
        <v>MARLON YEINER MEJIA ACOSTA</v>
      </c>
      <c r="D14511" s="4" t="str">
        <f>IFERROR(VLOOKUP(A14511,'Base Prueba'!A:D,4,),"NO REGISTRA")</f>
        <v>AUXILIAR  DE MANTENIMIENTO</v>
      </c>
      <c r="E14511" s="5" t="str">
        <f>IFERROR(VLOOKUP(A14511,'Base Prueba'!A:E,5,),"NO REGISTRA")</f>
        <v>LOGISTICA Y SERVICIOS GENERALES</v>
      </c>
    </row>
    <row r="14512" spans="1:5" ht="15.75" x14ac:dyDescent="0.25">
      <c r="A14512" s="14">
        <v>52133632</v>
      </c>
      <c r="B14512" s="2">
        <v>46141.270411458332</v>
      </c>
      <c r="C14512" s="3" t="str">
        <f>IFERROR(VLOOKUP(A14512,'Base Prueba'!A:C,3,),"NO REGISTRA")</f>
        <v>ANA MARIA VALDERRAMA JARA</v>
      </c>
      <c r="D14512" s="4" t="str">
        <f>IFERROR(VLOOKUP(A14512,'Base Prueba'!A:D,4,),"NO REGISTRA")</f>
        <v>DOCENTE DE TIEMPO COMPLETO</v>
      </c>
      <c r="E14512" s="5" t="str">
        <f>IFERROR(VLOOKUP(A14512,'Base Prueba'!A:E,5,),"NO REGISTRA")</f>
        <v>UNIVERSITARIO EN SEGURIDAD Y SALUD EN EL TRABAJO</v>
      </c>
    </row>
    <row r="14513" spans="1:5" ht="15.75" x14ac:dyDescent="0.25">
      <c r="A14513" s="14">
        <v>1053807440</v>
      </c>
      <c r="B14513" s="2">
        <v>46141.279777314812</v>
      </c>
      <c r="C14513" s="3" t="str">
        <f>IFERROR(VLOOKUP(A14513,'Base Prueba'!A:C,3,),"NO REGISTRA")</f>
        <v>PABLO ARANGO ROBLEDO</v>
      </c>
      <c r="D14513" s="4" t="str">
        <f>IFERROR(VLOOKUP(A14513,'Base Prueba'!A:D,4,),"NO REGISTRA")</f>
        <v>DOCENTE DE MEDIO TIEMPO</v>
      </c>
      <c r="E14513" s="5" t="str">
        <f>IFERROR(VLOOKUP(A14513,'Base Prueba'!A:E,5,),"NO REGISTRA")</f>
        <v>UNIVERSITARIO COMUNICACION SOCIAL</v>
      </c>
    </row>
    <row r="14514" spans="1:5" ht="15.75" x14ac:dyDescent="0.25">
      <c r="A14514" s="14">
        <v>79667746</v>
      </c>
      <c r="B14514" s="2">
        <v>46141.281261805554</v>
      </c>
      <c r="C14514" s="3" t="str">
        <f>IFERROR(VLOOKUP(A14514,'Base Prueba'!A:C,3,),"NO REGISTRA")</f>
        <v>JOHN JAIRO SUAREZ PINZON</v>
      </c>
      <c r="D14514" s="4" t="str">
        <f>IFERROR(VLOOKUP(A14514,'Base Prueba'!A:D,4,),"NO REGISTRA")</f>
        <v>AUXILIAR ELECTRICO</v>
      </c>
      <c r="E14514" s="5" t="str">
        <f>IFERROR(VLOOKUP(A14514,'Base Prueba'!A:E,5,),"NO REGISTRA")</f>
        <v>LOGISTICA Y SERVICIOS GENERALES</v>
      </c>
    </row>
    <row r="14515" spans="1:5" ht="15.75" x14ac:dyDescent="0.25">
      <c r="A14515" s="14">
        <v>19488606</v>
      </c>
      <c r="B14515" s="2">
        <v>46141.282537268518</v>
      </c>
      <c r="C14515" s="3" t="str">
        <f>IFERROR(VLOOKUP(A14515,'Base Prueba'!A:C,3,),"NO REGISTRA")</f>
        <v>ARISTARCO LOPEZ TALERO</v>
      </c>
      <c r="D14515" s="4" t="str">
        <f>IFERROR(VLOOKUP(A14515,'Base Prueba'!A:D,4,),"NO REGISTRA")</f>
        <v>OFICIAL DE MANTENIMIENTO</v>
      </c>
      <c r="E14515" s="5" t="str">
        <f>IFERROR(VLOOKUP(A14515,'Base Prueba'!A:E,5,),"NO REGISTRA")</f>
        <v>LOGISTICA Y SERVICIOS GENERALES</v>
      </c>
    </row>
    <row r="14516" spans="1:5" ht="15.75" x14ac:dyDescent="0.25">
      <c r="A14516" s="14">
        <v>7563945</v>
      </c>
      <c r="B14516" s="2">
        <v>46141.282804861112</v>
      </c>
      <c r="C14516" s="3" t="str">
        <f>IFERROR(VLOOKUP(A14516,'Base Prueba'!A:C,3,),"NO REGISTRA")</f>
        <v>NESTOR FABIO OSPINA RIVERA</v>
      </c>
      <c r="D14516" s="4" t="str">
        <f>IFERROR(VLOOKUP(A14516,'Base Prueba'!A:D,4,),"NO REGISTRA")</f>
        <v>AUXILIAR  DE MANTENIMIENTO</v>
      </c>
      <c r="E14516" s="5" t="str">
        <f>IFERROR(VLOOKUP(A14516,'Base Prueba'!A:E,5,),"NO REGISTRA")</f>
        <v>LOGISTICA Y SERVICIOS GENERALES</v>
      </c>
    </row>
    <row r="14517" spans="1:5" ht="15.75" x14ac:dyDescent="0.25">
      <c r="A14517" s="14">
        <v>1069724855</v>
      </c>
      <c r="B14517" s="2">
        <v>46141.28527083333</v>
      </c>
      <c r="C14517" s="3" t="str">
        <f>IFERROR(VLOOKUP(A14517,'Base Prueba'!A:C,3,),"NO REGISTRA")</f>
        <v>PEDRO ALBERTO OSPINA RODRIGUEZ</v>
      </c>
      <c r="D14517" s="4" t="str">
        <f>IFERROR(VLOOKUP(A14517,'Base Prueba'!A:D,4,),"NO REGISTRA")</f>
        <v>DIRECTOR DE PROGRAMAS DE COMUNICACION SOCIAL, PERIODISMO Y POSGRADOS</v>
      </c>
      <c r="E14517" s="5" t="str">
        <f>IFERROR(VLOOKUP(A14517,'Base Prueba'!A:E,5,),"NO REGISTRA")</f>
        <v>FACULTAD DE COMINICACIÓN PERIODISMO Y ARTES</v>
      </c>
    </row>
    <row r="14518" spans="1:5" ht="15.75" x14ac:dyDescent="0.25">
      <c r="A14518" s="14">
        <v>1015441100</v>
      </c>
      <c r="B14518" s="2">
        <v>46141.286418981479</v>
      </c>
      <c r="C14518" s="3" t="str">
        <f>IFERROR(VLOOKUP(A14518,'Base Prueba'!A:C,3,),"NO REGISTRA")</f>
        <v>MARIA FERNANDA SANTANA BUITRAGO</v>
      </c>
      <c r="D14518" s="4" t="str">
        <f>IFERROR(VLOOKUP(A14518,'Base Prueba'!A:D,4,),"NO REGISTRA")</f>
        <v>LIDER DE DESAROLLO HUMANO</v>
      </c>
      <c r="E14518" s="5" t="str">
        <f>IFERROR(VLOOKUP(A14518,'Base Prueba'!A:E,5,),"NO REGISTRA")</f>
        <v>DIRECCION DE BIENESTAR INSTITUCIONAL</v>
      </c>
    </row>
    <row r="14519" spans="1:5" ht="15.75" x14ac:dyDescent="0.25">
      <c r="A14519" s="14">
        <v>80843387</v>
      </c>
      <c r="B14519" s="2">
        <v>46141.288030439813</v>
      </c>
      <c r="C14519" s="3" t="str">
        <f>IFERROR(VLOOKUP(A14519,'Base Prueba'!A:C,3,),"NO REGISTRA")</f>
        <v>ESTEBAN ADOLFO QUESADA SALAZAR</v>
      </c>
      <c r="D14519" s="4" t="str">
        <f>IFERROR(VLOOKUP(A14519,'Base Prueba'!A:D,4,),"NO REGISTRA")</f>
        <v>DOCENTE DE TIEMPO COMPLETO</v>
      </c>
      <c r="E14519" s="5" t="str">
        <f>IFERROR(VLOOKUP(A14519,'Base Prueba'!A:E,5,),"NO REGISTRA")</f>
        <v>UNIVERSITARIO COMUNICACION SOCIAL</v>
      </c>
    </row>
    <row r="14520" spans="1:5" ht="15.75" x14ac:dyDescent="0.25">
      <c r="A14520" s="14">
        <v>1032361262</v>
      </c>
      <c r="B14520" s="2">
        <v>46141.288342939813</v>
      </c>
      <c r="C14520" s="3" t="str">
        <f>IFERROR(VLOOKUP(A14520,'Base Prueba'!A:C,3,),"NO REGISTRA")</f>
        <v>CAMILO  ANDRES BALLESTEROS SANABRIA</v>
      </c>
      <c r="D14520" s="4" t="str">
        <f>IFERROR(VLOOKUP(A14520,'Base Prueba'!A:D,4,),"NO REGISTRA")</f>
        <v>DOCENTE DE MEDIO TIEMPO</v>
      </c>
      <c r="E14520" s="5" t="str">
        <f>IFERROR(VLOOKUP(A14520,'Base Prueba'!A:E,5,),"NO REGISTRA")</f>
        <v>TECNICA EN FOTOGRAFIA</v>
      </c>
    </row>
    <row r="14521" spans="1:5" ht="15.75" x14ac:dyDescent="0.25">
      <c r="A14521" s="14">
        <v>79312652</v>
      </c>
      <c r="B14521" s="2">
        <v>46141.290749537038</v>
      </c>
      <c r="C14521" s="3" t="str">
        <f>IFERROR(VLOOKUP(A14521,'Base Prueba'!A:C,3,),"NO REGISTRA")</f>
        <v>JOSE ALVARO LARA MANOSALVA</v>
      </c>
      <c r="D14521" s="4" t="str">
        <f>IFERROR(VLOOKUP(A14521,'Base Prueba'!A:D,4,),"NO REGISTRA")</f>
        <v>DOCENTE DE TIEMPO COMPLETO</v>
      </c>
      <c r="E14521" s="5" t="str">
        <f>IFERROR(VLOOKUP(A14521,'Base Prueba'!A:E,5,),"NO REGISTRA")</f>
        <v>UNIVERSITARIO ADMINISTRACION DE EMPRESAS</v>
      </c>
    </row>
    <row r="14522" spans="1:5" ht="15.75" x14ac:dyDescent="0.25">
      <c r="A14522" s="14">
        <v>52776481</v>
      </c>
      <c r="B14522" s="2">
        <v>46141.291318171294</v>
      </c>
      <c r="C14522" s="3" t="str">
        <f>IFERROR(VLOOKUP(A14522,'Base Prueba'!A:C,3,),"NO REGISTRA")</f>
        <v>LESLY DAYANA GONZALEZ FAJARDO</v>
      </c>
      <c r="D14522" s="4" t="str">
        <f>IFERROR(VLOOKUP(A14522,'Base Prueba'!A:D,4,),"NO REGISTRA")</f>
        <v>DOCENTE DE TIEMPO COMPLETO</v>
      </c>
      <c r="E14522" s="5" t="str">
        <f>IFERROR(VLOOKUP(A14522,'Base Prueba'!A:E,5,),"NO REGISTRA")</f>
        <v>TECNOLOGÍA EN PRODUCCIÓN DE MEDIOS AUDIOVISUALES</v>
      </c>
    </row>
    <row r="14523" spans="1:5" ht="15.75" x14ac:dyDescent="0.25">
      <c r="A14523" s="14">
        <v>1193376686</v>
      </c>
      <c r="B14523" s="2">
        <v>46141.29223136574</v>
      </c>
      <c r="C14523" s="3" t="str">
        <f>IFERROR(VLOOKUP(A14523,'Base Prueba'!A:C,3,),"NO REGISTRA")</f>
        <v>STEVEN FERNANDO CORRECHA PERDOMO</v>
      </c>
      <c r="D14523" s="4" t="str">
        <f>IFERROR(VLOOKUP(A14523,'Base Prueba'!A:D,4,),"NO REGISTRA")</f>
        <v>AUXILIAR  DE MANTENIMIENTO</v>
      </c>
      <c r="E14523" s="5" t="str">
        <f>IFERROR(VLOOKUP(A14523,'Base Prueba'!A:E,5,),"NO REGISTRA")</f>
        <v>LOGISTICA Y SERVICIOS GENERALES</v>
      </c>
    </row>
    <row r="14524" spans="1:5" ht="15.75" x14ac:dyDescent="0.25">
      <c r="A14524" s="14">
        <v>79737561</v>
      </c>
      <c r="B14524" s="2">
        <v>46141.293290162037</v>
      </c>
      <c r="C14524" s="3" t="str">
        <f>IFERROR(VLOOKUP(A14524,'Base Prueba'!A:C,3,),"NO REGISTRA")</f>
        <v>WILSON CAMACHO MEDINA</v>
      </c>
      <c r="D14524" s="4" t="str">
        <f>IFERROR(VLOOKUP(A14524,'Base Prueba'!A:D,4,),"NO REGISTRA")</f>
        <v>DOCENTE DE TIEMPO COMPLETO</v>
      </c>
      <c r="E14524" s="5" t="str">
        <f>IFERROR(VLOOKUP(A14524,'Base Prueba'!A:E,5,),"NO REGISTRA")</f>
        <v>TECNOLOGIA EN DESARROLLO DE SOFTWARE</v>
      </c>
    </row>
    <row r="14525" spans="1:5" ht="15.75" x14ac:dyDescent="0.25">
      <c r="A14525" s="14">
        <v>1000283508</v>
      </c>
      <c r="B14525" s="2">
        <v>46141.293995949076</v>
      </c>
      <c r="C14525" s="3" t="str">
        <f>IFERROR(VLOOKUP(A14525,'Base Prueba'!A:C,3,),"NO REGISTRA")</f>
        <v>SARA VALENTINA CHACON ZAPATA</v>
      </c>
      <c r="D14525" s="4" t="str">
        <f>IFERROR(VLOOKUP(A14525,'Base Prueba'!A:D,4,),"NO REGISTRA")</f>
        <v>AUXILIAR DE RECURSOS AUDIOVISUALES</v>
      </c>
      <c r="E14525" s="5" t="str">
        <f>IFERROR(VLOOKUP(A14525,'Base Prueba'!A:E,5,),"NO REGISTRA")</f>
        <v>OFICINA DE AUDIOVISUALES</v>
      </c>
    </row>
    <row r="14526" spans="1:5" ht="15.75" x14ac:dyDescent="0.25">
      <c r="A14526" s="14">
        <v>1023880617</v>
      </c>
      <c r="B14526" s="2">
        <v>46141.295340046294</v>
      </c>
      <c r="C14526" s="3" t="str">
        <f>IFERROR(VLOOKUP(A14526,'Base Prueba'!A:C,3,),"NO REGISTRA")</f>
        <v>BYRON YESID PARRA DIAZ</v>
      </c>
      <c r="D14526" s="4" t="str">
        <f>IFERROR(VLOOKUP(A14526,'Base Prueba'!A:D,4,),"NO REGISTRA")</f>
        <v>AUXILIAR  DE MANTENIMIENTO</v>
      </c>
      <c r="E14526" s="5" t="str">
        <f>IFERROR(VLOOKUP(A14526,'Base Prueba'!A:E,5,),"NO REGISTRA")</f>
        <v>LOGISTICA Y SERVICIOS GENERALES</v>
      </c>
    </row>
    <row r="14527" spans="1:5" ht="15.75" x14ac:dyDescent="0.25">
      <c r="A14527" s="14">
        <v>11189740</v>
      </c>
      <c r="B14527" s="2">
        <v>46141.296139120372</v>
      </c>
      <c r="C14527" s="3" t="str">
        <f>IFERROR(VLOOKUP(A14527,'Base Prueba'!A:C,3,),"NO REGISTRA")</f>
        <v>FERNEY ALARCON AGUIRRE</v>
      </c>
      <c r="D14527" s="4" t="str">
        <f>IFERROR(VLOOKUP(A14527,'Base Prueba'!A:D,4,),"NO REGISTRA")</f>
        <v>DOCENTE DE TIEMPO COMPLETO</v>
      </c>
      <c r="E14527" s="5" t="str">
        <f>IFERROR(VLOOKUP(A14527,'Base Prueba'!A:E,5,),"NO REGISTRA")</f>
        <v>UNIVERSITARIO ADMINISTRACION DE EMPRESAS</v>
      </c>
    </row>
    <row r="14528" spans="1:5" ht="15.75" x14ac:dyDescent="0.25">
      <c r="A14528" s="14">
        <v>248294</v>
      </c>
      <c r="B14528" s="2">
        <v>46141.296920717592</v>
      </c>
      <c r="C14528" s="3" t="str">
        <f>IFERROR(VLOOKUP(A14528,'Base Prueba'!A:C,3,),"NO REGISTRA")</f>
        <v>WALTER NATALIO VALDEZ MONTAÑEZ</v>
      </c>
      <c r="D14528" s="4" t="str">
        <f>IFERROR(VLOOKUP(A14528,'Base Prueba'!A:D,4,),"NO REGISTRA")</f>
        <v>DOCENTE DE TIEMPO COMPLETO</v>
      </c>
      <c r="E14528" s="5" t="str">
        <f>IFERROR(VLOOKUP(A14528,'Base Prueba'!A:E,5,),"NO REGISTRA")</f>
        <v>UNIVERSITARIO EN TURISMO Y GASTRONOMIA</v>
      </c>
    </row>
    <row r="14529" spans="1:5" ht="15.75" x14ac:dyDescent="0.25">
      <c r="A14529" s="14">
        <v>1022932726</v>
      </c>
      <c r="B14529" s="2">
        <v>46141.297137268521</v>
      </c>
      <c r="C14529" s="3" t="str">
        <f>IFERROR(VLOOKUP(A14529,'Base Prueba'!A:C,3,),"NO REGISTRA")</f>
        <v>ASTRID ALEJANDRA RODRIGUEZ VAQUIRO</v>
      </c>
      <c r="D14529" s="4" t="str">
        <f>IFERROR(VLOOKUP(A14529,'Base Prueba'!A:D,4,),"NO REGISTRA")</f>
        <v>DOCENTE DE TIEMPO COMPLETO</v>
      </c>
      <c r="E14529" s="5" t="str">
        <f>IFERROR(VLOOKUP(A14529,'Base Prueba'!A:E,5,),"NO REGISTRA")</f>
        <v>UNIVERSITARIO COMUNICACION SOCIAL</v>
      </c>
    </row>
    <row r="14530" spans="1:5" ht="15.75" x14ac:dyDescent="0.25">
      <c r="A14530" s="14">
        <v>1000692621</v>
      </c>
      <c r="B14530" s="2">
        <v>46141.298508333333</v>
      </c>
      <c r="C14530" s="3" t="str">
        <f>IFERROR(VLOOKUP(A14530,'Base Prueba'!A:C,3,),"NO REGISTRA")</f>
        <v>ANGIE KATERINE SALAMANCA PEÑUELA</v>
      </c>
      <c r="D14530" s="4" t="str">
        <f>IFERROR(VLOOKUP(A14530,'Base Prueba'!A:D,4,),"NO REGISTRA")</f>
        <v>ASISTENTE ADMINISTRATIVA CEA</v>
      </c>
      <c r="E14530" s="5" t="str">
        <f>IFERROR(VLOOKUP(A14530,'Base Prueba'!A:E,5,),"NO REGISTRA")</f>
        <v>OFICINA DE PLANEACION Y GESTION DE LA CALIDAD</v>
      </c>
    </row>
    <row r="14531" spans="1:5" ht="15.75" x14ac:dyDescent="0.25">
      <c r="A14531" s="14">
        <v>1019008046</v>
      </c>
      <c r="B14531" s="2">
        <v>46141.300390277778</v>
      </c>
      <c r="C14531" s="3" t="str">
        <f>IFERROR(VLOOKUP(A14531,'Base Prueba'!A:C,3,),"NO REGISTRA")</f>
        <v>JORGE ARMANDO CAMARGO GALVIS</v>
      </c>
      <c r="D14531" s="4" t="str">
        <f>IFERROR(VLOOKUP(A14531,'Base Prueba'!A:D,4,),"NO REGISTRA")</f>
        <v>DOCENTE DE MEDIO TIEMPO</v>
      </c>
      <c r="E14531" s="5" t="str">
        <f>IFERROR(VLOOKUP(A14531,'Base Prueba'!A:E,5,),"NO REGISTRA")</f>
        <v>NARRATIVAS DIGITALES Y AUDIOVISUALES</v>
      </c>
    </row>
    <row r="14532" spans="1:5" ht="15.75" x14ac:dyDescent="0.25">
      <c r="A14532" s="14">
        <v>1024528858</v>
      </c>
      <c r="B14532" s="2">
        <v>46141.300693865742</v>
      </c>
      <c r="C14532" s="3" t="str">
        <f>IFERROR(VLOOKUP(A14532,'Base Prueba'!A:C,3,),"NO REGISTRA")</f>
        <v>LEIDY PAOLA SANDOVAL FUENTES</v>
      </c>
      <c r="D14532" s="4" t="str">
        <f>IFERROR(VLOOKUP(A14532,'Base Prueba'!A:D,4,),"NO REGISTRA")</f>
        <v>SECRETARIA ACADEMICA - ADMINISTRATIVA DE FACULTAD</v>
      </c>
      <c r="E14532" s="5" t="str">
        <f>IFERROR(VLOOKUP(A14532,'Base Prueba'!A:E,5,),"NO REGISTRA")</f>
        <v>FACULTAD DE CIENCIAS ECONOMICAS Y ADMINISTRATIVAS</v>
      </c>
    </row>
    <row r="14533" spans="1:5" ht="15.75" x14ac:dyDescent="0.25">
      <c r="A14533" s="14">
        <v>1026261012</v>
      </c>
      <c r="B14533" s="2">
        <v>46141.301854745368</v>
      </c>
      <c r="C14533" s="3" t="str">
        <f>IFERROR(VLOOKUP(A14533,'Base Prueba'!A:C,3,),"NO REGISTRA")</f>
        <v>LUIS FELIPE NAVARRETE ECHEVERRIA</v>
      </c>
      <c r="D14533" s="4" t="str">
        <f>IFERROR(VLOOKUP(A14533,'Base Prueba'!A:D,4,),"NO REGISTRA")</f>
        <v>DOCENTE DE TIEMPO COMPLETO</v>
      </c>
      <c r="E14533" s="5" t="str">
        <f>IFERROR(VLOOKUP(A14533,'Base Prueba'!A:E,5,),"NO REGISTRA")</f>
        <v>UNIVERSITARIO COMUNICACION SOCIAL</v>
      </c>
    </row>
    <row r="14534" spans="1:5" ht="15.75" x14ac:dyDescent="0.25">
      <c r="A14534" s="14">
        <v>1090495027</v>
      </c>
      <c r="B14534" s="2">
        <v>46141.30217141204</v>
      </c>
      <c r="C14534" s="3" t="str">
        <f>IFERROR(VLOOKUP(A14534,'Base Prueba'!A:C,3,),"NO REGISTRA")</f>
        <v>JHOBANY ALBERTO VACA LARGO</v>
      </c>
      <c r="D14534" s="4" t="str">
        <f>IFERROR(VLOOKUP(A14534,'Base Prueba'!A:D,4,),"NO REGISTRA")</f>
        <v>ENTRENADOR DEL CENTRO DE ALTURAS</v>
      </c>
      <c r="E14534" s="5" t="str">
        <f>IFERROR(VLOOKUP(A14534,'Base Prueba'!A:E,5,),"NO REGISTRA")</f>
        <v>OFICINA DE PLANEACION Y GESTION DE LA CALIDAD</v>
      </c>
    </row>
    <row r="14535" spans="1:5" ht="15.75" x14ac:dyDescent="0.25">
      <c r="A14535" s="14">
        <v>1032453118</v>
      </c>
      <c r="B14535" s="2">
        <v>46141.302421064815</v>
      </c>
      <c r="C14535" s="3" t="str">
        <f>IFERROR(VLOOKUP(A14535,'Base Prueba'!A:C,3,),"NO REGISTRA")</f>
        <v>JOHN STIVEN OSPINA VARGAS</v>
      </c>
      <c r="D14535" s="4" t="str">
        <f>IFERROR(VLOOKUP(A14535,'Base Prueba'!A:D,4,),"NO REGISTRA")</f>
        <v>LIDER DE ENTORNOS VIRTUALES Y DESARROLLO</v>
      </c>
      <c r="E14535" s="5" t="str">
        <f>IFERROR(VLOOKUP(A14535,'Base Prueba'!A:E,5,),"NO REGISTRA")</f>
        <v>VICERRECTORIA ACADEMICA</v>
      </c>
    </row>
    <row r="14536" spans="1:5" ht="15.75" x14ac:dyDescent="0.25">
      <c r="A14536" s="14">
        <v>1032427103</v>
      </c>
      <c r="B14536" s="2">
        <v>46141.304039236114</v>
      </c>
      <c r="C14536" s="3" t="str">
        <f>IFERROR(VLOOKUP(A14536,'Base Prueba'!A:C,3,),"NO REGISTRA")</f>
        <v>KATHERIN QUINTERO ZUÑIGA</v>
      </c>
      <c r="D14536" s="4" t="str">
        <f>IFERROR(VLOOKUP(A14536,'Base Prueba'!A:D,4,),"NO REGISTRA")</f>
        <v>DOCENTE DE TIEMPO COMPLETO</v>
      </c>
      <c r="E14536" s="5" t="str">
        <f>IFERROR(VLOOKUP(A14536,'Base Prueba'!A:E,5,),"NO REGISTRA")</f>
        <v>TECNICA EN FOTOGRAFIA</v>
      </c>
    </row>
    <row r="14537" spans="1:5" ht="15.75" x14ac:dyDescent="0.25">
      <c r="A14537" s="14">
        <v>11318253</v>
      </c>
      <c r="B14537" s="2">
        <v>46141.316699537034</v>
      </c>
      <c r="C14537" s="3" t="str">
        <f>IFERROR(VLOOKUP(A14537,'Base Prueba'!A:C,3,),"NO REGISTRA")</f>
        <v>RODRIGO RODRIGUEZ</v>
      </c>
      <c r="D14537" s="4" t="str">
        <f>IFERROR(VLOOKUP(A14537,'Base Prueba'!A:D,4,),"NO REGISTRA")</f>
        <v>APRENDIZ UNIVERSITARIO</v>
      </c>
      <c r="E14537" s="5" t="str">
        <f>IFERROR(VLOOKUP(A14537,'Base Prueba'!A:E,5,),"NO REGISTRA")</f>
        <v>CENTRO DE GESTION DOCUMENTAL</v>
      </c>
    </row>
    <row r="14538" spans="1:5" ht="15.75" x14ac:dyDescent="0.25">
      <c r="A14538" s="14">
        <v>1014215096</v>
      </c>
      <c r="B14538" s="2">
        <v>46141.318458449074</v>
      </c>
      <c r="C14538" s="3" t="str">
        <f>IFERROR(VLOOKUP(A14538,'Base Prueba'!A:C,3,),"NO REGISTRA")</f>
        <v>ALEXANDER BELTRAN AGUILERA</v>
      </c>
      <c r="D14538" s="4" t="str">
        <f>IFERROR(VLOOKUP(A14538,'Base Prueba'!A:D,4,),"NO REGISTRA")</f>
        <v>DOCENTE DE TIEMPO COMPLETO</v>
      </c>
      <c r="E14538" s="5" t="str">
        <f>IFERROR(VLOOKUP(A14538,'Base Prueba'!A:E,5,),"NO REGISTRA")</f>
        <v>UNIVERSITARIO EN TURISMO Y GASTRONOMIA</v>
      </c>
    </row>
    <row r="14539" spans="1:5" ht="15.75" x14ac:dyDescent="0.25">
      <c r="A14539" s="14">
        <v>1000467399</v>
      </c>
      <c r="B14539" s="2">
        <v>46141.320723379627</v>
      </c>
      <c r="C14539" s="3" t="str">
        <f>IFERROR(VLOOKUP(A14539,'Base Prueba'!A:C,3,),"NO REGISTRA")</f>
        <v>BRANDO ESTIVEN DIAZ QUIMBAYA</v>
      </c>
      <c r="D14539" s="4" t="str">
        <f>IFERROR(VLOOKUP(A14539,'Base Prueba'!A:D,4,),"NO REGISTRA")</f>
        <v>APRENDIZ UNIVERSITARIO</v>
      </c>
      <c r="E14539" s="5" t="str">
        <f>IFERROR(VLOOKUP(A14539,'Base Prueba'!A:E,5,),"NO REGISTRA")</f>
        <v>DEPARTAMENTO DE GESTION HUMANA</v>
      </c>
    </row>
    <row r="14540" spans="1:5" ht="15.75" x14ac:dyDescent="0.25">
      <c r="A14540" s="14">
        <v>80725196</v>
      </c>
      <c r="B14540" s="2">
        <v>46141.321132060184</v>
      </c>
      <c r="C14540" s="3" t="str">
        <f>IFERROR(VLOOKUP(A14540,'Base Prueba'!A:C,3,),"NO REGISTRA")</f>
        <v>YEISON YOSET TOVAR BARBOSA</v>
      </c>
      <c r="D14540" s="4" t="str">
        <f>IFERROR(VLOOKUP(A14540,'Base Prueba'!A:D,4,),"NO REGISTRA")</f>
        <v>LIDER GESTION DOCUMENTAL</v>
      </c>
      <c r="E14540" s="5" t="str">
        <f>IFERROR(VLOOKUP(A14540,'Base Prueba'!A:E,5,),"NO REGISTRA")</f>
        <v>CENTRO DE GESTION DOCUMENTAL</v>
      </c>
    </row>
    <row r="14541" spans="1:5" ht="15.75" x14ac:dyDescent="0.25">
      <c r="A14541" s="14">
        <v>79624306</v>
      </c>
      <c r="B14541" s="2">
        <v>46141.326220023147</v>
      </c>
      <c r="C14541" s="3" t="str">
        <f>IFERROR(VLOOKUP(A14541,'Base Prueba'!A:C,3,),"NO REGISTRA")</f>
        <v>NELSON MONGUA PEDREROS</v>
      </c>
      <c r="D14541" s="4" t="str">
        <f>IFERROR(VLOOKUP(A14541,'Base Prueba'!A:D,4,),"NO REGISTRA")</f>
        <v>ADMINISTRADOR DE REDES</v>
      </c>
      <c r="E14541" s="5" t="str">
        <f>IFERROR(VLOOKUP(A14541,'Base Prueba'!A:E,5,),"NO REGISTRA")</f>
        <v>DEPARTAMENTO DE INFORMATICA Y TECNOLOGIA</v>
      </c>
    </row>
    <row r="14542" spans="1:5" ht="15.75" x14ac:dyDescent="0.25">
      <c r="A14542" s="14">
        <v>52809135</v>
      </c>
      <c r="B14542" s="2">
        <v>46141.328385879628</v>
      </c>
      <c r="C14542" s="3" t="str">
        <f>IFERROR(VLOOKUP(A14542,'Base Prueba'!A:C,3,),"NO REGISTRA")</f>
        <v>PAOLA ANDREA CABEZAS GARCIA</v>
      </c>
      <c r="D14542" s="4" t="str">
        <f>IFERROR(VLOOKUP(A14542,'Base Prueba'!A:D,4,),"NO REGISTRA")</f>
        <v>LIDER DE GRADUADOS Y EMPLEABILIDAD</v>
      </c>
      <c r="E14542" s="5" t="str">
        <f>IFERROR(VLOOKUP(A14542,'Base Prueba'!A:E,5,),"NO REGISTRA")</f>
        <v>DIRECCION DE BIENESTAR INSTITUCIONAL</v>
      </c>
    </row>
    <row r="14543" spans="1:5" ht="15.75" x14ac:dyDescent="0.25">
      <c r="A14543" s="14">
        <v>1030567635</v>
      </c>
      <c r="B14543" s="2">
        <v>46141.331924768521</v>
      </c>
      <c r="C14543" s="3" t="str">
        <f>IFERROR(VLOOKUP(A14543,'Base Prueba'!A:C,3,),"NO REGISTRA")</f>
        <v>JEFFERSON ANDRES BARRETO DIAZ</v>
      </c>
      <c r="D14543" s="4" t="str">
        <f>IFERROR(VLOOKUP(A14543,'Base Prueba'!A:D,4,),"NO REGISTRA")</f>
        <v>AUXILIAR DE ARCHIVO</v>
      </c>
      <c r="E14543" s="5" t="str">
        <f>IFERROR(VLOOKUP(A14543,'Base Prueba'!A:E,5,),"NO REGISTRA")</f>
        <v>CENTRO DE GESTION DOCUMENTAL</v>
      </c>
    </row>
    <row r="14544" spans="1:5" ht="15.75" x14ac:dyDescent="0.25">
      <c r="A14544" s="14">
        <v>1000611958</v>
      </c>
      <c r="B14544" s="2">
        <v>46141.337340625003</v>
      </c>
      <c r="C14544" s="3" t="str">
        <f>IFERROR(VLOOKUP(A14544,'Base Prueba'!A:C,3,),"NO REGISTRA")</f>
        <v>TYLER CORRADINE  VARGAS</v>
      </c>
      <c r="D14544" s="4" t="str">
        <f>IFERROR(VLOOKUP(A14544,'Base Prueba'!A:D,4,),"NO REGISTRA")</f>
        <v>APRENDIZ UNIVERSITARIO</v>
      </c>
      <c r="E14544" s="5" t="str">
        <f>IFERROR(VLOOKUP(A14544,'Base Prueba'!A:E,5,),"NO REGISTRA")</f>
        <v>DEPARTAMENTO DE INFORMATICA Y TECNOLOGIA</v>
      </c>
    </row>
    <row r="14545" spans="1:5" ht="15.75" x14ac:dyDescent="0.25">
      <c r="A14545" s="14">
        <v>1025322754</v>
      </c>
      <c r="B14545" s="2">
        <v>46141.343142592596</v>
      </c>
      <c r="C14545" s="3" t="str">
        <f>IFERROR(VLOOKUP(A14545,'Base Prueba'!A:C,3,),"NO REGISTRA")</f>
        <v>ALISON YULIANA BEJARANO RUIZ</v>
      </c>
      <c r="D14545" s="4" t="str">
        <f>IFERROR(VLOOKUP(A14545,'Base Prueba'!A:D,4,),"NO REGISTRA")</f>
        <v>AUXILIAR DE SISTEMAS</v>
      </c>
      <c r="E14545" s="5" t="str">
        <f>IFERROR(VLOOKUP(A14545,'Base Prueba'!A:E,5,),"NO REGISTRA")</f>
        <v>DEPARTAMENTO DE INFORMATICA Y TECNOLOGIA</v>
      </c>
    </row>
    <row r="14546" spans="1:5" ht="15.75" x14ac:dyDescent="0.25">
      <c r="A14546" s="14">
        <v>79946416</v>
      </c>
      <c r="B14546" s="2">
        <v>46141.34733611111</v>
      </c>
      <c r="C14546" s="3" t="str">
        <f>IFERROR(VLOOKUP(A14546,'Base Prueba'!A:C,3,),"NO REGISTRA")</f>
        <v>ALBERTO HERNAN SEGURA ABRIL</v>
      </c>
      <c r="D14546" s="4" t="str">
        <f>IFERROR(VLOOKUP(A14546,'Base Prueba'!A:D,4,),"NO REGISTRA")</f>
        <v>DOCENTE DE TIEMPO COMPLETO</v>
      </c>
      <c r="E14546" s="5" t="str">
        <f>IFERROR(VLOOKUP(A14546,'Base Prueba'!A:E,5,),"NO REGISTRA")</f>
        <v>TECNOLOGÍA EN PRODUCCIÓN DE MEDIOS AUDIOVISUALES</v>
      </c>
    </row>
    <row r="14547" spans="1:5" ht="15.75" x14ac:dyDescent="0.25">
      <c r="A14547" s="14">
        <v>1026293347</v>
      </c>
      <c r="B14547" s="2">
        <v>46141.348260416664</v>
      </c>
      <c r="C14547" s="3" t="str">
        <f>IFERROR(VLOOKUP(A14547,'Base Prueba'!A:C,3,),"NO REGISTRA")</f>
        <v>LAURA JINETH ORJUELA ROJAS</v>
      </c>
      <c r="D14547" s="4" t="str">
        <f>IFERROR(VLOOKUP(A14547,'Base Prueba'!A:D,4,),"NO REGISTRA")</f>
        <v>APRENDIZ UNIVERSITARIO</v>
      </c>
      <c r="E14547" s="5" t="str">
        <f>IFERROR(VLOOKUP(A14547,'Base Prueba'!A:E,5,),"NO REGISTRA")</f>
        <v>DIRECCION DE BIENESTAR INSTITUCIONAL</v>
      </c>
    </row>
    <row r="14548" spans="1:5" ht="15.75" x14ac:dyDescent="0.25">
      <c r="A14548" s="14">
        <v>1023954848</v>
      </c>
      <c r="B14548" s="2">
        <v>46141.349637847219</v>
      </c>
      <c r="C14548" s="3" t="str">
        <f>IFERROR(VLOOKUP(A14548,'Base Prueba'!A:C,3,),"NO REGISTRA")</f>
        <v>JUAN CARLOS ESPITIA ORTIZ</v>
      </c>
      <c r="D14548" s="4" t="str">
        <f>IFERROR(VLOOKUP(A14548,'Base Prueba'!A:D,4,),"NO REGISTRA")</f>
        <v>ANALISTA DE INFRAESTRUCTURA</v>
      </c>
      <c r="E14548" s="5" t="str">
        <f>IFERROR(VLOOKUP(A14548,'Base Prueba'!A:E,5,),"NO REGISTRA")</f>
        <v>DEPARTAMENTO DE INFORMATICA Y TECNOLOGIA</v>
      </c>
    </row>
    <row r="14549" spans="1:5" ht="15.75" x14ac:dyDescent="0.25">
      <c r="A14549" s="14">
        <v>1141317547</v>
      </c>
      <c r="B14549" s="2">
        <v>46141.351180092592</v>
      </c>
      <c r="C14549" s="3" t="str">
        <f>IFERROR(VLOOKUP(A14549,'Base Prueba'!A:C,3,),"NO REGISTRA")</f>
        <v>LUNA JULIETH SANCHEZ ARDILA</v>
      </c>
      <c r="D14549" s="4" t="str">
        <f>IFERROR(VLOOKUP(A14549,'Base Prueba'!A:D,4,),"NO REGISTRA")</f>
        <v>APRENDIZ UNIVERSITARIO</v>
      </c>
      <c r="E14549" s="5" t="str">
        <f>IFERROR(VLOOKUP(A14549,'Base Prueba'!A:E,5,),"NO REGISTRA")</f>
        <v>VICERRECTORIA ACADEMICA</v>
      </c>
    </row>
    <row r="14550" spans="1:5" ht="15.75" x14ac:dyDescent="0.25">
      <c r="A14550" s="14">
        <v>52988865</v>
      </c>
      <c r="B14550" s="2">
        <v>46141.358884143519</v>
      </c>
      <c r="C14550" s="3" t="str">
        <f>IFERROR(VLOOKUP(A14550,'Base Prueba'!A:C,3,),"NO REGISTRA")</f>
        <v>PAULA MARINA YOPASA RODRIGUEZ</v>
      </c>
      <c r="D14550" s="4" t="str">
        <f>IFERROR(VLOOKUP(A14550,'Base Prueba'!A:D,4,),"NO REGISTRA")</f>
        <v>COORDINADOR DE ORGANIZACION ACADEMICA Y MEDIOS EDUCATIVOS</v>
      </c>
      <c r="E14550" s="5" t="str">
        <f>IFERROR(VLOOKUP(A14550,'Base Prueba'!A:E,5,),"NO REGISTRA")</f>
        <v>VICERRECTORIA ACADEMICA</v>
      </c>
    </row>
    <row r="14551" spans="1:5" ht="15.75" x14ac:dyDescent="0.25">
      <c r="A14551" s="14">
        <v>1020731995</v>
      </c>
      <c r="B14551" s="2">
        <v>46141.359066435187</v>
      </c>
      <c r="C14551" s="3" t="str">
        <f>IFERROR(VLOOKUP(A14551,'Base Prueba'!A:C,3,),"NO REGISTRA")</f>
        <v>KARLA PAOLA BELTRAN PEÑUELA</v>
      </c>
      <c r="D14551" s="4" t="str">
        <f>IFERROR(VLOOKUP(A14551,'Base Prueba'!A:D,4,),"NO REGISTRA")</f>
        <v>SUPERVISOR DE FORMACION</v>
      </c>
      <c r="E14551" s="5" t="str">
        <f>IFERROR(VLOOKUP(A14551,'Base Prueba'!A:E,5,),"NO REGISTRA")</f>
        <v>VICERRECTORIA ACADEMICA</v>
      </c>
    </row>
    <row r="14552" spans="1:5" ht="15.75" x14ac:dyDescent="0.25">
      <c r="A14552" s="14">
        <v>1057581152</v>
      </c>
      <c r="B14552" s="2">
        <v>46141.364636458333</v>
      </c>
      <c r="C14552" s="3" t="str">
        <f>IFERROR(VLOOKUP(A14552,'Base Prueba'!A:C,3,),"NO REGISTRA")</f>
        <v>ANA SABRINA STEFFANNY VANEGAS SOLAQUE</v>
      </c>
      <c r="D14552" s="4" t="str">
        <f>IFERROR(VLOOKUP(A14552,'Base Prueba'!A:D,4,),"NO REGISTRA")</f>
        <v>DIRECTORA DE PROGRAMAS DE TURISMO, GASTRONOMIA Y POSGRADOS</v>
      </c>
      <c r="E14552" s="5" t="str">
        <f>IFERROR(VLOOKUP(A14552,'Base Prueba'!A:E,5,),"NO REGISTRA")</f>
        <v>FACULTAD DE CIENCIAS ECONOMICAS Y ADMINISTRATIVAS</v>
      </c>
    </row>
    <row r="14553" spans="1:5" ht="15.75" x14ac:dyDescent="0.25">
      <c r="A14553" s="14">
        <v>80189815</v>
      </c>
      <c r="B14553" s="2">
        <v>46141.367054513888</v>
      </c>
      <c r="C14553" s="3" t="str">
        <f>IFERROR(VLOOKUP(A14553,'Base Prueba'!A:C,3,),"NO REGISTRA")</f>
        <v>JUAN MANUEL DIAZ SOSA</v>
      </c>
      <c r="D14553" s="4" t="str">
        <f>IFERROR(VLOOKUP(A14553,'Base Prueba'!A:D,4,),"NO REGISTRA")</f>
        <v>AUXILIAR DE RECURSOS AUDIOVISUALES</v>
      </c>
      <c r="E14553" s="5" t="str">
        <f>IFERROR(VLOOKUP(A14553,'Base Prueba'!A:E,5,),"NO REGISTRA")</f>
        <v>OFICINA DE AUDIOVISUALES</v>
      </c>
    </row>
    <row r="14554" spans="1:5" ht="15.75" x14ac:dyDescent="0.25">
      <c r="A14554" s="14">
        <v>1019105003</v>
      </c>
      <c r="B14554" s="2">
        <v>46141.378911111111</v>
      </c>
      <c r="C14554" s="3" t="str">
        <f>IFERROR(VLOOKUP(A14554,'Base Prueba'!A:C,3,),"NO REGISTRA")</f>
        <v>DAISY JULIETH GASPAR MORENO</v>
      </c>
      <c r="D14554" s="4" t="str">
        <f>IFERROR(VLOOKUP(A14554,'Base Prueba'!A:D,4,),"NO REGISTRA")</f>
        <v>PROMOTOR CALL CENTER</v>
      </c>
      <c r="E14554" s="5" t="str">
        <f>IFERROR(VLOOKUP(A14554,'Base Prueba'!A:E,5,),"NO REGISTRA")</f>
        <v>OFICINA DE MERCADEO</v>
      </c>
    </row>
    <row r="14555" spans="1:5" ht="15.75" x14ac:dyDescent="0.25">
      <c r="A14555" s="14">
        <v>79452150</v>
      </c>
      <c r="B14555" s="2">
        <v>46141.382300231482</v>
      </c>
      <c r="C14555" s="3" t="str">
        <f>IFERROR(VLOOKUP(A14555,'Base Prueba'!A:C,3,),"NO REGISTRA")</f>
        <v>JUAN CARLOS PAZ CUBILLOS</v>
      </c>
      <c r="D14555" s="4" t="str">
        <f>IFERROR(VLOOKUP(A14555,'Base Prueba'!A:D,4,),"NO REGISTRA")</f>
        <v>ANALISTA DE SISTEMAS</v>
      </c>
      <c r="E14555" s="5" t="str">
        <f>IFERROR(VLOOKUP(A14555,'Base Prueba'!A:E,5,),"NO REGISTRA")</f>
        <v>DEPARTAMENTO DE INFORMATICA Y TECNOLOGIA</v>
      </c>
    </row>
    <row r="14556" spans="1:5" ht="15.75" x14ac:dyDescent="0.25">
      <c r="A14556" s="14">
        <v>1022932726</v>
      </c>
      <c r="B14556" s="2">
        <v>46141.385894560182</v>
      </c>
      <c r="C14556" s="3" t="str">
        <f>IFERROR(VLOOKUP(A14556,'Base Prueba'!A:C,3,),"NO REGISTRA")</f>
        <v>ASTRID ALEJANDRA RODRIGUEZ VAQUIRO</v>
      </c>
      <c r="D14556" s="4" t="str">
        <f>IFERROR(VLOOKUP(A14556,'Base Prueba'!A:D,4,),"NO REGISTRA")</f>
        <v>DOCENTE DE TIEMPO COMPLETO</v>
      </c>
      <c r="E14556" s="5" t="str">
        <f>IFERROR(VLOOKUP(A14556,'Base Prueba'!A:E,5,),"NO REGISTRA")</f>
        <v>UNIVERSITARIO COMUNICACION SOCIAL</v>
      </c>
    </row>
    <row r="14557" spans="1:5" ht="15.75" x14ac:dyDescent="0.25">
      <c r="A14557" s="14">
        <v>1023033647</v>
      </c>
      <c r="B14557" s="2">
        <v>46141.39654710648</v>
      </c>
      <c r="C14557" s="3" t="str">
        <f>IFERROR(VLOOKUP(A14557,'Base Prueba'!A:C,3,),"NO REGISTRA")</f>
        <v>JUAN FRANCISCO HENAO CALDERON</v>
      </c>
      <c r="D14557" s="4" t="str">
        <f>IFERROR(VLOOKUP(A14557,'Base Prueba'!A:D,4,),"NO REGISTRA")</f>
        <v>DOCENTE DE MEDIO TIEMPO</v>
      </c>
      <c r="E14557" s="5" t="str">
        <f>IFERROR(VLOOKUP(A14557,'Base Prueba'!A:E,5,),"NO REGISTRA")</f>
        <v>TECNICO LABORAL EN COCINA</v>
      </c>
    </row>
    <row r="14558" spans="1:5" ht="15.75" x14ac:dyDescent="0.25">
      <c r="A14558" s="14">
        <v>52735929</v>
      </c>
      <c r="B14558" s="2">
        <v>46141.402304050927</v>
      </c>
      <c r="C14558" s="3" t="str">
        <f>IFERROR(VLOOKUP(A14558,'Base Prueba'!A:C,3,),"NO REGISTRA")</f>
        <v>JEIMMY AREVALO MELO</v>
      </c>
      <c r="D14558" s="4" t="str">
        <f>IFERROR(VLOOKUP(A14558,'Base Prueba'!A:D,4,),"NO REGISTRA")</f>
        <v>COORDINADOR DE BIBLIOTECA</v>
      </c>
      <c r="E14558" s="5" t="str">
        <f>IFERROR(VLOOKUP(A14558,'Base Prueba'!A:E,5,),"NO REGISTRA")</f>
        <v>BIBLIOTECA</v>
      </c>
    </row>
    <row r="14559" spans="1:5" ht="15.75" x14ac:dyDescent="0.25">
      <c r="A14559" s="14">
        <v>1023898029</v>
      </c>
      <c r="B14559" s="2">
        <v>46141.407040162034</v>
      </c>
      <c r="C14559" s="3" t="str">
        <f>IFERROR(VLOOKUP(A14559,'Base Prueba'!A:C,3,),"NO REGISTRA")</f>
        <v>EMANUEL ENCISO CAMACHO</v>
      </c>
      <c r="D14559" s="4" t="str">
        <f>IFERROR(VLOOKUP(A14559,'Base Prueba'!A:D,4,),"NO REGISTRA")</f>
        <v>DECANO</v>
      </c>
      <c r="E14559" s="5" t="str">
        <f>IFERROR(VLOOKUP(A14559,'Base Prueba'!A:E,5,),"NO REGISTRA")</f>
        <v>FACULTAD DE COMINICACIÓN PERIODISMO Y ARTES</v>
      </c>
    </row>
    <row r="14560" spans="1:5" ht="15.75" x14ac:dyDescent="0.25">
      <c r="A14560" s="14">
        <v>88195474</v>
      </c>
      <c r="B14560" s="2">
        <v>46141.411840393521</v>
      </c>
      <c r="C14560" s="3" t="str">
        <f>IFERROR(VLOOKUP(A14560,'Base Prueba'!A:C,3,),"NO REGISTRA")</f>
        <v>WILMER RINCON MONTAÑEZ</v>
      </c>
      <c r="D14560" s="4" t="str">
        <f>IFERROR(VLOOKUP(A14560,'Base Prueba'!A:D,4,),"NO REGISTRA")</f>
        <v>DIRECTOR DE PROGRAMAS LINEAS DE ADMINISTRACION Y SST</v>
      </c>
      <c r="E14560" s="5" t="str">
        <f>IFERROR(VLOOKUP(A14560,'Base Prueba'!A:E,5,),"NO REGISTRA")</f>
        <v>FACULTAD DE CIENCIAS ECONOMICAS Y ADMINISTRATIVAS</v>
      </c>
    </row>
    <row r="14561" spans="1:5" ht="15.75" x14ac:dyDescent="0.25">
      <c r="A14561" s="14">
        <v>1000216787</v>
      </c>
      <c r="B14561" s="2">
        <v>46141.418620486111</v>
      </c>
      <c r="C14561" s="3" t="str">
        <f>IFERROR(VLOOKUP(A14561,'Base Prueba'!A:C,3,),"NO REGISTRA")</f>
        <v>LAURA CAMILA SANCHEZ MARTINEZ</v>
      </c>
      <c r="D14561" s="4" t="str">
        <f>IFERROR(VLOOKUP(A14561,'Base Prueba'!A:D,4,),"NO REGISTRA")</f>
        <v>SECRETARIA ACADEMICA - ADMINISTRATIVA DE FACULTAD</v>
      </c>
      <c r="E14561" s="5" t="str">
        <f>IFERROR(VLOOKUP(A14561,'Base Prueba'!A:E,5,),"NO REGISTRA")</f>
        <v>FACULTAD DE INGENIERIA Y TECNOLOGIA DE LA INFORMACION</v>
      </c>
    </row>
    <row r="14562" spans="1:5" ht="15.75" x14ac:dyDescent="0.25">
      <c r="A14562" s="14">
        <v>1024549760</v>
      </c>
      <c r="B14562" s="2">
        <v>46141.425026736113</v>
      </c>
      <c r="C14562" s="3" t="str">
        <f>IFERROR(VLOOKUP(A14562,'Base Prueba'!A:C,3,),"NO REGISTRA")</f>
        <v>FRANCY YISETH JAIMES NEIRA</v>
      </c>
      <c r="D14562" s="4" t="str">
        <f>IFERROR(VLOOKUP(A14562,'Base Prueba'!A:D,4,),"NO REGISTRA")</f>
        <v>SECRETARIA ACADEMICA - ADMINISTRATIVA DE FACULTAD</v>
      </c>
      <c r="E14562" s="5" t="str">
        <f>IFERROR(VLOOKUP(A14562,'Base Prueba'!A:E,5,),"NO REGISTRA")</f>
        <v>FACULTAD DE COMINICACIÓN PERIODISMO Y ARTES</v>
      </c>
    </row>
    <row r="14563" spans="1:5" ht="15.75" x14ac:dyDescent="0.25">
      <c r="A14563" s="14">
        <v>80812084</v>
      </c>
      <c r="B14563" s="2">
        <v>46141.446665740739</v>
      </c>
      <c r="C14563" s="3" t="str">
        <f>IFERROR(VLOOKUP(A14563,'Base Prueba'!A:C,3,),"NO REGISTRA")</f>
        <v>LUIS HELI RUIZ GUTIERREZ</v>
      </c>
      <c r="D14563" s="4" t="str">
        <f>IFERROR(VLOOKUP(A14563,'Base Prueba'!A:D,4,),"NO REGISTRA")</f>
        <v>AUXILIAR DE SERVICIOS  GENERALES</v>
      </c>
      <c r="E14563" s="5" t="str">
        <f>IFERROR(VLOOKUP(A14563,'Base Prueba'!A:E,5,),"NO REGISTRA")</f>
        <v>LOGISTICA Y SERVICIOS GENERALES</v>
      </c>
    </row>
    <row r="14564" spans="1:5" ht="15.75" x14ac:dyDescent="0.25">
      <c r="A14564" s="14">
        <v>80817377</v>
      </c>
      <c r="B14564" s="2">
        <v>46141.465923032411</v>
      </c>
      <c r="C14564" s="3" t="str">
        <f>IFERROR(VLOOKUP(A14564,'Base Prueba'!A:C,3,),"NO REGISTRA")</f>
        <v>OMAR ANDRES BONILLA ACOSTA</v>
      </c>
      <c r="D14564" s="4" t="str">
        <f>IFERROR(VLOOKUP(A14564,'Base Prueba'!A:D,4,),"NO REGISTRA")</f>
        <v>DIRECTOR DE PROGRAMAS DE INGENIERIA</v>
      </c>
      <c r="E14564" s="5" t="str">
        <f>IFERROR(VLOOKUP(A14564,'Base Prueba'!A:E,5,),"NO REGISTRA")</f>
        <v>FACULTAD DE CIENCIAS ECONOMICAS Y ADMINISTRATIVAS</v>
      </c>
    </row>
    <row r="14565" spans="1:5" ht="15.75" x14ac:dyDescent="0.25">
      <c r="A14565" s="14">
        <v>1012338489</v>
      </c>
      <c r="B14565" s="2">
        <v>46141.467810879629</v>
      </c>
      <c r="C14565" s="3" t="str">
        <f>IFERROR(VLOOKUP(A14565,'Base Prueba'!A:C,3,),"NO REGISTRA")</f>
        <v>DERLY TATIANA ROJAS NAVARRO</v>
      </c>
      <c r="D14565" s="4" t="str">
        <f>IFERROR(VLOOKUP(A14565,'Base Prueba'!A:D,4,),"NO REGISTRA")</f>
        <v>AUXILIAR BIBLIOTECA</v>
      </c>
      <c r="E14565" s="5" t="str">
        <f>IFERROR(VLOOKUP(A14565,'Base Prueba'!A:E,5,),"NO REGISTRA")</f>
        <v>BIBLIOTECA</v>
      </c>
    </row>
    <row r="14566" spans="1:5" ht="15.75" x14ac:dyDescent="0.25">
      <c r="A14566" s="14">
        <v>1012338489</v>
      </c>
      <c r="B14566" s="2">
        <v>46141.46781736111</v>
      </c>
      <c r="C14566" s="3" t="str">
        <f>IFERROR(VLOOKUP(A14566,'Base Prueba'!A:C,3,),"NO REGISTRA")</f>
        <v>DERLY TATIANA ROJAS NAVARRO</v>
      </c>
      <c r="D14566" s="4" t="str">
        <f>IFERROR(VLOOKUP(A14566,'Base Prueba'!A:D,4,),"NO REGISTRA")</f>
        <v>AUXILIAR BIBLIOTECA</v>
      </c>
      <c r="E14566" s="5" t="str">
        <f>IFERROR(VLOOKUP(A14566,'Base Prueba'!A:E,5,),"NO REGISTRA")</f>
        <v>BIBLIOTECA</v>
      </c>
    </row>
    <row r="14567" spans="1:5" ht="15.75" x14ac:dyDescent="0.25">
      <c r="A14567" s="14">
        <v>1012338489</v>
      </c>
      <c r="B14567" s="2">
        <v>46141.467852893518</v>
      </c>
      <c r="C14567" s="3" t="str">
        <f>IFERROR(VLOOKUP(A14567,'Base Prueba'!A:C,3,),"NO REGISTRA")</f>
        <v>DERLY TATIANA ROJAS NAVARRO</v>
      </c>
      <c r="D14567" s="4" t="str">
        <f>IFERROR(VLOOKUP(A14567,'Base Prueba'!A:D,4,),"NO REGISTRA")</f>
        <v>AUXILIAR BIBLIOTECA</v>
      </c>
      <c r="E14567" s="5" t="str">
        <f>IFERROR(VLOOKUP(A14567,'Base Prueba'!A:E,5,),"NO REGISTRA")</f>
        <v>BIBLIOTECA</v>
      </c>
    </row>
    <row r="14568" spans="1:5" ht="15.75" x14ac:dyDescent="0.25">
      <c r="A14568" s="14">
        <v>1026597443</v>
      </c>
      <c r="B14568" s="2">
        <v>46141.468307986113</v>
      </c>
      <c r="C14568" s="3" t="str">
        <f>IFERROR(VLOOKUP(A14568,'Base Prueba'!A:C,3,),"NO REGISTRA")</f>
        <v>SERGIO ALEXANDER VERA GARCIA</v>
      </c>
      <c r="D14568" s="4" t="str">
        <f>IFERROR(VLOOKUP(A14568,'Base Prueba'!A:D,4,),"NO REGISTRA")</f>
        <v>AUXILIAR ELECTRICO</v>
      </c>
      <c r="E14568" s="5" t="str">
        <f>IFERROR(VLOOKUP(A14568,'Base Prueba'!A:E,5,),"NO REGISTRA")</f>
        <v>LOGISTICA Y SERVICIOS GENERALES</v>
      </c>
    </row>
    <row r="14569" spans="1:5" ht="15.75" x14ac:dyDescent="0.25">
      <c r="A14569" s="14">
        <v>79312652</v>
      </c>
      <c r="B14569" s="2">
        <v>46141.471215393518</v>
      </c>
      <c r="C14569" s="3" t="str">
        <f>IFERROR(VLOOKUP(A14569,'Base Prueba'!A:C,3,),"NO REGISTRA")</f>
        <v>JOSE ALVARO LARA MANOSALVA</v>
      </c>
      <c r="D14569" s="4" t="str">
        <f>IFERROR(VLOOKUP(A14569,'Base Prueba'!A:D,4,),"NO REGISTRA")</f>
        <v>DOCENTE DE TIEMPO COMPLETO</v>
      </c>
      <c r="E14569" s="5" t="str">
        <f>IFERROR(VLOOKUP(A14569,'Base Prueba'!A:E,5,),"NO REGISTRA")</f>
        <v>UNIVERSITARIO ADMINISTRACION DE EMPRESAS</v>
      </c>
    </row>
    <row r="14570" spans="1:5" ht="15.75" x14ac:dyDescent="0.25">
      <c r="A14570" s="14">
        <v>1032361262</v>
      </c>
      <c r="B14570" s="2">
        <v>46141.475934490743</v>
      </c>
      <c r="C14570" s="3" t="str">
        <f>IFERROR(VLOOKUP(A14570,'Base Prueba'!A:C,3,),"NO REGISTRA")</f>
        <v>CAMILO  ANDRES BALLESTEROS SANABRIA</v>
      </c>
      <c r="D14570" s="4" t="str">
        <f>IFERROR(VLOOKUP(A14570,'Base Prueba'!A:D,4,),"NO REGISTRA")</f>
        <v>DOCENTE DE MEDIO TIEMPO</v>
      </c>
      <c r="E14570" s="5" t="str">
        <f>IFERROR(VLOOKUP(A14570,'Base Prueba'!A:E,5,),"NO REGISTRA")</f>
        <v>TECNICA EN FOTOGRAFIA</v>
      </c>
    </row>
    <row r="14571" spans="1:5" ht="15.75" x14ac:dyDescent="0.25">
      <c r="A14571" s="14">
        <v>1019008046</v>
      </c>
      <c r="B14571" s="2">
        <v>46141.485171527776</v>
      </c>
      <c r="C14571" s="3" t="str">
        <f>IFERROR(VLOOKUP(A14571,'Base Prueba'!A:C,3,),"NO REGISTRA")</f>
        <v>JORGE ARMANDO CAMARGO GALVIS</v>
      </c>
      <c r="D14571" s="4" t="str">
        <f>IFERROR(VLOOKUP(A14571,'Base Prueba'!A:D,4,),"NO REGISTRA")</f>
        <v>DOCENTE DE MEDIO TIEMPO</v>
      </c>
      <c r="E14571" s="5" t="str">
        <f>IFERROR(VLOOKUP(A14571,'Base Prueba'!A:E,5,),"NO REGISTRA")</f>
        <v>NARRATIVAS DIGITALES Y AUDIOVISUALES</v>
      </c>
    </row>
    <row r="14572" spans="1:5" ht="15.75" x14ac:dyDescent="0.25">
      <c r="A14572" s="14">
        <v>79946416</v>
      </c>
      <c r="B14572" s="2">
        <v>46141.504270254627</v>
      </c>
      <c r="C14572" s="3" t="str">
        <f>IFERROR(VLOOKUP(A14572,'Base Prueba'!A:C,3,),"NO REGISTRA")</f>
        <v>ALBERTO HERNAN SEGURA ABRIL</v>
      </c>
      <c r="D14572" s="4" t="str">
        <f>IFERROR(VLOOKUP(A14572,'Base Prueba'!A:D,4,),"NO REGISTRA")</f>
        <v>DOCENTE DE TIEMPO COMPLETO</v>
      </c>
      <c r="E14572" s="5" t="str">
        <f>IFERROR(VLOOKUP(A14572,'Base Prueba'!A:E,5,),"NO REGISTRA")</f>
        <v>TECNOLOGÍA EN PRODUCCIÓN DE MEDIOS AUDIOVISUALES</v>
      </c>
    </row>
    <row r="14573" spans="1:5" ht="15.75" x14ac:dyDescent="0.25">
      <c r="A14573" s="14">
        <v>1032427103</v>
      </c>
      <c r="B14573" s="2">
        <v>46141.512457175922</v>
      </c>
      <c r="C14573" s="3" t="str">
        <f>IFERROR(VLOOKUP(A14573,'Base Prueba'!A:C,3,),"NO REGISTRA")</f>
        <v>KATHERIN QUINTERO ZUÑIGA</v>
      </c>
      <c r="D14573" s="4" t="str">
        <f>IFERROR(VLOOKUP(A14573,'Base Prueba'!A:D,4,),"NO REGISTRA")</f>
        <v>DOCENTE DE TIEMPO COMPLETO</v>
      </c>
      <c r="E14573" s="5" t="str">
        <f>IFERROR(VLOOKUP(A14573,'Base Prueba'!A:E,5,),"NO REGISTRA")</f>
        <v>TECNICA EN FOTOGRAFIA</v>
      </c>
    </row>
    <row r="14574" spans="1:5" ht="15.75" x14ac:dyDescent="0.25">
      <c r="A14574" s="14">
        <v>1023033647</v>
      </c>
      <c r="B14574" s="2">
        <v>46141.516345601849</v>
      </c>
      <c r="C14574" s="3" t="str">
        <f>IFERROR(VLOOKUP(A14574,'Base Prueba'!A:C,3,),"NO REGISTRA")</f>
        <v>JUAN FRANCISCO HENAO CALDERON</v>
      </c>
      <c r="D14574" s="4" t="str">
        <f>IFERROR(VLOOKUP(A14574,'Base Prueba'!A:D,4,),"NO REGISTRA")</f>
        <v>DOCENTE DE MEDIO TIEMPO</v>
      </c>
      <c r="E14574" s="5" t="str">
        <f>IFERROR(VLOOKUP(A14574,'Base Prueba'!A:E,5,),"NO REGISTRA")</f>
        <v>TECNICO LABORAL EN COCINA</v>
      </c>
    </row>
    <row r="14575" spans="1:5" ht="15.75" x14ac:dyDescent="0.25">
      <c r="A14575" s="14">
        <v>1023880617</v>
      </c>
      <c r="B14575" s="2">
        <v>46141.540369907409</v>
      </c>
      <c r="C14575" s="3" t="str">
        <f>IFERROR(VLOOKUP(A14575,'Base Prueba'!A:C,3,),"NO REGISTRA")</f>
        <v>BYRON YESID PARRA DIAZ</v>
      </c>
      <c r="D14575" s="4" t="str">
        <f>IFERROR(VLOOKUP(A14575,'Base Prueba'!A:D,4,),"NO REGISTRA")</f>
        <v>AUXILIAR  DE MANTENIMIENTO</v>
      </c>
      <c r="E14575" s="5" t="str">
        <f>IFERROR(VLOOKUP(A14575,'Base Prueba'!A:E,5,),"NO REGISTRA")</f>
        <v>LOGISTICA Y SERVICIOS GENERALES</v>
      </c>
    </row>
    <row r="14576" spans="1:5" ht="15.75" x14ac:dyDescent="0.25">
      <c r="A14576" s="14">
        <v>1473024</v>
      </c>
      <c r="B14576" s="2">
        <v>46141.541223379631</v>
      </c>
      <c r="C14576" s="3" t="str">
        <f>IFERROR(VLOOKUP(A14576,'Base Prueba'!A:C,3,),"NO REGISTRA")</f>
        <v>GUILLERMO MUÑOZ PAJOY</v>
      </c>
      <c r="D14576" s="4" t="str">
        <f>IFERROR(VLOOKUP(A14576,'Base Prueba'!A:D,4,),"NO REGISTRA")</f>
        <v>AUXILIAR DE SERVICIOS  GENERALES</v>
      </c>
      <c r="E14576" s="5" t="str">
        <f>IFERROR(VLOOKUP(A14576,'Base Prueba'!A:E,5,),"NO REGISTRA")</f>
        <v>LOGISTICA Y SERVICIOS GENERALES</v>
      </c>
    </row>
    <row r="14577" spans="1:5" ht="15.75" x14ac:dyDescent="0.25">
      <c r="A14577" s="14">
        <v>1026261012</v>
      </c>
      <c r="B14577" s="2">
        <v>46141.54315578704</v>
      </c>
      <c r="C14577" s="3" t="str">
        <f>IFERROR(VLOOKUP(A14577,'Base Prueba'!A:C,3,),"NO REGISTRA")</f>
        <v>LUIS FELIPE NAVARRETE ECHEVERRIA</v>
      </c>
      <c r="D14577" s="4" t="str">
        <f>IFERROR(VLOOKUP(A14577,'Base Prueba'!A:D,4,),"NO REGISTRA")</f>
        <v>DOCENTE DE TIEMPO COMPLETO</v>
      </c>
      <c r="E14577" s="5" t="str">
        <f>IFERROR(VLOOKUP(A14577,'Base Prueba'!A:E,5,),"NO REGISTRA")</f>
        <v>UNIVERSITARIO COMUNICACION SOCIAL</v>
      </c>
    </row>
    <row r="14578" spans="1:5" ht="15.75" x14ac:dyDescent="0.25">
      <c r="A14578" s="14">
        <v>52059516</v>
      </c>
      <c r="B14578" s="2">
        <v>46141.543497685183</v>
      </c>
      <c r="C14578" s="3" t="str">
        <f>IFERROR(VLOOKUP(A14578,'Base Prueba'!A:C,3,),"NO REGISTRA")</f>
        <v>YANETT AFANADOR AGUILAR</v>
      </c>
      <c r="D14578" s="4" t="str">
        <f>IFERROR(VLOOKUP(A14578,'Base Prueba'!A:D,4,),"NO REGISTRA")</f>
        <v>AUXILIAR DE SERVICIOS</v>
      </c>
      <c r="E14578" s="5" t="str">
        <f>IFERROR(VLOOKUP(A14578,'Base Prueba'!A:E,5,),"NO REGISTRA")</f>
        <v>LOGISTICA Y SERVICIOS GENERALES</v>
      </c>
    </row>
    <row r="14579" spans="1:5" ht="15.75" x14ac:dyDescent="0.25">
      <c r="A14579" s="14">
        <v>1033724599</v>
      </c>
      <c r="B14579" s="2">
        <v>46141.543531944444</v>
      </c>
      <c r="C14579" s="3" t="str">
        <f>IFERROR(VLOOKUP(A14579,'Base Prueba'!A:C,3,),"NO REGISTRA")</f>
        <v>LUZ MARIA RAMIREZ RODRIGUEZ</v>
      </c>
      <c r="D14579" s="4" t="str">
        <f>IFERROR(VLOOKUP(A14579,'Base Prueba'!A:D,4,),"NO REGISTRA")</f>
        <v>AUXILIAR DE SERVICIOS</v>
      </c>
      <c r="E14579" s="5" t="str">
        <f>IFERROR(VLOOKUP(A14579,'Base Prueba'!A:E,5,),"NO REGISTRA")</f>
        <v>LOGISTICA Y SERVICIOS GENERALES</v>
      </c>
    </row>
    <row r="14580" spans="1:5" ht="15.75" x14ac:dyDescent="0.25">
      <c r="A14580" s="14">
        <v>52885874</v>
      </c>
      <c r="B14580" s="2">
        <v>46141.543779513886</v>
      </c>
      <c r="C14580" s="3" t="str">
        <f>IFERROR(VLOOKUP(A14580,'Base Prueba'!A:C,3,),"NO REGISTRA")</f>
        <v>MARIBEL CAYCEDO</v>
      </c>
      <c r="D14580" s="4" t="str">
        <f>IFERROR(VLOOKUP(A14580,'Base Prueba'!A:D,4,),"NO REGISTRA")</f>
        <v>AUXILIAR DE SERVICIOS</v>
      </c>
      <c r="E14580" s="5" t="str">
        <f>IFERROR(VLOOKUP(A14580,'Base Prueba'!A:E,5,),"NO REGISTRA")</f>
        <v>LOGISTICA Y SERVICIOS GENERALES</v>
      </c>
    </row>
    <row r="14581" spans="1:5" ht="15.75" x14ac:dyDescent="0.25">
      <c r="A14581" s="14">
        <v>51840480</v>
      </c>
      <c r="B14581" s="2">
        <v>46141.544136805554</v>
      </c>
      <c r="C14581" s="3" t="str">
        <f>IFERROR(VLOOKUP(A14581,'Base Prueba'!A:C,3,),"NO REGISTRA")</f>
        <v>OLGA GAVILAN BENAVIDES</v>
      </c>
      <c r="D14581" s="4" t="str">
        <f>IFERROR(VLOOKUP(A14581,'Base Prueba'!A:D,4,),"NO REGISTRA")</f>
        <v>AUXILIAR DE SERVICIOS</v>
      </c>
      <c r="E14581" s="5" t="str">
        <f>IFERROR(VLOOKUP(A14581,'Base Prueba'!A:E,5,),"NO REGISTRA")</f>
        <v>LOGISTICA Y SERVICIOS GENERALES</v>
      </c>
    </row>
    <row r="14582" spans="1:5" ht="15.75" x14ac:dyDescent="0.25">
      <c r="A14582" s="14">
        <v>52220354</v>
      </c>
      <c r="B14582" s="2">
        <v>46141.561451273148</v>
      </c>
      <c r="C14582" s="3" t="str">
        <f>IFERROR(VLOOKUP(A14582,'Base Prueba'!A:C,3,),"NO REGISTRA")</f>
        <v>ILSA BARAHONA POLO</v>
      </c>
      <c r="D14582" s="4" t="str">
        <f>IFERROR(VLOOKUP(A14582,'Base Prueba'!A:D,4,),"NO REGISTRA")</f>
        <v>AUXILIAR DE SERVICIOS</v>
      </c>
      <c r="E14582" s="5" t="str">
        <f>IFERROR(VLOOKUP(A14582,'Base Prueba'!A:E,5,),"NO REGISTRA")</f>
        <v>LOGISTICA Y SERVICIOS GENERALES</v>
      </c>
    </row>
    <row r="14583" spans="1:5" ht="15.75" x14ac:dyDescent="0.25">
      <c r="A14583" s="14">
        <v>52603556</v>
      </c>
      <c r="B14583" s="2">
        <v>46141.566672685185</v>
      </c>
      <c r="C14583" s="3" t="str">
        <f>IFERROR(VLOOKUP(A14583,'Base Prueba'!A:C,3,),"NO REGISTRA")</f>
        <v>MARISOL FARFAN QUIROGA</v>
      </c>
      <c r="D14583" s="4" t="str">
        <f>IFERROR(VLOOKUP(A14583,'Base Prueba'!A:D,4,),"NO REGISTRA")</f>
        <v>AUXILIAR DE SERVICIOS</v>
      </c>
      <c r="E14583" s="5" t="str">
        <f>IFERROR(VLOOKUP(A14583,'Base Prueba'!A:E,5,),"NO REGISTRA")</f>
        <v>LOGISTICA Y SERVICIOS GENERALES</v>
      </c>
    </row>
    <row r="14584" spans="1:5" ht="15.75" x14ac:dyDescent="0.25">
      <c r="A14584" s="14">
        <v>24175966</v>
      </c>
      <c r="B14584" s="2">
        <v>46141.58285648148</v>
      </c>
      <c r="C14584" s="3" t="str">
        <f>IFERROR(VLOOKUP(A14584,'Base Prueba'!A:C,3,),"NO REGISTRA")</f>
        <v>EUNICE MISE AYALA</v>
      </c>
      <c r="D14584" s="4" t="str">
        <f>IFERROR(VLOOKUP(A14584,'Base Prueba'!A:D,4,),"NO REGISTRA")</f>
        <v>AUXILIAR DE SERVICIOS</v>
      </c>
      <c r="E14584" s="5" t="str">
        <f>IFERROR(VLOOKUP(A14584,'Base Prueba'!A:E,5,),"NO REGISTRA")</f>
        <v>LOGISTICA Y SERVICIOS GENERALES</v>
      </c>
    </row>
    <row r="14585" spans="1:5" ht="15.75" x14ac:dyDescent="0.25">
      <c r="A14585" s="14">
        <v>1193150666</v>
      </c>
      <c r="B14585" s="2">
        <v>46141.583064699073</v>
      </c>
      <c r="C14585" s="3" t="str">
        <f>IFERROR(VLOOKUP(A14585,'Base Prueba'!A:C,3,),"NO REGISTRA")</f>
        <v>LUIS FELIPE JAIMES BELTRAN</v>
      </c>
      <c r="D14585" s="4" t="str">
        <f>IFERROR(VLOOKUP(A14585,'Base Prueba'!A:D,4,),"NO REGISTRA")</f>
        <v>DOCENTE DE TIEMPO COMPLETO</v>
      </c>
      <c r="E14585" s="5" t="str">
        <f>IFERROR(VLOOKUP(A14585,'Base Prueba'!A:E,5,),"NO REGISTRA")</f>
        <v>UNIVERSITARIO EN TURISMO Y GASTRONOMIA</v>
      </c>
    </row>
    <row r="14586" spans="1:5" ht="15.75" x14ac:dyDescent="0.25">
      <c r="A14586" s="14">
        <v>1032498759</v>
      </c>
      <c r="B14586" s="2">
        <v>46141.583473148145</v>
      </c>
      <c r="C14586" s="3" t="str">
        <f>IFERROR(VLOOKUP(A14586,'Base Prueba'!A:C,3,),"NO REGISTRA")</f>
        <v>ANDREA CATALINA GAVIRIA TORRES</v>
      </c>
      <c r="D14586" s="4" t="str">
        <f>IFERROR(VLOOKUP(A14586,'Base Prueba'!A:D,4,),"NO REGISTRA")</f>
        <v>AUXILIAR DE RECURSOS AUDIOVISUALES</v>
      </c>
      <c r="E14586" s="5" t="str">
        <f>IFERROR(VLOOKUP(A14586,'Base Prueba'!A:E,5,),"NO REGISTRA")</f>
        <v>OFICINA DE AUDIOVISUALES</v>
      </c>
    </row>
    <row r="14587" spans="1:5" ht="15.75" x14ac:dyDescent="0.25">
      <c r="A14587" s="14">
        <v>79433573</v>
      </c>
      <c r="B14587" s="2">
        <v>46141.586321759256</v>
      </c>
      <c r="C14587" s="3" t="str">
        <f>IFERROR(VLOOKUP(A14587,'Base Prueba'!A:C,3,),"NO REGISTRA")</f>
        <v>NELSON GUILLERMO GARCIA GAITAN</v>
      </c>
      <c r="D14587" s="4" t="str">
        <f>IFERROR(VLOOKUP(A14587,'Base Prueba'!A:D,4,),"NO REGISTRA")</f>
        <v>DOCENTE DE TIEMPO COMPLETO</v>
      </c>
      <c r="E14587" s="5" t="str">
        <f>IFERROR(VLOOKUP(A14587,'Base Prueba'!A:E,5,),"NO REGISTRA")</f>
        <v>UNIVERSITARIO COMUNICACION SOCIAL</v>
      </c>
    </row>
    <row r="14588" spans="1:5" ht="15.75" x14ac:dyDescent="0.25">
      <c r="A14588" s="14">
        <v>52034349</v>
      </c>
      <c r="B14588" s="2">
        <v>46141.587860069441</v>
      </c>
      <c r="C14588" s="3" t="str">
        <f>IFERROR(VLOOKUP(A14588,'Base Prueba'!A:C,3,),"NO REGISTRA")</f>
        <v>DIDILMA BARRERA BAREÑO</v>
      </c>
      <c r="D14588" s="4" t="str">
        <f>IFERROR(VLOOKUP(A14588,'Base Prueba'!A:D,4,),"NO REGISTRA")</f>
        <v>AUXILIAR DE SERVICIOS</v>
      </c>
      <c r="E14588" s="5" t="str">
        <f>IFERROR(VLOOKUP(A14588,'Base Prueba'!A:E,5,),"NO REGISTRA")</f>
        <v>LOGISTICA Y SERVICIOS GENERALES</v>
      </c>
    </row>
    <row r="14589" spans="1:5" ht="15.75" x14ac:dyDescent="0.25">
      <c r="A14589" s="14">
        <v>80211886</v>
      </c>
      <c r="B14589" s="2">
        <v>46141.591662500003</v>
      </c>
      <c r="C14589" s="3" t="str">
        <f>IFERROR(VLOOKUP(A14589,'Base Prueba'!A:C,3,),"NO REGISTRA")</f>
        <v>EDWIN GIOVANNY QUIMBAY HIDALGO</v>
      </c>
      <c r="D14589" s="4" t="str">
        <f>IFERROR(VLOOKUP(A14589,'Base Prueba'!A:D,4,),"NO REGISTRA")</f>
        <v>LIDER DE RECURSOS ACADEMICOS</v>
      </c>
      <c r="E14589" s="5" t="str">
        <f>IFERROR(VLOOKUP(A14589,'Base Prueba'!A:E,5,),"NO REGISTRA")</f>
        <v>RECURSOS ACADEMICOS</v>
      </c>
    </row>
    <row r="14590" spans="1:5" ht="15.75" x14ac:dyDescent="0.25">
      <c r="A14590" s="14">
        <v>1000283508</v>
      </c>
      <c r="B14590" s="2">
        <v>46141.600402314813</v>
      </c>
      <c r="C14590" s="3" t="str">
        <f>IFERROR(VLOOKUP(A14590,'Base Prueba'!A:C,3,),"NO REGISTRA")</f>
        <v>SARA VALENTINA CHACON ZAPATA</v>
      </c>
      <c r="D14590" s="4" t="str">
        <f>IFERROR(VLOOKUP(A14590,'Base Prueba'!A:D,4,),"NO REGISTRA")</f>
        <v>AUXILIAR DE RECURSOS AUDIOVISUALES</v>
      </c>
      <c r="E14590" s="5" t="str">
        <f>IFERROR(VLOOKUP(A14590,'Base Prueba'!A:E,5,),"NO REGISTRA")</f>
        <v>OFICINA DE AUDIOVISUALES</v>
      </c>
    </row>
    <row r="14591" spans="1:5" ht="15.75" x14ac:dyDescent="0.25">
      <c r="A14591" s="14">
        <v>1018482392</v>
      </c>
      <c r="B14591" s="2">
        <v>46141.603722337961</v>
      </c>
      <c r="C14591" s="3" t="str">
        <f>IFERROR(VLOOKUP(A14591,'Base Prueba'!A:C,3,),"NO REGISTRA")</f>
        <v>RAQUEL YANETH SANDOVAL FORERO</v>
      </c>
      <c r="D14591" s="4" t="str">
        <f>IFERROR(VLOOKUP(A14591,'Base Prueba'!A:D,4,),"NO REGISTRA")</f>
        <v>AUXILIAR DE RECURSOS ACADEMICOS</v>
      </c>
      <c r="E14591" s="5" t="str">
        <f>IFERROR(VLOOKUP(A14591,'Base Prueba'!A:E,5,),"NO REGISTRA")</f>
        <v>RECURSOS ACADEMICOS</v>
      </c>
    </row>
    <row r="14592" spans="1:5" ht="15.75" x14ac:dyDescent="0.25">
      <c r="A14592" s="14">
        <v>1015441100</v>
      </c>
      <c r="B14592" s="2">
        <v>46141.644876388891</v>
      </c>
      <c r="C14592" s="3" t="str">
        <f>IFERROR(VLOOKUP(A14592,'Base Prueba'!A:C,3,),"NO REGISTRA")</f>
        <v>MARIA FERNANDA SANTANA BUITRAGO</v>
      </c>
      <c r="D14592" s="4" t="str">
        <f>IFERROR(VLOOKUP(A14592,'Base Prueba'!A:D,4,),"NO REGISTRA")</f>
        <v>LIDER DE DESAROLLO HUMANO</v>
      </c>
      <c r="E14592" s="5" t="str">
        <f>IFERROR(VLOOKUP(A14592,'Base Prueba'!A:E,5,),"NO REGISTRA")</f>
        <v>DIRECCION DE BIENESTAR INSTITUCIONAL</v>
      </c>
    </row>
    <row r="14593" spans="1:5" ht="15.75" x14ac:dyDescent="0.25">
      <c r="A14593" s="14">
        <v>52290503</v>
      </c>
      <c r="B14593" s="2">
        <v>46141.650053124999</v>
      </c>
      <c r="C14593" s="3" t="str">
        <f>IFERROR(VLOOKUP(A14593,'Base Prueba'!A:C,3,),"NO REGISTRA")</f>
        <v>MARIA IDALIA RODRIGUEZ GONZALEZ</v>
      </c>
      <c r="D14593" s="4" t="str">
        <f>IFERROR(VLOOKUP(A14593,'Base Prueba'!A:D,4,),"NO REGISTRA")</f>
        <v>AUXILIAR DE SERVICIOS</v>
      </c>
      <c r="E14593" s="5" t="str">
        <f>IFERROR(VLOOKUP(A14593,'Base Prueba'!A:E,5,),"NO REGISTRA")</f>
        <v>LOGISTICA Y SERVICIOS GENERALES</v>
      </c>
    </row>
    <row r="14594" spans="1:5" ht="15.75" x14ac:dyDescent="0.25">
      <c r="A14594" s="14">
        <v>72223001</v>
      </c>
      <c r="B14594" s="2">
        <v>46141.666655439818</v>
      </c>
      <c r="C14594" s="3" t="str">
        <f>IFERROR(VLOOKUP(A14594,'Base Prueba'!A:C,3,),"NO REGISTRA")</f>
        <v>JOSE AGUSTIN BLANCO MEJIA</v>
      </c>
      <c r="D14594" s="4" t="str">
        <f>IFERROR(VLOOKUP(A14594,'Base Prueba'!A:D,4,),"NO REGISTRA")</f>
        <v>ENTRENADOR DEL CENTRO DE ALTURAS</v>
      </c>
      <c r="E14594" s="5" t="str">
        <f>IFERROR(VLOOKUP(A14594,'Base Prueba'!A:E,5,),"NO REGISTRA")</f>
        <v>OFICINA DE PLANEACION Y GESTION DE LA CALIDAD</v>
      </c>
    </row>
    <row r="14595" spans="1:5" ht="15.75" x14ac:dyDescent="0.25">
      <c r="A14595" s="14">
        <v>1005927138</v>
      </c>
      <c r="B14595" s="2">
        <v>46141.667350231481</v>
      </c>
      <c r="C14595" s="3" t="str">
        <f>IFERROR(VLOOKUP(A14595,'Base Prueba'!A:C,3,),"NO REGISTRA")</f>
        <v>MARLON YEINER MEJIA ACOSTA</v>
      </c>
      <c r="D14595" s="4" t="str">
        <f>IFERROR(VLOOKUP(A14595,'Base Prueba'!A:D,4,),"NO REGISTRA")</f>
        <v>AUXILIAR  DE MANTENIMIENTO</v>
      </c>
      <c r="E14595" s="5" t="str">
        <f>IFERROR(VLOOKUP(A14595,'Base Prueba'!A:E,5,),"NO REGISTRA")</f>
        <v>LOGISTICA Y SERVICIOS GENERALES</v>
      </c>
    </row>
    <row r="14596" spans="1:5" ht="15.75" x14ac:dyDescent="0.25">
      <c r="A14596" s="14">
        <v>7563945</v>
      </c>
      <c r="B14596" s="2">
        <v>46141.668283333333</v>
      </c>
      <c r="C14596" s="3" t="str">
        <f>IFERROR(VLOOKUP(A14596,'Base Prueba'!A:C,3,),"NO REGISTRA")</f>
        <v>NESTOR FABIO OSPINA RIVERA</v>
      </c>
      <c r="D14596" s="4" t="str">
        <f>IFERROR(VLOOKUP(A14596,'Base Prueba'!A:D,4,),"NO REGISTRA")</f>
        <v>AUXILIAR  DE MANTENIMIENTO</v>
      </c>
      <c r="E14596" s="5" t="str">
        <f>IFERROR(VLOOKUP(A14596,'Base Prueba'!A:E,5,),"NO REGISTRA")</f>
        <v>LOGISTICA Y SERVICIOS GENERALES</v>
      </c>
    </row>
    <row r="14597" spans="1:5" ht="15.75" x14ac:dyDescent="0.25">
      <c r="A14597" s="14">
        <v>1193376686</v>
      </c>
      <c r="B14597" s="2">
        <v>46141.669353356483</v>
      </c>
      <c r="C14597" s="3" t="str">
        <f>IFERROR(VLOOKUP(A14597,'Base Prueba'!A:C,3,),"NO REGISTRA")</f>
        <v>STEVEN FERNANDO CORRECHA PERDOMO</v>
      </c>
      <c r="D14597" s="4" t="str">
        <f>IFERROR(VLOOKUP(A14597,'Base Prueba'!A:D,4,),"NO REGISTRA")</f>
        <v>AUXILIAR  DE MANTENIMIENTO</v>
      </c>
      <c r="E14597" s="5" t="str">
        <f>IFERROR(VLOOKUP(A14597,'Base Prueba'!A:E,5,),"NO REGISTRA")</f>
        <v>LOGISTICA Y SERVICIOS GENERALES</v>
      </c>
    </row>
    <row r="14598" spans="1:5" ht="15.75" x14ac:dyDescent="0.25">
      <c r="A14598" s="14">
        <v>79667746</v>
      </c>
      <c r="B14598" s="2">
        <v>46141.669512152781</v>
      </c>
      <c r="C14598" s="3" t="str">
        <f>IFERROR(VLOOKUP(A14598,'Base Prueba'!A:C,3,),"NO REGISTRA")</f>
        <v>JOHN JAIRO SUAREZ PINZON</v>
      </c>
      <c r="D14598" s="4" t="str">
        <f>IFERROR(VLOOKUP(A14598,'Base Prueba'!A:D,4,),"NO REGISTRA")</f>
        <v>AUXILIAR ELECTRICO</v>
      </c>
      <c r="E14598" s="5" t="str">
        <f>IFERROR(VLOOKUP(A14598,'Base Prueba'!A:E,5,),"NO REGISTRA")</f>
        <v>LOGISTICA Y SERVICIOS GENERALES</v>
      </c>
    </row>
    <row r="14599" spans="1:5" ht="15.75" x14ac:dyDescent="0.25">
      <c r="A14599" s="14">
        <v>1105681275</v>
      </c>
      <c r="B14599" s="2">
        <v>46141.671731134258</v>
      </c>
      <c r="C14599" s="3" t="str">
        <f>IFERROR(VLOOKUP(A14599,'Base Prueba'!A:C,3,),"NO REGISTRA")</f>
        <v>VICTORIA GUTIERREZ BARRIOS</v>
      </c>
      <c r="D14599" s="4" t="str">
        <f>IFERROR(VLOOKUP(A14599,'Base Prueba'!A:D,4,),"NO REGISTRA")</f>
        <v>AUXILIAR DE SERVICIOS</v>
      </c>
      <c r="E14599" s="5" t="str">
        <f>IFERROR(VLOOKUP(A14599,'Base Prueba'!A:E,5,),"NO REGISTRA")</f>
        <v>LOGISTICA Y SERVICIOS GENERALES</v>
      </c>
    </row>
    <row r="14600" spans="1:5" ht="15.75" x14ac:dyDescent="0.25">
      <c r="A14600" s="14">
        <v>52976228</v>
      </c>
      <c r="B14600" s="2">
        <v>46141.676656481482</v>
      </c>
      <c r="C14600" s="3" t="str">
        <f>IFERROR(VLOOKUP(A14600,'Base Prueba'!A:C,3,),"NO REGISTRA")</f>
        <v>ANDREA IBAÑEZ CASTRO</v>
      </c>
      <c r="D14600" s="4" t="str">
        <f>IFERROR(VLOOKUP(A14600,'Base Prueba'!A:D,4,),"NO REGISTRA")</f>
        <v>DOCENTE DE TIEMPO COMPLETO</v>
      </c>
      <c r="E14600" s="5" t="str">
        <f>IFERROR(VLOOKUP(A14600,'Base Prueba'!A:E,5,),"NO REGISTRA")</f>
        <v>UNIDAD DE IDIOMAS</v>
      </c>
    </row>
    <row r="14601" spans="1:5" ht="15.75" x14ac:dyDescent="0.25">
      <c r="A14601" s="14">
        <v>1020716152</v>
      </c>
      <c r="B14601" s="2">
        <v>46141.679214814816</v>
      </c>
      <c r="C14601" s="3" t="str">
        <f>IFERROR(VLOOKUP(A14601,'Base Prueba'!A:C,3,),"NO REGISTRA")</f>
        <v>JORGE ARMANDO JURADO PERALTA</v>
      </c>
      <c r="D14601" s="4" t="str">
        <f>IFERROR(VLOOKUP(A14601,'Base Prueba'!A:D,4,),"NO REGISTRA")</f>
        <v>DOCENTE DE TIEMPO COMPLETO</v>
      </c>
      <c r="E14601" s="5" t="str">
        <f>IFERROR(VLOOKUP(A14601,'Base Prueba'!A:E,5,),"NO REGISTRA")</f>
        <v>CIENCIAS DE LA INFORMACION Y BIBLIOTECOLOGIA</v>
      </c>
    </row>
    <row r="14602" spans="1:5" ht="15.75" x14ac:dyDescent="0.25">
      <c r="A14602" s="14">
        <v>1032453118</v>
      </c>
      <c r="B14602" s="2">
        <v>46141.681723379632</v>
      </c>
      <c r="C14602" s="3" t="str">
        <f>IFERROR(VLOOKUP(A14602,'Base Prueba'!A:C,3,),"NO REGISTRA")</f>
        <v>JOHN STIVEN OSPINA VARGAS</v>
      </c>
      <c r="D14602" s="4" t="str">
        <f>IFERROR(VLOOKUP(A14602,'Base Prueba'!A:D,4,),"NO REGISTRA")</f>
        <v>LIDER DE ENTORNOS VIRTUALES Y DESARROLLO</v>
      </c>
      <c r="E14602" s="5" t="str">
        <f>IFERROR(VLOOKUP(A14602,'Base Prueba'!A:E,5,),"NO REGISTRA")</f>
        <v>VICERRECTORIA ACADEMICA</v>
      </c>
    </row>
    <row r="14603" spans="1:5" ht="15.75" x14ac:dyDescent="0.25">
      <c r="A14603" s="14">
        <v>1024528858</v>
      </c>
      <c r="B14603" s="2">
        <v>46141.683457870371</v>
      </c>
      <c r="C14603" s="3" t="str">
        <f>IFERROR(VLOOKUP(A14603,'Base Prueba'!A:C,3,),"NO REGISTRA")</f>
        <v>LEIDY PAOLA SANDOVAL FUENTES</v>
      </c>
      <c r="D14603" s="4" t="str">
        <f>IFERROR(VLOOKUP(A14603,'Base Prueba'!A:D,4,),"NO REGISTRA")</f>
        <v>SECRETARIA ACADEMICA - ADMINISTRATIVA DE FACULTAD</v>
      </c>
      <c r="E14603" s="5" t="str">
        <f>IFERROR(VLOOKUP(A14603,'Base Prueba'!A:E,5,),"NO REGISTRA")</f>
        <v>FACULTAD DE CIENCIAS ECONOMICAS Y ADMINISTRATIVAS</v>
      </c>
    </row>
    <row r="14604" spans="1:5" ht="15.75" x14ac:dyDescent="0.25">
      <c r="A14604" s="14">
        <v>1000692621</v>
      </c>
      <c r="B14604" s="2">
        <v>46141.696652777777</v>
      </c>
      <c r="C14604" s="3" t="str">
        <f>IFERROR(VLOOKUP(A14604,'Base Prueba'!A:C,3,),"NO REGISTRA")</f>
        <v>ANGIE KATERINE SALAMANCA PEÑUELA</v>
      </c>
      <c r="D14604" s="4" t="str">
        <f>IFERROR(VLOOKUP(A14604,'Base Prueba'!A:D,4,),"NO REGISTRA")</f>
        <v>ASISTENTE ADMINISTRATIVA CEA</v>
      </c>
      <c r="E14604" s="5" t="str">
        <f>IFERROR(VLOOKUP(A14604,'Base Prueba'!A:E,5,),"NO REGISTRA")</f>
        <v>OFICINA DE PLANEACION Y GESTION DE LA CALIDAD</v>
      </c>
    </row>
    <row r="14605" spans="1:5" ht="15.75" x14ac:dyDescent="0.25">
      <c r="A14605" s="14">
        <v>79043674</v>
      </c>
      <c r="B14605" s="2">
        <v>46141.697344444445</v>
      </c>
      <c r="C14605" s="3" t="str">
        <f>IFERROR(VLOOKUP(A14605,'Base Prueba'!A:C,3,),"NO REGISTRA")</f>
        <v>PEDRO ANTONIO ACERO</v>
      </c>
      <c r="D14605" s="4" t="str">
        <f>IFERROR(VLOOKUP(A14605,'Base Prueba'!A:D,4,),"NO REGISTRA")</f>
        <v>SUPERVISOR DE SERVICIOS</v>
      </c>
      <c r="E14605" s="5" t="str">
        <f>IFERROR(VLOOKUP(A14605,'Base Prueba'!A:E,5,),"NO REGISTRA")</f>
        <v>LOGISTICA Y SERVICIOS GENERALES</v>
      </c>
    </row>
    <row r="14606" spans="1:5" ht="15.75" x14ac:dyDescent="0.25">
      <c r="A14606" s="14">
        <v>19488606</v>
      </c>
      <c r="B14606" s="2">
        <v>46141.697916898149</v>
      </c>
      <c r="C14606" s="3" t="str">
        <f>IFERROR(VLOOKUP(A14606,'Base Prueba'!A:C,3,),"NO REGISTRA")</f>
        <v>ARISTARCO LOPEZ TALERO</v>
      </c>
      <c r="D14606" s="4" t="str">
        <f>IFERROR(VLOOKUP(A14606,'Base Prueba'!A:D,4,),"NO REGISTRA")</f>
        <v>OFICIAL DE MANTENIMIENTO</v>
      </c>
      <c r="E14606" s="5" t="str">
        <f>IFERROR(VLOOKUP(A14606,'Base Prueba'!A:E,5,),"NO REGISTRA")</f>
        <v>LOGISTICA Y SERVICIOS GENERALES</v>
      </c>
    </row>
    <row r="14607" spans="1:5" ht="15.75" x14ac:dyDescent="0.25">
      <c r="A14607" s="14">
        <v>1019008046</v>
      </c>
      <c r="B14607" s="2">
        <v>46141.702286342595</v>
      </c>
      <c r="C14607" s="3" t="str">
        <f>IFERROR(VLOOKUP(A14607,'Base Prueba'!A:C,3,),"NO REGISTRA")</f>
        <v>JORGE ARMANDO CAMARGO GALVIS</v>
      </c>
      <c r="D14607" s="4" t="str">
        <f>IFERROR(VLOOKUP(A14607,'Base Prueba'!A:D,4,),"NO REGISTRA")</f>
        <v>DOCENTE DE MEDIO TIEMPO</v>
      </c>
      <c r="E14607" s="5" t="str">
        <f>IFERROR(VLOOKUP(A14607,'Base Prueba'!A:E,5,),"NO REGISTRA")</f>
        <v>NARRATIVAS DIGITALES Y AUDIOVISUALES</v>
      </c>
    </row>
    <row r="14608" spans="1:5" ht="15.75" x14ac:dyDescent="0.25">
      <c r="A14608" s="14">
        <v>1026252093</v>
      </c>
      <c r="B14608" s="2">
        <v>46141.702409143516</v>
      </c>
      <c r="C14608" s="3" t="str">
        <f>IFERROR(VLOOKUP(A14608,'Base Prueba'!A:C,3,),"NO REGISTRA")</f>
        <v>NADIA ROJAS MUÑOZ</v>
      </c>
      <c r="D14608" s="4" t="str">
        <f>IFERROR(VLOOKUP(A14608,'Base Prueba'!A:D,4,),"NO REGISTRA")</f>
        <v>DOCENTE DE TIEMPO COMPLETO</v>
      </c>
      <c r="E14608" s="5" t="str">
        <f>IFERROR(VLOOKUP(A14608,'Base Prueba'!A:E,5,),"NO REGISTRA")</f>
        <v>UNIVERSITARIO COMUNICACION SOCIAL</v>
      </c>
    </row>
    <row r="14609" spans="1:5" ht="15.75" x14ac:dyDescent="0.25">
      <c r="A14609" s="14">
        <v>1030567635</v>
      </c>
      <c r="B14609" s="2">
        <v>46141.713631712963</v>
      </c>
      <c r="C14609" s="3" t="str">
        <f>IFERROR(VLOOKUP(A14609,'Base Prueba'!A:C,3,),"NO REGISTRA")</f>
        <v>JEFFERSON ANDRES BARRETO DIAZ</v>
      </c>
      <c r="D14609" s="4" t="str">
        <f>IFERROR(VLOOKUP(A14609,'Base Prueba'!A:D,4,),"NO REGISTRA")</f>
        <v>AUXILIAR DE ARCHIVO</v>
      </c>
      <c r="E14609" s="5" t="str">
        <f>IFERROR(VLOOKUP(A14609,'Base Prueba'!A:E,5,),"NO REGISTRA")</f>
        <v>CENTRO DE GESTION DOCUMENTAL</v>
      </c>
    </row>
    <row r="14610" spans="1:5" ht="15.75" x14ac:dyDescent="0.25">
      <c r="A14610" s="14">
        <v>79301557</v>
      </c>
      <c r="B14610" s="2">
        <v>46141.714159374998</v>
      </c>
      <c r="C14610" s="3" t="str">
        <f>IFERROR(VLOOKUP(A14610,'Base Prueba'!A:C,3,),"NO REGISTRA")</f>
        <v>NESTOR ALEJANDRO PINZON LOPEZ</v>
      </c>
      <c r="D14610" s="4" t="str">
        <f>IFERROR(VLOOKUP(A14610,'Base Prueba'!A:D,4,),"NO REGISTRA")</f>
        <v>DOCENTE DE TIEMPO COMPLETO</v>
      </c>
      <c r="E14610" s="5" t="str">
        <f>IFERROR(VLOOKUP(A14610,'Base Prueba'!A:E,5,),"NO REGISTRA")</f>
        <v>PROFESIONAL EN INGENIERIA MULTIMEDIA</v>
      </c>
    </row>
    <row r="14611" spans="1:5" ht="15.75" x14ac:dyDescent="0.25">
      <c r="A14611" s="14">
        <v>1025322754</v>
      </c>
      <c r="B14611" s="2">
        <v>46141.715086111108</v>
      </c>
      <c r="C14611" s="3" t="str">
        <f>IFERROR(VLOOKUP(A14611,'Base Prueba'!A:C,3,),"NO REGISTRA")</f>
        <v>ALISON YULIANA BEJARANO RUIZ</v>
      </c>
      <c r="D14611" s="4" t="str">
        <f>IFERROR(VLOOKUP(A14611,'Base Prueba'!A:D,4,),"NO REGISTRA")</f>
        <v>AUXILIAR DE SISTEMAS</v>
      </c>
      <c r="E14611" s="5" t="str">
        <f>IFERROR(VLOOKUP(A14611,'Base Prueba'!A:E,5,),"NO REGISTRA")</f>
        <v>DEPARTAMENTO DE INFORMATICA Y TECNOLOGIA</v>
      </c>
    </row>
    <row r="14612" spans="1:5" ht="15.75" x14ac:dyDescent="0.25">
      <c r="A14612" s="14">
        <v>79211001</v>
      </c>
      <c r="B14612" s="2">
        <v>46141.717168634263</v>
      </c>
      <c r="C14612" s="3" t="str">
        <f>IFERROR(VLOOKUP(A14612,'Base Prueba'!A:C,3,),"NO REGISTRA")</f>
        <v>EDISON MONSALVE CUARTAS</v>
      </c>
      <c r="D14612" s="4" t="str">
        <f>IFERROR(VLOOKUP(A14612,'Base Prueba'!A:D,4,),"NO REGISTRA")</f>
        <v>DOCENTE DE TIEMPO COMPLETO</v>
      </c>
      <c r="E14612" s="5" t="str">
        <f>IFERROR(VLOOKUP(A14612,'Base Prueba'!A:E,5,),"NO REGISTRA")</f>
        <v>PROFESIONAL EN INGENIERIA MULTIMEDIA</v>
      </c>
    </row>
    <row r="14613" spans="1:5" ht="15.75" x14ac:dyDescent="0.25">
      <c r="A14613" s="14">
        <v>79737561</v>
      </c>
      <c r="B14613" s="2">
        <v>46141.720307060183</v>
      </c>
      <c r="C14613" s="3" t="str">
        <f>IFERROR(VLOOKUP(A14613,'Base Prueba'!A:C,3,),"NO REGISTRA")</f>
        <v>WILSON CAMACHO MEDINA</v>
      </c>
      <c r="D14613" s="4" t="str">
        <f>IFERROR(VLOOKUP(A14613,'Base Prueba'!A:D,4,),"NO REGISTRA")</f>
        <v>DOCENTE DE TIEMPO COMPLETO</v>
      </c>
      <c r="E14613" s="5" t="str">
        <f>IFERROR(VLOOKUP(A14613,'Base Prueba'!A:E,5,),"NO REGISTRA")</f>
        <v>TECNOLOGIA EN DESARROLLO DE SOFTWARE</v>
      </c>
    </row>
    <row r="14614" spans="1:5" ht="15.75" x14ac:dyDescent="0.25">
      <c r="A14614" s="14">
        <v>79456180</v>
      </c>
      <c r="B14614" s="2">
        <v>46141.729482175928</v>
      </c>
      <c r="C14614" s="3" t="str">
        <f>IFERROR(VLOOKUP(A14614,'Base Prueba'!A:C,3,),"NO REGISTRA")</f>
        <v>CESAR AUGUSTO AVELLANEDA DUARTE</v>
      </c>
      <c r="D14614" s="4" t="str">
        <f>IFERROR(VLOOKUP(A14614,'Base Prueba'!A:D,4,),"NO REGISTRA")</f>
        <v>DOCENTE DE TIEMPO COMPLETO</v>
      </c>
      <c r="E14614" s="5" t="str">
        <f>IFERROR(VLOOKUP(A14614,'Base Prueba'!A:E,5,),"NO REGISTRA")</f>
        <v>AREA DE CIENCIAS BASICAS</v>
      </c>
    </row>
    <row r="14615" spans="1:5" ht="15.75" x14ac:dyDescent="0.25">
      <c r="A14615" s="14">
        <v>1014215096</v>
      </c>
      <c r="B14615" s="2">
        <v>46141.729619444443</v>
      </c>
      <c r="C14615" s="3" t="str">
        <f>IFERROR(VLOOKUP(A14615,'Base Prueba'!A:C,3,),"NO REGISTRA")</f>
        <v>ALEXANDER BELTRAN AGUILERA</v>
      </c>
      <c r="D14615" s="4" t="str">
        <f>IFERROR(VLOOKUP(A14615,'Base Prueba'!A:D,4,),"NO REGISTRA")</f>
        <v>DOCENTE DE TIEMPO COMPLETO</v>
      </c>
      <c r="E14615" s="5" t="str">
        <f>IFERROR(VLOOKUP(A14615,'Base Prueba'!A:E,5,),"NO REGISTRA")</f>
        <v>UNIVERSITARIO EN TURISMO Y GASTRONOMIA</v>
      </c>
    </row>
    <row r="14616" spans="1:5" ht="15.75" x14ac:dyDescent="0.25">
      <c r="A14616" s="14">
        <v>1014257968</v>
      </c>
      <c r="B14616" s="2">
        <v>46141.731146527774</v>
      </c>
      <c r="C14616" s="3" t="str">
        <f>IFERROR(VLOOKUP(A14616,'Base Prueba'!A:C,3,),"NO REGISTRA")</f>
        <v>JORGE ANDRES LIEVANO LOPEZ</v>
      </c>
      <c r="D14616" s="4" t="str">
        <f>IFERROR(VLOOKUP(A14616,'Base Prueba'!A:D,4,),"NO REGISTRA")</f>
        <v>DOCENTE DE TIEMPO COMPLETO</v>
      </c>
      <c r="E14616" s="5" t="str">
        <f>IFERROR(VLOOKUP(A14616,'Base Prueba'!A:E,5,),"NO REGISTRA")</f>
        <v>UNIDAD DE IDIOMAS</v>
      </c>
    </row>
    <row r="14617" spans="1:5" ht="15.75" x14ac:dyDescent="0.25">
      <c r="A14617" s="14">
        <v>79704152</v>
      </c>
      <c r="B14617" s="2">
        <v>46141.736437847219</v>
      </c>
      <c r="C14617" s="3" t="str">
        <f>IFERROR(VLOOKUP(A14617,'Base Prueba'!A:C,3,),"NO REGISTRA")</f>
        <v>FABIO ORLANDO MONTENEGRO RIAÑO</v>
      </c>
      <c r="D14617" s="4" t="str">
        <f>IFERROR(VLOOKUP(A14617,'Base Prueba'!A:D,4,),"NO REGISTRA")</f>
        <v>AUXILIAR RECURSOS ACADÉMICOS</v>
      </c>
      <c r="E14617" s="5" t="str">
        <f>IFERROR(VLOOKUP(A14617,'Base Prueba'!A:E,5,),"NO REGISTRA")</f>
        <v>OFICINA DE AUDIOVISUALES</v>
      </c>
    </row>
    <row r="14618" spans="1:5" ht="15.75" x14ac:dyDescent="0.25">
      <c r="A14618" s="14">
        <v>1110512583</v>
      </c>
      <c r="B14618" s="2">
        <v>46141.738029976848</v>
      </c>
      <c r="C14618" s="3" t="str">
        <f>IFERROR(VLOOKUP(A14618,'Base Prueba'!A:C,3,),"NO REGISTRA")</f>
        <v>VERONICA ALEJANDRA RODRIGUEZ RAMOS</v>
      </c>
      <c r="D14618" s="4" t="str">
        <f>IFERROR(VLOOKUP(A14618,'Base Prueba'!A:D,4,),"NO REGISTRA")</f>
        <v>DOCENTE DE MEDIO TIEMPO</v>
      </c>
      <c r="E14618" s="5" t="str">
        <f>IFERROR(VLOOKUP(A14618,'Base Prueba'!A:E,5,),"NO REGISTRA")</f>
        <v>TECNICO LABORAL EN COCINA</v>
      </c>
    </row>
    <row r="14619" spans="1:5" ht="15.75" x14ac:dyDescent="0.25">
      <c r="A14619" s="14">
        <v>52899220</v>
      </c>
      <c r="B14619" s="2">
        <v>46141.74112013889</v>
      </c>
      <c r="C14619" s="3" t="str">
        <f>IFERROR(VLOOKUP(A14619,'Base Prueba'!A:C,3,),"NO REGISTRA")</f>
        <v>CLARA ROSALBA SANCHEZ PALOMA</v>
      </c>
      <c r="D14619" s="4" t="str">
        <f>IFERROR(VLOOKUP(A14619,'Base Prueba'!A:D,4,),"NO REGISTRA")</f>
        <v>DOCENTE DE MEDIO TIEMPO</v>
      </c>
      <c r="E14619" s="5" t="str">
        <f>IFERROR(VLOOKUP(A14619,'Base Prueba'!A:E,5,),"NO REGISTRA")</f>
        <v>UNIDAD DE IDIOMAS</v>
      </c>
    </row>
    <row r="14620" spans="1:5" ht="15.75" x14ac:dyDescent="0.25">
      <c r="A14620" s="14">
        <v>80189815</v>
      </c>
      <c r="B14620" s="2">
        <v>46141.747712847224</v>
      </c>
      <c r="C14620" s="3" t="str">
        <f>IFERROR(VLOOKUP(A14620,'Base Prueba'!A:C,3,),"NO REGISTRA")</f>
        <v>JUAN MANUEL DIAZ SOSA</v>
      </c>
      <c r="D14620" s="4" t="str">
        <f>IFERROR(VLOOKUP(A14620,'Base Prueba'!A:D,4,),"NO REGISTRA")</f>
        <v>AUXILIAR DE RECURSOS AUDIOVISUALES</v>
      </c>
      <c r="E14620" s="5" t="str">
        <f>IFERROR(VLOOKUP(A14620,'Base Prueba'!A:E,5,),"NO REGISTRA")</f>
        <v>OFICINA DE AUDIOVISUALES</v>
      </c>
    </row>
    <row r="14621" spans="1:5" ht="15.75" x14ac:dyDescent="0.25">
      <c r="A14621" s="14">
        <v>8715040</v>
      </c>
      <c r="B14621" s="2">
        <v>46141.749899652779</v>
      </c>
      <c r="C14621" s="3" t="str">
        <f>IFERROR(VLOOKUP(A14621,'Base Prueba'!A:C,3,),"NO REGISTRA")</f>
        <v>DACARTH RAFAEL SARMIENTO PORTO</v>
      </c>
      <c r="D14621" s="4" t="str">
        <f>IFERROR(VLOOKUP(A14621,'Base Prueba'!A:D,4,),"NO REGISTRA")</f>
        <v>DOCENTE DE TIEMPO COMPLETO</v>
      </c>
      <c r="E14621" s="5" t="str">
        <f>IFERROR(VLOOKUP(A14621,'Base Prueba'!A:E,5,),"NO REGISTRA")</f>
        <v>INGENIERIA DE SOFTWARE</v>
      </c>
    </row>
    <row r="14622" spans="1:5" ht="15.75" x14ac:dyDescent="0.25">
      <c r="A14622" s="14">
        <v>79624306</v>
      </c>
      <c r="B14622" s="2">
        <v>46141.751586689817</v>
      </c>
      <c r="C14622" s="3" t="str">
        <f>IFERROR(VLOOKUP(A14622,'Base Prueba'!A:C,3,),"NO REGISTRA")</f>
        <v>NELSON MONGUA PEDREROS</v>
      </c>
      <c r="D14622" s="4" t="str">
        <f>IFERROR(VLOOKUP(A14622,'Base Prueba'!A:D,4,),"NO REGISTRA")</f>
        <v>ADMINISTRADOR DE REDES</v>
      </c>
      <c r="E14622" s="5" t="str">
        <f>IFERROR(VLOOKUP(A14622,'Base Prueba'!A:E,5,),"NO REGISTRA")</f>
        <v>DEPARTAMENTO DE INFORMATICA Y TECNOLOGIA</v>
      </c>
    </row>
    <row r="14623" spans="1:5" ht="15.75" x14ac:dyDescent="0.25">
      <c r="A14623" s="14">
        <v>1000218614</v>
      </c>
      <c r="B14623" s="2">
        <v>46141.753830671296</v>
      </c>
      <c r="C14623" s="3" t="str">
        <f>IFERROR(VLOOKUP(A14623,'Base Prueba'!A:C,3,),"NO REGISTRA")</f>
        <v>SEBASTIAN DAVID MELO DIAZ</v>
      </c>
      <c r="D14623" s="4" t="str">
        <f>IFERROR(VLOOKUP(A14623,'Base Prueba'!A:D,4,),"NO REGISTRA")</f>
        <v>ANALISTA DE SISTEMAS</v>
      </c>
      <c r="E14623" s="5" t="str">
        <f>IFERROR(VLOOKUP(A14623,'Base Prueba'!A:E,5,),"NO REGISTRA")</f>
        <v>DEPARTAMENTO DE INFORMATICA Y TECNOLOGIA</v>
      </c>
    </row>
    <row r="14624" spans="1:5" ht="15.75" x14ac:dyDescent="0.25">
      <c r="A14624" s="14">
        <v>1024529015</v>
      </c>
      <c r="B14624" s="2">
        <v>46141.754184490739</v>
      </c>
      <c r="C14624" s="3" t="str">
        <f>IFERROR(VLOOKUP(A14624,'Base Prueba'!A:C,3,),"NO REGISTRA")</f>
        <v>EDGAR JAVIER CUERVO RINCON</v>
      </c>
      <c r="D14624" s="4" t="str">
        <f>IFERROR(VLOOKUP(A14624,'Base Prueba'!A:D,4,),"NO REGISTRA")</f>
        <v>DOCENTE DE MEDIO TIEMPO</v>
      </c>
      <c r="E14624" s="5" t="str">
        <f>IFERROR(VLOOKUP(A14624,'Base Prueba'!A:E,5,),"NO REGISTRA")</f>
        <v>NARRATIVAS DIGITALES Y AUDIOVISUALES</v>
      </c>
    </row>
    <row r="14625" spans="1:5" ht="15.75" x14ac:dyDescent="0.25">
      <c r="A14625" s="14">
        <v>52782050</v>
      </c>
      <c r="B14625" s="2">
        <v>46141.754380092592</v>
      </c>
      <c r="C14625" s="3" t="str">
        <f>IFERROR(VLOOKUP(A14625,'Base Prueba'!A:C,3,),"NO REGISTRA")</f>
        <v>MELISSA AVENDAÑO TOCANCHON</v>
      </c>
      <c r="D14625" s="4" t="str">
        <f>IFERROR(VLOOKUP(A14625,'Base Prueba'!A:D,4,),"NO REGISTRA")</f>
        <v>DOCENTE DE MEDIO TIEMPO</v>
      </c>
      <c r="E14625" s="5" t="str">
        <f>IFERROR(VLOOKUP(A14625,'Base Prueba'!A:E,5,),"NO REGISTRA")</f>
        <v>NARRATIVAS DIGITALES Y AUDIOVISUALES</v>
      </c>
    </row>
    <row r="14626" spans="1:5" ht="15.75" x14ac:dyDescent="0.25">
      <c r="A14626" s="14">
        <v>1023954848</v>
      </c>
      <c r="B14626" s="2">
        <v>46141.754716782409</v>
      </c>
      <c r="C14626" s="3" t="str">
        <f>IFERROR(VLOOKUP(A14626,'Base Prueba'!A:C,3,),"NO REGISTRA")</f>
        <v>JUAN CARLOS ESPITIA ORTIZ</v>
      </c>
      <c r="D14626" s="4" t="str">
        <f>IFERROR(VLOOKUP(A14626,'Base Prueba'!A:D,4,),"NO REGISTRA")</f>
        <v>ANALISTA DE INFRAESTRUCTURA</v>
      </c>
      <c r="E14626" s="5" t="str">
        <f>IFERROR(VLOOKUP(A14626,'Base Prueba'!A:E,5,),"NO REGISTRA")</f>
        <v>DEPARTAMENTO DE INFORMATICA Y TECNOLOGIA</v>
      </c>
    </row>
    <row r="14627" spans="1:5" ht="15.75" x14ac:dyDescent="0.25">
      <c r="A14627" s="14">
        <v>11308140</v>
      </c>
      <c r="B14627" s="2">
        <v>46141.755522685184</v>
      </c>
      <c r="C14627" s="3" t="str">
        <f>IFERROR(VLOOKUP(A14627,'Base Prueba'!A:C,3,),"NO REGISTRA")</f>
        <v>EDGAR EUDORO MARTINEZ CALLEJAS</v>
      </c>
      <c r="D14627" s="4" t="str">
        <f>IFERROR(VLOOKUP(A14627,'Base Prueba'!A:D,4,),"NO REGISTRA")</f>
        <v>DOCENTE DE MEDIO TIEMPO</v>
      </c>
      <c r="E14627" s="5" t="str">
        <f>IFERROR(VLOOKUP(A14627,'Base Prueba'!A:E,5,),"NO REGISTRA")</f>
        <v>AREA DE CIENCIAS BASICAS</v>
      </c>
    </row>
    <row r="14628" spans="1:5" ht="15.75" x14ac:dyDescent="0.25">
      <c r="A14628" s="14">
        <v>1014210502</v>
      </c>
      <c r="B14628" s="2">
        <v>46141.755982870367</v>
      </c>
      <c r="C14628" s="3" t="str">
        <f>IFERROR(VLOOKUP(A14628,'Base Prueba'!A:C,3,),"NO REGISTRA")</f>
        <v>PABLO JAVIER MEDINA RAMIREZ</v>
      </c>
      <c r="D14628" s="4" t="str">
        <f>IFERROR(VLOOKUP(A14628,'Base Prueba'!A:D,4,),"NO REGISTRA")</f>
        <v>DOCENTE DE MEDIO TIEMPO</v>
      </c>
      <c r="E14628" s="5" t="str">
        <f>IFERROR(VLOOKUP(A14628,'Base Prueba'!A:E,5,),"NO REGISTRA")</f>
        <v>NARRATIVAS DIGITALES Y AUDIOVISUALES</v>
      </c>
    </row>
    <row r="14629" spans="1:5" ht="15.75" x14ac:dyDescent="0.25">
      <c r="A14629" s="14">
        <v>1026293347</v>
      </c>
      <c r="B14629" s="2">
        <v>46141.756716898148</v>
      </c>
      <c r="C14629" s="3" t="str">
        <f>IFERROR(VLOOKUP(A14629,'Base Prueba'!A:C,3,),"NO REGISTRA")</f>
        <v>LAURA JINETH ORJUELA ROJAS</v>
      </c>
      <c r="D14629" s="4" t="str">
        <f>IFERROR(VLOOKUP(A14629,'Base Prueba'!A:D,4,),"NO REGISTRA")</f>
        <v>APRENDIZ UNIVERSITARIO</v>
      </c>
      <c r="E14629" s="5" t="str">
        <f>IFERROR(VLOOKUP(A14629,'Base Prueba'!A:E,5,),"NO REGISTRA")</f>
        <v>DIRECCION DE BIENESTAR INSTITUCIONAL</v>
      </c>
    </row>
    <row r="14630" spans="1:5" ht="15.75" x14ac:dyDescent="0.25">
      <c r="A14630" s="14">
        <v>80725196</v>
      </c>
      <c r="B14630" s="2">
        <v>46141.756954745368</v>
      </c>
      <c r="C14630" s="3" t="str">
        <f>IFERROR(VLOOKUP(A14630,'Base Prueba'!A:C,3,),"NO REGISTRA")</f>
        <v>YEISON YOSET TOVAR BARBOSA</v>
      </c>
      <c r="D14630" s="4" t="str">
        <f>IFERROR(VLOOKUP(A14630,'Base Prueba'!A:D,4,),"NO REGISTRA")</f>
        <v>LIDER GESTION DOCUMENTAL</v>
      </c>
      <c r="E14630" s="5" t="str">
        <f>IFERROR(VLOOKUP(A14630,'Base Prueba'!A:E,5,),"NO REGISTRA")</f>
        <v>CENTRO DE GESTION DOCUMENTAL</v>
      </c>
    </row>
    <row r="14631" spans="1:5" ht="15.75" x14ac:dyDescent="0.25">
      <c r="A14631" s="14">
        <v>11318253</v>
      </c>
      <c r="B14631" s="2">
        <v>46141.756982754632</v>
      </c>
      <c r="C14631" s="3" t="str">
        <f>IFERROR(VLOOKUP(A14631,'Base Prueba'!A:C,3,),"NO REGISTRA")</f>
        <v>RODRIGO RODRIGUEZ</v>
      </c>
      <c r="D14631" s="4" t="str">
        <f>IFERROR(VLOOKUP(A14631,'Base Prueba'!A:D,4,),"NO REGISTRA")</f>
        <v>APRENDIZ UNIVERSITARIO</v>
      </c>
      <c r="E14631" s="5" t="str">
        <f>IFERROR(VLOOKUP(A14631,'Base Prueba'!A:E,5,),"NO REGISTRA")</f>
        <v>CENTRO DE GESTION DOCUMENTAL</v>
      </c>
    </row>
    <row r="14632" spans="1:5" ht="15.75" x14ac:dyDescent="0.25">
      <c r="A14632" s="14">
        <v>1141514141</v>
      </c>
      <c r="B14632" s="2">
        <v>46141.763611574075</v>
      </c>
      <c r="C14632" s="3" t="str">
        <f>IFERROR(VLOOKUP(A14632,'Base Prueba'!A:C,3,),"NO REGISTRA")</f>
        <v>LAURA SOFIA VARGAS LESMES</v>
      </c>
      <c r="D14632" s="4" t="str">
        <f>IFERROR(VLOOKUP(A14632,'Base Prueba'!A:D,4,),"NO REGISTRA")</f>
        <v>AUXILIAR BIBLIOTECA</v>
      </c>
      <c r="E14632" s="5" t="str">
        <f>IFERROR(VLOOKUP(A14632,'Base Prueba'!A:E,5,),"NO REGISTRA")</f>
        <v>BIBLIOTECA</v>
      </c>
    </row>
    <row r="14633" spans="1:5" ht="15.75" x14ac:dyDescent="0.25">
      <c r="A14633" s="14">
        <v>52809135</v>
      </c>
      <c r="B14633" s="2">
        <v>46141.771103009261</v>
      </c>
      <c r="C14633" s="3" t="str">
        <f>IFERROR(VLOOKUP(A14633,'Base Prueba'!A:C,3,),"NO REGISTRA")</f>
        <v>PAOLA ANDREA CABEZAS GARCIA</v>
      </c>
      <c r="D14633" s="4" t="str">
        <f>IFERROR(VLOOKUP(A14633,'Base Prueba'!A:D,4,),"NO REGISTRA")</f>
        <v>LIDER DE GRADUADOS Y EMPLEABILIDAD</v>
      </c>
      <c r="E14633" s="5" t="str">
        <f>IFERROR(VLOOKUP(A14633,'Base Prueba'!A:E,5,),"NO REGISTRA")</f>
        <v>DIRECCION DE BIENESTAR INSTITUCIONAL</v>
      </c>
    </row>
    <row r="14634" spans="1:5" ht="15.75" x14ac:dyDescent="0.25">
      <c r="A14634" s="14">
        <v>52735929</v>
      </c>
      <c r="B14634" s="2">
        <v>46141.775332291669</v>
      </c>
      <c r="C14634" s="3" t="str">
        <f>IFERROR(VLOOKUP(A14634,'Base Prueba'!A:C,3,),"NO REGISTRA")</f>
        <v>JEIMMY AREVALO MELO</v>
      </c>
      <c r="D14634" s="4" t="str">
        <f>IFERROR(VLOOKUP(A14634,'Base Prueba'!A:D,4,),"NO REGISTRA")</f>
        <v>COORDINADOR DE BIBLIOTECA</v>
      </c>
      <c r="E14634" s="5" t="str">
        <f>IFERROR(VLOOKUP(A14634,'Base Prueba'!A:E,5,),"NO REGISTRA")</f>
        <v>BIBLIOTECA</v>
      </c>
    </row>
    <row r="14635" spans="1:5" ht="15.75" x14ac:dyDescent="0.25">
      <c r="A14635" s="14">
        <v>1026597443</v>
      </c>
      <c r="B14635" s="2">
        <v>46141.794136805554</v>
      </c>
      <c r="C14635" s="3" t="str">
        <f>IFERROR(VLOOKUP(A14635,'Base Prueba'!A:C,3,),"NO REGISTRA")</f>
        <v>SERGIO ALEXANDER VERA GARCIA</v>
      </c>
      <c r="D14635" s="4" t="str">
        <f>IFERROR(VLOOKUP(A14635,'Base Prueba'!A:D,4,),"NO REGISTRA")</f>
        <v>AUXILIAR ELECTRICO</v>
      </c>
      <c r="E14635" s="5" t="str">
        <f>IFERROR(VLOOKUP(A14635,'Base Prueba'!A:E,5,),"NO REGISTRA")</f>
        <v>LOGISTICA Y SERVICIOS GENERALES</v>
      </c>
    </row>
    <row r="14636" spans="1:5" ht="15.75" x14ac:dyDescent="0.25">
      <c r="A14636" s="14">
        <v>1020731995</v>
      </c>
      <c r="B14636" s="2">
        <v>46141.801021643521</v>
      </c>
      <c r="C14636" s="3" t="str">
        <f>IFERROR(VLOOKUP(A14636,'Base Prueba'!A:C,3,),"NO REGISTRA")</f>
        <v>KARLA PAOLA BELTRAN PEÑUELA</v>
      </c>
      <c r="D14636" s="4" t="str">
        <f>IFERROR(VLOOKUP(A14636,'Base Prueba'!A:D,4,),"NO REGISTRA")</f>
        <v>SUPERVISOR DE FORMACION</v>
      </c>
      <c r="E14636" s="5" t="str">
        <f>IFERROR(VLOOKUP(A14636,'Base Prueba'!A:E,5,),"NO REGISTRA")</f>
        <v>VICERRECTORIA ACADEMICA</v>
      </c>
    </row>
    <row r="14637" spans="1:5" ht="15.75" x14ac:dyDescent="0.25">
      <c r="A14637" s="14">
        <v>1069724855</v>
      </c>
      <c r="B14637" s="2">
        <v>46141.802332175925</v>
      </c>
      <c r="C14637" s="3" t="str">
        <f>IFERROR(VLOOKUP(A14637,'Base Prueba'!A:C,3,),"NO REGISTRA")</f>
        <v>PEDRO ALBERTO OSPINA RODRIGUEZ</v>
      </c>
      <c r="D14637" s="4" t="str">
        <f>IFERROR(VLOOKUP(A14637,'Base Prueba'!A:D,4,),"NO REGISTRA")</f>
        <v>DIRECTOR DE PROGRAMAS DE COMUNICACION SOCIAL, PERIODISMO Y POSGRADOS</v>
      </c>
      <c r="E14637" s="5" t="str">
        <f>IFERROR(VLOOKUP(A14637,'Base Prueba'!A:E,5,),"NO REGISTRA")</f>
        <v>FACULTAD DE COMINICACIÓN PERIODISMO Y ARTES</v>
      </c>
    </row>
    <row r="14638" spans="1:5" ht="15.75" x14ac:dyDescent="0.25">
      <c r="A14638" s="14">
        <v>1057581152</v>
      </c>
      <c r="B14638" s="2">
        <v>46141.805551273152</v>
      </c>
      <c r="C14638" s="3" t="str">
        <f>IFERROR(VLOOKUP(A14638,'Base Prueba'!A:C,3,),"NO REGISTRA")</f>
        <v>ANA SABRINA STEFFANNY VANEGAS SOLAQUE</v>
      </c>
      <c r="D14638" s="4" t="str">
        <f>IFERROR(VLOOKUP(A14638,'Base Prueba'!A:D,4,),"NO REGISTRA")</f>
        <v>DIRECTORA DE PROGRAMAS DE TURISMO, GASTRONOMIA Y POSGRADOS</v>
      </c>
      <c r="E14638" s="5" t="str">
        <f>IFERROR(VLOOKUP(A14638,'Base Prueba'!A:E,5,),"NO REGISTRA")</f>
        <v>FACULTAD DE CIENCIAS ECONOMICAS Y ADMINISTRATIVAS</v>
      </c>
    </row>
    <row r="14639" spans="1:5" ht="15.75" x14ac:dyDescent="0.25">
      <c r="A14639" s="14">
        <v>80812084</v>
      </c>
      <c r="B14639" s="2">
        <v>46141.806928587961</v>
      </c>
      <c r="C14639" s="3" t="str">
        <f>IFERROR(VLOOKUP(A14639,'Base Prueba'!A:C,3,),"NO REGISTRA")</f>
        <v>LUIS HELI RUIZ GUTIERREZ</v>
      </c>
      <c r="D14639" s="4" t="str">
        <f>IFERROR(VLOOKUP(A14639,'Base Prueba'!A:D,4,),"NO REGISTRA")</f>
        <v>AUXILIAR DE SERVICIOS  GENERALES</v>
      </c>
      <c r="E14639" s="5" t="str">
        <f>IFERROR(VLOOKUP(A14639,'Base Prueba'!A:E,5,),"NO REGISTRA")</f>
        <v>LOGISTICA Y SERVICIOS GENERALES</v>
      </c>
    </row>
    <row r="14640" spans="1:5" ht="15.75" x14ac:dyDescent="0.25">
      <c r="A14640" s="14">
        <v>19461924</v>
      </c>
      <c r="B14640" s="2">
        <v>46141.816088194442</v>
      </c>
      <c r="C14640" s="3" t="str">
        <f>IFERROR(VLOOKUP(A14640,'Base Prueba'!A:C,3,),"NO REGISTRA")</f>
        <v>ORLANDO ALBERTO ORTIZ SANCHEZ</v>
      </c>
      <c r="D14640" s="4" t="str">
        <f>IFERROR(VLOOKUP(A14640,'Base Prueba'!A:D,4,),"NO REGISTRA")</f>
        <v>DOCENTE DE TIEMPO COMPLETO</v>
      </c>
      <c r="E14640" s="5" t="str">
        <f>IFERROR(VLOOKUP(A14640,'Base Prueba'!A:E,5,),"NO REGISTRA")</f>
        <v>AREA DE CIENCIAS BASICAS</v>
      </c>
    </row>
    <row r="14641" spans="1:5" ht="15.75" x14ac:dyDescent="0.25">
      <c r="A14641" s="14">
        <v>1000216787</v>
      </c>
      <c r="B14641" s="2">
        <v>46141.82282465278</v>
      </c>
      <c r="C14641" s="3" t="str">
        <f>IFERROR(VLOOKUP(A14641,'Base Prueba'!A:C,3,),"NO REGISTRA")</f>
        <v>LAURA CAMILA SANCHEZ MARTINEZ</v>
      </c>
      <c r="D14641" s="4" t="str">
        <f>IFERROR(VLOOKUP(A14641,'Base Prueba'!A:D,4,),"NO REGISTRA")</f>
        <v>SECRETARIA ACADEMICA - ADMINISTRATIVA DE FACULTAD</v>
      </c>
      <c r="E14641" s="5" t="str">
        <f>IFERROR(VLOOKUP(A14641,'Base Prueba'!A:E,5,),"NO REGISTRA")</f>
        <v>FACULTAD DE INGENIERIA Y TECNOLOGIA DE LA INFORMACION</v>
      </c>
    </row>
    <row r="14642" spans="1:5" ht="15.75" x14ac:dyDescent="0.25">
      <c r="A14642" s="14">
        <v>1012338489</v>
      </c>
      <c r="B14642" s="2">
        <v>46141.833506134259</v>
      </c>
      <c r="C14642" s="3" t="str">
        <f>IFERROR(VLOOKUP(A14642,'Base Prueba'!A:C,3,),"NO REGISTRA")</f>
        <v>DERLY TATIANA ROJAS NAVARRO</v>
      </c>
      <c r="D14642" s="4" t="str">
        <f>IFERROR(VLOOKUP(A14642,'Base Prueba'!A:D,4,),"NO REGISTRA")</f>
        <v>AUXILIAR BIBLIOTECA</v>
      </c>
      <c r="E14642" s="5" t="str">
        <f>IFERROR(VLOOKUP(A14642,'Base Prueba'!A:E,5,),"NO REGISTRA")</f>
        <v>BIBLIOTECA</v>
      </c>
    </row>
    <row r="14643" spans="1:5" ht="15.75" x14ac:dyDescent="0.25">
      <c r="A14643" s="14">
        <v>1024549760</v>
      </c>
      <c r="B14643" s="2">
        <v>46141.842881597222</v>
      </c>
      <c r="C14643" s="3" t="str">
        <f>IFERROR(VLOOKUP(A14643,'Base Prueba'!A:C,3,),"NO REGISTRA")</f>
        <v>FRANCY YISETH JAIMES NEIRA</v>
      </c>
      <c r="D14643" s="4" t="str">
        <f>IFERROR(VLOOKUP(A14643,'Base Prueba'!A:D,4,),"NO REGISTRA")</f>
        <v>SECRETARIA ACADEMICA - ADMINISTRATIVA DE FACULTAD</v>
      </c>
      <c r="E14643" s="5" t="str">
        <f>IFERROR(VLOOKUP(A14643,'Base Prueba'!A:E,5,),"NO REGISTRA")</f>
        <v>FACULTAD DE COMINICACIÓN PERIODISMO Y ARTES</v>
      </c>
    </row>
    <row r="14644" spans="1:5" ht="15.75" x14ac:dyDescent="0.25">
      <c r="A14644" s="14">
        <v>52850506</v>
      </c>
      <c r="B14644" s="2">
        <v>46141.848499189815</v>
      </c>
      <c r="C14644" s="3" t="str">
        <f>IFERROR(VLOOKUP(A14644,'Base Prueba'!A:C,3,),"NO REGISTRA")</f>
        <v>PAOLA ANDREA VASQUEZ FONSECA</v>
      </c>
      <c r="D14644" s="4" t="str">
        <f>IFERROR(VLOOKUP(A14644,'Base Prueba'!A:D,4,),"NO REGISTRA")</f>
        <v>DOCENTE DE TIEMPO COMPLETO</v>
      </c>
      <c r="E14644" s="5" t="str">
        <f>IFERROR(VLOOKUP(A14644,'Base Prueba'!A:E,5,),"NO REGISTRA")</f>
        <v>UNIVERSITARIO COMUNICACION SOCIAL</v>
      </c>
    </row>
    <row r="14645" spans="1:5" ht="15.75" x14ac:dyDescent="0.25">
      <c r="A14645" s="14">
        <v>1023898029</v>
      </c>
      <c r="B14645" s="2">
        <v>46141.850724999997</v>
      </c>
      <c r="C14645" s="3" t="str">
        <f>IFERROR(VLOOKUP(A14645,'Base Prueba'!A:C,3,),"NO REGISTRA")</f>
        <v>EMANUEL ENCISO CAMACHO</v>
      </c>
      <c r="D14645" s="4" t="str">
        <f>IFERROR(VLOOKUP(A14645,'Base Prueba'!A:D,4,),"NO REGISTRA")</f>
        <v>DECANO</v>
      </c>
      <c r="E14645" s="5" t="str">
        <f>IFERROR(VLOOKUP(A14645,'Base Prueba'!A:E,5,),"NO REGISTRA")</f>
        <v>FACULTAD DE COMINICACIÓN PERIODISMO Y ARTES</v>
      </c>
    </row>
    <row r="14646" spans="1:5" ht="15.75" x14ac:dyDescent="0.25">
      <c r="A14646" s="14">
        <v>79301557</v>
      </c>
      <c r="B14646" s="2">
        <v>46141.86894699074</v>
      </c>
      <c r="C14646" s="3" t="str">
        <f>IFERROR(VLOOKUP(A14646,'Base Prueba'!A:C,3,),"NO REGISTRA")</f>
        <v>NESTOR ALEJANDRO PINZON LOPEZ</v>
      </c>
      <c r="D14646" s="4" t="str">
        <f>IFERROR(VLOOKUP(A14646,'Base Prueba'!A:D,4,),"NO REGISTRA")</f>
        <v>DOCENTE DE TIEMPO COMPLETO</v>
      </c>
      <c r="E14646" s="5" t="str">
        <f>IFERROR(VLOOKUP(A14646,'Base Prueba'!A:E,5,),"NO REGISTRA")</f>
        <v>PROFESIONAL EN INGENIERIA MULTIMEDIA</v>
      </c>
    </row>
    <row r="14647" spans="1:5" ht="15.75" x14ac:dyDescent="0.25">
      <c r="A14647" s="14">
        <v>8715040</v>
      </c>
      <c r="B14647" s="2">
        <v>46141.869181828704</v>
      </c>
      <c r="C14647" s="3" t="str">
        <f>IFERROR(VLOOKUP(A14647,'Base Prueba'!A:C,3,),"NO REGISTRA")</f>
        <v>DACARTH RAFAEL SARMIENTO PORTO</v>
      </c>
      <c r="D14647" s="4" t="str">
        <f>IFERROR(VLOOKUP(A14647,'Base Prueba'!A:D,4,),"NO REGISTRA")</f>
        <v>DOCENTE DE TIEMPO COMPLETO</v>
      </c>
      <c r="E14647" s="5" t="str">
        <f>IFERROR(VLOOKUP(A14647,'Base Prueba'!A:E,5,),"NO REGISTRA")</f>
        <v>INGENIERIA DE SOFTWARE</v>
      </c>
    </row>
    <row r="14648" spans="1:5" ht="15.75" x14ac:dyDescent="0.25">
      <c r="A14648" s="14">
        <v>52443092</v>
      </c>
      <c r="B14648" s="2">
        <v>46141.87450810185</v>
      </c>
      <c r="C14648" s="3" t="str">
        <f>IFERROR(VLOOKUP(A14648,'Base Prueba'!A:C,3,),"NO REGISTRA")</f>
        <v>LUZ MYRIAM SAAVEDRA CONTRERAS</v>
      </c>
      <c r="D14648" s="4" t="str">
        <f>IFERROR(VLOOKUP(A14648,'Base Prueba'!A:D,4,),"NO REGISTRA")</f>
        <v>AUXILIAR DE SERVICIOS</v>
      </c>
      <c r="E14648" s="5" t="str">
        <f>IFERROR(VLOOKUP(A14648,'Base Prueba'!A:E,5,),"NO REGISTRA")</f>
        <v>LOGISTICA Y SERVICIOS GENERALES</v>
      </c>
    </row>
    <row r="14649" spans="1:5" ht="15.75" x14ac:dyDescent="0.25">
      <c r="A14649" s="14">
        <v>52603556</v>
      </c>
      <c r="B14649" s="2">
        <v>46141.874571412038</v>
      </c>
      <c r="C14649" s="3" t="str">
        <f>IFERROR(VLOOKUP(A14649,'Base Prueba'!A:C,3,),"NO REGISTRA")</f>
        <v>MARISOL FARFAN QUIROGA</v>
      </c>
      <c r="D14649" s="4" t="str">
        <f>IFERROR(VLOOKUP(A14649,'Base Prueba'!A:D,4,),"NO REGISTRA")</f>
        <v>AUXILIAR DE SERVICIOS</v>
      </c>
      <c r="E14649" s="5" t="str">
        <f>IFERROR(VLOOKUP(A14649,'Base Prueba'!A:E,5,),"NO REGISTRA")</f>
        <v>LOGISTICA Y SERVICIOS GENERALES</v>
      </c>
    </row>
    <row r="14650" spans="1:5" ht="15.75" x14ac:dyDescent="0.25">
      <c r="A14650" s="14">
        <v>52290503</v>
      </c>
      <c r="B14650" s="2">
        <v>46141.874593981483</v>
      </c>
      <c r="C14650" s="3" t="str">
        <f>IFERROR(VLOOKUP(A14650,'Base Prueba'!A:C,3,),"NO REGISTRA")</f>
        <v>MARIA IDALIA RODRIGUEZ GONZALEZ</v>
      </c>
      <c r="D14650" s="4" t="str">
        <f>IFERROR(VLOOKUP(A14650,'Base Prueba'!A:D,4,),"NO REGISTRA")</f>
        <v>AUXILIAR DE SERVICIOS</v>
      </c>
      <c r="E14650" s="5" t="str">
        <f>IFERROR(VLOOKUP(A14650,'Base Prueba'!A:E,5,),"NO REGISTRA")</f>
        <v>LOGISTICA Y SERVICIOS GENERALES</v>
      </c>
    </row>
    <row r="14651" spans="1:5" ht="15.75" x14ac:dyDescent="0.25">
      <c r="A14651" s="14">
        <v>1019008046</v>
      </c>
      <c r="B14651" s="2">
        <v>46141.887033101855</v>
      </c>
      <c r="C14651" s="3" t="str">
        <f>IFERROR(VLOOKUP(A14651,'Base Prueba'!A:C,3,),"NO REGISTRA")</f>
        <v>JORGE ARMANDO CAMARGO GALVIS</v>
      </c>
      <c r="D14651" s="4" t="str">
        <f>IFERROR(VLOOKUP(A14651,'Base Prueba'!A:D,4,),"NO REGISTRA")</f>
        <v>DOCENTE DE MEDIO TIEMPO</v>
      </c>
      <c r="E14651" s="5" t="str">
        <f>IFERROR(VLOOKUP(A14651,'Base Prueba'!A:E,5,),"NO REGISTRA")</f>
        <v>NARRATIVAS DIGITALES Y AUDIOVISUALES</v>
      </c>
    </row>
    <row r="14652" spans="1:5" ht="15.75" x14ac:dyDescent="0.25">
      <c r="A14652" s="14">
        <v>80817377</v>
      </c>
      <c r="B14652" s="2">
        <v>46141.887772453701</v>
      </c>
      <c r="C14652" s="3" t="str">
        <f>IFERROR(VLOOKUP(A14652,'Base Prueba'!A:C,3,),"NO REGISTRA")</f>
        <v>OMAR ANDRES BONILLA ACOSTA</v>
      </c>
      <c r="D14652" s="4" t="str">
        <f>IFERROR(VLOOKUP(A14652,'Base Prueba'!A:D,4,),"NO REGISTRA")</f>
        <v>DIRECTOR DE PROGRAMAS DE INGENIERIA</v>
      </c>
      <c r="E14652" s="5" t="str">
        <f>IFERROR(VLOOKUP(A14652,'Base Prueba'!A:E,5,),"NO REGISTRA")</f>
        <v>FACULTAD DE CIENCIAS ECONOMICAS Y ADMINISTRATIVAS</v>
      </c>
    </row>
    <row r="14653" spans="1:5" ht="15.75" x14ac:dyDescent="0.25">
      <c r="A14653" s="14">
        <v>1032498759</v>
      </c>
      <c r="B14653" s="2">
        <v>46141.895297453702</v>
      </c>
      <c r="C14653" s="3" t="str">
        <f>IFERROR(VLOOKUP(A14653,'Base Prueba'!A:C,3,),"NO REGISTRA")</f>
        <v>ANDREA CATALINA GAVIRIA TORRES</v>
      </c>
      <c r="D14653" s="4" t="str">
        <f>IFERROR(VLOOKUP(A14653,'Base Prueba'!A:D,4,),"NO REGISTRA")</f>
        <v>AUXILIAR DE RECURSOS AUDIOVISUALES</v>
      </c>
      <c r="E14653" s="5" t="str">
        <f>IFERROR(VLOOKUP(A14653,'Base Prueba'!A:E,5,),"NO REGISTRA")</f>
        <v>OFICINA DE AUDIOVISUALES</v>
      </c>
    </row>
    <row r="14654" spans="1:5" ht="15.75" x14ac:dyDescent="0.25">
      <c r="A14654" s="14">
        <v>52885874</v>
      </c>
      <c r="B14654" s="2">
        <v>46141.896181365744</v>
      </c>
      <c r="C14654" s="3" t="str">
        <f>IFERROR(VLOOKUP(A14654,'Base Prueba'!A:C,3,),"NO REGISTRA")</f>
        <v>MARIBEL CAYCEDO</v>
      </c>
      <c r="D14654" s="4" t="str">
        <f>IFERROR(VLOOKUP(A14654,'Base Prueba'!A:D,4,),"NO REGISTRA")</f>
        <v>AUXILIAR DE SERVICIOS</v>
      </c>
      <c r="E14654" s="5" t="str">
        <f>IFERROR(VLOOKUP(A14654,'Base Prueba'!A:E,5,),"NO REGISTRA")</f>
        <v>LOGISTICA Y SERVICIOS GENERALES</v>
      </c>
    </row>
    <row r="14655" spans="1:5" ht="15.75" x14ac:dyDescent="0.25">
      <c r="A14655" s="14">
        <v>79433573</v>
      </c>
      <c r="B14655" s="2">
        <v>46141.905911574075</v>
      </c>
      <c r="C14655" s="3" t="str">
        <f>IFERROR(VLOOKUP(A14655,'Base Prueba'!A:C,3,),"NO REGISTRA")</f>
        <v>NELSON GUILLERMO GARCIA GAITAN</v>
      </c>
      <c r="D14655" s="4" t="str">
        <f>IFERROR(VLOOKUP(A14655,'Base Prueba'!A:D,4,),"NO REGISTRA")</f>
        <v>DOCENTE DE TIEMPO COMPLETO</v>
      </c>
      <c r="E14655" s="5" t="str">
        <f>IFERROR(VLOOKUP(A14655,'Base Prueba'!A:E,5,),"NO REGISTRA")</f>
        <v>UNIVERSITARIO COMUNICACION SOCIAL</v>
      </c>
    </row>
    <row r="14656" spans="1:5" ht="15.75" x14ac:dyDescent="0.25">
      <c r="A14656" s="14">
        <v>1018482392</v>
      </c>
      <c r="B14656" s="2">
        <v>46141.906928935183</v>
      </c>
      <c r="C14656" s="3" t="str">
        <f>IFERROR(VLOOKUP(A14656,'Base Prueba'!A:C,3,),"NO REGISTRA")</f>
        <v>RAQUEL YANETH SANDOVAL FORERO</v>
      </c>
      <c r="D14656" s="4" t="str">
        <f>IFERROR(VLOOKUP(A14656,'Base Prueba'!A:D,4,),"NO REGISTRA")</f>
        <v>AUXILIAR DE RECURSOS ACADEMICOS</v>
      </c>
      <c r="E14656" s="5" t="str">
        <f>IFERROR(VLOOKUP(A14656,'Base Prueba'!A:E,5,),"NO REGISTRA")</f>
        <v>RECURSOS ACADEMICOS</v>
      </c>
    </row>
    <row r="14657" spans="1:5" ht="15.75" x14ac:dyDescent="0.25">
      <c r="A14657" s="14">
        <v>80211886</v>
      </c>
      <c r="B14657" s="2">
        <v>46141.906987962961</v>
      </c>
      <c r="C14657" s="3" t="str">
        <f>IFERROR(VLOOKUP(A14657,'Base Prueba'!A:C,3,),"NO REGISTRA")</f>
        <v>EDWIN GIOVANNY QUIMBAY HIDALGO</v>
      </c>
      <c r="D14657" s="4" t="str">
        <f>IFERROR(VLOOKUP(A14657,'Base Prueba'!A:D,4,),"NO REGISTRA")</f>
        <v>LIDER DE RECURSOS ACADEMICOS</v>
      </c>
      <c r="E14657" s="5" t="str">
        <f>IFERROR(VLOOKUP(A14657,'Base Prueba'!A:E,5,),"NO REGISTRA")</f>
        <v>RECURSOS ACADEMICOS</v>
      </c>
    </row>
    <row r="14658" spans="1:5" ht="15.75" x14ac:dyDescent="0.25">
      <c r="A14658" s="14">
        <v>52782050</v>
      </c>
      <c r="B14658" s="2">
        <v>46141.907458449074</v>
      </c>
      <c r="C14658" s="3" t="str">
        <f>IFERROR(VLOOKUP(A14658,'Base Prueba'!A:C,3,),"NO REGISTRA")</f>
        <v>MELISSA AVENDAÑO TOCANCHON</v>
      </c>
      <c r="D14658" s="4" t="str">
        <f>IFERROR(VLOOKUP(A14658,'Base Prueba'!A:D,4,),"NO REGISTRA")</f>
        <v>DOCENTE DE MEDIO TIEMPO</v>
      </c>
      <c r="E14658" s="5" t="str">
        <f>IFERROR(VLOOKUP(A14658,'Base Prueba'!A:E,5,),"NO REGISTRA")</f>
        <v>NARRATIVAS DIGITALES Y AUDIOVISUALES</v>
      </c>
    </row>
    <row r="14659" spans="1:5" ht="15.75" x14ac:dyDescent="0.25">
      <c r="A14659" s="14">
        <v>52220354</v>
      </c>
      <c r="B14659" s="2">
        <v>46142.225159953705</v>
      </c>
      <c r="C14659" s="3" t="str">
        <f>IFERROR(VLOOKUP(A14659,'Base Prueba'!A:C,3,),"NO REGISTRA")</f>
        <v>ILSA BARAHONA POLO</v>
      </c>
      <c r="D14659" s="4" t="str">
        <f>IFERROR(VLOOKUP(A14659,'Base Prueba'!A:D,4,),"NO REGISTRA")</f>
        <v>AUXILIAR DE SERVICIOS</v>
      </c>
      <c r="E14659" s="5" t="str">
        <f>IFERROR(VLOOKUP(A14659,'Base Prueba'!A:E,5,),"NO REGISTRA")</f>
        <v>LOGISTICA Y SERVICIOS GENERALES</v>
      </c>
    </row>
    <row r="14660" spans="1:5" ht="15.75" x14ac:dyDescent="0.25">
      <c r="A14660" s="14">
        <v>1033724599</v>
      </c>
      <c r="B14660" s="2">
        <v>46142.231286805552</v>
      </c>
      <c r="C14660" s="3" t="str">
        <f>IFERROR(VLOOKUP(A14660,'Base Prueba'!A:C,3,),"NO REGISTRA")</f>
        <v>LUZ MARIA RAMIREZ RODRIGUEZ</v>
      </c>
      <c r="D14660" s="4" t="str">
        <f>IFERROR(VLOOKUP(A14660,'Base Prueba'!A:D,4,),"NO REGISTRA")</f>
        <v>AUXILIAR DE SERVICIOS</v>
      </c>
      <c r="E14660" s="5" t="str">
        <f>IFERROR(VLOOKUP(A14660,'Base Prueba'!A:E,5,),"NO REGISTRA")</f>
        <v>LOGISTICA Y SERVICIOS GENERALES</v>
      </c>
    </row>
    <row r="14661" spans="1:5" ht="15.75" x14ac:dyDescent="0.25">
      <c r="A14661" s="14">
        <v>52059516</v>
      </c>
      <c r="B14661" s="2">
        <v>46142.234219675927</v>
      </c>
      <c r="C14661" s="3" t="str">
        <f>IFERROR(VLOOKUP(A14661,'Base Prueba'!A:C,3,),"NO REGISTRA")</f>
        <v>YANETT AFANADOR AGUILAR</v>
      </c>
      <c r="D14661" s="4" t="str">
        <f>IFERROR(VLOOKUP(A14661,'Base Prueba'!A:D,4,),"NO REGISTRA")</f>
        <v>AUXILIAR DE SERVICIOS</v>
      </c>
      <c r="E14661" s="5" t="str">
        <f>IFERROR(VLOOKUP(A14661,'Base Prueba'!A:E,5,),"NO REGISTRA")</f>
        <v>LOGISTICA Y SERVICIOS GENERALES</v>
      </c>
    </row>
    <row r="14662" spans="1:5" ht="15.75" x14ac:dyDescent="0.25">
      <c r="A14662" s="14">
        <v>1473024</v>
      </c>
      <c r="B14662" s="2">
        <v>46142.242030787034</v>
      </c>
      <c r="C14662" s="3" t="str">
        <f>IFERROR(VLOOKUP(A14662,'Base Prueba'!A:C,3,),"NO REGISTRA")</f>
        <v>GUILLERMO MUÑOZ PAJOY</v>
      </c>
      <c r="D14662" s="4" t="str">
        <f>IFERROR(VLOOKUP(A14662,'Base Prueba'!A:D,4,),"NO REGISTRA")</f>
        <v>AUXILIAR DE SERVICIOS  GENERALES</v>
      </c>
      <c r="E14662" s="5" t="str">
        <f>IFERROR(VLOOKUP(A14662,'Base Prueba'!A:E,5,),"NO REGISTRA")</f>
        <v>LOGISTICA Y SERVICIOS GENERALES</v>
      </c>
    </row>
    <row r="14663" spans="1:5" ht="15.75" x14ac:dyDescent="0.25">
      <c r="A14663" s="14">
        <v>24175966</v>
      </c>
      <c r="B14663" s="2">
        <v>46142.242270023147</v>
      </c>
      <c r="C14663" s="3" t="str">
        <f>IFERROR(VLOOKUP(A14663,'Base Prueba'!A:C,3,),"NO REGISTRA")</f>
        <v>EUNICE MISE AYALA</v>
      </c>
      <c r="D14663" s="4" t="str">
        <f>IFERROR(VLOOKUP(A14663,'Base Prueba'!A:D,4,),"NO REGISTRA")</f>
        <v>AUXILIAR DE SERVICIOS</v>
      </c>
      <c r="E14663" s="5" t="str">
        <f>IFERROR(VLOOKUP(A14663,'Base Prueba'!A:E,5,),"NO REGISTRA")</f>
        <v>LOGISTICA Y SERVICIOS GENERALES</v>
      </c>
    </row>
    <row r="14664" spans="1:5" ht="15.75" x14ac:dyDescent="0.25">
      <c r="A14664" s="14">
        <v>51840480</v>
      </c>
      <c r="B14664" s="2">
        <v>46142.245357870372</v>
      </c>
      <c r="C14664" s="3" t="str">
        <f>IFERROR(VLOOKUP(A14664,'Base Prueba'!A:C,3,),"NO REGISTRA")</f>
        <v>OLGA GAVILAN BENAVIDES</v>
      </c>
      <c r="D14664" s="4" t="str">
        <f>IFERROR(VLOOKUP(A14664,'Base Prueba'!A:D,4,),"NO REGISTRA")</f>
        <v>AUXILIAR DE SERVICIOS</v>
      </c>
      <c r="E14664" s="5" t="str">
        <f>IFERROR(VLOOKUP(A14664,'Base Prueba'!A:E,5,),"NO REGISTRA")</f>
        <v>LOGISTICA Y SERVICIOS GENERALES</v>
      </c>
    </row>
    <row r="14665" spans="1:5" ht="15.75" x14ac:dyDescent="0.25">
      <c r="A14665" s="14">
        <v>1105681275</v>
      </c>
      <c r="B14665" s="2">
        <v>46142.24561701389</v>
      </c>
      <c r="C14665" s="3" t="str">
        <f>IFERROR(VLOOKUP(A14665,'Base Prueba'!A:C,3,),"NO REGISTRA")</f>
        <v>VICTORIA GUTIERREZ BARRIOS</v>
      </c>
      <c r="D14665" s="4" t="str">
        <f>IFERROR(VLOOKUP(A14665,'Base Prueba'!A:D,4,),"NO REGISTRA")</f>
        <v>AUXILIAR DE SERVICIOS</v>
      </c>
      <c r="E14665" s="5" t="str">
        <f>IFERROR(VLOOKUP(A14665,'Base Prueba'!A:E,5,),"NO REGISTRA")</f>
        <v>LOGISTICA Y SERVICIOS GENERALES</v>
      </c>
    </row>
    <row r="14666" spans="1:5" ht="15.75" x14ac:dyDescent="0.25">
      <c r="A14666" s="14">
        <v>79043674</v>
      </c>
      <c r="B14666" s="2">
        <v>46142.247206828702</v>
      </c>
      <c r="C14666" s="3" t="str">
        <f>IFERROR(VLOOKUP(A14666,'Base Prueba'!A:C,3,),"NO REGISTRA")</f>
        <v>PEDRO ANTONIO ACERO</v>
      </c>
      <c r="D14666" s="4" t="str">
        <f>IFERROR(VLOOKUP(A14666,'Base Prueba'!A:D,4,),"NO REGISTRA")</f>
        <v>SUPERVISOR DE SERVICIOS</v>
      </c>
      <c r="E14666" s="5" t="str">
        <f>IFERROR(VLOOKUP(A14666,'Base Prueba'!A:E,5,),"NO REGISTRA")</f>
        <v>LOGISTICA Y SERVICIOS GENERALES</v>
      </c>
    </row>
    <row r="14667" spans="1:5" ht="15.75" x14ac:dyDescent="0.25">
      <c r="A14667" s="14">
        <v>52034349</v>
      </c>
      <c r="B14667" s="2">
        <v>46142.247816550924</v>
      </c>
      <c r="C14667" s="3" t="str">
        <f>IFERROR(VLOOKUP(A14667,'Base Prueba'!A:C,3,),"NO REGISTRA")</f>
        <v>DIDILMA BARRERA BAREÑO</v>
      </c>
      <c r="D14667" s="4" t="str">
        <f>IFERROR(VLOOKUP(A14667,'Base Prueba'!A:D,4,),"NO REGISTRA")</f>
        <v>AUXILIAR DE SERVICIOS</v>
      </c>
      <c r="E14667" s="5" t="str">
        <f>IFERROR(VLOOKUP(A14667,'Base Prueba'!A:E,5,),"NO REGISTRA")</f>
        <v>LOGISTICA Y SERVICIOS GENERALES</v>
      </c>
    </row>
    <row r="14668" spans="1:5" ht="15.75" x14ac:dyDescent="0.25">
      <c r="A14668" s="14">
        <v>79313678</v>
      </c>
      <c r="B14668" s="2">
        <v>46142.251561111108</v>
      </c>
      <c r="C14668" s="3" t="str">
        <f>IFERROR(VLOOKUP(A14668,'Base Prueba'!A:C,3,),"NO REGISTRA")</f>
        <v>MARCO VINICIO RAMIREZ PEREIRA</v>
      </c>
      <c r="D14668" s="4" t="str">
        <f>IFERROR(VLOOKUP(A14668,'Base Prueba'!A:D,4,),"NO REGISTRA")</f>
        <v>TECNICO EN MANTENIMIENTO DE RECURSOS ACADEMICOS</v>
      </c>
      <c r="E14668" s="5" t="str">
        <f>IFERROR(VLOOKUP(A14668,'Base Prueba'!A:E,5,),"NO REGISTRA")</f>
        <v>RECURSOS ACADEMICOS</v>
      </c>
    </row>
    <row r="14669" spans="1:5" ht="15.75" x14ac:dyDescent="0.25">
      <c r="A14669" s="14">
        <v>72223001</v>
      </c>
      <c r="B14669" s="2">
        <v>46142.262019212962</v>
      </c>
      <c r="C14669" s="3" t="str">
        <f>IFERROR(VLOOKUP(A14669,'Base Prueba'!A:C,3,),"NO REGISTRA")</f>
        <v>JOSE AGUSTIN BLANCO MEJIA</v>
      </c>
      <c r="D14669" s="4" t="str">
        <f>IFERROR(VLOOKUP(A14669,'Base Prueba'!A:D,4,),"NO REGISTRA")</f>
        <v>ENTRENADOR DEL CENTRO DE ALTURAS</v>
      </c>
      <c r="E14669" s="5" t="str">
        <f>IFERROR(VLOOKUP(A14669,'Base Prueba'!A:E,5,),"NO REGISTRA")</f>
        <v>OFICINA DE PLANEACION Y GESTION DE LA CALIDAD</v>
      </c>
    </row>
    <row r="14670" spans="1:5" ht="15.75" x14ac:dyDescent="0.25">
      <c r="A14670" s="14">
        <v>1005927138</v>
      </c>
      <c r="B14670" s="2">
        <v>46142.265103356483</v>
      </c>
      <c r="C14670" s="3" t="str">
        <f>IFERROR(VLOOKUP(A14670,'Base Prueba'!A:C,3,),"NO REGISTRA")</f>
        <v>MARLON YEINER MEJIA ACOSTA</v>
      </c>
      <c r="D14670" s="4" t="str">
        <f>IFERROR(VLOOKUP(A14670,'Base Prueba'!A:D,4,),"NO REGISTRA")</f>
        <v>AUXILIAR  DE MANTENIMIENTO</v>
      </c>
      <c r="E14670" s="5" t="str">
        <f>IFERROR(VLOOKUP(A14670,'Base Prueba'!A:E,5,),"NO REGISTRA")</f>
        <v>LOGISTICA Y SERVICIOS GENERALES</v>
      </c>
    </row>
    <row r="14671" spans="1:5" ht="15.75" x14ac:dyDescent="0.25">
      <c r="A14671" s="14">
        <v>7563945</v>
      </c>
      <c r="B14671" s="2">
        <v>46142.279932060184</v>
      </c>
      <c r="C14671" s="3" t="str">
        <f>IFERROR(VLOOKUP(A14671,'Base Prueba'!A:C,3,),"NO REGISTRA")</f>
        <v>NESTOR FABIO OSPINA RIVERA</v>
      </c>
      <c r="D14671" s="4" t="str">
        <f>IFERROR(VLOOKUP(A14671,'Base Prueba'!A:D,4,),"NO REGISTRA")</f>
        <v>AUXILIAR  DE MANTENIMIENTO</v>
      </c>
      <c r="E14671" s="5" t="str">
        <f>IFERROR(VLOOKUP(A14671,'Base Prueba'!A:E,5,),"NO REGISTRA")</f>
        <v>LOGISTICA Y SERVICIOS GENERALES</v>
      </c>
    </row>
    <row r="14672" spans="1:5" ht="15.75" x14ac:dyDescent="0.25">
      <c r="A14672" s="14">
        <v>19488606</v>
      </c>
      <c r="B14672" s="2">
        <v>46142.280277314814</v>
      </c>
      <c r="C14672" s="3" t="str">
        <f>IFERROR(VLOOKUP(A14672,'Base Prueba'!A:C,3,),"NO REGISTRA")</f>
        <v>ARISTARCO LOPEZ TALERO</v>
      </c>
      <c r="D14672" s="4" t="str">
        <f>IFERROR(VLOOKUP(A14672,'Base Prueba'!A:D,4,),"NO REGISTRA")</f>
        <v>OFICIAL DE MANTENIMIENTO</v>
      </c>
      <c r="E14672" s="5" t="str">
        <f>IFERROR(VLOOKUP(A14672,'Base Prueba'!A:E,5,),"NO REGISTRA")</f>
        <v>LOGISTICA Y SERVICIOS GENERALES</v>
      </c>
    </row>
    <row r="14673" spans="1:5" ht="15.75" x14ac:dyDescent="0.25">
      <c r="A14673" s="14">
        <v>1000283508</v>
      </c>
      <c r="B14673" s="2">
        <v>46142.28429502315</v>
      </c>
      <c r="C14673" s="3" t="str">
        <f>IFERROR(VLOOKUP(A14673,'Base Prueba'!A:C,3,),"NO REGISTRA")</f>
        <v>SARA VALENTINA CHACON ZAPATA</v>
      </c>
      <c r="D14673" s="4" t="str">
        <f>IFERROR(VLOOKUP(A14673,'Base Prueba'!A:D,4,),"NO REGISTRA")</f>
        <v>AUXILIAR DE RECURSOS AUDIOVISUALES</v>
      </c>
      <c r="E14673" s="5" t="str">
        <f>IFERROR(VLOOKUP(A14673,'Base Prueba'!A:E,5,),"NO REGISTRA")</f>
        <v>OFICINA DE AUDIOVISUALES</v>
      </c>
    </row>
    <row r="14674" spans="1:5" ht="15.75" x14ac:dyDescent="0.25">
      <c r="A14674" s="14">
        <v>1073150473</v>
      </c>
      <c r="B14674" s="2">
        <v>46142.285264814818</v>
      </c>
      <c r="C14674" s="3" t="str">
        <f>IFERROR(VLOOKUP(A14674,'Base Prueba'!A:C,3,),"NO REGISTRA")</f>
        <v>DIANA STELLA MELGAREJO MUÑOZ</v>
      </c>
      <c r="D14674" s="4" t="str">
        <f>IFERROR(VLOOKUP(A14674,'Base Prueba'!A:D,4,),"NO REGISTRA")</f>
        <v>DOCENTE DE MEDIO TIEMPO</v>
      </c>
      <c r="E14674" s="5" t="str">
        <f>IFERROR(VLOOKUP(A14674,'Base Prueba'!A:E,5,),"NO REGISTRA")</f>
        <v>TECNICA EN FOTOGRAFIA</v>
      </c>
    </row>
    <row r="14675" spans="1:5" ht="15.75" x14ac:dyDescent="0.25">
      <c r="A14675" s="14">
        <v>80189815</v>
      </c>
      <c r="B14675" s="2">
        <v>46142.28535810185</v>
      </c>
      <c r="C14675" s="3" t="str">
        <f>IFERROR(VLOOKUP(A14675,'Base Prueba'!A:C,3,),"NO REGISTRA")</f>
        <v>JUAN MANUEL DIAZ SOSA</v>
      </c>
      <c r="D14675" s="4" t="str">
        <f>IFERROR(VLOOKUP(A14675,'Base Prueba'!A:D,4,),"NO REGISTRA")</f>
        <v>AUXILIAR DE RECURSOS AUDIOVISUALES</v>
      </c>
      <c r="E14675" s="5" t="str">
        <f>IFERROR(VLOOKUP(A14675,'Base Prueba'!A:E,5,),"NO REGISTRA")</f>
        <v>OFICINA DE AUDIOVISUALES</v>
      </c>
    </row>
    <row r="14676" spans="1:5" ht="15.75" x14ac:dyDescent="0.25">
      <c r="A14676" s="14">
        <v>1090495027</v>
      </c>
      <c r="B14676" s="2">
        <v>46142.288472106484</v>
      </c>
      <c r="C14676" s="3" t="str">
        <f>IFERROR(VLOOKUP(A14676,'Base Prueba'!A:C,3,),"NO REGISTRA")</f>
        <v>JHOBANY ALBERTO VACA LARGO</v>
      </c>
      <c r="D14676" s="4" t="str">
        <f>IFERROR(VLOOKUP(A14676,'Base Prueba'!A:D,4,),"NO REGISTRA")</f>
        <v>ENTRENADOR DEL CENTRO DE ALTURAS</v>
      </c>
      <c r="E14676" s="5" t="str">
        <f>IFERROR(VLOOKUP(A14676,'Base Prueba'!A:E,5,),"NO REGISTRA")</f>
        <v>OFICINA DE PLANEACION Y GESTION DE LA CALIDAD</v>
      </c>
    </row>
    <row r="14677" spans="1:5" ht="15.75" x14ac:dyDescent="0.25">
      <c r="A14677" s="14">
        <v>1032427103</v>
      </c>
      <c r="B14677" s="2">
        <v>46142.289130671299</v>
      </c>
      <c r="C14677" s="3" t="str">
        <f>IFERROR(VLOOKUP(A14677,'Base Prueba'!A:C,3,),"NO REGISTRA")</f>
        <v>KATHERIN QUINTERO ZUÑIGA</v>
      </c>
      <c r="D14677" s="4" t="str">
        <f>IFERROR(VLOOKUP(A14677,'Base Prueba'!A:D,4,),"NO REGISTRA")</f>
        <v>DOCENTE DE TIEMPO COMPLETO</v>
      </c>
      <c r="E14677" s="5" t="str">
        <f>IFERROR(VLOOKUP(A14677,'Base Prueba'!A:E,5,),"NO REGISTRA")</f>
        <v>TECNICA EN FOTOGRAFIA</v>
      </c>
    </row>
    <row r="14678" spans="1:5" ht="15.75" x14ac:dyDescent="0.25">
      <c r="A14678" s="14">
        <v>52782050</v>
      </c>
      <c r="B14678" s="2">
        <v>46142.29036215278</v>
      </c>
      <c r="C14678" s="3" t="str">
        <f>IFERROR(VLOOKUP(A14678,'Base Prueba'!A:C,3,),"NO REGISTRA")</f>
        <v>MELISSA AVENDAÑO TOCANCHON</v>
      </c>
      <c r="D14678" s="4" t="str">
        <f>IFERROR(VLOOKUP(A14678,'Base Prueba'!A:D,4,),"NO REGISTRA")</f>
        <v>DOCENTE DE MEDIO TIEMPO</v>
      </c>
      <c r="E14678" s="5" t="str">
        <f>IFERROR(VLOOKUP(A14678,'Base Prueba'!A:E,5,),"NO REGISTRA")</f>
        <v>NARRATIVAS DIGITALES Y AUDIOVISUALES</v>
      </c>
    </row>
    <row r="14679" spans="1:5" ht="15.75" x14ac:dyDescent="0.25">
      <c r="A14679" s="14">
        <v>52776481</v>
      </c>
      <c r="B14679" s="2">
        <v>46142.290894444443</v>
      </c>
      <c r="C14679" s="3" t="str">
        <f>IFERROR(VLOOKUP(A14679,'Base Prueba'!A:C,3,),"NO REGISTRA")</f>
        <v>LESLY DAYANA GONZALEZ FAJARDO</v>
      </c>
      <c r="D14679" s="4" t="str">
        <f>IFERROR(VLOOKUP(A14679,'Base Prueba'!A:D,4,),"NO REGISTRA")</f>
        <v>DOCENTE DE TIEMPO COMPLETO</v>
      </c>
      <c r="E14679" s="5" t="str">
        <f>IFERROR(VLOOKUP(A14679,'Base Prueba'!A:E,5,),"NO REGISTRA")</f>
        <v>TECNOLOGÍA EN PRODUCCIÓN DE MEDIOS AUDIOVISUALES</v>
      </c>
    </row>
    <row r="14680" spans="1:5" ht="15.75" x14ac:dyDescent="0.25">
      <c r="A14680" s="14">
        <v>79946416</v>
      </c>
      <c r="B14680" s="2">
        <v>46142.290952662035</v>
      </c>
      <c r="C14680" s="3" t="str">
        <f>IFERROR(VLOOKUP(A14680,'Base Prueba'!A:C,3,),"NO REGISTRA")</f>
        <v>ALBERTO HERNAN SEGURA ABRIL</v>
      </c>
      <c r="D14680" s="4" t="str">
        <f>IFERROR(VLOOKUP(A14680,'Base Prueba'!A:D,4,),"NO REGISTRA")</f>
        <v>DOCENTE DE TIEMPO COMPLETO</v>
      </c>
      <c r="E14680" s="5" t="str">
        <f>IFERROR(VLOOKUP(A14680,'Base Prueba'!A:E,5,),"NO REGISTRA")</f>
        <v>TECNOLOGÍA EN PRODUCCIÓN DE MEDIOS AUDIOVISUALES</v>
      </c>
    </row>
    <row r="14681" spans="1:5" ht="15.75" x14ac:dyDescent="0.25">
      <c r="A14681" s="14">
        <v>1032361262</v>
      </c>
      <c r="B14681" s="2">
        <v>46142.291163888891</v>
      </c>
      <c r="C14681" s="3" t="str">
        <f>IFERROR(VLOOKUP(A14681,'Base Prueba'!A:C,3,),"NO REGISTRA")</f>
        <v>CAMILO  ANDRES BALLESTEROS SANABRIA</v>
      </c>
      <c r="D14681" s="4" t="str">
        <f>IFERROR(VLOOKUP(A14681,'Base Prueba'!A:D,4,),"NO REGISTRA")</f>
        <v>DOCENTE DE MEDIO TIEMPO</v>
      </c>
      <c r="E14681" s="5" t="str">
        <f>IFERROR(VLOOKUP(A14681,'Base Prueba'!A:E,5,),"NO REGISTRA")</f>
        <v>TECNICA EN FOTOGRAFIA</v>
      </c>
    </row>
    <row r="14682" spans="1:5" ht="15.75" x14ac:dyDescent="0.25">
      <c r="A14682" s="14">
        <v>79312652</v>
      </c>
      <c r="B14682" s="2">
        <v>46142.291324652775</v>
      </c>
      <c r="C14682" s="3" t="str">
        <f>IFERROR(VLOOKUP(A14682,'Base Prueba'!A:C,3,),"NO REGISTRA")</f>
        <v>JOSE ALVARO LARA MANOSALVA</v>
      </c>
      <c r="D14682" s="4" t="str">
        <f>IFERROR(VLOOKUP(A14682,'Base Prueba'!A:D,4,),"NO REGISTRA")</f>
        <v>DOCENTE DE TIEMPO COMPLETO</v>
      </c>
      <c r="E14682" s="5" t="str">
        <f>IFERROR(VLOOKUP(A14682,'Base Prueba'!A:E,5,),"NO REGISTRA")</f>
        <v>UNIVERSITARIO ADMINISTRACION DE EMPRESAS</v>
      </c>
    </row>
    <row r="14683" spans="1:5" ht="15.75" x14ac:dyDescent="0.25">
      <c r="A14683" s="14">
        <v>1019116766</v>
      </c>
      <c r="B14683" s="2">
        <v>46142.293687731479</v>
      </c>
      <c r="C14683" s="3" t="str">
        <f>IFERROR(VLOOKUP(A14683,'Base Prueba'!A:C,3,),"NO REGISTRA")</f>
        <v>IVAN FERNEY MONTOYA BOLAÑOS</v>
      </c>
      <c r="D14683" s="4" t="str">
        <f>IFERROR(VLOOKUP(A14683,'Base Prueba'!A:D,4,),"NO REGISTRA")</f>
        <v>DOCENTE DE TIEMPO COMPLETO</v>
      </c>
      <c r="E14683" s="5" t="str">
        <f>IFERROR(VLOOKUP(A14683,'Base Prueba'!A:E,5,),"NO REGISTRA")</f>
        <v>UNIVERSITARIO EN TURISMO Y GASTRONOMIA</v>
      </c>
    </row>
    <row r="14684" spans="1:5" ht="15.75" x14ac:dyDescent="0.25">
      <c r="A14684" s="14">
        <v>248294</v>
      </c>
      <c r="B14684" s="2">
        <v>46142.294201273151</v>
      </c>
      <c r="C14684" s="3" t="str">
        <f>IFERROR(VLOOKUP(A14684,'Base Prueba'!A:C,3,),"NO REGISTRA")</f>
        <v>WALTER NATALIO VALDEZ MONTAÑEZ</v>
      </c>
      <c r="D14684" s="4" t="str">
        <f>IFERROR(VLOOKUP(A14684,'Base Prueba'!A:D,4,),"NO REGISTRA")</f>
        <v>DOCENTE DE TIEMPO COMPLETO</v>
      </c>
      <c r="E14684" s="5" t="str">
        <f>IFERROR(VLOOKUP(A14684,'Base Prueba'!A:E,5,),"NO REGISTRA")</f>
        <v>UNIVERSITARIO EN TURISMO Y GASTRONOMIA</v>
      </c>
    </row>
    <row r="14685" spans="1:5" ht="15.75" x14ac:dyDescent="0.25">
      <c r="A14685" s="14">
        <v>1023965965</v>
      </c>
      <c r="B14685" s="2">
        <v>46142.29465462963</v>
      </c>
      <c r="C14685" s="3" t="str">
        <f>IFERROR(VLOOKUP(A14685,'Base Prueba'!A:C,3,),"NO REGISTRA")</f>
        <v>EDISON ALEJANDRO SALAZAR HERNANDEZ</v>
      </c>
      <c r="D14685" s="4" t="str">
        <f>IFERROR(VLOOKUP(A14685,'Base Prueba'!A:D,4,),"NO REGISTRA")</f>
        <v>DOCENTE DE MEDIO TIEMPO</v>
      </c>
      <c r="E14685" s="5" t="str">
        <f>IFERROR(VLOOKUP(A14685,'Base Prueba'!A:E,5,),"NO REGISTRA")</f>
        <v>NARRATIVAS DIGITALES Y AUDIOVISUALES</v>
      </c>
    </row>
    <row r="14686" spans="1:5" ht="15.75" x14ac:dyDescent="0.25">
      <c r="A14686" s="14">
        <v>11189740</v>
      </c>
      <c r="B14686" s="2">
        <v>46142.294937500003</v>
      </c>
      <c r="C14686" s="3" t="str">
        <f>IFERROR(VLOOKUP(A14686,'Base Prueba'!A:C,3,),"NO REGISTRA")</f>
        <v>FERNEY ALARCON AGUIRRE</v>
      </c>
      <c r="D14686" s="4" t="str">
        <f>IFERROR(VLOOKUP(A14686,'Base Prueba'!A:D,4,),"NO REGISTRA")</f>
        <v>DOCENTE DE TIEMPO COMPLETO</v>
      </c>
      <c r="E14686" s="5" t="str">
        <f>IFERROR(VLOOKUP(A14686,'Base Prueba'!A:E,5,),"NO REGISTRA")</f>
        <v>UNIVERSITARIO ADMINISTRACION DE EMPRESAS</v>
      </c>
    </row>
    <row r="14687" spans="1:5" ht="15.75" x14ac:dyDescent="0.25">
      <c r="A14687" s="14">
        <v>1193376686</v>
      </c>
      <c r="B14687" s="2">
        <v>46142.294998263889</v>
      </c>
      <c r="C14687" s="3" t="str">
        <f>IFERROR(VLOOKUP(A14687,'Base Prueba'!A:C,3,),"NO REGISTRA")</f>
        <v>STEVEN FERNANDO CORRECHA PERDOMO</v>
      </c>
      <c r="D14687" s="4" t="str">
        <f>IFERROR(VLOOKUP(A14687,'Base Prueba'!A:D,4,),"NO REGISTRA")</f>
        <v>AUXILIAR  DE MANTENIMIENTO</v>
      </c>
      <c r="E14687" s="5" t="str">
        <f>IFERROR(VLOOKUP(A14687,'Base Prueba'!A:E,5,),"NO REGISTRA")</f>
        <v>LOGISTICA Y SERVICIOS GENERALES</v>
      </c>
    </row>
    <row r="14688" spans="1:5" ht="15.75" x14ac:dyDescent="0.25">
      <c r="A14688" s="14">
        <v>1000692621</v>
      </c>
      <c r="B14688" s="2">
        <v>46142.296014814812</v>
      </c>
      <c r="C14688" s="3" t="str">
        <f>IFERROR(VLOOKUP(A14688,'Base Prueba'!A:C,3,),"NO REGISTRA")</f>
        <v>ANGIE KATERINE SALAMANCA PEÑUELA</v>
      </c>
      <c r="D14688" s="4" t="str">
        <f>IFERROR(VLOOKUP(A14688,'Base Prueba'!A:D,4,),"NO REGISTRA")</f>
        <v>ASISTENTE ADMINISTRATIVA CEA</v>
      </c>
      <c r="E14688" s="5" t="str">
        <f>IFERROR(VLOOKUP(A14688,'Base Prueba'!A:E,5,),"NO REGISTRA")</f>
        <v>OFICINA DE PLANEACION Y GESTION DE LA CALIDAD</v>
      </c>
    </row>
    <row r="14689" spans="1:5" ht="15.75" x14ac:dyDescent="0.25">
      <c r="A14689" s="14">
        <v>1024549760</v>
      </c>
      <c r="B14689" s="2">
        <v>46142.297698842594</v>
      </c>
      <c r="C14689" s="3" t="str">
        <f>IFERROR(VLOOKUP(A14689,'Base Prueba'!A:C,3,),"NO REGISTRA")</f>
        <v>FRANCY YISETH JAIMES NEIRA</v>
      </c>
      <c r="D14689" s="4" t="str">
        <f>IFERROR(VLOOKUP(A14689,'Base Prueba'!A:D,4,),"NO REGISTRA")</f>
        <v>SECRETARIA ACADEMICA - ADMINISTRATIVA DE FACULTAD</v>
      </c>
      <c r="E14689" s="5" t="str">
        <f>IFERROR(VLOOKUP(A14689,'Base Prueba'!A:E,5,),"NO REGISTRA")</f>
        <v>FACULTAD DE COMINICACIÓN PERIODISMO Y ARTES</v>
      </c>
    </row>
    <row r="14690" spans="1:5" ht="15.75" x14ac:dyDescent="0.25">
      <c r="A14690" s="14">
        <v>1026252093</v>
      </c>
      <c r="B14690" s="2">
        <v>46142.299212152779</v>
      </c>
      <c r="C14690" s="3" t="str">
        <f>IFERROR(VLOOKUP(A14690,'Base Prueba'!A:C,3,),"NO REGISTRA")</f>
        <v>NADIA ROJAS MUÑOZ</v>
      </c>
      <c r="D14690" s="4" t="str">
        <f>IFERROR(VLOOKUP(A14690,'Base Prueba'!A:D,4,),"NO REGISTRA")</f>
        <v>DOCENTE DE TIEMPO COMPLETO</v>
      </c>
      <c r="E14690" s="5" t="str">
        <f>IFERROR(VLOOKUP(A14690,'Base Prueba'!A:E,5,),"NO REGISTRA")</f>
        <v>UNIVERSITARIO COMUNICACION SOCIAL</v>
      </c>
    </row>
    <row r="14691" spans="1:5" ht="15.75" x14ac:dyDescent="0.25">
      <c r="A14691" s="14">
        <v>1026261012</v>
      </c>
      <c r="B14691" s="2">
        <v>46142.29933159722</v>
      </c>
      <c r="C14691" s="3" t="str">
        <f>IFERROR(VLOOKUP(A14691,'Base Prueba'!A:C,3,),"NO REGISTRA")</f>
        <v>LUIS FELIPE NAVARRETE ECHEVERRIA</v>
      </c>
      <c r="D14691" s="4" t="str">
        <f>IFERROR(VLOOKUP(A14691,'Base Prueba'!A:D,4,),"NO REGISTRA")</f>
        <v>DOCENTE DE TIEMPO COMPLETO</v>
      </c>
      <c r="E14691" s="5" t="str">
        <f>IFERROR(VLOOKUP(A14691,'Base Prueba'!A:E,5,),"NO REGISTRA")</f>
        <v>UNIVERSITARIO COMUNICACION SOCIAL</v>
      </c>
    </row>
    <row r="14692" spans="1:5" ht="15.75" x14ac:dyDescent="0.25">
      <c r="A14692" s="14">
        <v>1014200970</v>
      </c>
      <c r="B14692" s="2">
        <v>46142.299712037035</v>
      </c>
      <c r="C14692" s="3" t="str">
        <f>IFERROR(VLOOKUP(A14692,'Base Prueba'!A:C,3,),"NO REGISTRA")</f>
        <v>MARILYN GAITAN HERRERA</v>
      </c>
      <c r="D14692" s="4" t="str">
        <f>IFERROR(VLOOKUP(A14692,'Base Prueba'!A:D,4,),"NO REGISTRA")</f>
        <v>DOCENTE DE MEDIO TIEMPO</v>
      </c>
      <c r="E14692" s="5" t="str">
        <f>IFERROR(VLOOKUP(A14692,'Base Prueba'!A:E,5,),"NO REGISTRA")</f>
        <v>UNIDAD DE IDIOMAS</v>
      </c>
    </row>
    <row r="14693" spans="1:5" ht="15.75" x14ac:dyDescent="0.25">
      <c r="A14693" s="14">
        <v>1014215096</v>
      </c>
      <c r="B14693" s="2">
        <v>46142.300051273145</v>
      </c>
      <c r="C14693" s="3" t="str">
        <f>IFERROR(VLOOKUP(A14693,'Base Prueba'!A:C,3,),"NO REGISTRA")</f>
        <v>ALEXANDER BELTRAN AGUILERA</v>
      </c>
      <c r="D14693" s="4" t="str">
        <f>IFERROR(VLOOKUP(A14693,'Base Prueba'!A:D,4,),"NO REGISTRA")</f>
        <v>DOCENTE DE TIEMPO COMPLETO</v>
      </c>
      <c r="E14693" s="5" t="str">
        <f>IFERROR(VLOOKUP(A14693,'Base Prueba'!A:E,5,),"NO REGISTRA")</f>
        <v>UNIVERSITARIO EN TURISMO Y GASTRONOMIA</v>
      </c>
    </row>
    <row r="14694" spans="1:5" ht="15.75" x14ac:dyDescent="0.25">
      <c r="A14694" s="14">
        <v>1019008046</v>
      </c>
      <c r="B14694" s="2">
        <v>46142.301720949072</v>
      </c>
      <c r="C14694" s="3" t="str">
        <f>IFERROR(VLOOKUP(A14694,'Base Prueba'!A:C,3,),"NO REGISTRA")</f>
        <v>JORGE ARMANDO CAMARGO GALVIS</v>
      </c>
      <c r="D14694" s="4" t="str">
        <f>IFERROR(VLOOKUP(A14694,'Base Prueba'!A:D,4,),"NO REGISTRA")</f>
        <v>DOCENTE DE MEDIO TIEMPO</v>
      </c>
      <c r="E14694" s="5" t="str">
        <f>IFERROR(VLOOKUP(A14694,'Base Prueba'!A:E,5,),"NO REGISTRA")</f>
        <v>NARRATIVAS DIGITALES Y AUDIOVISUALES</v>
      </c>
    </row>
    <row r="14695" spans="1:5" ht="15.75" x14ac:dyDescent="0.25">
      <c r="A14695" s="14">
        <v>11318253</v>
      </c>
      <c r="B14695" s="2">
        <v>46142.302643171293</v>
      </c>
      <c r="C14695" s="3" t="str">
        <f>IFERROR(VLOOKUP(A14695,'Base Prueba'!A:C,3,),"NO REGISTRA")</f>
        <v>RODRIGO RODRIGUEZ</v>
      </c>
      <c r="D14695" s="4" t="str">
        <f>IFERROR(VLOOKUP(A14695,'Base Prueba'!A:D,4,),"NO REGISTRA")</f>
        <v>APRENDIZ UNIVERSITARIO</v>
      </c>
      <c r="E14695" s="5" t="str">
        <f>IFERROR(VLOOKUP(A14695,'Base Prueba'!A:E,5,),"NO REGISTRA")</f>
        <v>CENTRO DE GESTION DOCUMENTAL</v>
      </c>
    </row>
    <row r="14696" spans="1:5" ht="15.75" x14ac:dyDescent="0.25">
      <c r="A14696" s="14">
        <v>19461924</v>
      </c>
      <c r="B14696" s="2">
        <v>46142.305578819447</v>
      </c>
      <c r="C14696" s="3" t="str">
        <f>IFERROR(VLOOKUP(A14696,'Base Prueba'!A:C,3,),"NO REGISTRA")</f>
        <v>ORLANDO ALBERTO ORTIZ SANCHEZ</v>
      </c>
      <c r="D14696" s="4" t="str">
        <f>IFERROR(VLOOKUP(A14696,'Base Prueba'!A:D,4,),"NO REGISTRA")</f>
        <v>DOCENTE DE TIEMPO COMPLETO</v>
      </c>
      <c r="E14696" s="5" t="str">
        <f>IFERROR(VLOOKUP(A14696,'Base Prueba'!A:E,5,),"NO REGISTRA")</f>
        <v>AREA DE CIENCIAS BASICAS</v>
      </c>
    </row>
    <row r="14697" spans="1:5" ht="15.75" x14ac:dyDescent="0.25">
      <c r="A14697" s="14">
        <v>1010189117</v>
      </c>
      <c r="B14697" s="2">
        <v>46142.306999768516</v>
      </c>
      <c r="C14697" s="3" t="str">
        <f>IFERROR(VLOOKUP(A14697,'Base Prueba'!A:C,3,),"NO REGISTRA")</f>
        <v>ADRIANA PAOLA CARVAJAL TARAZONA</v>
      </c>
      <c r="D14697" s="4" t="str">
        <f>IFERROR(VLOOKUP(A14697,'Base Prueba'!A:D,4,),"NO REGISTRA")</f>
        <v>DOCENTE DE MEDIO TIEMPO</v>
      </c>
      <c r="E14697" s="5" t="str">
        <f>IFERROR(VLOOKUP(A14697,'Base Prueba'!A:E,5,),"NO REGISTRA")</f>
        <v>UNIVERSITARIO COMUNICACION SOCIAL</v>
      </c>
    </row>
    <row r="14698" spans="1:5" ht="15.75" x14ac:dyDescent="0.25">
      <c r="A14698" s="14">
        <v>1026597443</v>
      </c>
      <c r="B14698" s="2">
        <v>46142.308060648145</v>
      </c>
      <c r="C14698" s="3" t="str">
        <f>IFERROR(VLOOKUP(A14698,'Base Prueba'!A:C,3,),"NO REGISTRA")</f>
        <v>SERGIO ALEXANDER VERA GARCIA</v>
      </c>
      <c r="D14698" s="4" t="str">
        <f>IFERROR(VLOOKUP(A14698,'Base Prueba'!A:D,4,),"NO REGISTRA")</f>
        <v>AUXILIAR ELECTRICO</v>
      </c>
      <c r="E14698" s="5" t="str">
        <f>IFERROR(VLOOKUP(A14698,'Base Prueba'!A:E,5,),"NO REGISTRA")</f>
        <v>LOGISTICA Y SERVICIOS GENERALES</v>
      </c>
    </row>
    <row r="14699" spans="1:5" ht="15.75" x14ac:dyDescent="0.25">
      <c r="A14699" s="14">
        <v>79918292</v>
      </c>
      <c r="B14699" s="2">
        <v>46142.310756944447</v>
      </c>
      <c r="C14699" s="3" t="str">
        <f>IFERROR(VLOOKUP(A14699,'Base Prueba'!A:C,3,),"NO REGISTRA")</f>
        <v>GABRIEL ALBERTO MORENO MONROY</v>
      </c>
      <c r="D14699" s="4" t="str">
        <f>IFERROR(VLOOKUP(A14699,'Base Prueba'!A:D,4,),"NO REGISTRA")</f>
        <v>DOCENTE DE MEDIO TIEMPO</v>
      </c>
      <c r="E14699" s="5" t="str">
        <f>IFERROR(VLOOKUP(A14699,'Base Prueba'!A:E,5,),"NO REGISTRA")</f>
        <v>TECNOLOGIA EN COMERCIO Y NEGOCIOS INTERNACIONALES</v>
      </c>
    </row>
    <row r="14700" spans="1:5" ht="15.75" x14ac:dyDescent="0.25">
      <c r="A14700" s="14">
        <v>80725196</v>
      </c>
      <c r="B14700" s="2">
        <v>46142.311100462961</v>
      </c>
      <c r="C14700" s="3" t="str">
        <f>IFERROR(VLOOKUP(A14700,'Base Prueba'!A:C,3,),"NO REGISTRA")</f>
        <v>YEISON YOSET TOVAR BARBOSA</v>
      </c>
      <c r="D14700" s="4" t="str">
        <f>IFERROR(VLOOKUP(A14700,'Base Prueba'!A:D,4,),"NO REGISTRA")</f>
        <v>LIDER GESTION DOCUMENTAL</v>
      </c>
      <c r="E14700" s="5" t="str">
        <f>IFERROR(VLOOKUP(A14700,'Base Prueba'!A:E,5,),"NO REGISTRA")</f>
        <v>CENTRO DE GESTION DOCUMENTAL</v>
      </c>
    </row>
    <row r="14701" spans="1:5" ht="15.75" x14ac:dyDescent="0.25">
      <c r="A14701" s="14">
        <v>1000218614</v>
      </c>
      <c r="B14701" s="2">
        <v>46142.316628009263</v>
      </c>
      <c r="C14701" s="3" t="str">
        <f>IFERROR(VLOOKUP(A14701,'Base Prueba'!A:C,3,),"NO REGISTRA")</f>
        <v>SEBASTIAN DAVID MELO DIAZ</v>
      </c>
      <c r="D14701" s="4" t="str">
        <f>IFERROR(VLOOKUP(A14701,'Base Prueba'!A:D,4,),"NO REGISTRA")</f>
        <v>ANALISTA DE SISTEMAS</v>
      </c>
      <c r="E14701" s="5" t="str">
        <f>IFERROR(VLOOKUP(A14701,'Base Prueba'!A:E,5,),"NO REGISTRA")</f>
        <v>DEPARTAMENTO DE INFORMATICA Y TECNOLOGIA</v>
      </c>
    </row>
    <row r="14702" spans="1:5" ht="15.75" x14ac:dyDescent="0.25">
      <c r="A14702" s="14">
        <v>52809135</v>
      </c>
      <c r="B14702" s="2">
        <v>46142.323060879629</v>
      </c>
      <c r="C14702" s="3" t="str">
        <f>IFERROR(VLOOKUP(A14702,'Base Prueba'!A:C,3,),"NO REGISTRA")</f>
        <v>PAOLA ANDREA CABEZAS GARCIA</v>
      </c>
      <c r="D14702" s="4" t="str">
        <f>IFERROR(VLOOKUP(A14702,'Base Prueba'!A:D,4,),"NO REGISTRA")</f>
        <v>LIDER DE GRADUADOS Y EMPLEABILIDAD</v>
      </c>
      <c r="E14702" s="5" t="str">
        <f>IFERROR(VLOOKUP(A14702,'Base Prueba'!A:E,5,),"NO REGISTRA")</f>
        <v>DIRECCION DE BIENESTAR INSTITUCIONAL</v>
      </c>
    </row>
    <row r="14703" spans="1:5" ht="15.75" x14ac:dyDescent="0.25">
      <c r="A14703" s="14">
        <v>79624306</v>
      </c>
      <c r="B14703" s="2">
        <v>46142.323771296295</v>
      </c>
      <c r="C14703" s="3" t="str">
        <f>IFERROR(VLOOKUP(A14703,'Base Prueba'!A:C,3,),"NO REGISTRA")</f>
        <v>NELSON MONGUA PEDREROS</v>
      </c>
      <c r="D14703" s="4" t="str">
        <f>IFERROR(VLOOKUP(A14703,'Base Prueba'!A:D,4,),"NO REGISTRA")</f>
        <v>ADMINISTRADOR DE REDES</v>
      </c>
      <c r="E14703" s="5" t="str">
        <f>IFERROR(VLOOKUP(A14703,'Base Prueba'!A:E,5,),"NO REGISTRA")</f>
        <v>DEPARTAMENTO DE INFORMATICA Y TECNOLOGIA</v>
      </c>
    </row>
    <row r="14704" spans="1:5" ht="15.75" x14ac:dyDescent="0.25">
      <c r="A14704" s="14">
        <v>1032487526</v>
      </c>
      <c r="B14704" s="2">
        <v>46142.334923263887</v>
      </c>
      <c r="C14704" s="3" t="str">
        <f>IFERROR(VLOOKUP(A14704,'Base Prueba'!A:C,3,),"NO REGISTRA")</f>
        <v>LAURA ANDREA MEZA MARTINEZ</v>
      </c>
      <c r="D14704" s="4" t="str">
        <f>IFERROR(VLOOKUP(A14704,'Base Prueba'!A:D,4,),"NO REGISTRA")</f>
        <v>DOCENTE DE MEDIO TIEMPO</v>
      </c>
      <c r="E14704" s="5" t="str">
        <f>IFERROR(VLOOKUP(A14704,'Base Prueba'!A:E,5,),"NO REGISTRA")</f>
        <v>TECNICO LABORAL AUXILIAR PRODUCCION GRAFICA</v>
      </c>
    </row>
    <row r="14705" spans="1:5" ht="15.75" x14ac:dyDescent="0.25">
      <c r="A14705" s="14">
        <v>1023880617</v>
      </c>
      <c r="B14705" s="2">
        <v>46142.335700115742</v>
      </c>
      <c r="C14705" s="3" t="str">
        <f>IFERROR(VLOOKUP(A14705,'Base Prueba'!A:C,3,),"NO REGISTRA")</f>
        <v>BYRON YESID PARRA DIAZ</v>
      </c>
      <c r="D14705" s="4" t="str">
        <f>IFERROR(VLOOKUP(A14705,'Base Prueba'!A:D,4,),"NO REGISTRA")</f>
        <v>AUXILIAR  DE MANTENIMIENTO</v>
      </c>
      <c r="E14705" s="5" t="str">
        <f>IFERROR(VLOOKUP(A14705,'Base Prueba'!A:E,5,),"NO REGISTRA")</f>
        <v>LOGISTICA Y SERVICIOS GENERALES</v>
      </c>
    </row>
    <row r="14706" spans="1:5" ht="15.75" x14ac:dyDescent="0.25">
      <c r="A14706" s="14">
        <v>1000611958</v>
      </c>
      <c r="B14706" s="2">
        <v>46142.338711921293</v>
      </c>
      <c r="C14706" s="3" t="str">
        <f>IFERROR(VLOOKUP(A14706,'Base Prueba'!A:C,3,),"NO REGISTRA")</f>
        <v>TYLER CORRADINE  VARGAS</v>
      </c>
      <c r="D14706" s="4" t="str">
        <f>IFERROR(VLOOKUP(A14706,'Base Prueba'!A:D,4,),"NO REGISTRA")</f>
        <v>APRENDIZ UNIVERSITARIO</v>
      </c>
      <c r="E14706" s="5" t="str">
        <f>IFERROR(VLOOKUP(A14706,'Base Prueba'!A:E,5,),"NO REGISTRA")</f>
        <v>DEPARTAMENTO DE INFORMATICA Y TECNOLOGIA</v>
      </c>
    </row>
    <row r="14707" spans="1:5" ht="15.75" x14ac:dyDescent="0.25">
      <c r="A14707" s="14">
        <v>1014266838</v>
      </c>
      <c r="B14707" s="2">
        <v>46142.339414004629</v>
      </c>
      <c r="C14707" s="3" t="str">
        <f>IFERROR(VLOOKUP(A14707,'Base Prueba'!A:C,3,),"NO REGISTRA")</f>
        <v>JENNIFER ASTRID ROMERO HURTADO</v>
      </c>
      <c r="D14707" s="4" t="str">
        <f>IFERROR(VLOOKUP(A14707,'Base Prueba'!A:D,4,),"NO REGISTRA")</f>
        <v>LIDER DE RECAUDO</v>
      </c>
      <c r="E14707" s="5" t="str">
        <f>IFERROR(VLOOKUP(A14707,'Base Prueba'!A:E,5,),"NO REGISTRA")</f>
        <v>AREA FINANCIERA Y CONTABLE</v>
      </c>
    </row>
    <row r="14708" spans="1:5" ht="15.75" x14ac:dyDescent="0.25">
      <c r="A14708" s="14">
        <v>1025322754</v>
      </c>
      <c r="B14708" s="2">
        <v>46142.343044328707</v>
      </c>
      <c r="C14708" s="3" t="str">
        <f>IFERROR(VLOOKUP(A14708,'Base Prueba'!A:C,3,),"NO REGISTRA")</f>
        <v>ALISON YULIANA BEJARANO RUIZ</v>
      </c>
      <c r="D14708" s="4" t="str">
        <f>IFERROR(VLOOKUP(A14708,'Base Prueba'!A:D,4,),"NO REGISTRA")</f>
        <v>AUXILIAR DE SISTEMAS</v>
      </c>
      <c r="E14708" s="5" t="str">
        <f>IFERROR(VLOOKUP(A14708,'Base Prueba'!A:E,5,),"NO REGISTRA")</f>
        <v>DEPARTAMENTO DE INFORMATICA Y TECNOLOGIA</v>
      </c>
    </row>
    <row r="14709" spans="1:5" ht="15.75" x14ac:dyDescent="0.25">
      <c r="A14709" s="14">
        <v>1023954848</v>
      </c>
      <c r="B14709" s="2">
        <v>46142.34607511574</v>
      </c>
      <c r="C14709" s="3" t="str">
        <f>IFERROR(VLOOKUP(A14709,'Base Prueba'!A:C,3,),"NO REGISTRA")</f>
        <v>JUAN CARLOS ESPITIA ORTIZ</v>
      </c>
      <c r="D14709" s="4" t="str">
        <f>IFERROR(VLOOKUP(A14709,'Base Prueba'!A:D,4,),"NO REGISTRA")</f>
        <v>ANALISTA DE INFRAESTRUCTURA</v>
      </c>
      <c r="E14709" s="5" t="str">
        <f>IFERROR(VLOOKUP(A14709,'Base Prueba'!A:E,5,),"NO REGISTRA")</f>
        <v>DEPARTAMENTO DE INFORMATICA Y TECNOLOGIA</v>
      </c>
    </row>
    <row r="14710" spans="1:5" ht="15.75" x14ac:dyDescent="0.25">
      <c r="A14710" s="14">
        <v>1141317547</v>
      </c>
      <c r="B14710" s="2">
        <v>46142.348661111108</v>
      </c>
      <c r="C14710" s="3" t="str">
        <f>IFERROR(VLOOKUP(A14710,'Base Prueba'!A:C,3,),"NO REGISTRA")</f>
        <v>LUNA JULIETH SANCHEZ ARDILA</v>
      </c>
      <c r="D14710" s="4" t="str">
        <f>IFERROR(VLOOKUP(A14710,'Base Prueba'!A:D,4,),"NO REGISTRA")</f>
        <v>APRENDIZ UNIVERSITARIO</v>
      </c>
      <c r="E14710" s="5" t="str">
        <f>IFERROR(VLOOKUP(A14710,'Base Prueba'!A:E,5,),"NO REGISTRA")</f>
        <v>VICERRECTORIA ACADEMICA</v>
      </c>
    </row>
    <row r="14711" spans="1:5" ht="15.75" x14ac:dyDescent="0.25">
      <c r="A14711" s="14">
        <v>1019105003</v>
      </c>
      <c r="B14711" s="2">
        <v>46142.367060532408</v>
      </c>
      <c r="C14711" s="3" t="str">
        <f>IFERROR(VLOOKUP(A14711,'Base Prueba'!A:C,3,),"NO REGISTRA")</f>
        <v>DAISY JULIETH GASPAR MORENO</v>
      </c>
      <c r="D14711" s="4" t="str">
        <f>IFERROR(VLOOKUP(A14711,'Base Prueba'!A:D,4,),"NO REGISTRA")</f>
        <v>PROMOTOR CALL CENTER</v>
      </c>
      <c r="E14711" s="5" t="str">
        <f>IFERROR(VLOOKUP(A14711,'Base Prueba'!A:E,5,),"NO REGISTRA")</f>
        <v>OFICINA DE MERCADEO</v>
      </c>
    </row>
    <row r="14712" spans="1:5" ht="15.75" x14ac:dyDescent="0.25">
      <c r="A14712" s="14">
        <v>1019105003</v>
      </c>
      <c r="B14712" s="2">
        <v>46142.367113888889</v>
      </c>
      <c r="C14712" s="3" t="str">
        <f>IFERROR(VLOOKUP(A14712,'Base Prueba'!A:C,3,),"NO REGISTRA")</f>
        <v>DAISY JULIETH GASPAR MORENO</v>
      </c>
      <c r="D14712" s="4" t="str">
        <f>IFERROR(VLOOKUP(A14712,'Base Prueba'!A:D,4,),"NO REGISTRA")</f>
        <v>PROMOTOR CALL CENTER</v>
      </c>
      <c r="E14712" s="5" t="str">
        <f>IFERROR(VLOOKUP(A14712,'Base Prueba'!A:E,5,),"NO REGISTRA")</f>
        <v>OFICINA DE MERCADEO</v>
      </c>
    </row>
    <row r="14713" spans="1:5" ht="15.75" x14ac:dyDescent="0.25">
      <c r="A14713" s="14">
        <v>52735929</v>
      </c>
      <c r="B14713" s="2">
        <v>46142.370079629633</v>
      </c>
      <c r="C14713" s="3" t="str">
        <f>IFERROR(VLOOKUP(A14713,'Base Prueba'!A:C,3,),"NO REGISTRA")</f>
        <v>JEIMMY AREVALO MELO</v>
      </c>
      <c r="D14713" s="4" t="str">
        <f>IFERROR(VLOOKUP(A14713,'Base Prueba'!A:D,4,),"NO REGISTRA")</f>
        <v>COORDINADOR DE BIBLIOTECA</v>
      </c>
      <c r="E14713" s="5" t="str">
        <f>IFERROR(VLOOKUP(A14713,'Base Prueba'!A:E,5,),"NO REGISTRA")</f>
        <v>BIBLIOTECA</v>
      </c>
    </row>
    <row r="14714" spans="1:5" ht="15.75" x14ac:dyDescent="0.25">
      <c r="A14714" s="14">
        <v>1069724855</v>
      </c>
      <c r="B14714" s="2">
        <v>46142.374922106479</v>
      </c>
      <c r="C14714" s="3" t="str">
        <f>IFERROR(VLOOKUP(A14714,'Base Prueba'!A:C,3,),"NO REGISTRA")</f>
        <v>PEDRO ALBERTO OSPINA RODRIGUEZ</v>
      </c>
      <c r="D14714" s="4" t="str">
        <f>IFERROR(VLOOKUP(A14714,'Base Prueba'!A:D,4,),"NO REGISTRA")</f>
        <v>DIRECTOR DE PROGRAMAS DE COMUNICACION SOCIAL, PERIODISMO Y POSGRADOS</v>
      </c>
      <c r="E14714" s="5" t="str">
        <f>IFERROR(VLOOKUP(A14714,'Base Prueba'!A:E,5,),"NO REGISTRA")</f>
        <v>FACULTAD DE COMINICACIÓN PERIODISMO Y ARTES</v>
      </c>
    </row>
    <row r="14715" spans="1:5" ht="15.75" x14ac:dyDescent="0.25">
      <c r="A14715" s="14">
        <v>79452150</v>
      </c>
      <c r="B14715" s="2">
        <v>46142.378666087963</v>
      </c>
      <c r="C14715" s="3" t="str">
        <f>IFERROR(VLOOKUP(A14715,'Base Prueba'!A:C,3,),"NO REGISTRA")</f>
        <v>JUAN CARLOS PAZ CUBILLOS</v>
      </c>
      <c r="D14715" s="4" t="str">
        <f>IFERROR(VLOOKUP(A14715,'Base Prueba'!A:D,4,),"NO REGISTRA")</f>
        <v>ANALISTA DE SISTEMAS</v>
      </c>
      <c r="E14715" s="5" t="str">
        <f>IFERROR(VLOOKUP(A14715,'Base Prueba'!A:E,5,),"NO REGISTRA")</f>
        <v>DEPARTAMENTO DE INFORMATICA Y TECNOLOGIA</v>
      </c>
    </row>
    <row r="14716" spans="1:5" ht="15.75" x14ac:dyDescent="0.25">
      <c r="A14716" s="14">
        <v>52850506</v>
      </c>
      <c r="B14716" s="2">
        <v>46142.38116863426</v>
      </c>
      <c r="C14716" s="3" t="str">
        <f>IFERROR(VLOOKUP(A14716,'Base Prueba'!A:C,3,),"NO REGISTRA")</f>
        <v>PAOLA ANDREA VASQUEZ FONSECA</v>
      </c>
      <c r="D14716" s="4" t="str">
        <f>IFERROR(VLOOKUP(A14716,'Base Prueba'!A:D,4,),"NO REGISTRA")</f>
        <v>DOCENTE DE TIEMPO COMPLETO</v>
      </c>
      <c r="E14716" s="5" t="str">
        <f>IFERROR(VLOOKUP(A14716,'Base Prueba'!A:E,5,),"NO REGISTRA")</f>
        <v>UNIVERSITARIO COMUNICACION SOCIAL</v>
      </c>
    </row>
    <row r="14717" spans="1:5" ht="15.75" x14ac:dyDescent="0.25">
      <c r="A14717" s="14">
        <v>1032453118</v>
      </c>
      <c r="B14717" s="2">
        <v>46142.381264699077</v>
      </c>
      <c r="C14717" s="3" t="str">
        <f>IFERROR(VLOOKUP(A14717,'Base Prueba'!A:C,3,),"NO REGISTRA")</f>
        <v>JOHN STIVEN OSPINA VARGAS</v>
      </c>
      <c r="D14717" s="4" t="str">
        <f>IFERROR(VLOOKUP(A14717,'Base Prueba'!A:D,4,),"NO REGISTRA")</f>
        <v>LIDER DE ENTORNOS VIRTUALES Y DESARROLLO</v>
      </c>
      <c r="E14717" s="5" t="str">
        <f>IFERROR(VLOOKUP(A14717,'Base Prueba'!A:E,5,),"NO REGISTRA")</f>
        <v>VICERRECTORIA ACADEMICA</v>
      </c>
    </row>
    <row r="14718" spans="1:5" ht="15.75" x14ac:dyDescent="0.25">
      <c r="A14718" s="14">
        <v>79918292</v>
      </c>
      <c r="B14718" s="2">
        <v>46142.381402662038</v>
      </c>
      <c r="C14718" s="3" t="str">
        <f>IFERROR(VLOOKUP(A14718,'Base Prueba'!A:C,3,),"NO REGISTRA")</f>
        <v>GABRIEL ALBERTO MORENO MONROY</v>
      </c>
      <c r="D14718" s="4" t="str">
        <f>IFERROR(VLOOKUP(A14718,'Base Prueba'!A:D,4,),"NO REGISTRA")</f>
        <v>DOCENTE DE MEDIO TIEMPO</v>
      </c>
      <c r="E14718" s="5" t="str">
        <f>IFERROR(VLOOKUP(A14718,'Base Prueba'!A:E,5,),"NO REGISTRA")</f>
        <v>TECNOLOGIA EN COMERCIO Y NEGOCIOS INTERNACIONALES</v>
      </c>
    </row>
    <row r="14719" spans="1:5" ht="15.75" x14ac:dyDescent="0.25">
      <c r="A14719" s="14">
        <v>1110512583</v>
      </c>
      <c r="B14719" s="2">
        <v>46142.382328472224</v>
      </c>
      <c r="C14719" s="3" t="str">
        <f>IFERROR(VLOOKUP(A14719,'Base Prueba'!A:C,3,),"NO REGISTRA")</f>
        <v>VERONICA ALEJANDRA RODRIGUEZ RAMOS</v>
      </c>
      <c r="D14719" s="4" t="str">
        <f>IFERROR(VLOOKUP(A14719,'Base Prueba'!A:D,4,),"NO REGISTRA")</f>
        <v>DOCENTE DE MEDIO TIEMPO</v>
      </c>
      <c r="E14719" s="5" t="str">
        <f>IFERROR(VLOOKUP(A14719,'Base Prueba'!A:E,5,),"NO REGISTRA")</f>
        <v>TECNICO LABORAL EN COCINA</v>
      </c>
    </row>
    <row r="14720" spans="1:5" ht="15.75" x14ac:dyDescent="0.25">
      <c r="A14720" s="14">
        <v>1019008046</v>
      </c>
      <c r="B14720" s="2">
        <v>46142.385189699075</v>
      </c>
      <c r="C14720" s="3" t="str">
        <f>IFERROR(VLOOKUP(A14720,'Base Prueba'!A:C,3,),"NO REGISTRA")</f>
        <v>JORGE ARMANDO CAMARGO GALVIS</v>
      </c>
      <c r="D14720" s="4" t="str">
        <f>IFERROR(VLOOKUP(A14720,'Base Prueba'!A:D,4,),"NO REGISTRA")</f>
        <v>DOCENTE DE MEDIO TIEMPO</v>
      </c>
      <c r="E14720" s="5" t="str">
        <f>IFERROR(VLOOKUP(A14720,'Base Prueba'!A:E,5,),"NO REGISTRA")</f>
        <v>NARRATIVAS DIGITALES Y AUDIOVISUALES</v>
      </c>
    </row>
    <row r="14721" spans="1:5" ht="15.75" x14ac:dyDescent="0.25">
      <c r="A14721" s="14">
        <v>1000216787</v>
      </c>
      <c r="B14721" s="2">
        <v>46142.386043171296</v>
      </c>
      <c r="C14721" s="3" t="str">
        <f>IFERROR(VLOOKUP(A14721,'Base Prueba'!A:C,3,),"NO REGISTRA")</f>
        <v>LAURA CAMILA SANCHEZ MARTINEZ</v>
      </c>
      <c r="D14721" s="4" t="str">
        <f>IFERROR(VLOOKUP(A14721,'Base Prueba'!A:D,4,),"NO REGISTRA")</f>
        <v>SECRETARIA ACADEMICA - ADMINISTRATIVA DE FACULTAD</v>
      </c>
      <c r="E14721" s="5" t="str">
        <f>IFERROR(VLOOKUP(A14721,'Base Prueba'!A:E,5,),"NO REGISTRA")</f>
        <v>FACULTAD DE INGENIERIA Y TECNOLOGIA DE LA INFORMACION</v>
      </c>
    </row>
    <row r="14722" spans="1:5" ht="15.75" x14ac:dyDescent="0.25">
      <c r="A14722" s="14">
        <v>1020731995</v>
      </c>
      <c r="B14722" s="2">
        <v>46142.387251736109</v>
      </c>
      <c r="C14722" s="3" t="str">
        <f>IFERROR(VLOOKUP(A14722,'Base Prueba'!A:C,3,),"NO REGISTRA")</f>
        <v>KARLA PAOLA BELTRAN PEÑUELA</v>
      </c>
      <c r="D14722" s="4" t="str">
        <f>IFERROR(VLOOKUP(A14722,'Base Prueba'!A:D,4,),"NO REGISTRA")</f>
        <v>SUPERVISOR DE FORMACION</v>
      </c>
      <c r="E14722" s="5" t="str">
        <f>IFERROR(VLOOKUP(A14722,'Base Prueba'!A:E,5,),"NO REGISTRA")</f>
        <v>VICERRECTORIA ACADEMICA</v>
      </c>
    </row>
    <row r="14723" spans="1:5" ht="15.75" x14ac:dyDescent="0.25">
      <c r="A14723" s="14">
        <v>1019125716</v>
      </c>
      <c r="B14723" s="2">
        <v>46142.389249189815</v>
      </c>
      <c r="C14723" s="3" t="str">
        <f>IFERROR(VLOOKUP(A14723,'Base Prueba'!A:C,3,),"NO REGISTRA")</f>
        <v>GINA PAOLA ALZATE ARISTIZABAL</v>
      </c>
      <c r="D14723" s="4" t="str">
        <f>IFERROR(VLOOKUP(A14723,'Base Prueba'!A:D,4,),"NO REGISTRA")</f>
        <v>DOCENTE DE MEDIO TIEMPO</v>
      </c>
      <c r="E14723" s="5" t="str">
        <f>IFERROR(VLOOKUP(A14723,'Base Prueba'!A:E,5,),"NO REGISTRA")</f>
        <v>UNIDAD DE IDIOMAS</v>
      </c>
    </row>
    <row r="14724" spans="1:5" ht="15.75" x14ac:dyDescent="0.25">
      <c r="A14724" s="14">
        <v>79667746</v>
      </c>
      <c r="B14724" s="2">
        <v>46142.405914467592</v>
      </c>
      <c r="C14724" s="3" t="str">
        <f>IFERROR(VLOOKUP(A14724,'Base Prueba'!A:C,3,),"NO REGISTRA")</f>
        <v>JOHN JAIRO SUAREZ PINZON</v>
      </c>
      <c r="D14724" s="4" t="str">
        <f>IFERROR(VLOOKUP(A14724,'Base Prueba'!A:D,4,),"NO REGISTRA")</f>
        <v>AUXILIAR ELECTRICO</v>
      </c>
      <c r="E14724" s="5" t="str">
        <f>IFERROR(VLOOKUP(A14724,'Base Prueba'!A:E,5,),"NO REGISTRA")</f>
        <v>LOGISTICA Y SERVICIOS GENERALES</v>
      </c>
    </row>
    <row r="14725" spans="1:5" ht="15.75" x14ac:dyDescent="0.25">
      <c r="A14725" s="14">
        <v>52603556</v>
      </c>
      <c r="B14725" s="2">
        <v>46142.41294386574</v>
      </c>
      <c r="C14725" s="3" t="str">
        <f>IFERROR(VLOOKUP(A14725,'Base Prueba'!A:C,3,),"NO REGISTRA")</f>
        <v>MARISOL FARFAN QUIROGA</v>
      </c>
      <c r="D14725" s="4" t="str">
        <f>IFERROR(VLOOKUP(A14725,'Base Prueba'!A:D,4,),"NO REGISTRA")</f>
        <v>AUXILIAR DE SERVICIOS</v>
      </c>
      <c r="E14725" s="5" t="str">
        <f>IFERROR(VLOOKUP(A14725,'Base Prueba'!A:E,5,),"NO REGISTRA")</f>
        <v>LOGISTICA Y SERVICIOS GENERALES</v>
      </c>
    </row>
    <row r="14726" spans="1:5" ht="15.75" x14ac:dyDescent="0.25">
      <c r="A14726" s="14">
        <v>52290503</v>
      </c>
      <c r="B14726" s="2">
        <v>46142.419945717593</v>
      </c>
      <c r="C14726" s="3" t="str">
        <f>IFERROR(VLOOKUP(A14726,'Base Prueba'!A:C,3,),"NO REGISTRA")</f>
        <v>MARIA IDALIA RODRIGUEZ GONZALEZ</v>
      </c>
      <c r="D14726" s="4" t="str">
        <f>IFERROR(VLOOKUP(A14726,'Base Prueba'!A:D,4,),"NO REGISTRA")</f>
        <v>AUXILIAR DE SERVICIOS</v>
      </c>
      <c r="E14726" s="5" t="str">
        <f>IFERROR(VLOOKUP(A14726,'Base Prueba'!A:E,5,),"NO REGISTRA")</f>
        <v>LOGISTICA Y SERVICIOS GENERALES</v>
      </c>
    </row>
    <row r="14727" spans="1:5" ht="15.75" x14ac:dyDescent="0.25">
      <c r="A14727" s="14">
        <v>1000257532</v>
      </c>
      <c r="B14727" s="2">
        <v>46142.423408912036</v>
      </c>
      <c r="C14727" s="3" t="str">
        <f>IFERROR(VLOOKUP(A14727,'Base Prueba'!A:C,3,),"NO REGISTRA")</f>
        <v>ANDRES FELIPE RINCON CADENA</v>
      </c>
      <c r="D14727" s="4" t="str">
        <f>IFERROR(VLOOKUP(A14727,'Base Prueba'!A:D,4,),"NO REGISTRA")</f>
        <v>DOCENTE DE TIEMPO COMPLETO</v>
      </c>
      <c r="E14727" s="5" t="str">
        <f>IFERROR(VLOOKUP(A14727,'Base Prueba'!A:E,5,),"NO REGISTRA")</f>
        <v>TECNOLOGÍA EN PRODUCCIÓN DE MEDIOS AUDIOVISUALES</v>
      </c>
    </row>
    <row r="14728" spans="1:5" ht="15.75" x14ac:dyDescent="0.25">
      <c r="A14728" s="14">
        <v>1193150666</v>
      </c>
      <c r="B14728" s="2">
        <v>46142.42367384259</v>
      </c>
      <c r="C14728" s="3" t="str">
        <f>IFERROR(VLOOKUP(A14728,'Base Prueba'!A:C,3,),"NO REGISTRA")</f>
        <v>LUIS FELIPE JAIMES BELTRAN</v>
      </c>
      <c r="D14728" s="4" t="str">
        <f>IFERROR(VLOOKUP(A14728,'Base Prueba'!A:D,4,),"NO REGISTRA")</f>
        <v>DOCENTE DE TIEMPO COMPLETO</v>
      </c>
      <c r="E14728" s="5" t="str">
        <f>IFERROR(VLOOKUP(A14728,'Base Prueba'!A:E,5,),"NO REGISTRA")</f>
        <v>UNIVERSITARIO EN TURISMO Y GASTRONOMIA</v>
      </c>
    </row>
    <row r="14729" spans="1:5" ht="15.75" x14ac:dyDescent="0.25">
      <c r="A14729" s="14">
        <v>79312652</v>
      </c>
      <c r="B14729" s="2">
        <v>46142.443868750001</v>
      </c>
      <c r="C14729" s="3" t="str">
        <f>IFERROR(VLOOKUP(A14729,'Base Prueba'!A:C,3,),"NO REGISTRA")</f>
        <v>JOSE ALVARO LARA MANOSALVA</v>
      </c>
      <c r="D14729" s="4" t="str">
        <f>IFERROR(VLOOKUP(A14729,'Base Prueba'!A:D,4,),"NO REGISTRA")</f>
        <v>DOCENTE DE TIEMPO COMPLETO</v>
      </c>
      <c r="E14729" s="5" t="str">
        <f>IFERROR(VLOOKUP(A14729,'Base Prueba'!A:E,5,),"NO REGISTRA")</f>
        <v>UNIVERSITARIO ADMINISTRACION DE EMPRESAS</v>
      </c>
    </row>
    <row r="14730" spans="1:5" ht="15.75" x14ac:dyDescent="0.25">
      <c r="A14730" s="14">
        <v>1023965965</v>
      </c>
      <c r="B14730" s="2">
        <v>46142.461713194447</v>
      </c>
      <c r="C14730" s="3" t="str">
        <f>IFERROR(VLOOKUP(A14730,'Base Prueba'!A:C,3,),"NO REGISTRA")</f>
        <v>EDISON ALEJANDRO SALAZAR HERNANDEZ</v>
      </c>
      <c r="D14730" s="4" t="str">
        <f>IFERROR(VLOOKUP(A14730,'Base Prueba'!A:D,4,),"NO REGISTRA")</f>
        <v>DOCENTE DE MEDIO TIEMPO</v>
      </c>
      <c r="E14730" s="5" t="str">
        <f>IFERROR(VLOOKUP(A14730,'Base Prueba'!A:E,5,),"NO REGISTRA")</f>
        <v>NARRATIVAS DIGITALES Y AUDIOVISUALES</v>
      </c>
    </row>
    <row r="14731" spans="1:5" ht="15.75" x14ac:dyDescent="0.25">
      <c r="A14731" s="14">
        <v>1057581152</v>
      </c>
      <c r="B14731" s="2">
        <v>46142.463657754626</v>
      </c>
      <c r="C14731" s="3" t="str">
        <f>IFERROR(VLOOKUP(A14731,'Base Prueba'!A:C,3,),"NO REGISTRA")</f>
        <v>ANA SABRINA STEFFANNY VANEGAS SOLAQUE</v>
      </c>
      <c r="D14731" s="4" t="str">
        <f>IFERROR(VLOOKUP(A14731,'Base Prueba'!A:D,4,),"NO REGISTRA")</f>
        <v>DIRECTORA DE PROGRAMAS DE TURISMO, GASTRONOMIA Y POSGRADOS</v>
      </c>
      <c r="E14731" s="5" t="str">
        <f>IFERROR(VLOOKUP(A14731,'Base Prueba'!A:E,5,),"NO REGISTRA")</f>
        <v>FACULTAD DE CIENCIAS ECONOMICAS Y ADMINISTRATIVAS</v>
      </c>
    </row>
    <row r="14732" spans="1:5" ht="15.75" x14ac:dyDescent="0.25">
      <c r="A14732" s="14">
        <v>52782050</v>
      </c>
      <c r="B14732" s="2">
        <v>46142.478134953701</v>
      </c>
      <c r="C14732" s="3" t="str">
        <f>IFERROR(VLOOKUP(A14732,'Base Prueba'!A:C,3,),"NO REGISTRA")</f>
        <v>MELISSA AVENDAÑO TOCANCHON</v>
      </c>
      <c r="D14732" s="4" t="str">
        <f>IFERROR(VLOOKUP(A14732,'Base Prueba'!A:D,4,),"NO REGISTRA")</f>
        <v>DOCENTE DE MEDIO TIEMPO</v>
      </c>
      <c r="E14732" s="5" t="str">
        <f>IFERROR(VLOOKUP(A14732,'Base Prueba'!A:E,5,),"NO REGISTRA")</f>
        <v>NARRATIVAS DIGITALES Y AUDIOVISUALES</v>
      </c>
    </row>
    <row r="14733" spans="1:5" ht="15.75" x14ac:dyDescent="0.25">
      <c r="A14733" s="14">
        <v>11189740</v>
      </c>
      <c r="B14733" s="2">
        <v>46142.488395717592</v>
      </c>
      <c r="C14733" s="3" t="str">
        <f>IFERROR(VLOOKUP(A14733,'Base Prueba'!A:C,3,),"NO REGISTRA")</f>
        <v>FERNEY ALARCON AGUIRRE</v>
      </c>
      <c r="D14733" s="4" t="str">
        <f>IFERROR(VLOOKUP(A14733,'Base Prueba'!A:D,4,),"NO REGISTRA")</f>
        <v>DOCENTE DE TIEMPO COMPLETO</v>
      </c>
      <c r="E14733" s="5" t="str">
        <f>IFERROR(VLOOKUP(A14733,'Base Prueba'!A:E,5,),"NO REGISTRA")</f>
        <v>UNIVERSITARIO ADMINISTRACION DE EMPRESAS</v>
      </c>
    </row>
    <row r="14734" spans="1:5" ht="15.75" x14ac:dyDescent="0.25">
      <c r="A14734" s="14">
        <v>1032487526</v>
      </c>
      <c r="B14734" s="2">
        <v>46142.493683912035</v>
      </c>
      <c r="C14734" s="3" t="str">
        <f>IFERROR(VLOOKUP(A14734,'Base Prueba'!A:C,3,),"NO REGISTRA")</f>
        <v>LAURA ANDREA MEZA MARTINEZ</v>
      </c>
      <c r="D14734" s="4" t="str">
        <f>IFERROR(VLOOKUP(A14734,'Base Prueba'!A:D,4,),"NO REGISTRA")</f>
        <v>DOCENTE DE MEDIO TIEMPO</v>
      </c>
      <c r="E14734" s="5" t="str">
        <f>IFERROR(VLOOKUP(A14734,'Base Prueba'!A:E,5,),"NO REGISTRA")</f>
        <v>TECNICO LABORAL AUXILIAR PRODUCCION GRAFICA</v>
      </c>
    </row>
    <row r="14735" spans="1:5" ht="15.75" x14ac:dyDescent="0.25">
      <c r="A14735" s="14">
        <v>80812084</v>
      </c>
      <c r="B14735" s="2">
        <v>46142.496965046295</v>
      </c>
      <c r="C14735" s="3" t="str">
        <f>IFERROR(VLOOKUP(A14735,'Base Prueba'!A:C,3,),"NO REGISTRA")</f>
        <v>LUIS HELI RUIZ GUTIERREZ</v>
      </c>
      <c r="D14735" s="4" t="str">
        <f>IFERROR(VLOOKUP(A14735,'Base Prueba'!A:D,4,),"NO REGISTRA")</f>
        <v>AUXILIAR DE SERVICIOS  GENERALES</v>
      </c>
      <c r="E14735" s="5" t="str">
        <f>IFERROR(VLOOKUP(A14735,'Base Prueba'!A:E,5,),"NO REGISTRA")</f>
        <v>LOGISTICA Y SERVICIOS GENERALES</v>
      </c>
    </row>
    <row r="14736" spans="1:5" ht="15.75" x14ac:dyDescent="0.25">
      <c r="A14736" s="14">
        <v>1019116766</v>
      </c>
      <c r="B14736" s="2">
        <v>46142.506842129631</v>
      </c>
      <c r="C14736" s="3" t="str">
        <f>IFERROR(VLOOKUP(A14736,'Base Prueba'!A:C,3,),"NO REGISTRA")</f>
        <v>IVAN FERNEY MONTOYA BOLAÑOS</v>
      </c>
      <c r="D14736" s="4" t="str">
        <f>IFERROR(VLOOKUP(A14736,'Base Prueba'!A:D,4,),"NO REGISTRA")</f>
        <v>DOCENTE DE TIEMPO COMPLETO</v>
      </c>
      <c r="E14736" s="5" t="str">
        <f>IFERROR(VLOOKUP(A14736,'Base Prueba'!A:E,5,),"NO REGISTRA")</f>
        <v>UNIVERSITARIO EN TURISMO Y GASTRONOMIA</v>
      </c>
    </row>
    <row r="14737" spans="1:5" ht="15.75" x14ac:dyDescent="0.25">
      <c r="A14737" s="14">
        <v>1193150666</v>
      </c>
      <c r="B14737" s="2">
        <v>46142.507618981479</v>
      </c>
      <c r="C14737" s="3" t="str">
        <f>IFERROR(VLOOKUP(A14737,'Base Prueba'!A:C,3,),"NO REGISTRA")</f>
        <v>LUIS FELIPE JAIMES BELTRAN</v>
      </c>
      <c r="D14737" s="4" t="str">
        <f>IFERROR(VLOOKUP(A14737,'Base Prueba'!A:D,4,),"NO REGISTRA")</f>
        <v>DOCENTE DE TIEMPO COMPLETO</v>
      </c>
      <c r="E14737" s="5" t="str">
        <f>IFERROR(VLOOKUP(A14737,'Base Prueba'!A:E,5,),"NO REGISTRA")</f>
        <v>UNIVERSITARIO EN TURISMO Y GASTRONOMIA</v>
      </c>
    </row>
    <row r="14738" spans="1:5" ht="15.75" x14ac:dyDescent="0.25">
      <c r="A14738" s="14">
        <v>1032427103</v>
      </c>
      <c r="B14738" s="2">
        <v>46142.524695370368</v>
      </c>
      <c r="C14738" s="3" t="str">
        <f>IFERROR(VLOOKUP(A14738,'Base Prueba'!A:C,3,),"NO REGISTRA")</f>
        <v>KATHERIN QUINTERO ZUÑIGA</v>
      </c>
      <c r="D14738" s="4" t="str">
        <f>IFERROR(VLOOKUP(A14738,'Base Prueba'!A:D,4,),"NO REGISTRA")</f>
        <v>DOCENTE DE TIEMPO COMPLETO</v>
      </c>
      <c r="E14738" s="5" t="str">
        <f>IFERROR(VLOOKUP(A14738,'Base Prueba'!A:E,5,),"NO REGISTRA")</f>
        <v>TECNICA EN FOTOGRAFIA</v>
      </c>
    </row>
    <row r="14739" spans="1:5" ht="15.75" x14ac:dyDescent="0.25">
      <c r="A14739" s="14">
        <v>79433573</v>
      </c>
      <c r="B14739" s="2">
        <v>46142.530746643519</v>
      </c>
      <c r="C14739" s="3" t="str">
        <f>IFERROR(VLOOKUP(A14739,'Base Prueba'!A:C,3,),"NO REGISTRA")</f>
        <v>NELSON GUILLERMO GARCIA GAITAN</v>
      </c>
      <c r="D14739" s="4" t="str">
        <f>IFERROR(VLOOKUP(A14739,'Base Prueba'!A:D,4,),"NO REGISTRA")</f>
        <v>DOCENTE DE TIEMPO COMPLETO</v>
      </c>
      <c r="E14739" s="5" t="str">
        <f>IFERROR(VLOOKUP(A14739,'Base Prueba'!A:E,5,),"NO REGISTRA")</f>
        <v>UNIVERSITARIO COMUNICACION SOCIAL</v>
      </c>
    </row>
    <row r="14740" spans="1:5" ht="15.75" x14ac:dyDescent="0.25">
      <c r="A14740" s="14">
        <v>24175966</v>
      </c>
      <c r="B14740" s="2">
        <v>46142.541564120373</v>
      </c>
      <c r="C14740" s="3" t="str">
        <f>IFERROR(VLOOKUP(A14740,'Base Prueba'!A:C,3,),"NO REGISTRA")</f>
        <v>EUNICE MISE AYALA</v>
      </c>
      <c r="D14740" s="4" t="str">
        <f>IFERROR(VLOOKUP(A14740,'Base Prueba'!A:D,4,),"NO REGISTRA")</f>
        <v>AUXILIAR DE SERVICIOS</v>
      </c>
      <c r="E14740" s="5" t="str">
        <f>IFERROR(VLOOKUP(A14740,'Base Prueba'!A:E,5,),"NO REGISTRA")</f>
        <v>LOGISTICA Y SERVICIOS GENERALES</v>
      </c>
    </row>
    <row r="14741" spans="1:5" ht="15.75" x14ac:dyDescent="0.25">
      <c r="A14741" s="14">
        <v>79043674</v>
      </c>
      <c r="B14741" s="2">
        <v>46142.543578356483</v>
      </c>
      <c r="C14741" s="3" t="str">
        <f>IFERROR(VLOOKUP(A14741,'Base Prueba'!A:C,3,),"NO REGISTRA")</f>
        <v>PEDRO ANTONIO ACERO</v>
      </c>
      <c r="D14741" s="4" t="str">
        <f>IFERROR(VLOOKUP(A14741,'Base Prueba'!A:D,4,),"NO REGISTRA")</f>
        <v>SUPERVISOR DE SERVICIOS</v>
      </c>
      <c r="E14741" s="5" t="str">
        <f>IFERROR(VLOOKUP(A14741,'Base Prueba'!A:E,5,),"NO REGISTRA")</f>
        <v>LOGISTICA Y SERVICIOS GENERALES</v>
      </c>
    </row>
    <row r="14742" spans="1:5" ht="15.75" x14ac:dyDescent="0.25">
      <c r="A14742" s="14">
        <v>52034349</v>
      </c>
      <c r="B14742" s="2">
        <v>46142.548054629631</v>
      </c>
      <c r="C14742" s="3" t="str">
        <f>IFERROR(VLOOKUP(A14742,'Base Prueba'!A:C,3,),"NO REGISTRA")</f>
        <v>DIDILMA BARRERA BAREÑO</v>
      </c>
      <c r="D14742" s="4" t="str">
        <f>IFERROR(VLOOKUP(A14742,'Base Prueba'!A:D,4,),"NO REGISTRA")</f>
        <v>AUXILIAR DE SERVICIOS</v>
      </c>
      <c r="E14742" s="5" t="str">
        <f>IFERROR(VLOOKUP(A14742,'Base Prueba'!A:E,5,),"NO REGISTRA")</f>
        <v>LOGISTICA Y SERVICIOS GENERALES</v>
      </c>
    </row>
    <row r="14743" spans="1:5" ht="15.75" x14ac:dyDescent="0.25">
      <c r="A14743" s="14">
        <v>1000257532</v>
      </c>
      <c r="B14743" s="2">
        <v>46142.549992245367</v>
      </c>
      <c r="C14743" s="3" t="str">
        <f>IFERROR(VLOOKUP(A14743,'Base Prueba'!A:C,3,),"NO REGISTRA")</f>
        <v>ANDRES FELIPE RINCON CADENA</v>
      </c>
      <c r="D14743" s="4" t="str">
        <f>IFERROR(VLOOKUP(A14743,'Base Prueba'!A:D,4,),"NO REGISTRA")</f>
        <v>DOCENTE DE TIEMPO COMPLETO</v>
      </c>
      <c r="E14743" s="5" t="str">
        <f>IFERROR(VLOOKUP(A14743,'Base Prueba'!A:E,5,),"NO REGISTRA")</f>
        <v>TECNOLOGÍA EN PRODUCCIÓN DE MEDIOS AUDIOVISUALES</v>
      </c>
    </row>
    <row r="14744" spans="1:5" ht="15.75" x14ac:dyDescent="0.25">
      <c r="A14744" s="14">
        <v>1073150473</v>
      </c>
      <c r="B14744" s="2">
        <v>46142.550226736108</v>
      </c>
      <c r="C14744" s="3" t="str">
        <f>IFERROR(VLOOKUP(A14744,'Base Prueba'!A:C,3,),"NO REGISTRA")</f>
        <v>DIANA STELLA MELGAREJO MUÑOZ</v>
      </c>
      <c r="D14744" s="4" t="str">
        <f>IFERROR(VLOOKUP(A14744,'Base Prueba'!A:D,4,),"NO REGISTRA")</f>
        <v>DOCENTE DE MEDIO TIEMPO</v>
      </c>
      <c r="E14744" s="5" t="str">
        <f>IFERROR(VLOOKUP(A14744,'Base Prueba'!A:E,5,),"NO REGISTRA")</f>
        <v>TECNICA EN FOTOGRAFIA</v>
      </c>
    </row>
    <row r="14745" spans="1:5" ht="15.75" x14ac:dyDescent="0.25">
      <c r="A14745" s="14">
        <v>1010189117</v>
      </c>
      <c r="B14745" s="2">
        <v>46142.552037152775</v>
      </c>
      <c r="C14745" s="3" t="str">
        <f>IFERROR(VLOOKUP(A14745,'Base Prueba'!A:C,3,),"NO REGISTRA")</f>
        <v>ADRIANA PAOLA CARVAJAL TARAZONA</v>
      </c>
      <c r="D14745" s="4" t="str">
        <f>IFERROR(VLOOKUP(A14745,'Base Prueba'!A:D,4,),"NO REGISTRA")</f>
        <v>DOCENTE DE MEDIO TIEMPO</v>
      </c>
      <c r="E14745" s="5" t="str">
        <f>IFERROR(VLOOKUP(A14745,'Base Prueba'!A:E,5,),"NO REGISTRA")</f>
        <v>UNIVERSITARIO COMUNICACION SOCIAL</v>
      </c>
    </row>
    <row r="14746" spans="1:5" ht="15.75" x14ac:dyDescent="0.25">
      <c r="A14746" s="14">
        <v>1193376686</v>
      </c>
      <c r="B14746" s="2">
        <v>46142.553638541664</v>
      </c>
      <c r="C14746" s="3" t="str">
        <f>IFERROR(VLOOKUP(A14746,'Base Prueba'!A:C,3,),"NO REGISTRA")</f>
        <v>STEVEN FERNANDO CORRECHA PERDOMO</v>
      </c>
      <c r="D14746" s="4" t="str">
        <f>IFERROR(VLOOKUP(A14746,'Base Prueba'!A:D,4,),"NO REGISTRA")</f>
        <v>AUXILIAR  DE MANTENIMIENTO</v>
      </c>
      <c r="E14746" s="5" t="str">
        <f>IFERROR(VLOOKUP(A14746,'Base Prueba'!A:E,5,),"NO REGISTRA")</f>
        <v>LOGISTICA Y SERVICIOS GENERALES</v>
      </c>
    </row>
    <row r="14747" spans="1:5" ht="15.75" x14ac:dyDescent="0.25">
      <c r="A14747" s="14">
        <v>79313678</v>
      </c>
      <c r="B14747" s="2">
        <v>46142.56063078704</v>
      </c>
      <c r="C14747" s="3" t="str">
        <f>IFERROR(VLOOKUP(A14747,'Base Prueba'!A:C,3,),"NO REGISTRA")</f>
        <v>MARCO VINICIO RAMIREZ PEREIRA</v>
      </c>
      <c r="D14747" s="4" t="str">
        <f>IFERROR(VLOOKUP(A14747,'Base Prueba'!A:D,4,),"NO REGISTRA")</f>
        <v>TECNICO EN MANTENIMIENTO DE RECURSOS ACADEMICOS</v>
      </c>
      <c r="E14747" s="5" t="str">
        <f>IFERROR(VLOOKUP(A14747,'Base Prueba'!A:E,5,),"NO REGISTRA")</f>
        <v>RECURSOS ACADEMICOS</v>
      </c>
    </row>
    <row r="14748" spans="1:5" ht="15.75" x14ac:dyDescent="0.25">
      <c r="A14748" s="14">
        <v>1019603886</v>
      </c>
      <c r="B14748" s="2">
        <v>46142.5606625</v>
      </c>
      <c r="C14748" s="3" t="str">
        <f>IFERROR(VLOOKUP(A14748,'Base Prueba'!A:C,3,),"NO REGISTRA")</f>
        <v>NICOLAS ESPITIA CHACON</v>
      </c>
      <c r="D14748" s="4" t="str">
        <f>IFERROR(VLOOKUP(A14748,'Base Prueba'!A:D,4,),"NO REGISTRA")</f>
        <v>AUXILIAR DE RECURSOS ACADEMICOS</v>
      </c>
      <c r="E14748" s="5" t="str">
        <f>IFERROR(VLOOKUP(A14748,'Base Prueba'!A:E,5,),"NO REGISTRA")</f>
        <v>RECURSOS ACADEMICOS</v>
      </c>
    </row>
    <row r="14749" spans="1:5" ht="15.75" x14ac:dyDescent="0.25">
      <c r="A14749" s="14">
        <v>52885874</v>
      </c>
      <c r="B14749" s="2">
        <v>46142.578821180556</v>
      </c>
      <c r="C14749" s="3" t="str">
        <f>IFERROR(VLOOKUP(A14749,'Base Prueba'!A:C,3,),"NO REGISTRA")</f>
        <v>MARIBEL CAYCEDO</v>
      </c>
      <c r="D14749" s="4" t="str">
        <f>IFERROR(VLOOKUP(A14749,'Base Prueba'!A:D,4,),"NO REGISTRA")</f>
        <v>AUXILIAR DE SERVICIOS</v>
      </c>
      <c r="E14749" s="5" t="str">
        <f>IFERROR(VLOOKUP(A14749,'Base Prueba'!A:E,5,),"NO REGISTRA")</f>
        <v>LOGISTICA Y SERVICIOS GENERALES</v>
      </c>
    </row>
    <row r="14750" spans="1:5" ht="15.75" x14ac:dyDescent="0.25">
      <c r="A14750" s="14">
        <v>1026597443</v>
      </c>
      <c r="B14750" s="2">
        <v>46142.583468518518</v>
      </c>
      <c r="C14750" s="3" t="str">
        <f>IFERROR(VLOOKUP(A14750,'Base Prueba'!A:C,3,),"NO REGISTRA")</f>
        <v>SERGIO ALEXANDER VERA GARCIA</v>
      </c>
      <c r="D14750" s="4" t="str">
        <f>IFERROR(VLOOKUP(A14750,'Base Prueba'!A:D,4,),"NO REGISTRA")</f>
        <v>AUXILIAR ELECTRICO</v>
      </c>
      <c r="E14750" s="5" t="str">
        <f>IFERROR(VLOOKUP(A14750,'Base Prueba'!A:E,5,),"NO REGISTRA")</f>
        <v>LOGISTICA Y SERVICIOS GENERALES</v>
      </c>
    </row>
    <row r="14751" spans="1:5" ht="15.75" x14ac:dyDescent="0.25">
      <c r="A14751" s="14">
        <v>1473024</v>
      </c>
      <c r="B14751" s="2">
        <v>46142.584113657409</v>
      </c>
      <c r="C14751" s="3" t="str">
        <f>IFERROR(VLOOKUP(A14751,'Base Prueba'!A:C,3,),"NO REGISTRA")</f>
        <v>GUILLERMO MUÑOZ PAJOY</v>
      </c>
      <c r="D14751" s="4" t="str">
        <f>IFERROR(VLOOKUP(A14751,'Base Prueba'!A:D,4,),"NO REGISTRA")</f>
        <v>AUXILIAR DE SERVICIOS  GENERALES</v>
      </c>
      <c r="E14751" s="5" t="str">
        <f>IFERROR(VLOOKUP(A14751,'Base Prueba'!A:E,5,),"NO REGISTRA")</f>
        <v>LOGISTICA Y SERVICIOS GENERALES</v>
      </c>
    </row>
    <row r="14752" spans="1:5" ht="15.75" x14ac:dyDescent="0.25">
      <c r="A14752" s="14">
        <v>1033724599</v>
      </c>
      <c r="B14752" s="2">
        <v>46142.584479282406</v>
      </c>
      <c r="C14752" s="3" t="str">
        <f>IFERROR(VLOOKUP(A14752,'Base Prueba'!A:C,3,),"NO REGISTRA")</f>
        <v>LUZ MARIA RAMIREZ RODRIGUEZ</v>
      </c>
      <c r="D14752" s="4" t="str">
        <f>IFERROR(VLOOKUP(A14752,'Base Prueba'!A:D,4,),"NO REGISTRA")</f>
        <v>AUXILIAR DE SERVICIOS</v>
      </c>
      <c r="E14752" s="5" t="str">
        <f>IFERROR(VLOOKUP(A14752,'Base Prueba'!A:E,5,),"NO REGISTRA")</f>
        <v>LOGISTICA Y SERVICIOS GENERALES</v>
      </c>
    </row>
    <row r="14753" spans="1:5" ht="15.75" x14ac:dyDescent="0.25">
      <c r="A14753" s="14">
        <v>52059516</v>
      </c>
      <c r="B14753" s="2">
        <v>46142.585106365739</v>
      </c>
      <c r="C14753" s="3" t="str">
        <f>IFERROR(VLOOKUP(A14753,'Base Prueba'!A:C,3,),"NO REGISTRA")</f>
        <v>YANETT AFANADOR AGUILAR</v>
      </c>
      <c r="D14753" s="4" t="str">
        <f>IFERROR(VLOOKUP(A14753,'Base Prueba'!A:D,4,),"NO REGISTRA")</f>
        <v>AUXILIAR DE SERVICIOS</v>
      </c>
      <c r="E14753" s="5" t="str">
        <f>IFERROR(VLOOKUP(A14753,'Base Prueba'!A:E,5,),"NO REGISTRA")</f>
        <v>LOGISTICA Y SERVICIOS GENERALES</v>
      </c>
    </row>
    <row r="14754" spans="1:5" ht="15.75" x14ac:dyDescent="0.25">
      <c r="A14754" s="14">
        <v>51840480</v>
      </c>
      <c r="B14754" s="2">
        <v>46142.585313078707</v>
      </c>
      <c r="C14754" s="3" t="str">
        <f>IFERROR(VLOOKUP(A14754,'Base Prueba'!A:C,3,),"NO REGISTRA")</f>
        <v>OLGA GAVILAN BENAVIDES</v>
      </c>
      <c r="D14754" s="4" t="str">
        <f>IFERROR(VLOOKUP(A14754,'Base Prueba'!A:D,4,),"NO REGISTRA")</f>
        <v>AUXILIAR DE SERVICIOS</v>
      </c>
      <c r="E14754" s="5" t="str">
        <f>IFERROR(VLOOKUP(A14754,'Base Prueba'!A:E,5,),"NO REGISTRA")</f>
        <v>LOGISTICA Y SERVICIOS GENERALES</v>
      </c>
    </row>
    <row r="14755" spans="1:5" ht="15.75" x14ac:dyDescent="0.25">
      <c r="A14755" s="14">
        <v>1000283508</v>
      </c>
      <c r="B14755" s="2">
        <v>46142.589953587965</v>
      </c>
      <c r="C14755" s="3" t="str">
        <f>IFERROR(VLOOKUP(A14755,'Base Prueba'!A:C,3,),"NO REGISTRA")</f>
        <v>SARA VALENTINA CHACON ZAPATA</v>
      </c>
      <c r="D14755" s="4" t="str">
        <f>IFERROR(VLOOKUP(A14755,'Base Prueba'!A:D,4,),"NO REGISTRA")</f>
        <v>AUXILIAR DE RECURSOS AUDIOVISUALES</v>
      </c>
      <c r="E14755" s="5" t="str">
        <f>IFERROR(VLOOKUP(A14755,'Base Prueba'!A:E,5,),"NO REGISTRA")</f>
        <v>OFICINA DE AUDIOVISUALES</v>
      </c>
    </row>
    <row r="14756" spans="1:5" ht="15.75" x14ac:dyDescent="0.25">
      <c r="A14756" s="14">
        <v>80189815</v>
      </c>
      <c r="B14756" s="2">
        <v>46142.590105439813</v>
      </c>
      <c r="C14756" s="3" t="str">
        <f>IFERROR(VLOOKUP(A14756,'Base Prueba'!A:C,3,),"NO REGISTRA")</f>
        <v>JUAN MANUEL DIAZ SOSA</v>
      </c>
      <c r="D14756" s="4" t="str">
        <f>IFERROR(VLOOKUP(A14756,'Base Prueba'!A:D,4,),"NO REGISTRA")</f>
        <v>AUXILIAR DE RECURSOS AUDIOVISUALES</v>
      </c>
      <c r="E14756" s="5" t="str">
        <f>IFERROR(VLOOKUP(A14756,'Base Prueba'!A:E,5,),"NO REGISTRA")</f>
        <v>OFICINA DE AUDIOVISUALES</v>
      </c>
    </row>
    <row r="14757" spans="1:5" ht="15.75" x14ac:dyDescent="0.25">
      <c r="A14757" s="14">
        <v>52220354</v>
      </c>
      <c r="B14757" s="2">
        <v>46142.592206365742</v>
      </c>
      <c r="C14757" s="3" t="str">
        <f>IFERROR(VLOOKUP(A14757,'Base Prueba'!A:C,3,),"NO REGISTRA")</f>
        <v>ILSA BARAHONA POLO</v>
      </c>
      <c r="D14757" s="4" t="str">
        <f>IFERROR(VLOOKUP(A14757,'Base Prueba'!A:D,4,),"NO REGISTRA")</f>
        <v>AUXILIAR DE SERVICIOS</v>
      </c>
      <c r="E14757" s="5" t="str">
        <f>IFERROR(VLOOKUP(A14757,'Base Prueba'!A:E,5,),"NO REGISTRA")</f>
        <v>LOGISTICA Y SERVICIOS GENERALES</v>
      </c>
    </row>
    <row r="14758" spans="1:5" ht="15.75" x14ac:dyDescent="0.25">
      <c r="A14758" s="14">
        <v>1032498759</v>
      </c>
      <c r="B14758" s="2">
        <v>46142.594602893521</v>
      </c>
      <c r="C14758" s="3" t="str">
        <f>IFERROR(VLOOKUP(A14758,'Base Prueba'!A:C,3,),"NO REGISTRA")</f>
        <v>ANDREA CATALINA GAVIRIA TORRES</v>
      </c>
      <c r="D14758" s="4" t="str">
        <f>IFERROR(VLOOKUP(A14758,'Base Prueba'!A:D,4,),"NO REGISTRA")</f>
        <v>AUXILIAR DE RECURSOS AUDIOVISUALES</v>
      </c>
      <c r="E14758" s="5" t="str">
        <f>IFERROR(VLOOKUP(A14758,'Base Prueba'!A:E,5,),"NO REGISTRA")</f>
        <v>OFICINA DE AUDIOVISUALES</v>
      </c>
    </row>
    <row r="14759" spans="1:5" ht="15.75" x14ac:dyDescent="0.25">
      <c r="A14759" s="14">
        <v>1023866246</v>
      </c>
      <c r="B14759" s="2">
        <v>46142.620598379632</v>
      </c>
      <c r="C14759" s="3" t="str">
        <f>IFERROR(VLOOKUP(A14759,'Base Prueba'!A:C,3,),"NO REGISTRA")</f>
        <v>JENNY PAOLA PAEZ POSSE</v>
      </c>
      <c r="D14759" s="4" t="str">
        <f>IFERROR(VLOOKUP(A14759,'Base Prueba'!A:D,4,),"NO REGISTRA")</f>
        <v>DOCENTE DE TIEMPO COMPLETO</v>
      </c>
      <c r="E14759" s="5" t="str">
        <f>IFERROR(VLOOKUP(A14759,'Base Prueba'!A:E,5,),"NO REGISTRA")</f>
        <v>CIENCIAS DE LA INFORMACION Y BIBLIOTECOLOGIA</v>
      </c>
    </row>
    <row r="14760" spans="1:5" ht="15.75" x14ac:dyDescent="0.25">
      <c r="A14760" s="14">
        <v>80211886</v>
      </c>
      <c r="B14760" s="2">
        <v>46142.627276273146</v>
      </c>
      <c r="C14760" s="3" t="str">
        <f>IFERROR(VLOOKUP(A14760,'Base Prueba'!A:C,3,),"NO REGISTRA")</f>
        <v>EDWIN GIOVANNY QUIMBAY HIDALGO</v>
      </c>
      <c r="D14760" s="4" t="str">
        <f>IFERROR(VLOOKUP(A14760,'Base Prueba'!A:D,4,),"NO REGISTRA")</f>
        <v>LIDER DE RECURSOS ACADEMICOS</v>
      </c>
      <c r="E14760" s="5" t="str">
        <f>IFERROR(VLOOKUP(A14760,'Base Prueba'!A:E,5,),"NO REGISTRA")</f>
        <v>RECURSOS ACADEMICOS</v>
      </c>
    </row>
    <row r="14761" spans="1:5" ht="15.75" x14ac:dyDescent="0.25">
      <c r="A14761" s="14">
        <v>7563945</v>
      </c>
      <c r="B14761" s="2">
        <v>46142.66610185185</v>
      </c>
      <c r="C14761" s="3" t="str">
        <f>IFERROR(VLOOKUP(A14761,'Base Prueba'!A:C,3,),"NO REGISTRA")</f>
        <v>NESTOR FABIO OSPINA RIVERA</v>
      </c>
      <c r="D14761" s="4" t="str">
        <f>IFERROR(VLOOKUP(A14761,'Base Prueba'!A:D,4,),"NO REGISTRA")</f>
        <v>AUXILIAR  DE MANTENIMIENTO</v>
      </c>
      <c r="E14761" s="5" t="str">
        <f>IFERROR(VLOOKUP(A14761,'Base Prueba'!A:E,5,),"NO REGISTRA")</f>
        <v>LOGISTICA Y SERVICIOS GENERALES</v>
      </c>
    </row>
    <row r="14762" spans="1:5" ht="15.75" x14ac:dyDescent="0.25">
      <c r="A14762" s="14">
        <v>72223001</v>
      </c>
      <c r="B14762" s="2">
        <v>46142.66613553241</v>
      </c>
      <c r="C14762" s="3" t="str">
        <f>IFERROR(VLOOKUP(A14762,'Base Prueba'!A:C,3,),"NO REGISTRA")</f>
        <v>JOSE AGUSTIN BLANCO MEJIA</v>
      </c>
      <c r="D14762" s="4" t="str">
        <f>IFERROR(VLOOKUP(A14762,'Base Prueba'!A:D,4,),"NO REGISTRA")</f>
        <v>ENTRENADOR DEL CENTRO DE ALTURAS</v>
      </c>
      <c r="E14762" s="5" t="str">
        <f>IFERROR(VLOOKUP(A14762,'Base Prueba'!A:E,5,),"NO REGISTRA")</f>
        <v>OFICINA DE PLANEACION Y GESTION DE LA CALIDAD</v>
      </c>
    </row>
    <row r="14763" spans="1:5" ht="15.75" x14ac:dyDescent="0.25">
      <c r="A14763" s="14">
        <v>1005927138</v>
      </c>
      <c r="B14763" s="2">
        <v>46142.666944212964</v>
      </c>
      <c r="C14763" s="3" t="str">
        <f>IFERROR(VLOOKUP(A14763,'Base Prueba'!A:C,3,),"NO REGISTRA")</f>
        <v>MARLON YEINER MEJIA ACOSTA</v>
      </c>
      <c r="D14763" s="4" t="str">
        <f>IFERROR(VLOOKUP(A14763,'Base Prueba'!A:D,4,),"NO REGISTRA")</f>
        <v>AUXILIAR  DE MANTENIMIENTO</v>
      </c>
      <c r="E14763" s="5" t="str">
        <f>IFERROR(VLOOKUP(A14763,'Base Prueba'!A:E,5,),"NO REGISTRA")</f>
        <v>LOGISTICA Y SERVICIOS GENERALES</v>
      </c>
    </row>
    <row r="14764" spans="1:5" ht="15.75" x14ac:dyDescent="0.25">
      <c r="A14764" s="14">
        <v>1000218614</v>
      </c>
      <c r="B14764" s="2">
        <v>46142.668446759257</v>
      </c>
      <c r="C14764" s="3" t="str">
        <f>IFERROR(VLOOKUP(A14764,'Base Prueba'!A:C,3,),"NO REGISTRA")</f>
        <v>SEBASTIAN DAVID MELO DIAZ</v>
      </c>
      <c r="D14764" s="4" t="str">
        <f>IFERROR(VLOOKUP(A14764,'Base Prueba'!A:D,4,),"NO REGISTRA")</f>
        <v>ANALISTA DE SISTEMAS</v>
      </c>
      <c r="E14764" s="5" t="str">
        <f>IFERROR(VLOOKUP(A14764,'Base Prueba'!A:E,5,),"NO REGISTRA")</f>
        <v>DEPARTAMENTO DE INFORMATICA Y TECNOLOGIA</v>
      </c>
    </row>
    <row r="14765" spans="1:5" ht="15.75" x14ac:dyDescent="0.25">
      <c r="A14765" s="14">
        <v>1023880617</v>
      </c>
      <c r="B14765" s="2">
        <v>46142.671279050926</v>
      </c>
      <c r="C14765" s="3" t="str">
        <f>IFERROR(VLOOKUP(A14765,'Base Prueba'!A:C,3,),"NO REGISTRA")</f>
        <v>BYRON YESID PARRA DIAZ</v>
      </c>
      <c r="D14765" s="4" t="str">
        <f>IFERROR(VLOOKUP(A14765,'Base Prueba'!A:D,4,),"NO REGISTRA")</f>
        <v>AUXILIAR  DE MANTENIMIENTO</v>
      </c>
      <c r="E14765" s="5" t="str">
        <f>IFERROR(VLOOKUP(A14765,'Base Prueba'!A:E,5,),"NO REGISTRA")</f>
        <v>LOGISTICA Y SERVICIOS GENERALES</v>
      </c>
    </row>
    <row r="14766" spans="1:5" ht="15.75" x14ac:dyDescent="0.25">
      <c r="A14766" s="14">
        <v>19488606</v>
      </c>
      <c r="B14766" s="2">
        <v>46142.671490624998</v>
      </c>
      <c r="C14766" s="3" t="str">
        <f>IFERROR(VLOOKUP(A14766,'Base Prueba'!A:C,3,),"NO REGISTRA")</f>
        <v>ARISTARCO LOPEZ TALERO</v>
      </c>
      <c r="D14766" s="4" t="str">
        <f>IFERROR(VLOOKUP(A14766,'Base Prueba'!A:D,4,),"NO REGISTRA")</f>
        <v>OFICIAL DE MANTENIMIENTO</v>
      </c>
      <c r="E14766" s="5" t="str">
        <f>IFERROR(VLOOKUP(A14766,'Base Prueba'!A:E,5,),"NO REGISTRA")</f>
        <v>LOGISTICA Y SERVICIOS GENERALES</v>
      </c>
    </row>
    <row r="14767" spans="1:5" ht="15.75" x14ac:dyDescent="0.25">
      <c r="A14767" s="14">
        <v>1090495027</v>
      </c>
      <c r="B14767" s="2">
        <v>46142.67179537037</v>
      </c>
      <c r="C14767" s="3" t="str">
        <f>IFERROR(VLOOKUP(A14767,'Base Prueba'!A:C,3,),"NO REGISTRA")</f>
        <v>JHOBANY ALBERTO VACA LARGO</v>
      </c>
      <c r="D14767" s="4" t="str">
        <f>IFERROR(VLOOKUP(A14767,'Base Prueba'!A:D,4,),"NO REGISTRA")</f>
        <v>ENTRENADOR DEL CENTRO DE ALTURAS</v>
      </c>
      <c r="E14767" s="5" t="str">
        <f>IFERROR(VLOOKUP(A14767,'Base Prueba'!A:E,5,),"NO REGISTRA")</f>
        <v>OFICINA DE PLANEACION Y GESTION DE LA CALIDAD</v>
      </c>
    </row>
    <row r="14768" spans="1:5" ht="15.75" x14ac:dyDescent="0.25">
      <c r="A14768" s="14">
        <v>1105681275</v>
      </c>
      <c r="B14768" s="2">
        <v>46142.672443055555</v>
      </c>
      <c r="C14768" s="3" t="str">
        <f>IFERROR(VLOOKUP(A14768,'Base Prueba'!A:C,3,),"NO REGISTRA")</f>
        <v>VICTORIA GUTIERREZ BARRIOS</v>
      </c>
      <c r="D14768" s="4" t="str">
        <f>IFERROR(VLOOKUP(A14768,'Base Prueba'!A:D,4,),"NO REGISTRA")</f>
        <v>AUXILIAR DE SERVICIOS</v>
      </c>
      <c r="E14768" s="5" t="str">
        <f>IFERROR(VLOOKUP(A14768,'Base Prueba'!A:E,5,),"NO REGISTRA")</f>
        <v>LOGISTICA Y SERVICIOS GENERALES</v>
      </c>
    </row>
    <row r="14769" spans="1:5" ht="15.75" x14ac:dyDescent="0.25">
      <c r="A14769" s="14">
        <v>79624306</v>
      </c>
      <c r="B14769" s="2">
        <v>46142.68019791667</v>
      </c>
      <c r="C14769" s="3" t="str">
        <f>IFERROR(VLOOKUP(A14769,'Base Prueba'!A:C,3,),"NO REGISTRA")</f>
        <v>NELSON MONGUA PEDREROS</v>
      </c>
      <c r="D14769" s="4" t="str">
        <f>IFERROR(VLOOKUP(A14769,'Base Prueba'!A:D,4,),"NO REGISTRA")</f>
        <v>ADMINISTRADOR DE REDES</v>
      </c>
      <c r="E14769" s="5" t="str">
        <f>IFERROR(VLOOKUP(A14769,'Base Prueba'!A:E,5,),"NO REGISTRA")</f>
        <v>DEPARTAMENTO DE INFORMATICA Y TECNOLOGIA</v>
      </c>
    </row>
    <row r="14770" spans="1:5" ht="15.75" x14ac:dyDescent="0.25">
      <c r="A14770" s="14">
        <v>1032453118</v>
      </c>
      <c r="B14770" s="2">
        <v>46142.70903726852</v>
      </c>
      <c r="C14770" s="3" t="str">
        <f>IFERROR(VLOOKUP(A14770,'Base Prueba'!A:C,3,),"NO REGISTRA")</f>
        <v>JOHN STIVEN OSPINA VARGAS</v>
      </c>
      <c r="D14770" s="4" t="str">
        <f>IFERROR(VLOOKUP(A14770,'Base Prueba'!A:D,4,),"NO REGISTRA")</f>
        <v>LIDER DE ENTORNOS VIRTUALES Y DESARROLLO</v>
      </c>
      <c r="E14770" s="5" t="str">
        <f>IFERROR(VLOOKUP(A14770,'Base Prueba'!A:E,5,),"NO REGISTRA")</f>
        <v>VICERRECTORIA ACADEMICA</v>
      </c>
    </row>
    <row r="14771" spans="1:5" ht="15.75" x14ac:dyDescent="0.25">
      <c r="A14771" s="14">
        <v>79704152</v>
      </c>
      <c r="B14771" s="2">
        <v>46142.709328819445</v>
      </c>
      <c r="C14771" s="3" t="str">
        <f>IFERROR(VLOOKUP(A14771,'Base Prueba'!A:C,3,),"NO REGISTRA")</f>
        <v>FABIO ORLANDO MONTENEGRO RIAÑO</v>
      </c>
      <c r="D14771" s="4" t="str">
        <f>IFERROR(VLOOKUP(A14771,'Base Prueba'!A:D,4,),"NO REGISTRA")</f>
        <v>AUXILIAR RECURSOS ACADÉMICOS</v>
      </c>
      <c r="E14771" s="5" t="str">
        <f>IFERROR(VLOOKUP(A14771,'Base Prueba'!A:E,5,),"NO REGISTRA")</f>
        <v>OFICINA DE AUDIOVISUALES</v>
      </c>
    </row>
    <row r="14772" spans="1:5" ht="15.75" x14ac:dyDescent="0.25">
      <c r="A14772" s="14">
        <v>52290503</v>
      </c>
      <c r="B14772" s="2">
        <v>46142.709754282405</v>
      </c>
      <c r="C14772" s="3" t="str">
        <f>IFERROR(VLOOKUP(A14772,'Base Prueba'!A:C,3,),"NO REGISTRA")</f>
        <v>MARIA IDALIA RODRIGUEZ GONZALEZ</v>
      </c>
      <c r="D14772" s="4" t="str">
        <f>IFERROR(VLOOKUP(A14772,'Base Prueba'!A:D,4,),"NO REGISTRA")</f>
        <v>AUXILIAR DE SERVICIOS</v>
      </c>
      <c r="E14772" s="5" t="str">
        <f>IFERROR(VLOOKUP(A14772,'Base Prueba'!A:E,5,),"NO REGISTRA")</f>
        <v>LOGISTICA Y SERVICIOS GENERALES</v>
      </c>
    </row>
    <row r="14773" spans="1:5" ht="15.75" x14ac:dyDescent="0.25">
      <c r="A14773" s="14">
        <v>1000692621</v>
      </c>
      <c r="B14773" s="2">
        <v>46142.709862037038</v>
      </c>
      <c r="C14773" s="3" t="str">
        <f>IFERROR(VLOOKUP(A14773,'Base Prueba'!A:C,3,),"NO REGISTRA")</f>
        <v>ANGIE KATERINE SALAMANCA PEÑUELA</v>
      </c>
      <c r="D14773" s="4" t="str">
        <f>IFERROR(VLOOKUP(A14773,'Base Prueba'!A:D,4,),"NO REGISTRA")</f>
        <v>ASISTENTE ADMINISTRATIVA CEA</v>
      </c>
      <c r="E14773" s="5" t="str">
        <f>IFERROR(VLOOKUP(A14773,'Base Prueba'!A:E,5,),"NO REGISTRA")</f>
        <v>OFICINA DE PLANEACION Y GESTION DE LA CALIDAD</v>
      </c>
    </row>
    <row r="14774" spans="1:5" ht="15.75" x14ac:dyDescent="0.25">
      <c r="A14774" s="14">
        <v>1024529015</v>
      </c>
      <c r="B14774" s="2">
        <v>46142.715324421297</v>
      </c>
      <c r="C14774" s="3" t="str">
        <f>IFERROR(VLOOKUP(A14774,'Base Prueba'!A:C,3,),"NO REGISTRA")</f>
        <v>EDGAR JAVIER CUERVO RINCON</v>
      </c>
      <c r="D14774" s="4" t="str">
        <f>IFERROR(VLOOKUP(A14774,'Base Prueba'!A:D,4,),"NO REGISTRA")</f>
        <v>DOCENTE DE MEDIO TIEMPO</v>
      </c>
      <c r="E14774" s="5" t="str">
        <f>IFERROR(VLOOKUP(A14774,'Base Prueba'!A:E,5,),"NO REGISTRA")</f>
        <v>NARRATIVAS DIGITALES Y AUDIOVISUALES</v>
      </c>
    </row>
    <row r="14775" spans="1:5" ht="15.75" x14ac:dyDescent="0.25">
      <c r="A14775" s="14">
        <v>1025322754</v>
      </c>
      <c r="B14775" s="2">
        <v>46142.721796527781</v>
      </c>
      <c r="C14775" s="3" t="str">
        <f>IFERROR(VLOOKUP(A14775,'Base Prueba'!A:C,3,),"NO REGISTRA")</f>
        <v>ALISON YULIANA BEJARANO RUIZ</v>
      </c>
      <c r="D14775" s="4" t="str">
        <f>IFERROR(VLOOKUP(A14775,'Base Prueba'!A:D,4,),"NO REGISTRA")</f>
        <v>AUXILIAR DE SISTEMAS</v>
      </c>
      <c r="E14775" s="5" t="str">
        <f>IFERROR(VLOOKUP(A14775,'Base Prueba'!A:E,5,),"NO REGISTRA")</f>
        <v>DEPARTAMENTO DE INFORMATICA Y TECNOLOGIA</v>
      </c>
    </row>
    <row r="14776" spans="1:5" ht="15.75" x14ac:dyDescent="0.25">
      <c r="A14776" s="14">
        <v>1141317547</v>
      </c>
      <c r="B14776" s="2">
        <v>46142.741802083336</v>
      </c>
      <c r="C14776" s="3" t="str">
        <f>IFERROR(VLOOKUP(A14776,'Base Prueba'!A:C,3,),"NO REGISTRA")</f>
        <v>LUNA JULIETH SANCHEZ ARDILA</v>
      </c>
      <c r="D14776" s="4" t="str">
        <f>IFERROR(VLOOKUP(A14776,'Base Prueba'!A:D,4,),"NO REGISTRA")</f>
        <v>APRENDIZ UNIVERSITARIO</v>
      </c>
      <c r="E14776" s="5" t="str">
        <f>IFERROR(VLOOKUP(A14776,'Base Prueba'!A:E,5,),"NO REGISTRA")</f>
        <v>VICERRECTORIA ACADEMICA</v>
      </c>
    </row>
    <row r="14777" spans="1:5" ht="15.75" x14ac:dyDescent="0.25">
      <c r="A14777" s="14">
        <v>1032457498</v>
      </c>
      <c r="B14777" s="2">
        <v>46142.741828819446</v>
      </c>
      <c r="C14777" s="3" t="str">
        <f>IFERROR(VLOOKUP(A14777,'Base Prueba'!A:C,3,),"NO REGISTRA")</f>
        <v>LOTUS KING SALCEDO VALLEJO</v>
      </c>
      <c r="D14777" s="4" t="str">
        <f>IFERROR(VLOOKUP(A14777,'Base Prueba'!A:D,4,),"NO REGISTRA")</f>
        <v>COORDINADOR DE INVESTIGACIÓN</v>
      </c>
      <c r="E14777" s="5" t="str">
        <f>IFERROR(VLOOKUP(A14777,'Base Prueba'!A:E,5,),"NO REGISTRA")</f>
        <v>VICERRECTORIA ACADEMICA</v>
      </c>
    </row>
    <row r="14778" spans="1:5" ht="15.75" x14ac:dyDescent="0.25">
      <c r="A14778" s="14">
        <v>52735929</v>
      </c>
      <c r="B14778" s="2">
        <v>46142.74548020833</v>
      </c>
      <c r="C14778" s="3" t="str">
        <f>IFERROR(VLOOKUP(A14778,'Base Prueba'!A:C,3,),"NO REGISTRA")</f>
        <v>JEIMMY AREVALO MELO</v>
      </c>
      <c r="D14778" s="4" t="str">
        <f>IFERROR(VLOOKUP(A14778,'Base Prueba'!A:D,4,),"NO REGISTRA")</f>
        <v>COORDINADOR DE BIBLIOTECA</v>
      </c>
      <c r="E14778" s="5" t="str">
        <f>IFERROR(VLOOKUP(A14778,'Base Prueba'!A:E,5,),"NO REGISTRA")</f>
        <v>BIBLIOTECA</v>
      </c>
    </row>
    <row r="14779" spans="1:5" ht="15.75" x14ac:dyDescent="0.25">
      <c r="A14779" s="14">
        <v>52603556</v>
      </c>
      <c r="B14779" s="2">
        <v>46142.748410763888</v>
      </c>
      <c r="C14779" s="3" t="str">
        <f>IFERROR(VLOOKUP(A14779,'Base Prueba'!A:C,3,),"NO REGISTRA")</f>
        <v>MARISOL FARFAN QUIROGA</v>
      </c>
      <c r="D14779" s="4" t="str">
        <f>IFERROR(VLOOKUP(A14779,'Base Prueba'!A:D,4,),"NO REGISTRA")</f>
        <v>AUXILIAR DE SERVICIOS</v>
      </c>
      <c r="E14779" s="5" t="str">
        <f>IFERROR(VLOOKUP(A14779,'Base Prueba'!A:E,5,),"NO REGISTRA")</f>
        <v>LOGISTICA Y SERVICIOS GENERALES</v>
      </c>
    </row>
    <row r="14780" spans="1:5" ht="15.75" x14ac:dyDescent="0.25">
      <c r="A14780" s="14">
        <v>1003690253</v>
      </c>
      <c r="B14780" s="2">
        <v>46142.74961979167</v>
      </c>
      <c r="C14780" s="3" t="str">
        <f>IFERROR(VLOOKUP(A14780,'Base Prueba'!A:C,3,),"NO REGISTRA")</f>
        <v>MELISSA GONZALEZ PEDRAZA</v>
      </c>
      <c r="D14780" s="4" t="str">
        <f>IFERROR(VLOOKUP(A14780,'Base Prueba'!A:D,4,),"NO REGISTRA")</f>
        <v>LIDER DE JOVENES A LA E</v>
      </c>
      <c r="E14780" s="5" t="str">
        <f>IFERROR(VLOOKUP(A14780,'Base Prueba'!A:E,5,),"NO REGISTRA")</f>
        <v>DIRECCION DE BIENESTAR INSTITUCIONAL</v>
      </c>
    </row>
    <row r="14781" spans="1:5" ht="15.75" x14ac:dyDescent="0.25">
      <c r="A14781" s="14">
        <v>1018482392</v>
      </c>
      <c r="B14781" s="2">
        <v>46142.750681712962</v>
      </c>
      <c r="C14781" s="3" t="str">
        <f>IFERROR(VLOOKUP(A14781,'Base Prueba'!A:C,3,),"NO REGISTRA")</f>
        <v>RAQUEL YANETH SANDOVAL FORERO</v>
      </c>
      <c r="D14781" s="4" t="str">
        <f>IFERROR(VLOOKUP(A14781,'Base Prueba'!A:D,4,),"NO REGISTRA")</f>
        <v>AUXILIAR DE RECURSOS ACADEMICOS</v>
      </c>
      <c r="E14781" s="5" t="str">
        <f>IFERROR(VLOOKUP(A14781,'Base Prueba'!A:E,5,),"NO REGISTRA")</f>
        <v>RECURSOS ACADEMICOS</v>
      </c>
    </row>
    <row r="14782" spans="1:5" ht="15.75" x14ac:dyDescent="0.25">
      <c r="A14782" s="14">
        <v>80725196</v>
      </c>
      <c r="B14782" s="2">
        <v>46142.751231481481</v>
      </c>
      <c r="C14782" s="3" t="str">
        <f>IFERROR(VLOOKUP(A14782,'Base Prueba'!A:C,3,),"NO REGISTRA")</f>
        <v>YEISON YOSET TOVAR BARBOSA</v>
      </c>
      <c r="D14782" s="4" t="str">
        <f>IFERROR(VLOOKUP(A14782,'Base Prueba'!A:D,4,),"NO REGISTRA")</f>
        <v>LIDER GESTION DOCUMENTAL</v>
      </c>
      <c r="E14782" s="5" t="str">
        <f>IFERROR(VLOOKUP(A14782,'Base Prueba'!A:E,5,),"NO REGISTRA")</f>
        <v>CENTRO DE GESTION DOCUMENTAL</v>
      </c>
    </row>
    <row r="14783" spans="1:5" ht="15.75" x14ac:dyDescent="0.25">
      <c r="A14783" s="14">
        <v>1032498759</v>
      </c>
      <c r="B14783" s="2">
        <v>46142.753269097222</v>
      </c>
      <c r="C14783" s="3" t="str">
        <f>IFERROR(VLOOKUP(A14783,'Base Prueba'!A:C,3,),"NO REGISTRA")</f>
        <v>ANDREA CATALINA GAVIRIA TORRES</v>
      </c>
      <c r="D14783" s="4" t="str">
        <f>IFERROR(VLOOKUP(A14783,'Base Prueba'!A:D,4,),"NO REGISTRA")</f>
        <v>AUXILIAR DE RECURSOS AUDIOVISUALES</v>
      </c>
      <c r="E14783" s="5" t="str">
        <f>IFERROR(VLOOKUP(A14783,'Base Prueba'!A:E,5,),"NO REGISTRA")</f>
        <v>OFICINA DE AUDIOVISUALES</v>
      </c>
    </row>
    <row r="14784" spans="1:5" ht="15.75" x14ac:dyDescent="0.25">
      <c r="A14784" s="14">
        <v>1019125710</v>
      </c>
      <c r="B14784" s="2">
        <v>46142.753395601852</v>
      </c>
      <c r="C14784" s="3" t="str">
        <f>IFERROR(VLOOKUP(A14784,'Base Prueba'!A:C,3,),"NO REGISTRA")</f>
        <v>HECTOR FELIPE PRIETO GOMEZ</v>
      </c>
      <c r="D14784" s="4" t="str">
        <f>IFERROR(VLOOKUP(A14784,'Base Prueba'!A:D,4,),"NO REGISTRA")</f>
        <v>LIDER DE RECURSOS AUDIOVISUALES</v>
      </c>
      <c r="E14784" s="5" t="str">
        <f>IFERROR(VLOOKUP(A14784,'Base Prueba'!A:E,5,),"NO REGISTRA")</f>
        <v>OFICINA DE AUDIOVISUALES</v>
      </c>
    </row>
    <row r="14785" spans="1:5" ht="15.75" x14ac:dyDescent="0.25">
      <c r="A14785" s="14">
        <v>19461924</v>
      </c>
      <c r="B14785" s="2">
        <v>46142.759228935189</v>
      </c>
      <c r="C14785" s="3" t="str">
        <f>IFERROR(VLOOKUP(A14785,'Base Prueba'!A:C,3,),"NO REGISTRA")</f>
        <v>ORLANDO ALBERTO ORTIZ SANCHEZ</v>
      </c>
      <c r="D14785" s="4" t="str">
        <f>IFERROR(VLOOKUP(A14785,'Base Prueba'!A:D,4,),"NO REGISTRA")</f>
        <v>DOCENTE DE TIEMPO COMPLETO</v>
      </c>
      <c r="E14785" s="5" t="str">
        <f>IFERROR(VLOOKUP(A14785,'Base Prueba'!A:E,5,),"NO REGISTRA")</f>
        <v>AREA DE CIENCIAS BASICAS</v>
      </c>
    </row>
    <row r="14786" spans="1:5" ht="15.75" x14ac:dyDescent="0.25">
      <c r="A14786" s="14">
        <v>1023954848</v>
      </c>
      <c r="B14786" s="2">
        <v>46142.775275347223</v>
      </c>
      <c r="C14786" s="3" t="str">
        <f>IFERROR(VLOOKUP(A14786,'Base Prueba'!A:C,3,),"NO REGISTRA")</f>
        <v>JUAN CARLOS ESPITIA ORTIZ</v>
      </c>
      <c r="D14786" s="4" t="str">
        <f>IFERROR(VLOOKUP(A14786,'Base Prueba'!A:D,4,),"NO REGISTRA")</f>
        <v>ANALISTA DE INFRAESTRUCTURA</v>
      </c>
      <c r="E14786" s="5" t="str">
        <f>IFERROR(VLOOKUP(A14786,'Base Prueba'!A:E,5,),"NO REGISTRA")</f>
        <v>DEPARTAMENTO DE INFORMATICA Y TECNOLOGIA</v>
      </c>
    </row>
    <row r="14787" spans="1:5" ht="15.75" x14ac:dyDescent="0.25">
      <c r="A14787" s="14">
        <v>52809135</v>
      </c>
      <c r="B14787" s="2">
        <v>46142.777036805557</v>
      </c>
      <c r="C14787" s="3" t="str">
        <f>IFERROR(VLOOKUP(A14787,'Base Prueba'!A:C,3,),"NO REGISTRA")</f>
        <v>PAOLA ANDREA CABEZAS GARCIA</v>
      </c>
      <c r="D14787" s="4" t="str">
        <f>IFERROR(VLOOKUP(A14787,'Base Prueba'!A:D,4,),"NO REGISTRA")</f>
        <v>LIDER DE GRADUADOS Y EMPLEABILIDAD</v>
      </c>
      <c r="E14787" s="5" t="str">
        <f>IFERROR(VLOOKUP(A14787,'Base Prueba'!A:E,5,),"NO REGISTRA")</f>
        <v>DIRECCION DE BIENESTAR INSTITUCIONAL</v>
      </c>
    </row>
    <row r="14788" spans="1:5" ht="15.75" x14ac:dyDescent="0.25">
      <c r="A14788" s="14">
        <v>1023898029</v>
      </c>
      <c r="B14788" s="2">
        <v>46142.777382754626</v>
      </c>
      <c r="C14788" s="3" t="str">
        <f>IFERROR(VLOOKUP(A14788,'Base Prueba'!A:C,3,),"NO REGISTRA")</f>
        <v>EMANUEL ENCISO CAMACHO</v>
      </c>
      <c r="D14788" s="4" t="str">
        <f>IFERROR(VLOOKUP(A14788,'Base Prueba'!A:D,4,),"NO REGISTRA")</f>
        <v>DECANO</v>
      </c>
      <c r="E14788" s="5" t="str">
        <f>IFERROR(VLOOKUP(A14788,'Base Prueba'!A:E,5,),"NO REGISTRA")</f>
        <v>FACULTAD DE COMINICACIÓN PERIODISMO Y ARTES</v>
      </c>
    </row>
    <row r="14789" spans="1:5" ht="15.75" x14ac:dyDescent="0.25">
      <c r="A14789" s="14">
        <v>1024549760</v>
      </c>
      <c r="B14789" s="2">
        <v>46142.777483912039</v>
      </c>
      <c r="C14789" s="3" t="str">
        <f>IFERROR(VLOOKUP(A14789,'Base Prueba'!A:C,3,),"NO REGISTRA")</f>
        <v>FRANCY YISETH JAIMES NEIRA</v>
      </c>
      <c r="D14789" s="4" t="str">
        <f>IFERROR(VLOOKUP(A14789,'Base Prueba'!A:D,4,),"NO REGISTRA")</f>
        <v>SECRETARIA ACADEMICA - ADMINISTRATIVA DE FACULTAD</v>
      </c>
      <c r="E14789" s="5" t="str">
        <f>IFERROR(VLOOKUP(A14789,'Base Prueba'!A:E,5,),"NO REGISTRA")</f>
        <v>FACULTAD DE COMINICACIÓN PERIODISMO Y ARTES</v>
      </c>
    </row>
    <row r="14790" spans="1:5" ht="15.75" x14ac:dyDescent="0.25">
      <c r="A14790" s="14">
        <v>52860766</v>
      </c>
      <c r="B14790" s="2">
        <v>46142.777643981484</v>
      </c>
      <c r="C14790" s="3" t="str">
        <f>IFERROR(VLOOKUP(A14790,'Base Prueba'!A:C,3,),"NO REGISTRA")</f>
        <v>SANDRA PAOLA LOAIZA SANDOVAL</v>
      </c>
      <c r="D14790" s="4" t="str">
        <f>IFERROR(VLOOKUP(A14790,'Base Prueba'!A:D,4,),"NO REGISTRA")</f>
        <v>DECANO</v>
      </c>
      <c r="E14790" s="5" t="str">
        <f>IFERROR(VLOOKUP(A14790,'Base Prueba'!A:E,5,),"NO REGISTRA")</f>
        <v>FACULTAD DE CIENCIAS ECONOMICAS Y ADMINISTRATIVAS</v>
      </c>
    </row>
    <row r="14791" spans="1:5" ht="15.75" x14ac:dyDescent="0.25">
      <c r="A14791" s="14">
        <v>1141514141</v>
      </c>
      <c r="B14791" s="2">
        <v>46142.778092939814</v>
      </c>
      <c r="C14791" s="3" t="str">
        <f>IFERROR(VLOOKUP(A14791,'Base Prueba'!A:C,3,),"NO REGISTRA")</f>
        <v>LAURA SOFIA VARGAS LESMES</v>
      </c>
      <c r="D14791" s="4" t="str">
        <f>IFERROR(VLOOKUP(A14791,'Base Prueba'!A:D,4,),"NO REGISTRA")</f>
        <v>AUXILIAR BIBLIOTECA</v>
      </c>
      <c r="E14791" s="5" t="str">
        <f>IFERROR(VLOOKUP(A14791,'Base Prueba'!A:E,5,),"NO REGISTRA")</f>
        <v>BIBLIOTECA</v>
      </c>
    </row>
    <row r="14792" spans="1:5" ht="15.75" x14ac:dyDescent="0.25">
      <c r="A14792" s="14">
        <v>1057581152</v>
      </c>
      <c r="B14792" s="2">
        <v>46142.787650578706</v>
      </c>
      <c r="C14792" s="3" t="str">
        <f>IFERROR(VLOOKUP(A14792,'Base Prueba'!A:C,3,),"NO REGISTRA")</f>
        <v>ANA SABRINA STEFFANNY VANEGAS SOLAQUE</v>
      </c>
      <c r="D14792" s="4" t="str">
        <f>IFERROR(VLOOKUP(A14792,'Base Prueba'!A:D,4,),"NO REGISTRA")</f>
        <v>DIRECTORA DE PROGRAMAS DE TURISMO, GASTRONOMIA Y POSGRADOS</v>
      </c>
      <c r="E14792" s="5" t="str">
        <f>IFERROR(VLOOKUP(A14792,'Base Prueba'!A:E,5,),"NO REGISTRA")</f>
        <v>FACULTAD DE CIENCIAS ECONOMICAS Y ADMINISTRATIVAS</v>
      </c>
    </row>
    <row r="14793" spans="1:5" ht="15.75" x14ac:dyDescent="0.25">
      <c r="A14793" s="14">
        <v>80211886</v>
      </c>
      <c r="B14793" s="2">
        <v>46142.787663425923</v>
      </c>
      <c r="C14793" s="3" t="str">
        <f>IFERROR(VLOOKUP(A14793,'Base Prueba'!A:C,3,),"NO REGISTRA")</f>
        <v>EDWIN GIOVANNY QUIMBAY HIDALGO</v>
      </c>
      <c r="D14793" s="4" t="str">
        <f>IFERROR(VLOOKUP(A14793,'Base Prueba'!A:D,4,),"NO REGISTRA")</f>
        <v>LIDER DE RECURSOS ACADEMICOS</v>
      </c>
      <c r="E14793" s="5" t="str">
        <f>IFERROR(VLOOKUP(A14793,'Base Prueba'!A:E,5,),"NO REGISTRA")</f>
        <v>RECURSOS ACADEMICOS</v>
      </c>
    </row>
    <row r="14794" spans="1:5" ht="15.75" x14ac:dyDescent="0.25">
      <c r="A14794" s="14">
        <v>88195474</v>
      </c>
      <c r="B14794" s="2">
        <v>46142.78767928241</v>
      </c>
      <c r="C14794" s="3" t="str">
        <f>IFERROR(VLOOKUP(A14794,'Base Prueba'!A:C,3,),"NO REGISTRA")</f>
        <v>WILMER RINCON MONTAÑEZ</v>
      </c>
      <c r="D14794" s="4" t="str">
        <f>IFERROR(VLOOKUP(A14794,'Base Prueba'!A:D,4,),"NO REGISTRA")</f>
        <v>DIRECTOR DE PROGRAMAS LINEAS DE ADMINISTRACION Y SST</v>
      </c>
      <c r="E14794" s="5" t="str">
        <f>IFERROR(VLOOKUP(A14794,'Base Prueba'!A:E,5,),"NO REGISTRA")</f>
        <v>FACULTAD DE CIENCIAS ECONOMICAS Y ADMINISTRATIVAS</v>
      </c>
    </row>
    <row r="14795" spans="1:5" ht="15.75" x14ac:dyDescent="0.25">
      <c r="A14795" s="14">
        <v>79667746</v>
      </c>
      <c r="B14795" s="2">
        <v>46142.792539004629</v>
      </c>
      <c r="C14795" s="3" t="str">
        <f>IFERROR(VLOOKUP(A14795,'Base Prueba'!A:C,3,),"NO REGISTRA")</f>
        <v>JOHN JAIRO SUAREZ PINZON</v>
      </c>
      <c r="D14795" s="4" t="str">
        <f>IFERROR(VLOOKUP(A14795,'Base Prueba'!A:D,4,),"NO REGISTRA")</f>
        <v>AUXILIAR ELECTRICO</v>
      </c>
      <c r="E14795" s="5" t="str">
        <f>IFERROR(VLOOKUP(A14795,'Base Prueba'!A:E,5,),"NO REGISTRA")</f>
        <v>LOGISTICA Y SERVICIOS GENERALES</v>
      </c>
    </row>
    <row r="14796" spans="1:5" ht="15.75" x14ac:dyDescent="0.25">
      <c r="A14796" s="14">
        <v>1026261012</v>
      </c>
      <c r="B14796" s="2">
        <v>46142.80057013889</v>
      </c>
      <c r="C14796" s="3" t="str">
        <f>IFERROR(VLOOKUP(A14796,'Base Prueba'!A:C,3,),"NO REGISTRA")</f>
        <v>LUIS FELIPE NAVARRETE ECHEVERRIA</v>
      </c>
      <c r="D14796" s="4" t="str">
        <f>IFERROR(VLOOKUP(A14796,'Base Prueba'!A:D,4,),"NO REGISTRA")</f>
        <v>DOCENTE DE TIEMPO COMPLETO</v>
      </c>
      <c r="E14796" s="5" t="str">
        <f>IFERROR(VLOOKUP(A14796,'Base Prueba'!A:E,5,),"NO REGISTRA")</f>
        <v>UNIVERSITARIO COMUNICACION SOCIAL</v>
      </c>
    </row>
    <row r="14797" spans="1:5" ht="15.75" x14ac:dyDescent="0.25">
      <c r="A14797" s="14">
        <v>80812084</v>
      </c>
      <c r="B14797" s="2">
        <v>46142.80101909722</v>
      </c>
      <c r="C14797" s="3" t="str">
        <f>IFERROR(VLOOKUP(A14797,'Base Prueba'!A:C,3,),"NO REGISTRA")</f>
        <v>LUIS HELI RUIZ GUTIERREZ</v>
      </c>
      <c r="D14797" s="4" t="str">
        <f>IFERROR(VLOOKUP(A14797,'Base Prueba'!A:D,4,),"NO REGISTRA")</f>
        <v>AUXILIAR DE SERVICIOS  GENERALES</v>
      </c>
      <c r="E14797" s="5" t="str">
        <f>IFERROR(VLOOKUP(A14797,'Base Prueba'!A:E,5,),"NO REGISTRA")</f>
        <v>LOGISTICA Y SERVICIOS GENERALES</v>
      </c>
    </row>
    <row r="14798" spans="1:5" ht="15.75" x14ac:dyDescent="0.25">
      <c r="A14798" s="14">
        <v>1069724855</v>
      </c>
      <c r="B14798" s="2">
        <v>46142.802710300923</v>
      </c>
      <c r="C14798" s="3" t="str">
        <f>IFERROR(VLOOKUP(A14798,'Base Prueba'!A:C,3,),"NO REGISTRA")</f>
        <v>PEDRO ALBERTO OSPINA RODRIGUEZ</v>
      </c>
      <c r="D14798" s="4" t="str">
        <f>IFERROR(VLOOKUP(A14798,'Base Prueba'!A:D,4,),"NO REGISTRA")</f>
        <v>DIRECTOR DE PROGRAMAS DE COMUNICACION SOCIAL, PERIODISMO Y POSGRADOS</v>
      </c>
      <c r="E14798" s="5" t="str">
        <f>IFERROR(VLOOKUP(A14798,'Base Prueba'!A:E,5,),"NO REGISTRA")</f>
        <v>FACULTAD DE COMINICACIÓN PERIODISMO Y ARTES</v>
      </c>
    </row>
    <row r="14799" spans="1:5" ht="15.75" x14ac:dyDescent="0.25">
      <c r="A14799" s="14">
        <v>1020731995</v>
      </c>
      <c r="B14799" s="2">
        <v>46142.830796527778</v>
      </c>
      <c r="C14799" s="3" t="str">
        <f>IFERROR(VLOOKUP(A14799,'Base Prueba'!A:C,3,),"NO REGISTRA")</f>
        <v>KARLA PAOLA BELTRAN PEÑUELA</v>
      </c>
      <c r="D14799" s="4" t="str">
        <f>IFERROR(VLOOKUP(A14799,'Base Prueba'!A:D,4,),"NO REGISTRA")</f>
        <v>SUPERVISOR DE FORMACION</v>
      </c>
      <c r="E14799" s="5" t="str">
        <f>IFERROR(VLOOKUP(A14799,'Base Prueba'!A:E,5,),"NO REGISTRA")</f>
        <v>VICERRECTORIA ACADEMICA</v>
      </c>
    </row>
    <row r="14800" spans="1:5" ht="15.75" x14ac:dyDescent="0.25">
      <c r="A14800" s="14">
        <v>52220354</v>
      </c>
      <c r="B14800" s="2">
        <v>46144.229112615743</v>
      </c>
      <c r="C14800" s="3" t="str">
        <f>IFERROR(VLOOKUP(A14800,'Base Prueba'!A:C,3,),"NO REGISTRA")</f>
        <v>ILSA BARAHONA POLO</v>
      </c>
      <c r="D14800" s="4" t="str">
        <f>IFERROR(VLOOKUP(A14800,'Base Prueba'!A:D,4,),"NO REGISTRA")</f>
        <v>AUXILIAR DE SERVICIOS</v>
      </c>
      <c r="E14800" s="5" t="str">
        <f>IFERROR(VLOOKUP(A14800,'Base Prueba'!A:E,5,),"NO REGISTRA")</f>
        <v>LOGISTICA Y SERVICIOS GENERALES</v>
      </c>
    </row>
    <row r="14801" spans="1:5" ht="15.75" x14ac:dyDescent="0.25">
      <c r="A14801" s="14">
        <v>52034349</v>
      </c>
      <c r="B14801" s="2">
        <v>46144.236308564818</v>
      </c>
      <c r="C14801" s="3" t="str">
        <f>IFERROR(VLOOKUP(A14801,'Base Prueba'!A:C,3,),"NO REGISTRA")</f>
        <v>DIDILMA BARRERA BAREÑO</v>
      </c>
      <c r="D14801" s="4" t="str">
        <f>IFERROR(VLOOKUP(A14801,'Base Prueba'!A:D,4,),"NO REGISTRA")</f>
        <v>AUXILIAR DE SERVICIOS</v>
      </c>
      <c r="E14801" s="5" t="str">
        <f>IFERROR(VLOOKUP(A14801,'Base Prueba'!A:E,5,),"NO REGISTRA")</f>
        <v>LOGISTICA Y SERVICIOS GENERALES</v>
      </c>
    </row>
    <row r="14802" spans="1:5" ht="15.75" x14ac:dyDescent="0.25">
      <c r="A14802" s="14">
        <v>1473024</v>
      </c>
      <c r="B14802" s="2">
        <v>46144.238652083332</v>
      </c>
      <c r="C14802" s="3" t="str">
        <f>IFERROR(VLOOKUP(A14802,'Base Prueba'!A:C,3,),"NO REGISTRA")</f>
        <v>GUILLERMO MUÑOZ PAJOY</v>
      </c>
      <c r="D14802" s="4" t="str">
        <f>IFERROR(VLOOKUP(A14802,'Base Prueba'!A:D,4,),"NO REGISTRA")</f>
        <v>AUXILIAR DE SERVICIOS  GENERALES</v>
      </c>
      <c r="E14802" s="5" t="str">
        <f>IFERROR(VLOOKUP(A14802,'Base Prueba'!A:E,5,),"NO REGISTRA")</f>
        <v>LOGISTICA Y SERVICIOS GENERALES</v>
      </c>
    </row>
    <row r="14803" spans="1:5" ht="15.75" x14ac:dyDescent="0.25">
      <c r="A14803" s="14">
        <v>52443092</v>
      </c>
      <c r="B14803" s="2">
        <v>46144.242398263887</v>
      </c>
      <c r="C14803" s="3" t="str">
        <f>IFERROR(VLOOKUP(A14803,'Base Prueba'!A:C,3,),"NO REGISTRA")</f>
        <v>LUZ MYRIAM SAAVEDRA CONTRERAS</v>
      </c>
      <c r="D14803" s="4" t="str">
        <f>IFERROR(VLOOKUP(A14803,'Base Prueba'!A:D,4,),"NO REGISTRA")</f>
        <v>AUXILIAR DE SERVICIOS</v>
      </c>
      <c r="E14803" s="5" t="str">
        <f>IFERROR(VLOOKUP(A14803,'Base Prueba'!A:E,5,),"NO REGISTRA")</f>
        <v>LOGISTICA Y SERVICIOS GENERALES</v>
      </c>
    </row>
    <row r="14804" spans="1:5" ht="15.75" x14ac:dyDescent="0.25">
      <c r="A14804" s="14">
        <v>52059516</v>
      </c>
      <c r="B14804" s="2">
        <v>46144.242878472221</v>
      </c>
      <c r="C14804" s="3" t="str">
        <f>IFERROR(VLOOKUP(A14804,'Base Prueba'!A:C,3,),"NO REGISTRA")</f>
        <v>YANETT AFANADOR AGUILAR</v>
      </c>
      <c r="D14804" s="4" t="str">
        <f>IFERROR(VLOOKUP(A14804,'Base Prueba'!A:D,4,),"NO REGISTRA")</f>
        <v>AUXILIAR DE SERVICIOS</v>
      </c>
      <c r="E14804" s="5" t="str">
        <f>IFERROR(VLOOKUP(A14804,'Base Prueba'!A:E,5,),"NO REGISTRA")</f>
        <v>LOGISTICA Y SERVICIOS GENERALES</v>
      </c>
    </row>
    <row r="14805" spans="1:5" ht="15.75" x14ac:dyDescent="0.25">
      <c r="A14805" s="14">
        <v>24175966</v>
      </c>
      <c r="B14805" s="2">
        <v>46144.243146412038</v>
      </c>
      <c r="C14805" s="3" t="str">
        <f>IFERROR(VLOOKUP(A14805,'Base Prueba'!A:C,3,),"NO REGISTRA")</f>
        <v>EUNICE MISE AYALA</v>
      </c>
      <c r="D14805" s="4" t="str">
        <f>IFERROR(VLOOKUP(A14805,'Base Prueba'!A:D,4,),"NO REGISTRA")</f>
        <v>AUXILIAR DE SERVICIOS</v>
      </c>
      <c r="E14805" s="5" t="str">
        <f>IFERROR(VLOOKUP(A14805,'Base Prueba'!A:E,5,),"NO REGISTRA")</f>
        <v>LOGISTICA Y SERVICIOS GENERALES</v>
      </c>
    </row>
    <row r="14806" spans="1:5" ht="15.75" x14ac:dyDescent="0.25">
      <c r="A14806" s="14">
        <v>1033724599</v>
      </c>
      <c r="B14806" s="2">
        <v>46144.245062615744</v>
      </c>
      <c r="C14806" s="3" t="str">
        <f>IFERROR(VLOOKUP(A14806,'Base Prueba'!A:C,3,),"NO REGISTRA")</f>
        <v>LUZ MARIA RAMIREZ RODRIGUEZ</v>
      </c>
      <c r="D14806" s="4" t="str">
        <f>IFERROR(VLOOKUP(A14806,'Base Prueba'!A:D,4,),"NO REGISTRA")</f>
        <v>AUXILIAR DE SERVICIOS</v>
      </c>
      <c r="E14806" s="5" t="str">
        <f>IFERROR(VLOOKUP(A14806,'Base Prueba'!A:E,5,),"NO REGISTRA")</f>
        <v>LOGISTICA Y SERVICIOS GENERALES</v>
      </c>
    </row>
    <row r="14807" spans="1:5" ht="15.75" x14ac:dyDescent="0.25">
      <c r="A14807" s="14">
        <v>51840480</v>
      </c>
      <c r="B14807" s="2">
        <v>46144.248202430557</v>
      </c>
      <c r="C14807" s="3" t="str">
        <f>IFERROR(VLOOKUP(A14807,'Base Prueba'!A:C,3,),"NO REGISTRA")</f>
        <v>OLGA GAVILAN BENAVIDES</v>
      </c>
      <c r="D14807" s="4" t="str">
        <f>IFERROR(VLOOKUP(A14807,'Base Prueba'!A:D,4,),"NO REGISTRA")</f>
        <v>AUXILIAR DE SERVICIOS</v>
      </c>
      <c r="E14807" s="5" t="str">
        <f>IFERROR(VLOOKUP(A14807,'Base Prueba'!A:E,5,),"NO REGISTRA")</f>
        <v>LOGISTICA Y SERVICIOS GENERALES</v>
      </c>
    </row>
    <row r="14808" spans="1:5" ht="15.75" x14ac:dyDescent="0.25">
      <c r="A14808" s="14">
        <v>79043674</v>
      </c>
      <c r="B14808" s="2">
        <v>46144.250800925925</v>
      </c>
      <c r="C14808" s="3" t="str">
        <f>IFERROR(VLOOKUP(A14808,'Base Prueba'!A:C,3,),"NO REGISTRA")</f>
        <v>PEDRO ANTONIO ACERO</v>
      </c>
      <c r="D14808" s="4" t="str">
        <f>IFERROR(VLOOKUP(A14808,'Base Prueba'!A:D,4,),"NO REGISTRA")</f>
        <v>SUPERVISOR DE SERVICIOS</v>
      </c>
      <c r="E14808" s="5" t="str">
        <f>IFERROR(VLOOKUP(A14808,'Base Prueba'!A:E,5,),"NO REGISTRA")</f>
        <v>LOGISTICA Y SERVICIOS GENERALES</v>
      </c>
    </row>
    <row r="14809" spans="1:5" ht="15.75" x14ac:dyDescent="0.25">
      <c r="A14809" s="14">
        <v>1005927138</v>
      </c>
      <c r="B14809" s="2">
        <v>46144.266124768517</v>
      </c>
      <c r="C14809" s="3" t="str">
        <f>IFERROR(VLOOKUP(A14809,'Base Prueba'!A:C,3,),"NO REGISTRA")</f>
        <v>MARLON YEINER MEJIA ACOSTA</v>
      </c>
      <c r="D14809" s="4" t="str">
        <f>IFERROR(VLOOKUP(A14809,'Base Prueba'!A:D,4,),"NO REGISTRA")</f>
        <v>AUXILIAR  DE MANTENIMIENTO</v>
      </c>
      <c r="E14809" s="5" t="str">
        <f>IFERROR(VLOOKUP(A14809,'Base Prueba'!A:E,5,),"NO REGISTRA")</f>
        <v>LOGISTICA Y SERVICIOS GENERALES</v>
      </c>
    </row>
    <row r="14810" spans="1:5" ht="15.75" x14ac:dyDescent="0.25">
      <c r="A14810" s="14">
        <v>79456180</v>
      </c>
      <c r="B14810" s="2">
        <v>46144.268649652775</v>
      </c>
      <c r="C14810" s="3" t="str">
        <f>IFERROR(VLOOKUP(A14810,'Base Prueba'!A:C,3,),"NO REGISTRA")</f>
        <v>CESAR AUGUSTO AVELLANEDA DUARTE</v>
      </c>
      <c r="D14810" s="4" t="str">
        <f>IFERROR(VLOOKUP(A14810,'Base Prueba'!A:D,4,),"NO REGISTRA")</f>
        <v>DOCENTE DE TIEMPO COMPLETO</v>
      </c>
      <c r="E14810" s="5" t="str">
        <f>IFERROR(VLOOKUP(A14810,'Base Prueba'!A:E,5,),"NO REGISTRA")</f>
        <v>AREA DE CIENCIAS BASICAS</v>
      </c>
    </row>
    <row r="14811" spans="1:5" ht="15.75" x14ac:dyDescent="0.25">
      <c r="A14811" s="14">
        <v>72223001</v>
      </c>
      <c r="B14811" s="2">
        <v>46144.270450000004</v>
      </c>
      <c r="C14811" s="3" t="str">
        <f>IFERROR(VLOOKUP(A14811,'Base Prueba'!A:C,3,),"NO REGISTRA")</f>
        <v>JOSE AGUSTIN BLANCO MEJIA</v>
      </c>
      <c r="D14811" s="4" t="str">
        <f>IFERROR(VLOOKUP(A14811,'Base Prueba'!A:D,4,),"NO REGISTRA")</f>
        <v>ENTRENADOR DEL CENTRO DE ALTURAS</v>
      </c>
      <c r="E14811" s="5" t="str">
        <f>IFERROR(VLOOKUP(A14811,'Base Prueba'!A:E,5,),"NO REGISTRA")</f>
        <v>OFICINA DE PLANEACION Y GESTION DE LA CALIDAD</v>
      </c>
    </row>
    <row r="14812" spans="1:5" ht="15.75" x14ac:dyDescent="0.25">
      <c r="A14812" s="14">
        <v>19488606</v>
      </c>
      <c r="B14812" s="2">
        <v>46144.274077546295</v>
      </c>
      <c r="C14812" s="3" t="str">
        <f>IFERROR(VLOOKUP(A14812,'Base Prueba'!A:C,3,),"NO REGISTRA")</f>
        <v>ARISTARCO LOPEZ TALERO</v>
      </c>
      <c r="D14812" s="4" t="str">
        <f>IFERROR(VLOOKUP(A14812,'Base Prueba'!A:D,4,),"NO REGISTRA")</f>
        <v>OFICIAL DE MANTENIMIENTO</v>
      </c>
      <c r="E14812" s="5" t="str">
        <f>IFERROR(VLOOKUP(A14812,'Base Prueba'!A:E,5,),"NO REGISTRA")</f>
        <v>LOGISTICA Y SERVICIOS GENERALES</v>
      </c>
    </row>
    <row r="14813" spans="1:5" ht="15.75" x14ac:dyDescent="0.25">
      <c r="A14813" s="14">
        <v>79946416</v>
      </c>
      <c r="B14813" s="2">
        <v>46144.275962268519</v>
      </c>
      <c r="C14813" s="3" t="str">
        <f>IFERROR(VLOOKUP(A14813,'Base Prueba'!A:C,3,),"NO REGISTRA")</f>
        <v>ALBERTO HERNAN SEGURA ABRIL</v>
      </c>
      <c r="D14813" s="4" t="str">
        <f>IFERROR(VLOOKUP(A14813,'Base Prueba'!A:D,4,),"NO REGISTRA")</f>
        <v>DOCENTE DE TIEMPO COMPLETO</v>
      </c>
      <c r="E14813" s="5" t="str">
        <f>IFERROR(VLOOKUP(A14813,'Base Prueba'!A:E,5,),"NO REGISTRA")</f>
        <v>TECNOLOGÍA EN PRODUCCIÓN DE MEDIOS AUDIOVISUALES</v>
      </c>
    </row>
    <row r="14814" spans="1:5" ht="15.75" x14ac:dyDescent="0.25">
      <c r="A14814" s="14">
        <v>1019125710</v>
      </c>
      <c r="B14814" s="2">
        <v>46144.280667013889</v>
      </c>
      <c r="C14814" s="3" t="str">
        <f>IFERROR(VLOOKUP(A14814,'Base Prueba'!A:C,3,),"NO REGISTRA")</f>
        <v>HECTOR FELIPE PRIETO GOMEZ</v>
      </c>
      <c r="D14814" s="4" t="str">
        <f>IFERROR(VLOOKUP(A14814,'Base Prueba'!A:D,4,),"NO REGISTRA")</f>
        <v>LIDER DE RECURSOS AUDIOVISUALES</v>
      </c>
      <c r="E14814" s="5" t="str">
        <f>IFERROR(VLOOKUP(A14814,'Base Prueba'!A:E,5,),"NO REGISTRA")</f>
        <v>OFICINA DE AUDIOVISUALES</v>
      </c>
    </row>
    <row r="14815" spans="1:5" ht="15.75" x14ac:dyDescent="0.25">
      <c r="A14815" s="14">
        <v>7563945</v>
      </c>
      <c r="B14815" s="2">
        <v>46144.281045601849</v>
      </c>
      <c r="C14815" s="3" t="str">
        <f>IFERROR(VLOOKUP(A14815,'Base Prueba'!A:C,3,),"NO REGISTRA")</f>
        <v>NESTOR FABIO OSPINA RIVERA</v>
      </c>
      <c r="D14815" s="4" t="str">
        <f>IFERROR(VLOOKUP(A14815,'Base Prueba'!A:D,4,),"NO REGISTRA")</f>
        <v>AUXILIAR  DE MANTENIMIENTO</v>
      </c>
      <c r="E14815" s="5" t="str">
        <f>IFERROR(VLOOKUP(A14815,'Base Prueba'!A:E,5,),"NO REGISTRA")</f>
        <v>LOGISTICA Y SERVICIOS GENERALES</v>
      </c>
    </row>
    <row r="14816" spans="1:5" ht="15.75" x14ac:dyDescent="0.25">
      <c r="A14816" s="14">
        <v>80817377</v>
      </c>
      <c r="B14816" s="2">
        <v>46144.282377083335</v>
      </c>
      <c r="C14816" s="3" t="str">
        <f>IFERROR(VLOOKUP(A14816,'Base Prueba'!A:C,3,),"NO REGISTRA")</f>
        <v>OMAR ANDRES BONILLA ACOSTA</v>
      </c>
      <c r="D14816" s="4" t="str">
        <f>IFERROR(VLOOKUP(A14816,'Base Prueba'!A:D,4,),"NO REGISTRA")</f>
        <v>DIRECTOR DE PROGRAMAS DE INGENIERIA</v>
      </c>
      <c r="E14816" s="5" t="str">
        <f>IFERROR(VLOOKUP(A14816,'Base Prueba'!A:E,5,),"NO REGISTRA")</f>
        <v>FACULTAD DE CIENCIAS ECONOMICAS Y ADMINISTRATIVAS</v>
      </c>
    </row>
    <row r="14817" spans="1:5" ht="15.75" x14ac:dyDescent="0.25">
      <c r="A14817" s="14">
        <v>79667746</v>
      </c>
      <c r="B14817" s="2">
        <v>46144.282487268516</v>
      </c>
      <c r="C14817" s="3" t="str">
        <f>IFERROR(VLOOKUP(A14817,'Base Prueba'!A:C,3,),"NO REGISTRA")</f>
        <v>JOHN JAIRO SUAREZ PINZON</v>
      </c>
      <c r="D14817" s="4" t="str">
        <f>IFERROR(VLOOKUP(A14817,'Base Prueba'!A:D,4,),"NO REGISTRA")</f>
        <v>AUXILIAR ELECTRICO</v>
      </c>
      <c r="E14817" s="5" t="str">
        <f>IFERROR(VLOOKUP(A14817,'Base Prueba'!A:E,5,),"NO REGISTRA")</f>
        <v>LOGISTICA Y SERVICIOS GENERALES</v>
      </c>
    </row>
    <row r="14818" spans="1:5" ht="15.75" x14ac:dyDescent="0.25">
      <c r="A14818" s="14">
        <v>52133632</v>
      </c>
      <c r="B14818" s="2">
        <v>46144.283336342596</v>
      </c>
      <c r="C14818" s="3" t="str">
        <f>IFERROR(VLOOKUP(A14818,'Base Prueba'!A:C,3,),"NO REGISTRA")</f>
        <v>ANA MARIA VALDERRAMA JARA</v>
      </c>
      <c r="D14818" s="4" t="str">
        <f>IFERROR(VLOOKUP(A14818,'Base Prueba'!A:D,4,),"NO REGISTRA")</f>
        <v>DOCENTE DE TIEMPO COMPLETO</v>
      </c>
      <c r="E14818" s="5" t="str">
        <f>IFERROR(VLOOKUP(A14818,'Base Prueba'!A:E,5,),"NO REGISTRA")</f>
        <v>UNIVERSITARIO EN SEGURIDAD Y SALUD EN EL TRABAJO</v>
      </c>
    </row>
    <row r="14819" spans="1:5" ht="15.75" x14ac:dyDescent="0.25">
      <c r="A14819" s="14">
        <v>8715040</v>
      </c>
      <c r="B14819" s="2">
        <v>46144.283916666667</v>
      </c>
      <c r="C14819" s="3" t="str">
        <f>IFERROR(VLOOKUP(A14819,'Base Prueba'!A:C,3,),"NO REGISTRA")</f>
        <v>DACARTH RAFAEL SARMIENTO PORTO</v>
      </c>
      <c r="D14819" s="4" t="str">
        <f>IFERROR(VLOOKUP(A14819,'Base Prueba'!A:D,4,),"NO REGISTRA")</f>
        <v>DOCENTE DE TIEMPO COMPLETO</v>
      </c>
      <c r="E14819" s="5" t="str">
        <f>IFERROR(VLOOKUP(A14819,'Base Prueba'!A:E,5,),"NO REGISTRA")</f>
        <v>INGENIERIA DE SOFTWARE</v>
      </c>
    </row>
    <row r="14820" spans="1:5" ht="15.75" x14ac:dyDescent="0.25">
      <c r="A14820" s="14">
        <v>1090495027</v>
      </c>
      <c r="B14820" s="2">
        <v>46144.284766203702</v>
      </c>
      <c r="C14820" s="3" t="str">
        <f>IFERROR(VLOOKUP(A14820,'Base Prueba'!A:C,3,),"NO REGISTRA")</f>
        <v>JHOBANY ALBERTO VACA LARGO</v>
      </c>
      <c r="D14820" s="4" t="str">
        <f>IFERROR(VLOOKUP(A14820,'Base Prueba'!A:D,4,),"NO REGISTRA")</f>
        <v>ENTRENADOR DEL CENTRO DE ALTURAS</v>
      </c>
      <c r="E14820" s="5" t="str">
        <f>IFERROR(VLOOKUP(A14820,'Base Prueba'!A:E,5,),"NO REGISTRA")</f>
        <v>OFICINA DE PLANEACION Y GESTION DE LA CALIDAD</v>
      </c>
    </row>
    <row r="14821" spans="1:5" ht="15.75" x14ac:dyDescent="0.25">
      <c r="A14821" s="14">
        <v>1193150666</v>
      </c>
      <c r="B14821" s="2">
        <v>46144.284883217595</v>
      </c>
      <c r="C14821" s="3" t="str">
        <f>IFERROR(VLOOKUP(A14821,'Base Prueba'!A:C,3,),"NO REGISTRA")</f>
        <v>LUIS FELIPE JAIMES BELTRAN</v>
      </c>
      <c r="D14821" s="4" t="str">
        <f>IFERROR(VLOOKUP(A14821,'Base Prueba'!A:D,4,),"NO REGISTRA")</f>
        <v>DOCENTE DE TIEMPO COMPLETO</v>
      </c>
      <c r="E14821" s="5" t="str">
        <f>IFERROR(VLOOKUP(A14821,'Base Prueba'!A:E,5,),"NO REGISTRA")</f>
        <v>UNIVERSITARIO EN TURISMO Y GASTRONOMIA</v>
      </c>
    </row>
    <row r="14822" spans="1:5" ht="15.75" x14ac:dyDescent="0.25">
      <c r="A14822" s="14">
        <v>1014215096</v>
      </c>
      <c r="B14822" s="2">
        <v>46144.286722106481</v>
      </c>
      <c r="C14822" s="3" t="str">
        <f>IFERROR(VLOOKUP(A14822,'Base Prueba'!A:C,3,),"NO REGISTRA")</f>
        <v>ALEXANDER BELTRAN AGUILERA</v>
      </c>
      <c r="D14822" s="4" t="str">
        <f>IFERROR(VLOOKUP(A14822,'Base Prueba'!A:D,4,),"NO REGISTRA")</f>
        <v>DOCENTE DE TIEMPO COMPLETO</v>
      </c>
      <c r="E14822" s="5" t="str">
        <f>IFERROR(VLOOKUP(A14822,'Base Prueba'!A:E,5,),"NO REGISTRA")</f>
        <v>UNIVERSITARIO EN TURISMO Y GASTRONOMIA</v>
      </c>
    </row>
    <row r="14823" spans="1:5" ht="15.75" x14ac:dyDescent="0.25">
      <c r="A14823" s="14">
        <v>1093773069</v>
      </c>
      <c r="B14823" s="2">
        <v>46144.289057291666</v>
      </c>
      <c r="C14823" s="3" t="str">
        <f>IFERROR(VLOOKUP(A14823,'Base Prueba'!A:C,3,),"NO REGISTRA")</f>
        <v>MICHAEL STEVEN AMAYA SANCHEZ</v>
      </c>
      <c r="D14823" s="4" t="str">
        <f>IFERROR(VLOOKUP(A14823,'Base Prueba'!A:D,4,),"NO REGISTRA")</f>
        <v>DOCENTE DE TIEMPO COMPLETO</v>
      </c>
      <c r="E14823" s="5" t="str">
        <f>IFERROR(VLOOKUP(A14823,'Base Prueba'!A:E,5,),"NO REGISTRA")</f>
        <v>UNIVERSITARIO EN SEGURIDAD Y SALUD EN EL TRABAJO</v>
      </c>
    </row>
    <row r="14824" spans="1:5" ht="15.75" x14ac:dyDescent="0.25">
      <c r="A14824" s="14">
        <v>1032361262</v>
      </c>
      <c r="B14824" s="2">
        <v>46144.289932175925</v>
      </c>
      <c r="C14824" s="3" t="str">
        <f>IFERROR(VLOOKUP(A14824,'Base Prueba'!A:C,3,),"NO REGISTRA")</f>
        <v>CAMILO  ANDRES BALLESTEROS SANABRIA</v>
      </c>
      <c r="D14824" s="4" t="str">
        <f>IFERROR(VLOOKUP(A14824,'Base Prueba'!A:D,4,),"NO REGISTRA")</f>
        <v>DOCENTE DE MEDIO TIEMPO</v>
      </c>
      <c r="E14824" s="5" t="str">
        <f>IFERROR(VLOOKUP(A14824,'Base Prueba'!A:E,5,),"NO REGISTRA")</f>
        <v>TECNICA EN FOTOGRAFIA</v>
      </c>
    </row>
    <row r="14825" spans="1:5" ht="15.75" x14ac:dyDescent="0.25">
      <c r="A14825" s="14">
        <v>1023880617</v>
      </c>
      <c r="B14825" s="2">
        <v>46144.290191782406</v>
      </c>
      <c r="C14825" s="3" t="str">
        <f>IFERROR(VLOOKUP(A14825,'Base Prueba'!A:C,3,),"NO REGISTRA")</f>
        <v>BYRON YESID PARRA DIAZ</v>
      </c>
      <c r="D14825" s="4" t="str">
        <f>IFERROR(VLOOKUP(A14825,'Base Prueba'!A:D,4,),"NO REGISTRA")</f>
        <v>AUXILIAR  DE MANTENIMIENTO</v>
      </c>
      <c r="E14825" s="5" t="str">
        <f>IFERROR(VLOOKUP(A14825,'Base Prueba'!A:E,5,),"NO REGISTRA")</f>
        <v>LOGISTICA Y SERVICIOS GENERALES</v>
      </c>
    </row>
    <row r="14826" spans="1:5" ht="15.75" x14ac:dyDescent="0.25">
      <c r="A14826" s="14">
        <v>19461924</v>
      </c>
      <c r="B14826" s="2">
        <v>46144.291024421298</v>
      </c>
      <c r="C14826" s="3" t="str">
        <f>IFERROR(VLOOKUP(A14826,'Base Prueba'!A:C,3,),"NO REGISTRA")</f>
        <v>ORLANDO ALBERTO ORTIZ SANCHEZ</v>
      </c>
      <c r="D14826" s="4" t="str">
        <f>IFERROR(VLOOKUP(A14826,'Base Prueba'!A:D,4,),"NO REGISTRA")</f>
        <v>DOCENTE DE TIEMPO COMPLETO</v>
      </c>
      <c r="E14826" s="5" t="str">
        <f>IFERROR(VLOOKUP(A14826,'Base Prueba'!A:E,5,),"NO REGISTRA")</f>
        <v>AREA DE CIENCIAS BASICAS</v>
      </c>
    </row>
    <row r="14827" spans="1:5" ht="15.75" x14ac:dyDescent="0.25">
      <c r="A14827" s="14">
        <v>79942078</v>
      </c>
      <c r="B14827" s="2">
        <v>46144.291538541664</v>
      </c>
      <c r="C14827" s="3" t="str">
        <f>IFERROR(VLOOKUP(A14827,'Base Prueba'!A:C,3,),"NO REGISTRA")</f>
        <v>JORGE MARIO ORJUELA MARQUEZ</v>
      </c>
      <c r="D14827" s="4" t="str">
        <f>IFERROR(VLOOKUP(A14827,'Base Prueba'!A:D,4,),"NO REGISTRA")</f>
        <v>DOCENTE DE TIEMPO COMPLETO</v>
      </c>
      <c r="E14827" s="5" t="str">
        <f>IFERROR(VLOOKUP(A14827,'Base Prueba'!A:E,5,),"NO REGISTRA")</f>
        <v>UNIVERSITARIO ADMINISTRACION DE EMPRESAS</v>
      </c>
    </row>
    <row r="14828" spans="1:5" ht="15.75" x14ac:dyDescent="0.25">
      <c r="A14828" s="14">
        <v>63478515</v>
      </c>
      <c r="B14828" s="2">
        <v>46144.291919444448</v>
      </c>
      <c r="C14828" s="3" t="str">
        <f>IFERROR(VLOOKUP(A14828,'Base Prueba'!A:C,3,),"NO REGISTRA")</f>
        <v>SANDRA XIMENA RIOS PINTO</v>
      </c>
      <c r="D14828" s="4" t="str">
        <f>IFERROR(VLOOKUP(A14828,'Base Prueba'!A:D,4,),"NO REGISTRA")</f>
        <v>DOCENTE DE MEDIO TIEMPO</v>
      </c>
      <c r="E14828" s="5" t="str">
        <f>IFERROR(VLOOKUP(A14828,'Base Prueba'!A:E,5,),"NO REGISTRA")</f>
        <v>TECNOLOGIA EN ADMINISTRACION DEL TALENTO HUMANO</v>
      </c>
    </row>
    <row r="14829" spans="1:5" ht="15.75" x14ac:dyDescent="0.25">
      <c r="A14829" s="14">
        <v>80049711</v>
      </c>
      <c r="B14829" s="2">
        <v>46144.295387500002</v>
      </c>
      <c r="C14829" s="3" t="str">
        <f>IFERROR(VLOOKUP(A14829,'Base Prueba'!A:C,3,),"NO REGISTRA")</f>
        <v>JOSE ALEXANDER GERENA HERRERA</v>
      </c>
      <c r="D14829" s="4" t="str">
        <f>IFERROR(VLOOKUP(A14829,'Base Prueba'!A:D,4,),"NO REGISTRA")</f>
        <v>DOCENTE DE TIEMPO COMPLETO</v>
      </c>
      <c r="E14829" s="5" t="str">
        <f>IFERROR(VLOOKUP(A14829,'Base Prueba'!A:E,5,),"NO REGISTRA")</f>
        <v>CIENCIAS DE LA INFORMACION Y BIBLIOTECOLOGIA</v>
      </c>
    </row>
    <row r="14830" spans="1:5" ht="15.75" x14ac:dyDescent="0.25">
      <c r="A14830" s="14">
        <v>1110476907</v>
      </c>
      <c r="B14830" s="2">
        <v>46144.296494444447</v>
      </c>
      <c r="C14830" s="3" t="str">
        <f>IFERROR(VLOOKUP(A14830,'Base Prueba'!A:C,3,),"NO REGISTRA")</f>
        <v>DIEGO ARMANDO MOTTA DIAZ</v>
      </c>
      <c r="D14830" s="4" t="str">
        <f>IFERROR(VLOOKUP(A14830,'Base Prueba'!A:D,4,),"NO REGISTRA")</f>
        <v>DOCENTE DE TIEMPO COMPLETO</v>
      </c>
      <c r="E14830" s="5" t="str">
        <f>IFERROR(VLOOKUP(A14830,'Base Prueba'!A:E,5,),"NO REGISTRA")</f>
        <v>UNIVERSITARIO EN SEGURIDAD Y SALUD EN EL TRABAJO</v>
      </c>
    </row>
    <row r="14831" spans="1:5" ht="15.75" x14ac:dyDescent="0.25">
      <c r="A14831" s="14">
        <v>80119943</v>
      </c>
      <c r="B14831" s="2">
        <v>46144.296725462962</v>
      </c>
      <c r="C14831" s="3" t="str">
        <f>IFERROR(VLOOKUP(A14831,'Base Prueba'!A:C,3,),"NO REGISTRA")</f>
        <v>DAVID EDUARDO SANCHEZ MONROY</v>
      </c>
      <c r="D14831" s="4" t="str">
        <f>IFERROR(VLOOKUP(A14831,'Base Prueba'!A:D,4,),"NO REGISTRA")</f>
        <v>DOCENTE DE MEDIO TIEMPO</v>
      </c>
      <c r="E14831" s="5" t="str">
        <f>IFERROR(VLOOKUP(A14831,'Base Prueba'!A:E,5,),"NO REGISTRA")</f>
        <v>CIENCIAS DE LA INFORMACION Y BIBLIOTECOLOGIA</v>
      </c>
    </row>
    <row r="14832" spans="1:5" ht="15.75" x14ac:dyDescent="0.25">
      <c r="A14832" s="14" t="s">
        <v>3656</v>
      </c>
      <c r="B14832" s="2">
        <v>46144.296804398145</v>
      </c>
      <c r="C14832" s="3" t="str">
        <f>IFERROR(VLOOKUP(A14832,'Base Prueba'!A:C,3,),"NO REGISTRA")</f>
        <v>NO REGISTRA</v>
      </c>
      <c r="D14832" s="4" t="str">
        <f>IFERROR(VLOOKUP(A14832,'Base Prueba'!A:D,4,),"NO REGISTRA")</f>
        <v>NO REGISTRA</v>
      </c>
      <c r="E14832" s="5" t="str">
        <f>IFERROR(VLOOKUP(A14832,'Base Prueba'!A:E,5,),"NO REGISTRA")</f>
        <v>NO REGISTRA</v>
      </c>
    </row>
    <row r="14833" spans="1:5" ht="15.75" x14ac:dyDescent="0.25">
      <c r="A14833" s="14">
        <v>1032427103</v>
      </c>
      <c r="B14833" s="2">
        <v>46144.296857407404</v>
      </c>
      <c r="C14833" s="3" t="str">
        <f>IFERROR(VLOOKUP(A14833,'Base Prueba'!A:C,3,),"NO REGISTRA")</f>
        <v>KATHERIN QUINTERO ZUÑIGA</v>
      </c>
      <c r="D14833" s="4" t="str">
        <f>IFERROR(VLOOKUP(A14833,'Base Prueba'!A:D,4,),"NO REGISTRA")</f>
        <v>DOCENTE DE TIEMPO COMPLETO</v>
      </c>
      <c r="E14833" s="5" t="str">
        <f>IFERROR(VLOOKUP(A14833,'Base Prueba'!A:E,5,),"NO REGISTRA")</f>
        <v>TECNICA EN FOTOGRAFIA</v>
      </c>
    </row>
    <row r="14834" spans="1:5" ht="15.75" x14ac:dyDescent="0.25">
      <c r="A14834" s="14">
        <v>1000283508</v>
      </c>
      <c r="B14834" s="2">
        <v>46144.297380324075</v>
      </c>
      <c r="C14834" s="3" t="str">
        <f>IFERROR(VLOOKUP(A14834,'Base Prueba'!A:C,3,),"NO REGISTRA")</f>
        <v>SARA VALENTINA CHACON ZAPATA</v>
      </c>
      <c r="D14834" s="4" t="str">
        <f>IFERROR(VLOOKUP(A14834,'Base Prueba'!A:D,4,),"NO REGISTRA")</f>
        <v>AUXILIAR DE RECURSOS AUDIOVISUALES</v>
      </c>
      <c r="E14834" s="5" t="str">
        <f>IFERROR(VLOOKUP(A14834,'Base Prueba'!A:E,5,),"NO REGISTRA")</f>
        <v>OFICINA DE AUDIOVISUALES</v>
      </c>
    </row>
    <row r="14835" spans="1:5" ht="15.75" x14ac:dyDescent="0.25">
      <c r="A14835" s="14">
        <v>79301557</v>
      </c>
      <c r="B14835" s="2">
        <v>46144.297752662038</v>
      </c>
      <c r="C14835" s="3" t="str">
        <f>IFERROR(VLOOKUP(A14835,'Base Prueba'!A:C,3,),"NO REGISTRA")</f>
        <v>NESTOR ALEJANDRO PINZON LOPEZ</v>
      </c>
      <c r="D14835" s="4" t="str">
        <f>IFERROR(VLOOKUP(A14835,'Base Prueba'!A:D,4,),"NO REGISTRA")</f>
        <v>DOCENTE DE TIEMPO COMPLETO</v>
      </c>
      <c r="E14835" s="5" t="str">
        <f>IFERROR(VLOOKUP(A14835,'Base Prueba'!A:E,5,),"NO REGISTRA")</f>
        <v>PROFESIONAL EN INGENIERIA MULTIMEDIA</v>
      </c>
    </row>
    <row r="14836" spans="1:5" ht="15.75" x14ac:dyDescent="0.25">
      <c r="A14836" s="14">
        <v>1000257532</v>
      </c>
      <c r="B14836" s="2">
        <v>46144.298030439815</v>
      </c>
      <c r="C14836" s="3" t="str">
        <f>IFERROR(VLOOKUP(A14836,'Base Prueba'!A:C,3,),"NO REGISTRA")</f>
        <v>ANDRES FELIPE RINCON CADENA</v>
      </c>
      <c r="D14836" s="4" t="str">
        <f>IFERROR(VLOOKUP(A14836,'Base Prueba'!A:D,4,),"NO REGISTRA")</f>
        <v>DOCENTE DE TIEMPO COMPLETO</v>
      </c>
      <c r="E14836" s="5" t="str">
        <f>IFERROR(VLOOKUP(A14836,'Base Prueba'!A:E,5,),"NO REGISTRA")</f>
        <v>TECNOLOGÍA EN PRODUCCIÓN DE MEDIOS AUDIOVISUALES</v>
      </c>
    </row>
    <row r="14837" spans="1:5" ht="15.75" x14ac:dyDescent="0.25">
      <c r="A14837" s="14">
        <v>52776481</v>
      </c>
      <c r="B14837" s="2">
        <v>46144.298790624998</v>
      </c>
      <c r="C14837" s="3" t="str">
        <f>IFERROR(VLOOKUP(A14837,'Base Prueba'!A:C,3,),"NO REGISTRA")</f>
        <v>LESLY DAYANA GONZALEZ FAJARDO</v>
      </c>
      <c r="D14837" s="4" t="str">
        <f>IFERROR(VLOOKUP(A14837,'Base Prueba'!A:D,4,),"NO REGISTRA")</f>
        <v>DOCENTE DE TIEMPO COMPLETO</v>
      </c>
      <c r="E14837" s="5" t="str">
        <f>IFERROR(VLOOKUP(A14837,'Base Prueba'!A:E,5,),"NO REGISTRA")</f>
        <v>TECNOLOGÍA EN PRODUCCIÓN DE MEDIOS AUDIOVISUALES</v>
      </c>
    </row>
    <row r="14838" spans="1:5" ht="15.75" x14ac:dyDescent="0.25">
      <c r="A14838" s="14">
        <v>1032425800</v>
      </c>
      <c r="B14838" s="2">
        <v>46144.300549884261</v>
      </c>
      <c r="C14838" s="3" t="str">
        <f>IFERROR(VLOOKUP(A14838,'Base Prueba'!A:C,3,),"NO REGISTRA")</f>
        <v>LUIS ALEJANDRO REY DUQUE</v>
      </c>
      <c r="D14838" s="4" t="str">
        <f>IFERROR(VLOOKUP(A14838,'Base Prueba'!A:D,4,),"NO REGISTRA")</f>
        <v>DOCENTE DE MEDIO TIEMPO</v>
      </c>
      <c r="E14838" s="5" t="str">
        <f>IFERROR(VLOOKUP(A14838,'Base Prueba'!A:E,5,),"NO REGISTRA")</f>
        <v>CIENCIAS DE LA INFORMACION Y BIBLIOTECOLOGIA</v>
      </c>
    </row>
    <row r="14839" spans="1:5" ht="15.75" x14ac:dyDescent="0.25">
      <c r="A14839" s="14">
        <v>79872151</v>
      </c>
      <c r="B14839" s="2">
        <v>46144.303539351851</v>
      </c>
      <c r="C14839" s="3" t="str">
        <f>IFERROR(VLOOKUP(A14839,'Base Prueba'!A:C,3,),"NO REGISTRA")</f>
        <v>HECTOR ALIRIO MARTINEZ TORRES</v>
      </c>
      <c r="D14839" s="4" t="str">
        <f>IFERROR(VLOOKUP(A14839,'Base Prueba'!A:D,4,),"NO REGISTRA")</f>
        <v>DOCENTE DE TIEMPO COMPLETO</v>
      </c>
      <c r="E14839" s="5" t="str">
        <f>IFERROR(VLOOKUP(A14839,'Base Prueba'!A:E,5,),"NO REGISTRA")</f>
        <v>CIENCIAS DE LA INFORMACION Y BIBLIOTECOLOGIA</v>
      </c>
    </row>
    <row r="14840" spans="1:5" ht="15.75" x14ac:dyDescent="0.25">
      <c r="A14840" s="14">
        <v>1010189117</v>
      </c>
      <c r="B14840" s="2">
        <v>46144.307086226851</v>
      </c>
      <c r="C14840" s="3" t="str">
        <f>IFERROR(VLOOKUP(A14840,'Base Prueba'!A:C,3,),"NO REGISTRA")</f>
        <v>ADRIANA PAOLA CARVAJAL TARAZONA</v>
      </c>
      <c r="D14840" s="4" t="str">
        <f>IFERROR(VLOOKUP(A14840,'Base Prueba'!A:D,4,),"NO REGISTRA")</f>
        <v>DOCENTE DE MEDIO TIEMPO</v>
      </c>
      <c r="E14840" s="5" t="str">
        <f>IFERROR(VLOOKUP(A14840,'Base Prueba'!A:E,5,),"NO REGISTRA")</f>
        <v>UNIVERSITARIO COMUNICACION SOCIAL</v>
      </c>
    </row>
    <row r="14841" spans="1:5" ht="15.75" x14ac:dyDescent="0.25">
      <c r="A14841" s="14">
        <v>11308140</v>
      </c>
      <c r="B14841" s="2">
        <v>46144.30932349537</v>
      </c>
      <c r="C14841" s="3" t="str">
        <f>IFERROR(VLOOKUP(A14841,'Base Prueba'!A:C,3,),"NO REGISTRA")</f>
        <v>EDGAR EUDORO MARTINEZ CALLEJAS</v>
      </c>
      <c r="D14841" s="4" t="str">
        <f>IFERROR(VLOOKUP(A14841,'Base Prueba'!A:D,4,),"NO REGISTRA")</f>
        <v>DOCENTE DE MEDIO TIEMPO</v>
      </c>
      <c r="E14841" s="5" t="str">
        <f>IFERROR(VLOOKUP(A14841,'Base Prueba'!A:E,5,),"NO REGISTRA")</f>
        <v>AREA DE CIENCIAS BASICAS</v>
      </c>
    </row>
    <row r="14842" spans="1:5" ht="15.75" x14ac:dyDescent="0.25">
      <c r="A14842" s="14">
        <v>3221368</v>
      </c>
      <c r="B14842" s="2">
        <v>46144.309803356482</v>
      </c>
      <c r="C14842" s="3" t="str">
        <f>IFERROR(VLOOKUP(A14842,'Base Prueba'!A:C,3,),"NO REGISTRA")</f>
        <v>DARIO FERNANDO LEON ROJAS</v>
      </c>
      <c r="D14842" s="4" t="str">
        <f>IFERROR(VLOOKUP(A14842,'Base Prueba'!A:D,4,),"NO REGISTRA")</f>
        <v>DOCENTE DE MEDIO TIEMPO</v>
      </c>
      <c r="E14842" s="5" t="str">
        <f>IFERROR(VLOOKUP(A14842,'Base Prueba'!A:E,5,),"NO REGISTRA")</f>
        <v>CIENCIAS DE LA INFORMACION Y BIBLIOTECOLOGIA</v>
      </c>
    </row>
    <row r="14843" spans="1:5" ht="15.75" x14ac:dyDescent="0.25">
      <c r="A14843" s="14">
        <v>80824834</v>
      </c>
      <c r="B14843" s="2">
        <v>46144.313801157405</v>
      </c>
      <c r="C14843" s="3" t="str">
        <f>IFERROR(VLOOKUP(A14843,'Base Prueba'!A:C,3,),"NO REGISTRA")</f>
        <v>ELFAR DIDIER MORANTES SANCHEZ</v>
      </c>
      <c r="D14843" s="4" t="str">
        <f>IFERROR(VLOOKUP(A14843,'Base Prueba'!A:D,4,),"NO REGISTRA")</f>
        <v>DOCENTE DE MEDIO TIEMPO</v>
      </c>
      <c r="E14843" s="5" t="str">
        <f>IFERROR(VLOOKUP(A14843,'Base Prueba'!A:E,5,),"NO REGISTRA")</f>
        <v>INGENIERIA DE SOFTWARE</v>
      </c>
    </row>
    <row r="14844" spans="1:5" ht="15.75" x14ac:dyDescent="0.25">
      <c r="A14844" s="14">
        <v>1000611958</v>
      </c>
      <c r="B14844" s="2">
        <v>46144.330495949071</v>
      </c>
      <c r="C14844" s="3" t="str">
        <f>IFERROR(VLOOKUP(A14844,'Base Prueba'!A:C,3,),"NO REGISTRA")</f>
        <v>TYLER CORRADINE  VARGAS</v>
      </c>
      <c r="D14844" s="4" t="str">
        <f>IFERROR(VLOOKUP(A14844,'Base Prueba'!A:D,4,),"NO REGISTRA")</f>
        <v>APRENDIZ UNIVERSITARIO</v>
      </c>
      <c r="E14844" s="5" t="str">
        <f>IFERROR(VLOOKUP(A14844,'Base Prueba'!A:E,5,),"NO REGISTRA")</f>
        <v>DEPARTAMENTO DE INFORMATICA Y TECNOLOGIA</v>
      </c>
    </row>
    <row r="14845" spans="1:5" ht="15.75" x14ac:dyDescent="0.25">
      <c r="A14845" s="14">
        <v>1000218614</v>
      </c>
      <c r="B14845" s="2">
        <v>46144.332772106478</v>
      </c>
      <c r="C14845" s="3" t="str">
        <f>IFERROR(VLOOKUP(A14845,'Base Prueba'!A:C,3,),"NO REGISTRA")</f>
        <v>SEBASTIAN DAVID MELO DIAZ</v>
      </c>
      <c r="D14845" s="4" t="str">
        <f>IFERROR(VLOOKUP(A14845,'Base Prueba'!A:D,4,),"NO REGISTRA")</f>
        <v>ANALISTA DE SISTEMAS</v>
      </c>
      <c r="E14845" s="5" t="str">
        <f>IFERROR(VLOOKUP(A14845,'Base Prueba'!A:E,5,),"NO REGISTRA")</f>
        <v>DEPARTAMENTO DE INFORMATICA Y TECNOLOGIA</v>
      </c>
    </row>
    <row r="14846" spans="1:5" ht="15.75" x14ac:dyDescent="0.25">
      <c r="A14846" s="14">
        <v>52899220</v>
      </c>
      <c r="B14846" s="2">
        <v>46144.334570370367</v>
      </c>
      <c r="C14846" s="3" t="str">
        <f>IFERROR(VLOOKUP(A14846,'Base Prueba'!A:C,3,),"NO REGISTRA")</f>
        <v>CLARA ROSALBA SANCHEZ PALOMA</v>
      </c>
      <c r="D14846" s="4" t="str">
        <f>IFERROR(VLOOKUP(A14846,'Base Prueba'!A:D,4,),"NO REGISTRA")</f>
        <v>DOCENTE DE MEDIO TIEMPO</v>
      </c>
      <c r="E14846" s="5" t="str">
        <f>IFERROR(VLOOKUP(A14846,'Base Prueba'!A:E,5,),"NO REGISTRA")</f>
        <v>UNIDAD DE IDIOMAS</v>
      </c>
    </row>
    <row r="14847" spans="1:5" ht="15.75" x14ac:dyDescent="0.25">
      <c r="A14847" s="14">
        <v>1025322754</v>
      </c>
      <c r="B14847" s="2">
        <v>46144.335068749999</v>
      </c>
      <c r="C14847" s="3" t="str">
        <f>IFERROR(VLOOKUP(A14847,'Base Prueba'!A:C,3,),"NO REGISTRA")</f>
        <v>ALISON YULIANA BEJARANO RUIZ</v>
      </c>
      <c r="D14847" s="4" t="str">
        <f>IFERROR(VLOOKUP(A14847,'Base Prueba'!A:D,4,),"NO REGISTRA")</f>
        <v>AUXILIAR DE SISTEMAS</v>
      </c>
      <c r="E14847" s="5" t="str">
        <f>IFERROR(VLOOKUP(A14847,'Base Prueba'!A:E,5,),"NO REGISTRA")</f>
        <v>DEPARTAMENTO DE INFORMATICA Y TECNOLOGIA</v>
      </c>
    </row>
    <row r="14848" spans="1:5" ht="15.75" x14ac:dyDescent="0.25">
      <c r="A14848" s="14">
        <v>52965463</v>
      </c>
      <c r="B14848" s="2">
        <v>46144.361810300928</v>
      </c>
      <c r="C14848" s="3" t="str">
        <f>IFERROR(VLOOKUP(A14848,'Base Prueba'!A:C,3,),"NO REGISTRA")</f>
        <v>ADRIANA MARCELA GONZALEZ CETINA</v>
      </c>
      <c r="D14848" s="4" t="str">
        <f>IFERROR(VLOOKUP(A14848,'Base Prueba'!A:D,4,),"NO REGISTRA")</f>
        <v>DIRECTORA DE PROGRAMAS DE CIENCIAS DE LA INFORMACIÓN Y DE DATOS</v>
      </c>
      <c r="E14848" s="5" t="str">
        <f>IFERROR(VLOOKUP(A14848,'Base Prueba'!A:E,5,),"NO REGISTRA")</f>
        <v>FACULTAD DE INGENIERIA Y TECNOLOGIA DE LA INFORMACION</v>
      </c>
    </row>
    <row r="14849" spans="1:5" ht="15.75" x14ac:dyDescent="0.25">
      <c r="A14849" s="14">
        <v>52735929</v>
      </c>
      <c r="B14849" s="2">
        <v>46144.362251967592</v>
      </c>
      <c r="C14849" s="3" t="str">
        <f>IFERROR(VLOOKUP(A14849,'Base Prueba'!A:C,3,),"NO REGISTRA")</f>
        <v>JEIMMY AREVALO MELO</v>
      </c>
      <c r="D14849" s="4" t="str">
        <f>IFERROR(VLOOKUP(A14849,'Base Prueba'!A:D,4,),"NO REGISTRA")</f>
        <v>COORDINADOR DE BIBLIOTECA</v>
      </c>
      <c r="E14849" s="5" t="str">
        <f>IFERROR(VLOOKUP(A14849,'Base Prueba'!A:E,5,),"NO REGISTRA")</f>
        <v>BIBLIOTECA</v>
      </c>
    </row>
    <row r="14850" spans="1:5" ht="15.75" x14ac:dyDescent="0.25">
      <c r="A14850" s="14">
        <v>79624306</v>
      </c>
      <c r="B14850" s="2">
        <v>46144.362347453702</v>
      </c>
      <c r="C14850" s="3" t="str">
        <f>IFERROR(VLOOKUP(A14850,'Base Prueba'!A:C,3,),"NO REGISTRA")</f>
        <v>NELSON MONGUA PEDREROS</v>
      </c>
      <c r="D14850" s="4" t="str">
        <f>IFERROR(VLOOKUP(A14850,'Base Prueba'!A:D,4,),"NO REGISTRA")</f>
        <v>ADMINISTRADOR DE REDES</v>
      </c>
      <c r="E14850" s="5" t="str">
        <f>IFERROR(VLOOKUP(A14850,'Base Prueba'!A:E,5,),"NO REGISTRA")</f>
        <v>DEPARTAMENTO DE INFORMATICA Y TECNOLOGIA</v>
      </c>
    </row>
    <row r="14851" spans="1:5" ht="15.75" x14ac:dyDescent="0.25">
      <c r="A14851" s="14">
        <v>1024549760</v>
      </c>
      <c r="B14851" s="2">
        <v>46144.366669097224</v>
      </c>
      <c r="C14851" s="3" t="str">
        <f>IFERROR(VLOOKUP(A14851,'Base Prueba'!A:C,3,),"NO REGISTRA")</f>
        <v>FRANCY YISETH JAIMES NEIRA</v>
      </c>
      <c r="D14851" s="4" t="str">
        <f>IFERROR(VLOOKUP(A14851,'Base Prueba'!A:D,4,),"NO REGISTRA")</f>
        <v>SECRETARIA ACADEMICA - ADMINISTRATIVA DE FACULTAD</v>
      </c>
      <c r="E14851" s="5" t="str">
        <f>IFERROR(VLOOKUP(A14851,'Base Prueba'!A:E,5,),"NO REGISTRA")</f>
        <v>FACULTAD DE COMINICACIÓN PERIODISMO Y ARTES</v>
      </c>
    </row>
    <row r="14852" spans="1:5" ht="15.75" x14ac:dyDescent="0.25">
      <c r="A14852" s="14">
        <v>1057581152</v>
      </c>
      <c r="B14852" s="2">
        <v>46144.372181944447</v>
      </c>
      <c r="C14852" s="3" t="str">
        <f>IFERROR(VLOOKUP(A14852,'Base Prueba'!A:C,3,),"NO REGISTRA")</f>
        <v>ANA SABRINA STEFFANNY VANEGAS SOLAQUE</v>
      </c>
      <c r="D14852" s="4" t="str">
        <f>IFERROR(VLOOKUP(A14852,'Base Prueba'!A:D,4,),"NO REGISTRA")</f>
        <v>DIRECTORA DE PROGRAMAS DE TURISMO, GASTRONOMIA Y POSGRADOS</v>
      </c>
      <c r="E14852" s="5" t="str">
        <f>IFERROR(VLOOKUP(A14852,'Base Prueba'!A:E,5,),"NO REGISTRA")</f>
        <v>FACULTAD DE CIENCIAS ECONOMICAS Y ADMINISTRATIVAS</v>
      </c>
    </row>
    <row r="14853" spans="1:5" ht="15.75" x14ac:dyDescent="0.25">
      <c r="A14853" s="14">
        <v>1057581152</v>
      </c>
      <c r="B14853" s="2">
        <v>46144.372197916666</v>
      </c>
      <c r="C14853" s="3" t="str">
        <f>IFERROR(VLOOKUP(A14853,'Base Prueba'!A:C,3,),"NO REGISTRA")</f>
        <v>ANA SABRINA STEFFANNY VANEGAS SOLAQUE</v>
      </c>
      <c r="D14853" s="4" t="str">
        <f>IFERROR(VLOOKUP(A14853,'Base Prueba'!A:D,4,),"NO REGISTRA")</f>
        <v>DIRECTORA DE PROGRAMAS DE TURISMO, GASTRONOMIA Y POSGRADOS</v>
      </c>
      <c r="E14853" s="5" t="str">
        <f>IFERROR(VLOOKUP(A14853,'Base Prueba'!A:E,5,),"NO REGISTRA")</f>
        <v>FACULTAD DE CIENCIAS ECONOMICAS Y ADMINISTRATIVAS</v>
      </c>
    </row>
    <row r="14854" spans="1:5" ht="15.75" x14ac:dyDescent="0.25">
      <c r="A14854" s="14">
        <v>1030567635</v>
      </c>
      <c r="B14854" s="2">
        <v>46144.375499421294</v>
      </c>
      <c r="C14854" s="3" t="str">
        <f>IFERROR(VLOOKUP(A14854,'Base Prueba'!A:C,3,),"NO REGISTRA")</f>
        <v>JEFFERSON ANDRES BARRETO DIAZ</v>
      </c>
      <c r="D14854" s="4" t="str">
        <f>IFERROR(VLOOKUP(A14854,'Base Prueba'!A:D,4,),"NO REGISTRA")</f>
        <v>AUXILIAR DE ARCHIVO</v>
      </c>
      <c r="E14854" s="5" t="str">
        <f>IFERROR(VLOOKUP(A14854,'Base Prueba'!A:E,5,),"NO REGISTRA")</f>
        <v>CENTRO DE GESTION DOCUMENTAL</v>
      </c>
    </row>
    <row r="14855" spans="1:5" ht="15.75" x14ac:dyDescent="0.25">
      <c r="A14855" s="14">
        <v>1069724855</v>
      </c>
      <c r="B14855" s="2">
        <v>46144.379792708336</v>
      </c>
      <c r="C14855" s="3" t="str">
        <f>IFERROR(VLOOKUP(A14855,'Base Prueba'!A:C,3,),"NO REGISTRA")</f>
        <v>PEDRO ALBERTO OSPINA RODRIGUEZ</v>
      </c>
      <c r="D14855" s="4" t="str">
        <f>IFERROR(VLOOKUP(A14855,'Base Prueba'!A:D,4,),"NO REGISTRA")</f>
        <v>DIRECTOR DE PROGRAMAS DE COMUNICACION SOCIAL, PERIODISMO Y POSGRADOS</v>
      </c>
      <c r="E14855" s="5" t="str">
        <f>IFERROR(VLOOKUP(A14855,'Base Prueba'!A:E,5,),"NO REGISTRA")</f>
        <v>FACULTAD DE COMINICACIÓN PERIODISMO Y ARTES</v>
      </c>
    </row>
    <row r="14856" spans="1:5" ht="15.75" x14ac:dyDescent="0.25">
      <c r="A14856" s="14">
        <v>1069724855</v>
      </c>
      <c r="B14856" s="2">
        <v>46144.379800694442</v>
      </c>
      <c r="C14856" s="3" t="str">
        <f>IFERROR(VLOOKUP(A14856,'Base Prueba'!A:C,3,),"NO REGISTRA")</f>
        <v>PEDRO ALBERTO OSPINA RODRIGUEZ</v>
      </c>
      <c r="D14856" s="4" t="str">
        <f>IFERROR(VLOOKUP(A14856,'Base Prueba'!A:D,4,),"NO REGISTRA")</f>
        <v>DIRECTOR DE PROGRAMAS DE COMUNICACION SOCIAL, PERIODISMO Y POSGRADOS</v>
      </c>
      <c r="E14856" s="5" t="str">
        <f>IFERROR(VLOOKUP(A14856,'Base Prueba'!A:E,5,),"NO REGISTRA")</f>
        <v>FACULTAD DE COMINICACIÓN PERIODISMO Y ARTES</v>
      </c>
    </row>
    <row r="14857" spans="1:5" ht="15.75" x14ac:dyDescent="0.25">
      <c r="A14857" s="14">
        <v>1069724855</v>
      </c>
      <c r="B14857" s="2">
        <v>46144.379808796293</v>
      </c>
      <c r="C14857" s="3" t="str">
        <f>IFERROR(VLOOKUP(A14857,'Base Prueba'!A:C,3,),"NO REGISTRA")</f>
        <v>PEDRO ALBERTO OSPINA RODRIGUEZ</v>
      </c>
      <c r="D14857" s="4" t="str">
        <f>IFERROR(VLOOKUP(A14857,'Base Prueba'!A:D,4,),"NO REGISTRA")</f>
        <v>DIRECTOR DE PROGRAMAS DE COMUNICACION SOCIAL, PERIODISMO Y POSGRADOS</v>
      </c>
      <c r="E14857" s="5" t="str">
        <f>IFERROR(VLOOKUP(A14857,'Base Prueba'!A:E,5,),"NO REGISTRA")</f>
        <v>FACULTAD DE COMINICACIÓN PERIODISMO Y ARTES</v>
      </c>
    </row>
    <row r="14858" spans="1:5" ht="15.75" x14ac:dyDescent="0.25">
      <c r="A14858" s="14">
        <v>1015441100</v>
      </c>
      <c r="B14858" s="2">
        <v>46144.384354282411</v>
      </c>
      <c r="C14858" s="3" t="str">
        <f>IFERROR(VLOOKUP(A14858,'Base Prueba'!A:C,3,),"NO REGISTRA")</f>
        <v>MARIA FERNANDA SANTANA BUITRAGO</v>
      </c>
      <c r="D14858" s="4" t="str">
        <f>IFERROR(VLOOKUP(A14858,'Base Prueba'!A:D,4,),"NO REGISTRA")</f>
        <v>LIDER DE DESAROLLO HUMANO</v>
      </c>
      <c r="E14858" s="5" t="str">
        <f>IFERROR(VLOOKUP(A14858,'Base Prueba'!A:E,5,),"NO REGISTRA")</f>
        <v>DIRECCION DE BIENESTAR INSTITUCIONAL</v>
      </c>
    </row>
    <row r="14859" spans="1:5" ht="15.75" x14ac:dyDescent="0.25">
      <c r="A14859" s="14">
        <v>1022378300</v>
      </c>
      <c r="B14859" s="2">
        <v>46144.386678935189</v>
      </c>
      <c r="C14859" s="3" t="str">
        <f>IFERROR(VLOOKUP(A14859,'Base Prueba'!A:C,3,),"NO REGISTRA")</f>
        <v>FERNEY ANDRES CHASPUENGAL RAMIREZ</v>
      </c>
      <c r="D14859" s="4" t="str">
        <f>IFERROR(VLOOKUP(A14859,'Base Prueba'!A:D,4,),"NO REGISTRA")</f>
        <v>LÍDER DE DEPORTE Y CULTURA</v>
      </c>
      <c r="E14859" s="5" t="str">
        <f>IFERROR(VLOOKUP(A14859,'Base Prueba'!A:E,5,),"NO REGISTRA")</f>
        <v>DIRECCION DE BIENESTAR INSTITUCIONAL</v>
      </c>
    </row>
    <row r="14860" spans="1:5" ht="15.75" x14ac:dyDescent="0.25">
      <c r="A14860" s="14">
        <v>11189740</v>
      </c>
      <c r="B14860" s="2">
        <v>46144.389553472225</v>
      </c>
      <c r="C14860" s="3" t="str">
        <f>IFERROR(VLOOKUP(A14860,'Base Prueba'!A:C,3,),"NO REGISTRA")</f>
        <v>FERNEY ALARCON AGUIRRE</v>
      </c>
      <c r="D14860" s="4" t="str">
        <f>IFERROR(VLOOKUP(A14860,'Base Prueba'!A:D,4,),"NO REGISTRA")</f>
        <v>DOCENTE DE TIEMPO COMPLETO</v>
      </c>
      <c r="E14860" s="5" t="str">
        <f>IFERROR(VLOOKUP(A14860,'Base Prueba'!A:E,5,),"NO REGISTRA")</f>
        <v>UNIVERSITARIO ADMINISTRACION DE EMPRESAS</v>
      </c>
    </row>
    <row r="14861" spans="1:5" ht="15.75" x14ac:dyDescent="0.25">
      <c r="A14861" s="14">
        <v>1022932726</v>
      </c>
      <c r="B14861" s="2">
        <v>46144.412206597219</v>
      </c>
      <c r="C14861" s="3" t="str">
        <f>IFERROR(VLOOKUP(A14861,'Base Prueba'!A:C,3,),"NO REGISTRA")</f>
        <v>ASTRID ALEJANDRA RODRIGUEZ VAQUIRO</v>
      </c>
      <c r="D14861" s="4" t="str">
        <f>IFERROR(VLOOKUP(A14861,'Base Prueba'!A:D,4,),"NO REGISTRA")</f>
        <v>DOCENTE DE TIEMPO COMPLETO</v>
      </c>
      <c r="E14861" s="5" t="str">
        <f>IFERROR(VLOOKUP(A14861,'Base Prueba'!A:E,5,),"NO REGISTRA")</f>
        <v>UNIVERSITARIO COMUNICACION SOCIAL</v>
      </c>
    </row>
    <row r="14862" spans="1:5" ht="15.75" x14ac:dyDescent="0.25">
      <c r="A14862" s="14">
        <v>1023965965</v>
      </c>
      <c r="B14862" s="2">
        <v>46144.412848032407</v>
      </c>
      <c r="C14862" s="3" t="str">
        <f>IFERROR(VLOOKUP(A14862,'Base Prueba'!A:C,3,),"NO REGISTRA")</f>
        <v>EDISON ALEJANDRO SALAZAR HERNANDEZ</v>
      </c>
      <c r="D14862" s="4" t="str">
        <f>IFERROR(VLOOKUP(A14862,'Base Prueba'!A:D,4,),"NO REGISTRA")</f>
        <v>DOCENTE DE MEDIO TIEMPO</v>
      </c>
      <c r="E14862" s="5" t="str">
        <f>IFERROR(VLOOKUP(A14862,'Base Prueba'!A:E,5,),"NO REGISTRA")</f>
        <v>NARRATIVAS DIGITALES Y AUDIOVISUALES</v>
      </c>
    </row>
    <row r="14863" spans="1:5" ht="15.75" x14ac:dyDescent="0.25">
      <c r="A14863" s="14">
        <v>19459733</v>
      </c>
      <c r="B14863" s="2">
        <v>46144.412914236113</v>
      </c>
      <c r="C14863" s="3" t="str">
        <f>IFERROR(VLOOKUP(A14863,'Base Prueba'!A:C,3,),"NO REGISTRA")</f>
        <v>EDGAR ALBERTO CAICEDO VELASCO</v>
      </c>
      <c r="D14863" s="4" t="str">
        <f>IFERROR(VLOOKUP(A14863,'Base Prueba'!A:D,4,),"NO REGISTRA")</f>
        <v>DOCENTE DE MEDIO TIEMPO</v>
      </c>
      <c r="E14863" s="5" t="str">
        <f>IFERROR(VLOOKUP(A14863,'Base Prueba'!A:E,5,),"NO REGISTRA")</f>
        <v>TECNOLOGIA EN SEGURIDAD Y SALUD EN EL TRABAJO</v>
      </c>
    </row>
    <row r="14864" spans="1:5" ht="15.75" x14ac:dyDescent="0.25">
      <c r="A14864" s="14">
        <v>79792838</v>
      </c>
      <c r="B14864" s="2">
        <v>46144.413738425923</v>
      </c>
      <c r="C14864" s="3" t="str">
        <f>IFERROR(VLOOKUP(A14864,'Base Prueba'!A:C,3,),"NO REGISTRA")</f>
        <v>CARLOS STEAVE DAVILA MENESES</v>
      </c>
      <c r="D14864" s="4" t="str">
        <f>IFERROR(VLOOKUP(A14864,'Base Prueba'!A:D,4,),"NO REGISTRA")</f>
        <v>DOCENTE DE MEDIO TIEMPO</v>
      </c>
      <c r="E14864" s="5" t="str">
        <f>IFERROR(VLOOKUP(A14864,'Base Prueba'!A:E,5,),"NO REGISTRA")</f>
        <v>UNIDAD DE IDIOMAS</v>
      </c>
    </row>
    <row r="14865" spans="1:5" ht="15.75" x14ac:dyDescent="0.25">
      <c r="A14865" s="14">
        <v>79855885</v>
      </c>
      <c r="B14865" s="2">
        <v>46144.418826851848</v>
      </c>
      <c r="C14865" s="3" t="str">
        <f>IFERROR(VLOOKUP(A14865,'Base Prueba'!A:C,3,),"NO REGISTRA")</f>
        <v>DANIEL EDUARDO USECHE LOPEZ</v>
      </c>
      <c r="D14865" s="4" t="str">
        <f>IFERROR(VLOOKUP(A14865,'Base Prueba'!A:D,4,),"NO REGISTRA")</f>
        <v>DOCENTE DE MEDIO TIEMPO</v>
      </c>
      <c r="E14865" s="5" t="str">
        <f>IFERROR(VLOOKUP(A14865,'Base Prueba'!A:E,5,),"NO REGISTRA")</f>
        <v>UNIVERSITARIO EN TURISMO Y GASTRONOMIA</v>
      </c>
    </row>
    <row r="14866" spans="1:5" ht="15.75" x14ac:dyDescent="0.25">
      <c r="A14866" s="14">
        <v>19344689</v>
      </c>
      <c r="B14866" s="2">
        <v>46144.422168750003</v>
      </c>
      <c r="C14866" s="3" t="str">
        <f>IFERROR(VLOOKUP(A14866,'Base Prueba'!A:C,3,),"NO REGISTRA")</f>
        <v>EDGAR PALACINO ANTIA</v>
      </c>
      <c r="D14866" s="4" t="str">
        <f>IFERROR(VLOOKUP(A14866,'Base Prueba'!A:D,4,),"NO REGISTRA")</f>
        <v>DOCENTE DE MEDIO TIEMPO</v>
      </c>
      <c r="E14866" s="5" t="str">
        <f>IFERROR(VLOOKUP(A14866,'Base Prueba'!A:E,5,),"NO REGISTRA")</f>
        <v>AREA DE CIENCIAS BASICAS</v>
      </c>
    </row>
    <row r="14867" spans="1:5" ht="15.75" x14ac:dyDescent="0.25">
      <c r="A14867" s="14">
        <v>1000692621</v>
      </c>
      <c r="B14867" s="2">
        <v>46144.425613657404</v>
      </c>
      <c r="C14867" s="3" t="str">
        <f>IFERROR(VLOOKUP(A14867,'Base Prueba'!A:C,3,),"NO REGISTRA")</f>
        <v>ANGIE KATERINE SALAMANCA PEÑUELA</v>
      </c>
      <c r="D14867" s="4" t="str">
        <f>IFERROR(VLOOKUP(A14867,'Base Prueba'!A:D,4,),"NO REGISTRA")</f>
        <v>ASISTENTE ADMINISTRATIVA CEA</v>
      </c>
      <c r="E14867" s="5" t="str">
        <f>IFERROR(VLOOKUP(A14867,'Base Prueba'!A:E,5,),"NO REGISTRA")</f>
        <v>OFICINA DE PLANEACION Y GESTION DE LA CALIDAD</v>
      </c>
    </row>
    <row r="14868" spans="1:5" ht="15.75" x14ac:dyDescent="0.25">
      <c r="A14868" s="14">
        <v>1019125716</v>
      </c>
      <c r="B14868" s="2">
        <v>46144.430256134263</v>
      </c>
      <c r="C14868" s="3" t="str">
        <f>IFERROR(VLOOKUP(A14868,'Base Prueba'!A:C,3,),"NO REGISTRA")</f>
        <v>GINA PAOLA ALZATE ARISTIZABAL</v>
      </c>
      <c r="D14868" s="4" t="str">
        <f>IFERROR(VLOOKUP(A14868,'Base Prueba'!A:D,4,),"NO REGISTRA")</f>
        <v>DOCENTE DE MEDIO TIEMPO</v>
      </c>
      <c r="E14868" s="5" t="str">
        <f>IFERROR(VLOOKUP(A14868,'Base Prueba'!A:E,5,),"NO REGISTRA")</f>
        <v>UNIDAD DE IDIOMAS</v>
      </c>
    </row>
    <row r="14869" spans="1:5" ht="15.75" x14ac:dyDescent="0.25">
      <c r="A14869" s="14">
        <v>1000218614</v>
      </c>
      <c r="B14869" s="2">
        <v>46144.473614699076</v>
      </c>
      <c r="C14869" s="3" t="str">
        <f>IFERROR(VLOOKUP(A14869,'Base Prueba'!A:C,3,),"NO REGISTRA")</f>
        <v>SEBASTIAN DAVID MELO DIAZ</v>
      </c>
      <c r="D14869" s="4" t="str">
        <f>IFERROR(VLOOKUP(A14869,'Base Prueba'!A:D,4,),"NO REGISTRA")</f>
        <v>ANALISTA DE SISTEMAS</v>
      </c>
      <c r="E14869" s="5" t="str">
        <f>IFERROR(VLOOKUP(A14869,'Base Prueba'!A:E,5,),"NO REGISTRA")</f>
        <v>DEPARTAMENTO DE INFORMATICA Y TECNOLOGIA</v>
      </c>
    </row>
    <row r="14870" spans="1:5" ht="15.75" x14ac:dyDescent="0.25">
      <c r="A14870" s="14">
        <v>52603556</v>
      </c>
      <c r="B14870" s="2">
        <v>46144.489524421297</v>
      </c>
      <c r="C14870" s="3" t="str">
        <f>IFERROR(VLOOKUP(A14870,'Base Prueba'!A:C,3,),"NO REGISTRA")</f>
        <v>MARISOL FARFAN QUIROGA</v>
      </c>
      <c r="D14870" s="4" t="str">
        <f>IFERROR(VLOOKUP(A14870,'Base Prueba'!A:D,4,),"NO REGISTRA")</f>
        <v>AUXILIAR DE SERVICIOS</v>
      </c>
      <c r="E14870" s="5" t="str">
        <f>IFERROR(VLOOKUP(A14870,'Base Prueba'!A:E,5,),"NO REGISTRA")</f>
        <v>LOGISTICA Y SERVICIOS GENERALES</v>
      </c>
    </row>
    <row r="14871" spans="1:5" ht="15.75" x14ac:dyDescent="0.25">
      <c r="A14871" s="14">
        <v>1090495027</v>
      </c>
      <c r="B14871" s="2">
        <v>46144.494505439812</v>
      </c>
      <c r="C14871" s="3" t="str">
        <f>IFERROR(VLOOKUP(A14871,'Base Prueba'!A:C,3,),"NO REGISTRA")</f>
        <v>JHOBANY ALBERTO VACA LARGO</v>
      </c>
      <c r="D14871" s="4" t="str">
        <f>IFERROR(VLOOKUP(A14871,'Base Prueba'!A:D,4,),"NO REGISTRA")</f>
        <v>ENTRENADOR DEL CENTRO DE ALTURAS</v>
      </c>
      <c r="E14871" s="5" t="str">
        <f>IFERROR(VLOOKUP(A14871,'Base Prueba'!A:E,5,),"NO REGISTRA")</f>
        <v>OFICINA DE PLANEACION Y GESTION DE LA CALIDAD</v>
      </c>
    </row>
    <row r="14872" spans="1:5" ht="15.75" x14ac:dyDescent="0.25">
      <c r="A14872" s="14">
        <v>52885874</v>
      </c>
      <c r="B14872" s="2">
        <v>46144.496810069446</v>
      </c>
      <c r="C14872" s="3" t="str">
        <f>IFERROR(VLOOKUP(A14872,'Base Prueba'!A:C,3,),"NO REGISTRA")</f>
        <v>MARIBEL CAYCEDO</v>
      </c>
      <c r="D14872" s="4" t="str">
        <f>IFERROR(VLOOKUP(A14872,'Base Prueba'!A:D,4,),"NO REGISTRA")</f>
        <v>AUXILIAR DE SERVICIOS</v>
      </c>
      <c r="E14872" s="5" t="str">
        <f>IFERROR(VLOOKUP(A14872,'Base Prueba'!A:E,5,),"NO REGISTRA")</f>
        <v>LOGISTICA Y SERVICIOS GENERALES</v>
      </c>
    </row>
    <row r="14873" spans="1:5" ht="15.75" x14ac:dyDescent="0.25">
      <c r="A14873" s="14">
        <v>79043674</v>
      </c>
      <c r="B14873" s="2">
        <v>46144.497305671299</v>
      </c>
      <c r="C14873" s="3" t="str">
        <f>IFERROR(VLOOKUP(A14873,'Base Prueba'!A:C,3,),"NO REGISTRA")</f>
        <v>PEDRO ANTONIO ACERO</v>
      </c>
      <c r="D14873" s="4" t="str">
        <f>IFERROR(VLOOKUP(A14873,'Base Prueba'!A:D,4,),"NO REGISTRA")</f>
        <v>SUPERVISOR DE SERVICIOS</v>
      </c>
      <c r="E14873" s="5" t="str">
        <f>IFERROR(VLOOKUP(A14873,'Base Prueba'!A:E,5,),"NO REGISTRA")</f>
        <v>LOGISTICA Y SERVICIOS GENERALES</v>
      </c>
    </row>
    <row r="14874" spans="1:5" ht="15.75" x14ac:dyDescent="0.25">
      <c r="A14874" s="14">
        <v>24175966</v>
      </c>
      <c r="B14874" s="2">
        <v>46144.499552546295</v>
      </c>
      <c r="C14874" s="3" t="str">
        <f>IFERROR(VLOOKUP(A14874,'Base Prueba'!A:C,3,),"NO REGISTRA")</f>
        <v>EUNICE MISE AYALA</v>
      </c>
      <c r="D14874" s="4" t="str">
        <f>IFERROR(VLOOKUP(A14874,'Base Prueba'!A:D,4,),"NO REGISTRA")</f>
        <v>AUXILIAR DE SERVICIOS</v>
      </c>
      <c r="E14874" s="5" t="str">
        <f>IFERROR(VLOOKUP(A14874,'Base Prueba'!A:E,5,),"NO REGISTRA")</f>
        <v>LOGISTICA Y SERVICIOS GENERALES</v>
      </c>
    </row>
    <row r="14875" spans="1:5" ht="15.75" x14ac:dyDescent="0.25">
      <c r="A14875" s="14">
        <v>1473024</v>
      </c>
      <c r="B14875" s="2">
        <v>46144.500640509257</v>
      </c>
      <c r="C14875" s="3" t="str">
        <f>IFERROR(VLOOKUP(A14875,'Base Prueba'!A:C,3,),"NO REGISTRA")</f>
        <v>GUILLERMO MUÑOZ PAJOY</v>
      </c>
      <c r="D14875" s="4" t="str">
        <f>IFERROR(VLOOKUP(A14875,'Base Prueba'!A:D,4,),"NO REGISTRA")</f>
        <v>AUXILIAR DE SERVICIOS  GENERALES</v>
      </c>
      <c r="E14875" s="5" t="str">
        <f>IFERROR(VLOOKUP(A14875,'Base Prueba'!A:E,5,),"NO REGISTRA")</f>
        <v>LOGISTICA Y SERVICIOS GENERALES</v>
      </c>
    </row>
    <row r="14876" spans="1:5" ht="15.75" x14ac:dyDescent="0.25">
      <c r="A14876" s="14">
        <v>51840480</v>
      </c>
      <c r="B14876" s="2">
        <v>46144.501928587961</v>
      </c>
      <c r="C14876" s="3" t="str">
        <f>IFERROR(VLOOKUP(A14876,'Base Prueba'!A:C,3,),"NO REGISTRA")</f>
        <v>OLGA GAVILAN BENAVIDES</v>
      </c>
      <c r="D14876" s="4" t="str">
        <f>IFERROR(VLOOKUP(A14876,'Base Prueba'!A:D,4,),"NO REGISTRA")</f>
        <v>AUXILIAR DE SERVICIOS</v>
      </c>
      <c r="E14876" s="5" t="str">
        <f>IFERROR(VLOOKUP(A14876,'Base Prueba'!A:E,5,),"NO REGISTRA")</f>
        <v>LOGISTICA Y SERVICIOS GENERALES</v>
      </c>
    </row>
    <row r="14877" spans="1:5" ht="15.75" x14ac:dyDescent="0.25">
      <c r="A14877" s="14">
        <v>79624306</v>
      </c>
      <c r="B14877" s="2">
        <v>46144.503175115744</v>
      </c>
      <c r="C14877" s="3" t="str">
        <f>IFERROR(VLOOKUP(A14877,'Base Prueba'!A:C,3,),"NO REGISTRA")</f>
        <v>NELSON MONGUA PEDREROS</v>
      </c>
      <c r="D14877" s="4" t="str">
        <f>IFERROR(VLOOKUP(A14877,'Base Prueba'!A:D,4,),"NO REGISTRA")</f>
        <v>ADMINISTRADOR DE REDES</v>
      </c>
      <c r="E14877" s="5" t="str">
        <f>IFERROR(VLOOKUP(A14877,'Base Prueba'!A:E,5,),"NO REGISTRA")</f>
        <v>DEPARTAMENTO DE INFORMATICA Y TECNOLOGIA</v>
      </c>
    </row>
    <row r="14878" spans="1:5" ht="15.75" x14ac:dyDescent="0.25">
      <c r="A14878" s="14">
        <v>52059516</v>
      </c>
      <c r="B14878" s="2">
        <v>46144.503332175926</v>
      </c>
      <c r="C14878" s="3" t="str">
        <f>IFERROR(VLOOKUP(A14878,'Base Prueba'!A:C,3,),"NO REGISTRA")</f>
        <v>YANETT AFANADOR AGUILAR</v>
      </c>
      <c r="D14878" s="4" t="str">
        <f>IFERROR(VLOOKUP(A14878,'Base Prueba'!A:D,4,),"NO REGISTRA")</f>
        <v>AUXILIAR DE SERVICIOS</v>
      </c>
      <c r="E14878" s="5" t="str">
        <f>IFERROR(VLOOKUP(A14878,'Base Prueba'!A:E,5,),"NO REGISTRA")</f>
        <v>LOGISTICA Y SERVICIOS GENERALES</v>
      </c>
    </row>
    <row r="14879" spans="1:5" ht="15.75" x14ac:dyDescent="0.25">
      <c r="A14879" s="14">
        <v>52034349</v>
      </c>
      <c r="B14879" s="2">
        <v>46144.50337337963</v>
      </c>
      <c r="C14879" s="3" t="str">
        <f>IFERROR(VLOOKUP(A14879,'Base Prueba'!A:C,3,),"NO REGISTRA")</f>
        <v>DIDILMA BARRERA BAREÑO</v>
      </c>
      <c r="D14879" s="4" t="str">
        <f>IFERROR(VLOOKUP(A14879,'Base Prueba'!A:D,4,),"NO REGISTRA")</f>
        <v>AUXILIAR DE SERVICIOS</v>
      </c>
      <c r="E14879" s="5" t="str">
        <f>IFERROR(VLOOKUP(A14879,'Base Prueba'!A:E,5,),"NO REGISTRA")</f>
        <v>LOGISTICA Y SERVICIOS GENERALES</v>
      </c>
    </row>
    <row r="14880" spans="1:5" ht="15.75" x14ac:dyDescent="0.25">
      <c r="A14880" s="14">
        <v>52735929</v>
      </c>
      <c r="B14880" s="2">
        <v>46144.503787037036</v>
      </c>
      <c r="C14880" s="3" t="str">
        <f>IFERROR(VLOOKUP(A14880,'Base Prueba'!A:C,3,),"NO REGISTRA")</f>
        <v>JEIMMY AREVALO MELO</v>
      </c>
      <c r="D14880" s="4" t="str">
        <f>IFERROR(VLOOKUP(A14880,'Base Prueba'!A:D,4,),"NO REGISTRA")</f>
        <v>COORDINADOR DE BIBLIOTECA</v>
      </c>
      <c r="E14880" s="5" t="str">
        <f>IFERROR(VLOOKUP(A14880,'Base Prueba'!A:E,5,),"NO REGISTRA")</f>
        <v>BIBLIOTECA</v>
      </c>
    </row>
    <row r="14881" spans="1:5" ht="15.75" x14ac:dyDescent="0.25">
      <c r="A14881" s="14">
        <v>52290503</v>
      </c>
      <c r="B14881" s="2">
        <v>46144.50475</v>
      </c>
      <c r="C14881" s="3" t="str">
        <f>IFERROR(VLOOKUP(A14881,'Base Prueba'!A:C,3,),"NO REGISTRA")</f>
        <v>MARIA IDALIA RODRIGUEZ GONZALEZ</v>
      </c>
      <c r="D14881" s="4" t="str">
        <f>IFERROR(VLOOKUP(A14881,'Base Prueba'!A:D,4,),"NO REGISTRA")</f>
        <v>AUXILIAR DE SERVICIOS</v>
      </c>
      <c r="E14881" s="5" t="str">
        <f>IFERROR(VLOOKUP(A14881,'Base Prueba'!A:E,5,),"NO REGISTRA")</f>
        <v>LOGISTICA Y SERVICIOS GENERALES</v>
      </c>
    </row>
    <row r="14882" spans="1:5" ht="15.75" x14ac:dyDescent="0.25">
      <c r="A14882" s="14">
        <v>52290503</v>
      </c>
      <c r="B14882" s="2">
        <v>46144.504775231479</v>
      </c>
      <c r="C14882" s="3" t="str">
        <f>IFERROR(VLOOKUP(A14882,'Base Prueba'!A:C,3,),"NO REGISTRA")</f>
        <v>MARIA IDALIA RODRIGUEZ GONZALEZ</v>
      </c>
      <c r="D14882" s="4" t="str">
        <f>IFERROR(VLOOKUP(A14882,'Base Prueba'!A:D,4,),"NO REGISTRA")</f>
        <v>AUXILIAR DE SERVICIOS</v>
      </c>
      <c r="E14882" s="5" t="str">
        <f>IFERROR(VLOOKUP(A14882,'Base Prueba'!A:E,5,),"NO REGISTRA")</f>
        <v>LOGISTICA Y SERVICIOS GENERALES</v>
      </c>
    </row>
    <row r="14883" spans="1:5" ht="15.75" x14ac:dyDescent="0.25">
      <c r="A14883" s="14">
        <v>1033724599</v>
      </c>
      <c r="B14883" s="2">
        <v>46144.50799189815</v>
      </c>
      <c r="C14883" s="3" t="str">
        <f>IFERROR(VLOOKUP(A14883,'Base Prueba'!A:C,3,),"NO REGISTRA")</f>
        <v>LUZ MARIA RAMIREZ RODRIGUEZ</v>
      </c>
      <c r="D14883" s="4" t="str">
        <f>IFERROR(VLOOKUP(A14883,'Base Prueba'!A:D,4,),"NO REGISTRA")</f>
        <v>AUXILIAR DE SERVICIOS</v>
      </c>
      <c r="E14883" s="5" t="str">
        <f>IFERROR(VLOOKUP(A14883,'Base Prueba'!A:E,5,),"NO REGISTRA")</f>
        <v>LOGISTICA Y SERVICIOS GENERALES</v>
      </c>
    </row>
    <row r="14884" spans="1:5" ht="15.75" x14ac:dyDescent="0.25">
      <c r="A14884" s="14">
        <v>1026597443</v>
      </c>
      <c r="B14884" s="2">
        <v>46144.513645486113</v>
      </c>
      <c r="C14884" s="3" t="str">
        <f>IFERROR(VLOOKUP(A14884,'Base Prueba'!A:C,3,),"NO REGISTRA")</f>
        <v>SERGIO ALEXANDER VERA GARCIA</v>
      </c>
      <c r="D14884" s="4" t="str">
        <f>IFERROR(VLOOKUP(A14884,'Base Prueba'!A:D,4,),"NO REGISTRA")</f>
        <v>AUXILIAR ELECTRICO</v>
      </c>
      <c r="E14884" s="5" t="str">
        <f>IFERROR(VLOOKUP(A14884,'Base Prueba'!A:E,5,),"NO REGISTRA")</f>
        <v>LOGISTICA Y SERVICIOS GENERALES</v>
      </c>
    </row>
    <row r="14885" spans="1:5" ht="15.75" x14ac:dyDescent="0.25">
      <c r="A14885" s="14">
        <v>80812084</v>
      </c>
      <c r="B14885" s="2">
        <v>46144.515064583335</v>
      </c>
      <c r="C14885" s="3" t="str">
        <f>IFERROR(VLOOKUP(A14885,'Base Prueba'!A:C,3,),"NO REGISTRA")</f>
        <v>LUIS HELI RUIZ GUTIERREZ</v>
      </c>
      <c r="D14885" s="4" t="str">
        <f>IFERROR(VLOOKUP(A14885,'Base Prueba'!A:D,4,),"NO REGISTRA")</f>
        <v>AUXILIAR DE SERVICIOS  GENERALES</v>
      </c>
      <c r="E14885" s="5" t="str">
        <f>IFERROR(VLOOKUP(A14885,'Base Prueba'!A:E,5,),"NO REGISTRA")</f>
        <v>LOGISTICA Y SERVICIOS GENERALES</v>
      </c>
    </row>
    <row r="14886" spans="1:5" ht="15.75" x14ac:dyDescent="0.25">
      <c r="A14886" s="14">
        <v>1030567635</v>
      </c>
      <c r="B14886" s="2">
        <v>46144.515214930558</v>
      </c>
      <c r="C14886" s="3" t="str">
        <f>IFERROR(VLOOKUP(A14886,'Base Prueba'!A:C,3,),"NO REGISTRA")</f>
        <v>JEFFERSON ANDRES BARRETO DIAZ</v>
      </c>
      <c r="D14886" s="4" t="str">
        <f>IFERROR(VLOOKUP(A14886,'Base Prueba'!A:D,4,),"NO REGISTRA")</f>
        <v>AUXILIAR DE ARCHIVO</v>
      </c>
      <c r="E14886" s="5" t="str">
        <f>IFERROR(VLOOKUP(A14886,'Base Prueba'!A:E,5,),"NO REGISTRA")</f>
        <v>CENTRO DE GESTION DOCUMENTAL</v>
      </c>
    </row>
    <row r="14887" spans="1:5" ht="15.75" x14ac:dyDescent="0.25">
      <c r="A14887" s="14">
        <v>79313678</v>
      </c>
      <c r="B14887" s="2">
        <v>46144.516106134259</v>
      </c>
      <c r="C14887" s="3" t="str">
        <f>IFERROR(VLOOKUP(A14887,'Base Prueba'!A:C,3,),"NO REGISTRA")</f>
        <v>MARCO VINICIO RAMIREZ PEREIRA</v>
      </c>
      <c r="D14887" s="4" t="str">
        <f>IFERROR(VLOOKUP(A14887,'Base Prueba'!A:D,4,),"NO REGISTRA")</f>
        <v>TECNICO EN MANTENIMIENTO DE RECURSOS ACADEMICOS</v>
      </c>
      <c r="E14887" s="5" t="str">
        <f>IFERROR(VLOOKUP(A14887,'Base Prueba'!A:E,5,),"NO REGISTRA")</f>
        <v>RECURSOS ACADEMICOS</v>
      </c>
    </row>
    <row r="14888" spans="1:5" ht="15.75" x14ac:dyDescent="0.25">
      <c r="A14888" s="14">
        <v>52220354</v>
      </c>
      <c r="B14888" s="2">
        <v>46144.516745833331</v>
      </c>
      <c r="C14888" s="3" t="str">
        <f>IFERROR(VLOOKUP(A14888,'Base Prueba'!A:C,3,),"NO REGISTRA")</f>
        <v>ILSA BARAHONA POLO</v>
      </c>
      <c r="D14888" s="4" t="str">
        <f>IFERROR(VLOOKUP(A14888,'Base Prueba'!A:D,4,),"NO REGISTRA")</f>
        <v>AUXILIAR DE SERVICIOS</v>
      </c>
      <c r="E14888" s="5" t="str">
        <f>IFERROR(VLOOKUP(A14888,'Base Prueba'!A:E,5,),"NO REGISTRA")</f>
        <v>LOGISTICA Y SERVICIOS GENERALES</v>
      </c>
    </row>
    <row r="14889" spans="1:5" ht="15.75" x14ac:dyDescent="0.25">
      <c r="A14889" s="14">
        <v>1025322754</v>
      </c>
      <c r="B14889" s="2">
        <v>46144.522171412034</v>
      </c>
      <c r="C14889" s="3" t="str">
        <f>IFERROR(VLOOKUP(A14889,'Base Prueba'!A:C,3,),"NO REGISTRA")</f>
        <v>ALISON YULIANA BEJARANO RUIZ</v>
      </c>
      <c r="D14889" s="4" t="str">
        <f>IFERROR(VLOOKUP(A14889,'Base Prueba'!A:D,4,),"NO REGISTRA")</f>
        <v>AUXILIAR DE SISTEMAS</v>
      </c>
      <c r="E14889" s="5" t="str">
        <f>IFERROR(VLOOKUP(A14889,'Base Prueba'!A:E,5,),"NO REGISTRA")</f>
        <v>DEPARTAMENTO DE INFORMATICA Y TECNOLOGIA</v>
      </c>
    </row>
    <row r="14890" spans="1:5" ht="15.75" x14ac:dyDescent="0.25">
      <c r="A14890" s="14">
        <v>1018482392</v>
      </c>
      <c r="B14890" s="2">
        <v>46144.524384722223</v>
      </c>
      <c r="C14890" s="3" t="str">
        <f>IFERROR(VLOOKUP(A14890,'Base Prueba'!A:C,3,),"NO REGISTRA")</f>
        <v>RAQUEL YANETH SANDOVAL FORERO</v>
      </c>
      <c r="D14890" s="4" t="str">
        <f>IFERROR(VLOOKUP(A14890,'Base Prueba'!A:D,4,),"NO REGISTRA")</f>
        <v>AUXILIAR DE RECURSOS ACADEMICOS</v>
      </c>
      <c r="E14890" s="5" t="str">
        <f>IFERROR(VLOOKUP(A14890,'Base Prueba'!A:E,5,),"NO REGISTRA")</f>
        <v>RECURSOS ACADEMICOS</v>
      </c>
    </row>
    <row r="14891" spans="1:5" ht="15.75" x14ac:dyDescent="0.25">
      <c r="A14891" s="14">
        <v>1032401971</v>
      </c>
      <c r="B14891" s="2">
        <v>46144.536345949076</v>
      </c>
      <c r="C14891" s="3" t="str">
        <f>IFERROR(VLOOKUP(A14891,'Base Prueba'!A:C,3,),"NO REGISTRA")</f>
        <v>ANDRYU ENRIQUE MENDOZA BELTRAN</v>
      </c>
      <c r="D14891" s="4" t="str">
        <f>IFERROR(VLOOKUP(A14891,'Base Prueba'!A:D,4,),"NO REGISTRA")</f>
        <v>DOCENTE DE TIEMPO COMPLETO</v>
      </c>
      <c r="E14891" s="5" t="str">
        <f>IFERROR(VLOOKUP(A14891,'Base Prueba'!A:E,5,),"NO REGISTRA")</f>
        <v>UNIVERSITARIO ADMINISTRACION DE EMPRESAS</v>
      </c>
    </row>
    <row r="14892" spans="1:5" ht="15.75" x14ac:dyDescent="0.25">
      <c r="A14892" s="14">
        <v>1110476907</v>
      </c>
      <c r="B14892" s="2">
        <v>46144.537743865738</v>
      </c>
      <c r="C14892" s="3" t="str">
        <f>IFERROR(VLOOKUP(A14892,'Base Prueba'!A:C,3,),"NO REGISTRA")</f>
        <v>DIEGO ARMANDO MOTTA DIAZ</v>
      </c>
      <c r="D14892" s="4" t="str">
        <f>IFERROR(VLOOKUP(A14892,'Base Prueba'!A:D,4,),"NO REGISTRA")</f>
        <v>DOCENTE DE TIEMPO COMPLETO</v>
      </c>
      <c r="E14892" s="5" t="str">
        <f>IFERROR(VLOOKUP(A14892,'Base Prueba'!A:E,5,),"NO REGISTRA")</f>
        <v>UNIVERSITARIO EN SEGURIDAD Y SALUD EN EL TRABAJO</v>
      </c>
    </row>
    <row r="14893" spans="1:5" ht="15.75" x14ac:dyDescent="0.25">
      <c r="A14893" s="14">
        <v>1032361262</v>
      </c>
      <c r="B14893" s="2">
        <v>46144.539181712964</v>
      </c>
      <c r="C14893" s="3" t="str">
        <f>IFERROR(VLOOKUP(A14893,'Base Prueba'!A:C,3,),"NO REGISTRA")</f>
        <v>CAMILO  ANDRES BALLESTEROS SANABRIA</v>
      </c>
      <c r="D14893" s="4" t="str">
        <f>IFERROR(VLOOKUP(A14893,'Base Prueba'!A:D,4,),"NO REGISTRA")</f>
        <v>DOCENTE DE MEDIO TIEMPO</v>
      </c>
      <c r="E14893" s="5" t="str">
        <f>IFERROR(VLOOKUP(A14893,'Base Prueba'!A:E,5,),"NO REGISTRA")</f>
        <v>TECNICA EN FOTOGRAFIA</v>
      </c>
    </row>
    <row r="14894" spans="1:5" ht="15.75" x14ac:dyDescent="0.25">
      <c r="A14894" s="14">
        <v>7563945</v>
      </c>
      <c r="B14894" s="2">
        <v>46144.53948634259</v>
      </c>
      <c r="C14894" s="3" t="str">
        <f>IFERROR(VLOOKUP(A14894,'Base Prueba'!A:C,3,),"NO REGISTRA")</f>
        <v>NESTOR FABIO OSPINA RIVERA</v>
      </c>
      <c r="D14894" s="4" t="str">
        <f>IFERROR(VLOOKUP(A14894,'Base Prueba'!A:D,4,),"NO REGISTRA")</f>
        <v>AUXILIAR  DE MANTENIMIENTO</v>
      </c>
      <c r="E14894" s="5" t="str">
        <f>IFERROR(VLOOKUP(A14894,'Base Prueba'!A:E,5,),"NO REGISTRA")</f>
        <v>LOGISTICA Y SERVICIOS GENERALES</v>
      </c>
    </row>
    <row r="14895" spans="1:5" ht="15.75" x14ac:dyDescent="0.25">
      <c r="A14895" s="14">
        <v>1005927138</v>
      </c>
      <c r="B14895" s="2">
        <v>46144.542703587962</v>
      </c>
      <c r="C14895" s="3" t="str">
        <f>IFERROR(VLOOKUP(A14895,'Base Prueba'!A:C,3,),"NO REGISTRA")</f>
        <v>MARLON YEINER MEJIA ACOSTA</v>
      </c>
      <c r="D14895" s="4" t="str">
        <f>IFERROR(VLOOKUP(A14895,'Base Prueba'!A:D,4,),"NO REGISTRA")</f>
        <v>AUXILIAR  DE MANTENIMIENTO</v>
      </c>
      <c r="E14895" s="5" t="str">
        <f>IFERROR(VLOOKUP(A14895,'Base Prueba'!A:E,5,),"NO REGISTRA")</f>
        <v>LOGISTICA Y SERVICIOS GENERALES</v>
      </c>
    </row>
    <row r="14896" spans="1:5" ht="15.75" x14ac:dyDescent="0.25">
      <c r="A14896" s="14">
        <v>79667746</v>
      </c>
      <c r="B14896" s="2">
        <v>46144.542877777778</v>
      </c>
      <c r="C14896" s="3" t="str">
        <f>IFERROR(VLOOKUP(A14896,'Base Prueba'!A:C,3,),"NO REGISTRA")</f>
        <v>JOHN JAIRO SUAREZ PINZON</v>
      </c>
      <c r="D14896" s="4" t="str">
        <f>IFERROR(VLOOKUP(A14896,'Base Prueba'!A:D,4,),"NO REGISTRA")</f>
        <v>AUXILIAR ELECTRICO</v>
      </c>
      <c r="E14896" s="5" t="str">
        <f>IFERROR(VLOOKUP(A14896,'Base Prueba'!A:E,5,),"NO REGISTRA")</f>
        <v>LOGISTICA Y SERVICIOS GENERALES</v>
      </c>
    </row>
    <row r="14897" spans="1:5" ht="15.75" x14ac:dyDescent="0.25">
      <c r="A14897" s="14">
        <v>1023880617</v>
      </c>
      <c r="B14897" s="2">
        <v>46144.542910300923</v>
      </c>
      <c r="C14897" s="3" t="str">
        <f>IFERROR(VLOOKUP(A14897,'Base Prueba'!A:C,3,),"NO REGISTRA")</f>
        <v>BYRON YESID PARRA DIAZ</v>
      </c>
      <c r="D14897" s="4" t="str">
        <f>IFERROR(VLOOKUP(A14897,'Base Prueba'!A:D,4,),"NO REGISTRA")</f>
        <v>AUXILIAR  DE MANTENIMIENTO</v>
      </c>
      <c r="E14897" s="5" t="str">
        <f>IFERROR(VLOOKUP(A14897,'Base Prueba'!A:E,5,),"NO REGISTRA")</f>
        <v>LOGISTICA Y SERVICIOS GENERALES</v>
      </c>
    </row>
    <row r="14898" spans="1:5" ht="15.75" x14ac:dyDescent="0.25">
      <c r="A14898" s="14">
        <v>19488606</v>
      </c>
      <c r="B14898" s="2">
        <v>46144.54304016204</v>
      </c>
      <c r="C14898" s="3" t="str">
        <f>IFERROR(VLOOKUP(A14898,'Base Prueba'!A:C,3,),"NO REGISTRA")</f>
        <v>ARISTARCO LOPEZ TALERO</v>
      </c>
      <c r="D14898" s="4" t="str">
        <f>IFERROR(VLOOKUP(A14898,'Base Prueba'!A:D,4,),"NO REGISTRA")</f>
        <v>OFICIAL DE MANTENIMIENTO</v>
      </c>
      <c r="E14898" s="5" t="str">
        <f>IFERROR(VLOOKUP(A14898,'Base Prueba'!A:E,5,),"NO REGISTRA")</f>
        <v>LOGISTICA Y SERVICIOS GENERALES</v>
      </c>
    </row>
    <row r="14899" spans="1:5" ht="15.75" x14ac:dyDescent="0.25">
      <c r="A14899" s="14">
        <v>80211886</v>
      </c>
      <c r="B14899" s="2">
        <v>46144.543827430556</v>
      </c>
      <c r="C14899" s="3" t="str">
        <f>IFERROR(VLOOKUP(A14899,'Base Prueba'!A:C,3,),"NO REGISTRA")</f>
        <v>EDWIN GIOVANNY QUIMBAY HIDALGO</v>
      </c>
      <c r="D14899" s="4" t="str">
        <f>IFERROR(VLOOKUP(A14899,'Base Prueba'!A:D,4,),"NO REGISTRA")</f>
        <v>LIDER DE RECURSOS ACADEMICOS</v>
      </c>
      <c r="E14899" s="5" t="str">
        <f>IFERROR(VLOOKUP(A14899,'Base Prueba'!A:E,5,),"NO REGISTRA")</f>
        <v>RECURSOS ACADEMICOS</v>
      </c>
    </row>
    <row r="14900" spans="1:5" ht="15.75" x14ac:dyDescent="0.25">
      <c r="A14900" s="14">
        <v>1024549760</v>
      </c>
      <c r="B14900" s="2">
        <v>46144.545489351854</v>
      </c>
      <c r="C14900" s="3" t="str">
        <f>IFERROR(VLOOKUP(A14900,'Base Prueba'!A:C,3,),"NO REGISTRA")</f>
        <v>FRANCY YISETH JAIMES NEIRA</v>
      </c>
      <c r="D14900" s="4" t="str">
        <f>IFERROR(VLOOKUP(A14900,'Base Prueba'!A:D,4,),"NO REGISTRA")</f>
        <v>SECRETARIA ACADEMICA - ADMINISTRATIVA DE FACULTAD</v>
      </c>
      <c r="E14900" s="5" t="str">
        <f>IFERROR(VLOOKUP(A14900,'Base Prueba'!A:E,5,),"NO REGISTRA")</f>
        <v>FACULTAD DE COMINICACIÓN PERIODISMO Y ARTES</v>
      </c>
    </row>
    <row r="14901" spans="1:5" ht="15.75" x14ac:dyDescent="0.25">
      <c r="A14901" s="14">
        <v>1193150666</v>
      </c>
      <c r="B14901" s="2">
        <v>46144.546996412035</v>
      </c>
      <c r="C14901" s="3" t="str">
        <f>IFERROR(VLOOKUP(A14901,'Base Prueba'!A:C,3,),"NO REGISTRA")</f>
        <v>LUIS FELIPE JAIMES BELTRAN</v>
      </c>
      <c r="D14901" s="4" t="str">
        <f>IFERROR(VLOOKUP(A14901,'Base Prueba'!A:D,4,),"NO REGISTRA")</f>
        <v>DOCENTE DE TIEMPO COMPLETO</v>
      </c>
      <c r="E14901" s="5" t="str">
        <f>IFERROR(VLOOKUP(A14901,'Base Prueba'!A:E,5,),"NO REGISTRA")</f>
        <v>UNIVERSITARIO EN TURISMO Y GASTRONOMIA</v>
      </c>
    </row>
    <row r="14902" spans="1:5" ht="15.75" x14ac:dyDescent="0.25">
      <c r="A14902" s="14">
        <v>1022932726</v>
      </c>
      <c r="B14902" s="2">
        <v>46144.554099537039</v>
      </c>
      <c r="C14902" s="3" t="str">
        <f>IFERROR(VLOOKUP(A14902,'Base Prueba'!A:C,3,),"NO REGISTRA")</f>
        <v>ASTRID ALEJANDRA RODRIGUEZ VAQUIRO</v>
      </c>
      <c r="D14902" s="4" t="str">
        <f>IFERROR(VLOOKUP(A14902,'Base Prueba'!A:D,4,),"NO REGISTRA")</f>
        <v>DOCENTE DE TIEMPO COMPLETO</v>
      </c>
      <c r="E14902" s="5" t="str">
        <f>IFERROR(VLOOKUP(A14902,'Base Prueba'!A:E,5,),"NO REGISTRA")</f>
        <v>UNIVERSITARIO COMUNICACION SOCIAL</v>
      </c>
    </row>
    <row r="14903" spans="1:5" ht="15.75" x14ac:dyDescent="0.25">
      <c r="A14903" s="14">
        <v>52776481</v>
      </c>
      <c r="B14903" s="2">
        <v>46144.554486921297</v>
      </c>
      <c r="C14903" s="3" t="str">
        <f>IFERROR(VLOOKUP(A14903,'Base Prueba'!A:C,3,),"NO REGISTRA")</f>
        <v>LESLY DAYANA GONZALEZ FAJARDO</v>
      </c>
      <c r="D14903" s="4" t="str">
        <f>IFERROR(VLOOKUP(A14903,'Base Prueba'!A:D,4,),"NO REGISTRA")</f>
        <v>DOCENTE DE TIEMPO COMPLETO</v>
      </c>
      <c r="E14903" s="5" t="str">
        <f>IFERROR(VLOOKUP(A14903,'Base Prueba'!A:E,5,),"NO REGISTRA")</f>
        <v>TECNOLOGÍA EN PRODUCCIÓN DE MEDIOS AUDIOVISUALES</v>
      </c>
    </row>
    <row r="14904" spans="1:5" ht="15.75" x14ac:dyDescent="0.25">
      <c r="A14904" s="14">
        <v>1069724855</v>
      </c>
      <c r="B14904" s="2">
        <v>46144.556904513891</v>
      </c>
      <c r="C14904" s="3" t="str">
        <f>IFERROR(VLOOKUP(A14904,'Base Prueba'!A:C,3,),"NO REGISTRA")</f>
        <v>PEDRO ALBERTO OSPINA RODRIGUEZ</v>
      </c>
      <c r="D14904" s="4" t="str">
        <f>IFERROR(VLOOKUP(A14904,'Base Prueba'!A:D,4,),"NO REGISTRA")</f>
        <v>DIRECTOR DE PROGRAMAS DE COMUNICACION SOCIAL, PERIODISMO Y POSGRADOS</v>
      </c>
      <c r="E14904" s="5" t="str">
        <f>IFERROR(VLOOKUP(A14904,'Base Prueba'!A:E,5,),"NO REGISTRA")</f>
        <v>FACULTAD DE COMINICACIÓN PERIODISMO Y ARTES</v>
      </c>
    </row>
    <row r="14905" spans="1:5" ht="15.75" x14ac:dyDescent="0.25">
      <c r="A14905" s="14">
        <v>80189815</v>
      </c>
      <c r="B14905" s="2">
        <v>46144.559162847225</v>
      </c>
      <c r="C14905" s="3" t="str">
        <f>IFERROR(VLOOKUP(A14905,'Base Prueba'!A:C,3,),"NO REGISTRA")</f>
        <v>JUAN MANUEL DIAZ SOSA</v>
      </c>
      <c r="D14905" s="4" t="str">
        <f>IFERROR(VLOOKUP(A14905,'Base Prueba'!A:D,4,),"NO REGISTRA")</f>
        <v>AUXILIAR DE RECURSOS AUDIOVISUALES</v>
      </c>
      <c r="E14905" s="5" t="str">
        <f>IFERROR(VLOOKUP(A14905,'Base Prueba'!A:E,5,),"NO REGISTRA")</f>
        <v>OFICINA DE AUDIOVISUALES</v>
      </c>
    </row>
    <row r="14906" spans="1:5" ht="15.75" x14ac:dyDescent="0.25">
      <c r="A14906" s="14">
        <v>1023950000</v>
      </c>
      <c r="B14906" s="2">
        <v>46144.560469444441</v>
      </c>
      <c r="C14906" s="3" t="str">
        <f>IFERROR(VLOOKUP(A14906,'Base Prueba'!A:C,3,),"NO REGISTRA")</f>
        <v>ANGELA MARIA AYALA GONZALEZ</v>
      </c>
      <c r="D14906" s="4" t="str">
        <f>IFERROR(VLOOKUP(A14906,'Base Prueba'!A:D,4,),"NO REGISTRA")</f>
        <v>DOCENTE DE MEDIO TIEMPO</v>
      </c>
      <c r="E14906" s="5" t="str">
        <f>IFERROR(VLOOKUP(A14906,'Base Prueba'!A:E,5,),"NO REGISTRA")</f>
        <v>CIENCIAS DE LA INFORMACION Y BIBLIOTECOLOGIA</v>
      </c>
    </row>
    <row r="14907" spans="1:5" ht="15.75" x14ac:dyDescent="0.25">
      <c r="A14907" s="14">
        <v>1032498759</v>
      </c>
      <c r="B14907" s="2">
        <v>46144.560753935184</v>
      </c>
      <c r="C14907" s="3" t="str">
        <f>IFERROR(VLOOKUP(A14907,'Base Prueba'!A:C,3,),"NO REGISTRA")</f>
        <v>ANDREA CATALINA GAVIRIA TORRES</v>
      </c>
      <c r="D14907" s="4" t="str">
        <f>IFERROR(VLOOKUP(A14907,'Base Prueba'!A:D,4,),"NO REGISTRA")</f>
        <v>AUXILIAR DE RECURSOS AUDIOVISUALES</v>
      </c>
      <c r="E14907" s="5" t="str">
        <f>IFERROR(VLOOKUP(A14907,'Base Prueba'!A:E,5,),"NO REGISTRA")</f>
        <v>OFICINA DE AUDIOVISUALES</v>
      </c>
    </row>
    <row r="14908" spans="1:5" ht="15.75" x14ac:dyDescent="0.25">
      <c r="A14908" s="14">
        <v>1057581152</v>
      </c>
      <c r="B14908" s="2">
        <v>46144.562046874998</v>
      </c>
      <c r="C14908" s="3" t="str">
        <f>IFERROR(VLOOKUP(A14908,'Base Prueba'!A:C,3,),"NO REGISTRA")</f>
        <v>ANA SABRINA STEFFANNY VANEGAS SOLAQUE</v>
      </c>
      <c r="D14908" s="4" t="str">
        <f>IFERROR(VLOOKUP(A14908,'Base Prueba'!A:D,4,),"NO REGISTRA")</f>
        <v>DIRECTORA DE PROGRAMAS DE TURISMO, GASTRONOMIA Y POSGRADOS</v>
      </c>
      <c r="E14908" s="5" t="str">
        <f>IFERROR(VLOOKUP(A14908,'Base Prueba'!A:E,5,),"NO REGISTRA")</f>
        <v>FACULTAD DE CIENCIAS ECONOMICAS Y ADMINISTRATIVAS</v>
      </c>
    </row>
    <row r="14909" spans="1:5" ht="15.75" x14ac:dyDescent="0.25">
      <c r="A14909" s="14">
        <v>79312652</v>
      </c>
      <c r="B14909" s="2">
        <v>46144.570079976853</v>
      </c>
      <c r="C14909" s="3" t="str">
        <f>IFERROR(VLOOKUP(A14909,'Base Prueba'!A:C,3,),"NO REGISTRA")</f>
        <v>JOSE ALVARO LARA MANOSALVA</v>
      </c>
      <c r="D14909" s="4" t="str">
        <f>IFERROR(VLOOKUP(A14909,'Base Prueba'!A:D,4,),"NO REGISTRA")</f>
        <v>DOCENTE DE TIEMPO COMPLETO</v>
      </c>
      <c r="E14909" s="5" t="str">
        <f>IFERROR(VLOOKUP(A14909,'Base Prueba'!A:E,5,),"NO REGISTRA")</f>
        <v>UNIVERSITARIO ADMINISTRACION DE EMPRESAS</v>
      </c>
    </row>
    <row r="14910" spans="1:5" ht="15.75" x14ac:dyDescent="0.25">
      <c r="A14910" s="14">
        <v>1001060798</v>
      </c>
      <c r="B14910" s="2">
        <v>46144.577947916667</v>
      </c>
      <c r="C14910" s="3" t="str">
        <f>IFERROR(VLOOKUP(A14910,'Base Prueba'!A:C,3,),"NO REGISTRA")</f>
        <v>ANGIE GABRIELA ADAMES RAMOS</v>
      </c>
      <c r="D14910" s="4" t="str">
        <f>IFERROR(VLOOKUP(A14910,'Base Prueba'!A:D,4,),"NO REGISTRA")</f>
        <v>DOCENTE DE MEDIO TIEMPO</v>
      </c>
      <c r="E14910" s="5" t="str">
        <f>IFERROR(VLOOKUP(A14910,'Base Prueba'!A:E,5,),"NO REGISTRA")</f>
        <v>UNIDAD DE IDIOMAS</v>
      </c>
    </row>
    <row r="14911" spans="1:5" ht="15.75" x14ac:dyDescent="0.25">
      <c r="A14911" s="14">
        <v>1148454724</v>
      </c>
      <c r="B14911" s="2">
        <v>46144.580036921296</v>
      </c>
      <c r="C14911" s="3" t="str">
        <f>IFERROR(VLOOKUP(A14911,'Base Prueba'!A:C,3,),"NO REGISTRA")</f>
        <v>JOSE ALFREDO PARADA PUENTES</v>
      </c>
      <c r="D14911" s="4" t="str">
        <f>IFERROR(VLOOKUP(A14911,'Base Prueba'!A:D,4,),"NO REGISTRA")</f>
        <v>DOCENTE DE MEDIO TIEMPO</v>
      </c>
      <c r="E14911" s="5" t="str">
        <f>IFERROR(VLOOKUP(A14911,'Base Prueba'!A:E,5,),"NO REGISTRA")</f>
        <v>UNIVERSITARIO ADMINISTRACION DE EMPRESAS</v>
      </c>
    </row>
    <row r="14912" spans="1:5" ht="15.75" x14ac:dyDescent="0.25">
      <c r="A14912" s="14">
        <v>1022932726</v>
      </c>
      <c r="B14912" s="2">
        <v>46144.581669328705</v>
      </c>
      <c r="C14912" s="3" t="str">
        <f>IFERROR(VLOOKUP(A14912,'Base Prueba'!A:C,3,),"NO REGISTRA")</f>
        <v>ASTRID ALEJANDRA RODRIGUEZ VAQUIRO</v>
      </c>
      <c r="D14912" s="4" t="str">
        <f>IFERROR(VLOOKUP(A14912,'Base Prueba'!A:D,4,),"NO REGISTRA")</f>
        <v>DOCENTE DE TIEMPO COMPLETO</v>
      </c>
      <c r="E14912" s="5" t="str">
        <f>IFERROR(VLOOKUP(A14912,'Base Prueba'!A:E,5,),"NO REGISTRA")</f>
        <v>UNIVERSITARIO COMUNICACION SOCIAL</v>
      </c>
    </row>
    <row r="14913" spans="1:5" ht="15.75" x14ac:dyDescent="0.25">
      <c r="A14913" s="14">
        <v>1000692621</v>
      </c>
      <c r="B14913" s="2">
        <v>46144.582604050927</v>
      </c>
      <c r="C14913" s="3" t="str">
        <f>IFERROR(VLOOKUP(A14913,'Base Prueba'!A:C,3,),"NO REGISTRA")</f>
        <v>ANGIE KATERINE SALAMANCA PEÑUELA</v>
      </c>
      <c r="D14913" s="4" t="str">
        <f>IFERROR(VLOOKUP(A14913,'Base Prueba'!A:D,4,),"NO REGISTRA")</f>
        <v>ASISTENTE ADMINISTRATIVA CEA</v>
      </c>
      <c r="E14913" s="5" t="str">
        <f>IFERROR(VLOOKUP(A14913,'Base Prueba'!A:E,5,),"NO REGISTRA")</f>
        <v>OFICINA DE PLANEACION Y GESTION DE LA CALIDAD</v>
      </c>
    </row>
    <row r="14914" spans="1:5" ht="15.75" x14ac:dyDescent="0.25">
      <c r="A14914" s="14">
        <v>1000283508</v>
      </c>
      <c r="B14914" s="2">
        <v>46144.583427199075</v>
      </c>
      <c r="C14914" s="3" t="str">
        <f>IFERROR(VLOOKUP(A14914,'Base Prueba'!A:C,3,),"NO REGISTRA")</f>
        <v>SARA VALENTINA CHACON ZAPATA</v>
      </c>
      <c r="D14914" s="4" t="str">
        <f>IFERROR(VLOOKUP(A14914,'Base Prueba'!A:D,4,),"NO REGISTRA")</f>
        <v>AUXILIAR DE RECURSOS AUDIOVISUALES</v>
      </c>
      <c r="E14914" s="5" t="str">
        <f>IFERROR(VLOOKUP(A14914,'Base Prueba'!A:E,5,),"NO REGISTRA")</f>
        <v>OFICINA DE AUDIOVISUALES</v>
      </c>
    </row>
    <row r="14915" spans="1:5" ht="15.75" x14ac:dyDescent="0.25">
      <c r="A14915" s="14">
        <v>1019125710</v>
      </c>
      <c r="B14915" s="2">
        <v>46144.585938194446</v>
      </c>
      <c r="C14915" s="3" t="str">
        <f>IFERROR(VLOOKUP(A14915,'Base Prueba'!A:C,3,),"NO REGISTRA")</f>
        <v>HECTOR FELIPE PRIETO GOMEZ</v>
      </c>
      <c r="D14915" s="4" t="str">
        <f>IFERROR(VLOOKUP(A14915,'Base Prueba'!A:D,4,),"NO REGISTRA")</f>
        <v>LIDER DE RECURSOS AUDIOVISUALES</v>
      </c>
      <c r="E14915" s="5" t="str">
        <f>IFERROR(VLOOKUP(A14915,'Base Prueba'!A:E,5,),"NO REGISTRA")</f>
        <v>OFICINA DE AUDIOVISUALES</v>
      </c>
    </row>
    <row r="14916" spans="1:5" ht="15.75" x14ac:dyDescent="0.25">
      <c r="A14916" s="14">
        <v>24334467</v>
      </c>
      <c r="B14916" s="2">
        <v>46144.586063541668</v>
      </c>
      <c r="C14916" s="3" t="str">
        <f>IFERROR(VLOOKUP(A14916,'Base Prueba'!A:C,3,),"NO REGISTRA")</f>
        <v>NORMA CLEMENCIA BERNAL ALVAREZ</v>
      </c>
      <c r="D14916" s="4" t="str">
        <f>IFERROR(VLOOKUP(A14916,'Base Prueba'!A:D,4,),"NO REGISTRA")</f>
        <v>DOCENTE DE MEDIO TIEMPO</v>
      </c>
      <c r="E14916" s="5" t="str">
        <f>IFERROR(VLOOKUP(A14916,'Base Prueba'!A:E,5,),"NO REGISTRA")</f>
        <v>CIENCIAS DE LA INFORMACION Y BIBLIOTECOLOGIA</v>
      </c>
    </row>
    <row r="14917" spans="1:5" ht="15.75" x14ac:dyDescent="0.25">
      <c r="A14917" s="14">
        <v>1014200970</v>
      </c>
      <c r="B14917" s="2">
        <v>46144.586433680553</v>
      </c>
      <c r="C14917" s="3" t="str">
        <f>IFERROR(VLOOKUP(A14917,'Base Prueba'!A:C,3,),"NO REGISTRA")</f>
        <v>MARILYN GAITAN HERRERA</v>
      </c>
      <c r="D14917" s="4" t="str">
        <f>IFERROR(VLOOKUP(A14917,'Base Prueba'!A:D,4,),"NO REGISTRA")</f>
        <v>DOCENTE DE MEDIO TIEMPO</v>
      </c>
      <c r="E14917" s="5" t="str">
        <f>IFERROR(VLOOKUP(A14917,'Base Prueba'!A:E,5,),"NO REGISTRA")</f>
        <v>UNIDAD DE IDIOMAS</v>
      </c>
    </row>
    <row r="14918" spans="1:5" ht="15.75" x14ac:dyDescent="0.25">
      <c r="A14918" s="14">
        <v>1014215096</v>
      </c>
      <c r="B14918" s="2">
        <v>46144.587497222223</v>
      </c>
      <c r="C14918" s="3" t="str">
        <f>IFERROR(VLOOKUP(A14918,'Base Prueba'!A:C,3,),"NO REGISTRA")</f>
        <v>ALEXANDER BELTRAN AGUILERA</v>
      </c>
      <c r="D14918" s="4" t="str">
        <f>IFERROR(VLOOKUP(A14918,'Base Prueba'!A:D,4,),"NO REGISTRA")</f>
        <v>DOCENTE DE TIEMPO COMPLETO</v>
      </c>
      <c r="E14918" s="5" t="str">
        <f>IFERROR(VLOOKUP(A14918,'Base Prueba'!A:E,5,),"NO REGISTRA")</f>
        <v>UNIVERSITARIO EN TURISMO Y GASTRONOMIA</v>
      </c>
    </row>
    <row r="14919" spans="1:5" ht="15.75" x14ac:dyDescent="0.25">
      <c r="A14919" s="14">
        <v>72223001</v>
      </c>
      <c r="B14919" s="2">
        <v>46144.588292361113</v>
      </c>
      <c r="C14919" s="3" t="str">
        <f>IFERROR(VLOOKUP(A14919,'Base Prueba'!A:C,3,),"NO REGISTRA")</f>
        <v>JOSE AGUSTIN BLANCO MEJIA</v>
      </c>
      <c r="D14919" s="4" t="str">
        <f>IFERROR(VLOOKUP(A14919,'Base Prueba'!A:D,4,),"NO REGISTRA")</f>
        <v>ENTRENADOR DEL CENTRO DE ALTURAS</v>
      </c>
      <c r="E14919" s="5" t="str">
        <f>IFERROR(VLOOKUP(A14919,'Base Prueba'!A:E,5,),"NO REGISTRA")</f>
        <v>OFICINA DE PLANEACION Y GESTION DE LA CALIDAD</v>
      </c>
    </row>
    <row r="14920" spans="1:5" ht="15.75" x14ac:dyDescent="0.25">
      <c r="A14920" s="14">
        <v>79737561</v>
      </c>
      <c r="B14920" s="2">
        <v>46144.58873275463</v>
      </c>
      <c r="C14920" s="3" t="str">
        <f>IFERROR(VLOOKUP(A14920,'Base Prueba'!A:C,3,),"NO REGISTRA")</f>
        <v>WILSON CAMACHO MEDINA</v>
      </c>
      <c r="D14920" s="4" t="str">
        <f>IFERROR(VLOOKUP(A14920,'Base Prueba'!A:D,4,),"NO REGISTRA")</f>
        <v>DOCENTE DE TIEMPO COMPLETO</v>
      </c>
      <c r="E14920" s="5" t="str">
        <f>IFERROR(VLOOKUP(A14920,'Base Prueba'!A:E,5,),"NO REGISTRA")</f>
        <v>TECNOLOGIA EN DESARROLLO DE SOFTWARE</v>
      </c>
    </row>
    <row r="14921" spans="1:5" ht="15.75" x14ac:dyDescent="0.25">
      <c r="A14921" s="14">
        <v>1000257532</v>
      </c>
      <c r="B14921" s="2">
        <v>46144.590700578701</v>
      </c>
      <c r="C14921" s="3" t="str">
        <f>IFERROR(VLOOKUP(A14921,'Base Prueba'!A:C,3,),"NO REGISTRA")</f>
        <v>ANDRES FELIPE RINCON CADENA</v>
      </c>
      <c r="D14921" s="4" t="str">
        <f>IFERROR(VLOOKUP(A14921,'Base Prueba'!A:D,4,),"NO REGISTRA")</f>
        <v>DOCENTE DE TIEMPO COMPLETO</v>
      </c>
      <c r="E14921" s="5" t="str">
        <f>IFERROR(VLOOKUP(A14921,'Base Prueba'!A:E,5,),"NO REGISTRA")</f>
        <v>TECNOLOGÍA EN PRODUCCIÓN DE MEDIOS AUDIOVISUALES</v>
      </c>
    </row>
    <row r="14922" spans="1:5" ht="15.75" x14ac:dyDescent="0.25">
      <c r="A14922" s="14">
        <v>52976228</v>
      </c>
      <c r="B14922" s="2">
        <v>46144.594840625003</v>
      </c>
      <c r="C14922" s="3" t="str">
        <f>IFERROR(VLOOKUP(A14922,'Base Prueba'!A:C,3,),"NO REGISTRA")</f>
        <v>ANDREA IBAÑEZ CASTRO</v>
      </c>
      <c r="D14922" s="4" t="str">
        <f>IFERROR(VLOOKUP(A14922,'Base Prueba'!A:D,4,),"NO REGISTRA")</f>
        <v>DOCENTE DE TIEMPO COMPLETO</v>
      </c>
      <c r="E14922" s="5" t="str">
        <f>IFERROR(VLOOKUP(A14922,'Base Prueba'!A:E,5,),"NO REGISTRA")</f>
        <v>UNIDAD DE IDIOMAS</v>
      </c>
    </row>
    <row r="14923" spans="1:5" ht="15.75" x14ac:dyDescent="0.25">
      <c r="A14923" s="14">
        <v>1014257968</v>
      </c>
      <c r="B14923" s="2">
        <v>46144.627135300929</v>
      </c>
      <c r="C14923" s="3" t="str">
        <f>IFERROR(VLOOKUP(A14923,'Base Prueba'!A:C,3,),"NO REGISTRA")</f>
        <v>JORGE ANDRES LIEVANO LOPEZ</v>
      </c>
      <c r="D14923" s="4" t="str">
        <f>IFERROR(VLOOKUP(A14923,'Base Prueba'!A:D,4,),"NO REGISTRA")</f>
        <v>DOCENTE DE TIEMPO COMPLETO</v>
      </c>
      <c r="E14923" s="5" t="str">
        <f>IFERROR(VLOOKUP(A14923,'Base Prueba'!A:E,5,),"NO REGISTRA")</f>
        <v>UNIDAD DE IDIOMAS</v>
      </c>
    </row>
    <row r="14924" spans="1:5" ht="15.75" x14ac:dyDescent="0.25">
      <c r="A14924" s="14">
        <v>1032401971</v>
      </c>
      <c r="B14924" s="2">
        <v>46144.641409374999</v>
      </c>
      <c r="C14924" s="3" t="str">
        <f>IFERROR(VLOOKUP(A14924,'Base Prueba'!A:C,3,),"NO REGISTRA")</f>
        <v>ANDRYU ENRIQUE MENDOZA BELTRAN</v>
      </c>
      <c r="D14924" s="4" t="str">
        <f>IFERROR(VLOOKUP(A14924,'Base Prueba'!A:D,4,),"NO REGISTRA")</f>
        <v>DOCENTE DE TIEMPO COMPLETO</v>
      </c>
      <c r="E14924" s="5" t="str">
        <f>IFERROR(VLOOKUP(A14924,'Base Prueba'!A:E,5,),"NO REGISTRA")</f>
        <v>UNIVERSITARIO ADMINISTRACION DE EMPRESAS</v>
      </c>
    </row>
    <row r="14925" spans="1:5" ht="15.75" x14ac:dyDescent="0.25">
      <c r="A14925" s="14">
        <v>1019116766</v>
      </c>
      <c r="B14925" s="2">
        <v>46144.652767129628</v>
      </c>
      <c r="C14925" s="3" t="str">
        <f>IFERROR(VLOOKUP(A14925,'Base Prueba'!A:C,3,),"NO REGISTRA")</f>
        <v>IVAN FERNEY MONTOYA BOLAÑOS</v>
      </c>
      <c r="D14925" s="4" t="str">
        <f>IFERROR(VLOOKUP(A14925,'Base Prueba'!A:D,4,),"NO REGISTRA")</f>
        <v>DOCENTE DE TIEMPO COMPLETO</v>
      </c>
      <c r="E14925" s="5" t="str">
        <f>IFERROR(VLOOKUP(A14925,'Base Prueba'!A:E,5,),"NO REGISTRA")</f>
        <v>UNIVERSITARIO EN TURISMO Y GASTRONOMIA</v>
      </c>
    </row>
    <row r="14926" spans="1:5" ht="15.75" x14ac:dyDescent="0.25">
      <c r="A14926" s="14">
        <v>79918292</v>
      </c>
      <c r="B14926" s="2">
        <v>46144.659489930556</v>
      </c>
      <c r="C14926" s="3" t="str">
        <f>IFERROR(VLOOKUP(A14926,'Base Prueba'!A:C,3,),"NO REGISTRA")</f>
        <v>GABRIEL ALBERTO MORENO MONROY</v>
      </c>
      <c r="D14926" s="4" t="str">
        <f>IFERROR(VLOOKUP(A14926,'Base Prueba'!A:D,4,),"NO REGISTRA")</f>
        <v>DOCENTE DE MEDIO TIEMPO</v>
      </c>
      <c r="E14926" s="5" t="str">
        <f>IFERROR(VLOOKUP(A14926,'Base Prueba'!A:E,5,),"NO REGISTRA")</f>
        <v>TECNOLOGIA EN COMERCIO Y NEGOCIOS INTERNACIONALES</v>
      </c>
    </row>
    <row r="14927" spans="1:5" ht="15.75" x14ac:dyDescent="0.25">
      <c r="A14927" s="14">
        <v>79211001</v>
      </c>
      <c r="B14927" s="2">
        <v>46144.664479629631</v>
      </c>
      <c r="C14927" s="3" t="str">
        <f>IFERROR(VLOOKUP(A14927,'Base Prueba'!A:C,3,),"NO REGISTRA")</f>
        <v>EDISON MONSALVE CUARTAS</v>
      </c>
      <c r="D14927" s="4" t="str">
        <f>IFERROR(VLOOKUP(A14927,'Base Prueba'!A:D,4,),"NO REGISTRA")</f>
        <v>DOCENTE DE TIEMPO COMPLETO</v>
      </c>
      <c r="E14927" s="5" t="str">
        <f>IFERROR(VLOOKUP(A14927,'Base Prueba'!A:E,5,),"NO REGISTRA")</f>
        <v>PROFESIONAL EN INGENIERIA MULTIMEDIA</v>
      </c>
    </row>
    <row r="14928" spans="1:5" ht="15.75" x14ac:dyDescent="0.25">
      <c r="A14928" s="14">
        <v>79484197</v>
      </c>
      <c r="B14928" s="2">
        <v>46144.666820486113</v>
      </c>
      <c r="C14928" s="3" t="str">
        <f>IFERROR(VLOOKUP(A14928,'Base Prueba'!A:C,3,),"NO REGISTRA")</f>
        <v>JOHN DANIEL GUTIERREZ BOADA</v>
      </c>
      <c r="D14928" s="4" t="str">
        <f>IFERROR(VLOOKUP(A14928,'Base Prueba'!A:D,4,),"NO REGISTRA")</f>
        <v>DOCENTE DE MEDIO TIEMPO</v>
      </c>
      <c r="E14928" s="5" t="str">
        <f>IFERROR(VLOOKUP(A14928,'Base Prueba'!A:E,5,),"NO REGISTRA")</f>
        <v>UNIVERSITARIO COMUNICACION SOCIAL</v>
      </c>
    </row>
    <row r="14929" spans="1:5" ht="15.75" x14ac:dyDescent="0.25">
      <c r="A14929" s="14">
        <v>91283826</v>
      </c>
      <c r="B14929" s="2">
        <v>46144.686259027774</v>
      </c>
      <c r="C14929" s="3" t="str">
        <f>IFERROR(VLOOKUP(A14929,'Base Prueba'!A:C,3,),"NO REGISTRA")</f>
        <v>CARLOS ALBERTO ESPINOSA HERRERA</v>
      </c>
      <c r="D14929" s="4" t="str">
        <f>IFERROR(VLOOKUP(A14929,'Base Prueba'!A:D,4,),"NO REGISTRA")</f>
        <v>DOCENTE DE MEDIO TIEMPO</v>
      </c>
      <c r="E14929" s="5" t="str">
        <f>IFERROR(VLOOKUP(A14929,'Base Prueba'!A:E,5,),"NO REGISTRA")</f>
        <v>TECNOLOGÍA EN PRODUCCIÓN DE CONTENIDOS PERIODÍSTICOS</v>
      </c>
    </row>
    <row r="14930" spans="1:5" ht="15.75" x14ac:dyDescent="0.25">
      <c r="A14930" s="14">
        <v>91283826</v>
      </c>
      <c r="B14930" s="2">
        <v>46144.686277546294</v>
      </c>
      <c r="C14930" s="3" t="str">
        <f>IFERROR(VLOOKUP(A14930,'Base Prueba'!A:C,3,),"NO REGISTRA")</f>
        <v>CARLOS ALBERTO ESPINOSA HERRERA</v>
      </c>
      <c r="D14930" s="4" t="str">
        <f>IFERROR(VLOOKUP(A14930,'Base Prueba'!A:D,4,),"NO REGISTRA")</f>
        <v>DOCENTE DE MEDIO TIEMPO</v>
      </c>
      <c r="E14930" s="5" t="str">
        <f>IFERROR(VLOOKUP(A14930,'Base Prueba'!A:E,5,),"NO REGISTRA")</f>
        <v>TECNOLOGÍA EN PRODUCCIÓN DE CONTENIDOS PERIODÍSTICOS</v>
      </c>
    </row>
    <row r="14931" spans="1:5" ht="15.75" x14ac:dyDescent="0.25">
      <c r="A14931" s="14">
        <v>79792838</v>
      </c>
      <c r="B14931" s="2">
        <v>46144.704572569448</v>
      </c>
      <c r="C14931" s="3" t="str">
        <f>IFERROR(VLOOKUP(A14931,'Base Prueba'!A:C,3,),"NO REGISTRA")</f>
        <v>CARLOS STEAVE DAVILA MENESES</v>
      </c>
      <c r="D14931" s="4" t="str">
        <f>IFERROR(VLOOKUP(A14931,'Base Prueba'!A:D,4,),"NO REGISTRA")</f>
        <v>DOCENTE DE MEDIO TIEMPO</v>
      </c>
      <c r="E14931" s="5" t="str">
        <f>IFERROR(VLOOKUP(A14931,'Base Prueba'!A:E,5,),"NO REGISTRA")</f>
        <v>UNIDAD DE IDIOMAS</v>
      </c>
    </row>
    <row r="14932" spans="1:5" ht="15.75" x14ac:dyDescent="0.25">
      <c r="A14932" s="14">
        <v>1022932726</v>
      </c>
      <c r="B14932" s="2">
        <v>46144.704981828705</v>
      </c>
      <c r="C14932" s="3" t="str">
        <f>IFERROR(VLOOKUP(A14932,'Base Prueba'!A:C,3,),"NO REGISTRA")</f>
        <v>ASTRID ALEJANDRA RODRIGUEZ VAQUIRO</v>
      </c>
      <c r="D14932" s="4" t="str">
        <f>IFERROR(VLOOKUP(A14932,'Base Prueba'!A:D,4,),"NO REGISTRA")</f>
        <v>DOCENTE DE TIEMPO COMPLETO</v>
      </c>
      <c r="E14932" s="5" t="str">
        <f>IFERROR(VLOOKUP(A14932,'Base Prueba'!A:E,5,),"NO REGISTRA")</f>
        <v>UNIVERSITARIO COMUNICACION SOCIAL</v>
      </c>
    </row>
    <row r="14933" spans="1:5" ht="15.75" x14ac:dyDescent="0.25">
      <c r="A14933" s="14">
        <v>79507540</v>
      </c>
      <c r="B14933" s="2">
        <v>46144.705946643517</v>
      </c>
      <c r="C14933" s="3" t="str">
        <f>IFERROR(VLOOKUP(A14933,'Base Prueba'!A:C,3,),"NO REGISTRA")</f>
        <v>SHARYK ROMERO CALDERON</v>
      </c>
      <c r="D14933" s="4" t="str">
        <f>IFERROR(VLOOKUP(A14933,'Base Prueba'!A:D,4,),"NO REGISTRA")</f>
        <v>DOCENTE DE MEDIO TIEMPO</v>
      </c>
      <c r="E14933" s="5" t="str">
        <f>IFERROR(VLOOKUP(A14933,'Base Prueba'!A:E,5,),"NO REGISTRA")</f>
        <v>UNIVERSITARIO ADMINISTRACION DE EMPRESAS</v>
      </c>
    </row>
    <row r="14934" spans="1:5" ht="15.75" x14ac:dyDescent="0.25">
      <c r="A14934" s="14">
        <v>8715040</v>
      </c>
      <c r="B14934" s="2">
        <v>46144.70614386574</v>
      </c>
      <c r="C14934" s="3" t="str">
        <f>IFERROR(VLOOKUP(A14934,'Base Prueba'!A:C,3,),"NO REGISTRA")</f>
        <v>DACARTH RAFAEL SARMIENTO PORTO</v>
      </c>
      <c r="D14934" s="4" t="str">
        <f>IFERROR(VLOOKUP(A14934,'Base Prueba'!A:D,4,),"NO REGISTRA")</f>
        <v>DOCENTE DE TIEMPO COMPLETO</v>
      </c>
      <c r="E14934" s="5" t="str">
        <f>IFERROR(VLOOKUP(A14934,'Base Prueba'!A:E,5,),"NO REGISTRA")</f>
        <v>INGENIERIA DE SOFTWARE</v>
      </c>
    </row>
    <row r="14935" spans="1:5" ht="15.75" x14ac:dyDescent="0.25">
      <c r="A14935" s="14">
        <v>1019088352</v>
      </c>
      <c r="B14935" s="2">
        <v>46144.706189236109</v>
      </c>
      <c r="C14935" s="3" t="str">
        <f>IFERROR(VLOOKUP(A14935,'Base Prueba'!A:C,3,),"NO REGISTRA")</f>
        <v>LEONARDO VALENZUELA RODRIGUEZ</v>
      </c>
      <c r="D14935" s="4" t="str">
        <f>IFERROR(VLOOKUP(A14935,'Base Prueba'!A:D,4,),"NO REGISTRA")</f>
        <v>DOCENTE DE TIEMPO COMPLETO</v>
      </c>
      <c r="E14935" s="5" t="str">
        <f>IFERROR(VLOOKUP(A14935,'Base Prueba'!A:E,5,),"NO REGISTRA")</f>
        <v>INGENIERIA DE SOFTWARE</v>
      </c>
    </row>
    <row r="14936" spans="1:5" ht="15.75" x14ac:dyDescent="0.25">
      <c r="A14936" s="14">
        <v>1001060798</v>
      </c>
      <c r="B14936" s="2">
        <v>46144.710753356485</v>
      </c>
      <c r="C14936" s="3" t="str">
        <f>IFERROR(VLOOKUP(A14936,'Base Prueba'!A:C,3,),"NO REGISTRA")</f>
        <v>ANGIE GABRIELA ADAMES RAMOS</v>
      </c>
      <c r="D14936" s="4" t="str">
        <f>IFERROR(VLOOKUP(A14936,'Base Prueba'!A:D,4,),"NO REGISTRA")</f>
        <v>DOCENTE DE MEDIO TIEMPO</v>
      </c>
      <c r="E14936" s="5" t="str">
        <f>IFERROR(VLOOKUP(A14936,'Base Prueba'!A:E,5,),"NO REGISTRA")</f>
        <v>UNIDAD DE IDIOMAS</v>
      </c>
    </row>
    <row r="14937" spans="1:5" ht="15.75" x14ac:dyDescent="0.25">
      <c r="A14937" s="14">
        <v>80843387</v>
      </c>
      <c r="B14937" s="2">
        <v>46144.712859953703</v>
      </c>
      <c r="C14937" s="3" t="str">
        <f>IFERROR(VLOOKUP(A14937,'Base Prueba'!A:C,3,),"NO REGISTRA")</f>
        <v>ESTEBAN ADOLFO QUESADA SALAZAR</v>
      </c>
      <c r="D14937" s="4" t="str">
        <f>IFERROR(VLOOKUP(A14937,'Base Prueba'!A:D,4,),"NO REGISTRA")</f>
        <v>DOCENTE DE TIEMPO COMPLETO</v>
      </c>
      <c r="E14937" s="5" t="str">
        <f>IFERROR(VLOOKUP(A14937,'Base Prueba'!A:E,5,),"NO REGISTRA")</f>
        <v>UNIVERSITARIO COMUNICACION SOCIAL</v>
      </c>
    </row>
    <row r="14938" spans="1:5" ht="15.75" x14ac:dyDescent="0.25">
      <c r="A14938" s="14">
        <v>1033762993</v>
      </c>
      <c r="B14938" s="2">
        <v>46144.714534143517</v>
      </c>
      <c r="C14938" s="3" t="str">
        <f>IFERROR(VLOOKUP(A14938,'Base Prueba'!A:C,3,),"NO REGISTRA")</f>
        <v>DIEGO FERNANDO MEDINA PEREZ</v>
      </c>
      <c r="D14938" s="4" t="str">
        <f>IFERROR(VLOOKUP(A14938,'Base Prueba'!A:D,4,),"NO REGISTRA")</f>
        <v>DOCENTE DE MEDIO TIEMPO</v>
      </c>
      <c r="E14938" s="5" t="str">
        <f>IFERROR(VLOOKUP(A14938,'Base Prueba'!A:E,5,),"NO REGISTRA")</f>
        <v>UNIDAD DE IDIOMAS</v>
      </c>
    </row>
    <row r="14939" spans="1:5" ht="15.75" x14ac:dyDescent="0.25">
      <c r="A14939" s="14">
        <v>1148454724</v>
      </c>
      <c r="B14939" s="2">
        <v>46144.716580092594</v>
      </c>
      <c r="C14939" s="3" t="str">
        <f>IFERROR(VLOOKUP(A14939,'Base Prueba'!A:C,3,),"NO REGISTRA")</f>
        <v>JOSE ALFREDO PARADA PUENTES</v>
      </c>
      <c r="D14939" s="4" t="str">
        <f>IFERROR(VLOOKUP(A14939,'Base Prueba'!A:D,4,),"NO REGISTRA")</f>
        <v>DOCENTE DE MEDIO TIEMPO</v>
      </c>
      <c r="E14939" s="5" t="str">
        <f>IFERROR(VLOOKUP(A14939,'Base Prueba'!A:E,5,),"NO REGISTRA")</f>
        <v>UNIVERSITARIO ADMINISTRACION DE EMPRESAS</v>
      </c>
    </row>
    <row r="14940" spans="1:5" ht="15.75" x14ac:dyDescent="0.25">
      <c r="A14940" s="14">
        <v>1010189117</v>
      </c>
      <c r="B14940" s="2">
        <v>46144.717673495368</v>
      </c>
      <c r="C14940" s="3" t="str">
        <f>IFERROR(VLOOKUP(A14940,'Base Prueba'!A:C,3,),"NO REGISTRA")</f>
        <v>ADRIANA PAOLA CARVAJAL TARAZONA</v>
      </c>
      <c r="D14940" s="4" t="str">
        <f>IFERROR(VLOOKUP(A14940,'Base Prueba'!A:D,4,),"NO REGISTRA")</f>
        <v>DOCENTE DE MEDIO TIEMPO</v>
      </c>
      <c r="E14940" s="5" t="str">
        <f>IFERROR(VLOOKUP(A14940,'Base Prueba'!A:E,5,),"NO REGISTRA")</f>
        <v>UNIVERSITARIO COMUNICACION SOCIAL</v>
      </c>
    </row>
    <row r="14941" spans="1:5" ht="15.75" x14ac:dyDescent="0.25">
      <c r="A14941" s="14">
        <v>1032427103</v>
      </c>
      <c r="B14941" s="2">
        <v>46144.71779988426</v>
      </c>
      <c r="C14941" s="3" t="str">
        <f>IFERROR(VLOOKUP(A14941,'Base Prueba'!A:C,3,),"NO REGISTRA")</f>
        <v>KATHERIN QUINTERO ZUÑIGA</v>
      </c>
      <c r="D14941" s="4" t="str">
        <f>IFERROR(VLOOKUP(A14941,'Base Prueba'!A:D,4,),"NO REGISTRA")</f>
        <v>DOCENTE DE TIEMPO COMPLETO</v>
      </c>
      <c r="E14941" s="5" t="str">
        <f>IFERROR(VLOOKUP(A14941,'Base Prueba'!A:E,5,),"NO REGISTRA")</f>
        <v>TECNICA EN FOTOGRAFIA</v>
      </c>
    </row>
    <row r="14942" spans="1:5" ht="15.75" x14ac:dyDescent="0.25">
      <c r="A14942" s="14">
        <v>79312652</v>
      </c>
      <c r="B14942" s="2">
        <v>46144.743160069447</v>
      </c>
      <c r="C14942" s="3" t="str">
        <f>IFERROR(VLOOKUP(A14942,'Base Prueba'!A:C,3,),"NO REGISTRA")</f>
        <v>JOSE ALVARO LARA MANOSALVA</v>
      </c>
      <c r="D14942" s="4" t="str">
        <f>IFERROR(VLOOKUP(A14942,'Base Prueba'!A:D,4,),"NO REGISTRA")</f>
        <v>DOCENTE DE TIEMPO COMPLETO</v>
      </c>
      <c r="E14942" s="5" t="str">
        <f>IFERROR(VLOOKUP(A14942,'Base Prueba'!A:E,5,),"NO REGISTRA")</f>
        <v>UNIVERSITARIO ADMINISTRACION DE EMPRESAS</v>
      </c>
    </row>
    <row r="14943" spans="1:5" ht="15.75" x14ac:dyDescent="0.25">
      <c r="A14943" s="14">
        <v>52885874</v>
      </c>
      <c r="B14943" s="2">
        <v>46144.749838310185</v>
      </c>
      <c r="C14943" s="3" t="str">
        <f>IFERROR(VLOOKUP(A14943,'Base Prueba'!A:C,3,),"NO REGISTRA")</f>
        <v>MARIBEL CAYCEDO</v>
      </c>
      <c r="D14943" s="4" t="str">
        <f>IFERROR(VLOOKUP(A14943,'Base Prueba'!A:D,4,),"NO REGISTRA")</f>
        <v>AUXILIAR DE SERVICIOS</v>
      </c>
      <c r="E14943" s="5" t="str">
        <f>IFERROR(VLOOKUP(A14943,'Base Prueba'!A:E,5,),"NO REGISTRA")</f>
        <v>LOGISTICA Y SERVICIOS GENERALES</v>
      </c>
    </row>
    <row r="14944" spans="1:5" ht="15.75" x14ac:dyDescent="0.25">
      <c r="A14944" s="14">
        <v>52290503</v>
      </c>
      <c r="B14944" s="2">
        <v>46144.75043576389</v>
      </c>
      <c r="C14944" s="3" t="str">
        <f>IFERROR(VLOOKUP(A14944,'Base Prueba'!A:C,3,),"NO REGISTRA")</f>
        <v>MARIA IDALIA RODRIGUEZ GONZALEZ</v>
      </c>
      <c r="D14944" s="4" t="str">
        <f>IFERROR(VLOOKUP(A14944,'Base Prueba'!A:D,4,),"NO REGISTRA")</f>
        <v>AUXILIAR DE SERVICIOS</v>
      </c>
      <c r="E14944" s="5" t="str">
        <f>IFERROR(VLOOKUP(A14944,'Base Prueba'!A:E,5,),"NO REGISTRA")</f>
        <v>LOGISTICA Y SERVICIOS GENERALES</v>
      </c>
    </row>
    <row r="14945" spans="1:5" ht="15.75" x14ac:dyDescent="0.25">
      <c r="A14945" s="14">
        <v>52603556</v>
      </c>
      <c r="B14945" s="2">
        <v>46144.750486111108</v>
      </c>
      <c r="C14945" s="3" t="str">
        <f>IFERROR(VLOOKUP(A14945,'Base Prueba'!A:C,3,),"NO REGISTRA")</f>
        <v>MARISOL FARFAN QUIROGA</v>
      </c>
      <c r="D14945" s="4" t="str">
        <f>IFERROR(VLOOKUP(A14945,'Base Prueba'!A:D,4,),"NO REGISTRA")</f>
        <v>AUXILIAR DE SERVICIOS</v>
      </c>
      <c r="E14945" s="5" t="str">
        <f>IFERROR(VLOOKUP(A14945,'Base Prueba'!A:E,5,),"NO REGISTRA")</f>
        <v>LOGISTICA Y SERVICIOS GENERALES</v>
      </c>
    </row>
    <row r="14946" spans="1:5" ht="15.75" x14ac:dyDescent="0.25">
      <c r="A14946" s="14">
        <v>1026597443</v>
      </c>
      <c r="B14946" s="2">
        <v>46144.754746180559</v>
      </c>
      <c r="C14946" s="3" t="str">
        <f>IFERROR(VLOOKUP(A14946,'Base Prueba'!A:C,3,),"NO REGISTRA")</f>
        <v>SERGIO ALEXANDER VERA GARCIA</v>
      </c>
      <c r="D14946" s="4" t="str">
        <f>IFERROR(VLOOKUP(A14946,'Base Prueba'!A:D,4,),"NO REGISTRA")</f>
        <v>AUXILIAR ELECTRICO</v>
      </c>
      <c r="E14946" s="5" t="str">
        <f>IFERROR(VLOOKUP(A14946,'Base Prueba'!A:E,5,),"NO REGISTRA")</f>
        <v>LOGISTICA Y SERVICIOS GENERALES</v>
      </c>
    </row>
    <row r="14947" spans="1:5" ht="15.75" x14ac:dyDescent="0.25">
      <c r="A14947" s="14">
        <v>1014200970</v>
      </c>
      <c r="B14947" s="2">
        <v>46144.768550694447</v>
      </c>
      <c r="C14947" s="3" t="str">
        <f>IFERROR(VLOOKUP(A14947,'Base Prueba'!A:C,3,),"NO REGISTRA")</f>
        <v>MARILYN GAITAN HERRERA</v>
      </c>
      <c r="D14947" s="4" t="str">
        <f>IFERROR(VLOOKUP(A14947,'Base Prueba'!A:D,4,),"NO REGISTRA")</f>
        <v>DOCENTE DE MEDIO TIEMPO</v>
      </c>
      <c r="E14947" s="5" t="str">
        <f>IFERROR(VLOOKUP(A14947,'Base Prueba'!A:E,5,),"NO REGISTRA")</f>
        <v>UNIDAD DE IDIOMAS</v>
      </c>
    </row>
    <row r="14948" spans="1:5" ht="15.75" x14ac:dyDescent="0.25">
      <c r="A14948" s="14">
        <v>1019116766</v>
      </c>
      <c r="B14948" s="2">
        <v>46144.776892476853</v>
      </c>
      <c r="C14948" s="3" t="str">
        <f>IFERROR(VLOOKUP(A14948,'Base Prueba'!A:C,3,),"NO REGISTRA")</f>
        <v>IVAN FERNEY MONTOYA BOLAÑOS</v>
      </c>
      <c r="D14948" s="4" t="str">
        <f>IFERROR(VLOOKUP(A14948,'Base Prueba'!A:D,4,),"NO REGISTRA")</f>
        <v>DOCENTE DE TIEMPO COMPLETO</v>
      </c>
      <c r="E14948" s="5" t="str">
        <f>IFERROR(VLOOKUP(A14948,'Base Prueba'!A:E,5,),"NO REGISTRA")</f>
        <v>UNIVERSITARIO EN TURISMO Y GASTRONOMIA</v>
      </c>
    </row>
    <row r="14949" spans="1:5" ht="15.75" x14ac:dyDescent="0.25">
      <c r="A14949" s="14">
        <v>79301557</v>
      </c>
      <c r="B14949" s="2">
        <v>46144.777089120369</v>
      </c>
      <c r="C14949" s="3" t="str">
        <f>IFERROR(VLOOKUP(A14949,'Base Prueba'!A:C,3,),"NO REGISTRA")</f>
        <v>NESTOR ALEJANDRO PINZON LOPEZ</v>
      </c>
      <c r="D14949" s="4" t="str">
        <f>IFERROR(VLOOKUP(A14949,'Base Prueba'!A:D,4,),"NO REGISTRA")</f>
        <v>DOCENTE DE TIEMPO COMPLETO</v>
      </c>
      <c r="E14949" s="5" t="str">
        <f>IFERROR(VLOOKUP(A14949,'Base Prueba'!A:E,5,),"NO REGISTRA")</f>
        <v>PROFESIONAL EN INGENIERIA MULTIMEDIA</v>
      </c>
    </row>
    <row r="14950" spans="1:5" ht="15.75" x14ac:dyDescent="0.25">
      <c r="A14950" s="14">
        <v>1019125716</v>
      </c>
      <c r="B14950" s="2">
        <v>46144.788469560182</v>
      </c>
      <c r="C14950" s="3" t="str">
        <f>IFERROR(VLOOKUP(A14950,'Base Prueba'!A:C,3,),"NO REGISTRA")</f>
        <v>GINA PAOLA ALZATE ARISTIZABAL</v>
      </c>
      <c r="D14950" s="4" t="str">
        <f>IFERROR(VLOOKUP(A14950,'Base Prueba'!A:D,4,),"NO REGISTRA")</f>
        <v>DOCENTE DE MEDIO TIEMPO</v>
      </c>
      <c r="E14950" s="5" t="str">
        <f>IFERROR(VLOOKUP(A14950,'Base Prueba'!A:E,5,),"NO REGISTRA")</f>
        <v>UNIDAD DE IDIOMAS</v>
      </c>
    </row>
    <row r="14951" spans="1:5" ht="15.75" x14ac:dyDescent="0.25">
      <c r="A14951" s="14">
        <v>79313678</v>
      </c>
      <c r="B14951" s="2">
        <v>46144.792217476854</v>
      </c>
      <c r="C14951" s="3" t="str">
        <f>IFERROR(VLOOKUP(A14951,'Base Prueba'!A:C,3,),"NO REGISTRA")</f>
        <v>MARCO VINICIO RAMIREZ PEREIRA</v>
      </c>
      <c r="D14951" s="4" t="str">
        <f>IFERROR(VLOOKUP(A14951,'Base Prueba'!A:D,4,),"NO REGISTRA")</f>
        <v>TECNICO EN MANTENIMIENTO DE RECURSOS ACADEMICOS</v>
      </c>
      <c r="E14951" s="5" t="str">
        <f>IFERROR(VLOOKUP(A14951,'Base Prueba'!A:E,5,),"NO REGISTRA")</f>
        <v>RECURSOS ACADEMICOS</v>
      </c>
    </row>
    <row r="14952" spans="1:5" ht="15.75" x14ac:dyDescent="0.25">
      <c r="A14952" s="14">
        <v>80211886</v>
      </c>
      <c r="B14952" s="2">
        <v>46144.792281944443</v>
      </c>
      <c r="C14952" s="3" t="str">
        <f>IFERROR(VLOOKUP(A14952,'Base Prueba'!A:C,3,),"NO REGISTRA")</f>
        <v>EDWIN GIOVANNY QUIMBAY HIDALGO</v>
      </c>
      <c r="D14952" s="4" t="str">
        <f>IFERROR(VLOOKUP(A14952,'Base Prueba'!A:D,4,),"NO REGISTRA")</f>
        <v>LIDER DE RECURSOS ACADEMICOS</v>
      </c>
      <c r="E14952" s="5" t="str">
        <f>IFERROR(VLOOKUP(A14952,'Base Prueba'!A:E,5,),"NO REGISTRA")</f>
        <v>RECURSOS ACADEMICOS</v>
      </c>
    </row>
    <row r="14953" spans="1:5" ht="15.75" x14ac:dyDescent="0.25">
      <c r="A14953" s="14">
        <v>80824834</v>
      </c>
      <c r="B14953" s="2">
        <v>46144.794329166667</v>
      </c>
      <c r="C14953" s="3" t="str">
        <f>IFERROR(VLOOKUP(A14953,'Base Prueba'!A:C,3,),"NO REGISTRA")</f>
        <v>ELFAR DIDIER MORANTES SANCHEZ</v>
      </c>
      <c r="D14953" s="4" t="str">
        <f>IFERROR(VLOOKUP(A14953,'Base Prueba'!A:D,4,),"NO REGISTRA")</f>
        <v>DOCENTE DE MEDIO TIEMPO</v>
      </c>
      <c r="E14953" s="5" t="str">
        <f>IFERROR(VLOOKUP(A14953,'Base Prueba'!A:E,5,),"NO REGISTRA")</f>
        <v>INGENIERIA DE SOFTWARE</v>
      </c>
    </row>
    <row r="14954" spans="1:5" ht="15.75" x14ac:dyDescent="0.25">
      <c r="A14954" s="14">
        <v>80817377</v>
      </c>
      <c r="B14954" s="2">
        <v>46144.797923958336</v>
      </c>
      <c r="C14954" s="3" t="str">
        <f>IFERROR(VLOOKUP(A14954,'Base Prueba'!A:C,3,),"NO REGISTRA")</f>
        <v>OMAR ANDRES BONILLA ACOSTA</v>
      </c>
      <c r="D14954" s="4" t="str">
        <f>IFERROR(VLOOKUP(A14954,'Base Prueba'!A:D,4,),"NO REGISTRA")</f>
        <v>DIRECTOR DE PROGRAMAS DE INGENIERIA</v>
      </c>
      <c r="E14954" s="5" t="str">
        <f>IFERROR(VLOOKUP(A14954,'Base Prueba'!A:E,5,),"NO REGISTRA")</f>
        <v>FACULTAD DE CIENCIAS ECONOMICAS Y ADMINISTRATIVAS</v>
      </c>
    </row>
    <row r="14955" spans="1:5" ht="15.75" x14ac:dyDescent="0.25">
      <c r="A14955" s="14">
        <v>79946416</v>
      </c>
      <c r="B14955" s="2">
        <v>46144.806934490742</v>
      </c>
      <c r="C14955" s="3" t="str">
        <f>IFERROR(VLOOKUP(A14955,'Base Prueba'!A:C,3,),"NO REGISTRA")</f>
        <v>ALBERTO HERNAN SEGURA ABRIL</v>
      </c>
      <c r="D14955" s="4" t="str">
        <f>IFERROR(VLOOKUP(A14955,'Base Prueba'!A:D,4,),"NO REGISTRA")</f>
        <v>DOCENTE DE TIEMPO COMPLETO</v>
      </c>
      <c r="E14955" s="5" t="str">
        <f>IFERROR(VLOOKUP(A14955,'Base Prueba'!A:E,5,),"NO REGISTRA")</f>
        <v>TECNOLOGÍA EN PRODUCCIÓN DE MEDIOS AUDIOVISUALES</v>
      </c>
    </row>
    <row r="14956" spans="1:5" ht="15.75" x14ac:dyDescent="0.25">
      <c r="A14956" s="14">
        <v>1032498759</v>
      </c>
      <c r="B14956" s="2">
        <v>46144.808157407409</v>
      </c>
      <c r="C14956" s="3" t="str">
        <f>IFERROR(VLOOKUP(A14956,'Base Prueba'!A:C,3,),"NO REGISTRA")</f>
        <v>ANDREA CATALINA GAVIRIA TORRES</v>
      </c>
      <c r="D14956" s="4" t="str">
        <f>IFERROR(VLOOKUP(A14956,'Base Prueba'!A:D,4,),"NO REGISTRA")</f>
        <v>AUXILIAR DE RECURSOS AUDIOVISUALES</v>
      </c>
      <c r="E14956" s="5" t="str">
        <f>IFERROR(VLOOKUP(A14956,'Base Prueba'!A:E,5,),"NO REGISTRA")</f>
        <v>OFICINA DE AUDIOVISUALES</v>
      </c>
    </row>
    <row r="14957" spans="1:5" ht="15.75" x14ac:dyDescent="0.25">
      <c r="A14957" s="14">
        <v>80189815</v>
      </c>
      <c r="B14957" s="2">
        <v>46144.808252893519</v>
      </c>
      <c r="C14957" s="3" t="str">
        <f>IFERROR(VLOOKUP(A14957,'Base Prueba'!A:C,3,),"NO REGISTRA")</f>
        <v>JUAN MANUEL DIAZ SOSA</v>
      </c>
      <c r="D14957" s="4" t="str">
        <f>IFERROR(VLOOKUP(A14957,'Base Prueba'!A:D,4,),"NO REGISTRA")</f>
        <v>AUXILIAR DE RECURSOS AUDIOVISUALES</v>
      </c>
      <c r="E14957" s="5" t="str">
        <f>IFERROR(VLOOKUP(A14957,'Base Prueba'!A:E,5,),"NO REGISTRA")</f>
        <v>OFICINA DE AUDIOVISUALES</v>
      </c>
    </row>
    <row r="14958" spans="1:5" ht="15.75" x14ac:dyDescent="0.25">
      <c r="A14958" s="14">
        <v>80812084</v>
      </c>
      <c r="B14958" s="2">
        <v>46144.813493981484</v>
      </c>
      <c r="C14958" s="3" t="str">
        <f>IFERROR(VLOOKUP(A14958,'Base Prueba'!A:C,3,),"NO REGISTRA")</f>
        <v>LUIS HELI RUIZ GUTIERREZ</v>
      </c>
      <c r="D14958" s="4" t="str">
        <f>IFERROR(VLOOKUP(A14958,'Base Prueba'!A:D,4,),"NO REGISTRA")</f>
        <v>AUXILIAR DE SERVICIOS  GENERALES</v>
      </c>
      <c r="E14958" s="5" t="str">
        <f>IFERROR(VLOOKUP(A14958,'Base Prueba'!A:E,5,),"NO REGISTRA")</f>
        <v>LOGISTICA Y SERVICIOS GENERALES</v>
      </c>
    </row>
    <row r="14959" spans="1:5" ht="15.75" x14ac:dyDescent="0.25">
      <c r="A14959" s="14">
        <v>52059516</v>
      </c>
      <c r="B14959" s="2">
        <v>46146.23563865741</v>
      </c>
      <c r="C14959" s="3" t="str">
        <f>IFERROR(VLOOKUP(A14959,'Base Prueba'!A:C,3,),"NO REGISTRA")</f>
        <v>YANETT AFANADOR AGUILAR</v>
      </c>
      <c r="D14959" s="4" t="str">
        <f>IFERROR(VLOOKUP(A14959,'Base Prueba'!A:D,4,),"NO REGISTRA")</f>
        <v>AUXILIAR DE SERVICIOS</v>
      </c>
      <c r="E14959" s="5" t="str">
        <f>IFERROR(VLOOKUP(A14959,'Base Prueba'!A:E,5,),"NO REGISTRA")</f>
        <v>LOGISTICA Y SERVICIOS GENERALES</v>
      </c>
    </row>
    <row r="14960" spans="1:5" ht="15.75" x14ac:dyDescent="0.25">
      <c r="A14960" s="14">
        <v>52603556</v>
      </c>
      <c r="B14960" s="2">
        <v>46146.2404650463</v>
      </c>
      <c r="C14960" s="3" t="str">
        <f>IFERROR(VLOOKUP(A14960,'Base Prueba'!A:C,3,),"NO REGISTRA")</f>
        <v>MARISOL FARFAN QUIROGA</v>
      </c>
      <c r="D14960" s="4" t="str">
        <f>IFERROR(VLOOKUP(A14960,'Base Prueba'!A:D,4,),"NO REGISTRA")</f>
        <v>AUXILIAR DE SERVICIOS</v>
      </c>
      <c r="E14960" s="5" t="str">
        <f>IFERROR(VLOOKUP(A14960,'Base Prueba'!A:E,5,),"NO REGISTRA")</f>
        <v>LOGISTICA Y SERVICIOS GENERALES</v>
      </c>
    </row>
    <row r="14961" spans="1:5" ht="15.75" x14ac:dyDescent="0.25">
      <c r="A14961" s="14">
        <v>52443092</v>
      </c>
      <c r="B14961" s="2">
        <v>46146.24095428241</v>
      </c>
      <c r="C14961" s="3" t="str">
        <f>IFERROR(VLOOKUP(A14961,'Base Prueba'!A:C,3,),"NO REGISTRA")</f>
        <v>LUZ MYRIAM SAAVEDRA CONTRERAS</v>
      </c>
      <c r="D14961" s="4" t="str">
        <f>IFERROR(VLOOKUP(A14961,'Base Prueba'!A:D,4,),"NO REGISTRA")</f>
        <v>AUXILIAR DE SERVICIOS</v>
      </c>
      <c r="E14961" s="5" t="str">
        <f>IFERROR(VLOOKUP(A14961,'Base Prueba'!A:E,5,),"NO REGISTRA")</f>
        <v>LOGISTICA Y SERVICIOS GENERALES</v>
      </c>
    </row>
    <row r="14962" spans="1:5" ht="15.75" x14ac:dyDescent="0.25">
      <c r="A14962" s="14">
        <v>1018482392</v>
      </c>
      <c r="B14962" s="2">
        <v>46146.245205439816</v>
      </c>
      <c r="C14962" s="3" t="str">
        <f>IFERROR(VLOOKUP(A14962,'Base Prueba'!A:C,3,),"NO REGISTRA")</f>
        <v>RAQUEL YANETH SANDOVAL FORERO</v>
      </c>
      <c r="D14962" s="4" t="str">
        <f>IFERROR(VLOOKUP(A14962,'Base Prueba'!A:D,4,),"NO REGISTRA")</f>
        <v>AUXILIAR DE RECURSOS ACADEMICOS</v>
      </c>
      <c r="E14962" s="5" t="str">
        <f>IFERROR(VLOOKUP(A14962,'Base Prueba'!A:E,5,),"NO REGISTRA")</f>
        <v>RECURSOS ACADEMICOS</v>
      </c>
    </row>
    <row r="14963" spans="1:5" ht="15.75" x14ac:dyDescent="0.25">
      <c r="A14963" s="14">
        <v>80812084</v>
      </c>
      <c r="B14963" s="2">
        <v>46146.245543750003</v>
      </c>
      <c r="C14963" s="3" t="str">
        <f>IFERROR(VLOOKUP(A14963,'Base Prueba'!A:C,3,),"NO REGISTRA")</f>
        <v>LUIS HELI RUIZ GUTIERREZ</v>
      </c>
      <c r="D14963" s="4" t="str">
        <f>IFERROR(VLOOKUP(A14963,'Base Prueba'!A:D,4,),"NO REGISTRA")</f>
        <v>AUXILIAR DE SERVICIOS  GENERALES</v>
      </c>
      <c r="E14963" s="5" t="str">
        <f>IFERROR(VLOOKUP(A14963,'Base Prueba'!A:E,5,),"NO REGISTRA")</f>
        <v>LOGISTICA Y SERVICIOS GENERALES</v>
      </c>
    </row>
    <row r="14964" spans="1:5" ht="15.75" x14ac:dyDescent="0.25">
      <c r="A14964" s="14">
        <v>1105681275</v>
      </c>
      <c r="B14964" s="2">
        <v>46146.245635995372</v>
      </c>
      <c r="C14964" s="3" t="str">
        <f>IFERROR(VLOOKUP(A14964,'Base Prueba'!A:C,3,),"NO REGISTRA")</f>
        <v>VICTORIA GUTIERREZ BARRIOS</v>
      </c>
      <c r="D14964" s="4" t="str">
        <f>IFERROR(VLOOKUP(A14964,'Base Prueba'!A:D,4,),"NO REGISTRA")</f>
        <v>AUXILIAR DE SERVICIOS</v>
      </c>
      <c r="E14964" s="5" t="str">
        <f>IFERROR(VLOOKUP(A14964,'Base Prueba'!A:E,5,),"NO REGISTRA")</f>
        <v>LOGISTICA Y SERVICIOS GENERALES</v>
      </c>
    </row>
    <row r="14965" spans="1:5" ht="15.75" x14ac:dyDescent="0.25">
      <c r="A14965" s="14">
        <v>52885874</v>
      </c>
      <c r="B14965" s="2">
        <v>46146.248736689813</v>
      </c>
      <c r="C14965" s="3" t="str">
        <f>IFERROR(VLOOKUP(A14965,'Base Prueba'!A:C,3,),"NO REGISTRA")</f>
        <v>MARIBEL CAYCEDO</v>
      </c>
      <c r="D14965" s="4" t="str">
        <f>IFERROR(VLOOKUP(A14965,'Base Prueba'!A:D,4,),"NO REGISTRA")</f>
        <v>AUXILIAR DE SERVICIOS</v>
      </c>
      <c r="E14965" s="5" t="str">
        <f>IFERROR(VLOOKUP(A14965,'Base Prueba'!A:E,5,),"NO REGISTRA")</f>
        <v>LOGISTICA Y SERVICIOS GENERALES</v>
      </c>
    </row>
    <row r="14966" spans="1:5" ht="15.75" x14ac:dyDescent="0.25">
      <c r="A14966" s="14">
        <v>24175966</v>
      </c>
      <c r="B14966" s="2">
        <v>46146.249171527779</v>
      </c>
      <c r="C14966" s="3" t="str">
        <f>IFERROR(VLOOKUP(A14966,'Base Prueba'!A:C,3,),"NO REGISTRA")</f>
        <v>EUNICE MISE AYALA</v>
      </c>
      <c r="D14966" s="4" t="str">
        <f>IFERROR(VLOOKUP(A14966,'Base Prueba'!A:D,4,),"NO REGISTRA")</f>
        <v>AUXILIAR DE SERVICIOS</v>
      </c>
      <c r="E14966" s="5" t="str">
        <f>IFERROR(VLOOKUP(A14966,'Base Prueba'!A:E,5,),"NO REGISTRA")</f>
        <v>LOGISTICA Y SERVICIOS GENERALES</v>
      </c>
    </row>
    <row r="14967" spans="1:5" ht="15.75" x14ac:dyDescent="0.25">
      <c r="A14967" s="14">
        <v>52290503</v>
      </c>
      <c r="B14967" s="2">
        <v>46146.252715625</v>
      </c>
      <c r="C14967" s="3" t="str">
        <f>IFERROR(VLOOKUP(A14967,'Base Prueba'!A:C,3,),"NO REGISTRA")</f>
        <v>MARIA IDALIA RODRIGUEZ GONZALEZ</v>
      </c>
      <c r="D14967" s="4" t="str">
        <f>IFERROR(VLOOKUP(A14967,'Base Prueba'!A:D,4,),"NO REGISTRA")</f>
        <v>AUXILIAR DE SERVICIOS</v>
      </c>
      <c r="E14967" s="5" t="str">
        <f>IFERROR(VLOOKUP(A14967,'Base Prueba'!A:E,5,),"NO REGISTRA")</f>
        <v>LOGISTICA Y SERVICIOS GENERALES</v>
      </c>
    </row>
    <row r="14968" spans="1:5" ht="15.75" x14ac:dyDescent="0.25">
      <c r="A14968" s="14">
        <v>79043674</v>
      </c>
      <c r="B14968" s="2">
        <v>46146.253652893516</v>
      </c>
      <c r="C14968" s="3" t="str">
        <f>IFERROR(VLOOKUP(A14968,'Base Prueba'!A:C,3,),"NO REGISTRA")</f>
        <v>PEDRO ANTONIO ACERO</v>
      </c>
      <c r="D14968" s="4" t="str">
        <f>IFERROR(VLOOKUP(A14968,'Base Prueba'!A:D,4,),"NO REGISTRA")</f>
        <v>SUPERVISOR DE SERVICIOS</v>
      </c>
      <c r="E14968" s="5" t="str">
        <f>IFERROR(VLOOKUP(A14968,'Base Prueba'!A:E,5,),"NO REGISTRA")</f>
        <v>LOGISTICA Y SERVICIOS GENERALES</v>
      </c>
    </row>
    <row r="14969" spans="1:5" ht="15.75" x14ac:dyDescent="0.25">
      <c r="A14969" s="14">
        <v>1005927138</v>
      </c>
      <c r="B14969" s="2">
        <v>46146.265044560183</v>
      </c>
      <c r="C14969" s="3" t="str">
        <f>IFERROR(VLOOKUP(A14969,'Base Prueba'!A:C,3,),"NO REGISTRA")</f>
        <v>MARLON YEINER MEJIA ACOSTA</v>
      </c>
      <c r="D14969" s="4" t="str">
        <f>IFERROR(VLOOKUP(A14969,'Base Prueba'!A:D,4,),"NO REGISTRA")</f>
        <v>AUXILIAR  DE MANTENIMIENTO</v>
      </c>
      <c r="E14969" s="5" t="str">
        <f>IFERROR(VLOOKUP(A14969,'Base Prueba'!A:E,5,),"NO REGISTRA")</f>
        <v>LOGISTICA Y SERVICIOS GENERALES</v>
      </c>
    </row>
    <row r="14970" spans="1:5" ht="15.75" x14ac:dyDescent="0.25">
      <c r="A14970" s="14">
        <v>72223001</v>
      </c>
      <c r="B14970" s="2">
        <v>46146.268085300922</v>
      </c>
      <c r="C14970" s="3" t="str">
        <f>IFERROR(VLOOKUP(A14970,'Base Prueba'!A:C,3,),"NO REGISTRA")</f>
        <v>JOSE AGUSTIN BLANCO MEJIA</v>
      </c>
      <c r="D14970" s="4" t="str">
        <f>IFERROR(VLOOKUP(A14970,'Base Prueba'!A:D,4,),"NO REGISTRA")</f>
        <v>ENTRENADOR DEL CENTRO DE ALTURAS</v>
      </c>
      <c r="E14970" s="5" t="str">
        <f>IFERROR(VLOOKUP(A14970,'Base Prueba'!A:E,5,),"NO REGISTRA")</f>
        <v>OFICINA DE PLANEACION Y GESTION DE LA CALIDAD</v>
      </c>
    </row>
    <row r="14971" spans="1:5" ht="15.75" x14ac:dyDescent="0.25">
      <c r="A14971" s="14">
        <v>52976228</v>
      </c>
      <c r="B14971" s="2">
        <v>46146.273030671298</v>
      </c>
      <c r="C14971" s="3" t="str">
        <f>IFERROR(VLOOKUP(A14971,'Base Prueba'!A:C,3,),"NO REGISTRA")</f>
        <v>ANDREA IBAÑEZ CASTRO</v>
      </c>
      <c r="D14971" s="4" t="str">
        <f>IFERROR(VLOOKUP(A14971,'Base Prueba'!A:D,4,),"NO REGISTRA")</f>
        <v>DOCENTE DE TIEMPO COMPLETO</v>
      </c>
      <c r="E14971" s="5" t="str">
        <f>IFERROR(VLOOKUP(A14971,'Base Prueba'!A:E,5,),"NO REGISTRA")</f>
        <v>UNIDAD DE IDIOMAS</v>
      </c>
    </row>
    <row r="14972" spans="1:5" ht="15.75" x14ac:dyDescent="0.25">
      <c r="A14972" s="14">
        <v>7563945</v>
      </c>
      <c r="B14972" s="2">
        <v>46146.279146759261</v>
      </c>
      <c r="C14972" s="3" t="str">
        <f>IFERROR(VLOOKUP(A14972,'Base Prueba'!A:C,3,),"NO REGISTRA")</f>
        <v>NESTOR FABIO OSPINA RIVERA</v>
      </c>
      <c r="D14972" s="4" t="str">
        <f>IFERROR(VLOOKUP(A14972,'Base Prueba'!A:D,4,),"NO REGISTRA")</f>
        <v>AUXILIAR  DE MANTENIMIENTO</v>
      </c>
      <c r="E14972" s="5" t="str">
        <f>IFERROR(VLOOKUP(A14972,'Base Prueba'!A:E,5,),"NO REGISTRA")</f>
        <v>LOGISTICA Y SERVICIOS GENERALES</v>
      </c>
    </row>
    <row r="14973" spans="1:5" ht="15.75" x14ac:dyDescent="0.25">
      <c r="A14973" s="14">
        <v>1032498759</v>
      </c>
      <c r="B14973" s="2">
        <v>46146.280373611109</v>
      </c>
      <c r="C14973" s="3" t="str">
        <f>IFERROR(VLOOKUP(A14973,'Base Prueba'!A:C,3,),"NO REGISTRA")</f>
        <v>ANDREA CATALINA GAVIRIA TORRES</v>
      </c>
      <c r="D14973" s="4" t="str">
        <f>IFERROR(VLOOKUP(A14973,'Base Prueba'!A:D,4,),"NO REGISTRA")</f>
        <v>AUXILIAR DE RECURSOS AUDIOVISUALES</v>
      </c>
      <c r="E14973" s="5" t="str">
        <f>IFERROR(VLOOKUP(A14973,'Base Prueba'!A:E,5,),"NO REGISTRA")</f>
        <v>OFICINA DE AUDIOVISUALES</v>
      </c>
    </row>
    <row r="14974" spans="1:5" ht="15.75" x14ac:dyDescent="0.25">
      <c r="A14974" s="14">
        <v>19488606</v>
      </c>
      <c r="B14974" s="2">
        <v>46146.282770370373</v>
      </c>
      <c r="C14974" s="3" t="str">
        <f>IFERROR(VLOOKUP(A14974,'Base Prueba'!A:C,3,),"NO REGISTRA")</f>
        <v>ARISTARCO LOPEZ TALERO</v>
      </c>
      <c r="D14974" s="4" t="str">
        <f>IFERROR(VLOOKUP(A14974,'Base Prueba'!A:D,4,),"NO REGISTRA")</f>
        <v>OFICIAL DE MANTENIMIENTO</v>
      </c>
      <c r="E14974" s="5" t="str">
        <f>IFERROR(VLOOKUP(A14974,'Base Prueba'!A:E,5,),"NO REGISTRA")</f>
        <v>LOGISTICA Y SERVICIOS GENERALES</v>
      </c>
    </row>
    <row r="14975" spans="1:5" ht="15.75" x14ac:dyDescent="0.25">
      <c r="A14975" s="14">
        <v>1023965965</v>
      </c>
      <c r="B14975" s="2">
        <v>46146.283512152775</v>
      </c>
      <c r="C14975" s="3" t="str">
        <f>IFERROR(VLOOKUP(A14975,'Base Prueba'!A:C,3,),"NO REGISTRA")</f>
        <v>EDISON ALEJANDRO SALAZAR HERNANDEZ</v>
      </c>
      <c r="D14975" s="4" t="str">
        <f>IFERROR(VLOOKUP(A14975,'Base Prueba'!A:D,4,),"NO REGISTRA")</f>
        <v>DOCENTE DE MEDIO TIEMPO</v>
      </c>
      <c r="E14975" s="5" t="str">
        <f>IFERROR(VLOOKUP(A14975,'Base Prueba'!A:E,5,),"NO REGISTRA")</f>
        <v>NARRATIVAS DIGITALES Y AUDIOVISUALES</v>
      </c>
    </row>
    <row r="14976" spans="1:5" ht="15.75" x14ac:dyDescent="0.25">
      <c r="A14976" s="14">
        <v>1019125710</v>
      </c>
      <c r="B14976" s="2">
        <v>46146.283723842593</v>
      </c>
      <c r="C14976" s="3" t="str">
        <f>IFERROR(VLOOKUP(A14976,'Base Prueba'!A:C,3,),"NO REGISTRA")</f>
        <v>HECTOR FELIPE PRIETO GOMEZ</v>
      </c>
      <c r="D14976" s="4" t="str">
        <f>IFERROR(VLOOKUP(A14976,'Base Prueba'!A:D,4,),"NO REGISTRA")</f>
        <v>LIDER DE RECURSOS AUDIOVISUALES</v>
      </c>
      <c r="E14976" s="5" t="str">
        <f>IFERROR(VLOOKUP(A14976,'Base Prueba'!A:E,5,),"NO REGISTRA")</f>
        <v>OFICINA DE AUDIOVISUALES</v>
      </c>
    </row>
    <row r="14977" spans="1:5" ht="15.75" x14ac:dyDescent="0.25">
      <c r="A14977" s="14">
        <v>79312652</v>
      </c>
      <c r="B14977" s="2">
        <v>46146.28568645833</v>
      </c>
      <c r="C14977" s="3" t="str">
        <f>IFERROR(VLOOKUP(A14977,'Base Prueba'!A:C,3,),"NO REGISTRA")</f>
        <v>JOSE ALVARO LARA MANOSALVA</v>
      </c>
      <c r="D14977" s="4" t="str">
        <f>IFERROR(VLOOKUP(A14977,'Base Prueba'!A:D,4,),"NO REGISTRA")</f>
        <v>DOCENTE DE TIEMPO COMPLETO</v>
      </c>
      <c r="E14977" s="5" t="str">
        <f>IFERROR(VLOOKUP(A14977,'Base Prueba'!A:E,5,),"NO REGISTRA")</f>
        <v>UNIVERSITARIO ADMINISTRACION DE EMPRESAS</v>
      </c>
    </row>
    <row r="14978" spans="1:5" ht="15.75" x14ac:dyDescent="0.25">
      <c r="A14978" s="14">
        <v>79667746</v>
      </c>
      <c r="B14978" s="2">
        <v>46146.286562384259</v>
      </c>
      <c r="C14978" s="3" t="str">
        <f>IFERROR(VLOOKUP(A14978,'Base Prueba'!A:C,3,),"NO REGISTRA")</f>
        <v>JOHN JAIRO SUAREZ PINZON</v>
      </c>
      <c r="D14978" s="4" t="str">
        <f>IFERROR(VLOOKUP(A14978,'Base Prueba'!A:D,4,),"NO REGISTRA")</f>
        <v>AUXILIAR ELECTRICO</v>
      </c>
      <c r="E14978" s="5" t="str">
        <f>IFERROR(VLOOKUP(A14978,'Base Prueba'!A:E,5,),"NO REGISTRA")</f>
        <v>LOGISTICA Y SERVICIOS GENERALES</v>
      </c>
    </row>
    <row r="14979" spans="1:5" ht="15.75" x14ac:dyDescent="0.25">
      <c r="A14979" s="14">
        <v>1023880617</v>
      </c>
      <c r="B14979" s="2">
        <v>46146.28869710648</v>
      </c>
      <c r="C14979" s="3" t="str">
        <f>IFERROR(VLOOKUP(A14979,'Base Prueba'!A:C,3,),"NO REGISTRA")</f>
        <v>BYRON YESID PARRA DIAZ</v>
      </c>
      <c r="D14979" s="4" t="str">
        <f>IFERROR(VLOOKUP(A14979,'Base Prueba'!A:D,4,),"NO REGISTRA")</f>
        <v>AUXILIAR  DE MANTENIMIENTO</v>
      </c>
      <c r="E14979" s="5" t="str">
        <f>IFERROR(VLOOKUP(A14979,'Base Prueba'!A:E,5,),"NO REGISTRA")</f>
        <v>LOGISTICA Y SERVICIOS GENERALES</v>
      </c>
    </row>
    <row r="14980" spans="1:5" ht="15.75" x14ac:dyDescent="0.25">
      <c r="A14980" s="14">
        <v>1193150666</v>
      </c>
      <c r="B14980" s="2">
        <v>46146.291335185182</v>
      </c>
      <c r="C14980" s="3" t="str">
        <f>IFERROR(VLOOKUP(A14980,'Base Prueba'!A:C,3,),"NO REGISTRA")</f>
        <v>LUIS FELIPE JAIMES BELTRAN</v>
      </c>
      <c r="D14980" s="4" t="str">
        <f>IFERROR(VLOOKUP(A14980,'Base Prueba'!A:D,4,),"NO REGISTRA")</f>
        <v>DOCENTE DE TIEMPO COMPLETO</v>
      </c>
      <c r="E14980" s="5" t="str">
        <f>IFERROR(VLOOKUP(A14980,'Base Prueba'!A:E,5,),"NO REGISTRA")</f>
        <v>UNIVERSITARIO EN TURISMO Y GASTRONOMIA</v>
      </c>
    </row>
    <row r="14981" spans="1:5" ht="15.75" x14ac:dyDescent="0.25">
      <c r="A14981" s="14">
        <v>1000692621</v>
      </c>
      <c r="B14981" s="2">
        <v>46146.291783101849</v>
      </c>
      <c r="C14981" s="3" t="str">
        <f>IFERROR(VLOOKUP(A14981,'Base Prueba'!A:C,3,),"NO REGISTRA")</f>
        <v>ANGIE KATERINE SALAMANCA PEÑUELA</v>
      </c>
      <c r="D14981" s="4" t="str">
        <f>IFERROR(VLOOKUP(A14981,'Base Prueba'!A:D,4,),"NO REGISTRA")</f>
        <v>ASISTENTE ADMINISTRATIVA CEA</v>
      </c>
      <c r="E14981" s="5" t="str">
        <f>IFERROR(VLOOKUP(A14981,'Base Prueba'!A:E,5,),"NO REGISTRA")</f>
        <v>OFICINA DE PLANEACION Y GESTION DE LA CALIDAD</v>
      </c>
    </row>
    <row r="14982" spans="1:5" ht="15.75" x14ac:dyDescent="0.25">
      <c r="A14982" s="14">
        <v>1193376686</v>
      </c>
      <c r="B14982" s="2">
        <v>46146.292264004631</v>
      </c>
      <c r="C14982" s="3" t="str">
        <f>IFERROR(VLOOKUP(A14982,'Base Prueba'!A:C,3,),"NO REGISTRA")</f>
        <v>STEVEN FERNANDO CORRECHA PERDOMO</v>
      </c>
      <c r="D14982" s="4" t="str">
        <f>IFERROR(VLOOKUP(A14982,'Base Prueba'!A:D,4,),"NO REGISTRA")</f>
        <v>AUXILIAR  DE MANTENIMIENTO</v>
      </c>
      <c r="E14982" s="5" t="str">
        <f>IFERROR(VLOOKUP(A14982,'Base Prueba'!A:E,5,),"NO REGISTRA")</f>
        <v>LOGISTICA Y SERVICIOS GENERALES</v>
      </c>
    </row>
    <row r="14983" spans="1:5" ht="15.75" x14ac:dyDescent="0.25">
      <c r="A14983" s="14">
        <v>1090495027</v>
      </c>
      <c r="B14983" s="2">
        <v>46146.29251979167</v>
      </c>
      <c r="C14983" s="3" t="str">
        <f>IFERROR(VLOOKUP(A14983,'Base Prueba'!A:C,3,),"NO REGISTRA")</f>
        <v>JHOBANY ALBERTO VACA LARGO</v>
      </c>
      <c r="D14983" s="4" t="str">
        <f>IFERROR(VLOOKUP(A14983,'Base Prueba'!A:D,4,),"NO REGISTRA")</f>
        <v>ENTRENADOR DEL CENTRO DE ALTURAS</v>
      </c>
      <c r="E14983" s="5" t="str">
        <f>IFERROR(VLOOKUP(A14983,'Base Prueba'!A:E,5,),"NO REGISTRA")</f>
        <v>OFICINA DE PLANEACION Y GESTION DE LA CALIDAD</v>
      </c>
    </row>
    <row r="14984" spans="1:5" ht="15.75" x14ac:dyDescent="0.25">
      <c r="A14984" s="14">
        <v>79946416</v>
      </c>
      <c r="B14984" s="2">
        <v>46146.293270717593</v>
      </c>
      <c r="C14984" s="3" t="str">
        <f>IFERROR(VLOOKUP(A14984,'Base Prueba'!A:C,3,),"NO REGISTRA")</f>
        <v>ALBERTO HERNAN SEGURA ABRIL</v>
      </c>
      <c r="D14984" s="4" t="str">
        <f>IFERROR(VLOOKUP(A14984,'Base Prueba'!A:D,4,),"NO REGISTRA")</f>
        <v>DOCENTE DE TIEMPO COMPLETO</v>
      </c>
      <c r="E14984" s="5" t="str">
        <f>IFERROR(VLOOKUP(A14984,'Base Prueba'!A:E,5,),"NO REGISTRA")</f>
        <v>TECNOLOGÍA EN PRODUCCIÓN DE MEDIOS AUDIOVISUALES</v>
      </c>
    </row>
    <row r="14985" spans="1:5" ht="15.75" x14ac:dyDescent="0.25">
      <c r="A14985" s="14">
        <v>1014215096</v>
      </c>
      <c r="B14985" s="2">
        <v>46146.293836111108</v>
      </c>
      <c r="C14985" s="3" t="str">
        <f>IFERROR(VLOOKUP(A14985,'Base Prueba'!A:C,3,),"NO REGISTRA")</f>
        <v>ALEXANDER BELTRAN AGUILERA</v>
      </c>
      <c r="D14985" s="4" t="str">
        <f>IFERROR(VLOOKUP(A14985,'Base Prueba'!A:D,4,),"NO REGISTRA")</f>
        <v>DOCENTE DE TIEMPO COMPLETO</v>
      </c>
      <c r="E14985" s="5" t="str">
        <f>IFERROR(VLOOKUP(A14985,'Base Prueba'!A:E,5,),"NO REGISTRA")</f>
        <v>UNIVERSITARIO EN TURISMO Y GASTRONOMIA</v>
      </c>
    </row>
    <row r="14986" spans="1:5" ht="15.75" x14ac:dyDescent="0.25">
      <c r="A14986" s="14">
        <v>1019116766</v>
      </c>
      <c r="B14986" s="2">
        <v>46146.298716087964</v>
      </c>
      <c r="C14986" s="3" t="str">
        <f>IFERROR(VLOOKUP(A14986,'Base Prueba'!A:C,3,),"NO REGISTRA")</f>
        <v>IVAN FERNEY MONTOYA BOLAÑOS</v>
      </c>
      <c r="D14986" s="4" t="str">
        <f>IFERROR(VLOOKUP(A14986,'Base Prueba'!A:D,4,),"NO REGISTRA")</f>
        <v>DOCENTE DE TIEMPO COMPLETO</v>
      </c>
      <c r="E14986" s="5" t="str">
        <f>IFERROR(VLOOKUP(A14986,'Base Prueba'!A:E,5,),"NO REGISTRA")</f>
        <v>UNIVERSITARIO EN TURISMO Y GASTRONOMIA</v>
      </c>
    </row>
    <row r="14987" spans="1:5" ht="15.75" x14ac:dyDescent="0.25">
      <c r="A14987" s="14">
        <v>11318253</v>
      </c>
      <c r="B14987" s="2">
        <v>46146.304768402777</v>
      </c>
      <c r="C14987" s="3" t="str">
        <f>IFERROR(VLOOKUP(A14987,'Base Prueba'!A:C,3,),"NO REGISTRA")</f>
        <v>RODRIGO RODRIGUEZ</v>
      </c>
      <c r="D14987" s="4" t="str">
        <f>IFERROR(VLOOKUP(A14987,'Base Prueba'!A:D,4,),"NO REGISTRA")</f>
        <v>APRENDIZ UNIVERSITARIO</v>
      </c>
      <c r="E14987" s="5" t="str">
        <f>IFERROR(VLOOKUP(A14987,'Base Prueba'!A:E,5,),"NO REGISTRA")</f>
        <v>CENTRO DE GESTION DOCUMENTAL</v>
      </c>
    </row>
    <row r="14988" spans="1:5" ht="15.75" x14ac:dyDescent="0.25">
      <c r="A14988" s="14">
        <v>80817377</v>
      </c>
      <c r="B14988" s="2">
        <v>46146.309864120369</v>
      </c>
      <c r="C14988" s="3" t="str">
        <f>IFERROR(VLOOKUP(A14988,'Base Prueba'!A:C,3,),"NO REGISTRA")</f>
        <v>OMAR ANDRES BONILLA ACOSTA</v>
      </c>
      <c r="D14988" s="4" t="str">
        <f>IFERROR(VLOOKUP(A14988,'Base Prueba'!A:D,4,),"NO REGISTRA")</f>
        <v>DIRECTOR DE PROGRAMAS DE INGENIERIA</v>
      </c>
      <c r="E14988" s="5" t="str">
        <f>IFERROR(VLOOKUP(A14988,'Base Prueba'!A:E,5,),"NO REGISTRA")</f>
        <v>FACULTAD DE CIENCIAS ECONOMICAS Y ADMINISTRATIVAS</v>
      </c>
    </row>
    <row r="14989" spans="1:5" ht="15.75" x14ac:dyDescent="0.25">
      <c r="A14989" s="14">
        <v>79918292</v>
      </c>
      <c r="B14989" s="2">
        <v>46146.312018634257</v>
      </c>
      <c r="C14989" s="3" t="str">
        <f>IFERROR(VLOOKUP(A14989,'Base Prueba'!A:C,3,),"NO REGISTRA")</f>
        <v>GABRIEL ALBERTO MORENO MONROY</v>
      </c>
      <c r="D14989" s="4" t="str">
        <f>IFERROR(VLOOKUP(A14989,'Base Prueba'!A:D,4,),"NO REGISTRA")</f>
        <v>DOCENTE DE MEDIO TIEMPO</v>
      </c>
      <c r="E14989" s="5" t="str">
        <f>IFERROR(VLOOKUP(A14989,'Base Prueba'!A:E,5,),"NO REGISTRA")</f>
        <v>TECNOLOGIA EN COMERCIO Y NEGOCIOS INTERNACIONALES</v>
      </c>
    </row>
    <row r="14990" spans="1:5" ht="15.75" x14ac:dyDescent="0.25">
      <c r="A14990" s="14">
        <v>52809135</v>
      </c>
      <c r="B14990" s="2">
        <v>46146.319016203706</v>
      </c>
      <c r="C14990" s="3" t="str">
        <f>IFERROR(VLOOKUP(A14990,'Base Prueba'!A:C,3,),"NO REGISTRA")</f>
        <v>PAOLA ANDREA CABEZAS GARCIA</v>
      </c>
      <c r="D14990" s="4" t="str">
        <f>IFERROR(VLOOKUP(A14990,'Base Prueba'!A:D,4,),"NO REGISTRA")</f>
        <v>LIDER DE GRADUADOS Y EMPLEABILIDAD</v>
      </c>
      <c r="E14990" s="5" t="str">
        <f>IFERROR(VLOOKUP(A14990,'Base Prueba'!A:E,5,),"NO REGISTRA")</f>
        <v>DIRECCION DE BIENESTAR INSTITUCIONAL</v>
      </c>
    </row>
    <row r="14991" spans="1:5" ht="15.75" x14ac:dyDescent="0.25">
      <c r="A14991" s="14">
        <v>79624306</v>
      </c>
      <c r="B14991" s="2">
        <v>46146.320689930559</v>
      </c>
      <c r="C14991" s="3" t="str">
        <f>IFERROR(VLOOKUP(A14991,'Base Prueba'!A:C,3,),"NO REGISTRA")</f>
        <v>NELSON MONGUA PEDREROS</v>
      </c>
      <c r="D14991" s="4" t="str">
        <f>IFERROR(VLOOKUP(A14991,'Base Prueba'!A:D,4,),"NO REGISTRA")</f>
        <v>ADMINISTRADOR DE REDES</v>
      </c>
      <c r="E14991" s="5" t="str">
        <f>IFERROR(VLOOKUP(A14991,'Base Prueba'!A:E,5,),"NO REGISTRA")</f>
        <v>DEPARTAMENTO DE INFORMATICA Y TECNOLOGIA</v>
      </c>
    </row>
    <row r="14992" spans="1:5" ht="15.75" x14ac:dyDescent="0.25">
      <c r="A14992" s="14">
        <v>1000467399</v>
      </c>
      <c r="B14992" s="2">
        <v>46146.323552546295</v>
      </c>
      <c r="C14992" s="3" t="str">
        <f>IFERROR(VLOOKUP(A14992,'Base Prueba'!A:C,3,),"NO REGISTRA")</f>
        <v>BRANDO ESTIVEN DIAZ QUIMBAYA</v>
      </c>
      <c r="D14992" s="4" t="str">
        <f>IFERROR(VLOOKUP(A14992,'Base Prueba'!A:D,4,),"NO REGISTRA")</f>
        <v>APRENDIZ UNIVERSITARIO</v>
      </c>
      <c r="E14992" s="5" t="str">
        <f>IFERROR(VLOOKUP(A14992,'Base Prueba'!A:E,5,),"NO REGISTRA")</f>
        <v>DEPARTAMENTO DE GESTION HUMANA</v>
      </c>
    </row>
    <row r="14993" spans="1:5" ht="15.75" x14ac:dyDescent="0.25">
      <c r="A14993" s="14">
        <v>1032487526</v>
      </c>
      <c r="B14993" s="2">
        <v>46146.331127777776</v>
      </c>
      <c r="C14993" s="3" t="str">
        <f>IFERROR(VLOOKUP(A14993,'Base Prueba'!A:C,3,),"NO REGISTRA")</f>
        <v>LAURA ANDREA MEZA MARTINEZ</v>
      </c>
      <c r="D14993" s="4" t="str">
        <f>IFERROR(VLOOKUP(A14993,'Base Prueba'!A:D,4,),"NO REGISTRA")</f>
        <v>DOCENTE DE MEDIO TIEMPO</v>
      </c>
      <c r="E14993" s="5" t="str">
        <f>IFERROR(VLOOKUP(A14993,'Base Prueba'!A:E,5,),"NO REGISTRA")</f>
        <v>TECNICO LABORAL AUXILIAR PRODUCCION GRAFICA</v>
      </c>
    </row>
    <row r="14994" spans="1:5" ht="15.75" x14ac:dyDescent="0.25">
      <c r="A14994" s="14">
        <v>1030567635</v>
      </c>
      <c r="B14994" s="2">
        <v>46146.331361111108</v>
      </c>
      <c r="C14994" s="3" t="str">
        <f>IFERROR(VLOOKUP(A14994,'Base Prueba'!A:C,3,),"NO REGISTRA")</f>
        <v>JEFFERSON ANDRES BARRETO DIAZ</v>
      </c>
      <c r="D14994" s="4" t="str">
        <f>IFERROR(VLOOKUP(A14994,'Base Prueba'!A:D,4,),"NO REGISTRA")</f>
        <v>AUXILIAR DE ARCHIVO</v>
      </c>
      <c r="E14994" s="5" t="str">
        <f>IFERROR(VLOOKUP(A14994,'Base Prueba'!A:E,5,),"NO REGISTRA")</f>
        <v>CENTRO DE GESTION DOCUMENTAL</v>
      </c>
    </row>
    <row r="14995" spans="1:5" ht="15.75" x14ac:dyDescent="0.25">
      <c r="A14995" s="14">
        <v>1000216787</v>
      </c>
      <c r="B14995" s="2">
        <v>46146.33513136574</v>
      </c>
      <c r="C14995" s="3" t="str">
        <f>IFERROR(VLOOKUP(A14995,'Base Prueba'!A:C,3,),"NO REGISTRA")</f>
        <v>LAURA CAMILA SANCHEZ MARTINEZ</v>
      </c>
      <c r="D14995" s="4" t="str">
        <f>IFERROR(VLOOKUP(A14995,'Base Prueba'!A:D,4,),"NO REGISTRA")</f>
        <v>SECRETARIA ACADEMICA - ADMINISTRATIVA DE FACULTAD</v>
      </c>
      <c r="E14995" s="5" t="str">
        <f>IFERROR(VLOOKUP(A14995,'Base Prueba'!A:E,5,),"NO REGISTRA")</f>
        <v>FACULTAD DE INGENIERIA Y TECNOLOGIA DE LA INFORMACION</v>
      </c>
    </row>
    <row r="14996" spans="1:5" ht="15.75" x14ac:dyDescent="0.25">
      <c r="A14996" s="14">
        <v>1000611958</v>
      </c>
      <c r="B14996" s="2">
        <v>46146.337917245372</v>
      </c>
      <c r="C14996" s="3" t="str">
        <f>IFERROR(VLOOKUP(A14996,'Base Prueba'!A:C,3,),"NO REGISTRA")</f>
        <v>TYLER CORRADINE  VARGAS</v>
      </c>
      <c r="D14996" s="4" t="str">
        <f>IFERROR(VLOOKUP(A14996,'Base Prueba'!A:D,4,),"NO REGISTRA")</f>
        <v>APRENDIZ UNIVERSITARIO</v>
      </c>
      <c r="E14996" s="5" t="str">
        <f>IFERROR(VLOOKUP(A14996,'Base Prueba'!A:E,5,),"NO REGISTRA")</f>
        <v>DEPARTAMENTO DE INFORMATICA Y TECNOLOGIA</v>
      </c>
    </row>
    <row r="14997" spans="1:5" ht="15.75" x14ac:dyDescent="0.25">
      <c r="A14997" s="14">
        <v>1025322754</v>
      </c>
      <c r="B14997" s="2">
        <v>46146.340273379632</v>
      </c>
      <c r="C14997" s="3" t="str">
        <f>IFERROR(VLOOKUP(A14997,'Base Prueba'!A:C,3,),"NO REGISTRA")</f>
        <v>ALISON YULIANA BEJARANO RUIZ</v>
      </c>
      <c r="D14997" s="4" t="str">
        <f>IFERROR(VLOOKUP(A14997,'Base Prueba'!A:D,4,),"NO REGISTRA")</f>
        <v>AUXILIAR DE SISTEMAS</v>
      </c>
      <c r="E14997" s="5" t="str">
        <f>IFERROR(VLOOKUP(A14997,'Base Prueba'!A:E,5,),"NO REGISTRA")</f>
        <v>DEPARTAMENTO DE INFORMATICA Y TECNOLOGIA</v>
      </c>
    </row>
    <row r="14998" spans="1:5" ht="15.75" x14ac:dyDescent="0.25">
      <c r="A14998" s="14">
        <v>1023954848</v>
      </c>
      <c r="B14998" s="2">
        <v>46146.341712152775</v>
      </c>
      <c r="C14998" s="3" t="str">
        <f>IFERROR(VLOOKUP(A14998,'Base Prueba'!A:C,3,),"NO REGISTRA")</f>
        <v>JUAN CARLOS ESPITIA ORTIZ</v>
      </c>
      <c r="D14998" s="4" t="str">
        <f>IFERROR(VLOOKUP(A14998,'Base Prueba'!A:D,4,),"NO REGISTRA")</f>
        <v>ANALISTA DE INFRAESTRUCTURA</v>
      </c>
      <c r="E14998" s="5" t="str">
        <f>IFERROR(VLOOKUP(A14998,'Base Prueba'!A:E,5,),"NO REGISTRA")</f>
        <v>DEPARTAMENTO DE INFORMATICA Y TECNOLOGIA</v>
      </c>
    </row>
    <row r="14999" spans="1:5" ht="15.75" x14ac:dyDescent="0.25">
      <c r="A14999" s="14">
        <v>1141317547</v>
      </c>
      <c r="B14999" s="2">
        <v>46146.350636342591</v>
      </c>
      <c r="C14999" s="3" t="str">
        <f>IFERROR(VLOOKUP(A14999,'Base Prueba'!A:C,3,),"NO REGISTRA")</f>
        <v>LUNA JULIETH SANCHEZ ARDILA</v>
      </c>
      <c r="D14999" s="4" t="str">
        <f>IFERROR(VLOOKUP(A14999,'Base Prueba'!A:D,4,),"NO REGISTRA")</f>
        <v>APRENDIZ UNIVERSITARIO</v>
      </c>
      <c r="E14999" s="5" t="str">
        <f>IFERROR(VLOOKUP(A14999,'Base Prueba'!A:E,5,),"NO REGISTRA")</f>
        <v>VICERRECTORIA ACADEMICA</v>
      </c>
    </row>
    <row r="15000" spans="1:5" ht="15.75" x14ac:dyDescent="0.25">
      <c r="A15000" s="14">
        <v>79456180</v>
      </c>
      <c r="B15000" s="2">
        <v>46146.357475115743</v>
      </c>
      <c r="C15000" s="3" t="str">
        <f>IFERROR(VLOOKUP(A15000,'Base Prueba'!A:C,3,),"NO REGISTRA")</f>
        <v>CESAR AUGUSTO AVELLANEDA DUARTE</v>
      </c>
      <c r="D15000" s="4" t="str">
        <f>IFERROR(VLOOKUP(A15000,'Base Prueba'!A:D,4,),"NO REGISTRA")</f>
        <v>DOCENTE DE TIEMPO COMPLETO</v>
      </c>
      <c r="E15000" s="5" t="str">
        <f>IFERROR(VLOOKUP(A15000,'Base Prueba'!A:E,5,),"NO REGISTRA")</f>
        <v>AREA DE CIENCIAS BASICAS</v>
      </c>
    </row>
    <row r="15001" spans="1:5" ht="15.75" x14ac:dyDescent="0.25">
      <c r="A15001" s="14">
        <v>1057581152</v>
      </c>
      <c r="B15001" s="2">
        <v>46146.365491550925</v>
      </c>
      <c r="C15001" s="3" t="str">
        <f>IFERROR(VLOOKUP(A15001,'Base Prueba'!A:C,3,),"NO REGISTRA")</f>
        <v>ANA SABRINA STEFFANNY VANEGAS SOLAQUE</v>
      </c>
      <c r="D15001" s="4" t="str">
        <f>IFERROR(VLOOKUP(A15001,'Base Prueba'!A:D,4,),"NO REGISTRA")</f>
        <v>DIRECTORA DE PROGRAMAS DE TURISMO, GASTRONOMIA Y POSGRADOS</v>
      </c>
      <c r="E15001" s="5" t="str">
        <f>IFERROR(VLOOKUP(A15001,'Base Prueba'!A:E,5,),"NO REGISTRA")</f>
        <v>FACULTAD DE CIENCIAS ECONOMICAS Y ADMINISTRATIVAS</v>
      </c>
    </row>
    <row r="15002" spans="1:5" ht="15.75" x14ac:dyDescent="0.25">
      <c r="A15002" s="14">
        <v>80843387</v>
      </c>
      <c r="B15002" s="2">
        <v>46146.371916087963</v>
      </c>
      <c r="C15002" s="3" t="str">
        <f>IFERROR(VLOOKUP(A15002,'Base Prueba'!A:C,3,),"NO REGISTRA")</f>
        <v>ESTEBAN ADOLFO QUESADA SALAZAR</v>
      </c>
      <c r="D15002" s="4" t="str">
        <f>IFERROR(VLOOKUP(A15002,'Base Prueba'!A:D,4,),"NO REGISTRA")</f>
        <v>DOCENTE DE TIEMPO COMPLETO</v>
      </c>
      <c r="E15002" s="5" t="str">
        <f>IFERROR(VLOOKUP(A15002,'Base Prueba'!A:E,5,),"NO REGISTRA")</f>
        <v>UNIVERSITARIO COMUNICACION SOCIAL</v>
      </c>
    </row>
    <row r="15003" spans="1:5" ht="15.75" x14ac:dyDescent="0.25">
      <c r="A15003" s="14">
        <v>1023898029</v>
      </c>
      <c r="B15003" s="2">
        <v>46146.372668750002</v>
      </c>
      <c r="C15003" s="3" t="str">
        <f>IFERROR(VLOOKUP(A15003,'Base Prueba'!A:C,3,),"NO REGISTRA")</f>
        <v>EMANUEL ENCISO CAMACHO</v>
      </c>
      <c r="D15003" s="4" t="str">
        <f>IFERROR(VLOOKUP(A15003,'Base Prueba'!A:D,4,),"NO REGISTRA")</f>
        <v>DECANO</v>
      </c>
      <c r="E15003" s="5" t="str">
        <f>IFERROR(VLOOKUP(A15003,'Base Prueba'!A:E,5,),"NO REGISTRA")</f>
        <v>FACULTAD DE COMINICACIÓN PERIODISMO Y ARTES</v>
      </c>
    </row>
    <row r="15004" spans="1:5" ht="15.75" x14ac:dyDescent="0.25">
      <c r="A15004" s="14">
        <v>52735929</v>
      </c>
      <c r="B15004" s="2">
        <v>46146.37381863426</v>
      </c>
      <c r="C15004" s="3" t="str">
        <f>IFERROR(VLOOKUP(A15004,'Base Prueba'!A:C,3,),"NO REGISTRA")</f>
        <v>JEIMMY AREVALO MELO</v>
      </c>
      <c r="D15004" s="4" t="str">
        <f>IFERROR(VLOOKUP(A15004,'Base Prueba'!A:D,4,),"NO REGISTRA")</f>
        <v>COORDINADOR DE BIBLIOTECA</v>
      </c>
      <c r="E15004" s="5" t="str">
        <f>IFERROR(VLOOKUP(A15004,'Base Prueba'!A:E,5,),"NO REGISTRA")</f>
        <v>BIBLIOTECA</v>
      </c>
    </row>
    <row r="15005" spans="1:5" ht="15.75" x14ac:dyDescent="0.25">
      <c r="A15005" s="14">
        <v>79452150</v>
      </c>
      <c r="B15005" s="2">
        <v>46146.375678124998</v>
      </c>
      <c r="C15005" s="3" t="str">
        <f>IFERROR(VLOOKUP(A15005,'Base Prueba'!A:C,3,),"NO REGISTRA")</f>
        <v>JUAN CARLOS PAZ CUBILLOS</v>
      </c>
      <c r="D15005" s="4" t="str">
        <f>IFERROR(VLOOKUP(A15005,'Base Prueba'!A:D,4,),"NO REGISTRA")</f>
        <v>ANALISTA DE SISTEMAS</v>
      </c>
      <c r="E15005" s="5" t="str">
        <f>IFERROR(VLOOKUP(A15005,'Base Prueba'!A:E,5,),"NO REGISTRA")</f>
        <v>DEPARTAMENTO DE INFORMATICA Y TECNOLOGIA</v>
      </c>
    </row>
    <row r="15006" spans="1:5" ht="15.75" x14ac:dyDescent="0.25">
      <c r="A15006" s="14">
        <v>1014210502</v>
      </c>
      <c r="B15006" s="2">
        <v>46146.377072106479</v>
      </c>
      <c r="C15006" s="3" t="str">
        <f>IFERROR(VLOOKUP(A15006,'Base Prueba'!A:C,3,),"NO REGISTRA")</f>
        <v>PABLO JAVIER MEDINA RAMIREZ</v>
      </c>
      <c r="D15006" s="4" t="str">
        <f>IFERROR(VLOOKUP(A15006,'Base Prueba'!A:D,4,),"NO REGISTRA")</f>
        <v>DOCENTE DE MEDIO TIEMPO</v>
      </c>
      <c r="E15006" s="5" t="str">
        <f>IFERROR(VLOOKUP(A15006,'Base Prueba'!A:E,5,),"NO REGISTRA")</f>
        <v>NARRATIVAS DIGITALES Y AUDIOVISUALES</v>
      </c>
    </row>
    <row r="15007" spans="1:5" ht="15.75" x14ac:dyDescent="0.25">
      <c r="A15007" s="14">
        <v>79918292</v>
      </c>
      <c r="B15007" s="2">
        <v>46146.37796273148</v>
      </c>
      <c r="C15007" s="3" t="str">
        <f>IFERROR(VLOOKUP(A15007,'Base Prueba'!A:C,3,),"NO REGISTRA")</f>
        <v>GABRIEL ALBERTO MORENO MONROY</v>
      </c>
      <c r="D15007" s="4" t="str">
        <f>IFERROR(VLOOKUP(A15007,'Base Prueba'!A:D,4,),"NO REGISTRA")</f>
        <v>DOCENTE DE MEDIO TIEMPO</v>
      </c>
      <c r="E15007" s="5" t="str">
        <f>IFERROR(VLOOKUP(A15007,'Base Prueba'!A:E,5,),"NO REGISTRA")</f>
        <v>TECNOLOGIA EN COMERCIO Y NEGOCIOS INTERNACIONALES</v>
      </c>
    </row>
    <row r="15008" spans="1:5" ht="15.75" x14ac:dyDescent="0.25">
      <c r="A15008" s="14">
        <v>1032453118</v>
      </c>
      <c r="B15008" s="2">
        <v>46146.381295601852</v>
      </c>
      <c r="C15008" s="3" t="str">
        <f>IFERROR(VLOOKUP(A15008,'Base Prueba'!A:C,3,),"NO REGISTRA")</f>
        <v>JOHN STIVEN OSPINA VARGAS</v>
      </c>
      <c r="D15008" s="4" t="str">
        <f>IFERROR(VLOOKUP(A15008,'Base Prueba'!A:D,4,),"NO REGISTRA")</f>
        <v>LIDER DE ENTORNOS VIRTUALES Y DESARROLLO</v>
      </c>
      <c r="E15008" s="5" t="str">
        <f>IFERROR(VLOOKUP(A15008,'Base Prueba'!A:E,5,),"NO REGISTRA")</f>
        <v>VICERRECTORIA ACADEMICA</v>
      </c>
    </row>
    <row r="15009" spans="1:5" ht="15.75" x14ac:dyDescent="0.25">
      <c r="A15009" s="14">
        <v>19344689</v>
      </c>
      <c r="B15009" s="2">
        <v>46146.383897106483</v>
      </c>
      <c r="C15009" s="3" t="str">
        <f>IFERROR(VLOOKUP(A15009,'Base Prueba'!A:C,3,),"NO REGISTRA")</f>
        <v>EDGAR PALACINO ANTIA</v>
      </c>
      <c r="D15009" s="4" t="str">
        <f>IFERROR(VLOOKUP(A15009,'Base Prueba'!A:D,4,),"NO REGISTRA")</f>
        <v>DOCENTE DE MEDIO TIEMPO</v>
      </c>
      <c r="E15009" s="5" t="str">
        <f>IFERROR(VLOOKUP(A15009,'Base Prueba'!A:E,5,),"NO REGISTRA")</f>
        <v>AREA DE CIENCIAS BASICAS</v>
      </c>
    </row>
    <row r="15010" spans="1:5" ht="15.75" x14ac:dyDescent="0.25">
      <c r="A15010" s="14">
        <v>1015441100</v>
      </c>
      <c r="B15010" s="2">
        <v>46146.385261574076</v>
      </c>
      <c r="C15010" s="3" t="str">
        <f>IFERROR(VLOOKUP(A15010,'Base Prueba'!A:C,3,),"NO REGISTRA")</f>
        <v>MARIA FERNANDA SANTANA BUITRAGO</v>
      </c>
      <c r="D15010" s="4" t="str">
        <f>IFERROR(VLOOKUP(A15010,'Base Prueba'!A:D,4,),"NO REGISTRA")</f>
        <v>LIDER DE DESAROLLO HUMANO</v>
      </c>
      <c r="E15010" s="5" t="str">
        <f>IFERROR(VLOOKUP(A15010,'Base Prueba'!A:E,5,),"NO REGISTRA")</f>
        <v>DIRECCION DE BIENESTAR INSTITUCIONAL</v>
      </c>
    </row>
    <row r="15011" spans="1:5" ht="15.75" x14ac:dyDescent="0.25">
      <c r="A15011" s="14">
        <v>19461924</v>
      </c>
      <c r="B15011" s="2">
        <v>46146.386850694442</v>
      </c>
      <c r="C15011" s="3" t="str">
        <f>IFERROR(VLOOKUP(A15011,'Base Prueba'!A:C,3,),"NO REGISTRA")</f>
        <v>ORLANDO ALBERTO ORTIZ SANCHEZ</v>
      </c>
      <c r="D15011" s="4" t="str">
        <f>IFERROR(VLOOKUP(A15011,'Base Prueba'!A:D,4,),"NO REGISTRA")</f>
        <v>DOCENTE DE TIEMPO COMPLETO</v>
      </c>
      <c r="E15011" s="5" t="str">
        <f>IFERROR(VLOOKUP(A15011,'Base Prueba'!A:E,5,),"NO REGISTRA")</f>
        <v>AREA DE CIENCIAS BASICAS</v>
      </c>
    </row>
    <row r="15012" spans="1:5" ht="15.75" x14ac:dyDescent="0.25">
      <c r="A15012" s="14">
        <v>52776481</v>
      </c>
      <c r="B15012" s="2">
        <v>46146.387043171293</v>
      </c>
      <c r="C15012" s="3" t="str">
        <f>IFERROR(VLOOKUP(A15012,'Base Prueba'!A:C,3,),"NO REGISTRA")</f>
        <v>LESLY DAYANA GONZALEZ FAJARDO</v>
      </c>
      <c r="D15012" s="4" t="str">
        <f>IFERROR(VLOOKUP(A15012,'Base Prueba'!A:D,4,),"NO REGISTRA")</f>
        <v>DOCENTE DE TIEMPO COMPLETO</v>
      </c>
      <c r="E15012" s="5" t="str">
        <f>IFERROR(VLOOKUP(A15012,'Base Prueba'!A:E,5,),"NO REGISTRA")</f>
        <v>TECNOLOGÍA EN PRODUCCIÓN DE MEDIOS AUDIOVISUALES</v>
      </c>
    </row>
    <row r="15013" spans="1:5" ht="15.75" x14ac:dyDescent="0.25">
      <c r="A15013" s="14">
        <v>1069724855</v>
      </c>
      <c r="B15013" s="2">
        <v>46146.392468749997</v>
      </c>
      <c r="C15013" s="3" t="str">
        <f>IFERROR(VLOOKUP(A15013,'Base Prueba'!A:C,3,),"NO REGISTRA")</f>
        <v>PEDRO ALBERTO OSPINA RODRIGUEZ</v>
      </c>
      <c r="D15013" s="4" t="str">
        <f>IFERROR(VLOOKUP(A15013,'Base Prueba'!A:D,4,),"NO REGISTRA")</f>
        <v>DIRECTOR DE PROGRAMAS DE COMUNICACION SOCIAL, PERIODISMO Y POSGRADOS</v>
      </c>
      <c r="E15013" s="5" t="str">
        <f>IFERROR(VLOOKUP(A15013,'Base Prueba'!A:E,5,),"NO REGISTRA")</f>
        <v>FACULTAD DE COMINICACIÓN PERIODISMO Y ARTES</v>
      </c>
    </row>
    <row r="15014" spans="1:5" ht="15.75" x14ac:dyDescent="0.25">
      <c r="A15014" s="14">
        <v>1069724855</v>
      </c>
      <c r="B15014" s="2">
        <v>46146.392476041663</v>
      </c>
      <c r="C15014" s="3" t="str">
        <f>IFERROR(VLOOKUP(A15014,'Base Prueba'!A:C,3,),"NO REGISTRA")</f>
        <v>PEDRO ALBERTO OSPINA RODRIGUEZ</v>
      </c>
      <c r="D15014" s="4" t="str">
        <f>IFERROR(VLOOKUP(A15014,'Base Prueba'!A:D,4,),"NO REGISTRA")</f>
        <v>DIRECTOR DE PROGRAMAS DE COMUNICACION SOCIAL, PERIODISMO Y POSGRADOS</v>
      </c>
      <c r="E15014" s="5" t="str">
        <f>IFERROR(VLOOKUP(A15014,'Base Prueba'!A:E,5,),"NO REGISTRA")</f>
        <v>FACULTAD DE COMINICACIÓN PERIODISMO Y ARTES</v>
      </c>
    </row>
    <row r="15015" spans="1:5" ht="15.75" x14ac:dyDescent="0.25">
      <c r="A15015" s="14">
        <v>1022932726</v>
      </c>
      <c r="B15015" s="2">
        <v>46146.416186689814</v>
      </c>
      <c r="C15015" s="3" t="str">
        <f>IFERROR(VLOOKUP(A15015,'Base Prueba'!A:C,3,),"NO REGISTRA")</f>
        <v>ASTRID ALEJANDRA RODRIGUEZ VAQUIRO</v>
      </c>
      <c r="D15015" s="4" t="str">
        <f>IFERROR(VLOOKUP(A15015,'Base Prueba'!A:D,4,),"NO REGISTRA")</f>
        <v>DOCENTE DE TIEMPO COMPLETO</v>
      </c>
      <c r="E15015" s="5" t="str">
        <f>IFERROR(VLOOKUP(A15015,'Base Prueba'!A:E,5,),"NO REGISTRA")</f>
        <v>UNIVERSITARIO COMUNICACION SOCIAL</v>
      </c>
    </row>
    <row r="15016" spans="1:5" ht="15.75" x14ac:dyDescent="0.25">
      <c r="A15016" s="14">
        <v>1024549760</v>
      </c>
      <c r="B15016" s="2">
        <v>46146.417056944447</v>
      </c>
      <c r="C15016" s="3" t="str">
        <f>IFERROR(VLOOKUP(A15016,'Base Prueba'!A:C,3,),"NO REGISTRA")</f>
        <v>FRANCY YISETH JAIMES NEIRA</v>
      </c>
      <c r="D15016" s="4" t="str">
        <f>IFERROR(VLOOKUP(A15016,'Base Prueba'!A:D,4,),"NO REGISTRA")</f>
        <v>SECRETARIA ACADEMICA - ADMINISTRATIVA DE FACULTAD</v>
      </c>
      <c r="E15016" s="5" t="str">
        <f>IFERROR(VLOOKUP(A15016,'Base Prueba'!A:E,5,),"NO REGISTRA")</f>
        <v>FACULTAD DE COMINICACIÓN PERIODISMO Y ARTES</v>
      </c>
    </row>
    <row r="15017" spans="1:5" ht="15.75" x14ac:dyDescent="0.25">
      <c r="A15017" s="14">
        <v>1003690253</v>
      </c>
      <c r="B15017" s="2">
        <v>46146.421406597219</v>
      </c>
      <c r="C15017" s="3" t="str">
        <f>IFERROR(VLOOKUP(A15017,'Base Prueba'!A:C,3,),"NO REGISTRA")</f>
        <v>MELISSA GONZALEZ PEDRAZA</v>
      </c>
      <c r="D15017" s="4" t="str">
        <f>IFERROR(VLOOKUP(A15017,'Base Prueba'!A:D,4,),"NO REGISTRA")</f>
        <v>LIDER DE JOVENES A LA E</v>
      </c>
      <c r="E15017" s="5" t="str">
        <f>IFERROR(VLOOKUP(A15017,'Base Prueba'!A:E,5,),"NO REGISTRA")</f>
        <v>DIRECCION DE BIENESTAR INSTITUCIONAL</v>
      </c>
    </row>
    <row r="15018" spans="1:5" ht="15.75" x14ac:dyDescent="0.25">
      <c r="A15018" s="14">
        <v>79312652</v>
      </c>
      <c r="B15018" s="2">
        <v>46146.448923611111</v>
      </c>
      <c r="C15018" s="3" t="str">
        <f>IFERROR(VLOOKUP(A15018,'Base Prueba'!A:C,3,),"NO REGISTRA")</f>
        <v>JOSE ALVARO LARA MANOSALVA</v>
      </c>
      <c r="D15018" s="4" t="str">
        <f>IFERROR(VLOOKUP(A15018,'Base Prueba'!A:D,4,),"NO REGISTRA")</f>
        <v>DOCENTE DE TIEMPO COMPLETO</v>
      </c>
      <c r="E15018" s="5" t="str">
        <f>IFERROR(VLOOKUP(A15018,'Base Prueba'!A:E,5,),"NO REGISTRA")</f>
        <v>UNIVERSITARIO ADMINISTRACION DE EMPRESAS</v>
      </c>
    </row>
    <row r="15019" spans="1:5" ht="15.75" x14ac:dyDescent="0.25">
      <c r="A15019" s="14">
        <v>1473024</v>
      </c>
      <c r="B15019" s="2">
        <v>46146.460268287039</v>
      </c>
      <c r="C15019" s="3" t="str">
        <f>IFERROR(VLOOKUP(A15019,'Base Prueba'!A:C,3,),"NO REGISTRA")</f>
        <v>GUILLERMO MUÑOZ PAJOY</v>
      </c>
      <c r="D15019" s="4" t="str">
        <f>IFERROR(VLOOKUP(A15019,'Base Prueba'!A:D,4,),"NO REGISTRA")</f>
        <v>AUXILIAR DE SERVICIOS  GENERALES</v>
      </c>
      <c r="E15019" s="5" t="str">
        <f>IFERROR(VLOOKUP(A15019,'Base Prueba'!A:E,5,),"NO REGISTRA")</f>
        <v>LOGISTICA Y SERVICIOS GENERALES</v>
      </c>
    </row>
    <row r="15020" spans="1:5" ht="15.75" x14ac:dyDescent="0.25">
      <c r="A15020" s="14">
        <v>1026597443</v>
      </c>
      <c r="B15020" s="2">
        <v>46146.467783333334</v>
      </c>
      <c r="C15020" s="3" t="str">
        <f>IFERROR(VLOOKUP(A15020,'Base Prueba'!A:C,3,),"NO REGISTRA")</f>
        <v>SERGIO ALEXANDER VERA GARCIA</v>
      </c>
      <c r="D15020" s="4" t="str">
        <f>IFERROR(VLOOKUP(A15020,'Base Prueba'!A:D,4,),"NO REGISTRA")</f>
        <v>AUXILIAR ELECTRICO</v>
      </c>
      <c r="E15020" s="5" t="str">
        <f>IFERROR(VLOOKUP(A15020,'Base Prueba'!A:E,5,),"NO REGISTRA")</f>
        <v>LOGISTICA Y SERVICIOS GENERALES</v>
      </c>
    </row>
    <row r="15021" spans="1:5" ht="15.75" x14ac:dyDescent="0.25">
      <c r="A15021" s="14">
        <v>1019116766</v>
      </c>
      <c r="B15021" s="2">
        <v>46146.48198449074</v>
      </c>
      <c r="C15021" s="3" t="str">
        <f>IFERROR(VLOOKUP(A15021,'Base Prueba'!A:C,3,),"NO REGISTRA")</f>
        <v>IVAN FERNEY MONTOYA BOLAÑOS</v>
      </c>
      <c r="D15021" s="4" t="str">
        <f>IFERROR(VLOOKUP(A15021,'Base Prueba'!A:D,4,),"NO REGISTRA")</f>
        <v>DOCENTE DE TIEMPO COMPLETO</v>
      </c>
      <c r="E15021" s="5" t="str">
        <f>IFERROR(VLOOKUP(A15021,'Base Prueba'!A:E,5,),"NO REGISTRA")</f>
        <v>UNIVERSITARIO EN TURISMO Y GASTRONOMIA</v>
      </c>
    </row>
    <row r="15022" spans="1:5" ht="15.75" x14ac:dyDescent="0.25">
      <c r="A15022" s="14">
        <v>1193150666</v>
      </c>
      <c r="B15022" s="2">
        <v>46146.482063657408</v>
      </c>
      <c r="C15022" s="3" t="str">
        <f>IFERROR(VLOOKUP(A15022,'Base Prueba'!A:C,3,),"NO REGISTRA")</f>
        <v>LUIS FELIPE JAIMES BELTRAN</v>
      </c>
      <c r="D15022" s="4" t="str">
        <f>IFERROR(VLOOKUP(A15022,'Base Prueba'!A:D,4,),"NO REGISTRA")</f>
        <v>DOCENTE DE TIEMPO COMPLETO</v>
      </c>
      <c r="E15022" s="5" t="str">
        <f>IFERROR(VLOOKUP(A15022,'Base Prueba'!A:E,5,),"NO REGISTRA")</f>
        <v>UNIVERSITARIO EN TURISMO Y GASTRONOMIA</v>
      </c>
    </row>
    <row r="15023" spans="1:5" ht="15.75" x14ac:dyDescent="0.25">
      <c r="A15023" s="14">
        <v>79946416</v>
      </c>
      <c r="B15023" s="2">
        <v>46146.490471759258</v>
      </c>
      <c r="C15023" s="3" t="str">
        <f>IFERROR(VLOOKUP(A15023,'Base Prueba'!A:C,3,),"NO REGISTRA")</f>
        <v>ALBERTO HERNAN SEGURA ABRIL</v>
      </c>
      <c r="D15023" s="4" t="str">
        <f>IFERROR(VLOOKUP(A15023,'Base Prueba'!A:D,4,),"NO REGISTRA")</f>
        <v>DOCENTE DE TIEMPO COMPLETO</v>
      </c>
      <c r="E15023" s="5" t="str">
        <f>IFERROR(VLOOKUP(A15023,'Base Prueba'!A:E,5,),"NO REGISTRA")</f>
        <v>TECNOLOGÍA EN PRODUCCIÓN DE MEDIOS AUDIOVISUALES</v>
      </c>
    </row>
    <row r="15024" spans="1:5" ht="15.75" x14ac:dyDescent="0.25">
      <c r="A15024" s="14">
        <v>1014215096</v>
      </c>
      <c r="B15024" s="2">
        <v>46146.511360185184</v>
      </c>
      <c r="C15024" s="3" t="str">
        <f>IFERROR(VLOOKUP(A15024,'Base Prueba'!A:C,3,),"NO REGISTRA")</f>
        <v>ALEXANDER BELTRAN AGUILERA</v>
      </c>
      <c r="D15024" s="4" t="str">
        <f>IFERROR(VLOOKUP(A15024,'Base Prueba'!A:D,4,),"NO REGISTRA")</f>
        <v>DOCENTE DE TIEMPO COMPLETO</v>
      </c>
      <c r="E15024" s="5" t="str">
        <f>IFERROR(VLOOKUP(A15024,'Base Prueba'!A:E,5,),"NO REGISTRA")</f>
        <v>UNIVERSITARIO EN TURISMO Y GASTRONOMIA</v>
      </c>
    </row>
    <row r="15025" spans="1:5" ht="15.75" x14ac:dyDescent="0.25">
      <c r="A15025" s="14">
        <v>1032487526</v>
      </c>
      <c r="B15025" s="2">
        <v>46146.51295960648</v>
      </c>
      <c r="C15025" s="3" t="str">
        <f>IFERROR(VLOOKUP(A15025,'Base Prueba'!A:C,3,),"NO REGISTRA")</f>
        <v>LAURA ANDREA MEZA MARTINEZ</v>
      </c>
      <c r="D15025" s="4" t="str">
        <f>IFERROR(VLOOKUP(A15025,'Base Prueba'!A:D,4,),"NO REGISTRA")</f>
        <v>DOCENTE DE MEDIO TIEMPO</v>
      </c>
      <c r="E15025" s="5" t="str">
        <f>IFERROR(VLOOKUP(A15025,'Base Prueba'!A:E,5,),"NO REGISTRA")</f>
        <v>TECNICO LABORAL AUXILIAR PRODUCCION GRAFICA</v>
      </c>
    </row>
    <row r="15026" spans="1:5" ht="15.75" x14ac:dyDescent="0.25">
      <c r="A15026" s="14">
        <v>52220354</v>
      </c>
      <c r="B15026" s="2">
        <v>46146.516756134261</v>
      </c>
      <c r="C15026" s="3" t="str">
        <f>IFERROR(VLOOKUP(A15026,'Base Prueba'!A:C,3,),"NO REGISTRA")</f>
        <v>ILSA BARAHONA POLO</v>
      </c>
      <c r="D15026" s="4" t="str">
        <f>IFERROR(VLOOKUP(A15026,'Base Prueba'!A:D,4,),"NO REGISTRA")</f>
        <v>AUXILIAR DE SERVICIOS</v>
      </c>
      <c r="E15026" s="5" t="str">
        <f>IFERROR(VLOOKUP(A15026,'Base Prueba'!A:E,5,),"NO REGISTRA")</f>
        <v>LOGISTICA Y SERVICIOS GENERALES</v>
      </c>
    </row>
    <row r="15027" spans="1:5" ht="15.75" x14ac:dyDescent="0.25">
      <c r="A15027" s="14">
        <v>51840480</v>
      </c>
      <c r="B15027" s="2">
        <v>46146.541205555557</v>
      </c>
      <c r="C15027" s="3" t="str">
        <f>IFERROR(VLOOKUP(A15027,'Base Prueba'!A:C,3,),"NO REGISTRA")</f>
        <v>OLGA GAVILAN BENAVIDES</v>
      </c>
      <c r="D15027" s="4" t="str">
        <f>IFERROR(VLOOKUP(A15027,'Base Prueba'!A:D,4,),"NO REGISTRA")</f>
        <v>AUXILIAR DE SERVICIOS</v>
      </c>
      <c r="E15027" s="5" t="str">
        <f>IFERROR(VLOOKUP(A15027,'Base Prueba'!A:E,5,),"NO REGISTRA")</f>
        <v>LOGISTICA Y SERVICIOS GENERALES</v>
      </c>
    </row>
    <row r="15028" spans="1:5" ht="15.75" x14ac:dyDescent="0.25">
      <c r="A15028" s="14">
        <v>52603556</v>
      </c>
      <c r="B15028" s="2">
        <v>46146.541635300928</v>
      </c>
      <c r="C15028" s="3" t="str">
        <f>IFERROR(VLOOKUP(A15028,'Base Prueba'!A:C,3,),"NO REGISTRA")</f>
        <v>MARISOL FARFAN QUIROGA</v>
      </c>
      <c r="D15028" s="4" t="str">
        <f>IFERROR(VLOOKUP(A15028,'Base Prueba'!A:D,4,),"NO REGISTRA")</f>
        <v>AUXILIAR DE SERVICIOS</v>
      </c>
      <c r="E15028" s="5" t="str">
        <f>IFERROR(VLOOKUP(A15028,'Base Prueba'!A:E,5,),"NO REGISTRA")</f>
        <v>LOGISTICA Y SERVICIOS GENERALES</v>
      </c>
    </row>
    <row r="15029" spans="1:5" ht="15.75" x14ac:dyDescent="0.25">
      <c r="A15029" s="14">
        <v>1033724599</v>
      </c>
      <c r="B15029" s="2">
        <v>46146.557787847225</v>
      </c>
      <c r="C15029" s="3" t="str">
        <f>IFERROR(VLOOKUP(A15029,'Base Prueba'!A:C,3,),"NO REGISTRA")</f>
        <v>LUZ MARIA RAMIREZ RODRIGUEZ</v>
      </c>
      <c r="D15029" s="4" t="str">
        <f>IFERROR(VLOOKUP(A15029,'Base Prueba'!A:D,4,),"NO REGISTRA")</f>
        <v>AUXILIAR DE SERVICIOS</v>
      </c>
      <c r="E15029" s="5" t="str">
        <f>IFERROR(VLOOKUP(A15029,'Base Prueba'!A:E,5,),"NO REGISTRA")</f>
        <v>LOGISTICA Y SERVICIOS GENERALES</v>
      </c>
    </row>
    <row r="15030" spans="1:5" ht="15.75" x14ac:dyDescent="0.25">
      <c r="A15030" s="14">
        <v>1022932726</v>
      </c>
      <c r="B15030" s="2">
        <v>46146.560098842594</v>
      </c>
      <c r="C15030" s="3" t="str">
        <f>IFERROR(VLOOKUP(A15030,'Base Prueba'!A:C,3,),"NO REGISTRA")</f>
        <v>ASTRID ALEJANDRA RODRIGUEZ VAQUIRO</v>
      </c>
      <c r="D15030" s="4" t="str">
        <f>IFERROR(VLOOKUP(A15030,'Base Prueba'!A:D,4,),"NO REGISTRA")</f>
        <v>DOCENTE DE TIEMPO COMPLETO</v>
      </c>
      <c r="E15030" s="5" t="str">
        <f>IFERROR(VLOOKUP(A15030,'Base Prueba'!A:E,5,),"NO REGISTRA")</f>
        <v>UNIVERSITARIO COMUNICACION SOCIAL</v>
      </c>
    </row>
    <row r="15031" spans="1:5" ht="15.75" x14ac:dyDescent="0.25">
      <c r="A15031" s="14">
        <v>52034349</v>
      </c>
      <c r="B15031" s="2">
        <v>46146.561154976851</v>
      </c>
      <c r="C15031" s="3" t="str">
        <f>IFERROR(VLOOKUP(A15031,'Base Prueba'!A:C,3,),"NO REGISTRA")</f>
        <v>DIDILMA BARRERA BAREÑO</v>
      </c>
      <c r="D15031" s="4" t="str">
        <f>IFERROR(VLOOKUP(A15031,'Base Prueba'!A:D,4,),"NO REGISTRA")</f>
        <v>AUXILIAR DE SERVICIOS</v>
      </c>
      <c r="E15031" s="5" t="str">
        <f>IFERROR(VLOOKUP(A15031,'Base Prueba'!A:E,5,),"NO REGISTRA")</f>
        <v>LOGISTICA Y SERVICIOS GENERALES</v>
      </c>
    </row>
    <row r="15032" spans="1:5" ht="15.75" x14ac:dyDescent="0.25">
      <c r="A15032" s="14">
        <v>1026252093</v>
      </c>
      <c r="B15032" s="2">
        <v>46146.568301620369</v>
      </c>
      <c r="C15032" s="3" t="str">
        <f>IFERROR(VLOOKUP(A15032,'Base Prueba'!A:C,3,),"NO REGISTRA")</f>
        <v>NADIA ROJAS MUÑOZ</v>
      </c>
      <c r="D15032" s="4" t="str">
        <f>IFERROR(VLOOKUP(A15032,'Base Prueba'!A:D,4,),"NO REGISTRA")</f>
        <v>DOCENTE DE TIEMPO COMPLETO</v>
      </c>
      <c r="E15032" s="5" t="str">
        <f>IFERROR(VLOOKUP(A15032,'Base Prueba'!A:E,5,),"NO REGISTRA")</f>
        <v>UNIVERSITARIO COMUNICACION SOCIAL</v>
      </c>
    </row>
    <row r="15033" spans="1:5" ht="15.75" x14ac:dyDescent="0.25">
      <c r="A15033" s="14">
        <v>1018482392</v>
      </c>
      <c r="B15033" s="2">
        <v>46146.56855300926</v>
      </c>
      <c r="C15033" s="3" t="str">
        <f>IFERROR(VLOOKUP(A15033,'Base Prueba'!A:C,3,),"NO REGISTRA")</f>
        <v>RAQUEL YANETH SANDOVAL FORERO</v>
      </c>
      <c r="D15033" s="4" t="str">
        <f>IFERROR(VLOOKUP(A15033,'Base Prueba'!A:D,4,),"NO REGISTRA")</f>
        <v>AUXILIAR DE RECURSOS ACADEMICOS</v>
      </c>
      <c r="E15033" s="5" t="str">
        <f>IFERROR(VLOOKUP(A15033,'Base Prueba'!A:E,5,),"NO REGISTRA")</f>
        <v>RECURSOS ACADEMICOS</v>
      </c>
    </row>
    <row r="15034" spans="1:5" ht="15.75" x14ac:dyDescent="0.25">
      <c r="A15034" s="14">
        <v>24175966</v>
      </c>
      <c r="B15034" s="2">
        <v>46146.583558333332</v>
      </c>
      <c r="C15034" s="3" t="str">
        <f>IFERROR(VLOOKUP(A15034,'Base Prueba'!A:C,3,),"NO REGISTRA")</f>
        <v>EUNICE MISE AYALA</v>
      </c>
      <c r="D15034" s="4" t="str">
        <f>IFERROR(VLOOKUP(A15034,'Base Prueba'!A:D,4,),"NO REGISTRA")</f>
        <v>AUXILIAR DE SERVICIOS</v>
      </c>
      <c r="E15034" s="5" t="str">
        <f>IFERROR(VLOOKUP(A15034,'Base Prueba'!A:E,5,),"NO REGISTRA")</f>
        <v>LOGISTICA Y SERVICIOS GENERALES</v>
      </c>
    </row>
    <row r="15035" spans="1:5" ht="15.75" x14ac:dyDescent="0.25">
      <c r="A15035" s="14">
        <v>52059516</v>
      </c>
      <c r="B15035" s="2">
        <v>46146.584122916669</v>
      </c>
      <c r="C15035" s="3" t="str">
        <f>IFERROR(VLOOKUP(A15035,'Base Prueba'!A:C,3,),"NO REGISTRA")</f>
        <v>YANETT AFANADOR AGUILAR</v>
      </c>
      <c r="D15035" s="4" t="str">
        <f>IFERROR(VLOOKUP(A15035,'Base Prueba'!A:D,4,),"NO REGISTRA")</f>
        <v>AUXILIAR DE SERVICIOS</v>
      </c>
      <c r="E15035" s="5" t="str">
        <f>IFERROR(VLOOKUP(A15035,'Base Prueba'!A:E,5,),"NO REGISTRA")</f>
        <v>LOGISTICA Y SERVICIOS GENERALES</v>
      </c>
    </row>
    <row r="15036" spans="1:5" ht="15.75" x14ac:dyDescent="0.25">
      <c r="A15036" s="14">
        <v>52290503</v>
      </c>
      <c r="B15036" s="2">
        <v>46146.587092939815</v>
      </c>
      <c r="C15036" s="3" t="str">
        <f>IFERROR(VLOOKUP(A15036,'Base Prueba'!A:C,3,),"NO REGISTRA")</f>
        <v>MARIA IDALIA RODRIGUEZ GONZALEZ</v>
      </c>
      <c r="D15036" s="4" t="str">
        <f>IFERROR(VLOOKUP(A15036,'Base Prueba'!A:D,4,),"NO REGISTRA")</f>
        <v>AUXILIAR DE SERVICIOS</v>
      </c>
      <c r="E15036" s="5" t="str">
        <f>IFERROR(VLOOKUP(A15036,'Base Prueba'!A:E,5,),"NO REGISTRA")</f>
        <v>LOGISTICA Y SERVICIOS GENERALES</v>
      </c>
    </row>
    <row r="15037" spans="1:5" ht="15.75" x14ac:dyDescent="0.25">
      <c r="A15037" s="14">
        <v>1032498759</v>
      </c>
      <c r="B15037" s="2">
        <v>46146.588982407404</v>
      </c>
      <c r="C15037" s="3" t="str">
        <f>IFERROR(VLOOKUP(A15037,'Base Prueba'!A:C,3,),"NO REGISTRA")</f>
        <v>ANDREA CATALINA GAVIRIA TORRES</v>
      </c>
      <c r="D15037" s="4" t="str">
        <f>IFERROR(VLOOKUP(A15037,'Base Prueba'!A:D,4,),"NO REGISTRA")</f>
        <v>AUXILIAR DE RECURSOS AUDIOVISUALES</v>
      </c>
      <c r="E15037" s="5" t="str">
        <f>IFERROR(VLOOKUP(A15037,'Base Prueba'!A:E,5,),"NO REGISTRA")</f>
        <v>OFICINA DE AUDIOVISUALES</v>
      </c>
    </row>
    <row r="15038" spans="1:5" ht="15.75" x14ac:dyDescent="0.25">
      <c r="A15038" s="14">
        <v>1019125710</v>
      </c>
      <c r="B15038" s="2">
        <v>46146.589750694446</v>
      </c>
      <c r="C15038" s="3" t="str">
        <f>IFERROR(VLOOKUP(A15038,'Base Prueba'!A:C,3,),"NO REGISTRA")</f>
        <v>HECTOR FELIPE PRIETO GOMEZ</v>
      </c>
      <c r="D15038" s="4" t="str">
        <f>IFERROR(VLOOKUP(A15038,'Base Prueba'!A:D,4,),"NO REGISTRA")</f>
        <v>LIDER DE RECURSOS AUDIOVISUALES</v>
      </c>
      <c r="E15038" s="5" t="str">
        <f>IFERROR(VLOOKUP(A15038,'Base Prueba'!A:E,5,),"NO REGISTRA")</f>
        <v>OFICINA DE AUDIOVISUALES</v>
      </c>
    </row>
    <row r="15039" spans="1:5" ht="15.75" x14ac:dyDescent="0.25">
      <c r="A15039" s="14">
        <v>52885874</v>
      </c>
      <c r="B15039" s="2">
        <v>46146.592971759259</v>
      </c>
      <c r="C15039" s="3" t="str">
        <f>IFERROR(VLOOKUP(A15039,'Base Prueba'!A:C,3,),"NO REGISTRA")</f>
        <v>MARIBEL CAYCEDO</v>
      </c>
      <c r="D15039" s="4" t="str">
        <f>IFERROR(VLOOKUP(A15039,'Base Prueba'!A:D,4,),"NO REGISTRA")</f>
        <v>AUXILIAR DE SERVICIOS</v>
      </c>
      <c r="E15039" s="5" t="str">
        <f>IFERROR(VLOOKUP(A15039,'Base Prueba'!A:E,5,),"NO REGISTRA")</f>
        <v>LOGISTICA Y SERVICIOS GENERALES</v>
      </c>
    </row>
    <row r="15040" spans="1:5" ht="15.75" x14ac:dyDescent="0.25">
      <c r="A15040" s="14">
        <v>79313678</v>
      </c>
      <c r="B15040" s="2">
        <v>46146.594253587966</v>
      </c>
      <c r="C15040" s="3" t="str">
        <f>IFERROR(VLOOKUP(A15040,'Base Prueba'!A:C,3,),"NO REGISTRA")</f>
        <v>MARCO VINICIO RAMIREZ PEREIRA</v>
      </c>
      <c r="D15040" s="4" t="str">
        <f>IFERROR(VLOOKUP(A15040,'Base Prueba'!A:D,4,),"NO REGISTRA")</f>
        <v>TECNICO EN MANTENIMIENTO DE RECURSOS ACADEMICOS</v>
      </c>
      <c r="E15040" s="5" t="str">
        <f>IFERROR(VLOOKUP(A15040,'Base Prueba'!A:E,5,),"NO REGISTRA")</f>
        <v>RECURSOS ACADEMICOS</v>
      </c>
    </row>
    <row r="15041" spans="1:5" ht="15.75" x14ac:dyDescent="0.25">
      <c r="A15041" s="14">
        <v>80189815</v>
      </c>
      <c r="B15041" s="2">
        <v>46146.599166203705</v>
      </c>
      <c r="C15041" s="3" t="str">
        <f>IFERROR(VLOOKUP(A15041,'Base Prueba'!A:C,3,),"NO REGISTRA")</f>
        <v>JUAN MANUEL DIAZ SOSA</v>
      </c>
      <c r="D15041" s="4" t="str">
        <f>IFERROR(VLOOKUP(A15041,'Base Prueba'!A:D,4,),"NO REGISTRA")</f>
        <v>AUXILIAR DE RECURSOS AUDIOVISUALES</v>
      </c>
      <c r="E15041" s="5" t="str">
        <f>IFERROR(VLOOKUP(A15041,'Base Prueba'!A:E,5,),"NO REGISTRA")</f>
        <v>OFICINA DE AUDIOVISUALES</v>
      </c>
    </row>
    <row r="15042" spans="1:5" ht="15.75" x14ac:dyDescent="0.25">
      <c r="A15042" s="14">
        <v>80812084</v>
      </c>
      <c r="B15042" s="2">
        <v>46146.606703703706</v>
      </c>
      <c r="C15042" s="3" t="str">
        <f>IFERROR(VLOOKUP(A15042,'Base Prueba'!A:C,3,),"NO REGISTRA")</f>
        <v>LUIS HELI RUIZ GUTIERREZ</v>
      </c>
      <c r="D15042" s="4" t="str">
        <f>IFERROR(VLOOKUP(A15042,'Base Prueba'!A:D,4,),"NO REGISTRA")</f>
        <v>AUXILIAR DE SERVICIOS  GENERALES</v>
      </c>
      <c r="E15042" s="5" t="str">
        <f>IFERROR(VLOOKUP(A15042,'Base Prueba'!A:E,5,),"NO REGISTRA")</f>
        <v>LOGISTICA Y SERVICIOS GENERALES</v>
      </c>
    </row>
    <row r="15043" spans="1:5" ht="15.75" x14ac:dyDescent="0.25">
      <c r="A15043" s="14">
        <v>80211886</v>
      </c>
      <c r="B15043" s="2">
        <v>46146.617854861113</v>
      </c>
      <c r="C15043" s="3" t="str">
        <f>IFERROR(VLOOKUP(A15043,'Base Prueba'!A:C,3,),"NO REGISTRA")</f>
        <v>EDWIN GIOVANNY QUIMBAY HIDALGO</v>
      </c>
      <c r="D15043" s="4" t="str">
        <f>IFERROR(VLOOKUP(A15043,'Base Prueba'!A:D,4,),"NO REGISTRA")</f>
        <v>LIDER DE RECURSOS ACADEMICOS</v>
      </c>
      <c r="E15043" s="5" t="str">
        <f>IFERROR(VLOOKUP(A15043,'Base Prueba'!A:E,5,),"NO REGISTRA")</f>
        <v>RECURSOS ACADEMICOS</v>
      </c>
    </row>
    <row r="15044" spans="1:5" ht="15.75" x14ac:dyDescent="0.25">
      <c r="A15044" s="14">
        <v>79942078</v>
      </c>
      <c r="B15044" s="2">
        <v>46146.623404050923</v>
      </c>
      <c r="C15044" s="3" t="str">
        <f>IFERROR(VLOOKUP(A15044,'Base Prueba'!A:C,3,),"NO REGISTRA")</f>
        <v>JORGE MARIO ORJUELA MARQUEZ</v>
      </c>
      <c r="D15044" s="4" t="str">
        <f>IFERROR(VLOOKUP(A15044,'Base Prueba'!A:D,4,),"NO REGISTRA")</f>
        <v>DOCENTE DE TIEMPO COMPLETO</v>
      </c>
      <c r="E15044" s="5" t="str">
        <f>IFERROR(VLOOKUP(A15044,'Base Prueba'!A:E,5,),"NO REGISTRA")</f>
        <v>UNIVERSITARIO ADMINISTRACION DE EMPRESAS</v>
      </c>
    </row>
    <row r="15045" spans="1:5" ht="15.75" x14ac:dyDescent="0.25">
      <c r="A15045" s="14">
        <v>1000283508</v>
      </c>
      <c r="B15045" s="2">
        <v>46146.628975115738</v>
      </c>
      <c r="C15045" s="3" t="str">
        <f>IFERROR(VLOOKUP(A15045,'Base Prueba'!A:C,3,),"NO REGISTRA")</f>
        <v>SARA VALENTINA CHACON ZAPATA</v>
      </c>
      <c r="D15045" s="4" t="str">
        <f>IFERROR(VLOOKUP(A15045,'Base Prueba'!A:D,4,),"NO REGISTRA")</f>
        <v>AUXILIAR DE RECURSOS AUDIOVISUALES</v>
      </c>
      <c r="E15045" s="5" t="str">
        <f>IFERROR(VLOOKUP(A15045,'Base Prueba'!A:E,5,),"NO REGISTRA")</f>
        <v>OFICINA DE AUDIOVISUALES</v>
      </c>
    </row>
    <row r="15046" spans="1:5" ht="15.75" x14ac:dyDescent="0.25">
      <c r="A15046" s="14">
        <v>1023866246</v>
      </c>
      <c r="B15046" s="2">
        <v>46146.661743518518</v>
      </c>
      <c r="C15046" s="3" t="str">
        <f>IFERROR(VLOOKUP(A15046,'Base Prueba'!A:C,3,),"NO REGISTRA")</f>
        <v>JENNY PAOLA PAEZ POSSE</v>
      </c>
      <c r="D15046" s="4" t="str">
        <f>IFERROR(VLOOKUP(A15046,'Base Prueba'!A:D,4,),"NO REGISTRA")</f>
        <v>DOCENTE DE TIEMPO COMPLETO</v>
      </c>
      <c r="E15046" s="5" t="str">
        <f>IFERROR(VLOOKUP(A15046,'Base Prueba'!A:E,5,),"NO REGISTRA")</f>
        <v>CIENCIAS DE LA INFORMACION Y BIBLIOTECOLOGIA</v>
      </c>
    </row>
    <row r="15047" spans="1:5" ht="15.75" x14ac:dyDescent="0.25">
      <c r="A15047" s="14">
        <v>1005927138</v>
      </c>
      <c r="B15047" s="2">
        <v>46146.667004861112</v>
      </c>
      <c r="C15047" s="3" t="str">
        <f>IFERROR(VLOOKUP(A15047,'Base Prueba'!A:C,3,),"NO REGISTRA")</f>
        <v>MARLON YEINER MEJIA ACOSTA</v>
      </c>
      <c r="D15047" s="4" t="str">
        <f>IFERROR(VLOOKUP(A15047,'Base Prueba'!A:D,4,),"NO REGISTRA")</f>
        <v>AUXILIAR  DE MANTENIMIENTO</v>
      </c>
      <c r="E15047" s="5" t="str">
        <f>IFERROR(VLOOKUP(A15047,'Base Prueba'!A:E,5,),"NO REGISTRA")</f>
        <v>LOGISTICA Y SERVICIOS GENERALES</v>
      </c>
    </row>
    <row r="15048" spans="1:5" ht="15.75" x14ac:dyDescent="0.25">
      <c r="A15048" s="14">
        <v>1023880617</v>
      </c>
      <c r="B15048" s="2">
        <v>46146.667528240738</v>
      </c>
      <c r="C15048" s="3" t="str">
        <f>IFERROR(VLOOKUP(A15048,'Base Prueba'!A:C,3,),"NO REGISTRA")</f>
        <v>BYRON YESID PARRA DIAZ</v>
      </c>
      <c r="D15048" s="4" t="str">
        <f>IFERROR(VLOOKUP(A15048,'Base Prueba'!A:D,4,),"NO REGISTRA")</f>
        <v>AUXILIAR  DE MANTENIMIENTO</v>
      </c>
      <c r="E15048" s="5" t="str">
        <f>IFERROR(VLOOKUP(A15048,'Base Prueba'!A:E,5,),"NO REGISTRA")</f>
        <v>LOGISTICA Y SERVICIOS GENERALES</v>
      </c>
    </row>
    <row r="15049" spans="1:5" ht="15.75" x14ac:dyDescent="0.25">
      <c r="A15049" s="14">
        <v>1090495027</v>
      </c>
      <c r="B15049" s="2">
        <v>46146.667597337961</v>
      </c>
      <c r="C15049" s="3" t="str">
        <f>IFERROR(VLOOKUP(A15049,'Base Prueba'!A:C,3,),"NO REGISTRA")</f>
        <v>JHOBANY ALBERTO VACA LARGO</v>
      </c>
      <c r="D15049" s="4" t="str">
        <f>IFERROR(VLOOKUP(A15049,'Base Prueba'!A:D,4,),"NO REGISTRA")</f>
        <v>ENTRENADOR DEL CENTRO DE ALTURAS</v>
      </c>
      <c r="E15049" s="5" t="str">
        <f>IFERROR(VLOOKUP(A15049,'Base Prueba'!A:E,5,),"NO REGISTRA")</f>
        <v>OFICINA DE PLANEACION Y GESTION DE LA CALIDAD</v>
      </c>
    </row>
    <row r="15050" spans="1:5" ht="15.75" x14ac:dyDescent="0.25">
      <c r="A15050" s="14">
        <v>79667746</v>
      </c>
      <c r="B15050" s="2">
        <v>46146.667705439817</v>
      </c>
      <c r="C15050" s="3" t="str">
        <f>IFERROR(VLOOKUP(A15050,'Base Prueba'!A:C,3,),"NO REGISTRA")</f>
        <v>JOHN JAIRO SUAREZ PINZON</v>
      </c>
      <c r="D15050" s="4" t="str">
        <f>IFERROR(VLOOKUP(A15050,'Base Prueba'!A:D,4,),"NO REGISTRA")</f>
        <v>AUXILIAR ELECTRICO</v>
      </c>
      <c r="E15050" s="5" t="str">
        <f>IFERROR(VLOOKUP(A15050,'Base Prueba'!A:E,5,),"NO REGISTRA")</f>
        <v>LOGISTICA Y SERVICIOS GENERALES</v>
      </c>
    </row>
    <row r="15051" spans="1:5" ht="15.75" x14ac:dyDescent="0.25">
      <c r="A15051" s="14">
        <v>7563945</v>
      </c>
      <c r="B15051" s="2">
        <v>46146.667874652776</v>
      </c>
      <c r="C15051" s="3" t="str">
        <f>IFERROR(VLOOKUP(A15051,'Base Prueba'!A:C,3,),"NO REGISTRA")</f>
        <v>NESTOR FABIO OSPINA RIVERA</v>
      </c>
      <c r="D15051" s="4" t="str">
        <f>IFERROR(VLOOKUP(A15051,'Base Prueba'!A:D,4,),"NO REGISTRA")</f>
        <v>AUXILIAR  DE MANTENIMIENTO</v>
      </c>
      <c r="E15051" s="5" t="str">
        <f>IFERROR(VLOOKUP(A15051,'Base Prueba'!A:E,5,),"NO REGISTRA")</f>
        <v>LOGISTICA Y SERVICIOS GENERALES</v>
      </c>
    </row>
    <row r="15052" spans="1:5" ht="15.75" x14ac:dyDescent="0.25">
      <c r="A15052" s="14">
        <v>1193376686</v>
      </c>
      <c r="B15052" s="2">
        <v>46146.66795185185</v>
      </c>
      <c r="C15052" s="3" t="str">
        <f>IFERROR(VLOOKUP(A15052,'Base Prueba'!A:C,3,),"NO REGISTRA")</f>
        <v>STEVEN FERNANDO CORRECHA PERDOMO</v>
      </c>
      <c r="D15052" s="4" t="str">
        <f>IFERROR(VLOOKUP(A15052,'Base Prueba'!A:D,4,),"NO REGISTRA")</f>
        <v>AUXILIAR  DE MANTENIMIENTO</v>
      </c>
      <c r="E15052" s="5" t="str">
        <f>IFERROR(VLOOKUP(A15052,'Base Prueba'!A:E,5,),"NO REGISTRA")</f>
        <v>LOGISTICA Y SERVICIOS GENERALES</v>
      </c>
    </row>
    <row r="15053" spans="1:5" ht="15.75" x14ac:dyDescent="0.25">
      <c r="A15053" s="14">
        <v>79043674</v>
      </c>
      <c r="B15053" s="2">
        <v>46146.668274768519</v>
      </c>
      <c r="C15053" s="3" t="str">
        <f>IFERROR(VLOOKUP(A15053,'Base Prueba'!A:C,3,),"NO REGISTRA")</f>
        <v>PEDRO ANTONIO ACERO</v>
      </c>
      <c r="D15053" s="4" t="str">
        <f>IFERROR(VLOOKUP(A15053,'Base Prueba'!A:D,4,),"NO REGISTRA")</f>
        <v>SUPERVISOR DE SERVICIOS</v>
      </c>
      <c r="E15053" s="5" t="str">
        <f>IFERROR(VLOOKUP(A15053,'Base Prueba'!A:E,5,),"NO REGISTRA")</f>
        <v>LOGISTICA Y SERVICIOS GENERALES</v>
      </c>
    </row>
    <row r="15054" spans="1:5" ht="15.75" x14ac:dyDescent="0.25">
      <c r="A15054" s="14">
        <v>19488606</v>
      </c>
      <c r="B15054" s="2">
        <v>46146.668472916666</v>
      </c>
      <c r="C15054" s="3" t="str">
        <f>IFERROR(VLOOKUP(A15054,'Base Prueba'!A:C,3,),"NO REGISTRA")</f>
        <v>ARISTARCO LOPEZ TALERO</v>
      </c>
      <c r="D15054" s="4" t="str">
        <f>IFERROR(VLOOKUP(A15054,'Base Prueba'!A:D,4,),"NO REGISTRA")</f>
        <v>OFICIAL DE MANTENIMIENTO</v>
      </c>
      <c r="E15054" s="5" t="str">
        <f>IFERROR(VLOOKUP(A15054,'Base Prueba'!A:E,5,),"NO REGISTRA")</f>
        <v>LOGISTICA Y SERVICIOS GENERALES</v>
      </c>
    </row>
    <row r="15055" spans="1:5" ht="15.75" x14ac:dyDescent="0.25">
      <c r="A15055" s="14">
        <v>72223001</v>
      </c>
      <c r="B15055" s="2">
        <v>46146.671393750003</v>
      </c>
      <c r="C15055" s="3" t="str">
        <f>IFERROR(VLOOKUP(A15055,'Base Prueba'!A:C,3,),"NO REGISTRA")</f>
        <v>JOSE AGUSTIN BLANCO MEJIA</v>
      </c>
      <c r="D15055" s="4" t="str">
        <f>IFERROR(VLOOKUP(A15055,'Base Prueba'!A:D,4,),"NO REGISTRA")</f>
        <v>ENTRENADOR DEL CENTRO DE ALTURAS</v>
      </c>
      <c r="E15055" s="5" t="str">
        <f>IFERROR(VLOOKUP(A15055,'Base Prueba'!A:E,5,),"NO REGISTRA")</f>
        <v>OFICINA DE PLANEACION Y GESTION DE LA CALIDAD</v>
      </c>
    </row>
    <row r="15056" spans="1:5" ht="15.75" x14ac:dyDescent="0.25">
      <c r="A15056" s="14">
        <v>1105681275</v>
      </c>
      <c r="B15056" s="2">
        <v>46146.672158564812</v>
      </c>
      <c r="C15056" s="3" t="str">
        <f>IFERROR(VLOOKUP(A15056,'Base Prueba'!A:C,3,),"NO REGISTRA")</f>
        <v>VICTORIA GUTIERREZ BARRIOS</v>
      </c>
      <c r="D15056" s="4" t="str">
        <f>IFERROR(VLOOKUP(A15056,'Base Prueba'!A:D,4,),"NO REGISTRA")</f>
        <v>AUXILIAR DE SERVICIOS</v>
      </c>
      <c r="E15056" s="5" t="str">
        <f>IFERROR(VLOOKUP(A15056,'Base Prueba'!A:E,5,),"NO REGISTRA")</f>
        <v>LOGISTICA Y SERVICIOS GENERALES</v>
      </c>
    </row>
    <row r="15057" spans="1:5" ht="15.75" x14ac:dyDescent="0.25">
      <c r="A15057" s="14">
        <v>1000692621</v>
      </c>
      <c r="B15057" s="2">
        <v>46146.672469097219</v>
      </c>
      <c r="C15057" s="3" t="str">
        <f>IFERROR(VLOOKUP(A15057,'Base Prueba'!A:C,3,),"NO REGISTRA")</f>
        <v>ANGIE KATERINE SALAMANCA PEÑUELA</v>
      </c>
      <c r="D15057" s="4" t="str">
        <f>IFERROR(VLOOKUP(A15057,'Base Prueba'!A:D,4,),"NO REGISTRA")</f>
        <v>ASISTENTE ADMINISTRATIVA CEA</v>
      </c>
      <c r="E15057" s="5" t="str">
        <f>IFERROR(VLOOKUP(A15057,'Base Prueba'!A:E,5,),"NO REGISTRA")</f>
        <v>OFICINA DE PLANEACION Y GESTION DE LA CALIDAD</v>
      </c>
    </row>
    <row r="15058" spans="1:5" ht="15.75" x14ac:dyDescent="0.25">
      <c r="A15058" s="14">
        <v>63478515</v>
      </c>
      <c r="B15058" s="2">
        <v>46146.702085763885</v>
      </c>
      <c r="C15058" s="3" t="str">
        <f>IFERROR(VLOOKUP(A15058,'Base Prueba'!A:C,3,),"NO REGISTRA")</f>
        <v>SANDRA XIMENA RIOS PINTO</v>
      </c>
      <c r="D15058" s="4" t="str">
        <f>IFERROR(VLOOKUP(A15058,'Base Prueba'!A:D,4,),"NO REGISTRA")</f>
        <v>DOCENTE DE MEDIO TIEMPO</v>
      </c>
      <c r="E15058" s="5" t="str">
        <f>IFERROR(VLOOKUP(A15058,'Base Prueba'!A:E,5,),"NO REGISTRA")</f>
        <v>TECNOLOGIA EN ADMINISTRACION DEL TALENTO HUMANO</v>
      </c>
    </row>
    <row r="15059" spans="1:5" ht="15.75" x14ac:dyDescent="0.25">
      <c r="A15059" s="14">
        <v>79704152</v>
      </c>
      <c r="B15059" s="2">
        <v>46146.704995138891</v>
      </c>
      <c r="C15059" s="3" t="str">
        <f>IFERROR(VLOOKUP(A15059,'Base Prueba'!A:C,3,),"NO REGISTRA")</f>
        <v>FABIO ORLANDO MONTENEGRO RIAÑO</v>
      </c>
      <c r="D15059" s="4" t="str">
        <f>IFERROR(VLOOKUP(A15059,'Base Prueba'!A:D,4,),"NO REGISTRA")</f>
        <v>AUXILIAR RECURSOS ACADÉMICOS</v>
      </c>
      <c r="E15059" s="5" t="str">
        <f>IFERROR(VLOOKUP(A15059,'Base Prueba'!A:E,5,),"NO REGISTRA")</f>
        <v>OFICINA DE AUDIOVISUALES</v>
      </c>
    </row>
    <row r="15060" spans="1:5" ht="15.75" x14ac:dyDescent="0.25">
      <c r="A15060" s="14">
        <v>79211001</v>
      </c>
      <c r="B15060" s="2">
        <v>46146.708935532406</v>
      </c>
      <c r="C15060" s="3" t="str">
        <f>IFERROR(VLOOKUP(A15060,'Base Prueba'!A:C,3,),"NO REGISTRA")</f>
        <v>EDISON MONSALVE CUARTAS</v>
      </c>
      <c r="D15060" s="4" t="str">
        <f>IFERROR(VLOOKUP(A15060,'Base Prueba'!A:D,4,),"NO REGISTRA")</f>
        <v>DOCENTE DE TIEMPO COMPLETO</v>
      </c>
      <c r="E15060" s="5" t="str">
        <f>IFERROR(VLOOKUP(A15060,'Base Prueba'!A:E,5,),"NO REGISTRA")</f>
        <v>PROFESIONAL EN INGENIERIA MULTIMEDIA</v>
      </c>
    </row>
    <row r="15061" spans="1:5" ht="15.75" x14ac:dyDescent="0.25">
      <c r="A15061" s="14">
        <v>1000216787</v>
      </c>
      <c r="B15061" s="2">
        <v>46146.71408125</v>
      </c>
      <c r="C15061" s="3" t="str">
        <f>IFERROR(VLOOKUP(A15061,'Base Prueba'!A:C,3,),"NO REGISTRA")</f>
        <v>LAURA CAMILA SANCHEZ MARTINEZ</v>
      </c>
      <c r="D15061" s="4" t="str">
        <f>IFERROR(VLOOKUP(A15061,'Base Prueba'!A:D,4,),"NO REGISTRA")</f>
        <v>SECRETARIA ACADEMICA - ADMINISTRATIVA DE FACULTAD</v>
      </c>
      <c r="E15061" s="5" t="str">
        <f>IFERROR(VLOOKUP(A15061,'Base Prueba'!A:E,5,),"NO REGISTRA")</f>
        <v>FACULTAD DE INGENIERIA Y TECNOLOGIA DE LA INFORMACION</v>
      </c>
    </row>
    <row r="15062" spans="1:5" ht="15.75" x14ac:dyDescent="0.25">
      <c r="A15062" s="14">
        <v>79433573</v>
      </c>
      <c r="B15062" s="2">
        <v>46146.717215972225</v>
      </c>
      <c r="C15062" s="3" t="str">
        <f>IFERROR(VLOOKUP(A15062,'Base Prueba'!A:C,3,),"NO REGISTRA")</f>
        <v>NELSON GUILLERMO GARCIA GAITAN</v>
      </c>
      <c r="D15062" s="4" t="str">
        <f>IFERROR(VLOOKUP(A15062,'Base Prueba'!A:D,4,),"NO REGISTRA")</f>
        <v>DOCENTE DE TIEMPO COMPLETO</v>
      </c>
      <c r="E15062" s="5" t="str">
        <f>IFERROR(VLOOKUP(A15062,'Base Prueba'!A:E,5,),"NO REGISTRA")</f>
        <v>UNIVERSITARIO COMUNICACION SOCIAL</v>
      </c>
    </row>
    <row r="15063" spans="1:5" ht="15.75" x14ac:dyDescent="0.25">
      <c r="A15063" s="14">
        <v>79484197</v>
      </c>
      <c r="B15063" s="2">
        <v>46146.717379050926</v>
      </c>
      <c r="C15063" s="3" t="str">
        <f>IFERROR(VLOOKUP(A15063,'Base Prueba'!A:C,3,),"NO REGISTRA")</f>
        <v>JOHN DANIEL GUTIERREZ BOADA</v>
      </c>
      <c r="D15063" s="4" t="str">
        <f>IFERROR(VLOOKUP(A15063,'Base Prueba'!A:D,4,),"NO REGISTRA")</f>
        <v>DOCENTE DE MEDIO TIEMPO</v>
      </c>
      <c r="E15063" s="5" t="str">
        <f>IFERROR(VLOOKUP(A15063,'Base Prueba'!A:E,5,),"NO REGISTRA")</f>
        <v>UNIVERSITARIO COMUNICACION SOCIAL</v>
      </c>
    </row>
    <row r="15064" spans="1:5" ht="15.75" x14ac:dyDescent="0.25">
      <c r="A15064" s="14">
        <v>19459733</v>
      </c>
      <c r="B15064" s="2">
        <v>46146.718543634262</v>
      </c>
      <c r="C15064" s="3" t="str">
        <f>IFERROR(VLOOKUP(A15064,'Base Prueba'!A:C,3,),"NO REGISTRA")</f>
        <v>EDGAR ALBERTO CAICEDO VELASCO</v>
      </c>
      <c r="D15064" s="4" t="str">
        <f>IFERROR(VLOOKUP(A15064,'Base Prueba'!A:D,4,),"NO REGISTRA")</f>
        <v>DOCENTE DE MEDIO TIEMPO</v>
      </c>
      <c r="E15064" s="5" t="str">
        <f>IFERROR(VLOOKUP(A15064,'Base Prueba'!A:E,5,),"NO REGISTRA")</f>
        <v>TECNOLOGIA EN SEGURIDAD Y SALUD EN EL TRABAJO</v>
      </c>
    </row>
    <row r="15065" spans="1:5" ht="15.75" x14ac:dyDescent="0.25">
      <c r="A15065" s="14">
        <v>79301557</v>
      </c>
      <c r="B15065" s="2">
        <v>46146.721531944444</v>
      </c>
      <c r="C15065" s="3" t="str">
        <f>IFERROR(VLOOKUP(A15065,'Base Prueba'!A:C,3,),"NO REGISTRA")</f>
        <v>NESTOR ALEJANDRO PINZON LOPEZ</v>
      </c>
      <c r="D15065" s="4" t="str">
        <f>IFERROR(VLOOKUP(A15065,'Base Prueba'!A:D,4,),"NO REGISTRA")</f>
        <v>DOCENTE DE TIEMPO COMPLETO</v>
      </c>
      <c r="E15065" s="5" t="str">
        <f>IFERROR(VLOOKUP(A15065,'Base Prueba'!A:E,5,),"NO REGISTRA")</f>
        <v>PROFESIONAL EN INGENIERIA MULTIMEDIA</v>
      </c>
    </row>
    <row r="15066" spans="1:5" ht="15.75" x14ac:dyDescent="0.25">
      <c r="A15066" s="14">
        <v>1025322754</v>
      </c>
      <c r="B15066" s="2">
        <v>46146.723465856485</v>
      </c>
      <c r="C15066" s="3" t="str">
        <f>IFERROR(VLOOKUP(A15066,'Base Prueba'!A:C,3,),"NO REGISTRA")</f>
        <v>ALISON YULIANA BEJARANO RUIZ</v>
      </c>
      <c r="D15066" s="4" t="str">
        <f>IFERROR(VLOOKUP(A15066,'Base Prueba'!A:D,4,),"NO REGISTRA")</f>
        <v>AUXILIAR DE SISTEMAS</v>
      </c>
      <c r="E15066" s="5" t="str">
        <f>IFERROR(VLOOKUP(A15066,'Base Prueba'!A:E,5,),"NO REGISTRA")</f>
        <v>DEPARTAMENTO DE INFORMATICA Y TECNOLOGIA</v>
      </c>
    </row>
    <row r="15067" spans="1:5" ht="15.75" x14ac:dyDescent="0.25">
      <c r="A15067" s="14">
        <v>52976228</v>
      </c>
      <c r="B15067" s="2">
        <v>46146.725176041669</v>
      </c>
      <c r="C15067" s="3" t="str">
        <f>IFERROR(VLOOKUP(A15067,'Base Prueba'!A:C,3,),"NO REGISTRA")</f>
        <v>ANDREA IBAÑEZ CASTRO</v>
      </c>
      <c r="D15067" s="4" t="str">
        <f>IFERROR(VLOOKUP(A15067,'Base Prueba'!A:D,4,),"NO REGISTRA")</f>
        <v>DOCENTE DE TIEMPO COMPLETO</v>
      </c>
      <c r="E15067" s="5" t="str">
        <f>IFERROR(VLOOKUP(A15067,'Base Prueba'!A:E,5,),"NO REGISTRA")</f>
        <v>UNIDAD DE IDIOMAS</v>
      </c>
    </row>
    <row r="15068" spans="1:5" ht="15.75" x14ac:dyDescent="0.25">
      <c r="A15068" s="14">
        <v>80843387</v>
      </c>
      <c r="B15068" s="2">
        <v>46146.728838888892</v>
      </c>
      <c r="C15068" s="3" t="str">
        <f>IFERROR(VLOOKUP(A15068,'Base Prueba'!A:C,3,),"NO REGISTRA")</f>
        <v>ESTEBAN ADOLFO QUESADA SALAZAR</v>
      </c>
      <c r="D15068" s="4" t="str">
        <f>IFERROR(VLOOKUP(A15068,'Base Prueba'!A:D,4,),"NO REGISTRA")</f>
        <v>DOCENTE DE TIEMPO COMPLETO</v>
      </c>
      <c r="E15068" s="5" t="str">
        <f>IFERROR(VLOOKUP(A15068,'Base Prueba'!A:E,5,),"NO REGISTRA")</f>
        <v>UNIVERSITARIO COMUNICACION SOCIAL</v>
      </c>
    </row>
    <row r="15069" spans="1:5" ht="15.75" x14ac:dyDescent="0.25">
      <c r="A15069" s="14">
        <v>79792838</v>
      </c>
      <c r="B15069" s="2">
        <v>46146.733596759259</v>
      </c>
      <c r="C15069" s="3" t="str">
        <f>IFERROR(VLOOKUP(A15069,'Base Prueba'!A:C,3,),"NO REGISTRA")</f>
        <v>CARLOS STEAVE DAVILA MENESES</v>
      </c>
      <c r="D15069" s="4" t="str">
        <f>IFERROR(VLOOKUP(A15069,'Base Prueba'!A:D,4,),"NO REGISTRA")</f>
        <v>DOCENTE DE MEDIO TIEMPO</v>
      </c>
      <c r="E15069" s="5" t="str">
        <f>IFERROR(VLOOKUP(A15069,'Base Prueba'!A:E,5,),"NO REGISTRA")</f>
        <v>UNIDAD DE IDIOMAS</v>
      </c>
    </row>
    <row r="15070" spans="1:5" ht="15.75" x14ac:dyDescent="0.25">
      <c r="A15070" s="14">
        <v>8715040</v>
      </c>
      <c r="B15070" s="2">
        <v>46146.743360763889</v>
      </c>
      <c r="C15070" s="3" t="str">
        <f>IFERROR(VLOOKUP(A15070,'Base Prueba'!A:C,3,),"NO REGISTRA")</f>
        <v>DACARTH RAFAEL SARMIENTO PORTO</v>
      </c>
      <c r="D15070" s="4" t="str">
        <f>IFERROR(VLOOKUP(A15070,'Base Prueba'!A:D,4,),"NO REGISTRA")</f>
        <v>DOCENTE DE TIEMPO COMPLETO</v>
      </c>
      <c r="E15070" s="5" t="str">
        <f>IFERROR(VLOOKUP(A15070,'Base Prueba'!A:E,5,),"NO REGISTRA")</f>
        <v>INGENIERIA DE SOFTWARE</v>
      </c>
    </row>
    <row r="15071" spans="1:5" ht="15.75" x14ac:dyDescent="0.25">
      <c r="A15071" s="14">
        <v>1024529015</v>
      </c>
      <c r="B15071" s="2">
        <v>46146.750109143519</v>
      </c>
      <c r="C15071" s="3" t="str">
        <f>IFERROR(VLOOKUP(A15071,'Base Prueba'!A:C,3,),"NO REGISTRA")</f>
        <v>EDGAR JAVIER CUERVO RINCON</v>
      </c>
      <c r="D15071" s="4" t="str">
        <f>IFERROR(VLOOKUP(A15071,'Base Prueba'!A:D,4,),"NO REGISTRA")</f>
        <v>DOCENTE DE MEDIO TIEMPO</v>
      </c>
      <c r="E15071" s="5" t="str">
        <f>IFERROR(VLOOKUP(A15071,'Base Prueba'!A:E,5,),"NO REGISTRA")</f>
        <v>NARRATIVAS DIGITALES Y AUDIOVISUALES</v>
      </c>
    </row>
    <row r="15072" spans="1:5" ht="15.75" x14ac:dyDescent="0.25">
      <c r="A15072" s="14">
        <v>1000218614</v>
      </c>
      <c r="B15072" s="2">
        <v>46146.750985648148</v>
      </c>
      <c r="C15072" s="3" t="str">
        <f>IFERROR(VLOOKUP(A15072,'Base Prueba'!A:C,3,),"NO REGISTRA")</f>
        <v>SEBASTIAN DAVID MELO DIAZ</v>
      </c>
      <c r="D15072" s="4" t="str">
        <f>IFERROR(VLOOKUP(A15072,'Base Prueba'!A:D,4,),"NO REGISTRA")</f>
        <v>ANALISTA DE SISTEMAS</v>
      </c>
      <c r="E15072" s="5" t="str">
        <f>IFERROR(VLOOKUP(A15072,'Base Prueba'!A:E,5,),"NO REGISTRA")</f>
        <v>DEPARTAMENTO DE INFORMATICA Y TECNOLOGIA</v>
      </c>
    </row>
    <row r="15073" spans="1:5" ht="15.75" x14ac:dyDescent="0.25">
      <c r="A15073" s="14">
        <v>11318253</v>
      </c>
      <c r="B15073" s="2">
        <v>46146.752188541665</v>
      </c>
      <c r="C15073" s="3" t="str">
        <f>IFERROR(VLOOKUP(A15073,'Base Prueba'!A:C,3,),"NO REGISTRA")</f>
        <v>RODRIGO RODRIGUEZ</v>
      </c>
      <c r="D15073" s="4" t="str">
        <f>IFERROR(VLOOKUP(A15073,'Base Prueba'!A:D,4,),"NO REGISTRA")</f>
        <v>APRENDIZ UNIVERSITARIO</v>
      </c>
      <c r="E15073" s="5" t="str">
        <f>IFERROR(VLOOKUP(A15073,'Base Prueba'!A:E,5,),"NO REGISTRA")</f>
        <v>CENTRO DE GESTION DOCUMENTAL</v>
      </c>
    </row>
    <row r="15074" spans="1:5" ht="15.75" x14ac:dyDescent="0.25">
      <c r="A15074" s="14">
        <v>1030567635</v>
      </c>
      <c r="B15074" s="2">
        <v>46146.752215277775</v>
      </c>
      <c r="C15074" s="3" t="str">
        <f>IFERROR(VLOOKUP(A15074,'Base Prueba'!A:C,3,),"NO REGISTRA")</f>
        <v>JEFFERSON ANDRES BARRETO DIAZ</v>
      </c>
      <c r="D15074" s="4" t="str">
        <f>IFERROR(VLOOKUP(A15074,'Base Prueba'!A:D,4,),"NO REGISTRA")</f>
        <v>AUXILIAR DE ARCHIVO</v>
      </c>
      <c r="E15074" s="5" t="str">
        <f>IFERROR(VLOOKUP(A15074,'Base Prueba'!A:E,5,),"NO REGISTRA")</f>
        <v>CENTRO DE GESTION DOCUMENTAL</v>
      </c>
    </row>
    <row r="15075" spans="1:5" ht="15.75" x14ac:dyDescent="0.25">
      <c r="A15075" s="14">
        <v>1093773069</v>
      </c>
      <c r="B15075" s="2">
        <v>46146.752340277781</v>
      </c>
      <c r="C15075" s="3" t="str">
        <f>IFERROR(VLOOKUP(A15075,'Base Prueba'!A:C,3,),"NO REGISTRA")</f>
        <v>MICHAEL STEVEN AMAYA SANCHEZ</v>
      </c>
      <c r="D15075" s="4" t="str">
        <f>IFERROR(VLOOKUP(A15075,'Base Prueba'!A:D,4,),"NO REGISTRA")</f>
        <v>DOCENTE DE TIEMPO COMPLETO</v>
      </c>
      <c r="E15075" s="5" t="str">
        <f>IFERROR(VLOOKUP(A15075,'Base Prueba'!A:E,5,),"NO REGISTRA")</f>
        <v>UNIVERSITARIO EN SEGURIDAD Y SALUD EN EL TRABAJO</v>
      </c>
    </row>
    <row r="15076" spans="1:5" ht="15.75" x14ac:dyDescent="0.25">
      <c r="A15076" s="14">
        <v>52809135</v>
      </c>
      <c r="B15076" s="2">
        <v>46146.752819907408</v>
      </c>
      <c r="C15076" s="3" t="str">
        <f>IFERROR(VLOOKUP(A15076,'Base Prueba'!A:C,3,),"NO REGISTRA")</f>
        <v>PAOLA ANDREA CABEZAS GARCIA</v>
      </c>
      <c r="D15076" s="4" t="str">
        <f>IFERROR(VLOOKUP(A15076,'Base Prueba'!A:D,4,),"NO REGISTRA")</f>
        <v>LIDER DE GRADUADOS Y EMPLEABILIDAD</v>
      </c>
      <c r="E15076" s="5" t="str">
        <f>IFERROR(VLOOKUP(A15076,'Base Prueba'!A:E,5,),"NO REGISTRA")</f>
        <v>DIRECCION DE BIENESTAR INSTITUCIONAL</v>
      </c>
    </row>
    <row r="15077" spans="1:5" ht="15.75" x14ac:dyDescent="0.25">
      <c r="A15077" s="14">
        <v>52735929</v>
      </c>
      <c r="B15077" s="2">
        <v>46146.752945486114</v>
      </c>
      <c r="C15077" s="3" t="str">
        <f>IFERROR(VLOOKUP(A15077,'Base Prueba'!A:C,3,),"NO REGISTRA")</f>
        <v>JEIMMY AREVALO MELO</v>
      </c>
      <c r="D15077" s="4" t="str">
        <f>IFERROR(VLOOKUP(A15077,'Base Prueba'!A:D,4,),"NO REGISTRA")</f>
        <v>COORDINADOR DE BIBLIOTECA</v>
      </c>
      <c r="E15077" s="5" t="str">
        <f>IFERROR(VLOOKUP(A15077,'Base Prueba'!A:E,5,),"NO REGISTRA")</f>
        <v>BIBLIOTECA</v>
      </c>
    </row>
    <row r="15078" spans="1:5" ht="15.75" x14ac:dyDescent="0.25">
      <c r="A15078" s="14">
        <v>79918292</v>
      </c>
      <c r="B15078" s="2">
        <v>46146.753418981483</v>
      </c>
      <c r="C15078" s="3" t="str">
        <f>IFERROR(VLOOKUP(A15078,'Base Prueba'!A:C,3,),"NO REGISTRA")</f>
        <v>GABRIEL ALBERTO MORENO MONROY</v>
      </c>
      <c r="D15078" s="4" t="str">
        <f>IFERROR(VLOOKUP(A15078,'Base Prueba'!A:D,4,),"NO REGISTRA")</f>
        <v>DOCENTE DE MEDIO TIEMPO</v>
      </c>
      <c r="E15078" s="5" t="str">
        <f>IFERROR(VLOOKUP(A15078,'Base Prueba'!A:E,5,),"NO REGISTRA")</f>
        <v>TECNOLOGIA EN COMERCIO Y NEGOCIOS INTERNACIONALES</v>
      </c>
    </row>
    <row r="15079" spans="1:5" ht="15.75" x14ac:dyDescent="0.25">
      <c r="A15079" s="14">
        <v>1019008046</v>
      </c>
      <c r="B15079" s="2">
        <v>46146.754445023151</v>
      </c>
      <c r="C15079" s="3" t="str">
        <f>IFERROR(VLOOKUP(A15079,'Base Prueba'!A:C,3,),"NO REGISTRA")</f>
        <v>JORGE ARMANDO CAMARGO GALVIS</v>
      </c>
      <c r="D15079" s="4" t="str">
        <f>IFERROR(VLOOKUP(A15079,'Base Prueba'!A:D,4,),"NO REGISTRA")</f>
        <v>DOCENTE DE MEDIO TIEMPO</v>
      </c>
      <c r="E15079" s="5" t="str">
        <f>IFERROR(VLOOKUP(A15079,'Base Prueba'!A:E,5,),"NO REGISTRA")</f>
        <v>NARRATIVAS DIGITALES Y AUDIOVISUALES</v>
      </c>
    </row>
    <row r="15080" spans="1:5" ht="15.75" x14ac:dyDescent="0.25">
      <c r="A15080" s="14">
        <v>80472319</v>
      </c>
      <c r="B15080" s="2">
        <v>46146.755921296295</v>
      </c>
      <c r="C15080" s="3" t="str">
        <f>IFERROR(VLOOKUP(A15080,'Base Prueba'!A:C,3,),"NO REGISTRA")</f>
        <v>FRANCISCO JAVIER MONTENEGRO AGUILAR</v>
      </c>
      <c r="D15080" s="4" t="str">
        <f>IFERROR(VLOOKUP(A15080,'Base Prueba'!A:D,4,),"NO REGISTRA")</f>
        <v>DOCENTE DE MEDIO TIEMPO</v>
      </c>
      <c r="E15080" s="5" t="str">
        <f>IFERROR(VLOOKUP(A15080,'Base Prueba'!A:E,5,),"NO REGISTRA")</f>
        <v>TECNOLOGIA EN COMERCIO Y NEGOCIOS INTERNACIONALES</v>
      </c>
    </row>
    <row r="15081" spans="1:5" ht="15.75" x14ac:dyDescent="0.25">
      <c r="A15081" s="14">
        <v>79624306</v>
      </c>
      <c r="B15081" s="2">
        <v>46146.755970370374</v>
      </c>
      <c r="C15081" s="3" t="str">
        <f>IFERROR(VLOOKUP(A15081,'Base Prueba'!A:C,3,),"NO REGISTRA")</f>
        <v>NELSON MONGUA PEDREROS</v>
      </c>
      <c r="D15081" s="4" t="str">
        <f>IFERROR(VLOOKUP(A15081,'Base Prueba'!A:D,4,),"NO REGISTRA")</f>
        <v>ADMINISTRADOR DE REDES</v>
      </c>
      <c r="E15081" s="5" t="str">
        <f>IFERROR(VLOOKUP(A15081,'Base Prueba'!A:E,5,),"NO REGISTRA")</f>
        <v>DEPARTAMENTO DE INFORMATICA Y TECNOLOGIA</v>
      </c>
    </row>
    <row r="15082" spans="1:5" ht="15.75" x14ac:dyDescent="0.25">
      <c r="A15082" s="14">
        <v>1000257532</v>
      </c>
      <c r="B15082" s="2">
        <v>46146.756386342589</v>
      </c>
      <c r="C15082" s="3" t="str">
        <f>IFERROR(VLOOKUP(A15082,'Base Prueba'!A:C,3,),"NO REGISTRA")</f>
        <v>ANDRES FELIPE RINCON CADENA</v>
      </c>
      <c r="D15082" s="4" t="str">
        <f>IFERROR(VLOOKUP(A15082,'Base Prueba'!A:D,4,),"NO REGISTRA")</f>
        <v>DOCENTE DE TIEMPO COMPLETO</v>
      </c>
      <c r="E15082" s="5" t="str">
        <f>IFERROR(VLOOKUP(A15082,'Base Prueba'!A:E,5,),"NO REGISTRA")</f>
        <v>TECNOLOGÍA EN PRODUCCIÓN DE MEDIOS AUDIOVISUALES</v>
      </c>
    </row>
    <row r="15083" spans="1:5" ht="15.75" x14ac:dyDescent="0.25">
      <c r="A15083" s="14">
        <v>1110476907</v>
      </c>
      <c r="B15083" s="2">
        <v>46146.75644571759</v>
      </c>
      <c r="C15083" s="3" t="str">
        <f>IFERROR(VLOOKUP(A15083,'Base Prueba'!A:C,3,),"NO REGISTRA")</f>
        <v>DIEGO ARMANDO MOTTA DIAZ</v>
      </c>
      <c r="D15083" s="4" t="str">
        <f>IFERROR(VLOOKUP(A15083,'Base Prueba'!A:D,4,),"NO REGISTRA")</f>
        <v>DOCENTE DE TIEMPO COMPLETO</v>
      </c>
      <c r="E15083" s="5" t="str">
        <f>IFERROR(VLOOKUP(A15083,'Base Prueba'!A:E,5,),"NO REGISTRA")</f>
        <v>UNIVERSITARIO EN SEGURIDAD Y SALUD EN EL TRABAJO</v>
      </c>
    </row>
    <row r="15084" spans="1:5" ht="15.75" x14ac:dyDescent="0.25">
      <c r="A15084" s="14">
        <v>1023954848</v>
      </c>
      <c r="B15084" s="2">
        <v>46146.758388541668</v>
      </c>
      <c r="C15084" s="3" t="str">
        <f>IFERROR(VLOOKUP(A15084,'Base Prueba'!A:C,3,),"NO REGISTRA")</f>
        <v>JUAN CARLOS ESPITIA ORTIZ</v>
      </c>
      <c r="D15084" s="4" t="str">
        <f>IFERROR(VLOOKUP(A15084,'Base Prueba'!A:D,4,),"NO REGISTRA")</f>
        <v>ANALISTA DE INFRAESTRUCTURA</v>
      </c>
      <c r="E15084" s="5" t="str">
        <f>IFERROR(VLOOKUP(A15084,'Base Prueba'!A:E,5,),"NO REGISTRA")</f>
        <v>DEPARTAMENTO DE INFORMATICA Y TECNOLOGIA</v>
      </c>
    </row>
    <row r="15085" spans="1:5" ht="15.75" x14ac:dyDescent="0.25">
      <c r="A15085" s="14">
        <v>11388623</v>
      </c>
      <c r="B15085" s="2">
        <v>46146.759626273146</v>
      </c>
      <c r="C15085" s="3" t="str">
        <f>IFERROR(VLOOKUP(A15085,'Base Prueba'!A:C,3,),"NO REGISTRA")</f>
        <v>DIEGO MAURICIO PADILLA DIAZ</v>
      </c>
      <c r="D15085" s="4" t="str">
        <f>IFERROR(VLOOKUP(A15085,'Base Prueba'!A:D,4,),"NO REGISTRA")</f>
        <v>DOCENTE DE MEDIO TIEMPO</v>
      </c>
      <c r="E15085" s="5" t="str">
        <f>IFERROR(VLOOKUP(A15085,'Base Prueba'!A:E,5,),"NO REGISTRA")</f>
        <v>UNIVERSITARIO ADMINISTRACION DE EMPRESAS</v>
      </c>
    </row>
    <row r="15086" spans="1:5" ht="15.75" x14ac:dyDescent="0.25">
      <c r="A15086" s="14">
        <v>79507540</v>
      </c>
      <c r="B15086" s="2">
        <v>46146.769482638891</v>
      </c>
      <c r="C15086" s="3" t="str">
        <f>IFERROR(VLOOKUP(A15086,'Base Prueba'!A:C,3,),"NO REGISTRA")</f>
        <v>SHARYK ROMERO CALDERON</v>
      </c>
      <c r="D15086" s="4" t="str">
        <f>IFERROR(VLOOKUP(A15086,'Base Prueba'!A:D,4,),"NO REGISTRA")</f>
        <v>DOCENTE DE MEDIO TIEMPO</v>
      </c>
      <c r="E15086" s="5" t="str">
        <f>IFERROR(VLOOKUP(A15086,'Base Prueba'!A:E,5,),"NO REGISTRA")</f>
        <v>UNIVERSITARIO ADMINISTRACION DE EMPRESAS</v>
      </c>
    </row>
    <row r="15087" spans="1:5" ht="15.75" x14ac:dyDescent="0.25">
      <c r="A15087" s="14">
        <v>79713882</v>
      </c>
      <c r="B15087" s="2">
        <v>46146.778653703703</v>
      </c>
      <c r="C15087" s="3" t="str">
        <f>IFERROR(VLOOKUP(A15087,'Base Prueba'!A:C,3,),"NO REGISTRA")</f>
        <v>FREDY ANGEL DAVILA CUBIDES</v>
      </c>
      <c r="D15087" s="4" t="str">
        <f>IFERROR(VLOOKUP(A15087,'Base Prueba'!A:D,4,),"NO REGISTRA")</f>
        <v>DECANO</v>
      </c>
      <c r="E15087" s="5" t="str">
        <f>IFERROR(VLOOKUP(A15087,'Base Prueba'!A:E,5,),"NO REGISTRA")</f>
        <v>ESCUELA DE INGENIERÍA Y TECNOLOGÍAS DE LA INFORMACIÓN</v>
      </c>
    </row>
    <row r="15088" spans="1:5" ht="15.75" x14ac:dyDescent="0.25">
      <c r="A15088" s="14">
        <v>1032453118</v>
      </c>
      <c r="B15088" s="2">
        <v>46146.790693518516</v>
      </c>
      <c r="C15088" s="3" t="str">
        <f>IFERROR(VLOOKUP(A15088,'Base Prueba'!A:C,3,),"NO REGISTRA")</f>
        <v>JOHN STIVEN OSPINA VARGAS</v>
      </c>
      <c r="D15088" s="4" t="str">
        <f>IFERROR(VLOOKUP(A15088,'Base Prueba'!A:D,4,),"NO REGISTRA")</f>
        <v>LIDER DE ENTORNOS VIRTUALES Y DESARROLLO</v>
      </c>
      <c r="E15088" s="5" t="str">
        <f>IFERROR(VLOOKUP(A15088,'Base Prueba'!A:E,5,),"NO REGISTRA")</f>
        <v>VICERRECTORIA ACADEMICA</v>
      </c>
    </row>
    <row r="15089" spans="1:5" ht="15.75" x14ac:dyDescent="0.25">
      <c r="A15089" s="14">
        <v>1032453118</v>
      </c>
      <c r="B15089" s="2">
        <v>46146.790697337965</v>
      </c>
      <c r="C15089" s="3" t="str">
        <f>IFERROR(VLOOKUP(A15089,'Base Prueba'!A:C,3,),"NO REGISTRA")</f>
        <v>JOHN STIVEN OSPINA VARGAS</v>
      </c>
      <c r="D15089" s="4" t="str">
        <f>IFERROR(VLOOKUP(A15089,'Base Prueba'!A:D,4,),"NO REGISTRA")</f>
        <v>LIDER DE ENTORNOS VIRTUALES Y DESARROLLO</v>
      </c>
      <c r="E15089" s="5" t="str">
        <f>IFERROR(VLOOKUP(A15089,'Base Prueba'!A:E,5,),"NO REGISTRA")</f>
        <v>VICERRECTORIA ACADEMICA</v>
      </c>
    </row>
    <row r="15090" spans="1:5" ht="15.75" x14ac:dyDescent="0.25">
      <c r="A15090" s="14">
        <v>52860766</v>
      </c>
      <c r="B15090" s="2">
        <v>46146.79180486111</v>
      </c>
      <c r="C15090" s="3" t="str">
        <f>IFERROR(VLOOKUP(A15090,'Base Prueba'!A:C,3,),"NO REGISTRA")</f>
        <v>SANDRA PAOLA LOAIZA SANDOVAL</v>
      </c>
      <c r="D15090" s="4" t="str">
        <f>IFERROR(VLOOKUP(A15090,'Base Prueba'!A:D,4,),"NO REGISTRA")</f>
        <v>DECANO</v>
      </c>
      <c r="E15090" s="5" t="str">
        <f>IFERROR(VLOOKUP(A15090,'Base Prueba'!A:E,5,),"NO REGISTRA")</f>
        <v>FACULTAD DE CIENCIAS ECONOMICAS Y ADMINISTRATIVAS</v>
      </c>
    </row>
    <row r="15091" spans="1:5" ht="15.75" x14ac:dyDescent="0.25">
      <c r="A15091" s="14">
        <v>1026597443</v>
      </c>
      <c r="B15091" s="2">
        <v>46146.792206481485</v>
      </c>
      <c r="C15091" s="3" t="str">
        <f>IFERROR(VLOOKUP(A15091,'Base Prueba'!A:C,3,),"NO REGISTRA")</f>
        <v>SERGIO ALEXANDER VERA GARCIA</v>
      </c>
      <c r="D15091" s="4" t="str">
        <f>IFERROR(VLOOKUP(A15091,'Base Prueba'!A:D,4,),"NO REGISTRA")</f>
        <v>AUXILIAR ELECTRICO</v>
      </c>
      <c r="E15091" s="5" t="str">
        <f>IFERROR(VLOOKUP(A15091,'Base Prueba'!A:E,5,),"NO REGISTRA")</f>
        <v>LOGISTICA Y SERVICIOS GENERALES</v>
      </c>
    </row>
    <row r="15092" spans="1:5" ht="15.75" x14ac:dyDescent="0.25">
      <c r="A15092" s="14">
        <v>1023898029</v>
      </c>
      <c r="B15092" s="2">
        <v>46146.794031134261</v>
      </c>
      <c r="C15092" s="3" t="str">
        <f>IFERROR(VLOOKUP(A15092,'Base Prueba'!A:C,3,),"NO REGISTRA")</f>
        <v>EMANUEL ENCISO CAMACHO</v>
      </c>
      <c r="D15092" s="4" t="str">
        <f>IFERROR(VLOOKUP(A15092,'Base Prueba'!A:D,4,),"NO REGISTRA")</f>
        <v>DECANO</v>
      </c>
      <c r="E15092" s="5" t="str">
        <f>IFERROR(VLOOKUP(A15092,'Base Prueba'!A:E,5,),"NO REGISTRA")</f>
        <v>FACULTAD DE COMINICACIÓN PERIODISMO Y ARTES</v>
      </c>
    </row>
    <row r="15093" spans="1:5" ht="15.75" x14ac:dyDescent="0.25">
      <c r="A15093" s="14">
        <v>1473024</v>
      </c>
      <c r="B15093" s="2">
        <v>46146.794490277774</v>
      </c>
      <c r="C15093" s="3" t="str">
        <f>IFERROR(VLOOKUP(A15093,'Base Prueba'!A:C,3,),"NO REGISTRA")</f>
        <v>GUILLERMO MUÑOZ PAJOY</v>
      </c>
      <c r="D15093" s="4" t="str">
        <f>IFERROR(VLOOKUP(A15093,'Base Prueba'!A:D,4,),"NO REGISTRA")</f>
        <v>AUXILIAR DE SERVICIOS  GENERALES</v>
      </c>
      <c r="E15093" s="5" t="str">
        <f>IFERROR(VLOOKUP(A15093,'Base Prueba'!A:E,5,),"NO REGISTRA")</f>
        <v>LOGISTICA Y SERVICIOS GENERALES</v>
      </c>
    </row>
    <row r="15094" spans="1:5" ht="15.75" x14ac:dyDescent="0.25">
      <c r="A15094" s="14">
        <v>1003690253</v>
      </c>
      <c r="B15094" s="2">
        <v>46146.794543171294</v>
      </c>
      <c r="C15094" s="3" t="str">
        <f>IFERROR(VLOOKUP(A15094,'Base Prueba'!A:C,3,),"NO REGISTRA")</f>
        <v>MELISSA GONZALEZ PEDRAZA</v>
      </c>
      <c r="D15094" s="4" t="str">
        <f>IFERROR(VLOOKUP(A15094,'Base Prueba'!A:D,4,),"NO REGISTRA")</f>
        <v>LIDER DE JOVENES A LA E</v>
      </c>
      <c r="E15094" s="5" t="str">
        <f>IFERROR(VLOOKUP(A15094,'Base Prueba'!A:E,5,),"NO REGISTRA")</f>
        <v>DIRECCION DE BIENESTAR INSTITUCIONAL</v>
      </c>
    </row>
    <row r="15095" spans="1:5" ht="15.75" x14ac:dyDescent="0.25">
      <c r="A15095" s="14">
        <v>80117154</v>
      </c>
      <c r="B15095" s="2">
        <v>46146.801852314813</v>
      </c>
      <c r="C15095" s="3" t="str">
        <f>IFERROR(VLOOKUP(A15095,'Base Prueba'!A:C,3,),"NO REGISTRA")</f>
        <v>CARLOS ALBERTO WILCHES BELTRAN</v>
      </c>
      <c r="D15095" s="4" t="str">
        <f>IFERROR(VLOOKUP(A15095,'Base Prueba'!A:D,4,),"NO REGISTRA")</f>
        <v>DOCENTE DE MEDIO TIEMPO</v>
      </c>
      <c r="E15095" s="5" t="str">
        <f>IFERROR(VLOOKUP(A15095,'Base Prueba'!A:E,5,),"NO REGISTRA")</f>
        <v>INGENIERIA DE SOFTWARE</v>
      </c>
    </row>
    <row r="15096" spans="1:5" ht="15.75" x14ac:dyDescent="0.25">
      <c r="A15096" s="14">
        <v>1024549760</v>
      </c>
      <c r="B15096" s="2">
        <v>46146.803581481479</v>
      </c>
      <c r="C15096" s="3" t="str">
        <f>IFERROR(VLOOKUP(A15096,'Base Prueba'!A:C,3,),"NO REGISTRA")</f>
        <v>FRANCY YISETH JAIMES NEIRA</v>
      </c>
      <c r="D15096" s="4" t="str">
        <f>IFERROR(VLOOKUP(A15096,'Base Prueba'!A:D,4,),"NO REGISTRA")</f>
        <v>SECRETARIA ACADEMICA - ADMINISTRATIVA DE FACULTAD</v>
      </c>
      <c r="E15096" s="5" t="str">
        <f>IFERROR(VLOOKUP(A15096,'Base Prueba'!A:E,5,),"NO REGISTRA")</f>
        <v>FACULTAD DE COMINICACIÓN PERIODISMO Y ARTES</v>
      </c>
    </row>
    <row r="15097" spans="1:5" ht="15.75" x14ac:dyDescent="0.25">
      <c r="A15097" s="14">
        <v>1057581152</v>
      </c>
      <c r="B15097" s="2">
        <v>46146.803730092593</v>
      </c>
      <c r="C15097" s="3" t="str">
        <f>IFERROR(VLOOKUP(A15097,'Base Prueba'!A:C,3,),"NO REGISTRA")</f>
        <v>ANA SABRINA STEFFANNY VANEGAS SOLAQUE</v>
      </c>
      <c r="D15097" s="4" t="str">
        <f>IFERROR(VLOOKUP(A15097,'Base Prueba'!A:D,4,),"NO REGISTRA")</f>
        <v>DIRECTORA DE PROGRAMAS DE TURISMO, GASTRONOMIA Y POSGRADOS</v>
      </c>
      <c r="E15097" s="5" t="str">
        <f>IFERROR(VLOOKUP(A15097,'Base Prueba'!A:E,5,),"NO REGISTRA")</f>
        <v>FACULTAD DE CIENCIAS ECONOMICAS Y ADMINISTRATIVAS</v>
      </c>
    </row>
    <row r="15098" spans="1:5" ht="15.75" x14ac:dyDescent="0.25">
      <c r="A15098" s="14">
        <v>88195474</v>
      </c>
      <c r="B15098" s="2">
        <v>46146.803855208331</v>
      </c>
      <c r="C15098" s="3" t="str">
        <f>IFERROR(VLOOKUP(A15098,'Base Prueba'!A:C,3,),"NO REGISTRA")</f>
        <v>WILMER RINCON MONTAÑEZ</v>
      </c>
      <c r="D15098" s="4" t="str">
        <f>IFERROR(VLOOKUP(A15098,'Base Prueba'!A:D,4,),"NO REGISTRA")</f>
        <v>DIRECTOR DE PROGRAMAS LINEAS DE ADMINISTRACION Y SST</v>
      </c>
      <c r="E15098" s="5" t="str">
        <f>IFERROR(VLOOKUP(A15098,'Base Prueba'!A:E,5,),"NO REGISTRA")</f>
        <v>FACULTAD DE CIENCIAS ECONOMICAS Y ADMINISTRATIVAS</v>
      </c>
    </row>
    <row r="15099" spans="1:5" ht="15.75" x14ac:dyDescent="0.25">
      <c r="A15099" s="14">
        <v>79312652</v>
      </c>
      <c r="B15099" s="2">
        <v>46146.804369907404</v>
      </c>
      <c r="C15099" s="3" t="str">
        <f>IFERROR(VLOOKUP(A15099,'Base Prueba'!A:C,3,),"NO REGISTRA")</f>
        <v>JOSE ALVARO LARA MANOSALVA</v>
      </c>
      <c r="D15099" s="4" t="str">
        <f>IFERROR(VLOOKUP(A15099,'Base Prueba'!A:D,4,),"NO REGISTRA")</f>
        <v>DOCENTE DE TIEMPO COMPLETO</v>
      </c>
      <c r="E15099" s="5" t="str">
        <f>IFERROR(VLOOKUP(A15099,'Base Prueba'!A:E,5,),"NO REGISTRA")</f>
        <v>UNIVERSITARIO ADMINISTRACION DE EMPRESAS</v>
      </c>
    </row>
    <row r="15100" spans="1:5" ht="15.75" x14ac:dyDescent="0.25">
      <c r="A15100" s="14">
        <v>19461924</v>
      </c>
      <c r="B15100" s="2">
        <v>46146.809293865743</v>
      </c>
      <c r="C15100" s="3" t="str">
        <f>IFERROR(VLOOKUP(A15100,'Base Prueba'!A:C,3,),"NO REGISTRA")</f>
        <v>ORLANDO ALBERTO ORTIZ SANCHEZ</v>
      </c>
      <c r="D15100" s="4" t="str">
        <f>IFERROR(VLOOKUP(A15100,'Base Prueba'!A:D,4,),"NO REGISTRA")</f>
        <v>DOCENTE DE TIEMPO COMPLETO</v>
      </c>
      <c r="E15100" s="5" t="str">
        <f>IFERROR(VLOOKUP(A15100,'Base Prueba'!A:E,5,),"NO REGISTRA")</f>
        <v>AREA DE CIENCIAS BASICAS</v>
      </c>
    </row>
    <row r="15101" spans="1:5" ht="15.75" x14ac:dyDescent="0.25">
      <c r="A15101" s="14">
        <v>80472319</v>
      </c>
      <c r="B15101" s="2">
        <v>46146.809858333334</v>
      </c>
      <c r="C15101" s="3" t="str">
        <f>IFERROR(VLOOKUP(A15101,'Base Prueba'!A:C,3,),"NO REGISTRA")</f>
        <v>FRANCISCO JAVIER MONTENEGRO AGUILAR</v>
      </c>
      <c r="D15101" s="4" t="str">
        <f>IFERROR(VLOOKUP(A15101,'Base Prueba'!A:D,4,),"NO REGISTRA")</f>
        <v>DOCENTE DE MEDIO TIEMPO</v>
      </c>
      <c r="E15101" s="5" t="str">
        <f>IFERROR(VLOOKUP(A15101,'Base Prueba'!A:E,5,),"NO REGISTRA")</f>
        <v>TECNOLOGIA EN COMERCIO Y NEGOCIOS INTERNACIONALES</v>
      </c>
    </row>
    <row r="15102" spans="1:5" ht="15.75" x14ac:dyDescent="0.25">
      <c r="A15102" s="14">
        <v>1026252093</v>
      </c>
      <c r="B15102" s="2">
        <v>46146.817346990741</v>
      </c>
      <c r="C15102" s="3" t="str">
        <f>IFERROR(VLOOKUP(A15102,'Base Prueba'!A:C,3,),"NO REGISTRA")</f>
        <v>NADIA ROJAS MUÑOZ</v>
      </c>
      <c r="D15102" s="4" t="str">
        <f>IFERROR(VLOOKUP(A15102,'Base Prueba'!A:D,4,),"NO REGISTRA")</f>
        <v>DOCENTE DE TIEMPO COMPLETO</v>
      </c>
      <c r="E15102" s="5" t="str">
        <f>IFERROR(VLOOKUP(A15102,'Base Prueba'!A:E,5,),"NO REGISTRA")</f>
        <v>UNIVERSITARIO COMUNICACION SOCIAL</v>
      </c>
    </row>
    <row r="15103" spans="1:5" ht="15.75" x14ac:dyDescent="0.25">
      <c r="A15103" s="14">
        <v>1018411979</v>
      </c>
      <c r="B15103" s="2">
        <v>46146.822180671297</v>
      </c>
      <c r="C15103" s="3" t="str">
        <f>IFERROR(VLOOKUP(A15103,'Base Prueba'!A:C,3,),"NO REGISTRA")</f>
        <v>MIGUEL ALFONSO CUELLAR GOMEZ</v>
      </c>
      <c r="D15103" s="4" t="str">
        <f>IFERROR(VLOOKUP(A15103,'Base Prueba'!A:D,4,),"NO REGISTRA")</f>
        <v>DIRECTOR DE PROGRAMAS DE PRODUCCIÓN VISUAL Y AUDIOVISUAL</v>
      </c>
      <c r="E15103" s="5" t="str">
        <f>IFERROR(VLOOKUP(A15103,'Base Prueba'!A:E,5,),"NO REGISTRA")</f>
        <v>FACULTAD DE COMINICACIÓN PERIODISMO Y ARTES</v>
      </c>
    </row>
    <row r="15104" spans="1:5" ht="15.75" x14ac:dyDescent="0.25">
      <c r="A15104" s="14">
        <v>1069724855</v>
      </c>
      <c r="B15104" s="2">
        <v>46146.822706134262</v>
      </c>
      <c r="C15104" s="3" t="str">
        <f>IFERROR(VLOOKUP(A15104,'Base Prueba'!A:C,3,),"NO REGISTRA")</f>
        <v>PEDRO ALBERTO OSPINA RODRIGUEZ</v>
      </c>
      <c r="D15104" s="4" t="str">
        <f>IFERROR(VLOOKUP(A15104,'Base Prueba'!A:D,4,),"NO REGISTRA")</f>
        <v>DIRECTOR DE PROGRAMAS DE COMUNICACION SOCIAL, PERIODISMO Y POSGRADOS</v>
      </c>
      <c r="E15104" s="5" t="str">
        <f>IFERROR(VLOOKUP(A15104,'Base Prueba'!A:E,5,),"NO REGISTRA")</f>
        <v>FACULTAD DE COMINICACIÓN PERIODISMO Y ARTES</v>
      </c>
    </row>
    <row r="15105" spans="1:5" ht="15.75" x14ac:dyDescent="0.25">
      <c r="A15105" s="14">
        <v>1032457498</v>
      </c>
      <c r="B15105" s="2">
        <v>46146.837888310183</v>
      </c>
      <c r="C15105" s="3" t="str">
        <f>IFERROR(VLOOKUP(A15105,'Base Prueba'!A:C,3,),"NO REGISTRA")</f>
        <v>LOTUS KING SALCEDO VALLEJO</v>
      </c>
      <c r="D15105" s="4" t="str">
        <f>IFERROR(VLOOKUP(A15105,'Base Prueba'!A:D,4,),"NO REGISTRA")</f>
        <v>COORDINADOR DE INVESTIGACIÓN</v>
      </c>
      <c r="E15105" s="5" t="str">
        <f>IFERROR(VLOOKUP(A15105,'Base Prueba'!A:E,5,),"NO REGISTRA")</f>
        <v>VICERRECTORIA ACADEMICA</v>
      </c>
    </row>
    <row r="15106" spans="1:5" ht="15.75" x14ac:dyDescent="0.25">
      <c r="A15106" s="14">
        <v>79792838</v>
      </c>
      <c r="B15106" s="2">
        <v>46146.84018298611</v>
      </c>
      <c r="C15106" s="3" t="str">
        <f>IFERROR(VLOOKUP(A15106,'Base Prueba'!A:C,3,),"NO REGISTRA")</f>
        <v>CARLOS STEAVE DAVILA MENESES</v>
      </c>
      <c r="D15106" s="4" t="str">
        <f>IFERROR(VLOOKUP(A15106,'Base Prueba'!A:D,4,),"NO REGISTRA")</f>
        <v>DOCENTE DE MEDIO TIEMPO</v>
      </c>
      <c r="E15106" s="5" t="str">
        <f>IFERROR(VLOOKUP(A15106,'Base Prueba'!A:E,5,),"NO REGISTRA")</f>
        <v>UNIDAD DE IDIOMAS</v>
      </c>
    </row>
    <row r="15107" spans="1:5" ht="15.75" x14ac:dyDescent="0.25">
      <c r="A15107" s="14">
        <v>1141514141</v>
      </c>
      <c r="B15107" s="2">
        <v>46146.844229282404</v>
      </c>
      <c r="C15107" s="3" t="str">
        <f>IFERROR(VLOOKUP(A15107,'Base Prueba'!A:C,3,),"NO REGISTRA")</f>
        <v>LAURA SOFIA VARGAS LESMES</v>
      </c>
      <c r="D15107" s="4" t="str">
        <f>IFERROR(VLOOKUP(A15107,'Base Prueba'!A:D,4,),"NO REGISTRA")</f>
        <v>AUXILIAR BIBLIOTECA</v>
      </c>
      <c r="E15107" s="5" t="str">
        <f>IFERROR(VLOOKUP(A15107,'Base Prueba'!A:E,5,),"NO REGISTRA")</f>
        <v>BIBLIOTECA</v>
      </c>
    </row>
    <row r="15108" spans="1:5" ht="15.75" x14ac:dyDescent="0.25">
      <c r="A15108" s="14">
        <v>1000283508</v>
      </c>
      <c r="B15108" s="2">
        <v>46146.844345833335</v>
      </c>
      <c r="C15108" s="3" t="str">
        <f>IFERROR(VLOOKUP(A15108,'Base Prueba'!A:C,3,),"NO REGISTRA")</f>
        <v>SARA VALENTINA CHACON ZAPATA</v>
      </c>
      <c r="D15108" s="4" t="str">
        <f>IFERROR(VLOOKUP(A15108,'Base Prueba'!A:D,4,),"NO REGISTRA")</f>
        <v>AUXILIAR DE RECURSOS AUDIOVISUALES</v>
      </c>
      <c r="E15108" s="5" t="str">
        <f>IFERROR(VLOOKUP(A15108,'Base Prueba'!A:E,5,),"NO REGISTRA")</f>
        <v>OFICINA DE AUDIOVISUALES</v>
      </c>
    </row>
    <row r="15109" spans="1:5" ht="15.75" x14ac:dyDescent="0.25">
      <c r="A15109" s="14">
        <v>79301557</v>
      </c>
      <c r="B15109" s="2">
        <v>46146.856356481483</v>
      </c>
      <c r="C15109" s="3" t="str">
        <f>IFERROR(VLOOKUP(A15109,'Base Prueba'!A:C,3,),"NO REGISTRA")</f>
        <v>NESTOR ALEJANDRO PINZON LOPEZ</v>
      </c>
      <c r="D15109" s="4" t="str">
        <f>IFERROR(VLOOKUP(A15109,'Base Prueba'!A:D,4,),"NO REGISTRA")</f>
        <v>DOCENTE DE TIEMPO COMPLETO</v>
      </c>
      <c r="E15109" s="5" t="str">
        <f>IFERROR(VLOOKUP(A15109,'Base Prueba'!A:E,5,),"NO REGISTRA")</f>
        <v>PROFESIONAL EN INGENIERIA MULTIMEDIA</v>
      </c>
    </row>
    <row r="15110" spans="1:5" ht="15.75" x14ac:dyDescent="0.25">
      <c r="A15110" s="14">
        <v>8715040</v>
      </c>
      <c r="B15110" s="2">
        <v>46146.856387731481</v>
      </c>
      <c r="C15110" s="3" t="str">
        <f>IFERROR(VLOOKUP(A15110,'Base Prueba'!A:C,3,),"NO REGISTRA")</f>
        <v>DACARTH RAFAEL SARMIENTO PORTO</v>
      </c>
      <c r="D15110" s="4" t="str">
        <f>IFERROR(VLOOKUP(A15110,'Base Prueba'!A:D,4,),"NO REGISTRA")</f>
        <v>DOCENTE DE TIEMPO COMPLETO</v>
      </c>
      <c r="E15110" s="5" t="str">
        <f>IFERROR(VLOOKUP(A15110,'Base Prueba'!A:E,5,),"NO REGISTRA")</f>
        <v>INGENIERIA DE SOFTWARE</v>
      </c>
    </row>
    <row r="15111" spans="1:5" ht="15.75" x14ac:dyDescent="0.25">
      <c r="A15111" s="14">
        <v>1019008046</v>
      </c>
      <c r="B15111" s="2">
        <v>46146.857364583331</v>
      </c>
      <c r="C15111" s="3" t="str">
        <f>IFERROR(VLOOKUP(A15111,'Base Prueba'!A:C,3,),"NO REGISTRA")</f>
        <v>JORGE ARMANDO CAMARGO GALVIS</v>
      </c>
      <c r="D15111" s="4" t="str">
        <f>IFERROR(VLOOKUP(A15111,'Base Prueba'!A:D,4,),"NO REGISTRA")</f>
        <v>DOCENTE DE MEDIO TIEMPO</v>
      </c>
      <c r="E15111" s="5" t="str">
        <f>IFERROR(VLOOKUP(A15111,'Base Prueba'!A:E,5,),"NO REGISTRA")</f>
        <v>NARRATIVAS DIGITALES Y AUDIOVISUALES</v>
      </c>
    </row>
    <row r="15112" spans="1:5" ht="15.75" x14ac:dyDescent="0.25">
      <c r="A15112" s="14">
        <v>1000257532</v>
      </c>
      <c r="B15112" s="2">
        <v>46146.858329861112</v>
      </c>
      <c r="C15112" s="3" t="str">
        <f>IFERROR(VLOOKUP(A15112,'Base Prueba'!A:C,3,),"NO REGISTRA")</f>
        <v>ANDRES FELIPE RINCON CADENA</v>
      </c>
      <c r="D15112" s="4" t="str">
        <f>IFERROR(VLOOKUP(A15112,'Base Prueba'!A:D,4,),"NO REGISTRA")</f>
        <v>DOCENTE DE TIEMPO COMPLETO</v>
      </c>
      <c r="E15112" s="5" t="str">
        <f>IFERROR(VLOOKUP(A15112,'Base Prueba'!A:E,5,),"NO REGISTRA")</f>
        <v>TECNOLOGÍA EN PRODUCCIÓN DE MEDIOS AUDIOVISUALES</v>
      </c>
    </row>
    <row r="15113" spans="1:5" ht="15.75" x14ac:dyDescent="0.25">
      <c r="A15113" s="14">
        <v>79312652</v>
      </c>
      <c r="B15113" s="2">
        <v>46146.873832870369</v>
      </c>
      <c r="C15113" s="3" t="str">
        <f>IFERROR(VLOOKUP(A15113,'Base Prueba'!A:C,3,),"NO REGISTRA")</f>
        <v>JOSE ALVARO LARA MANOSALVA</v>
      </c>
      <c r="D15113" s="4" t="str">
        <f>IFERROR(VLOOKUP(A15113,'Base Prueba'!A:D,4,),"NO REGISTRA")</f>
        <v>DOCENTE DE TIEMPO COMPLETO</v>
      </c>
      <c r="E15113" s="5" t="str">
        <f>IFERROR(VLOOKUP(A15113,'Base Prueba'!A:E,5,),"NO REGISTRA")</f>
        <v>UNIVERSITARIO ADMINISTRACION DE EMPRESAS</v>
      </c>
    </row>
    <row r="15114" spans="1:5" ht="15.75" x14ac:dyDescent="0.25">
      <c r="A15114" s="14">
        <v>79484197</v>
      </c>
      <c r="B15114" s="2">
        <v>46146.875119444441</v>
      </c>
      <c r="C15114" s="3" t="str">
        <f>IFERROR(VLOOKUP(A15114,'Base Prueba'!A:C,3,),"NO REGISTRA")</f>
        <v>JOHN DANIEL GUTIERREZ BOADA</v>
      </c>
      <c r="D15114" s="4" t="str">
        <f>IFERROR(VLOOKUP(A15114,'Base Prueba'!A:D,4,),"NO REGISTRA")</f>
        <v>DOCENTE DE MEDIO TIEMPO</v>
      </c>
      <c r="E15114" s="5" t="str">
        <f>IFERROR(VLOOKUP(A15114,'Base Prueba'!A:E,5,),"NO REGISTRA")</f>
        <v>UNIVERSITARIO COMUNICACION SOCIAL</v>
      </c>
    </row>
    <row r="15115" spans="1:5" ht="15.75" x14ac:dyDescent="0.25">
      <c r="A15115" s="14">
        <v>52220354</v>
      </c>
      <c r="B15115" s="2">
        <v>46146.875672916663</v>
      </c>
      <c r="C15115" s="3" t="str">
        <f>IFERROR(VLOOKUP(A15115,'Base Prueba'!A:C,3,),"NO REGISTRA")</f>
        <v>ILSA BARAHONA POLO</v>
      </c>
      <c r="D15115" s="4" t="str">
        <f>IFERROR(VLOOKUP(A15115,'Base Prueba'!A:D,4,),"NO REGISTRA")</f>
        <v>AUXILIAR DE SERVICIOS</v>
      </c>
      <c r="E15115" s="5" t="str">
        <f>IFERROR(VLOOKUP(A15115,'Base Prueba'!A:E,5,),"NO REGISTRA")</f>
        <v>LOGISTICA Y SERVICIOS GENERALES</v>
      </c>
    </row>
    <row r="15116" spans="1:5" ht="15.75" x14ac:dyDescent="0.25">
      <c r="A15116" s="14">
        <v>51840480</v>
      </c>
      <c r="B15116" s="2">
        <v>46146.875801388887</v>
      </c>
      <c r="C15116" s="3" t="str">
        <f>IFERROR(VLOOKUP(A15116,'Base Prueba'!A:C,3,),"NO REGISTRA")</f>
        <v>OLGA GAVILAN BENAVIDES</v>
      </c>
      <c r="D15116" s="4" t="str">
        <f>IFERROR(VLOOKUP(A15116,'Base Prueba'!A:D,4,),"NO REGISTRA")</f>
        <v>AUXILIAR DE SERVICIOS</v>
      </c>
      <c r="E15116" s="5" t="str">
        <f>IFERROR(VLOOKUP(A15116,'Base Prueba'!A:E,5,),"NO REGISTRA")</f>
        <v>LOGISTICA Y SERVICIOS GENERALES</v>
      </c>
    </row>
    <row r="15117" spans="1:5" ht="15.75" x14ac:dyDescent="0.25">
      <c r="A15117" s="14">
        <v>52034349</v>
      </c>
      <c r="B15117" s="2">
        <v>46146.875847569441</v>
      </c>
      <c r="C15117" s="3" t="str">
        <f>IFERROR(VLOOKUP(A15117,'Base Prueba'!A:C,3,),"NO REGISTRA")</f>
        <v>DIDILMA BARRERA BAREÑO</v>
      </c>
      <c r="D15117" s="4" t="str">
        <f>IFERROR(VLOOKUP(A15117,'Base Prueba'!A:D,4,),"NO REGISTRA")</f>
        <v>AUXILIAR DE SERVICIOS</v>
      </c>
      <c r="E15117" s="5" t="str">
        <f>IFERROR(VLOOKUP(A15117,'Base Prueba'!A:E,5,),"NO REGISTRA")</f>
        <v>LOGISTICA Y SERVICIOS GENERALES</v>
      </c>
    </row>
    <row r="15118" spans="1:5" ht="15.75" x14ac:dyDescent="0.25">
      <c r="A15118" s="14">
        <v>1110476907</v>
      </c>
      <c r="B15118" s="2">
        <v>46146.883355208331</v>
      </c>
      <c r="C15118" s="3" t="str">
        <f>IFERROR(VLOOKUP(A15118,'Base Prueba'!A:C,3,),"NO REGISTRA")</f>
        <v>DIEGO ARMANDO MOTTA DIAZ</v>
      </c>
      <c r="D15118" s="4" t="str">
        <f>IFERROR(VLOOKUP(A15118,'Base Prueba'!A:D,4,),"NO REGISTRA")</f>
        <v>DOCENTE DE TIEMPO COMPLETO</v>
      </c>
      <c r="E15118" s="5" t="str">
        <f>IFERROR(VLOOKUP(A15118,'Base Prueba'!A:E,5,),"NO REGISTRA")</f>
        <v>UNIVERSITARIO EN SEGURIDAD Y SALUD EN EL TRABAJO</v>
      </c>
    </row>
    <row r="15119" spans="1:5" ht="15.75" x14ac:dyDescent="0.25">
      <c r="A15119" s="14">
        <v>79951802</v>
      </c>
      <c r="B15119" s="2">
        <v>46146.883593287035</v>
      </c>
      <c r="C15119" s="3" t="str">
        <f>IFERROR(VLOOKUP(A15119,'Base Prueba'!A:C,3,),"NO REGISTRA")</f>
        <v>HERNAN ANDRES ROJAS VARGAS</v>
      </c>
      <c r="D15119" s="4" t="str">
        <f>IFERROR(VLOOKUP(A15119,'Base Prueba'!A:D,4,),"NO REGISTRA")</f>
        <v>DOCENTE DE MEDIO TIEMPO</v>
      </c>
      <c r="E15119" s="5" t="str">
        <f>IFERROR(VLOOKUP(A15119,'Base Prueba'!A:E,5,),"NO REGISTRA")</f>
        <v>UNIVERSITARIO ADMINISTRACION DE EMPRESAS</v>
      </c>
    </row>
    <row r="15120" spans="1:5" ht="15.75" x14ac:dyDescent="0.25">
      <c r="A15120" s="14">
        <v>80817377</v>
      </c>
      <c r="B15120" s="2">
        <v>46146.885403935186</v>
      </c>
      <c r="C15120" s="3" t="str">
        <f>IFERROR(VLOOKUP(A15120,'Base Prueba'!A:C,3,),"NO REGISTRA")</f>
        <v>OMAR ANDRES BONILLA ACOSTA</v>
      </c>
      <c r="D15120" s="4" t="str">
        <f>IFERROR(VLOOKUP(A15120,'Base Prueba'!A:D,4,),"NO REGISTRA")</f>
        <v>DIRECTOR DE PROGRAMAS DE INGENIERIA</v>
      </c>
      <c r="E15120" s="5" t="str">
        <f>IFERROR(VLOOKUP(A15120,'Base Prueba'!A:E,5,),"NO REGISTRA")</f>
        <v>FACULTAD DE CIENCIAS ECONOMICAS Y ADMINISTRATIVAS</v>
      </c>
    </row>
    <row r="15121" spans="1:5" ht="15.75" x14ac:dyDescent="0.25">
      <c r="A15121" s="14">
        <v>80843387</v>
      </c>
      <c r="B15121" s="2">
        <v>46146.892998263887</v>
      </c>
      <c r="C15121" s="3" t="str">
        <f>IFERROR(VLOOKUP(A15121,'Base Prueba'!A:C,3,),"NO REGISTRA")</f>
        <v>ESTEBAN ADOLFO QUESADA SALAZAR</v>
      </c>
      <c r="D15121" s="4" t="str">
        <f>IFERROR(VLOOKUP(A15121,'Base Prueba'!A:D,4,),"NO REGISTRA")</f>
        <v>DOCENTE DE TIEMPO COMPLETO</v>
      </c>
      <c r="E15121" s="5" t="str">
        <f>IFERROR(VLOOKUP(A15121,'Base Prueba'!A:E,5,),"NO REGISTRA")</f>
        <v>UNIVERSITARIO COMUNICACION SOCIAL</v>
      </c>
    </row>
    <row r="15122" spans="1:5" ht="15.75" x14ac:dyDescent="0.25">
      <c r="A15122" s="14">
        <v>1093773069</v>
      </c>
      <c r="B15122" s="2">
        <v>46146.895108912038</v>
      </c>
      <c r="C15122" s="3" t="str">
        <f>IFERROR(VLOOKUP(A15122,'Base Prueba'!A:C,3,),"NO REGISTRA")</f>
        <v>MICHAEL STEVEN AMAYA SANCHEZ</v>
      </c>
      <c r="D15122" s="4" t="str">
        <f>IFERROR(VLOOKUP(A15122,'Base Prueba'!A:D,4,),"NO REGISTRA")</f>
        <v>DOCENTE DE TIEMPO COMPLETO</v>
      </c>
      <c r="E15122" s="5" t="str">
        <f>IFERROR(VLOOKUP(A15122,'Base Prueba'!A:E,5,),"NO REGISTRA")</f>
        <v>UNIVERSITARIO EN SEGURIDAD Y SALUD EN EL TRABAJO</v>
      </c>
    </row>
    <row r="15123" spans="1:5" ht="15.75" x14ac:dyDescent="0.25">
      <c r="A15123" s="14">
        <v>79433573</v>
      </c>
      <c r="B15123" s="2">
        <v>46146.899232638891</v>
      </c>
      <c r="C15123" s="3" t="str">
        <f>IFERROR(VLOOKUP(A15123,'Base Prueba'!A:C,3,),"NO REGISTRA")</f>
        <v>NELSON GUILLERMO GARCIA GAITAN</v>
      </c>
      <c r="D15123" s="4" t="str">
        <f>IFERROR(VLOOKUP(A15123,'Base Prueba'!A:D,4,),"NO REGISTRA")</f>
        <v>DOCENTE DE TIEMPO COMPLETO</v>
      </c>
      <c r="E15123" s="5" t="str">
        <f>IFERROR(VLOOKUP(A15123,'Base Prueba'!A:E,5,),"NO REGISTRA")</f>
        <v>UNIVERSITARIO COMUNICACION SOCIAL</v>
      </c>
    </row>
    <row r="15124" spans="1:5" ht="15.75" x14ac:dyDescent="0.25">
      <c r="A15124" s="14">
        <v>79313678</v>
      </c>
      <c r="B15124" s="2">
        <v>46146.900087847222</v>
      </c>
      <c r="C15124" s="3" t="str">
        <f>IFERROR(VLOOKUP(A15124,'Base Prueba'!A:C,3,),"NO REGISTRA")</f>
        <v>MARCO VINICIO RAMIREZ PEREIRA</v>
      </c>
      <c r="D15124" s="4" t="str">
        <f>IFERROR(VLOOKUP(A15124,'Base Prueba'!A:D,4,),"NO REGISTRA")</f>
        <v>TECNICO EN MANTENIMIENTO DE RECURSOS ACADEMICOS</v>
      </c>
      <c r="E15124" s="5" t="str">
        <f>IFERROR(VLOOKUP(A15124,'Base Prueba'!A:E,5,),"NO REGISTRA")</f>
        <v>RECURSOS ACADEMICOS</v>
      </c>
    </row>
    <row r="15125" spans="1:5" ht="15.75" x14ac:dyDescent="0.25">
      <c r="A15125" s="14">
        <v>80211886</v>
      </c>
      <c r="B15125" s="2">
        <v>46146.900153587965</v>
      </c>
      <c r="C15125" s="3" t="str">
        <f>IFERROR(VLOOKUP(A15125,'Base Prueba'!A:C,3,),"NO REGISTRA")</f>
        <v>EDWIN GIOVANNY QUIMBAY HIDALGO</v>
      </c>
      <c r="D15125" s="4" t="str">
        <f>IFERROR(VLOOKUP(A15125,'Base Prueba'!A:D,4,),"NO REGISTRA")</f>
        <v>LIDER DE RECURSOS ACADEMICOS</v>
      </c>
      <c r="E15125" s="5" t="str">
        <f>IFERROR(VLOOKUP(A15125,'Base Prueba'!A:E,5,),"NO REGISTRA")</f>
        <v>RECURSOS ACADEMICOS</v>
      </c>
    </row>
    <row r="15126" spans="1:5" ht="15.75" x14ac:dyDescent="0.25">
      <c r="A15126" s="14">
        <v>80189815</v>
      </c>
      <c r="B15126" s="2">
        <v>46146.900551157407</v>
      </c>
      <c r="C15126" s="3" t="str">
        <f>IFERROR(VLOOKUP(A15126,'Base Prueba'!A:C,3,),"NO REGISTRA")</f>
        <v>JUAN MANUEL DIAZ SOSA</v>
      </c>
      <c r="D15126" s="4" t="str">
        <f>IFERROR(VLOOKUP(A15126,'Base Prueba'!A:D,4,),"NO REGISTRA")</f>
        <v>AUXILIAR DE RECURSOS AUDIOVISUALES</v>
      </c>
      <c r="E15126" s="5" t="str">
        <f>IFERROR(VLOOKUP(A15126,'Base Prueba'!A:E,5,),"NO REGISTRA")</f>
        <v>OFICINA DE AUDIOVISUALES</v>
      </c>
    </row>
    <row r="15127" spans="1:5" ht="15.75" x14ac:dyDescent="0.25">
      <c r="A15127" s="14">
        <v>52059516</v>
      </c>
      <c r="B15127" s="2">
        <v>46147.235914930556</v>
      </c>
      <c r="C15127" s="3" t="str">
        <f>IFERROR(VLOOKUP(A15127,'Base Prueba'!A:C,3,),"NO REGISTRA")</f>
        <v>YANETT AFANADOR AGUILAR</v>
      </c>
      <c r="D15127" s="4" t="str">
        <f>IFERROR(VLOOKUP(A15127,'Base Prueba'!A:D,4,),"NO REGISTRA")</f>
        <v>AUXILIAR DE SERVICIOS</v>
      </c>
      <c r="E15127" s="5" t="str">
        <f>IFERROR(VLOOKUP(A15127,'Base Prueba'!A:E,5,),"NO REGISTRA")</f>
        <v>LOGISTICA Y SERVICIOS GENERALES</v>
      </c>
    </row>
    <row r="15128" spans="1:5" ht="15.75" x14ac:dyDescent="0.25">
      <c r="A15128" s="14">
        <v>52603556</v>
      </c>
      <c r="B15128" s="2">
        <v>46147.241833564818</v>
      </c>
      <c r="C15128" s="3" t="str">
        <f>IFERROR(VLOOKUP(A15128,'Base Prueba'!A:C,3,),"NO REGISTRA")</f>
        <v>MARISOL FARFAN QUIROGA</v>
      </c>
      <c r="D15128" s="4" t="str">
        <f>IFERROR(VLOOKUP(A15128,'Base Prueba'!A:D,4,),"NO REGISTRA")</f>
        <v>AUXILIAR DE SERVICIOS</v>
      </c>
      <c r="E15128" s="5" t="str">
        <f>IFERROR(VLOOKUP(A15128,'Base Prueba'!A:E,5,),"NO REGISTRA")</f>
        <v>LOGISTICA Y SERVICIOS GENERALES</v>
      </c>
    </row>
    <row r="15129" spans="1:5" ht="15.75" x14ac:dyDescent="0.25">
      <c r="A15129" s="14">
        <v>24175966</v>
      </c>
      <c r="B15129" s="2">
        <v>46147.242666435188</v>
      </c>
      <c r="C15129" s="3" t="str">
        <f>IFERROR(VLOOKUP(A15129,'Base Prueba'!A:C,3,),"NO REGISTRA")</f>
        <v>EUNICE MISE AYALA</v>
      </c>
      <c r="D15129" s="4" t="str">
        <f>IFERROR(VLOOKUP(A15129,'Base Prueba'!A:D,4,),"NO REGISTRA")</f>
        <v>AUXILIAR DE SERVICIOS</v>
      </c>
      <c r="E15129" s="5" t="str">
        <f>IFERROR(VLOOKUP(A15129,'Base Prueba'!A:E,5,),"NO REGISTRA")</f>
        <v>LOGISTICA Y SERVICIOS GENERALES</v>
      </c>
    </row>
    <row r="15130" spans="1:5" ht="15.75" x14ac:dyDescent="0.25">
      <c r="A15130" s="14">
        <v>52443092</v>
      </c>
      <c r="B15130" s="2">
        <v>46147.243654513892</v>
      </c>
      <c r="C15130" s="3" t="str">
        <f>IFERROR(VLOOKUP(A15130,'Base Prueba'!A:C,3,),"NO REGISTRA")</f>
        <v>LUZ MYRIAM SAAVEDRA CONTRERAS</v>
      </c>
      <c r="D15130" s="4" t="str">
        <f>IFERROR(VLOOKUP(A15130,'Base Prueba'!A:D,4,),"NO REGISTRA")</f>
        <v>AUXILIAR DE SERVICIOS</v>
      </c>
      <c r="E15130" s="5" t="str">
        <f>IFERROR(VLOOKUP(A15130,'Base Prueba'!A:E,5,),"NO REGISTRA")</f>
        <v>LOGISTICA Y SERVICIOS GENERALES</v>
      </c>
    </row>
    <row r="15131" spans="1:5" ht="15.75" x14ac:dyDescent="0.25">
      <c r="A15131" s="14">
        <v>80812084</v>
      </c>
      <c r="B15131" s="2">
        <v>46147.245309259262</v>
      </c>
      <c r="C15131" s="3" t="str">
        <f>IFERROR(VLOOKUP(A15131,'Base Prueba'!A:C,3,),"NO REGISTRA")</f>
        <v>LUIS HELI RUIZ GUTIERREZ</v>
      </c>
      <c r="D15131" s="4" t="str">
        <f>IFERROR(VLOOKUP(A15131,'Base Prueba'!A:D,4,),"NO REGISTRA")</f>
        <v>AUXILIAR DE SERVICIOS  GENERALES</v>
      </c>
      <c r="E15131" s="5" t="str">
        <f>IFERROR(VLOOKUP(A15131,'Base Prueba'!A:E,5,),"NO REGISTRA")</f>
        <v>LOGISTICA Y SERVICIOS GENERALES</v>
      </c>
    </row>
    <row r="15132" spans="1:5" ht="15.75" x14ac:dyDescent="0.25">
      <c r="A15132" s="14">
        <v>79043674</v>
      </c>
      <c r="B15132" s="2">
        <v>46147.24878923611</v>
      </c>
      <c r="C15132" s="3" t="str">
        <f>IFERROR(VLOOKUP(A15132,'Base Prueba'!A:C,3,),"NO REGISTRA")</f>
        <v>PEDRO ANTONIO ACERO</v>
      </c>
      <c r="D15132" s="4" t="str">
        <f>IFERROR(VLOOKUP(A15132,'Base Prueba'!A:D,4,),"NO REGISTRA")</f>
        <v>SUPERVISOR DE SERVICIOS</v>
      </c>
      <c r="E15132" s="5" t="str">
        <f>IFERROR(VLOOKUP(A15132,'Base Prueba'!A:E,5,),"NO REGISTRA")</f>
        <v>LOGISTICA Y SERVICIOS GENERALES</v>
      </c>
    </row>
    <row r="15133" spans="1:5" ht="15.75" x14ac:dyDescent="0.25">
      <c r="A15133" s="14">
        <v>52885874</v>
      </c>
      <c r="B15133" s="2">
        <v>46147.252223726849</v>
      </c>
      <c r="C15133" s="3" t="str">
        <f>IFERROR(VLOOKUP(A15133,'Base Prueba'!A:C,3,),"NO REGISTRA")</f>
        <v>MARIBEL CAYCEDO</v>
      </c>
      <c r="D15133" s="4" t="str">
        <f>IFERROR(VLOOKUP(A15133,'Base Prueba'!A:D,4,),"NO REGISTRA")</f>
        <v>AUXILIAR DE SERVICIOS</v>
      </c>
      <c r="E15133" s="5" t="str">
        <f>IFERROR(VLOOKUP(A15133,'Base Prueba'!A:E,5,),"NO REGISTRA")</f>
        <v>LOGISTICA Y SERVICIOS GENERALES</v>
      </c>
    </row>
    <row r="15134" spans="1:5" ht="15.75" x14ac:dyDescent="0.25">
      <c r="A15134" s="14">
        <v>52290503</v>
      </c>
      <c r="B15134" s="2">
        <v>46147.252266782409</v>
      </c>
      <c r="C15134" s="3" t="str">
        <f>IFERROR(VLOOKUP(A15134,'Base Prueba'!A:C,3,),"NO REGISTRA")</f>
        <v>MARIA IDALIA RODRIGUEZ GONZALEZ</v>
      </c>
      <c r="D15134" s="4" t="str">
        <f>IFERROR(VLOOKUP(A15134,'Base Prueba'!A:D,4,),"NO REGISTRA")</f>
        <v>AUXILIAR DE SERVICIOS</v>
      </c>
      <c r="E15134" s="5" t="str">
        <f>IFERROR(VLOOKUP(A15134,'Base Prueba'!A:E,5,),"NO REGISTRA")</f>
        <v>LOGISTICA Y SERVICIOS GENERALES</v>
      </c>
    </row>
    <row r="15135" spans="1:5" ht="15.75" x14ac:dyDescent="0.25">
      <c r="A15135" s="14">
        <v>1018482392</v>
      </c>
      <c r="B15135" s="2">
        <v>46147.259655092595</v>
      </c>
      <c r="C15135" s="3" t="str">
        <f>IFERROR(VLOOKUP(A15135,'Base Prueba'!A:C,3,),"NO REGISTRA")</f>
        <v>RAQUEL YANETH SANDOVAL FORERO</v>
      </c>
      <c r="D15135" s="4" t="str">
        <f>IFERROR(VLOOKUP(A15135,'Base Prueba'!A:D,4,),"NO REGISTRA")</f>
        <v>AUXILIAR DE RECURSOS ACADEMICOS</v>
      </c>
      <c r="E15135" s="5" t="str">
        <f>IFERROR(VLOOKUP(A15135,'Base Prueba'!A:E,5,),"NO REGISTRA")</f>
        <v>RECURSOS ACADEMICOS</v>
      </c>
    </row>
    <row r="15136" spans="1:5" ht="15.75" x14ac:dyDescent="0.25">
      <c r="A15136" s="14">
        <v>1023033647</v>
      </c>
      <c r="B15136" s="2">
        <v>46147.271893518518</v>
      </c>
      <c r="C15136" s="3" t="str">
        <f>IFERROR(VLOOKUP(A15136,'Base Prueba'!A:C,3,),"NO REGISTRA")</f>
        <v>JUAN FRANCISCO HENAO CALDERON</v>
      </c>
      <c r="D15136" s="4" t="str">
        <f>IFERROR(VLOOKUP(A15136,'Base Prueba'!A:D,4,),"NO REGISTRA")</f>
        <v>DOCENTE DE MEDIO TIEMPO</v>
      </c>
      <c r="E15136" s="5" t="str">
        <f>IFERROR(VLOOKUP(A15136,'Base Prueba'!A:E,5,),"NO REGISTRA")</f>
        <v>TECNICO LABORAL EN COCINA</v>
      </c>
    </row>
    <row r="15137" spans="1:5" ht="15.75" x14ac:dyDescent="0.25">
      <c r="A15137" s="14">
        <v>1193150666</v>
      </c>
      <c r="B15137" s="2">
        <v>46147.271953356481</v>
      </c>
      <c r="C15137" s="3" t="str">
        <f>IFERROR(VLOOKUP(A15137,'Base Prueba'!A:C,3,),"NO REGISTRA")</f>
        <v>LUIS FELIPE JAIMES BELTRAN</v>
      </c>
      <c r="D15137" s="4" t="str">
        <f>IFERROR(VLOOKUP(A15137,'Base Prueba'!A:D,4,),"NO REGISTRA")</f>
        <v>DOCENTE DE TIEMPO COMPLETO</v>
      </c>
      <c r="E15137" s="5" t="str">
        <f>IFERROR(VLOOKUP(A15137,'Base Prueba'!A:E,5,),"NO REGISTRA")</f>
        <v>UNIVERSITARIO EN TURISMO Y GASTRONOMIA</v>
      </c>
    </row>
    <row r="15138" spans="1:5" ht="15.75" x14ac:dyDescent="0.25">
      <c r="A15138" s="14">
        <v>1073150473</v>
      </c>
      <c r="B15138" s="2">
        <v>46147.272841087964</v>
      </c>
      <c r="C15138" s="3" t="str">
        <f>IFERROR(VLOOKUP(A15138,'Base Prueba'!A:C,3,),"NO REGISTRA")</f>
        <v>DIANA STELLA MELGAREJO MUÑOZ</v>
      </c>
      <c r="D15138" s="4" t="str">
        <f>IFERROR(VLOOKUP(A15138,'Base Prueba'!A:D,4,),"NO REGISTRA")</f>
        <v>DOCENTE DE MEDIO TIEMPO</v>
      </c>
      <c r="E15138" s="5" t="str">
        <f>IFERROR(VLOOKUP(A15138,'Base Prueba'!A:E,5,),"NO REGISTRA")</f>
        <v>TECNICA EN FOTOGRAFIA</v>
      </c>
    </row>
    <row r="15139" spans="1:5" ht="15.75" x14ac:dyDescent="0.25">
      <c r="A15139" s="14">
        <v>79484197</v>
      </c>
      <c r="B15139" s="2">
        <v>46147.275292939812</v>
      </c>
      <c r="C15139" s="3" t="str">
        <f>IFERROR(VLOOKUP(A15139,'Base Prueba'!A:C,3,),"NO REGISTRA")</f>
        <v>JOHN DANIEL GUTIERREZ BOADA</v>
      </c>
      <c r="D15139" s="4" t="str">
        <f>IFERROR(VLOOKUP(A15139,'Base Prueba'!A:D,4,),"NO REGISTRA")</f>
        <v>DOCENTE DE MEDIO TIEMPO</v>
      </c>
      <c r="E15139" s="5" t="str">
        <f>IFERROR(VLOOKUP(A15139,'Base Prueba'!A:E,5,),"NO REGISTRA")</f>
        <v>UNIVERSITARIO COMUNICACION SOCIAL</v>
      </c>
    </row>
    <row r="15140" spans="1:5" ht="15.75" x14ac:dyDescent="0.25">
      <c r="A15140" s="14">
        <v>72223001</v>
      </c>
      <c r="B15140" s="2">
        <v>46147.277710185183</v>
      </c>
      <c r="C15140" s="3" t="str">
        <f>IFERROR(VLOOKUP(A15140,'Base Prueba'!A:C,3,),"NO REGISTRA")</f>
        <v>JOSE AGUSTIN BLANCO MEJIA</v>
      </c>
      <c r="D15140" s="4" t="str">
        <f>IFERROR(VLOOKUP(A15140,'Base Prueba'!A:D,4,),"NO REGISTRA")</f>
        <v>ENTRENADOR DEL CENTRO DE ALTURAS</v>
      </c>
      <c r="E15140" s="5" t="str">
        <f>IFERROR(VLOOKUP(A15140,'Base Prueba'!A:E,5,),"NO REGISTRA")</f>
        <v>OFICINA DE PLANEACION Y GESTION DE LA CALIDAD</v>
      </c>
    </row>
    <row r="15141" spans="1:5" ht="15.75" x14ac:dyDescent="0.25">
      <c r="A15141" s="14">
        <v>52976228</v>
      </c>
      <c r="B15141" s="2">
        <v>46147.277865046293</v>
      </c>
      <c r="C15141" s="3" t="str">
        <f>IFERROR(VLOOKUP(A15141,'Base Prueba'!A:C,3,),"NO REGISTRA")</f>
        <v>ANDREA IBAÑEZ CASTRO</v>
      </c>
      <c r="D15141" s="4" t="str">
        <f>IFERROR(VLOOKUP(A15141,'Base Prueba'!A:D,4,),"NO REGISTRA")</f>
        <v>DOCENTE DE TIEMPO COMPLETO</v>
      </c>
      <c r="E15141" s="5" t="str">
        <f>IFERROR(VLOOKUP(A15141,'Base Prueba'!A:E,5,),"NO REGISTRA")</f>
        <v>UNIDAD DE IDIOMAS</v>
      </c>
    </row>
    <row r="15142" spans="1:5" ht="15.75" x14ac:dyDescent="0.25">
      <c r="A15142" s="14">
        <v>1019125710</v>
      </c>
      <c r="B15142" s="2">
        <v>46147.278058333337</v>
      </c>
      <c r="C15142" s="3" t="str">
        <f>IFERROR(VLOOKUP(A15142,'Base Prueba'!A:C,3,),"NO REGISTRA")</f>
        <v>HECTOR FELIPE PRIETO GOMEZ</v>
      </c>
      <c r="D15142" s="4" t="str">
        <f>IFERROR(VLOOKUP(A15142,'Base Prueba'!A:D,4,),"NO REGISTRA")</f>
        <v>LIDER DE RECURSOS AUDIOVISUALES</v>
      </c>
      <c r="E15142" s="5" t="str">
        <f>IFERROR(VLOOKUP(A15142,'Base Prueba'!A:E,5,),"NO REGISTRA")</f>
        <v>OFICINA DE AUDIOVISUALES</v>
      </c>
    </row>
    <row r="15143" spans="1:5" ht="15.75" x14ac:dyDescent="0.25">
      <c r="A15143" s="14">
        <v>19488606</v>
      </c>
      <c r="B15143" s="2">
        <v>46147.278748032404</v>
      </c>
      <c r="C15143" s="3" t="str">
        <f>IFERROR(VLOOKUP(A15143,'Base Prueba'!A:C,3,),"NO REGISTRA")</f>
        <v>ARISTARCO LOPEZ TALERO</v>
      </c>
      <c r="D15143" s="4" t="str">
        <f>IFERROR(VLOOKUP(A15143,'Base Prueba'!A:D,4,),"NO REGISTRA")</f>
        <v>OFICIAL DE MANTENIMIENTO</v>
      </c>
      <c r="E15143" s="5" t="str">
        <f>IFERROR(VLOOKUP(A15143,'Base Prueba'!A:E,5,),"NO REGISTRA")</f>
        <v>LOGISTICA Y SERVICIOS GENERALES</v>
      </c>
    </row>
    <row r="15144" spans="1:5" ht="15.75" x14ac:dyDescent="0.25">
      <c r="A15144" s="14">
        <v>79667746</v>
      </c>
      <c r="B15144" s="2">
        <v>46147.280508912037</v>
      </c>
      <c r="C15144" s="3" t="str">
        <f>IFERROR(VLOOKUP(A15144,'Base Prueba'!A:C,3,),"NO REGISTRA")</f>
        <v>JOHN JAIRO SUAREZ PINZON</v>
      </c>
      <c r="D15144" s="4" t="str">
        <f>IFERROR(VLOOKUP(A15144,'Base Prueba'!A:D,4,),"NO REGISTRA")</f>
        <v>AUXILIAR ELECTRICO</v>
      </c>
      <c r="E15144" s="5" t="str">
        <f>IFERROR(VLOOKUP(A15144,'Base Prueba'!A:E,5,),"NO REGISTRA")</f>
        <v>LOGISTICA Y SERVICIOS GENERALES</v>
      </c>
    </row>
    <row r="15145" spans="1:5" ht="15.75" x14ac:dyDescent="0.25">
      <c r="A15145" s="14">
        <v>7563945</v>
      </c>
      <c r="B15145" s="2">
        <v>46147.281822800927</v>
      </c>
      <c r="C15145" s="3" t="str">
        <f>IFERROR(VLOOKUP(A15145,'Base Prueba'!A:C,3,),"NO REGISTRA")</f>
        <v>NESTOR FABIO OSPINA RIVERA</v>
      </c>
      <c r="D15145" s="4" t="str">
        <f>IFERROR(VLOOKUP(A15145,'Base Prueba'!A:D,4,),"NO REGISTRA")</f>
        <v>AUXILIAR  DE MANTENIMIENTO</v>
      </c>
      <c r="E15145" s="5" t="str">
        <f>IFERROR(VLOOKUP(A15145,'Base Prueba'!A:E,5,),"NO REGISTRA")</f>
        <v>LOGISTICA Y SERVICIOS GENERALES</v>
      </c>
    </row>
    <row r="15146" spans="1:5" ht="15.75" x14ac:dyDescent="0.25">
      <c r="A15146" s="14">
        <v>1032498759</v>
      </c>
      <c r="B15146" s="2">
        <v>46147.282135416666</v>
      </c>
      <c r="C15146" s="3" t="str">
        <f>IFERROR(VLOOKUP(A15146,'Base Prueba'!A:C,3,),"NO REGISTRA")</f>
        <v>ANDREA CATALINA GAVIRIA TORRES</v>
      </c>
      <c r="D15146" s="4" t="str">
        <f>IFERROR(VLOOKUP(A15146,'Base Prueba'!A:D,4,),"NO REGISTRA")</f>
        <v>AUXILIAR DE RECURSOS AUDIOVISUALES</v>
      </c>
      <c r="E15146" s="5" t="str">
        <f>IFERROR(VLOOKUP(A15146,'Base Prueba'!A:E,5,),"NO REGISTRA")</f>
        <v>OFICINA DE AUDIOVISUALES</v>
      </c>
    </row>
    <row r="15147" spans="1:5" ht="15.75" x14ac:dyDescent="0.25">
      <c r="A15147" s="14">
        <v>1005927138</v>
      </c>
      <c r="B15147" s="2">
        <v>46147.287435185186</v>
      </c>
      <c r="C15147" s="3" t="str">
        <f>IFERROR(VLOOKUP(A15147,'Base Prueba'!A:C,3,),"NO REGISTRA")</f>
        <v>MARLON YEINER MEJIA ACOSTA</v>
      </c>
      <c r="D15147" s="4" t="str">
        <f>IFERROR(VLOOKUP(A15147,'Base Prueba'!A:D,4,),"NO REGISTRA")</f>
        <v>AUXILIAR  DE MANTENIMIENTO</v>
      </c>
      <c r="E15147" s="5" t="str">
        <f>IFERROR(VLOOKUP(A15147,'Base Prueba'!A:E,5,),"NO REGISTRA")</f>
        <v>LOGISTICA Y SERVICIOS GENERALES</v>
      </c>
    </row>
    <row r="15148" spans="1:5" ht="15.75" x14ac:dyDescent="0.25">
      <c r="A15148" s="14">
        <v>8715040</v>
      </c>
      <c r="B15148" s="2">
        <v>46147.287700925925</v>
      </c>
      <c r="C15148" s="3" t="str">
        <f>IFERROR(VLOOKUP(A15148,'Base Prueba'!A:C,3,),"NO REGISTRA")</f>
        <v>DACARTH RAFAEL SARMIENTO PORTO</v>
      </c>
      <c r="D15148" s="4" t="str">
        <f>IFERROR(VLOOKUP(A15148,'Base Prueba'!A:D,4,),"NO REGISTRA")</f>
        <v>DOCENTE DE TIEMPO COMPLETO</v>
      </c>
      <c r="E15148" s="5" t="str">
        <f>IFERROR(VLOOKUP(A15148,'Base Prueba'!A:E,5,),"NO REGISTRA")</f>
        <v>INGENIERIA DE SOFTWARE</v>
      </c>
    </row>
    <row r="15149" spans="1:5" ht="15.75" x14ac:dyDescent="0.25">
      <c r="A15149" s="14">
        <v>1014215096</v>
      </c>
      <c r="B15149" s="2">
        <v>46147.289832060182</v>
      </c>
      <c r="C15149" s="3" t="str">
        <f>IFERROR(VLOOKUP(A15149,'Base Prueba'!A:C,3,),"NO REGISTRA")</f>
        <v>ALEXANDER BELTRAN AGUILERA</v>
      </c>
      <c r="D15149" s="4" t="str">
        <f>IFERROR(VLOOKUP(A15149,'Base Prueba'!A:D,4,),"NO REGISTRA")</f>
        <v>DOCENTE DE TIEMPO COMPLETO</v>
      </c>
      <c r="E15149" s="5" t="str">
        <f>IFERROR(VLOOKUP(A15149,'Base Prueba'!A:E,5,),"NO REGISTRA")</f>
        <v>UNIVERSITARIO EN TURISMO Y GASTRONOMIA</v>
      </c>
    </row>
    <row r="15150" spans="1:5" ht="15.75" x14ac:dyDescent="0.25">
      <c r="A15150" s="14">
        <v>79312652</v>
      </c>
      <c r="B15150" s="2">
        <v>46147.290389351852</v>
      </c>
      <c r="C15150" s="3" t="str">
        <f>IFERROR(VLOOKUP(A15150,'Base Prueba'!A:C,3,),"NO REGISTRA")</f>
        <v>JOSE ALVARO LARA MANOSALVA</v>
      </c>
      <c r="D15150" s="4" t="str">
        <f>IFERROR(VLOOKUP(A15150,'Base Prueba'!A:D,4,),"NO REGISTRA")</f>
        <v>DOCENTE DE TIEMPO COMPLETO</v>
      </c>
      <c r="E15150" s="5" t="str">
        <f>IFERROR(VLOOKUP(A15150,'Base Prueba'!A:E,5,),"NO REGISTRA")</f>
        <v>UNIVERSITARIO ADMINISTRACION DE EMPRESAS</v>
      </c>
    </row>
    <row r="15151" spans="1:5" ht="15.75" x14ac:dyDescent="0.25">
      <c r="A15151" s="14">
        <v>1032361262</v>
      </c>
      <c r="B15151" s="2">
        <v>46147.290823495372</v>
      </c>
      <c r="C15151" s="3" t="str">
        <f>IFERROR(VLOOKUP(A15151,'Base Prueba'!A:C,3,),"NO REGISTRA")</f>
        <v>CAMILO  ANDRES BALLESTEROS SANABRIA</v>
      </c>
      <c r="D15151" s="4" t="str">
        <f>IFERROR(VLOOKUP(A15151,'Base Prueba'!A:D,4,),"NO REGISTRA")</f>
        <v>DOCENTE DE MEDIO TIEMPO</v>
      </c>
      <c r="E15151" s="5" t="str">
        <f>IFERROR(VLOOKUP(A15151,'Base Prueba'!A:E,5,),"NO REGISTRA")</f>
        <v>TECNICA EN FOTOGRAFIA</v>
      </c>
    </row>
    <row r="15152" spans="1:5" ht="15.75" x14ac:dyDescent="0.25">
      <c r="A15152" s="14">
        <v>1032427103</v>
      </c>
      <c r="B15152" s="2">
        <v>46147.29121851852</v>
      </c>
      <c r="C15152" s="3" t="str">
        <f>IFERROR(VLOOKUP(A15152,'Base Prueba'!A:C,3,),"NO REGISTRA")</f>
        <v>KATHERIN QUINTERO ZUÑIGA</v>
      </c>
      <c r="D15152" s="4" t="str">
        <f>IFERROR(VLOOKUP(A15152,'Base Prueba'!A:D,4,),"NO REGISTRA")</f>
        <v>DOCENTE DE TIEMPO COMPLETO</v>
      </c>
      <c r="E15152" s="5" t="str">
        <f>IFERROR(VLOOKUP(A15152,'Base Prueba'!A:E,5,),"NO REGISTRA")</f>
        <v>TECNICA EN FOTOGRAFIA</v>
      </c>
    </row>
    <row r="15153" spans="1:5" ht="15.75" x14ac:dyDescent="0.25">
      <c r="A15153" s="14">
        <v>79942078</v>
      </c>
      <c r="B15153" s="2">
        <v>46147.29143391204</v>
      </c>
      <c r="C15153" s="3" t="str">
        <f>IFERROR(VLOOKUP(A15153,'Base Prueba'!A:C,3,),"NO REGISTRA")</f>
        <v>JORGE MARIO ORJUELA MARQUEZ</v>
      </c>
      <c r="D15153" s="4" t="str">
        <f>IFERROR(VLOOKUP(A15153,'Base Prueba'!A:D,4,),"NO REGISTRA")</f>
        <v>DOCENTE DE TIEMPO COMPLETO</v>
      </c>
      <c r="E15153" s="5" t="str">
        <f>IFERROR(VLOOKUP(A15153,'Base Prueba'!A:E,5,),"NO REGISTRA")</f>
        <v>UNIVERSITARIO ADMINISTRACION DE EMPRESAS</v>
      </c>
    </row>
    <row r="15154" spans="1:5" ht="15.75" x14ac:dyDescent="0.25">
      <c r="A15154" s="14">
        <v>1023880617</v>
      </c>
      <c r="B15154" s="2">
        <v>46147.291734953702</v>
      </c>
      <c r="C15154" s="3" t="str">
        <f>IFERROR(VLOOKUP(A15154,'Base Prueba'!A:C,3,),"NO REGISTRA")</f>
        <v>BYRON YESID PARRA DIAZ</v>
      </c>
      <c r="D15154" s="4" t="str">
        <f>IFERROR(VLOOKUP(A15154,'Base Prueba'!A:D,4,),"NO REGISTRA")</f>
        <v>AUXILIAR  DE MANTENIMIENTO</v>
      </c>
      <c r="E15154" s="5" t="str">
        <f>IFERROR(VLOOKUP(A15154,'Base Prueba'!A:E,5,),"NO REGISTRA")</f>
        <v>LOGISTICA Y SERVICIOS GENERALES</v>
      </c>
    </row>
    <row r="15155" spans="1:5" ht="15.75" x14ac:dyDescent="0.25">
      <c r="A15155" s="14">
        <v>1090495027</v>
      </c>
      <c r="B15155" s="2">
        <v>46147.292601967594</v>
      </c>
      <c r="C15155" s="3" t="str">
        <f>IFERROR(VLOOKUP(A15155,'Base Prueba'!A:C,3,),"NO REGISTRA")</f>
        <v>JHOBANY ALBERTO VACA LARGO</v>
      </c>
      <c r="D15155" s="4" t="str">
        <f>IFERROR(VLOOKUP(A15155,'Base Prueba'!A:D,4,),"NO REGISTRA")</f>
        <v>ENTRENADOR DEL CENTRO DE ALTURAS</v>
      </c>
      <c r="E15155" s="5" t="str">
        <f>IFERROR(VLOOKUP(A15155,'Base Prueba'!A:E,5,),"NO REGISTRA")</f>
        <v>OFICINA DE PLANEACION Y GESTION DE LA CALIDAD</v>
      </c>
    </row>
    <row r="15156" spans="1:5" ht="15.75" x14ac:dyDescent="0.25">
      <c r="A15156" s="14">
        <v>1023965965</v>
      </c>
      <c r="B15156" s="2">
        <v>46147.293228240742</v>
      </c>
      <c r="C15156" s="3" t="str">
        <f>IFERROR(VLOOKUP(A15156,'Base Prueba'!A:C,3,),"NO REGISTRA")</f>
        <v>EDISON ALEJANDRO SALAZAR HERNANDEZ</v>
      </c>
      <c r="D15156" s="4" t="str">
        <f>IFERROR(VLOOKUP(A15156,'Base Prueba'!A:D,4,),"NO REGISTRA")</f>
        <v>DOCENTE DE MEDIO TIEMPO</v>
      </c>
      <c r="E15156" s="5" t="str">
        <f>IFERROR(VLOOKUP(A15156,'Base Prueba'!A:E,5,),"NO REGISTRA")</f>
        <v>NARRATIVAS DIGITALES Y AUDIOVISUALES</v>
      </c>
    </row>
    <row r="15157" spans="1:5" ht="15.75" x14ac:dyDescent="0.25">
      <c r="A15157" s="14">
        <v>79456180</v>
      </c>
      <c r="B15157" s="2">
        <v>46147.29442928241</v>
      </c>
      <c r="C15157" s="3" t="str">
        <f>IFERROR(VLOOKUP(A15157,'Base Prueba'!A:C,3,),"NO REGISTRA")</f>
        <v>CESAR AUGUSTO AVELLANEDA DUARTE</v>
      </c>
      <c r="D15157" s="4" t="str">
        <f>IFERROR(VLOOKUP(A15157,'Base Prueba'!A:D,4,),"NO REGISTRA")</f>
        <v>DOCENTE DE TIEMPO COMPLETO</v>
      </c>
      <c r="E15157" s="5" t="str">
        <f>IFERROR(VLOOKUP(A15157,'Base Prueba'!A:E,5,),"NO REGISTRA")</f>
        <v>AREA DE CIENCIAS BASICAS</v>
      </c>
    </row>
    <row r="15158" spans="1:5" ht="15.75" x14ac:dyDescent="0.25">
      <c r="A15158" s="14">
        <v>79951802</v>
      </c>
      <c r="B15158" s="2">
        <v>46147.295222106484</v>
      </c>
      <c r="C15158" s="3" t="str">
        <f>IFERROR(VLOOKUP(A15158,'Base Prueba'!A:C,3,),"NO REGISTRA")</f>
        <v>HERNAN ANDRES ROJAS VARGAS</v>
      </c>
      <c r="D15158" s="4" t="str">
        <f>IFERROR(VLOOKUP(A15158,'Base Prueba'!A:D,4,),"NO REGISTRA")</f>
        <v>DOCENTE DE MEDIO TIEMPO</v>
      </c>
      <c r="E15158" s="5" t="str">
        <f>IFERROR(VLOOKUP(A15158,'Base Prueba'!A:E,5,),"NO REGISTRA")</f>
        <v>UNIVERSITARIO ADMINISTRACION DE EMPRESAS</v>
      </c>
    </row>
    <row r="15159" spans="1:5" ht="15.75" x14ac:dyDescent="0.25">
      <c r="A15159" s="14">
        <v>52776481</v>
      </c>
      <c r="B15159" s="2">
        <v>46147.295577199075</v>
      </c>
      <c r="C15159" s="3" t="str">
        <f>IFERROR(VLOOKUP(A15159,'Base Prueba'!A:C,3,),"NO REGISTRA")</f>
        <v>LESLY DAYANA GONZALEZ FAJARDO</v>
      </c>
      <c r="D15159" s="4" t="str">
        <f>IFERROR(VLOOKUP(A15159,'Base Prueba'!A:D,4,),"NO REGISTRA")</f>
        <v>DOCENTE DE TIEMPO COMPLETO</v>
      </c>
      <c r="E15159" s="5" t="str">
        <f>IFERROR(VLOOKUP(A15159,'Base Prueba'!A:E,5,),"NO REGISTRA")</f>
        <v>TECNOLOGÍA EN PRODUCCIÓN DE MEDIOS AUDIOVISUALES</v>
      </c>
    </row>
    <row r="15160" spans="1:5" ht="15.75" x14ac:dyDescent="0.25">
      <c r="A15160" s="14">
        <v>1193376686</v>
      </c>
      <c r="B15160" s="2">
        <v>46147.295689930557</v>
      </c>
      <c r="C15160" s="3" t="str">
        <f>IFERROR(VLOOKUP(A15160,'Base Prueba'!A:C,3,),"NO REGISTRA")</f>
        <v>STEVEN FERNANDO CORRECHA PERDOMO</v>
      </c>
      <c r="D15160" s="4" t="str">
        <f>IFERROR(VLOOKUP(A15160,'Base Prueba'!A:D,4,),"NO REGISTRA")</f>
        <v>AUXILIAR  DE MANTENIMIENTO</v>
      </c>
      <c r="E15160" s="5" t="str">
        <f>IFERROR(VLOOKUP(A15160,'Base Prueba'!A:E,5,),"NO REGISTRA")</f>
        <v>LOGISTICA Y SERVICIOS GENERALES</v>
      </c>
    </row>
    <row r="15161" spans="1:5" ht="15.75" x14ac:dyDescent="0.25">
      <c r="A15161" s="14">
        <v>1000692621</v>
      </c>
      <c r="B15161" s="2">
        <v>46147.297720254632</v>
      </c>
      <c r="C15161" s="3" t="str">
        <f>IFERROR(VLOOKUP(A15161,'Base Prueba'!A:C,3,),"NO REGISTRA")</f>
        <v>ANGIE KATERINE SALAMANCA PEÑUELA</v>
      </c>
      <c r="D15161" s="4" t="str">
        <f>IFERROR(VLOOKUP(A15161,'Base Prueba'!A:D,4,),"NO REGISTRA")</f>
        <v>ASISTENTE ADMINISTRATIVA CEA</v>
      </c>
      <c r="E15161" s="5" t="str">
        <f>IFERROR(VLOOKUP(A15161,'Base Prueba'!A:E,5,),"NO REGISTRA")</f>
        <v>OFICINA DE PLANEACION Y GESTION DE LA CALIDAD</v>
      </c>
    </row>
    <row r="15162" spans="1:5" ht="15.75" x14ac:dyDescent="0.25">
      <c r="A15162" s="14">
        <v>1019116766</v>
      </c>
      <c r="B15162" s="2">
        <v>46147.298484837964</v>
      </c>
      <c r="C15162" s="3" t="str">
        <f>IFERROR(VLOOKUP(A15162,'Base Prueba'!A:C,3,),"NO REGISTRA")</f>
        <v>IVAN FERNEY MONTOYA BOLAÑOS</v>
      </c>
      <c r="D15162" s="4" t="str">
        <f>IFERROR(VLOOKUP(A15162,'Base Prueba'!A:D,4,),"NO REGISTRA")</f>
        <v>DOCENTE DE TIEMPO COMPLETO</v>
      </c>
      <c r="E15162" s="5" t="str">
        <f>IFERROR(VLOOKUP(A15162,'Base Prueba'!A:E,5,),"NO REGISTRA")</f>
        <v>UNIVERSITARIO EN TURISMO Y GASTRONOMIA</v>
      </c>
    </row>
    <row r="15163" spans="1:5" ht="15.75" x14ac:dyDescent="0.25">
      <c r="A15163" s="14">
        <v>1000257532</v>
      </c>
      <c r="B15163" s="2">
        <v>46147.298886111108</v>
      </c>
      <c r="C15163" s="3" t="str">
        <f>IFERROR(VLOOKUP(A15163,'Base Prueba'!A:C,3,),"NO REGISTRA")</f>
        <v>ANDRES FELIPE RINCON CADENA</v>
      </c>
      <c r="D15163" s="4" t="str">
        <f>IFERROR(VLOOKUP(A15163,'Base Prueba'!A:D,4,),"NO REGISTRA")</f>
        <v>DOCENTE DE TIEMPO COMPLETO</v>
      </c>
      <c r="E15163" s="5" t="str">
        <f>IFERROR(VLOOKUP(A15163,'Base Prueba'!A:E,5,),"NO REGISTRA")</f>
        <v>TECNOLOGÍA EN PRODUCCIÓN DE MEDIOS AUDIOVISUALES</v>
      </c>
    </row>
    <row r="15164" spans="1:5" ht="15.75" x14ac:dyDescent="0.25">
      <c r="A15164" s="14">
        <v>1014257968</v>
      </c>
      <c r="B15164" s="2">
        <v>46147.30084398148</v>
      </c>
      <c r="C15164" s="3" t="str">
        <f>IFERROR(VLOOKUP(A15164,'Base Prueba'!A:C,3,),"NO REGISTRA")</f>
        <v>JORGE ANDRES LIEVANO LOPEZ</v>
      </c>
      <c r="D15164" s="4" t="str">
        <f>IFERROR(VLOOKUP(A15164,'Base Prueba'!A:D,4,),"NO REGISTRA")</f>
        <v>DOCENTE DE TIEMPO COMPLETO</v>
      </c>
      <c r="E15164" s="5" t="str">
        <f>IFERROR(VLOOKUP(A15164,'Base Prueba'!A:E,5,),"NO REGISTRA")</f>
        <v>UNIDAD DE IDIOMAS</v>
      </c>
    </row>
    <row r="15165" spans="1:5" ht="15.75" x14ac:dyDescent="0.25">
      <c r="A15165" s="14">
        <v>11189740</v>
      </c>
      <c r="B15165" s="2">
        <v>46147.305385532411</v>
      </c>
      <c r="C15165" s="3" t="str">
        <f>IFERROR(VLOOKUP(A15165,'Base Prueba'!A:C,3,),"NO REGISTRA")</f>
        <v>FERNEY ALARCON AGUIRRE</v>
      </c>
      <c r="D15165" s="4" t="str">
        <f>IFERROR(VLOOKUP(A15165,'Base Prueba'!A:D,4,),"NO REGISTRA")</f>
        <v>DOCENTE DE TIEMPO COMPLETO</v>
      </c>
      <c r="E15165" s="5" t="str">
        <f>IFERROR(VLOOKUP(A15165,'Base Prueba'!A:E,5,),"NO REGISTRA")</f>
        <v>UNIVERSITARIO ADMINISTRACION DE EMPRESAS</v>
      </c>
    </row>
    <row r="15166" spans="1:5" ht="15.75" x14ac:dyDescent="0.25">
      <c r="A15166" s="14">
        <v>11318253</v>
      </c>
      <c r="B15166" s="2">
        <v>46147.305720833334</v>
      </c>
      <c r="C15166" s="3" t="str">
        <f>IFERROR(VLOOKUP(A15166,'Base Prueba'!A:C,3,),"NO REGISTRA")</f>
        <v>RODRIGO RODRIGUEZ</v>
      </c>
      <c r="D15166" s="4" t="str">
        <f>IFERROR(VLOOKUP(A15166,'Base Prueba'!A:D,4,),"NO REGISTRA")</f>
        <v>APRENDIZ UNIVERSITARIO</v>
      </c>
      <c r="E15166" s="5" t="str">
        <f>IFERROR(VLOOKUP(A15166,'Base Prueba'!A:E,5,),"NO REGISTRA")</f>
        <v>CENTRO DE GESTION DOCUMENTAL</v>
      </c>
    </row>
    <row r="15167" spans="1:5" ht="15.75" x14ac:dyDescent="0.25">
      <c r="A15167" s="14">
        <v>1010189117</v>
      </c>
      <c r="B15167" s="2">
        <v>46147.307151967594</v>
      </c>
      <c r="C15167" s="3" t="str">
        <f>IFERROR(VLOOKUP(A15167,'Base Prueba'!A:C,3,),"NO REGISTRA")</f>
        <v>ADRIANA PAOLA CARVAJAL TARAZONA</v>
      </c>
      <c r="D15167" s="4" t="str">
        <f>IFERROR(VLOOKUP(A15167,'Base Prueba'!A:D,4,),"NO REGISTRA")</f>
        <v>DOCENTE DE MEDIO TIEMPO</v>
      </c>
      <c r="E15167" s="5" t="str">
        <f>IFERROR(VLOOKUP(A15167,'Base Prueba'!A:E,5,),"NO REGISTRA")</f>
        <v>UNIVERSITARIO COMUNICACION SOCIAL</v>
      </c>
    </row>
    <row r="15168" spans="1:5" ht="15.75" x14ac:dyDescent="0.25">
      <c r="A15168" s="14">
        <v>79433573</v>
      </c>
      <c r="B15168" s="2">
        <v>46147.307803703705</v>
      </c>
      <c r="C15168" s="3" t="str">
        <f>IFERROR(VLOOKUP(A15168,'Base Prueba'!A:C,3,),"NO REGISTRA")</f>
        <v>NELSON GUILLERMO GARCIA GAITAN</v>
      </c>
      <c r="D15168" s="4" t="str">
        <f>IFERROR(VLOOKUP(A15168,'Base Prueba'!A:D,4,),"NO REGISTRA")</f>
        <v>DOCENTE DE TIEMPO COMPLETO</v>
      </c>
      <c r="E15168" s="5" t="str">
        <f>IFERROR(VLOOKUP(A15168,'Base Prueba'!A:E,5,),"NO REGISTRA")</f>
        <v>UNIVERSITARIO COMUNICACION SOCIAL</v>
      </c>
    </row>
    <row r="15169" spans="1:5" ht="15.75" x14ac:dyDescent="0.25">
      <c r="A15169" s="14">
        <v>80725196</v>
      </c>
      <c r="B15169" s="2">
        <v>46147.318084837963</v>
      </c>
      <c r="C15169" s="3" t="str">
        <f>IFERROR(VLOOKUP(A15169,'Base Prueba'!A:C,3,),"NO REGISTRA")</f>
        <v>YEISON YOSET TOVAR BARBOSA</v>
      </c>
      <c r="D15169" s="4" t="str">
        <f>IFERROR(VLOOKUP(A15169,'Base Prueba'!A:D,4,),"NO REGISTRA")</f>
        <v>LIDER GESTION DOCUMENTAL</v>
      </c>
      <c r="E15169" s="5" t="str">
        <f>IFERROR(VLOOKUP(A15169,'Base Prueba'!A:E,5,),"NO REGISTRA")</f>
        <v>CENTRO DE GESTION DOCUMENTAL</v>
      </c>
    </row>
    <row r="15170" spans="1:5" ht="15.75" x14ac:dyDescent="0.25">
      <c r="A15170" s="14">
        <v>52809135</v>
      </c>
      <c r="B15170" s="2">
        <v>46147.321360995367</v>
      </c>
      <c r="C15170" s="3" t="str">
        <f>IFERROR(VLOOKUP(A15170,'Base Prueba'!A:C,3,),"NO REGISTRA")</f>
        <v>PAOLA ANDREA CABEZAS GARCIA</v>
      </c>
      <c r="D15170" s="4" t="str">
        <f>IFERROR(VLOOKUP(A15170,'Base Prueba'!A:D,4,),"NO REGISTRA")</f>
        <v>LIDER DE GRADUADOS Y EMPLEABILIDAD</v>
      </c>
      <c r="E15170" s="5" t="str">
        <f>IFERROR(VLOOKUP(A15170,'Base Prueba'!A:E,5,),"NO REGISTRA")</f>
        <v>DIRECCION DE BIENESTAR INSTITUCIONAL</v>
      </c>
    </row>
    <row r="15171" spans="1:5" ht="15.75" x14ac:dyDescent="0.25">
      <c r="A15171" s="14">
        <v>1000467399</v>
      </c>
      <c r="B15171" s="2">
        <v>46147.322469675928</v>
      </c>
      <c r="C15171" s="3" t="str">
        <f>IFERROR(VLOOKUP(A15171,'Base Prueba'!A:C,3,),"NO REGISTRA")</f>
        <v>BRANDO ESTIVEN DIAZ QUIMBAYA</v>
      </c>
      <c r="D15171" s="4" t="str">
        <f>IFERROR(VLOOKUP(A15171,'Base Prueba'!A:D,4,),"NO REGISTRA")</f>
        <v>APRENDIZ UNIVERSITARIO</v>
      </c>
      <c r="E15171" s="5" t="str">
        <f>IFERROR(VLOOKUP(A15171,'Base Prueba'!A:E,5,),"NO REGISTRA")</f>
        <v>DEPARTAMENTO DE GESTION HUMANA</v>
      </c>
    </row>
    <row r="15172" spans="1:5" ht="15.75" x14ac:dyDescent="0.25">
      <c r="A15172" s="14">
        <v>79624306</v>
      </c>
      <c r="B15172" s="2">
        <v>46147.322653356481</v>
      </c>
      <c r="C15172" s="3" t="str">
        <f>IFERROR(VLOOKUP(A15172,'Base Prueba'!A:C,3,),"NO REGISTRA")</f>
        <v>NELSON MONGUA PEDREROS</v>
      </c>
      <c r="D15172" s="4" t="str">
        <f>IFERROR(VLOOKUP(A15172,'Base Prueba'!A:D,4,),"NO REGISTRA")</f>
        <v>ADMINISTRADOR DE REDES</v>
      </c>
      <c r="E15172" s="5" t="str">
        <f>IFERROR(VLOOKUP(A15172,'Base Prueba'!A:E,5,),"NO REGISTRA")</f>
        <v>DEPARTAMENTO DE INFORMATICA Y TECNOLOGIA</v>
      </c>
    </row>
    <row r="15173" spans="1:5" ht="15.75" x14ac:dyDescent="0.25">
      <c r="A15173" s="14">
        <v>1000611958</v>
      </c>
      <c r="B15173" s="2">
        <v>46147.330468055552</v>
      </c>
      <c r="C15173" s="3" t="str">
        <f>IFERROR(VLOOKUP(A15173,'Base Prueba'!A:C,3,),"NO REGISTRA")</f>
        <v>TYLER CORRADINE  VARGAS</v>
      </c>
      <c r="D15173" s="4" t="str">
        <f>IFERROR(VLOOKUP(A15173,'Base Prueba'!A:D,4,),"NO REGISTRA")</f>
        <v>APRENDIZ UNIVERSITARIO</v>
      </c>
      <c r="E15173" s="5" t="str">
        <f>IFERROR(VLOOKUP(A15173,'Base Prueba'!A:E,5,),"NO REGISTRA")</f>
        <v>DEPARTAMENTO DE INFORMATICA Y TECNOLOGIA</v>
      </c>
    </row>
    <row r="15174" spans="1:5" ht="15.75" x14ac:dyDescent="0.25">
      <c r="A15174" s="14">
        <v>1030567635</v>
      </c>
      <c r="B15174" s="2">
        <v>46147.331803240741</v>
      </c>
      <c r="C15174" s="3" t="str">
        <f>IFERROR(VLOOKUP(A15174,'Base Prueba'!A:C,3,),"NO REGISTRA")</f>
        <v>JEFFERSON ANDRES BARRETO DIAZ</v>
      </c>
      <c r="D15174" s="4" t="str">
        <f>IFERROR(VLOOKUP(A15174,'Base Prueba'!A:D,4,),"NO REGISTRA")</f>
        <v>AUXILIAR DE ARCHIVO</v>
      </c>
      <c r="E15174" s="5" t="str">
        <f>IFERROR(VLOOKUP(A15174,'Base Prueba'!A:E,5,),"NO REGISTRA")</f>
        <v>CENTRO DE GESTION DOCUMENTAL</v>
      </c>
    </row>
    <row r="15175" spans="1:5" ht="15.75" x14ac:dyDescent="0.25">
      <c r="A15175" s="14">
        <v>1141317547</v>
      </c>
      <c r="B15175" s="2">
        <v>46147.346150925929</v>
      </c>
      <c r="C15175" s="3" t="str">
        <f>IFERROR(VLOOKUP(A15175,'Base Prueba'!A:C,3,),"NO REGISTRA")</f>
        <v>LUNA JULIETH SANCHEZ ARDILA</v>
      </c>
      <c r="D15175" s="4" t="str">
        <f>IFERROR(VLOOKUP(A15175,'Base Prueba'!A:D,4,),"NO REGISTRA")</f>
        <v>APRENDIZ UNIVERSITARIO</v>
      </c>
      <c r="E15175" s="5" t="str">
        <f>IFERROR(VLOOKUP(A15175,'Base Prueba'!A:E,5,),"NO REGISTRA")</f>
        <v>VICERRECTORIA ACADEMICA</v>
      </c>
    </row>
    <row r="15176" spans="1:5" ht="15.75" x14ac:dyDescent="0.25">
      <c r="A15176" s="14">
        <v>1032487526</v>
      </c>
      <c r="B15176" s="2">
        <v>46147.346287499997</v>
      </c>
      <c r="C15176" s="3" t="str">
        <f>IFERROR(VLOOKUP(A15176,'Base Prueba'!A:C,3,),"NO REGISTRA")</f>
        <v>LAURA ANDREA MEZA MARTINEZ</v>
      </c>
      <c r="D15176" s="4" t="str">
        <f>IFERROR(VLOOKUP(A15176,'Base Prueba'!A:D,4,),"NO REGISTRA")</f>
        <v>DOCENTE DE MEDIO TIEMPO</v>
      </c>
      <c r="E15176" s="5" t="str">
        <f>IFERROR(VLOOKUP(A15176,'Base Prueba'!A:E,5,),"NO REGISTRA")</f>
        <v>TECNICO LABORAL AUXILIAR PRODUCCION GRAFICA</v>
      </c>
    </row>
    <row r="15177" spans="1:5" ht="15.75" x14ac:dyDescent="0.25">
      <c r="A15177" s="14">
        <v>1023954848</v>
      </c>
      <c r="B15177" s="2">
        <v>46147.347403356478</v>
      </c>
      <c r="C15177" s="3" t="str">
        <f>IFERROR(VLOOKUP(A15177,'Base Prueba'!A:C,3,),"NO REGISTRA")</f>
        <v>JUAN CARLOS ESPITIA ORTIZ</v>
      </c>
      <c r="D15177" s="4" t="str">
        <f>IFERROR(VLOOKUP(A15177,'Base Prueba'!A:D,4,),"NO REGISTRA")</f>
        <v>ANALISTA DE INFRAESTRUCTURA</v>
      </c>
      <c r="E15177" s="5" t="str">
        <f>IFERROR(VLOOKUP(A15177,'Base Prueba'!A:E,5,),"NO REGISTRA")</f>
        <v>DEPARTAMENTO DE INFORMATICA Y TECNOLOGIA</v>
      </c>
    </row>
    <row r="15178" spans="1:5" ht="15.75" x14ac:dyDescent="0.25">
      <c r="A15178" s="14">
        <v>79946416</v>
      </c>
      <c r="B15178" s="2">
        <v>46147.349244097219</v>
      </c>
      <c r="C15178" s="3" t="str">
        <f>IFERROR(VLOOKUP(A15178,'Base Prueba'!A:C,3,),"NO REGISTRA")</f>
        <v>ALBERTO HERNAN SEGURA ABRIL</v>
      </c>
      <c r="D15178" s="4" t="str">
        <f>IFERROR(VLOOKUP(A15178,'Base Prueba'!A:D,4,),"NO REGISTRA")</f>
        <v>DOCENTE DE TIEMPO COMPLETO</v>
      </c>
      <c r="E15178" s="5" t="str">
        <f>IFERROR(VLOOKUP(A15178,'Base Prueba'!A:E,5,),"NO REGISTRA")</f>
        <v>TECNOLOGÍA EN PRODUCCIÓN DE MEDIOS AUDIOVISUALES</v>
      </c>
    </row>
    <row r="15179" spans="1:5" ht="15.75" x14ac:dyDescent="0.25">
      <c r="A15179" s="14">
        <v>1025322754</v>
      </c>
      <c r="B15179" s="2">
        <v>46147.351713310185</v>
      </c>
      <c r="C15179" s="3" t="str">
        <f>IFERROR(VLOOKUP(A15179,'Base Prueba'!A:C,3,),"NO REGISTRA")</f>
        <v>ALISON YULIANA BEJARANO RUIZ</v>
      </c>
      <c r="D15179" s="4" t="str">
        <f>IFERROR(VLOOKUP(A15179,'Base Prueba'!A:D,4,),"NO REGISTRA")</f>
        <v>AUXILIAR DE SISTEMAS</v>
      </c>
      <c r="E15179" s="5" t="str">
        <f>IFERROR(VLOOKUP(A15179,'Base Prueba'!A:E,5,),"NO REGISTRA")</f>
        <v>DEPARTAMENTO DE INFORMATICA Y TECNOLOGIA</v>
      </c>
    </row>
    <row r="15180" spans="1:5" ht="15.75" x14ac:dyDescent="0.25">
      <c r="A15180" s="14">
        <v>248294</v>
      </c>
      <c r="B15180" s="2">
        <v>46147.358482060183</v>
      </c>
      <c r="C15180" s="3" t="str">
        <f>IFERROR(VLOOKUP(A15180,'Base Prueba'!A:C,3,),"NO REGISTRA")</f>
        <v>WALTER NATALIO VALDEZ MONTAÑEZ</v>
      </c>
      <c r="D15180" s="4" t="str">
        <f>IFERROR(VLOOKUP(A15180,'Base Prueba'!A:D,4,),"NO REGISTRA")</f>
        <v>DOCENTE DE TIEMPO COMPLETO</v>
      </c>
      <c r="E15180" s="5" t="str">
        <f>IFERROR(VLOOKUP(A15180,'Base Prueba'!A:E,5,),"NO REGISTRA")</f>
        <v>UNIVERSITARIO EN TURISMO Y GASTRONOMIA</v>
      </c>
    </row>
    <row r="15181" spans="1:5" ht="15.75" x14ac:dyDescent="0.25">
      <c r="A15181" s="14">
        <v>1019105003</v>
      </c>
      <c r="B15181" s="2">
        <v>46147.366522569442</v>
      </c>
      <c r="C15181" s="3" t="str">
        <f>IFERROR(VLOOKUP(A15181,'Base Prueba'!A:C,3,),"NO REGISTRA")</f>
        <v>DAISY JULIETH GASPAR MORENO</v>
      </c>
      <c r="D15181" s="4" t="str">
        <f>IFERROR(VLOOKUP(A15181,'Base Prueba'!A:D,4,),"NO REGISTRA")</f>
        <v>PROMOTOR CALL CENTER</v>
      </c>
      <c r="E15181" s="5" t="str">
        <f>IFERROR(VLOOKUP(A15181,'Base Prueba'!A:E,5,),"NO REGISTRA")</f>
        <v>OFICINA DE MERCADEO</v>
      </c>
    </row>
    <row r="15182" spans="1:5" ht="15.75" x14ac:dyDescent="0.25">
      <c r="A15182" s="14">
        <v>1019008046</v>
      </c>
      <c r="B15182" s="2">
        <v>46147.367245833331</v>
      </c>
      <c r="C15182" s="3" t="str">
        <f>IFERROR(VLOOKUP(A15182,'Base Prueba'!A:C,3,),"NO REGISTRA")</f>
        <v>JORGE ARMANDO CAMARGO GALVIS</v>
      </c>
      <c r="D15182" s="4" t="str">
        <f>IFERROR(VLOOKUP(A15182,'Base Prueba'!A:D,4,),"NO REGISTRA")</f>
        <v>DOCENTE DE MEDIO TIEMPO</v>
      </c>
      <c r="E15182" s="5" t="str">
        <f>IFERROR(VLOOKUP(A15182,'Base Prueba'!A:E,5,),"NO REGISTRA")</f>
        <v>NARRATIVAS DIGITALES Y AUDIOVISUALES</v>
      </c>
    </row>
    <row r="15183" spans="1:5" ht="15.75" x14ac:dyDescent="0.25">
      <c r="A15183" s="14">
        <v>52735929</v>
      </c>
      <c r="B15183" s="2">
        <v>46147.368903356481</v>
      </c>
      <c r="C15183" s="3" t="str">
        <f>IFERROR(VLOOKUP(A15183,'Base Prueba'!A:C,3,),"NO REGISTRA")</f>
        <v>JEIMMY AREVALO MELO</v>
      </c>
      <c r="D15183" s="4" t="str">
        <f>IFERROR(VLOOKUP(A15183,'Base Prueba'!A:D,4,),"NO REGISTRA")</f>
        <v>COORDINADOR DE BIBLIOTECA</v>
      </c>
      <c r="E15183" s="5" t="str">
        <f>IFERROR(VLOOKUP(A15183,'Base Prueba'!A:E,5,),"NO REGISTRA")</f>
        <v>BIBLIOTECA</v>
      </c>
    </row>
    <row r="15184" spans="1:5" ht="15.75" x14ac:dyDescent="0.25">
      <c r="A15184" s="14">
        <v>1069724855</v>
      </c>
      <c r="B15184" s="2">
        <v>46147.372956250001</v>
      </c>
      <c r="C15184" s="3" t="str">
        <f>IFERROR(VLOOKUP(A15184,'Base Prueba'!A:C,3,),"NO REGISTRA")</f>
        <v>PEDRO ALBERTO OSPINA RODRIGUEZ</v>
      </c>
      <c r="D15184" s="4" t="str">
        <f>IFERROR(VLOOKUP(A15184,'Base Prueba'!A:D,4,),"NO REGISTRA")</f>
        <v>DIRECTOR DE PROGRAMAS DE COMUNICACION SOCIAL, PERIODISMO Y POSGRADOS</v>
      </c>
      <c r="E15184" s="5" t="str">
        <f>IFERROR(VLOOKUP(A15184,'Base Prueba'!A:E,5,),"NO REGISTRA")</f>
        <v>FACULTAD DE COMINICACIÓN PERIODISMO Y ARTES</v>
      </c>
    </row>
    <row r="15185" spans="1:5" ht="15.75" x14ac:dyDescent="0.25">
      <c r="A15185" s="14">
        <v>1014210502</v>
      </c>
      <c r="B15185" s="2">
        <v>46147.374654050924</v>
      </c>
      <c r="C15185" s="3" t="str">
        <f>IFERROR(VLOOKUP(A15185,'Base Prueba'!A:C,3,),"NO REGISTRA")</f>
        <v>PABLO JAVIER MEDINA RAMIREZ</v>
      </c>
      <c r="D15185" s="4" t="str">
        <f>IFERROR(VLOOKUP(A15185,'Base Prueba'!A:D,4,),"NO REGISTRA")</f>
        <v>DOCENTE DE MEDIO TIEMPO</v>
      </c>
      <c r="E15185" s="5" t="str">
        <f>IFERROR(VLOOKUP(A15185,'Base Prueba'!A:E,5,),"NO REGISTRA")</f>
        <v>NARRATIVAS DIGITALES Y AUDIOVISUALES</v>
      </c>
    </row>
    <row r="15186" spans="1:5" ht="15.75" x14ac:dyDescent="0.25">
      <c r="A15186" s="14">
        <v>1026261012</v>
      </c>
      <c r="B15186" s="2">
        <v>46147.375140856479</v>
      </c>
      <c r="C15186" s="3" t="str">
        <f>IFERROR(VLOOKUP(A15186,'Base Prueba'!A:C,3,),"NO REGISTRA")</f>
        <v>LUIS FELIPE NAVARRETE ECHEVERRIA</v>
      </c>
      <c r="D15186" s="4" t="str">
        <f>IFERROR(VLOOKUP(A15186,'Base Prueba'!A:D,4,),"NO REGISTRA")</f>
        <v>DOCENTE DE TIEMPO COMPLETO</v>
      </c>
      <c r="E15186" s="5" t="str">
        <f>IFERROR(VLOOKUP(A15186,'Base Prueba'!A:E,5,),"NO REGISTRA")</f>
        <v>UNIVERSITARIO COMUNICACION SOCIAL</v>
      </c>
    </row>
    <row r="15187" spans="1:5" ht="15.75" x14ac:dyDescent="0.25">
      <c r="A15187" s="14">
        <v>19461924</v>
      </c>
      <c r="B15187" s="2">
        <v>46147.377185532408</v>
      </c>
      <c r="C15187" s="3" t="str">
        <f>IFERROR(VLOOKUP(A15187,'Base Prueba'!A:C,3,),"NO REGISTRA")</f>
        <v>ORLANDO ALBERTO ORTIZ SANCHEZ</v>
      </c>
      <c r="D15187" s="4" t="str">
        <f>IFERROR(VLOOKUP(A15187,'Base Prueba'!A:D,4,),"NO REGISTRA")</f>
        <v>DOCENTE DE TIEMPO COMPLETO</v>
      </c>
      <c r="E15187" s="5" t="str">
        <f>IFERROR(VLOOKUP(A15187,'Base Prueba'!A:E,5,),"NO REGISTRA")</f>
        <v>AREA DE CIENCIAS BASICAS</v>
      </c>
    </row>
    <row r="15188" spans="1:5" ht="15.75" x14ac:dyDescent="0.25">
      <c r="A15188" s="14">
        <v>79452150</v>
      </c>
      <c r="B15188" s="2">
        <v>46147.37829479167</v>
      </c>
      <c r="C15188" s="3" t="str">
        <f>IFERROR(VLOOKUP(A15188,'Base Prueba'!A:C,3,),"NO REGISTRA")</f>
        <v>JUAN CARLOS PAZ CUBILLOS</v>
      </c>
      <c r="D15188" s="4" t="str">
        <f>IFERROR(VLOOKUP(A15188,'Base Prueba'!A:D,4,),"NO REGISTRA")</f>
        <v>ANALISTA DE SISTEMAS</v>
      </c>
      <c r="E15188" s="5" t="str">
        <f>IFERROR(VLOOKUP(A15188,'Base Prueba'!A:E,5,),"NO REGISTRA")</f>
        <v>DEPARTAMENTO DE INFORMATICA Y TECNOLOGIA</v>
      </c>
    </row>
    <row r="15189" spans="1:5" ht="15.75" x14ac:dyDescent="0.25">
      <c r="A15189" s="14">
        <v>1000216787</v>
      </c>
      <c r="B15189" s="2">
        <v>46147.383550578706</v>
      </c>
      <c r="C15189" s="3" t="str">
        <f>IFERROR(VLOOKUP(A15189,'Base Prueba'!A:C,3,),"NO REGISTRA")</f>
        <v>LAURA CAMILA SANCHEZ MARTINEZ</v>
      </c>
      <c r="D15189" s="4" t="str">
        <f>IFERROR(VLOOKUP(A15189,'Base Prueba'!A:D,4,),"NO REGISTRA")</f>
        <v>SECRETARIA ACADEMICA - ADMINISTRATIVA DE FACULTAD</v>
      </c>
      <c r="E15189" s="5" t="str">
        <f>IFERROR(VLOOKUP(A15189,'Base Prueba'!A:E,5,),"NO REGISTRA")</f>
        <v>FACULTAD DE INGENIERIA Y TECNOLOGIA DE LA INFORMACION</v>
      </c>
    </row>
    <row r="15190" spans="1:5" ht="15.75" x14ac:dyDescent="0.25">
      <c r="A15190" s="14">
        <v>1014200970</v>
      </c>
      <c r="B15190" s="2">
        <v>46147.385118865743</v>
      </c>
      <c r="C15190" s="3" t="str">
        <f>IFERROR(VLOOKUP(A15190,'Base Prueba'!A:C,3,),"NO REGISTRA")</f>
        <v>MARILYN GAITAN HERRERA</v>
      </c>
      <c r="D15190" s="4" t="str">
        <f>IFERROR(VLOOKUP(A15190,'Base Prueba'!A:D,4,),"NO REGISTRA")</f>
        <v>DOCENTE DE MEDIO TIEMPO</v>
      </c>
      <c r="E15190" s="5" t="str">
        <f>IFERROR(VLOOKUP(A15190,'Base Prueba'!A:E,5,),"NO REGISTRA")</f>
        <v>UNIDAD DE IDIOMAS</v>
      </c>
    </row>
    <row r="15191" spans="1:5" ht="15.75" x14ac:dyDescent="0.25">
      <c r="A15191" s="14">
        <v>1023898029</v>
      </c>
      <c r="B15191" s="2">
        <v>46147.387862268515</v>
      </c>
      <c r="C15191" s="3" t="str">
        <f>IFERROR(VLOOKUP(A15191,'Base Prueba'!A:C,3,),"NO REGISTRA")</f>
        <v>EMANUEL ENCISO CAMACHO</v>
      </c>
      <c r="D15191" s="4" t="str">
        <f>IFERROR(VLOOKUP(A15191,'Base Prueba'!A:D,4,),"NO REGISTRA")</f>
        <v>DECANO</v>
      </c>
      <c r="E15191" s="5" t="str">
        <f>IFERROR(VLOOKUP(A15191,'Base Prueba'!A:E,5,),"NO REGISTRA")</f>
        <v>FACULTAD DE COMINICACIÓN PERIODISMO Y ARTES</v>
      </c>
    </row>
    <row r="15192" spans="1:5" ht="15.75" x14ac:dyDescent="0.25">
      <c r="A15192" s="14">
        <v>88195474</v>
      </c>
      <c r="B15192" s="2">
        <v>46147.39461354167</v>
      </c>
      <c r="C15192" s="3" t="str">
        <f>IFERROR(VLOOKUP(A15192,'Base Prueba'!A:C,3,),"NO REGISTRA")</f>
        <v>WILMER RINCON MONTAÑEZ</v>
      </c>
      <c r="D15192" s="4" t="str">
        <f>IFERROR(VLOOKUP(A15192,'Base Prueba'!A:D,4,),"NO REGISTRA")</f>
        <v>DIRECTOR DE PROGRAMAS LINEAS DE ADMINISTRACION Y SST</v>
      </c>
      <c r="E15192" s="5" t="str">
        <f>IFERROR(VLOOKUP(A15192,'Base Prueba'!A:E,5,),"NO REGISTRA")</f>
        <v>FACULTAD DE CIENCIAS ECONOMICAS Y ADMINISTRATIVAS</v>
      </c>
    </row>
    <row r="15193" spans="1:5" ht="15.75" x14ac:dyDescent="0.25">
      <c r="A15193" s="14">
        <v>1020731995</v>
      </c>
      <c r="B15193" s="2">
        <v>46147.394948032408</v>
      </c>
      <c r="C15193" s="3" t="str">
        <f>IFERROR(VLOOKUP(A15193,'Base Prueba'!A:C,3,),"NO REGISTRA")</f>
        <v>KARLA PAOLA BELTRAN PEÑUELA</v>
      </c>
      <c r="D15193" s="4" t="str">
        <f>IFERROR(VLOOKUP(A15193,'Base Prueba'!A:D,4,),"NO REGISTRA")</f>
        <v>SUPERVISOR DE FORMACION</v>
      </c>
      <c r="E15193" s="5" t="str">
        <f>IFERROR(VLOOKUP(A15193,'Base Prueba'!A:E,5,),"NO REGISTRA")</f>
        <v>VICERRECTORIA ACADEMICA</v>
      </c>
    </row>
    <row r="15194" spans="1:5" ht="15.75" x14ac:dyDescent="0.25">
      <c r="A15194" s="14">
        <v>1026252093</v>
      </c>
      <c r="B15194" s="2">
        <v>46147.408606597222</v>
      </c>
      <c r="C15194" s="3" t="str">
        <f>IFERROR(VLOOKUP(A15194,'Base Prueba'!A:C,3,),"NO REGISTRA")</f>
        <v>NADIA ROJAS MUÑOZ</v>
      </c>
      <c r="D15194" s="4" t="str">
        <f>IFERROR(VLOOKUP(A15194,'Base Prueba'!A:D,4,),"NO REGISTRA")</f>
        <v>DOCENTE DE TIEMPO COMPLETO</v>
      </c>
      <c r="E15194" s="5" t="str">
        <f>IFERROR(VLOOKUP(A15194,'Base Prueba'!A:E,5,),"NO REGISTRA")</f>
        <v>UNIVERSITARIO COMUNICACION SOCIAL</v>
      </c>
    </row>
    <row r="15195" spans="1:5" ht="15.75" x14ac:dyDescent="0.25">
      <c r="A15195" s="14">
        <v>1026597443</v>
      </c>
      <c r="B15195" s="2">
        <v>46147.42351724537</v>
      </c>
      <c r="C15195" s="3" t="str">
        <f>IFERROR(VLOOKUP(A15195,'Base Prueba'!A:C,3,),"NO REGISTRA")</f>
        <v>SERGIO ALEXANDER VERA GARCIA</v>
      </c>
      <c r="D15195" s="4" t="str">
        <f>IFERROR(VLOOKUP(A15195,'Base Prueba'!A:D,4,),"NO REGISTRA")</f>
        <v>AUXILIAR ELECTRICO</v>
      </c>
      <c r="E15195" s="5" t="str">
        <f>IFERROR(VLOOKUP(A15195,'Base Prueba'!A:E,5,),"NO REGISTRA")</f>
        <v>LOGISTICA Y SERVICIOS GENERALES</v>
      </c>
    </row>
    <row r="15196" spans="1:5" ht="15.75" x14ac:dyDescent="0.25">
      <c r="A15196" s="14">
        <v>1026597443</v>
      </c>
      <c r="B15196" s="2">
        <v>46147.423551388893</v>
      </c>
      <c r="C15196" s="3" t="str">
        <f>IFERROR(VLOOKUP(A15196,'Base Prueba'!A:C,3,),"NO REGISTRA")</f>
        <v>SERGIO ALEXANDER VERA GARCIA</v>
      </c>
      <c r="D15196" s="4" t="str">
        <f>IFERROR(VLOOKUP(A15196,'Base Prueba'!A:D,4,),"NO REGISTRA")</f>
        <v>AUXILIAR ELECTRICO</v>
      </c>
      <c r="E15196" s="5" t="str">
        <f>IFERROR(VLOOKUP(A15196,'Base Prueba'!A:E,5,),"NO REGISTRA")</f>
        <v>LOGISTICA Y SERVICIOS GENERALES</v>
      </c>
    </row>
    <row r="15197" spans="1:5" ht="15.75" x14ac:dyDescent="0.25">
      <c r="A15197" s="14">
        <v>1015441100</v>
      </c>
      <c r="B15197" s="2">
        <v>46147.42847071759</v>
      </c>
      <c r="C15197" s="3" t="str">
        <f>IFERROR(VLOOKUP(A15197,'Base Prueba'!A:C,3,),"NO REGISTRA")</f>
        <v>MARIA FERNANDA SANTANA BUITRAGO</v>
      </c>
      <c r="D15197" s="4" t="str">
        <f>IFERROR(VLOOKUP(A15197,'Base Prueba'!A:D,4,),"NO REGISTRA")</f>
        <v>LIDER DE DESAROLLO HUMANO</v>
      </c>
      <c r="E15197" s="5" t="str">
        <f>IFERROR(VLOOKUP(A15197,'Base Prueba'!A:E,5,),"NO REGISTRA")</f>
        <v>DIRECCION DE BIENESTAR INSTITUCIONAL</v>
      </c>
    </row>
    <row r="15198" spans="1:5" ht="15.75" x14ac:dyDescent="0.25">
      <c r="A15198" s="14">
        <v>79704152</v>
      </c>
      <c r="B15198" s="2">
        <v>46147.434262152776</v>
      </c>
      <c r="C15198" s="3" t="str">
        <f>IFERROR(VLOOKUP(A15198,'Base Prueba'!A:C,3,),"NO REGISTRA")</f>
        <v>FABIO ORLANDO MONTENEGRO RIAÑO</v>
      </c>
      <c r="D15198" s="4" t="str">
        <f>IFERROR(VLOOKUP(A15198,'Base Prueba'!A:D,4,),"NO REGISTRA")</f>
        <v>AUXILIAR RECURSOS ACADÉMICOS</v>
      </c>
      <c r="E15198" s="5" t="str">
        <f>IFERROR(VLOOKUP(A15198,'Base Prueba'!A:E,5,),"NO REGISTRA")</f>
        <v>OFICINA DE AUDIOVISUALES</v>
      </c>
    </row>
    <row r="15199" spans="1:5" ht="15.75" x14ac:dyDescent="0.25">
      <c r="A15199" s="14">
        <v>52965463</v>
      </c>
      <c r="B15199" s="2">
        <v>46147.437193055557</v>
      </c>
      <c r="C15199" s="3" t="str">
        <f>IFERROR(VLOOKUP(A15199,'Base Prueba'!A:C,3,),"NO REGISTRA")</f>
        <v>ADRIANA MARCELA GONZALEZ CETINA</v>
      </c>
      <c r="D15199" s="4" t="str">
        <f>IFERROR(VLOOKUP(A15199,'Base Prueba'!A:D,4,),"NO REGISTRA")</f>
        <v>DIRECTORA DE PROGRAMAS DE CIENCIAS DE LA INFORMACIÓN Y DE DATOS</v>
      </c>
      <c r="E15199" s="5" t="str">
        <f>IFERROR(VLOOKUP(A15199,'Base Prueba'!A:E,5,),"NO REGISTRA")</f>
        <v>FACULTAD DE INGENIERIA Y TECNOLOGIA DE LA INFORMACION</v>
      </c>
    </row>
    <row r="15200" spans="1:5" ht="15.75" x14ac:dyDescent="0.25">
      <c r="A15200" s="14">
        <v>1019116766</v>
      </c>
      <c r="B15200" s="2">
        <v>46147.448298842595</v>
      </c>
      <c r="C15200" s="3" t="str">
        <f>IFERROR(VLOOKUP(A15200,'Base Prueba'!A:C,3,),"NO REGISTRA")</f>
        <v>IVAN FERNEY MONTOYA BOLAÑOS</v>
      </c>
      <c r="D15200" s="4" t="str">
        <f>IFERROR(VLOOKUP(A15200,'Base Prueba'!A:D,4,),"NO REGISTRA")</f>
        <v>DOCENTE DE TIEMPO COMPLETO</v>
      </c>
      <c r="E15200" s="5" t="str">
        <f>IFERROR(VLOOKUP(A15200,'Base Prueba'!A:E,5,),"NO REGISTRA")</f>
        <v>UNIVERSITARIO EN TURISMO Y GASTRONOMIA</v>
      </c>
    </row>
    <row r="15201" spans="1:5" ht="15.75" x14ac:dyDescent="0.25">
      <c r="A15201" s="14">
        <v>1105681275</v>
      </c>
      <c r="B15201" s="2">
        <v>46147.456134837965</v>
      </c>
      <c r="C15201" s="3" t="str">
        <f>IFERROR(VLOOKUP(A15201,'Base Prueba'!A:C,3,),"NO REGISTRA")</f>
        <v>VICTORIA GUTIERREZ BARRIOS</v>
      </c>
      <c r="D15201" s="4" t="str">
        <f>IFERROR(VLOOKUP(A15201,'Base Prueba'!A:D,4,),"NO REGISTRA")</f>
        <v>AUXILIAR DE SERVICIOS</v>
      </c>
      <c r="E15201" s="5" t="str">
        <f>IFERROR(VLOOKUP(A15201,'Base Prueba'!A:E,5,),"NO REGISTRA")</f>
        <v>LOGISTICA Y SERVICIOS GENERALES</v>
      </c>
    </row>
    <row r="15202" spans="1:5" ht="15.75" x14ac:dyDescent="0.25">
      <c r="A15202" s="14">
        <v>1019008046</v>
      </c>
      <c r="B15202" s="2">
        <v>46147.47510891204</v>
      </c>
      <c r="C15202" s="3" t="str">
        <f>IFERROR(VLOOKUP(A15202,'Base Prueba'!A:C,3,),"NO REGISTRA")</f>
        <v>JORGE ARMANDO CAMARGO GALVIS</v>
      </c>
      <c r="D15202" s="4" t="str">
        <f>IFERROR(VLOOKUP(A15202,'Base Prueba'!A:D,4,),"NO REGISTRA")</f>
        <v>DOCENTE DE MEDIO TIEMPO</v>
      </c>
      <c r="E15202" s="5" t="str">
        <f>IFERROR(VLOOKUP(A15202,'Base Prueba'!A:E,5,),"NO REGISTRA")</f>
        <v>NARRATIVAS DIGITALES Y AUDIOVISUALES</v>
      </c>
    </row>
    <row r="15203" spans="1:5" ht="15.75" x14ac:dyDescent="0.25">
      <c r="A15203" s="14">
        <v>1032361262</v>
      </c>
      <c r="B15203" s="2">
        <v>46147.478987037037</v>
      </c>
      <c r="C15203" s="3" t="str">
        <f>IFERROR(VLOOKUP(A15203,'Base Prueba'!A:C,3,),"NO REGISTRA")</f>
        <v>CAMILO  ANDRES BALLESTEROS SANABRIA</v>
      </c>
      <c r="D15203" s="4" t="str">
        <f>IFERROR(VLOOKUP(A15203,'Base Prueba'!A:D,4,),"NO REGISTRA")</f>
        <v>DOCENTE DE MEDIO TIEMPO</v>
      </c>
      <c r="E15203" s="5" t="str">
        <f>IFERROR(VLOOKUP(A15203,'Base Prueba'!A:E,5,),"NO REGISTRA")</f>
        <v>TECNICA EN FOTOGRAFIA</v>
      </c>
    </row>
    <row r="15204" spans="1:5" ht="15.75" x14ac:dyDescent="0.25">
      <c r="A15204" s="14">
        <v>1073150473</v>
      </c>
      <c r="B15204" s="2">
        <v>46147.47900590278</v>
      </c>
      <c r="C15204" s="3" t="str">
        <f>IFERROR(VLOOKUP(A15204,'Base Prueba'!A:C,3,),"NO REGISTRA")</f>
        <v>DIANA STELLA MELGAREJO MUÑOZ</v>
      </c>
      <c r="D15204" s="4" t="str">
        <f>IFERROR(VLOOKUP(A15204,'Base Prueba'!A:D,4,),"NO REGISTRA")</f>
        <v>DOCENTE DE MEDIO TIEMPO</v>
      </c>
      <c r="E15204" s="5" t="str">
        <f>IFERROR(VLOOKUP(A15204,'Base Prueba'!A:E,5,),"NO REGISTRA")</f>
        <v>TECNICA EN FOTOGRAFIA</v>
      </c>
    </row>
    <row r="15205" spans="1:5" ht="15.75" x14ac:dyDescent="0.25">
      <c r="A15205" s="14">
        <v>1014257968</v>
      </c>
      <c r="B15205" s="2">
        <v>46147.48022060185</v>
      </c>
      <c r="C15205" s="3" t="str">
        <f>IFERROR(VLOOKUP(A15205,'Base Prueba'!A:C,3,),"NO REGISTRA")</f>
        <v>JORGE ANDRES LIEVANO LOPEZ</v>
      </c>
      <c r="D15205" s="4" t="str">
        <f>IFERROR(VLOOKUP(A15205,'Base Prueba'!A:D,4,),"NO REGISTRA")</f>
        <v>DOCENTE DE TIEMPO COMPLETO</v>
      </c>
      <c r="E15205" s="5" t="str">
        <f>IFERROR(VLOOKUP(A15205,'Base Prueba'!A:E,5,),"NO REGISTRA")</f>
        <v>UNIDAD DE IDIOMAS</v>
      </c>
    </row>
    <row r="15206" spans="1:5" ht="15.75" x14ac:dyDescent="0.25">
      <c r="A15206" s="14">
        <v>79946416</v>
      </c>
      <c r="B15206" s="2">
        <v>46147.480582870368</v>
      </c>
      <c r="C15206" s="3" t="str">
        <f>IFERROR(VLOOKUP(A15206,'Base Prueba'!A:C,3,),"NO REGISTRA")</f>
        <v>ALBERTO HERNAN SEGURA ABRIL</v>
      </c>
      <c r="D15206" s="4" t="str">
        <f>IFERROR(VLOOKUP(A15206,'Base Prueba'!A:D,4,),"NO REGISTRA")</f>
        <v>DOCENTE DE TIEMPO COMPLETO</v>
      </c>
      <c r="E15206" s="5" t="str">
        <f>IFERROR(VLOOKUP(A15206,'Base Prueba'!A:E,5,),"NO REGISTRA")</f>
        <v>TECNOLOGÍA EN PRODUCCIÓN DE MEDIOS AUDIOVISUALES</v>
      </c>
    </row>
    <row r="15207" spans="1:5" ht="15.75" x14ac:dyDescent="0.25">
      <c r="A15207" s="14">
        <v>1000283508</v>
      </c>
      <c r="B15207" s="2">
        <v>46147.491284143522</v>
      </c>
      <c r="C15207" s="3" t="str">
        <f>IFERROR(VLOOKUP(A15207,'Base Prueba'!A:C,3,),"NO REGISTRA")</f>
        <v>SARA VALENTINA CHACON ZAPATA</v>
      </c>
      <c r="D15207" s="4" t="str">
        <f>IFERROR(VLOOKUP(A15207,'Base Prueba'!A:D,4,),"NO REGISTRA")</f>
        <v>AUXILIAR DE RECURSOS AUDIOVISUALES</v>
      </c>
      <c r="E15207" s="5" t="str">
        <f>IFERROR(VLOOKUP(A15207,'Base Prueba'!A:E,5,),"NO REGISTRA")</f>
        <v>OFICINA DE AUDIOVISUALES</v>
      </c>
    </row>
    <row r="15208" spans="1:5" ht="15.75" x14ac:dyDescent="0.25">
      <c r="A15208" s="14">
        <v>1023965965</v>
      </c>
      <c r="B15208" s="2">
        <v>46147.493103356479</v>
      </c>
      <c r="C15208" s="3" t="str">
        <f>IFERROR(VLOOKUP(A15208,'Base Prueba'!A:C,3,),"NO REGISTRA")</f>
        <v>EDISON ALEJANDRO SALAZAR HERNANDEZ</v>
      </c>
      <c r="D15208" s="4" t="str">
        <f>IFERROR(VLOOKUP(A15208,'Base Prueba'!A:D,4,),"NO REGISTRA")</f>
        <v>DOCENTE DE MEDIO TIEMPO</v>
      </c>
      <c r="E15208" s="5" t="str">
        <f>IFERROR(VLOOKUP(A15208,'Base Prueba'!A:E,5,),"NO REGISTRA")</f>
        <v>NARRATIVAS DIGITALES Y AUDIOVISUALES</v>
      </c>
    </row>
    <row r="15209" spans="1:5" ht="15.75" x14ac:dyDescent="0.25">
      <c r="A15209" s="14">
        <v>1473024</v>
      </c>
      <c r="B15209" s="2">
        <v>46147.494874884258</v>
      </c>
      <c r="C15209" s="3" t="str">
        <f>IFERROR(VLOOKUP(A15209,'Base Prueba'!A:C,3,),"NO REGISTRA")</f>
        <v>GUILLERMO MUÑOZ PAJOY</v>
      </c>
      <c r="D15209" s="4" t="str">
        <f>IFERROR(VLOOKUP(A15209,'Base Prueba'!A:D,4,),"NO REGISTRA")</f>
        <v>AUXILIAR DE SERVICIOS  GENERALES</v>
      </c>
      <c r="E15209" s="5" t="str">
        <f>IFERROR(VLOOKUP(A15209,'Base Prueba'!A:E,5,),"NO REGISTRA")</f>
        <v>LOGISTICA Y SERVICIOS GENERALES</v>
      </c>
    </row>
    <row r="15210" spans="1:5" ht="15.75" x14ac:dyDescent="0.25">
      <c r="A15210" s="14">
        <v>24175966</v>
      </c>
      <c r="B15210" s="2">
        <v>46147.498143865741</v>
      </c>
      <c r="C15210" s="3" t="str">
        <f>IFERROR(VLOOKUP(A15210,'Base Prueba'!A:C,3,),"NO REGISTRA")</f>
        <v>EUNICE MISE AYALA</v>
      </c>
      <c r="D15210" s="4" t="str">
        <f>IFERROR(VLOOKUP(A15210,'Base Prueba'!A:D,4,),"NO REGISTRA")</f>
        <v>AUXILIAR DE SERVICIOS</v>
      </c>
      <c r="E15210" s="5" t="str">
        <f>IFERROR(VLOOKUP(A15210,'Base Prueba'!A:E,5,),"NO REGISTRA")</f>
        <v>LOGISTICA Y SERVICIOS GENERALES</v>
      </c>
    </row>
    <row r="15211" spans="1:5" ht="15.75" x14ac:dyDescent="0.25">
      <c r="A15211" s="14">
        <v>79433573</v>
      </c>
      <c r="B15211" s="2">
        <v>46147.511242939814</v>
      </c>
      <c r="C15211" s="3" t="str">
        <f>IFERROR(VLOOKUP(A15211,'Base Prueba'!A:C,3,),"NO REGISTRA")</f>
        <v>NELSON GUILLERMO GARCIA GAITAN</v>
      </c>
      <c r="D15211" s="4" t="str">
        <f>IFERROR(VLOOKUP(A15211,'Base Prueba'!A:D,4,),"NO REGISTRA")</f>
        <v>DOCENTE DE TIEMPO COMPLETO</v>
      </c>
      <c r="E15211" s="5" t="str">
        <f>IFERROR(VLOOKUP(A15211,'Base Prueba'!A:E,5,),"NO REGISTRA")</f>
        <v>UNIVERSITARIO COMUNICACION SOCIAL</v>
      </c>
    </row>
    <row r="15212" spans="1:5" ht="15.75" x14ac:dyDescent="0.25">
      <c r="A15212" s="14">
        <v>1032427103</v>
      </c>
      <c r="B15212" s="2">
        <v>46147.513820601853</v>
      </c>
      <c r="C15212" s="3" t="str">
        <f>IFERROR(VLOOKUP(A15212,'Base Prueba'!A:C,3,),"NO REGISTRA")</f>
        <v>KATHERIN QUINTERO ZUÑIGA</v>
      </c>
      <c r="D15212" s="4" t="str">
        <f>IFERROR(VLOOKUP(A15212,'Base Prueba'!A:D,4,),"NO REGISTRA")</f>
        <v>DOCENTE DE TIEMPO COMPLETO</v>
      </c>
      <c r="E15212" s="5" t="str">
        <f>IFERROR(VLOOKUP(A15212,'Base Prueba'!A:E,5,),"NO REGISTRA")</f>
        <v>TECNICA EN FOTOGRAFIA</v>
      </c>
    </row>
    <row r="15213" spans="1:5" ht="15.75" x14ac:dyDescent="0.25">
      <c r="A15213" s="14">
        <v>52220354</v>
      </c>
      <c r="B15213" s="2">
        <v>46147.527594907406</v>
      </c>
      <c r="C15213" s="3" t="str">
        <f>IFERROR(VLOOKUP(A15213,'Base Prueba'!A:C,3,),"NO REGISTRA")</f>
        <v>ILSA BARAHONA POLO</v>
      </c>
      <c r="D15213" s="4" t="str">
        <f>IFERROR(VLOOKUP(A15213,'Base Prueba'!A:D,4,),"NO REGISTRA")</f>
        <v>AUXILIAR DE SERVICIOS</v>
      </c>
      <c r="E15213" s="5" t="str">
        <f>IFERROR(VLOOKUP(A15213,'Base Prueba'!A:E,5,),"NO REGISTRA")</f>
        <v>LOGISTICA Y SERVICIOS GENERALES</v>
      </c>
    </row>
    <row r="15214" spans="1:5" ht="15.75" x14ac:dyDescent="0.25">
      <c r="A15214" s="14">
        <v>1023033647</v>
      </c>
      <c r="B15214" s="2">
        <v>46147.527899652778</v>
      </c>
      <c r="C15214" s="3" t="str">
        <f>IFERROR(VLOOKUP(A15214,'Base Prueba'!A:C,3,),"NO REGISTRA")</f>
        <v>JUAN FRANCISCO HENAO CALDERON</v>
      </c>
      <c r="D15214" s="4" t="str">
        <f>IFERROR(VLOOKUP(A15214,'Base Prueba'!A:D,4,),"NO REGISTRA")</f>
        <v>DOCENTE DE MEDIO TIEMPO</v>
      </c>
      <c r="E15214" s="5" t="str">
        <f>IFERROR(VLOOKUP(A15214,'Base Prueba'!A:E,5,),"NO REGISTRA")</f>
        <v>TECNICO LABORAL EN COCINA</v>
      </c>
    </row>
    <row r="15215" spans="1:5" ht="15.75" x14ac:dyDescent="0.25">
      <c r="A15215" s="14">
        <v>52034349</v>
      </c>
      <c r="B15215" s="2">
        <v>46147.530787384261</v>
      </c>
      <c r="C15215" s="3" t="str">
        <f>IFERROR(VLOOKUP(A15215,'Base Prueba'!A:C,3,),"NO REGISTRA")</f>
        <v>DIDILMA BARRERA BAREÑO</v>
      </c>
      <c r="D15215" s="4" t="str">
        <f>IFERROR(VLOOKUP(A15215,'Base Prueba'!A:D,4,),"NO REGISTRA")</f>
        <v>AUXILIAR DE SERVICIOS</v>
      </c>
      <c r="E15215" s="5" t="str">
        <f>IFERROR(VLOOKUP(A15215,'Base Prueba'!A:E,5,),"NO REGISTRA")</f>
        <v>LOGISTICA Y SERVICIOS GENERALES</v>
      </c>
    </row>
    <row r="15216" spans="1:5" ht="15.75" x14ac:dyDescent="0.25">
      <c r="A15216" s="14">
        <v>1000257532</v>
      </c>
      <c r="B15216" s="2">
        <v>46147.541768750001</v>
      </c>
      <c r="C15216" s="3" t="str">
        <f>IFERROR(VLOOKUP(A15216,'Base Prueba'!A:C,3,),"NO REGISTRA")</f>
        <v>ANDRES FELIPE RINCON CADENA</v>
      </c>
      <c r="D15216" s="4" t="str">
        <f>IFERROR(VLOOKUP(A15216,'Base Prueba'!A:D,4,),"NO REGISTRA")</f>
        <v>DOCENTE DE TIEMPO COMPLETO</v>
      </c>
      <c r="E15216" s="5" t="str">
        <f>IFERROR(VLOOKUP(A15216,'Base Prueba'!A:E,5,),"NO REGISTRA")</f>
        <v>TECNOLOGÍA EN PRODUCCIÓN DE MEDIOS AUDIOVISUALES</v>
      </c>
    </row>
    <row r="15217" spans="1:5" ht="15.75" x14ac:dyDescent="0.25">
      <c r="A15217" s="14">
        <v>1010189117</v>
      </c>
      <c r="B15217" s="2">
        <v>46147.543948726852</v>
      </c>
      <c r="C15217" s="3" t="str">
        <f>IFERROR(VLOOKUP(A15217,'Base Prueba'!A:C,3,),"NO REGISTRA")</f>
        <v>ADRIANA PAOLA CARVAJAL TARAZONA</v>
      </c>
      <c r="D15217" s="4" t="str">
        <f>IFERROR(VLOOKUP(A15217,'Base Prueba'!A:D,4,),"NO REGISTRA")</f>
        <v>DOCENTE DE MEDIO TIEMPO</v>
      </c>
      <c r="E15217" s="5" t="str">
        <f>IFERROR(VLOOKUP(A15217,'Base Prueba'!A:E,5,),"NO REGISTRA")</f>
        <v>UNIVERSITARIO COMUNICACION SOCIAL</v>
      </c>
    </row>
    <row r="15218" spans="1:5" ht="15.75" x14ac:dyDescent="0.25">
      <c r="A15218" s="14">
        <v>7563945</v>
      </c>
      <c r="B15218" s="2">
        <v>46147.54592488426</v>
      </c>
      <c r="C15218" s="3" t="str">
        <f>IFERROR(VLOOKUP(A15218,'Base Prueba'!A:C,3,),"NO REGISTRA")</f>
        <v>NESTOR FABIO OSPINA RIVERA</v>
      </c>
      <c r="D15218" s="4" t="str">
        <f>IFERROR(VLOOKUP(A15218,'Base Prueba'!A:D,4,),"NO REGISTRA")</f>
        <v>AUXILIAR  DE MANTENIMIENTO</v>
      </c>
      <c r="E15218" s="5" t="str">
        <f>IFERROR(VLOOKUP(A15218,'Base Prueba'!A:E,5,),"NO REGISTRA")</f>
        <v>LOGISTICA Y SERVICIOS GENERALES</v>
      </c>
    </row>
    <row r="15219" spans="1:5" ht="15.75" x14ac:dyDescent="0.25">
      <c r="A15219" s="14">
        <v>80189815</v>
      </c>
      <c r="B15219" s="2">
        <v>46147.554035648151</v>
      </c>
      <c r="C15219" s="3" t="str">
        <f>IFERROR(VLOOKUP(A15219,'Base Prueba'!A:C,3,),"NO REGISTRA")</f>
        <v>JUAN MANUEL DIAZ SOSA</v>
      </c>
      <c r="D15219" s="4" t="str">
        <f>IFERROR(VLOOKUP(A15219,'Base Prueba'!A:D,4,),"NO REGISTRA")</f>
        <v>AUXILIAR DE RECURSOS AUDIOVISUALES</v>
      </c>
      <c r="E15219" s="5" t="str">
        <f>IFERROR(VLOOKUP(A15219,'Base Prueba'!A:E,5,),"NO REGISTRA")</f>
        <v>OFICINA DE AUDIOVISUALES</v>
      </c>
    </row>
    <row r="15220" spans="1:5" ht="15.75" x14ac:dyDescent="0.25">
      <c r="A15220" s="14">
        <v>1018482392</v>
      </c>
      <c r="B15220" s="2">
        <v>46147.564562500003</v>
      </c>
      <c r="C15220" s="3" t="str">
        <f>IFERROR(VLOOKUP(A15220,'Base Prueba'!A:C,3,),"NO REGISTRA")</f>
        <v>RAQUEL YANETH SANDOVAL FORERO</v>
      </c>
      <c r="D15220" s="4" t="str">
        <f>IFERROR(VLOOKUP(A15220,'Base Prueba'!A:D,4,),"NO REGISTRA")</f>
        <v>AUXILIAR DE RECURSOS ACADEMICOS</v>
      </c>
      <c r="E15220" s="5" t="str">
        <f>IFERROR(VLOOKUP(A15220,'Base Prueba'!A:E,5,),"NO REGISTRA")</f>
        <v>RECURSOS ACADEMICOS</v>
      </c>
    </row>
    <row r="15221" spans="1:5" ht="15.75" x14ac:dyDescent="0.25">
      <c r="A15221" s="14">
        <v>52885874</v>
      </c>
      <c r="B15221" s="2">
        <v>46147.575679745372</v>
      </c>
      <c r="C15221" s="3" t="str">
        <f>IFERROR(VLOOKUP(A15221,'Base Prueba'!A:C,3,),"NO REGISTRA")</f>
        <v>MARIBEL CAYCEDO</v>
      </c>
      <c r="D15221" s="4" t="str">
        <f>IFERROR(VLOOKUP(A15221,'Base Prueba'!A:D,4,),"NO REGISTRA")</f>
        <v>AUXILIAR DE SERVICIOS</v>
      </c>
      <c r="E15221" s="5" t="str">
        <f>IFERROR(VLOOKUP(A15221,'Base Prueba'!A:E,5,),"NO REGISTRA")</f>
        <v>LOGISTICA Y SERVICIOS GENERALES</v>
      </c>
    </row>
    <row r="15222" spans="1:5" ht="15.75" x14ac:dyDescent="0.25">
      <c r="A15222" s="14">
        <v>51840480</v>
      </c>
      <c r="B15222" s="2">
        <v>46147.581059374999</v>
      </c>
      <c r="C15222" s="3" t="str">
        <f>IFERROR(VLOOKUP(A15222,'Base Prueba'!A:C,3,),"NO REGISTRA")</f>
        <v>OLGA GAVILAN BENAVIDES</v>
      </c>
      <c r="D15222" s="4" t="str">
        <f>IFERROR(VLOOKUP(A15222,'Base Prueba'!A:D,4,),"NO REGISTRA")</f>
        <v>AUXILIAR DE SERVICIOS</v>
      </c>
      <c r="E15222" s="5" t="str">
        <f>IFERROR(VLOOKUP(A15222,'Base Prueba'!A:E,5,),"NO REGISTRA")</f>
        <v>LOGISTICA Y SERVICIOS GENERALES</v>
      </c>
    </row>
    <row r="15223" spans="1:5" ht="15.75" x14ac:dyDescent="0.25">
      <c r="A15223" s="14">
        <v>52059516</v>
      </c>
      <c r="B15223" s="2">
        <v>46147.586418402774</v>
      </c>
      <c r="C15223" s="3" t="str">
        <f>IFERROR(VLOOKUP(A15223,'Base Prueba'!A:C,3,),"NO REGISTRA")</f>
        <v>YANETT AFANADOR AGUILAR</v>
      </c>
      <c r="D15223" s="4" t="str">
        <f>IFERROR(VLOOKUP(A15223,'Base Prueba'!A:D,4,),"NO REGISTRA")</f>
        <v>AUXILIAR DE SERVICIOS</v>
      </c>
      <c r="E15223" s="5" t="str">
        <f>IFERROR(VLOOKUP(A15223,'Base Prueba'!A:E,5,),"NO REGISTRA")</f>
        <v>LOGISTICA Y SERVICIOS GENERALES</v>
      </c>
    </row>
    <row r="15224" spans="1:5" ht="15.75" x14ac:dyDescent="0.25">
      <c r="A15224" s="14">
        <v>52290503</v>
      </c>
      <c r="B15224" s="2">
        <v>46147.587103935184</v>
      </c>
      <c r="C15224" s="3" t="str">
        <f>IFERROR(VLOOKUP(A15224,'Base Prueba'!A:C,3,),"NO REGISTRA")</f>
        <v>MARIA IDALIA RODRIGUEZ GONZALEZ</v>
      </c>
      <c r="D15224" s="4" t="str">
        <f>IFERROR(VLOOKUP(A15224,'Base Prueba'!A:D,4,),"NO REGISTRA")</f>
        <v>AUXILIAR DE SERVICIOS</v>
      </c>
      <c r="E15224" s="5" t="str">
        <f>IFERROR(VLOOKUP(A15224,'Base Prueba'!A:E,5,),"NO REGISTRA")</f>
        <v>LOGISTICA Y SERVICIOS GENERALES</v>
      </c>
    </row>
    <row r="15225" spans="1:5" ht="15.75" x14ac:dyDescent="0.25">
      <c r="A15225" s="14">
        <v>52603556</v>
      </c>
      <c r="B15225" s="2">
        <v>46147.587596296296</v>
      </c>
      <c r="C15225" s="3" t="str">
        <f>IFERROR(VLOOKUP(A15225,'Base Prueba'!A:C,3,),"NO REGISTRA")</f>
        <v>MARISOL FARFAN QUIROGA</v>
      </c>
      <c r="D15225" s="4" t="str">
        <f>IFERROR(VLOOKUP(A15225,'Base Prueba'!A:D,4,),"NO REGISTRA")</f>
        <v>AUXILIAR DE SERVICIOS</v>
      </c>
      <c r="E15225" s="5" t="str">
        <f>IFERROR(VLOOKUP(A15225,'Base Prueba'!A:E,5,),"NO REGISTRA")</f>
        <v>LOGISTICA Y SERVICIOS GENERALES</v>
      </c>
    </row>
    <row r="15226" spans="1:5" ht="15.75" x14ac:dyDescent="0.25">
      <c r="A15226" s="14">
        <v>79313678</v>
      </c>
      <c r="B15226" s="2">
        <v>46147.588802314815</v>
      </c>
      <c r="C15226" s="3" t="str">
        <f>IFERROR(VLOOKUP(A15226,'Base Prueba'!A:C,3,),"NO REGISTRA")</f>
        <v>MARCO VINICIO RAMIREZ PEREIRA</v>
      </c>
      <c r="D15226" s="4" t="str">
        <f>IFERROR(VLOOKUP(A15226,'Base Prueba'!A:D,4,),"NO REGISTRA")</f>
        <v>TECNICO EN MANTENIMIENTO DE RECURSOS ACADEMICOS</v>
      </c>
      <c r="E15226" s="5" t="str">
        <f>IFERROR(VLOOKUP(A15226,'Base Prueba'!A:E,5,),"NO REGISTRA")</f>
        <v>RECURSOS ACADEMICOS</v>
      </c>
    </row>
    <row r="15227" spans="1:5" ht="15.75" x14ac:dyDescent="0.25">
      <c r="A15227" s="14">
        <v>80812084</v>
      </c>
      <c r="B15227" s="2">
        <v>46147.593063888889</v>
      </c>
      <c r="C15227" s="3" t="str">
        <f>IFERROR(VLOOKUP(A15227,'Base Prueba'!A:C,3,),"NO REGISTRA")</f>
        <v>LUIS HELI RUIZ GUTIERREZ</v>
      </c>
      <c r="D15227" s="4" t="str">
        <f>IFERROR(VLOOKUP(A15227,'Base Prueba'!A:D,4,),"NO REGISTRA")</f>
        <v>AUXILIAR DE SERVICIOS  GENERALES</v>
      </c>
      <c r="E15227" s="5" t="str">
        <f>IFERROR(VLOOKUP(A15227,'Base Prueba'!A:E,5,),"NO REGISTRA")</f>
        <v>LOGISTICA Y SERVICIOS GENERALES</v>
      </c>
    </row>
    <row r="15228" spans="1:5" ht="15.75" x14ac:dyDescent="0.25">
      <c r="A15228" s="14">
        <v>80211886</v>
      </c>
      <c r="B15228" s="2">
        <v>46147.629187152779</v>
      </c>
      <c r="C15228" s="3" t="str">
        <f>IFERROR(VLOOKUP(A15228,'Base Prueba'!A:C,3,),"NO REGISTRA")</f>
        <v>EDWIN GIOVANNY QUIMBAY HIDALGO</v>
      </c>
      <c r="D15228" s="4" t="str">
        <f>IFERROR(VLOOKUP(A15228,'Base Prueba'!A:D,4,),"NO REGISTRA")</f>
        <v>LIDER DE RECURSOS ACADEMICOS</v>
      </c>
      <c r="E15228" s="5" t="str">
        <f>IFERROR(VLOOKUP(A15228,'Base Prueba'!A:E,5,),"NO REGISTRA")</f>
        <v>RECURSOS ACADEMICOS</v>
      </c>
    </row>
    <row r="15229" spans="1:5" ht="15.75" x14ac:dyDescent="0.25">
      <c r="A15229" s="14">
        <v>1014215096</v>
      </c>
      <c r="B15229" s="2">
        <v>46147.656243171296</v>
      </c>
      <c r="C15229" s="3" t="str">
        <f>IFERROR(VLOOKUP(A15229,'Base Prueba'!A:C,3,),"NO REGISTRA")</f>
        <v>ALEXANDER BELTRAN AGUILERA</v>
      </c>
      <c r="D15229" s="4" t="str">
        <f>IFERROR(VLOOKUP(A15229,'Base Prueba'!A:D,4,),"NO REGISTRA")</f>
        <v>DOCENTE DE TIEMPO COMPLETO</v>
      </c>
      <c r="E15229" s="5" t="str">
        <f>IFERROR(VLOOKUP(A15229,'Base Prueba'!A:E,5,),"NO REGISTRA")</f>
        <v>UNIVERSITARIO EN TURISMO Y GASTRONOMIA</v>
      </c>
    </row>
    <row r="15230" spans="1:5" ht="15.75" x14ac:dyDescent="0.25">
      <c r="A15230" s="14">
        <v>72223001</v>
      </c>
      <c r="B15230" s="2">
        <v>46147.665000810186</v>
      </c>
      <c r="C15230" s="3" t="str">
        <f>IFERROR(VLOOKUP(A15230,'Base Prueba'!A:C,3,),"NO REGISTRA")</f>
        <v>JOSE AGUSTIN BLANCO MEJIA</v>
      </c>
      <c r="D15230" s="4" t="str">
        <f>IFERROR(VLOOKUP(A15230,'Base Prueba'!A:D,4,),"NO REGISTRA")</f>
        <v>ENTRENADOR DEL CENTRO DE ALTURAS</v>
      </c>
      <c r="E15230" s="5" t="str">
        <f>IFERROR(VLOOKUP(A15230,'Base Prueba'!A:E,5,),"NO REGISTRA")</f>
        <v>OFICINA DE PLANEACION Y GESTION DE LA CALIDAD</v>
      </c>
    </row>
    <row r="15231" spans="1:5" ht="15.75" x14ac:dyDescent="0.25">
      <c r="A15231" s="14">
        <v>1005927138</v>
      </c>
      <c r="B15231" s="2">
        <v>46147.668088425926</v>
      </c>
      <c r="C15231" s="3" t="str">
        <f>IFERROR(VLOOKUP(A15231,'Base Prueba'!A:C,3,),"NO REGISTRA")</f>
        <v>MARLON YEINER MEJIA ACOSTA</v>
      </c>
      <c r="D15231" s="4" t="str">
        <f>IFERROR(VLOOKUP(A15231,'Base Prueba'!A:D,4,),"NO REGISTRA")</f>
        <v>AUXILIAR  DE MANTENIMIENTO</v>
      </c>
      <c r="E15231" s="5" t="str">
        <f>IFERROR(VLOOKUP(A15231,'Base Prueba'!A:E,5,),"NO REGISTRA")</f>
        <v>LOGISTICA Y SERVICIOS GENERALES</v>
      </c>
    </row>
    <row r="15232" spans="1:5" ht="15.75" x14ac:dyDescent="0.25">
      <c r="A15232" s="14">
        <v>1023880617</v>
      </c>
      <c r="B15232" s="2">
        <v>46147.668361574077</v>
      </c>
      <c r="C15232" s="3" t="str">
        <f>IFERROR(VLOOKUP(A15232,'Base Prueba'!A:C,3,),"NO REGISTRA")</f>
        <v>BYRON YESID PARRA DIAZ</v>
      </c>
      <c r="D15232" s="4" t="str">
        <f>IFERROR(VLOOKUP(A15232,'Base Prueba'!A:D,4,),"NO REGISTRA")</f>
        <v>AUXILIAR  DE MANTENIMIENTO</v>
      </c>
      <c r="E15232" s="5" t="str">
        <f>IFERROR(VLOOKUP(A15232,'Base Prueba'!A:E,5,),"NO REGISTRA")</f>
        <v>LOGISTICA Y SERVICIOS GENERALES</v>
      </c>
    </row>
    <row r="15233" spans="1:5" ht="15.75" x14ac:dyDescent="0.25">
      <c r="A15233" s="14">
        <v>1000692621</v>
      </c>
      <c r="B15233" s="2">
        <v>46147.669253703702</v>
      </c>
      <c r="C15233" s="3" t="str">
        <f>IFERROR(VLOOKUP(A15233,'Base Prueba'!A:C,3,),"NO REGISTRA")</f>
        <v>ANGIE KATERINE SALAMANCA PEÑUELA</v>
      </c>
      <c r="D15233" s="4" t="str">
        <f>IFERROR(VLOOKUP(A15233,'Base Prueba'!A:D,4,),"NO REGISTRA")</f>
        <v>ASISTENTE ADMINISTRATIVA CEA</v>
      </c>
      <c r="E15233" s="5" t="str">
        <f>IFERROR(VLOOKUP(A15233,'Base Prueba'!A:E,5,),"NO REGISTRA")</f>
        <v>OFICINA DE PLANEACION Y GESTION DE LA CALIDAD</v>
      </c>
    </row>
    <row r="15234" spans="1:5" ht="15.75" x14ac:dyDescent="0.25">
      <c r="A15234" s="14">
        <v>79667746</v>
      </c>
      <c r="B15234" s="2">
        <v>46147.669338310188</v>
      </c>
      <c r="C15234" s="3" t="str">
        <f>IFERROR(VLOOKUP(A15234,'Base Prueba'!A:C,3,),"NO REGISTRA")</f>
        <v>JOHN JAIRO SUAREZ PINZON</v>
      </c>
      <c r="D15234" s="4" t="str">
        <f>IFERROR(VLOOKUP(A15234,'Base Prueba'!A:D,4,),"NO REGISTRA")</f>
        <v>AUXILIAR ELECTRICO</v>
      </c>
      <c r="E15234" s="5" t="str">
        <f>IFERROR(VLOOKUP(A15234,'Base Prueba'!A:E,5,),"NO REGISTRA")</f>
        <v>LOGISTICA Y SERVICIOS GENERALES</v>
      </c>
    </row>
    <row r="15235" spans="1:5" ht="15.75" x14ac:dyDescent="0.25">
      <c r="A15235" s="14">
        <v>1193376686</v>
      </c>
      <c r="B15235" s="2">
        <v>46147.66937546296</v>
      </c>
      <c r="C15235" s="3" t="str">
        <f>IFERROR(VLOOKUP(A15235,'Base Prueba'!A:C,3,),"NO REGISTRA")</f>
        <v>STEVEN FERNANDO CORRECHA PERDOMO</v>
      </c>
      <c r="D15235" s="4" t="str">
        <f>IFERROR(VLOOKUP(A15235,'Base Prueba'!A:D,4,),"NO REGISTRA")</f>
        <v>AUXILIAR  DE MANTENIMIENTO</v>
      </c>
      <c r="E15235" s="5" t="str">
        <f>IFERROR(VLOOKUP(A15235,'Base Prueba'!A:E,5,),"NO REGISTRA")</f>
        <v>LOGISTICA Y SERVICIOS GENERALES</v>
      </c>
    </row>
    <row r="15236" spans="1:5" ht="15.75" x14ac:dyDescent="0.25">
      <c r="A15236" s="14">
        <v>79043674</v>
      </c>
      <c r="B15236" s="2">
        <v>46147.669565046293</v>
      </c>
      <c r="C15236" s="3" t="str">
        <f>IFERROR(VLOOKUP(A15236,'Base Prueba'!A:C,3,),"NO REGISTRA")</f>
        <v>PEDRO ANTONIO ACERO</v>
      </c>
      <c r="D15236" s="4" t="str">
        <f>IFERROR(VLOOKUP(A15236,'Base Prueba'!A:D,4,),"NO REGISTRA")</f>
        <v>SUPERVISOR DE SERVICIOS</v>
      </c>
      <c r="E15236" s="5" t="str">
        <f>IFERROR(VLOOKUP(A15236,'Base Prueba'!A:E,5,),"NO REGISTRA")</f>
        <v>LOGISTICA Y SERVICIOS GENERALES</v>
      </c>
    </row>
    <row r="15237" spans="1:5" ht="15.75" x14ac:dyDescent="0.25">
      <c r="A15237" s="14">
        <v>1090495027</v>
      </c>
      <c r="B15237" s="2">
        <v>46147.671264814817</v>
      </c>
      <c r="C15237" s="3" t="str">
        <f>IFERROR(VLOOKUP(A15237,'Base Prueba'!A:C,3,),"NO REGISTRA")</f>
        <v>JHOBANY ALBERTO VACA LARGO</v>
      </c>
      <c r="D15237" s="4" t="str">
        <f>IFERROR(VLOOKUP(A15237,'Base Prueba'!A:D,4,),"NO REGISTRA")</f>
        <v>ENTRENADOR DEL CENTRO DE ALTURAS</v>
      </c>
      <c r="E15237" s="5" t="str">
        <f>IFERROR(VLOOKUP(A15237,'Base Prueba'!A:E,5,),"NO REGISTRA")</f>
        <v>OFICINA DE PLANEACION Y GESTION DE LA CALIDAD</v>
      </c>
    </row>
    <row r="15238" spans="1:5" ht="15.75" x14ac:dyDescent="0.25">
      <c r="A15238" s="14">
        <v>52976228</v>
      </c>
      <c r="B15238" s="2">
        <v>46147.680035763886</v>
      </c>
      <c r="C15238" s="3" t="str">
        <f>IFERROR(VLOOKUP(A15238,'Base Prueba'!A:C,3,),"NO REGISTRA")</f>
        <v>ANDREA IBAÑEZ CASTRO</v>
      </c>
      <c r="D15238" s="4" t="str">
        <f>IFERROR(VLOOKUP(A15238,'Base Prueba'!A:D,4,),"NO REGISTRA")</f>
        <v>DOCENTE DE TIEMPO COMPLETO</v>
      </c>
      <c r="E15238" s="5" t="str">
        <f>IFERROR(VLOOKUP(A15238,'Base Prueba'!A:E,5,),"NO REGISTRA")</f>
        <v>UNIDAD DE IDIOMAS</v>
      </c>
    </row>
    <row r="15239" spans="1:5" ht="15.75" x14ac:dyDescent="0.25">
      <c r="A15239" s="14">
        <v>1022378300</v>
      </c>
      <c r="B15239" s="2">
        <v>46147.703891435187</v>
      </c>
      <c r="C15239" s="3" t="str">
        <f>IFERROR(VLOOKUP(A15239,'Base Prueba'!A:C,3,),"NO REGISTRA")</f>
        <v>FERNEY ANDRES CHASPUENGAL RAMIREZ</v>
      </c>
      <c r="D15239" s="4" t="str">
        <f>IFERROR(VLOOKUP(A15239,'Base Prueba'!A:D,4,),"NO REGISTRA")</f>
        <v>LÍDER DE DEPORTE Y CULTURA</v>
      </c>
      <c r="E15239" s="5" t="str">
        <f>IFERROR(VLOOKUP(A15239,'Base Prueba'!A:E,5,),"NO REGISTRA")</f>
        <v>DIRECCION DE BIENESTAR INSTITUCIONAL</v>
      </c>
    </row>
    <row r="15240" spans="1:5" ht="15.75" x14ac:dyDescent="0.25">
      <c r="A15240" s="14">
        <v>79211001</v>
      </c>
      <c r="B15240" s="2">
        <v>46147.705701851854</v>
      </c>
      <c r="C15240" s="3" t="str">
        <f>IFERROR(VLOOKUP(A15240,'Base Prueba'!A:C,3,),"NO REGISTRA")</f>
        <v>EDISON MONSALVE CUARTAS</v>
      </c>
      <c r="D15240" s="4" t="str">
        <f>IFERROR(VLOOKUP(A15240,'Base Prueba'!A:D,4,),"NO REGISTRA")</f>
        <v>DOCENTE DE TIEMPO COMPLETO</v>
      </c>
      <c r="E15240" s="5" t="str">
        <f>IFERROR(VLOOKUP(A15240,'Base Prueba'!A:E,5,),"NO REGISTRA")</f>
        <v>PROFESIONAL EN INGENIERIA MULTIMEDIA</v>
      </c>
    </row>
    <row r="15241" spans="1:5" ht="15.75" x14ac:dyDescent="0.25">
      <c r="A15241" s="14">
        <v>79704152</v>
      </c>
      <c r="B15241" s="2">
        <v>46147.710204166666</v>
      </c>
      <c r="C15241" s="3" t="str">
        <f>IFERROR(VLOOKUP(A15241,'Base Prueba'!A:C,3,),"NO REGISTRA")</f>
        <v>FABIO ORLANDO MONTENEGRO RIAÑO</v>
      </c>
      <c r="D15241" s="4" t="str">
        <f>IFERROR(VLOOKUP(A15241,'Base Prueba'!A:D,4,),"NO REGISTRA")</f>
        <v>AUXILIAR RECURSOS ACADÉMICOS</v>
      </c>
      <c r="E15241" s="5" t="str">
        <f>IFERROR(VLOOKUP(A15241,'Base Prueba'!A:E,5,),"NO REGISTRA")</f>
        <v>OFICINA DE AUDIOVISUALES</v>
      </c>
    </row>
    <row r="15242" spans="1:5" ht="15.75" x14ac:dyDescent="0.25">
      <c r="A15242" s="14">
        <v>52133632</v>
      </c>
      <c r="B15242" s="2">
        <v>46147.71274884259</v>
      </c>
      <c r="C15242" s="3" t="str">
        <f>IFERROR(VLOOKUP(A15242,'Base Prueba'!A:C,3,),"NO REGISTRA")</f>
        <v>ANA MARIA VALDERRAMA JARA</v>
      </c>
      <c r="D15242" s="4" t="str">
        <f>IFERROR(VLOOKUP(A15242,'Base Prueba'!A:D,4,),"NO REGISTRA")</f>
        <v>DOCENTE DE TIEMPO COMPLETO</v>
      </c>
      <c r="E15242" s="5" t="str">
        <f>IFERROR(VLOOKUP(A15242,'Base Prueba'!A:E,5,),"NO REGISTRA")</f>
        <v>UNIVERSITARIO EN SEGURIDAD Y SALUD EN EL TRABAJO</v>
      </c>
    </row>
    <row r="15243" spans="1:5" ht="15.75" x14ac:dyDescent="0.25">
      <c r="A15243" s="14">
        <v>1110512583</v>
      </c>
      <c r="B15243" s="2">
        <v>46147.718903472225</v>
      </c>
      <c r="C15243" s="3" t="str">
        <f>IFERROR(VLOOKUP(A15243,'Base Prueba'!A:C,3,),"NO REGISTRA")</f>
        <v>VERONICA ALEJANDRA RODRIGUEZ RAMOS</v>
      </c>
      <c r="D15243" s="4" t="str">
        <f>IFERROR(VLOOKUP(A15243,'Base Prueba'!A:D,4,),"NO REGISTRA")</f>
        <v>DOCENTE DE MEDIO TIEMPO</v>
      </c>
      <c r="E15243" s="5" t="str">
        <f>IFERROR(VLOOKUP(A15243,'Base Prueba'!A:E,5,),"NO REGISTRA")</f>
        <v>TECNICO LABORAL EN COCINA</v>
      </c>
    </row>
    <row r="15244" spans="1:5" ht="15.75" x14ac:dyDescent="0.25">
      <c r="A15244" s="14">
        <v>1025322754</v>
      </c>
      <c r="B15244" s="2">
        <v>46147.720083564818</v>
      </c>
      <c r="C15244" s="3" t="str">
        <f>IFERROR(VLOOKUP(A15244,'Base Prueba'!A:C,3,),"NO REGISTRA")</f>
        <v>ALISON YULIANA BEJARANO RUIZ</v>
      </c>
      <c r="D15244" s="4" t="str">
        <f>IFERROR(VLOOKUP(A15244,'Base Prueba'!A:D,4,),"NO REGISTRA")</f>
        <v>AUXILIAR DE SISTEMAS</v>
      </c>
      <c r="E15244" s="5" t="str">
        <f>IFERROR(VLOOKUP(A15244,'Base Prueba'!A:E,5,),"NO REGISTRA")</f>
        <v>DEPARTAMENTO DE INFORMATICA Y TECNOLOGIA</v>
      </c>
    </row>
    <row r="15245" spans="1:5" ht="15.75" x14ac:dyDescent="0.25">
      <c r="A15245" s="14">
        <v>1032453118</v>
      </c>
      <c r="B15245" s="2">
        <v>46147.722093634256</v>
      </c>
      <c r="C15245" s="3" t="str">
        <f>IFERROR(VLOOKUP(A15245,'Base Prueba'!A:C,3,),"NO REGISTRA")</f>
        <v>JOHN STIVEN OSPINA VARGAS</v>
      </c>
      <c r="D15245" s="4" t="str">
        <f>IFERROR(VLOOKUP(A15245,'Base Prueba'!A:D,4,),"NO REGISTRA")</f>
        <v>LIDER DE ENTORNOS VIRTUALES Y DESARROLLO</v>
      </c>
      <c r="E15245" s="5" t="str">
        <f>IFERROR(VLOOKUP(A15245,'Base Prueba'!A:E,5,),"NO REGISTRA")</f>
        <v>VICERRECTORIA ACADEMICA</v>
      </c>
    </row>
    <row r="15246" spans="1:5" ht="15.75" x14ac:dyDescent="0.25">
      <c r="A15246" s="14">
        <v>1001060798</v>
      </c>
      <c r="B15246" s="2">
        <v>46147.734350462961</v>
      </c>
      <c r="C15246" s="3" t="str">
        <f>IFERROR(VLOOKUP(A15246,'Base Prueba'!A:C,3,),"NO REGISTRA")</f>
        <v>ANGIE GABRIELA ADAMES RAMOS</v>
      </c>
      <c r="D15246" s="4" t="str">
        <f>IFERROR(VLOOKUP(A15246,'Base Prueba'!A:D,4,),"NO REGISTRA")</f>
        <v>DOCENTE DE MEDIO TIEMPO</v>
      </c>
      <c r="E15246" s="5" t="str">
        <f>IFERROR(VLOOKUP(A15246,'Base Prueba'!A:E,5,),"NO REGISTRA")</f>
        <v>UNIDAD DE IDIOMAS</v>
      </c>
    </row>
    <row r="15247" spans="1:5" ht="15.75" x14ac:dyDescent="0.25">
      <c r="A15247" s="14">
        <v>79507540</v>
      </c>
      <c r="B15247" s="2">
        <v>46147.741463773149</v>
      </c>
      <c r="C15247" s="3" t="str">
        <f>IFERROR(VLOOKUP(A15247,'Base Prueba'!A:C,3,),"NO REGISTRA")</f>
        <v>SHARYK ROMERO CALDERON</v>
      </c>
      <c r="D15247" s="4" t="str">
        <f>IFERROR(VLOOKUP(A15247,'Base Prueba'!A:D,4,),"NO REGISTRA")</f>
        <v>DOCENTE DE MEDIO TIEMPO</v>
      </c>
      <c r="E15247" s="5" t="str">
        <f>IFERROR(VLOOKUP(A15247,'Base Prueba'!A:E,5,),"NO REGISTRA")</f>
        <v>UNIVERSITARIO ADMINISTRACION DE EMPRESAS</v>
      </c>
    </row>
    <row r="15248" spans="1:5" ht="15.75" x14ac:dyDescent="0.25">
      <c r="A15248" s="14">
        <v>11388623</v>
      </c>
      <c r="B15248" s="2">
        <v>46147.741506365739</v>
      </c>
      <c r="C15248" s="3" t="str">
        <f>IFERROR(VLOOKUP(A15248,'Base Prueba'!A:C,3,),"NO REGISTRA")</f>
        <v>DIEGO MAURICIO PADILLA DIAZ</v>
      </c>
      <c r="D15248" s="4" t="str">
        <f>IFERROR(VLOOKUP(A15248,'Base Prueba'!A:D,4,),"NO REGISTRA")</f>
        <v>DOCENTE DE MEDIO TIEMPO</v>
      </c>
      <c r="E15248" s="5" t="str">
        <f>IFERROR(VLOOKUP(A15248,'Base Prueba'!A:E,5,),"NO REGISTRA")</f>
        <v>UNIVERSITARIO ADMINISTRACION DE EMPRESAS</v>
      </c>
    </row>
    <row r="15249" spans="1:5" ht="15.75" x14ac:dyDescent="0.25">
      <c r="A15249" s="14">
        <v>19459733</v>
      </c>
      <c r="B15249" s="2">
        <v>46147.745724421293</v>
      </c>
      <c r="C15249" s="3" t="str">
        <f>IFERROR(VLOOKUP(A15249,'Base Prueba'!A:C,3,),"NO REGISTRA")</f>
        <v>EDGAR ALBERTO CAICEDO VELASCO</v>
      </c>
      <c r="D15249" s="4" t="str">
        <f>IFERROR(VLOOKUP(A15249,'Base Prueba'!A:D,4,),"NO REGISTRA")</f>
        <v>DOCENTE DE MEDIO TIEMPO</v>
      </c>
      <c r="E15249" s="5" t="str">
        <f>IFERROR(VLOOKUP(A15249,'Base Prueba'!A:E,5,),"NO REGISTRA")</f>
        <v>TECNOLOGIA EN SEGURIDAD Y SALUD EN EL TRABAJO</v>
      </c>
    </row>
    <row r="15250" spans="1:5" ht="15.75" x14ac:dyDescent="0.25">
      <c r="A15250" s="14">
        <v>52735929</v>
      </c>
      <c r="B15250" s="2">
        <v>46147.747816087962</v>
      </c>
      <c r="C15250" s="3" t="str">
        <f>IFERROR(VLOOKUP(A15250,'Base Prueba'!A:C,3,),"NO REGISTRA")</f>
        <v>JEIMMY AREVALO MELO</v>
      </c>
      <c r="D15250" s="4" t="str">
        <f>IFERROR(VLOOKUP(A15250,'Base Prueba'!A:D,4,),"NO REGISTRA")</f>
        <v>COORDINADOR DE BIBLIOTECA</v>
      </c>
      <c r="E15250" s="5" t="str">
        <f>IFERROR(VLOOKUP(A15250,'Base Prueba'!A:E,5,),"NO REGISTRA")</f>
        <v>BIBLIOTECA</v>
      </c>
    </row>
    <row r="15251" spans="1:5" ht="15.75" x14ac:dyDescent="0.25">
      <c r="A15251" s="14">
        <v>52782050</v>
      </c>
      <c r="B15251" s="2">
        <v>46147.750441898148</v>
      </c>
      <c r="C15251" s="3" t="str">
        <f>IFERROR(VLOOKUP(A15251,'Base Prueba'!A:C,3,),"NO REGISTRA")</f>
        <v>MELISSA AVENDAÑO TOCANCHON</v>
      </c>
      <c r="D15251" s="4" t="str">
        <f>IFERROR(VLOOKUP(A15251,'Base Prueba'!A:D,4,),"NO REGISTRA")</f>
        <v>DOCENTE DE MEDIO TIEMPO</v>
      </c>
      <c r="E15251" s="5" t="str">
        <f>IFERROR(VLOOKUP(A15251,'Base Prueba'!A:E,5,),"NO REGISTRA")</f>
        <v>NARRATIVAS DIGITALES Y AUDIOVISUALES</v>
      </c>
    </row>
    <row r="15252" spans="1:5" ht="15.75" x14ac:dyDescent="0.25">
      <c r="A15252" s="14">
        <v>79624306</v>
      </c>
      <c r="B15252" s="2">
        <v>46147.750652430557</v>
      </c>
      <c r="C15252" s="3" t="str">
        <f>IFERROR(VLOOKUP(A15252,'Base Prueba'!A:C,3,),"NO REGISTRA")</f>
        <v>NELSON MONGUA PEDREROS</v>
      </c>
      <c r="D15252" s="4" t="str">
        <f>IFERROR(VLOOKUP(A15252,'Base Prueba'!A:D,4,),"NO REGISTRA")</f>
        <v>ADMINISTRADOR DE REDES</v>
      </c>
      <c r="E15252" s="5" t="str">
        <f>IFERROR(VLOOKUP(A15252,'Base Prueba'!A:E,5,),"NO REGISTRA")</f>
        <v>DEPARTAMENTO DE INFORMATICA Y TECNOLOGIA</v>
      </c>
    </row>
    <row r="15253" spans="1:5" ht="15.75" x14ac:dyDescent="0.25">
      <c r="A15253" s="14">
        <v>1000218614</v>
      </c>
      <c r="B15253" s="2">
        <v>46147.751996064813</v>
      </c>
      <c r="C15253" s="3" t="str">
        <f>IFERROR(VLOOKUP(A15253,'Base Prueba'!A:C,3,),"NO REGISTRA")</f>
        <v>SEBASTIAN DAVID MELO DIAZ</v>
      </c>
      <c r="D15253" s="4" t="str">
        <f>IFERROR(VLOOKUP(A15253,'Base Prueba'!A:D,4,),"NO REGISTRA")</f>
        <v>ANALISTA DE SISTEMAS</v>
      </c>
      <c r="E15253" s="5" t="str">
        <f>IFERROR(VLOOKUP(A15253,'Base Prueba'!A:E,5,),"NO REGISTRA")</f>
        <v>DEPARTAMENTO DE INFORMATICA Y TECNOLOGIA</v>
      </c>
    </row>
    <row r="15254" spans="1:5" ht="15.75" x14ac:dyDescent="0.25">
      <c r="A15254" s="14">
        <v>1023954848</v>
      </c>
      <c r="B15254" s="2">
        <v>46147.752059837963</v>
      </c>
      <c r="C15254" s="3" t="str">
        <f>IFERROR(VLOOKUP(A15254,'Base Prueba'!A:C,3,),"NO REGISTRA")</f>
        <v>JUAN CARLOS ESPITIA ORTIZ</v>
      </c>
      <c r="D15254" s="4" t="str">
        <f>IFERROR(VLOOKUP(A15254,'Base Prueba'!A:D,4,),"NO REGISTRA")</f>
        <v>ANALISTA DE INFRAESTRUCTURA</v>
      </c>
      <c r="E15254" s="5" t="str">
        <f>IFERROR(VLOOKUP(A15254,'Base Prueba'!A:E,5,),"NO REGISTRA")</f>
        <v>DEPARTAMENTO DE INFORMATICA Y TECNOLOGIA</v>
      </c>
    </row>
    <row r="15255" spans="1:5" ht="15.75" x14ac:dyDescent="0.25">
      <c r="A15255" s="14">
        <v>91283826</v>
      </c>
      <c r="B15255" s="2">
        <v>46147.752144675927</v>
      </c>
      <c r="C15255" s="3" t="str">
        <f>IFERROR(VLOOKUP(A15255,'Base Prueba'!A:C,3,),"NO REGISTRA")</f>
        <v>CARLOS ALBERTO ESPINOSA HERRERA</v>
      </c>
      <c r="D15255" s="4" t="str">
        <f>IFERROR(VLOOKUP(A15255,'Base Prueba'!A:D,4,),"NO REGISTRA")</f>
        <v>DOCENTE DE MEDIO TIEMPO</v>
      </c>
      <c r="E15255" s="5" t="str">
        <f>IFERROR(VLOOKUP(A15255,'Base Prueba'!A:E,5,),"NO REGISTRA")</f>
        <v>TECNOLOGÍA EN PRODUCCIÓN DE CONTENIDOS PERIODÍSTICOS</v>
      </c>
    </row>
    <row r="15256" spans="1:5" ht="15.75" x14ac:dyDescent="0.25">
      <c r="A15256" s="14">
        <v>91283826</v>
      </c>
      <c r="B15256" s="2">
        <v>46147.752168055558</v>
      </c>
      <c r="C15256" s="3" t="str">
        <f>IFERROR(VLOOKUP(A15256,'Base Prueba'!A:C,3,),"NO REGISTRA")</f>
        <v>CARLOS ALBERTO ESPINOSA HERRERA</v>
      </c>
      <c r="D15256" s="4" t="str">
        <f>IFERROR(VLOOKUP(A15256,'Base Prueba'!A:D,4,),"NO REGISTRA")</f>
        <v>DOCENTE DE MEDIO TIEMPO</v>
      </c>
      <c r="E15256" s="5" t="str">
        <f>IFERROR(VLOOKUP(A15256,'Base Prueba'!A:E,5,),"NO REGISTRA")</f>
        <v>TECNOLOGÍA EN PRODUCCIÓN DE CONTENIDOS PERIODÍSTICOS</v>
      </c>
    </row>
    <row r="15257" spans="1:5" ht="15.75" x14ac:dyDescent="0.25">
      <c r="A15257" s="14">
        <v>79301557</v>
      </c>
      <c r="B15257" s="2">
        <v>46147.752561805559</v>
      </c>
      <c r="C15257" s="3" t="str">
        <f>IFERROR(VLOOKUP(A15257,'Base Prueba'!A:C,3,),"NO REGISTRA")</f>
        <v>NESTOR ALEJANDRO PINZON LOPEZ</v>
      </c>
      <c r="D15257" s="4" t="str">
        <f>IFERROR(VLOOKUP(A15257,'Base Prueba'!A:D,4,),"NO REGISTRA")</f>
        <v>DOCENTE DE TIEMPO COMPLETO</v>
      </c>
      <c r="E15257" s="5" t="str">
        <f>IFERROR(VLOOKUP(A15257,'Base Prueba'!A:E,5,),"NO REGISTRA")</f>
        <v>PROFESIONAL EN INGENIERIA MULTIMEDIA</v>
      </c>
    </row>
    <row r="15258" spans="1:5" ht="15.75" x14ac:dyDescent="0.25">
      <c r="A15258" s="14">
        <v>79433573</v>
      </c>
      <c r="B15258" s="2">
        <v>46147.753427083335</v>
      </c>
      <c r="C15258" s="3" t="str">
        <f>IFERROR(VLOOKUP(A15258,'Base Prueba'!A:C,3,),"NO REGISTRA")</f>
        <v>NELSON GUILLERMO GARCIA GAITAN</v>
      </c>
      <c r="D15258" s="4" t="str">
        <f>IFERROR(VLOOKUP(A15258,'Base Prueba'!A:D,4,),"NO REGISTRA")</f>
        <v>DOCENTE DE TIEMPO COMPLETO</v>
      </c>
      <c r="E15258" s="5" t="str">
        <f>IFERROR(VLOOKUP(A15258,'Base Prueba'!A:E,5,),"NO REGISTRA")</f>
        <v>UNIVERSITARIO COMUNICACION SOCIAL</v>
      </c>
    </row>
    <row r="15259" spans="1:5" ht="15.75" x14ac:dyDescent="0.25">
      <c r="A15259" s="14">
        <v>80117154</v>
      </c>
      <c r="B15259" s="2">
        <v>46147.754090625</v>
      </c>
      <c r="C15259" s="3" t="str">
        <f>IFERROR(VLOOKUP(A15259,'Base Prueba'!A:C,3,),"NO REGISTRA")</f>
        <v>CARLOS ALBERTO WILCHES BELTRAN</v>
      </c>
      <c r="D15259" s="4" t="str">
        <f>IFERROR(VLOOKUP(A15259,'Base Prueba'!A:D,4,),"NO REGISTRA")</f>
        <v>DOCENTE DE MEDIO TIEMPO</v>
      </c>
      <c r="E15259" s="5" t="str">
        <f>IFERROR(VLOOKUP(A15259,'Base Prueba'!A:E,5,),"NO REGISTRA")</f>
        <v>INGENIERIA DE SOFTWARE</v>
      </c>
    </row>
    <row r="15260" spans="1:5" ht="15.75" x14ac:dyDescent="0.25">
      <c r="A15260" s="14">
        <v>11318253</v>
      </c>
      <c r="B15260" s="2">
        <v>46147.754309490738</v>
      </c>
      <c r="C15260" s="3" t="str">
        <f>IFERROR(VLOOKUP(A15260,'Base Prueba'!A:C,3,),"NO REGISTRA")</f>
        <v>RODRIGO RODRIGUEZ</v>
      </c>
      <c r="D15260" s="4" t="str">
        <f>IFERROR(VLOOKUP(A15260,'Base Prueba'!A:D,4,),"NO REGISTRA")</f>
        <v>APRENDIZ UNIVERSITARIO</v>
      </c>
      <c r="E15260" s="5" t="str">
        <f>IFERROR(VLOOKUP(A15260,'Base Prueba'!A:E,5,),"NO REGISTRA")</f>
        <v>CENTRO DE GESTION DOCUMENTAL</v>
      </c>
    </row>
    <row r="15261" spans="1:5" ht="15.75" x14ac:dyDescent="0.25">
      <c r="A15261" s="14">
        <v>1030567635</v>
      </c>
      <c r="B15261" s="2">
        <v>46147.754814583335</v>
      </c>
      <c r="C15261" s="3" t="str">
        <f>IFERROR(VLOOKUP(A15261,'Base Prueba'!A:C,3,),"NO REGISTRA")</f>
        <v>JEFFERSON ANDRES BARRETO DIAZ</v>
      </c>
      <c r="D15261" s="4" t="str">
        <f>IFERROR(VLOOKUP(A15261,'Base Prueba'!A:D,4,),"NO REGISTRA")</f>
        <v>AUXILIAR DE ARCHIVO</v>
      </c>
      <c r="E15261" s="5" t="str">
        <f>IFERROR(VLOOKUP(A15261,'Base Prueba'!A:E,5,),"NO REGISTRA")</f>
        <v>CENTRO DE GESTION DOCUMENTAL</v>
      </c>
    </row>
    <row r="15262" spans="1:5" ht="15.75" x14ac:dyDescent="0.25">
      <c r="A15262" s="14">
        <v>52809135</v>
      </c>
      <c r="B15262" s="2">
        <v>46147.756018749998</v>
      </c>
      <c r="C15262" s="3" t="str">
        <f>IFERROR(VLOOKUP(A15262,'Base Prueba'!A:C,3,),"NO REGISTRA")</f>
        <v>PAOLA ANDREA CABEZAS GARCIA</v>
      </c>
      <c r="D15262" s="4" t="str">
        <f>IFERROR(VLOOKUP(A15262,'Base Prueba'!A:D,4,),"NO REGISTRA")</f>
        <v>LIDER DE GRADUADOS Y EMPLEABILIDAD</v>
      </c>
      <c r="E15262" s="5" t="str">
        <f>IFERROR(VLOOKUP(A15262,'Base Prueba'!A:E,5,),"NO REGISTRA")</f>
        <v>DIRECCION DE BIENESTAR INSTITUCIONAL</v>
      </c>
    </row>
    <row r="15263" spans="1:5" ht="15.75" x14ac:dyDescent="0.25">
      <c r="A15263" s="14">
        <v>80472319</v>
      </c>
      <c r="B15263" s="2">
        <v>46147.75717650463</v>
      </c>
      <c r="C15263" s="3" t="str">
        <f>IFERROR(VLOOKUP(A15263,'Base Prueba'!A:C,3,),"NO REGISTRA")</f>
        <v>FRANCISCO JAVIER MONTENEGRO AGUILAR</v>
      </c>
      <c r="D15263" s="4" t="str">
        <f>IFERROR(VLOOKUP(A15263,'Base Prueba'!A:D,4,),"NO REGISTRA")</f>
        <v>DOCENTE DE MEDIO TIEMPO</v>
      </c>
      <c r="E15263" s="5" t="str">
        <f>IFERROR(VLOOKUP(A15263,'Base Prueba'!A:E,5,),"NO REGISTRA")</f>
        <v>TECNOLOGIA EN COMERCIO Y NEGOCIOS INTERNACIONALES</v>
      </c>
    </row>
    <row r="15264" spans="1:5" ht="15.75" x14ac:dyDescent="0.25">
      <c r="A15264" s="14">
        <v>1093773069</v>
      </c>
      <c r="B15264" s="2">
        <v>46147.757998842593</v>
      </c>
      <c r="C15264" s="3" t="str">
        <f>IFERROR(VLOOKUP(A15264,'Base Prueba'!A:C,3,),"NO REGISTRA")</f>
        <v>MICHAEL STEVEN AMAYA SANCHEZ</v>
      </c>
      <c r="D15264" s="4" t="str">
        <f>IFERROR(VLOOKUP(A15264,'Base Prueba'!A:D,4,),"NO REGISTRA")</f>
        <v>DOCENTE DE TIEMPO COMPLETO</v>
      </c>
      <c r="E15264" s="5" t="str">
        <f>IFERROR(VLOOKUP(A15264,'Base Prueba'!A:E,5,),"NO REGISTRA")</f>
        <v>UNIVERSITARIO EN SEGURIDAD Y SALUD EN EL TRABAJO</v>
      </c>
    </row>
    <row r="15265" spans="1:5" ht="15.75" x14ac:dyDescent="0.25">
      <c r="A15265" s="14">
        <v>11308140</v>
      </c>
      <c r="B15265" s="2">
        <v>46147.758229513885</v>
      </c>
      <c r="C15265" s="3" t="str">
        <f>IFERROR(VLOOKUP(A15265,'Base Prueba'!A:C,3,),"NO REGISTRA")</f>
        <v>EDGAR EUDORO MARTINEZ CALLEJAS</v>
      </c>
      <c r="D15265" s="4" t="str">
        <f>IFERROR(VLOOKUP(A15265,'Base Prueba'!A:D,4,),"NO REGISTRA")</f>
        <v>DOCENTE DE MEDIO TIEMPO</v>
      </c>
      <c r="E15265" s="5" t="str">
        <f>IFERROR(VLOOKUP(A15265,'Base Prueba'!A:E,5,),"NO REGISTRA")</f>
        <v>AREA DE CIENCIAS BASICAS</v>
      </c>
    </row>
    <row r="15266" spans="1:5" ht="15.75" x14ac:dyDescent="0.25">
      <c r="A15266" s="14">
        <v>19461924</v>
      </c>
      <c r="B15266" s="2">
        <v>46147.759345138889</v>
      </c>
      <c r="C15266" s="3" t="str">
        <f>IFERROR(VLOOKUP(A15266,'Base Prueba'!A:C,3,),"NO REGISTRA")</f>
        <v>ORLANDO ALBERTO ORTIZ SANCHEZ</v>
      </c>
      <c r="D15266" s="4" t="str">
        <f>IFERROR(VLOOKUP(A15266,'Base Prueba'!A:D,4,),"NO REGISTRA")</f>
        <v>DOCENTE DE TIEMPO COMPLETO</v>
      </c>
      <c r="E15266" s="5" t="str">
        <f>IFERROR(VLOOKUP(A15266,'Base Prueba'!A:E,5,),"NO REGISTRA")</f>
        <v>AREA DE CIENCIAS BASICAS</v>
      </c>
    </row>
    <row r="15267" spans="1:5" ht="15.75" x14ac:dyDescent="0.25">
      <c r="A15267" s="14">
        <v>1000257532</v>
      </c>
      <c r="B15267" s="2">
        <v>46147.764769907408</v>
      </c>
      <c r="C15267" s="3" t="str">
        <f>IFERROR(VLOOKUP(A15267,'Base Prueba'!A:C,3,),"NO REGISTRA")</f>
        <v>ANDRES FELIPE RINCON CADENA</v>
      </c>
      <c r="D15267" s="4" t="str">
        <f>IFERROR(VLOOKUP(A15267,'Base Prueba'!A:D,4,),"NO REGISTRA")</f>
        <v>DOCENTE DE TIEMPO COMPLETO</v>
      </c>
      <c r="E15267" s="5" t="str">
        <f>IFERROR(VLOOKUP(A15267,'Base Prueba'!A:E,5,),"NO REGISTRA")</f>
        <v>TECNOLOGÍA EN PRODUCCIÓN DE MEDIOS AUDIOVISUALES</v>
      </c>
    </row>
    <row r="15268" spans="1:5" ht="15.75" x14ac:dyDescent="0.25">
      <c r="A15268" s="14">
        <v>1141514141</v>
      </c>
      <c r="B15268" s="2">
        <v>46147.764963425929</v>
      </c>
      <c r="C15268" s="3" t="str">
        <f>IFERROR(VLOOKUP(A15268,'Base Prueba'!A:C,3,),"NO REGISTRA")</f>
        <v>LAURA SOFIA VARGAS LESMES</v>
      </c>
      <c r="D15268" s="4" t="str">
        <f>IFERROR(VLOOKUP(A15268,'Base Prueba'!A:D,4,),"NO REGISTRA")</f>
        <v>AUXILIAR BIBLIOTECA</v>
      </c>
      <c r="E15268" s="5" t="str">
        <f>IFERROR(VLOOKUP(A15268,'Base Prueba'!A:E,5,),"NO REGISTRA")</f>
        <v>BIBLIOTECA</v>
      </c>
    </row>
    <row r="15269" spans="1:5" ht="15.75" x14ac:dyDescent="0.25">
      <c r="A15269" s="14">
        <v>1032401971</v>
      </c>
      <c r="B15269" s="2">
        <v>46147.767843287038</v>
      </c>
      <c r="C15269" s="3" t="str">
        <f>IFERROR(VLOOKUP(A15269,'Base Prueba'!A:C,3,),"NO REGISTRA")</f>
        <v>ANDRYU ENRIQUE MENDOZA BELTRAN</v>
      </c>
      <c r="D15269" s="4" t="str">
        <f>IFERROR(VLOOKUP(A15269,'Base Prueba'!A:D,4,),"NO REGISTRA")</f>
        <v>DOCENTE DE TIEMPO COMPLETO</v>
      </c>
      <c r="E15269" s="5" t="str">
        <f>IFERROR(VLOOKUP(A15269,'Base Prueba'!A:E,5,),"NO REGISTRA")</f>
        <v>UNIVERSITARIO ADMINISTRACION DE EMPRESAS</v>
      </c>
    </row>
    <row r="15270" spans="1:5" ht="15.75" x14ac:dyDescent="0.25">
      <c r="A15270" s="14">
        <v>1019125710</v>
      </c>
      <c r="B15270" s="2">
        <v>46147.781138425926</v>
      </c>
      <c r="C15270" s="3" t="str">
        <f>IFERROR(VLOOKUP(A15270,'Base Prueba'!A:C,3,),"NO REGISTRA")</f>
        <v>HECTOR FELIPE PRIETO GOMEZ</v>
      </c>
      <c r="D15270" s="4" t="str">
        <f>IFERROR(VLOOKUP(A15270,'Base Prueba'!A:D,4,),"NO REGISTRA")</f>
        <v>LIDER DE RECURSOS AUDIOVISUALES</v>
      </c>
      <c r="E15270" s="5" t="str">
        <f>IFERROR(VLOOKUP(A15270,'Base Prueba'!A:E,5,),"NO REGISTRA")</f>
        <v>OFICINA DE AUDIOVISUALES</v>
      </c>
    </row>
    <row r="15271" spans="1:5" ht="15.75" x14ac:dyDescent="0.25">
      <c r="A15271" s="14">
        <v>1015441100</v>
      </c>
      <c r="B15271" s="2">
        <v>46147.789716203704</v>
      </c>
      <c r="C15271" s="3" t="str">
        <f>IFERROR(VLOOKUP(A15271,'Base Prueba'!A:C,3,),"NO REGISTRA")</f>
        <v>MARIA FERNANDA SANTANA BUITRAGO</v>
      </c>
      <c r="D15271" s="4" t="str">
        <f>IFERROR(VLOOKUP(A15271,'Base Prueba'!A:D,4,),"NO REGISTRA")</f>
        <v>LIDER DE DESAROLLO HUMANO</v>
      </c>
      <c r="E15271" s="5" t="str">
        <f>IFERROR(VLOOKUP(A15271,'Base Prueba'!A:E,5,),"NO REGISTRA")</f>
        <v>DIRECCION DE BIENESTAR INSTITUCIONAL</v>
      </c>
    </row>
    <row r="15272" spans="1:5" ht="15.75" x14ac:dyDescent="0.25">
      <c r="A15272" s="14">
        <v>1026252093</v>
      </c>
      <c r="B15272" s="2">
        <v>46147.791064004632</v>
      </c>
      <c r="C15272" s="3" t="str">
        <f>IFERROR(VLOOKUP(A15272,'Base Prueba'!A:C,3,),"NO REGISTRA")</f>
        <v>NADIA ROJAS MUÑOZ</v>
      </c>
      <c r="D15272" s="4" t="str">
        <f>IFERROR(VLOOKUP(A15272,'Base Prueba'!A:D,4,),"NO REGISTRA")</f>
        <v>DOCENTE DE TIEMPO COMPLETO</v>
      </c>
      <c r="E15272" s="5" t="str">
        <f>IFERROR(VLOOKUP(A15272,'Base Prueba'!A:E,5,),"NO REGISTRA")</f>
        <v>UNIVERSITARIO COMUNICACION SOCIAL</v>
      </c>
    </row>
    <row r="15273" spans="1:5" ht="15.75" x14ac:dyDescent="0.25">
      <c r="A15273" s="14">
        <v>1473024</v>
      </c>
      <c r="B15273" s="2">
        <v>46147.791435879626</v>
      </c>
      <c r="C15273" s="3" t="str">
        <f>IFERROR(VLOOKUP(A15273,'Base Prueba'!A:C,3,),"NO REGISTRA")</f>
        <v>GUILLERMO MUÑOZ PAJOY</v>
      </c>
      <c r="D15273" s="4" t="str">
        <f>IFERROR(VLOOKUP(A15273,'Base Prueba'!A:D,4,),"NO REGISTRA")</f>
        <v>AUXILIAR DE SERVICIOS  GENERALES</v>
      </c>
      <c r="E15273" s="5" t="str">
        <f>IFERROR(VLOOKUP(A15273,'Base Prueba'!A:E,5,),"NO REGISTRA")</f>
        <v>LOGISTICA Y SERVICIOS GENERALES</v>
      </c>
    </row>
    <row r="15274" spans="1:5" ht="15.75" x14ac:dyDescent="0.25">
      <c r="A15274" s="14">
        <v>1026597443</v>
      </c>
      <c r="B15274" s="2">
        <v>46147.792652777774</v>
      </c>
      <c r="C15274" s="3" t="str">
        <f>IFERROR(VLOOKUP(A15274,'Base Prueba'!A:C,3,),"NO REGISTRA")</f>
        <v>SERGIO ALEXANDER VERA GARCIA</v>
      </c>
      <c r="D15274" s="4" t="str">
        <f>IFERROR(VLOOKUP(A15274,'Base Prueba'!A:D,4,),"NO REGISTRA")</f>
        <v>AUXILIAR ELECTRICO</v>
      </c>
      <c r="E15274" s="5" t="str">
        <f>IFERROR(VLOOKUP(A15274,'Base Prueba'!A:E,5,),"NO REGISTRA")</f>
        <v>LOGISTICA Y SERVICIOS GENERALES</v>
      </c>
    </row>
    <row r="15275" spans="1:5" ht="15.75" x14ac:dyDescent="0.25">
      <c r="A15275" s="14">
        <v>88195474</v>
      </c>
      <c r="B15275" s="2">
        <v>46147.795889120367</v>
      </c>
      <c r="C15275" s="3" t="str">
        <f>IFERROR(VLOOKUP(A15275,'Base Prueba'!A:C,3,),"NO REGISTRA")</f>
        <v>WILMER RINCON MONTAÑEZ</v>
      </c>
      <c r="D15275" s="4" t="str">
        <f>IFERROR(VLOOKUP(A15275,'Base Prueba'!A:D,4,),"NO REGISTRA")</f>
        <v>DIRECTOR DE PROGRAMAS LINEAS DE ADMINISTRACION Y SST</v>
      </c>
      <c r="E15275" s="5" t="str">
        <f>IFERROR(VLOOKUP(A15275,'Base Prueba'!A:E,5,),"NO REGISTRA")</f>
        <v>FACULTAD DE CIENCIAS ECONOMICAS Y ADMINISTRATIVAS</v>
      </c>
    </row>
    <row r="15276" spans="1:5" ht="15.75" x14ac:dyDescent="0.25">
      <c r="A15276" s="14">
        <v>1057581152</v>
      </c>
      <c r="B15276" s="2">
        <v>46147.796112268516</v>
      </c>
      <c r="C15276" s="3" t="str">
        <f>IFERROR(VLOOKUP(A15276,'Base Prueba'!A:C,3,),"NO REGISTRA")</f>
        <v>ANA SABRINA STEFFANNY VANEGAS SOLAQUE</v>
      </c>
      <c r="D15276" s="4" t="str">
        <f>IFERROR(VLOOKUP(A15276,'Base Prueba'!A:D,4,),"NO REGISTRA")</f>
        <v>DIRECTORA DE PROGRAMAS DE TURISMO, GASTRONOMIA Y POSGRADOS</v>
      </c>
      <c r="E15276" s="5" t="str">
        <f>IFERROR(VLOOKUP(A15276,'Base Prueba'!A:E,5,),"NO REGISTRA")</f>
        <v>FACULTAD DE CIENCIAS ECONOMICAS Y ADMINISTRATIVAS</v>
      </c>
    </row>
    <row r="15277" spans="1:5" ht="15.75" x14ac:dyDescent="0.25">
      <c r="A15277" s="14">
        <v>1014200970</v>
      </c>
      <c r="B15277" s="2">
        <v>46147.80220648148</v>
      </c>
      <c r="C15277" s="3" t="str">
        <f>IFERROR(VLOOKUP(A15277,'Base Prueba'!A:C,3,),"NO REGISTRA")</f>
        <v>MARILYN GAITAN HERRERA</v>
      </c>
      <c r="D15277" s="4" t="str">
        <f>IFERROR(VLOOKUP(A15277,'Base Prueba'!A:D,4,),"NO REGISTRA")</f>
        <v>DOCENTE DE MEDIO TIEMPO</v>
      </c>
      <c r="E15277" s="5" t="str">
        <f>IFERROR(VLOOKUP(A15277,'Base Prueba'!A:E,5,),"NO REGISTRA")</f>
        <v>UNIDAD DE IDIOMAS</v>
      </c>
    </row>
    <row r="15278" spans="1:5" ht="15.75" x14ac:dyDescent="0.25">
      <c r="A15278" s="14">
        <v>79312652</v>
      </c>
      <c r="B15278" s="2">
        <v>46147.806190740739</v>
      </c>
      <c r="C15278" s="3" t="str">
        <f>IFERROR(VLOOKUP(A15278,'Base Prueba'!A:C,3,),"NO REGISTRA")</f>
        <v>JOSE ALVARO LARA MANOSALVA</v>
      </c>
      <c r="D15278" s="4" t="str">
        <f>IFERROR(VLOOKUP(A15278,'Base Prueba'!A:D,4,),"NO REGISTRA")</f>
        <v>DOCENTE DE TIEMPO COMPLETO</v>
      </c>
      <c r="E15278" s="5" t="str">
        <f>IFERROR(VLOOKUP(A15278,'Base Prueba'!A:E,5,),"NO REGISTRA")</f>
        <v>UNIVERSITARIO ADMINISTRACION DE EMPRESAS</v>
      </c>
    </row>
    <row r="15279" spans="1:5" ht="15.75" x14ac:dyDescent="0.25">
      <c r="A15279" s="14">
        <v>79713882</v>
      </c>
      <c r="B15279" s="2">
        <v>46147.807448263891</v>
      </c>
      <c r="C15279" s="3" t="str">
        <f>IFERROR(VLOOKUP(A15279,'Base Prueba'!A:C,3,),"NO REGISTRA")</f>
        <v>FREDY ANGEL DAVILA CUBIDES</v>
      </c>
      <c r="D15279" s="4" t="str">
        <f>IFERROR(VLOOKUP(A15279,'Base Prueba'!A:D,4,),"NO REGISTRA")</f>
        <v>DECANO</v>
      </c>
      <c r="E15279" s="5" t="str">
        <f>IFERROR(VLOOKUP(A15279,'Base Prueba'!A:E,5,),"NO REGISTRA")</f>
        <v>ESCUELA DE INGENIERÍA Y TECNOLOGÍAS DE LA INFORMACIÓN</v>
      </c>
    </row>
    <row r="15280" spans="1:5" ht="15.75" x14ac:dyDescent="0.25">
      <c r="A15280" s="14">
        <v>1023898029</v>
      </c>
      <c r="B15280" s="2">
        <v>46147.81827546296</v>
      </c>
      <c r="C15280" s="3" t="str">
        <f>IFERROR(VLOOKUP(A15280,'Base Prueba'!A:C,3,),"NO REGISTRA")</f>
        <v>EMANUEL ENCISO CAMACHO</v>
      </c>
      <c r="D15280" s="4" t="str">
        <f>IFERROR(VLOOKUP(A15280,'Base Prueba'!A:D,4,),"NO REGISTRA")</f>
        <v>DECANO</v>
      </c>
      <c r="E15280" s="5" t="str">
        <f>IFERROR(VLOOKUP(A15280,'Base Prueba'!A:E,5,),"NO REGISTRA")</f>
        <v>FACULTAD DE COMINICACIÓN PERIODISMO Y ARTES</v>
      </c>
    </row>
    <row r="15281" spans="1:5" ht="15.75" x14ac:dyDescent="0.25">
      <c r="A15281" s="14">
        <v>79951802</v>
      </c>
      <c r="B15281" s="2">
        <v>46147.820221064816</v>
      </c>
      <c r="C15281" s="3" t="str">
        <f>IFERROR(VLOOKUP(A15281,'Base Prueba'!A:C,3,),"NO REGISTRA")</f>
        <v>HERNAN ANDRES ROJAS VARGAS</v>
      </c>
      <c r="D15281" s="4" t="str">
        <f>IFERROR(VLOOKUP(A15281,'Base Prueba'!A:D,4,),"NO REGISTRA")</f>
        <v>DOCENTE DE MEDIO TIEMPO</v>
      </c>
      <c r="E15281" s="5" t="str">
        <f>IFERROR(VLOOKUP(A15281,'Base Prueba'!A:E,5,),"NO REGISTRA")</f>
        <v>UNIVERSITARIO ADMINISTRACION DE EMPRESAS</v>
      </c>
    </row>
    <row r="15282" spans="1:5" ht="15.75" x14ac:dyDescent="0.25">
      <c r="A15282" s="14">
        <v>1000216787</v>
      </c>
      <c r="B15282" s="2">
        <v>46147.821018981478</v>
      </c>
      <c r="C15282" s="3" t="str">
        <f>IFERROR(VLOOKUP(A15282,'Base Prueba'!A:C,3,),"NO REGISTRA")</f>
        <v>LAURA CAMILA SANCHEZ MARTINEZ</v>
      </c>
      <c r="D15282" s="4" t="str">
        <f>IFERROR(VLOOKUP(A15282,'Base Prueba'!A:D,4,),"NO REGISTRA")</f>
        <v>SECRETARIA ACADEMICA - ADMINISTRATIVA DE FACULTAD</v>
      </c>
      <c r="E15282" s="5" t="str">
        <f>IFERROR(VLOOKUP(A15282,'Base Prueba'!A:E,5,),"NO REGISTRA")</f>
        <v>FACULTAD DE INGENIERIA Y TECNOLOGIA DE LA INFORMACION</v>
      </c>
    </row>
    <row r="15283" spans="1:5" ht="15.75" x14ac:dyDescent="0.25">
      <c r="A15283" s="14">
        <v>1069724855</v>
      </c>
      <c r="B15283" s="2">
        <v>46147.823596064816</v>
      </c>
      <c r="C15283" s="3" t="str">
        <f>IFERROR(VLOOKUP(A15283,'Base Prueba'!A:C,3,),"NO REGISTRA")</f>
        <v>PEDRO ALBERTO OSPINA RODRIGUEZ</v>
      </c>
      <c r="D15283" s="4" t="str">
        <f>IFERROR(VLOOKUP(A15283,'Base Prueba'!A:D,4,),"NO REGISTRA")</f>
        <v>DIRECTOR DE PROGRAMAS DE COMUNICACION SOCIAL, PERIODISMO Y POSGRADOS</v>
      </c>
      <c r="E15283" s="5" t="str">
        <f>IFERROR(VLOOKUP(A15283,'Base Prueba'!A:E,5,),"NO REGISTRA")</f>
        <v>FACULTAD DE COMINICACIÓN PERIODISMO Y ARTES</v>
      </c>
    </row>
    <row r="15284" spans="1:5" ht="15.75" x14ac:dyDescent="0.25">
      <c r="A15284" s="14">
        <v>1032457498</v>
      </c>
      <c r="B15284" s="2">
        <v>46147.824942129628</v>
      </c>
      <c r="C15284" s="3" t="str">
        <f>IFERROR(VLOOKUP(A15284,'Base Prueba'!A:C,3,),"NO REGISTRA")</f>
        <v>LOTUS KING SALCEDO VALLEJO</v>
      </c>
      <c r="D15284" s="4" t="str">
        <f>IFERROR(VLOOKUP(A15284,'Base Prueba'!A:D,4,),"NO REGISTRA")</f>
        <v>COORDINADOR DE INVESTIGACIÓN</v>
      </c>
      <c r="E15284" s="5" t="str">
        <f>IFERROR(VLOOKUP(A15284,'Base Prueba'!A:E,5,),"NO REGISTRA")</f>
        <v>VICERRECTORIA ACADEMICA</v>
      </c>
    </row>
    <row r="15285" spans="1:5" ht="15.75" x14ac:dyDescent="0.25">
      <c r="A15285" s="14">
        <v>1020731995</v>
      </c>
      <c r="B15285" s="2">
        <v>46147.828411805553</v>
      </c>
      <c r="C15285" s="3" t="str">
        <f>IFERROR(VLOOKUP(A15285,'Base Prueba'!A:C,3,),"NO REGISTRA")</f>
        <v>KARLA PAOLA BELTRAN PEÑUELA</v>
      </c>
      <c r="D15285" s="4" t="str">
        <f>IFERROR(VLOOKUP(A15285,'Base Prueba'!A:D,4,),"NO REGISTRA")</f>
        <v>SUPERVISOR DE FORMACION</v>
      </c>
      <c r="E15285" s="5" t="str">
        <f>IFERROR(VLOOKUP(A15285,'Base Prueba'!A:E,5,),"NO REGISTRA")</f>
        <v>VICERRECTORIA ACADEMICA</v>
      </c>
    </row>
    <row r="15286" spans="1:5" ht="15.75" x14ac:dyDescent="0.25">
      <c r="A15286" s="14">
        <v>52776481</v>
      </c>
      <c r="B15286" s="2">
        <v>46147.830342245368</v>
      </c>
      <c r="C15286" s="3" t="str">
        <f>IFERROR(VLOOKUP(A15286,'Base Prueba'!A:C,3,),"NO REGISTRA")</f>
        <v>LESLY DAYANA GONZALEZ FAJARDO</v>
      </c>
      <c r="D15286" s="4" t="str">
        <f>IFERROR(VLOOKUP(A15286,'Base Prueba'!A:D,4,),"NO REGISTRA")</f>
        <v>DOCENTE DE TIEMPO COMPLETO</v>
      </c>
      <c r="E15286" s="5" t="str">
        <f>IFERROR(VLOOKUP(A15286,'Base Prueba'!A:E,5,),"NO REGISTRA")</f>
        <v>TECNOLOGÍA EN PRODUCCIÓN DE MEDIOS AUDIOVISUALES</v>
      </c>
    </row>
    <row r="15287" spans="1:5" ht="15.75" x14ac:dyDescent="0.25">
      <c r="A15287" s="14">
        <v>1001060798</v>
      </c>
      <c r="B15287" s="2">
        <v>46147.836317476853</v>
      </c>
      <c r="C15287" s="3" t="str">
        <f>IFERROR(VLOOKUP(A15287,'Base Prueba'!A:C,3,),"NO REGISTRA")</f>
        <v>ANGIE GABRIELA ADAMES RAMOS</v>
      </c>
      <c r="D15287" s="4" t="str">
        <f>IFERROR(VLOOKUP(A15287,'Base Prueba'!A:D,4,),"NO REGISTRA")</f>
        <v>DOCENTE DE MEDIO TIEMPO</v>
      </c>
      <c r="E15287" s="5" t="str">
        <f>IFERROR(VLOOKUP(A15287,'Base Prueba'!A:E,5,),"NO REGISTRA")</f>
        <v>UNIDAD DE IDIOMAS</v>
      </c>
    </row>
    <row r="15288" spans="1:5" ht="15.75" x14ac:dyDescent="0.25">
      <c r="A15288" s="14">
        <v>79301557</v>
      </c>
      <c r="B15288" s="2">
        <v>46147.852206249998</v>
      </c>
      <c r="C15288" s="3" t="str">
        <f>IFERROR(VLOOKUP(A15288,'Base Prueba'!A:C,3,),"NO REGISTRA")</f>
        <v>NESTOR ALEJANDRO PINZON LOPEZ</v>
      </c>
      <c r="D15288" s="4" t="str">
        <f>IFERROR(VLOOKUP(A15288,'Base Prueba'!A:D,4,),"NO REGISTRA")</f>
        <v>DOCENTE DE TIEMPO COMPLETO</v>
      </c>
      <c r="E15288" s="5" t="str">
        <f>IFERROR(VLOOKUP(A15288,'Base Prueba'!A:E,5,),"NO REGISTRA")</f>
        <v>PROFESIONAL EN INGENIERIA MULTIMEDIA</v>
      </c>
    </row>
    <row r="15289" spans="1:5" ht="15.75" x14ac:dyDescent="0.25">
      <c r="A15289" s="14">
        <v>1193150666</v>
      </c>
      <c r="B15289" s="2">
        <v>46147.852992361113</v>
      </c>
      <c r="C15289" s="3" t="str">
        <f>IFERROR(VLOOKUP(A15289,'Base Prueba'!A:C,3,),"NO REGISTRA")</f>
        <v>LUIS FELIPE JAIMES BELTRAN</v>
      </c>
      <c r="D15289" s="4" t="str">
        <f>IFERROR(VLOOKUP(A15289,'Base Prueba'!A:D,4,),"NO REGISTRA")</f>
        <v>DOCENTE DE TIEMPO COMPLETO</v>
      </c>
      <c r="E15289" s="5" t="str">
        <f>IFERROR(VLOOKUP(A15289,'Base Prueba'!A:E,5,),"NO REGISTRA")</f>
        <v>UNIVERSITARIO EN TURISMO Y GASTRONOMIA</v>
      </c>
    </row>
    <row r="15290" spans="1:5" ht="15.75" x14ac:dyDescent="0.25">
      <c r="A15290" s="14">
        <v>1003690253</v>
      </c>
      <c r="B15290" s="2">
        <v>46147.860829745368</v>
      </c>
      <c r="C15290" s="3" t="str">
        <f>IFERROR(VLOOKUP(A15290,'Base Prueba'!A:C,3,),"NO REGISTRA")</f>
        <v>MELISSA GONZALEZ PEDRAZA</v>
      </c>
      <c r="D15290" s="4" t="str">
        <f>IFERROR(VLOOKUP(A15290,'Base Prueba'!A:D,4,),"NO REGISTRA")</f>
        <v>LIDER DE JOVENES A LA E</v>
      </c>
      <c r="E15290" s="5" t="str">
        <f>IFERROR(VLOOKUP(A15290,'Base Prueba'!A:E,5,),"NO REGISTRA")</f>
        <v>DIRECCION DE BIENESTAR INSTITUCIONAL</v>
      </c>
    </row>
    <row r="15291" spans="1:5" ht="15.75" x14ac:dyDescent="0.25">
      <c r="A15291" s="14">
        <v>52220354</v>
      </c>
      <c r="B15291" s="2">
        <v>46147.87308229167</v>
      </c>
      <c r="C15291" s="3" t="str">
        <f>IFERROR(VLOOKUP(A15291,'Base Prueba'!A:C,3,),"NO REGISTRA")</f>
        <v>ILSA BARAHONA POLO</v>
      </c>
      <c r="D15291" s="4" t="str">
        <f>IFERROR(VLOOKUP(A15291,'Base Prueba'!A:D,4,),"NO REGISTRA")</f>
        <v>AUXILIAR DE SERVICIOS</v>
      </c>
      <c r="E15291" s="5" t="str">
        <f>IFERROR(VLOOKUP(A15291,'Base Prueba'!A:E,5,),"NO REGISTRA")</f>
        <v>LOGISTICA Y SERVICIOS GENERALES</v>
      </c>
    </row>
    <row r="15292" spans="1:5" ht="15.75" x14ac:dyDescent="0.25">
      <c r="A15292" s="14">
        <v>79312652</v>
      </c>
      <c r="B15292" s="2">
        <v>46147.875685069448</v>
      </c>
      <c r="C15292" s="3" t="str">
        <f>IFERROR(VLOOKUP(A15292,'Base Prueba'!A:C,3,),"NO REGISTRA")</f>
        <v>JOSE ALVARO LARA MANOSALVA</v>
      </c>
      <c r="D15292" s="4" t="str">
        <f>IFERROR(VLOOKUP(A15292,'Base Prueba'!A:D,4,),"NO REGISTRA")</f>
        <v>DOCENTE DE TIEMPO COMPLETO</v>
      </c>
      <c r="E15292" s="5" t="str">
        <f>IFERROR(VLOOKUP(A15292,'Base Prueba'!A:E,5,),"NO REGISTRA")</f>
        <v>UNIVERSITARIO ADMINISTRACION DE EMPRESAS</v>
      </c>
    </row>
    <row r="15293" spans="1:5" ht="15.75" x14ac:dyDescent="0.25">
      <c r="A15293" s="14">
        <v>52034349</v>
      </c>
      <c r="B15293" s="2">
        <v>46147.877553009261</v>
      </c>
      <c r="C15293" s="3" t="str">
        <f>IFERROR(VLOOKUP(A15293,'Base Prueba'!A:C,3,),"NO REGISTRA")</f>
        <v>DIDILMA BARRERA BAREÑO</v>
      </c>
      <c r="D15293" s="4" t="str">
        <f>IFERROR(VLOOKUP(A15293,'Base Prueba'!A:D,4,),"NO REGISTRA")</f>
        <v>AUXILIAR DE SERVICIOS</v>
      </c>
      <c r="E15293" s="5" t="str">
        <f>IFERROR(VLOOKUP(A15293,'Base Prueba'!A:E,5,),"NO REGISTRA")</f>
        <v>LOGISTICA Y SERVICIOS GENERALES</v>
      </c>
    </row>
    <row r="15294" spans="1:5" ht="15.75" x14ac:dyDescent="0.25">
      <c r="A15294" s="14">
        <v>51840480</v>
      </c>
      <c r="B15294" s="2">
        <v>46147.87757060185</v>
      </c>
      <c r="C15294" s="3" t="str">
        <f>IFERROR(VLOOKUP(A15294,'Base Prueba'!A:C,3,),"NO REGISTRA")</f>
        <v>OLGA GAVILAN BENAVIDES</v>
      </c>
      <c r="D15294" s="4" t="str">
        <f>IFERROR(VLOOKUP(A15294,'Base Prueba'!A:D,4,),"NO REGISTRA")</f>
        <v>AUXILIAR DE SERVICIOS</v>
      </c>
      <c r="E15294" s="5" t="str">
        <f>IFERROR(VLOOKUP(A15294,'Base Prueba'!A:E,5,),"NO REGISTRA")</f>
        <v>LOGISTICA Y SERVICIOS GENERALES</v>
      </c>
    </row>
    <row r="15295" spans="1:5" ht="15.75" x14ac:dyDescent="0.25">
      <c r="A15295" s="14">
        <v>1105681275</v>
      </c>
      <c r="B15295" s="2">
        <v>46147.877665046297</v>
      </c>
      <c r="C15295" s="3" t="str">
        <f>IFERROR(VLOOKUP(A15295,'Base Prueba'!A:C,3,),"NO REGISTRA")</f>
        <v>VICTORIA GUTIERREZ BARRIOS</v>
      </c>
      <c r="D15295" s="4" t="str">
        <f>IFERROR(VLOOKUP(A15295,'Base Prueba'!A:D,4,),"NO REGISTRA")</f>
        <v>AUXILIAR DE SERVICIOS</v>
      </c>
      <c r="E15295" s="5" t="str">
        <f>IFERROR(VLOOKUP(A15295,'Base Prueba'!A:E,5,),"NO REGISTRA")</f>
        <v>LOGISTICA Y SERVICIOS GENERALES</v>
      </c>
    </row>
    <row r="15296" spans="1:5" ht="15.75" x14ac:dyDescent="0.25">
      <c r="A15296" s="14">
        <v>80472319</v>
      </c>
      <c r="B15296" s="2">
        <v>46147.882395486115</v>
      </c>
      <c r="C15296" s="3" t="str">
        <f>IFERROR(VLOOKUP(A15296,'Base Prueba'!A:C,3,),"NO REGISTRA")</f>
        <v>FRANCISCO JAVIER MONTENEGRO AGUILAR</v>
      </c>
      <c r="D15296" s="4" t="str">
        <f>IFERROR(VLOOKUP(A15296,'Base Prueba'!A:D,4,),"NO REGISTRA")</f>
        <v>DOCENTE DE MEDIO TIEMPO</v>
      </c>
      <c r="E15296" s="5" t="str">
        <f>IFERROR(VLOOKUP(A15296,'Base Prueba'!A:E,5,),"NO REGISTRA")</f>
        <v>TECNOLOGIA EN COMERCIO Y NEGOCIOS INTERNACIONALES</v>
      </c>
    </row>
    <row r="15297" spans="1:5" ht="15.75" x14ac:dyDescent="0.25">
      <c r="A15297" s="14">
        <v>80817377</v>
      </c>
      <c r="B15297" s="2">
        <v>46147.888352546295</v>
      </c>
      <c r="C15297" s="3" t="str">
        <f>IFERROR(VLOOKUP(A15297,'Base Prueba'!A:C,3,),"NO REGISTRA")</f>
        <v>OMAR ANDRES BONILLA ACOSTA</v>
      </c>
      <c r="D15297" s="4" t="str">
        <f>IFERROR(VLOOKUP(A15297,'Base Prueba'!A:D,4,),"NO REGISTRA")</f>
        <v>DIRECTOR DE PROGRAMAS DE INGENIERIA</v>
      </c>
      <c r="E15297" s="5" t="str">
        <f>IFERROR(VLOOKUP(A15297,'Base Prueba'!A:E,5,),"NO REGISTRA")</f>
        <v>FACULTAD DE CIENCIAS ECONOMICAS Y ADMINISTRATIVAS</v>
      </c>
    </row>
    <row r="15298" spans="1:5" ht="15.75" x14ac:dyDescent="0.25">
      <c r="A15298" s="14">
        <v>1000257532</v>
      </c>
      <c r="B15298" s="2">
        <v>46147.891045023149</v>
      </c>
      <c r="C15298" s="3" t="str">
        <f>IFERROR(VLOOKUP(A15298,'Base Prueba'!A:C,3,),"NO REGISTRA")</f>
        <v>ANDRES FELIPE RINCON CADENA</v>
      </c>
      <c r="D15298" s="4" t="str">
        <f>IFERROR(VLOOKUP(A15298,'Base Prueba'!A:D,4,),"NO REGISTRA")</f>
        <v>DOCENTE DE TIEMPO COMPLETO</v>
      </c>
      <c r="E15298" s="5" t="str">
        <f>IFERROR(VLOOKUP(A15298,'Base Prueba'!A:E,5,),"NO REGISTRA")</f>
        <v>TECNOLOGÍA EN PRODUCCIÓN DE MEDIOS AUDIOVISUALES</v>
      </c>
    </row>
    <row r="15299" spans="1:5" ht="15.75" x14ac:dyDescent="0.25">
      <c r="A15299" s="14">
        <v>79433573</v>
      </c>
      <c r="B15299" s="2">
        <v>46147.894849999997</v>
      </c>
      <c r="C15299" s="3" t="str">
        <f>IFERROR(VLOOKUP(A15299,'Base Prueba'!A:C,3,),"NO REGISTRA")</f>
        <v>NELSON GUILLERMO GARCIA GAITAN</v>
      </c>
      <c r="D15299" s="4" t="str">
        <f>IFERROR(VLOOKUP(A15299,'Base Prueba'!A:D,4,),"NO REGISTRA")</f>
        <v>DOCENTE DE TIEMPO COMPLETO</v>
      </c>
      <c r="E15299" s="5" t="str">
        <f>IFERROR(VLOOKUP(A15299,'Base Prueba'!A:E,5,),"NO REGISTRA")</f>
        <v>UNIVERSITARIO COMUNICACION SOCIAL</v>
      </c>
    </row>
    <row r="15300" spans="1:5" ht="15.75" x14ac:dyDescent="0.25">
      <c r="A15300" s="14">
        <v>52782050</v>
      </c>
      <c r="B15300" s="2">
        <v>46147.896873379628</v>
      </c>
      <c r="C15300" s="3" t="str">
        <f>IFERROR(VLOOKUP(A15300,'Base Prueba'!A:C,3,),"NO REGISTRA")</f>
        <v>MELISSA AVENDAÑO TOCANCHON</v>
      </c>
      <c r="D15300" s="4" t="str">
        <f>IFERROR(VLOOKUP(A15300,'Base Prueba'!A:D,4,),"NO REGISTRA")</f>
        <v>DOCENTE DE MEDIO TIEMPO</v>
      </c>
      <c r="E15300" s="5" t="str">
        <f>IFERROR(VLOOKUP(A15300,'Base Prueba'!A:E,5,),"NO REGISTRA")</f>
        <v>NARRATIVAS DIGITALES Y AUDIOVISUALES</v>
      </c>
    </row>
    <row r="15301" spans="1:5" ht="15.75" x14ac:dyDescent="0.25">
      <c r="A15301" s="14">
        <v>80843387</v>
      </c>
      <c r="B15301" s="2">
        <v>46147.903484722221</v>
      </c>
      <c r="C15301" s="3" t="str">
        <f>IFERROR(VLOOKUP(A15301,'Base Prueba'!A:C,3,),"NO REGISTRA")</f>
        <v>ESTEBAN ADOLFO QUESADA SALAZAR</v>
      </c>
      <c r="D15301" s="4" t="str">
        <f>IFERROR(VLOOKUP(A15301,'Base Prueba'!A:D,4,),"NO REGISTRA")</f>
        <v>DOCENTE DE TIEMPO COMPLETO</v>
      </c>
      <c r="E15301" s="5" t="str">
        <f>IFERROR(VLOOKUP(A15301,'Base Prueba'!A:E,5,),"NO REGISTRA")</f>
        <v>UNIVERSITARIO COMUNICACION SOCIAL</v>
      </c>
    </row>
    <row r="15302" spans="1:5" ht="15.75" x14ac:dyDescent="0.25">
      <c r="A15302" s="14">
        <v>80189815</v>
      </c>
      <c r="B15302" s="2">
        <v>46147.905865624998</v>
      </c>
      <c r="C15302" s="3" t="str">
        <f>IFERROR(VLOOKUP(A15302,'Base Prueba'!A:C,3,),"NO REGISTRA")</f>
        <v>JUAN MANUEL DIAZ SOSA</v>
      </c>
      <c r="D15302" s="4" t="str">
        <f>IFERROR(VLOOKUP(A15302,'Base Prueba'!A:D,4,),"NO REGISTRA")</f>
        <v>AUXILIAR DE RECURSOS AUDIOVISUALES</v>
      </c>
      <c r="E15302" s="5" t="str">
        <f>IFERROR(VLOOKUP(A15302,'Base Prueba'!A:E,5,),"NO REGISTRA")</f>
        <v>OFICINA DE AUDIOVISUALES</v>
      </c>
    </row>
    <row r="15303" spans="1:5" ht="15.75" x14ac:dyDescent="0.25">
      <c r="A15303" s="14">
        <v>1026261012</v>
      </c>
      <c r="B15303" s="2">
        <v>46147.914089467595</v>
      </c>
      <c r="C15303" s="3" t="str">
        <f>IFERROR(VLOOKUP(A15303,'Base Prueba'!A:C,3,),"NO REGISTRA")</f>
        <v>LUIS FELIPE NAVARRETE ECHEVERRIA</v>
      </c>
      <c r="D15303" s="4" t="str">
        <f>IFERROR(VLOOKUP(A15303,'Base Prueba'!A:D,4,),"NO REGISTRA")</f>
        <v>DOCENTE DE TIEMPO COMPLETO</v>
      </c>
      <c r="E15303" s="5" t="str">
        <f>IFERROR(VLOOKUP(A15303,'Base Prueba'!A:E,5,),"NO REGISTRA")</f>
        <v>UNIVERSITARIO COMUNICACION SOCIAL</v>
      </c>
    </row>
    <row r="15304" spans="1:5" ht="15.75" x14ac:dyDescent="0.25">
      <c r="A15304" s="14">
        <v>8715040</v>
      </c>
      <c r="B15304" s="2">
        <v>46147.917701736114</v>
      </c>
      <c r="C15304" s="3" t="str">
        <f>IFERROR(VLOOKUP(A15304,'Base Prueba'!A:C,3,),"NO REGISTRA")</f>
        <v>DACARTH RAFAEL SARMIENTO PORTO</v>
      </c>
      <c r="D15304" s="4" t="str">
        <f>IFERROR(VLOOKUP(A15304,'Base Prueba'!A:D,4,),"NO REGISTRA")</f>
        <v>DOCENTE DE TIEMPO COMPLETO</v>
      </c>
      <c r="E15304" s="5" t="str">
        <f>IFERROR(VLOOKUP(A15304,'Base Prueba'!A:E,5,),"NO REGISTRA")</f>
        <v>INGENIERIA DE SOFTWARE</v>
      </c>
    </row>
    <row r="15305" spans="1:5" ht="15.75" x14ac:dyDescent="0.25">
      <c r="A15305" s="14">
        <v>79313678</v>
      </c>
      <c r="B15305" s="2">
        <v>46147.92085949074</v>
      </c>
      <c r="C15305" s="3" t="str">
        <f>IFERROR(VLOOKUP(A15305,'Base Prueba'!A:C,3,),"NO REGISTRA")</f>
        <v>MARCO VINICIO RAMIREZ PEREIRA</v>
      </c>
      <c r="D15305" s="4" t="str">
        <f>IFERROR(VLOOKUP(A15305,'Base Prueba'!A:D,4,),"NO REGISTRA")</f>
        <v>TECNICO EN MANTENIMIENTO DE RECURSOS ACADEMICOS</v>
      </c>
      <c r="E15305" s="5" t="str">
        <f>IFERROR(VLOOKUP(A15305,'Base Prueba'!A:E,5,),"NO REGISTRA")</f>
        <v>RECURSOS ACADEMICOS</v>
      </c>
    </row>
    <row r="15306" spans="1:5" ht="15.75" x14ac:dyDescent="0.25">
      <c r="A15306" s="14">
        <v>80211886</v>
      </c>
      <c r="B15306" s="2">
        <v>46147.921670138887</v>
      </c>
      <c r="C15306" s="3" t="str">
        <f>IFERROR(VLOOKUP(A15306,'Base Prueba'!A:C,3,),"NO REGISTRA")</f>
        <v>EDWIN GIOVANNY QUIMBAY HIDALGO</v>
      </c>
      <c r="D15306" s="4" t="str">
        <f>IFERROR(VLOOKUP(A15306,'Base Prueba'!A:D,4,),"NO REGISTRA")</f>
        <v>LIDER DE RECURSOS ACADEMICOS</v>
      </c>
      <c r="E15306" s="5" t="str">
        <f>IFERROR(VLOOKUP(A15306,'Base Prueba'!A:E,5,),"NO REGISTRA")</f>
        <v>RECURSOS ACADEMICOS</v>
      </c>
    </row>
    <row r="15307" spans="1:5" ht="15.75" x14ac:dyDescent="0.25">
      <c r="A15307" s="14">
        <v>24175966</v>
      </c>
      <c r="B15307" s="2">
        <v>46148.237278125001</v>
      </c>
      <c r="C15307" s="3" t="str">
        <f>IFERROR(VLOOKUP(A15307,'Base Prueba'!A:C,3,),"NO REGISTRA")</f>
        <v>EUNICE MISE AYALA</v>
      </c>
      <c r="D15307" s="4" t="str">
        <f>IFERROR(VLOOKUP(A15307,'Base Prueba'!A:D,4,),"NO REGISTRA")</f>
        <v>AUXILIAR DE SERVICIOS</v>
      </c>
      <c r="E15307" s="5" t="str">
        <f>IFERROR(VLOOKUP(A15307,'Base Prueba'!A:E,5,),"NO REGISTRA")</f>
        <v>LOGISTICA Y SERVICIOS GENERALES</v>
      </c>
    </row>
    <row r="15308" spans="1:5" ht="15.75" x14ac:dyDescent="0.25">
      <c r="A15308" s="14">
        <v>52059516</v>
      </c>
      <c r="B15308" s="2">
        <v>46148.238948842591</v>
      </c>
      <c r="C15308" s="3" t="str">
        <f>IFERROR(VLOOKUP(A15308,'Base Prueba'!A:C,3,),"NO REGISTRA")</f>
        <v>YANETT AFANADOR AGUILAR</v>
      </c>
      <c r="D15308" s="4" t="str">
        <f>IFERROR(VLOOKUP(A15308,'Base Prueba'!A:D,4,),"NO REGISTRA")</f>
        <v>AUXILIAR DE SERVICIOS</v>
      </c>
      <c r="E15308" s="5" t="str">
        <f>IFERROR(VLOOKUP(A15308,'Base Prueba'!A:E,5,),"NO REGISTRA")</f>
        <v>LOGISTICA Y SERVICIOS GENERALES</v>
      </c>
    </row>
    <row r="15309" spans="1:5" ht="15.75" x14ac:dyDescent="0.25">
      <c r="A15309" s="14">
        <v>80812084</v>
      </c>
      <c r="B15309" s="2">
        <v>46148.240290972222</v>
      </c>
      <c r="C15309" s="3" t="str">
        <f>IFERROR(VLOOKUP(A15309,'Base Prueba'!A:C,3,),"NO REGISTRA")</f>
        <v>LUIS HELI RUIZ GUTIERREZ</v>
      </c>
      <c r="D15309" s="4" t="str">
        <f>IFERROR(VLOOKUP(A15309,'Base Prueba'!A:D,4,),"NO REGISTRA")</f>
        <v>AUXILIAR DE SERVICIOS  GENERALES</v>
      </c>
      <c r="E15309" s="5" t="str">
        <f>IFERROR(VLOOKUP(A15309,'Base Prueba'!A:E,5,),"NO REGISTRA")</f>
        <v>LOGISTICA Y SERVICIOS GENERALES</v>
      </c>
    </row>
    <row r="15310" spans="1:5" ht="15.75" x14ac:dyDescent="0.25">
      <c r="A15310" s="14">
        <v>79043674</v>
      </c>
      <c r="B15310" s="2">
        <v>46148.242619097226</v>
      </c>
      <c r="C15310" s="3" t="str">
        <f>IFERROR(VLOOKUP(A15310,'Base Prueba'!A:C,3,),"NO REGISTRA")</f>
        <v>PEDRO ANTONIO ACERO</v>
      </c>
      <c r="D15310" s="4" t="str">
        <f>IFERROR(VLOOKUP(A15310,'Base Prueba'!A:D,4,),"NO REGISTRA")</f>
        <v>SUPERVISOR DE SERVICIOS</v>
      </c>
      <c r="E15310" s="5" t="str">
        <f>IFERROR(VLOOKUP(A15310,'Base Prueba'!A:E,5,),"NO REGISTRA")</f>
        <v>LOGISTICA Y SERVICIOS GENERALES</v>
      </c>
    </row>
    <row r="15311" spans="1:5" ht="15.75" x14ac:dyDescent="0.25">
      <c r="A15311" s="14">
        <v>52603556</v>
      </c>
      <c r="B15311" s="2">
        <v>46148.243569675928</v>
      </c>
      <c r="C15311" s="3" t="str">
        <f>IFERROR(VLOOKUP(A15311,'Base Prueba'!A:C,3,),"NO REGISTRA")</f>
        <v>MARISOL FARFAN QUIROGA</v>
      </c>
      <c r="D15311" s="4" t="str">
        <f>IFERROR(VLOOKUP(A15311,'Base Prueba'!A:D,4,),"NO REGISTRA")</f>
        <v>AUXILIAR DE SERVICIOS</v>
      </c>
      <c r="E15311" s="5" t="str">
        <f>IFERROR(VLOOKUP(A15311,'Base Prueba'!A:E,5,),"NO REGISTRA")</f>
        <v>LOGISTICA Y SERVICIOS GENERALES</v>
      </c>
    </row>
    <row r="15312" spans="1:5" ht="15.75" x14ac:dyDescent="0.25">
      <c r="A15312" s="14">
        <v>52443092</v>
      </c>
      <c r="B15312" s="2">
        <v>46148.244582638887</v>
      </c>
      <c r="C15312" s="3" t="str">
        <f>IFERROR(VLOOKUP(A15312,'Base Prueba'!A:C,3,),"NO REGISTRA")</f>
        <v>LUZ MYRIAM SAAVEDRA CONTRERAS</v>
      </c>
      <c r="D15312" s="4" t="str">
        <f>IFERROR(VLOOKUP(A15312,'Base Prueba'!A:D,4,),"NO REGISTRA")</f>
        <v>AUXILIAR DE SERVICIOS</v>
      </c>
      <c r="E15312" s="5" t="str">
        <f>IFERROR(VLOOKUP(A15312,'Base Prueba'!A:E,5,),"NO REGISTRA")</f>
        <v>LOGISTICA Y SERVICIOS GENERALES</v>
      </c>
    </row>
    <row r="15313" spans="1:5" ht="15.75" x14ac:dyDescent="0.25">
      <c r="A15313" s="14">
        <v>1018482392</v>
      </c>
      <c r="B15313" s="2">
        <v>46148.248948032407</v>
      </c>
      <c r="C15313" s="3" t="str">
        <f>IFERROR(VLOOKUP(A15313,'Base Prueba'!A:C,3,),"NO REGISTRA")</f>
        <v>RAQUEL YANETH SANDOVAL FORERO</v>
      </c>
      <c r="D15313" s="4" t="str">
        <f>IFERROR(VLOOKUP(A15313,'Base Prueba'!A:D,4,),"NO REGISTRA")</f>
        <v>AUXILIAR DE RECURSOS ACADEMICOS</v>
      </c>
      <c r="E15313" s="5" t="str">
        <f>IFERROR(VLOOKUP(A15313,'Base Prueba'!A:E,5,),"NO REGISTRA")</f>
        <v>RECURSOS ACADEMICOS</v>
      </c>
    </row>
    <row r="15314" spans="1:5" ht="15.75" x14ac:dyDescent="0.25">
      <c r="A15314" s="14">
        <v>1019603886</v>
      </c>
      <c r="B15314" s="2">
        <v>46148.24901712963</v>
      </c>
      <c r="C15314" s="3" t="str">
        <f>IFERROR(VLOOKUP(A15314,'Base Prueba'!A:C,3,),"NO REGISTRA")</f>
        <v>NICOLAS ESPITIA CHACON</v>
      </c>
      <c r="D15314" s="4" t="str">
        <f>IFERROR(VLOOKUP(A15314,'Base Prueba'!A:D,4,),"NO REGISTRA")</f>
        <v>AUXILIAR DE RECURSOS ACADEMICOS</v>
      </c>
      <c r="E15314" s="5" t="str">
        <f>IFERROR(VLOOKUP(A15314,'Base Prueba'!A:E,5,),"NO REGISTRA")</f>
        <v>RECURSOS ACADEMICOS</v>
      </c>
    </row>
    <row r="15315" spans="1:5" ht="15.75" x14ac:dyDescent="0.25">
      <c r="A15315" s="14">
        <v>52290503</v>
      </c>
      <c r="B15315" s="2">
        <v>46148.25402685185</v>
      </c>
      <c r="C15315" s="3" t="str">
        <f>IFERROR(VLOOKUP(A15315,'Base Prueba'!A:C,3,),"NO REGISTRA")</f>
        <v>MARIA IDALIA RODRIGUEZ GONZALEZ</v>
      </c>
      <c r="D15315" s="4" t="str">
        <f>IFERROR(VLOOKUP(A15315,'Base Prueba'!A:D,4,),"NO REGISTRA")</f>
        <v>AUXILIAR DE SERVICIOS</v>
      </c>
      <c r="E15315" s="5" t="str">
        <f>IFERROR(VLOOKUP(A15315,'Base Prueba'!A:E,5,),"NO REGISTRA")</f>
        <v>LOGISTICA Y SERVICIOS GENERALES</v>
      </c>
    </row>
    <row r="15316" spans="1:5" ht="15.75" x14ac:dyDescent="0.25">
      <c r="A15316" s="14">
        <v>72223001</v>
      </c>
      <c r="B15316" s="2">
        <v>46148.259388541665</v>
      </c>
      <c r="C15316" s="3" t="str">
        <f>IFERROR(VLOOKUP(A15316,'Base Prueba'!A:C,3,),"NO REGISTRA")</f>
        <v>JOSE AGUSTIN BLANCO MEJIA</v>
      </c>
      <c r="D15316" s="4" t="str">
        <f>IFERROR(VLOOKUP(A15316,'Base Prueba'!A:D,4,),"NO REGISTRA")</f>
        <v>ENTRENADOR DEL CENTRO DE ALTURAS</v>
      </c>
      <c r="E15316" s="5" t="str">
        <f>IFERROR(VLOOKUP(A15316,'Base Prueba'!A:E,5,),"NO REGISTRA")</f>
        <v>OFICINA DE PLANEACION Y GESTION DE LA CALIDAD</v>
      </c>
    </row>
    <row r="15317" spans="1:5" ht="15.75" x14ac:dyDescent="0.25">
      <c r="A15317" s="14">
        <v>248294</v>
      </c>
      <c r="B15317" s="2">
        <v>46148.259701620373</v>
      </c>
      <c r="C15317" s="3" t="str">
        <f>IFERROR(VLOOKUP(A15317,'Base Prueba'!A:C,3,),"NO REGISTRA")</f>
        <v>WALTER NATALIO VALDEZ MONTAÑEZ</v>
      </c>
      <c r="D15317" s="4" t="str">
        <f>IFERROR(VLOOKUP(A15317,'Base Prueba'!A:D,4,),"NO REGISTRA")</f>
        <v>DOCENTE DE TIEMPO COMPLETO</v>
      </c>
      <c r="E15317" s="5" t="str">
        <f>IFERROR(VLOOKUP(A15317,'Base Prueba'!A:E,5,),"NO REGISTRA")</f>
        <v>UNIVERSITARIO EN TURISMO Y GASTRONOMIA</v>
      </c>
    </row>
    <row r="15318" spans="1:5" ht="15.75" x14ac:dyDescent="0.25">
      <c r="A15318" s="14">
        <v>52885874</v>
      </c>
      <c r="B15318" s="2">
        <v>46148.259941666664</v>
      </c>
      <c r="C15318" s="3" t="str">
        <f>IFERROR(VLOOKUP(A15318,'Base Prueba'!A:C,3,),"NO REGISTRA")</f>
        <v>MARIBEL CAYCEDO</v>
      </c>
      <c r="D15318" s="4" t="str">
        <f>IFERROR(VLOOKUP(A15318,'Base Prueba'!A:D,4,),"NO REGISTRA")</f>
        <v>AUXILIAR DE SERVICIOS</v>
      </c>
      <c r="E15318" s="5" t="str">
        <f>IFERROR(VLOOKUP(A15318,'Base Prueba'!A:E,5,),"NO REGISTRA")</f>
        <v>LOGISTICA Y SERVICIOS GENERALES</v>
      </c>
    </row>
    <row r="15319" spans="1:5" ht="15.75" x14ac:dyDescent="0.25">
      <c r="A15319" s="14">
        <v>80817377</v>
      </c>
      <c r="B15319" s="2">
        <v>46148.260862499999</v>
      </c>
      <c r="C15319" s="3" t="str">
        <f>IFERROR(VLOOKUP(A15319,'Base Prueba'!A:C,3,),"NO REGISTRA")</f>
        <v>OMAR ANDRES BONILLA ACOSTA</v>
      </c>
      <c r="D15319" s="4" t="str">
        <f>IFERROR(VLOOKUP(A15319,'Base Prueba'!A:D,4,),"NO REGISTRA")</f>
        <v>DIRECTOR DE PROGRAMAS DE INGENIERIA</v>
      </c>
      <c r="E15319" s="5" t="str">
        <f>IFERROR(VLOOKUP(A15319,'Base Prueba'!A:E,5,),"NO REGISTRA")</f>
        <v>FACULTAD DE CIENCIAS ECONOMICAS Y ADMINISTRATIVAS</v>
      </c>
    </row>
    <row r="15320" spans="1:5" ht="15.75" x14ac:dyDescent="0.25">
      <c r="A15320" s="14">
        <v>1005927138</v>
      </c>
      <c r="B15320" s="2">
        <v>46148.265178240741</v>
      </c>
      <c r="C15320" s="3" t="str">
        <f>IFERROR(VLOOKUP(A15320,'Base Prueba'!A:C,3,),"NO REGISTRA")</f>
        <v>MARLON YEINER MEJIA ACOSTA</v>
      </c>
      <c r="D15320" s="4" t="str">
        <f>IFERROR(VLOOKUP(A15320,'Base Prueba'!A:D,4,),"NO REGISTRA")</f>
        <v>AUXILIAR  DE MANTENIMIENTO</v>
      </c>
      <c r="E15320" s="5" t="str">
        <f>IFERROR(VLOOKUP(A15320,'Base Prueba'!A:E,5,),"NO REGISTRA")</f>
        <v>LOGISTICA Y SERVICIOS GENERALES</v>
      </c>
    </row>
    <row r="15321" spans="1:5" ht="15.75" x14ac:dyDescent="0.25">
      <c r="A15321" s="14">
        <v>79737561</v>
      </c>
      <c r="B15321" s="2">
        <v>46148.269518518522</v>
      </c>
      <c r="C15321" s="3" t="str">
        <f>IFERROR(VLOOKUP(A15321,'Base Prueba'!A:C,3,),"NO REGISTRA")</f>
        <v>WILSON CAMACHO MEDINA</v>
      </c>
      <c r="D15321" s="4" t="str">
        <f>IFERROR(VLOOKUP(A15321,'Base Prueba'!A:D,4,),"NO REGISTRA")</f>
        <v>DOCENTE DE TIEMPO COMPLETO</v>
      </c>
      <c r="E15321" s="5" t="str">
        <f>IFERROR(VLOOKUP(A15321,'Base Prueba'!A:E,5,),"NO REGISTRA")</f>
        <v>TECNOLOGIA EN DESARROLLO DE SOFTWARE</v>
      </c>
    </row>
    <row r="15322" spans="1:5" ht="15.75" x14ac:dyDescent="0.25">
      <c r="A15322" s="14">
        <v>7563945</v>
      </c>
      <c r="B15322" s="2">
        <v>46148.271162152778</v>
      </c>
      <c r="C15322" s="3" t="str">
        <f>IFERROR(VLOOKUP(A15322,'Base Prueba'!A:C,3,),"NO REGISTRA")</f>
        <v>NESTOR FABIO OSPINA RIVERA</v>
      </c>
      <c r="D15322" s="4" t="str">
        <f>IFERROR(VLOOKUP(A15322,'Base Prueba'!A:D,4,),"NO REGISTRA")</f>
        <v>AUXILIAR  DE MANTENIMIENTO</v>
      </c>
      <c r="E15322" s="5" t="str">
        <f>IFERROR(VLOOKUP(A15322,'Base Prueba'!A:E,5,),"NO REGISTRA")</f>
        <v>LOGISTICA Y SERVICIOS GENERALES</v>
      </c>
    </row>
    <row r="15323" spans="1:5" ht="15.75" x14ac:dyDescent="0.25">
      <c r="A15323" s="14">
        <v>79484197</v>
      </c>
      <c r="B15323" s="2">
        <v>46148.27507314815</v>
      </c>
      <c r="C15323" s="3" t="str">
        <f>IFERROR(VLOOKUP(A15323,'Base Prueba'!A:C,3,),"NO REGISTRA")</f>
        <v>JOHN DANIEL GUTIERREZ BOADA</v>
      </c>
      <c r="D15323" s="4" t="str">
        <f>IFERROR(VLOOKUP(A15323,'Base Prueba'!A:D,4,),"NO REGISTRA")</f>
        <v>DOCENTE DE MEDIO TIEMPO</v>
      </c>
      <c r="E15323" s="5" t="str">
        <f>IFERROR(VLOOKUP(A15323,'Base Prueba'!A:E,5,),"NO REGISTRA")</f>
        <v>UNIVERSITARIO COMUNICACION SOCIAL</v>
      </c>
    </row>
    <row r="15324" spans="1:5" ht="15.75" x14ac:dyDescent="0.25">
      <c r="A15324" s="14">
        <v>19488606</v>
      </c>
      <c r="B15324" s="2">
        <v>46148.277458796299</v>
      </c>
      <c r="C15324" s="3" t="str">
        <f>IFERROR(VLOOKUP(A15324,'Base Prueba'!A:C,3,),"NO REGISTRA")</f>
        <v>ARISTARCO LOPEZ TALERO</v>
      </c>
      <c r="D15324" s="4" t="str">
        <f>IFERROR(VLOOKUP(A15324,'Base Prueba'!A:D,4,),"NO REGISTRA")</f>
        <v>OFICIAL DE MANTENIMIENTO</v>
      </c>
      <c r="E15324" s="5" t="str">
        <f>IFERROR(VLOOKUP(A15324,'Base Prueba'!A:E,5,),"NO REGISTRA")</f>
        <v>LOGISTICA Y SERVICIOS GENERALES</v>
      </c>
    </row>
    <row r="15325" spans="1:5" ht="15.75" x14ac:dyDescent="0.25">
      <c r="A15325" s="14">
        <v>19488606</v>
      </c>
      <c r="B15325" s="2">
        <v>46148.277552777778</v>
      </c>
      <c r="C15325" s="3" t="str">
        <f>IFERROR(VLOOKUP(A15325,'Base Prueba'!A:C,3,),"NO REGISTRA")</f>
        <v>ARISTARCO LOPEZ TALERO</v>
      </c>
      <c r="D15325" s="4" t="str">
        <f>IFERROR(VLOOKUP(A15325,'Base Prueba'!A:D,4,),"NO REGISTRA")</f>
        <v>OFICIAL DE MANTENIMIENTO</v>
      </c>
      <c r="E15325" s="5" t="str">
        <f>IFERROR(VLOOKUP(A15325,'Base Prueba'!A:E,5,),"NO REGISTRA")</f>
        <v>LOGISTICA Y SERVICIOS GENERALES</v>
      </c>
    </row>
    <row r="15326" spans="1:5" ht="15.75" x14ac:dyDescent="0.25">
      <c r="A15326" s="14">
        <v>52976228</v>
      </c>
      <c r="B15326" s="2">
        <v>46148.277675925929</v>
      </c>
      <c r="C15326" s="3" t="str">
        <f>IFERROR(VLOOKUP(A15326,'Base Prueba'!A:C,3,),"NO REGISTRA")</f>
        <v>ANDREA IBAÑEZ CASTRO</v>
      </c>
      <c r="D15326" s="4" t="str">
        <f>IFERROR(VLOOKUP(A15326,'Base Prueba'!A:D,4,),"NO REGISTRA")</f>
        <v>DOCENTE DE TIEMPO COMPLETO</v>
      </c>
      <c r="E15326" s="5" t="str">
        <f>IFERROR(VLOOKUP(A15326,'Base Prueba'!A:E,5,),"NO REGISTRA")</f>
        <v>UNIDAD DE IDIOMAS</v>
      </c>
    </row>
    <row r="15327" spans="1:5" ht="15.75" x14ac:dyDescent="0.25">
      <c r="A15327" s="14">
        <v>79312652</v>
      </c>
      <c r="B15327" s="2">
        <v>46148.282750694445</v>
      </c>
      <c r="C15327" s="3" t="str">
        <f>IFERROR(VLOOKUP(A15327,'Base Prueba'!A:C,3,),"NO REGISTRA")</f>
        <v>JOSE ALVARO LARA MANOSALVA</v>
      </c>
      <c r="D15327" s="4" t="str">
        <f>IFERROR(VLOOKUP(A15327,'Base Prueba'!A:D,4,),"NO REGISTRA")</f>
        <v>DOCENTE DE TIEMPO COMPLETO</v>
      </c>
      <c r="E15327" s="5" t="str">
        <f>IFERROR(VLOOKUP(A15327,'Base Prueba'!A:E,5,),"NO REGISTRA")</f>
        <v>UNIVERSITARIO ADMINISTRACION DE EMPRESAS</v>
      </c>
    </row>
    <row r="15328" spans="1:5" ht="15.75" x14ac:dyDescent="0.25">
      <c r="A15328" s="14">
        <v>79667746</v>
      </c>
      <c r="B15328" s="2">
        <v>46148.286096643518</v>
      </c>
      <c r="C15328" s="3" t="str">
        <f>IFERROR(VLOOKUP(A15328,'Base Prueba'!A:C,3,),"NO REGISTRA")</f>
        <v>JOHN JAIRO SUAREZ PINZON</v>
      </c>
      <c r="D15328" s="4" t="str">
        <f>IFERROR(VLOOKUP(A15328,'Base Prueba'!A:D,4,),"NO REGISTRA")</f>
        <v>AUXILIAR ELECTRICO</v>
      </c>
      <c r="E15328" s="5" t="str">
        <f>IFERROR(VLOOKUP(A15328,'Base Prueba'!A:E,5,),"NO REGISTRA")</f>
        <v>LOGISTICA Y SERVICIOS GENERALES</v>
      </c>
    </row>
    <row r="15329" spans="1:5" ht="15.75" x14ac:dyDescent="0.25">
      <c r="A15329" s="14">
        <v>1032361262</v>
      </c>
      <c r="B15329" s="2">
        <v>46148.287688657409</v>
      </c>
      <c r="C15329" s="3" t="str">
        <f>IFERROR(VLOOKUP(A15329,'Base Prueba'!A:C,3,),"NO REGISTRA")</f>
        <v>CAMILO  ANDRES BALLESTEROS SANABRIA</v>
      </c>
      <c r="D15329" s="4" t="str">
        <f>IFERROR(VLOOKUP(A15329,'Base Prueba'!A:D,4,),"NO REGISTRA")</f>
        <v>DOCENTE DE MEDIO TIEMPO</v>
      </c>
      <c r="E15329" s="5" t="str">
        <f>IFERROR(VLOOKUP(A15329,'Base Prueba'!A:E,5,),"NO REGISTRA")</f>
        <v>TECNICA EN FOTOGRAFIA</v>
      </c>
    </row>
    <row r="15330" spans="1:5" ht="15.75" x14ac:dyDescent="0.25">
      <c r="A15330" s="14">
        <v>1090495027</v>
      </c>
      <c r="B15330" s="2">
        <v>46148.289724768518</v>
      </c>
      <c r="C15330" s="3" t="str">
        <f>IFERROR(VLOOKUP(A15330,'Base Prueba'!A:C,3,),"NO REGISTRA")</f>
        <v>JHOBANY ALBERTO VACA LARGO</v>
      </c>
      <c r="D15330" s="4" t="str">
        <f>IFERROR(VLOOKUP(A15330,'Base Prueba'!A:D,4,),"NO REGISTRA")</f>
        <v>ENTRENADOR DEL CENTRO DE ALTURAS</v>
      </c>
      <c r="E15330" s="5" t="str">
        <f>IFERROR(VLOOKUP(A15330,'Base Prueba'!A:E,5,),"NO REGISTRA")</f>
        <v>OFICINA DE PLANEACION Y GESTION DE LA CALIDAD</v>
      </c>
    </row>
    <row r="15331" spans="1:5" ht="15.75" x14ac:dyDescent="0.25">
      <c r="A15331" s="14">
        <v>1193376686</v>
      </c>
      <c r="B15331" s="2">
        <v>46148.289940625</v>
      </c>
      <c r="C15331" s="3" t="str">
        <f>IFERROR(VLOOKUP(A15331,'Base Prueba'!A:C,3,),"NO REGISTRA")</f>
        <v>STEVEN FERNANDO CORRECHA PERDOMO</v>
      </c>
      <c r="D15331" s="4" t="str">
        <f>IFERROR(VLOOKUP(A15331,'Base Prueba'!A:D,4,),"NO REGISTRA")</f>
        <v>AUXILIAR  DE MANTENIMIENTO</v>
      </c>
      <c r="E15331" s="5" t="str">
        <f>IFERROR(VLOOKUP(A15331,'Base Prueba'!A:E,5,),"NO REGISTRA")</f>
        <v>LOGISTICA Y SERVICIOS GENERALES</v>
      </c>
    </row>
    <row r="15332" spans="1:5" ht="15.75" x14ac:dyDescent="0.25">
      <c r="A15332" s="14">
        <v>1000692621</v>
      </c>
      <c r="B15332" s="2">
        <v>46148.291612384259</v>
      </c>
      <c r="C15332" s="3" t="str">
        <f>IFERROR(VLOOKUP(A15332,'Base Prueba'!A:C,3,),"NO REGISTRA")</f>
        <v>ANGIE KATERINE SALAMANCA PEÑUELA</v>
      </c>
      <c r="D15332" s="4" t="str">
        <f>IFERROR(VLOOKUP(A15332,'Base Prueba'!A:D,4,),"NO REGISTRA")</f>
        <v>ASISTENTE ADMINISTRATIVA CEA</v>
      </c>
      <c r="E15332" s="5" t="str">
        <f>IFERROR(VLOOKUP(A15332,'Base Prueba'!A:E,5,),"NO REGISTRA")</f>
        <v>OFICINA DE PLANEACION Y GESTION DE LA CALIDAD</v>
      </c>
    </row>
    <row r="15333" spans="1:5" ht="15.75" x14ac:dyDescent="0.25">
      <c r="A15333" s="14">
        <v>1019125710</v>
      </c>
      <c r="B15333" s="2">
        <v>46148.293217361112</v>
      </c>
      <c r="C15333" s="3" t="str">
        <f>IFERROR(VLOOKUP(A15333,'Base Prueba'!A:C,3,),"NO REGISTRA")</f>
        <v>HECTOR FELIPE PRIETO GOMEZ</v>
      </c>
      <c r="D15333" s="4" t="str">
        <f>IFERROR(VLOOKUP(A15333,'Base Prueba'!A:D,4,),"NO REGISTRA")</f>
        <v>LIDER DE RECURSOS AUDIOVISUALES</v>
      </c>
      <c r="E15333" s="5" t="str">
        <f>IFERROR(VLOOKUP(A15333,'Base Prueba'!A:E,5,),"NO REGISTRA")</f>
        <v>OFICINA DE AUDIOVISUALES</v>
      </c>
    </row>
    <row r="15334" spans="1:5" ht="15.75" x14ac:dyDescent="0.25">
      <c r="A15334" s="14">
        <v>1053807440</v>
      </c>
      <c r="B15334" s="2">
        <v>46148.293675925925</v>
      </c>
      <c r="C15334" s="3" t="str">
        <f>IFERROR(VLOOKUP(A15334,'Base Prueba'!A:C,3,),"NO REGISTRA")</f>
        <v>PABLO ARANGO ROBLEDO</v>
      </c>
      <c r="D15334" s="4" t="str">
        <f>IFERROR(VLOOKUP(A15334,'Base Prueba'!A:D,4,),"NO REGISTRA")</f>
        <v>DOCENTE DE MEDIO TIEMPO</v>
      </c>
      <c r="E15334" s="5" t="str">
        <f>IFERROR(VLOOKUP(A15334,'Base Prueba'!A:E,5,),"NO REGISTRA")</f>
        <v>UNIVERSITARIO COMUNICACION SOCIAL</v>
      </c>
    </row>
    <row r="15335" spans="1:5" ht="15.75" x14ac:dyDescent="0.25">
      <c r="A15335" s="14">
        <v>1032427103</v>
      </c>
      <c r="B15335" s="2">
        <v>46148.293873032409</v>
      </c>
      <c r="C15335" s="3" t="str">
        <f>IFERROR(VLOOKUP(A15335,'Base Prueba'!A:C,3,),"NO REGISTRA")</f>
        <v>KATHERIN QUINTERO ZUÑIGA</v>
      </c>
      <c r="D15335" s="4" t="str">
        <f>IFERROR(VLOOKUP(A15335,'Base Prueba'!A:D,4,),"NO REGISTRA")</f>
        <v>DOCENTE DE TIEMPO COMPLETO</v>
      </c>
      <c r="E15335" s="5" t="str">
        <f>IFERROR(VLOOKUP(A15335,'Base Prueba'!A:E,5,),"NO REGISTRA")</f>
        <v>TECNICA EN FOTOGRAFIA</v>
      </c>
    </row>
    <row r="15336" spans="1:5" ht="15.75" x14ac:dyDescent="0.25">
      <c r="A15336" s="14">
        <v>1022932726</v>
      </c>
      <c r="B15336" s="2">
        <v>46148.294447569446</v>
      </c>
      <c r="C15336" s="3" t="str">
        <f>IFERROR(VLOOKUP(A15336,'Base Prueba'!A:C,3,),"NO REGISTRA")</f>
        <v>ASTRID ALEJANDRA RODRIGUEZ VAQUIRO</v>
      </c>
      <c r="D15336" s="4" t="str">
        <f>IFERROR(VLOOKUP(A15336,'Base Prueba'!A:D,4,),"NO REGISTRA")</f>
        <v>DOCENTE DE TIEMPO COMPLETO</v>
      </c>
      <c r="E15336" s="5" t="str">
        <f>IFERROR(VLOOKUP(A15336,'Base Prueba'!A:E,5,),"NO REGISTRA")</f>
        <v>UNIVERSITARIO COMUNICACION SOCIAL</v>
      </c>
    </row>
    <row r="15337" spans="1:5" ht="15.75" x14ac:dyDescent="0.25">
      <c r="A15337" s="14">
        <v>52776481</v>
      </c>
      <c r="B15337" s="2">
        <v>46148.294549305552</v>
      </c>
      <c r="C15337" s="3" t="str">
        <f>IFERROR(VLOOKUP(A15337,'Base Prueba'!A:C,3,),"NO REGISTRA")</f>
        <v>LESLY DAYANA GONZALEZ FAJARDO</v>
      </c>
      <c r="D15337" s="4" t="str">
        <f>IFERROR(VLOOKUP(A15337,'Base Prueba'!A:D,4,),"NO REGISTRA")</f>
        <v>DOCENTE DE TIEMPO COMPLETO</v>
      </c>
      <c r="E15337" s="5" t="str">
        <f>IFERROR(VLOOKUP(A15337,'Base Prueba'!A:E,5,),"NO REGISTRA")</f>
        <v>TECNOLOGÍA EN PRODUCCIÓN DE MEDIOS AUDIOVISUALES</v>
      </c>
    </row>
    <row r="15338" spans="1:5" ht="15.75" x14ac:dyDescent="0.25">
      <c r="A15338" s="14">
        <v>1024528858</v>
      </c>
      <c r="B15338" s="2">
        <v>46148.294684490742</v>
      </c>
      <c r="C15338" s="3" t="str">
        <f>IFERROR(VLOOKUP(A15338,'Base Prueba'!A:C,3,),"NO REGISTRA")</f>
        <v>LEIDY PAOLA SANDOVAL FUENTES</v>
      </c>
      <c r="D15338" s="4" t="str">
        <f>IFERROR(VLOOKUP(A15338,'Base Prueba'!A:D,4,),"NO REGISTRA")</f>
        <v>SECRETARIA ACADEMICA - ADMINISTRATIVA DE FACULTAD</v>
      </c>
      <c r="E15338" s="5" t="str">
        <f>IFERROR(VLOOKUP(A15338,'Base Prueba'!A:E,5,),"NO REGISTRA")</f>
        <v>FACULTAD DE CIENCIAS ECONOMICAS Y ADMINISTRATIVAS</v>
      </c>
    </row>
    <row r="15339" spans="1:5" ht="15.75" x14ac:dyDescent="0.25">
      <c r="A15339" s="14" t="s">
        <v>3656</v>
      </c>
      <c r="B15339" s="2">
        <v>46148.295292592593</v>
      </c>
      <c r="C15339" s="3" t="str">
        <f>IFERROR(VLOOKUP(A15339,'Base Prueba'!A:C,3,),"NO REGISTRA")</f>
        <v>NO REGISTRA</v>
      </c>
      <c r="D15339" s="4" t="str">
        <f>IFERROR(VLOOKUP(A15339,'Base Prueba'!A:D,4,),"NO REGISTRA")</f>
        <v>NO REGISTRA</v>
      </c>
      <c r="E15339" s="5" t="str">
        <f>IFERROR(VLOOKUP(A15339,'Base Prueba'!A:E,5,),"NO REGISTRA")</f>
        <v>NO REGISTRA</v>
      </c>
    </row>
    <row r="15340" spans="1:5" ht="15.75" x14ac:dyDescent="0.25">
      <c r="A15340" s="14">
        <v>80843387</v>
      </c>
      <c r="B15340" s="2">
        <v>46148.29533912037</v>
      </c>
      <c r="C15340" s="3" t="str">
        <f>IFERROR(VLOOKUP(A15340,'Base Prueba'!A:C,3,),"NO REGISTRA")</f>
        <v>ESTEBAN ADOLFO QUESADA SALAZAR</v>
      </c>
      <c r="D15340" s="4" t="str">
        <f>IFERROR(VLOOKUP(A15340,'Base Prueba'!A:D,4,),"NO REGISTRA")</f>
        <v>DOCENTE DE TIEMPO COMPLETO</v>
      </c>
      <c r="E15340" s="5" t="str">
        <f>IFERROR(VLOOKUP(A15340,'Base Prueba'!A:E,5,),"NO REGISTRA")</f>
        <v>UNIVERSITARIO COMUNICACION SOCIAL</v>
      </c>
    </row>
    <row r="15341" spans="1:5" ht="15.75" x14ac:dyDescent="0.25">
      <c r="A15341" s="14">
        <v>1000257532</v>
      </c>
      <c r="B15341" s="2">
        <v>46148.29784363426</v>
      </c>
      <c r="C15341" s="3" t="str">
        <f>IFERROR(VLOOKUP(A15341,'Base Prueba'!A:C,3,),"NO REGISTRA")</f>
        <v>ANDRES FELIPE RINCON CADENA</v>
      </c>
      <c r="D15341" s="4" t="str">
        <f>IFERROR(VLOOKUP(A15341,'Base Prueba'!A:D,4,),"NO REGISTRA")</f>
        <v>DOCENTE DE TIEMPO COMPLETO</v>
      </c>
      <c r="E15341" s="5" t="str">
        <f>IFERROR(VLOOKUP(A15341,'Base Prueba'!A:E,5,),"NO REGISTRA")</f>
        <v>TECNOLOGÍA EN PRODUCCIÓN DE MEDIOS AUDIOVISUALES</v>
      </c>
    </row>
    <row r="15342" spans="1:5" ht="15.75" x14ac:dyDescent="0.25">
      <c r="A15342" s="14">
        <v>19344689</v>
      </c>
      <c r="B15342" s="2">
        <v>46148.301881134263</v>
      </c>
      <c r="C15342" s="3" t="str">
        <f>IFERROR(VLOOKUP(A15342,'Base Prueba'!A:C,3,),"NO REGISTRA")</f>
        <v>EDGAR PALACINO ANTIA</v>
      </c>
      <c r="D15342" s="4" t="str">
        <f>IFERROR(VLOOKUP(A15342,'Base Prueba'!A:D,4,),"NO REGISTRA")</f>
        <v>DOCENTE DE MEDIO TIEMPO</v>
      </c>
      <c r="E15342" s="5" t="str">
        <f>IFERROR(VLOOKUP(A15342,'Base Prueba'!A:E,5,),"NO REGISTRA")</f>
        <v>AREA DE CIENCIAS BASICAS</v>
      </c>
    </row>
    <row r="15343" spans="1:5" ht="15.75" x14ac:dyDescent="0.25">
      <c r="A15343" s="14">
        <v>1026261012</v>
      </c>
      <c r="B15343" s="2">
        <v>46148.302020023148</v>
      </c>
      <c r="C15343" s="3" t="str">
        <f>IFERROR(VLOOKUP(A15343,'Base Prueba'!A:C,3,),"NO REGISTRA")</f>
        <v>LUIS FELIPE NAVARRETE ECHEVERRIA</v>
      </c>
      <c r="D15343" s="4" t="str">
        <f>IFERROR(VLOOKUP(A15343,'Base Prueba'!A:D,4,),"NO REGISTRA")</f>
        <v>DOCENTE DE TIEMPO COMPLETO</v>
      </c>
      <c r="E15343" s="5" t="str">
        <f>IFERROR(VLOOKUP(A15343,'Base Prueba'!A:E,5,),"NO REGISTRA")</f>
        <v>UNIVERSITARIO COMUNICACION SOCIAL</v>
      </c>
    </row>
    <row r="15344" spans="1:5" ht="15.75" x14ac:dyDescent="0.25">
      <c r="A15344" s="14">
        <v>1019008046</v>
      </c>
      <c r="B15344" s="2">
        <v>46148.305882407411</v>
      </c>
      <c r="C15344" s="3" t="str">
        <f>IFERROR(VLOOKUP(A15344,'Base Prueba'!A:C,3,),"NO REGISTRA")</f>
        <v>JORGE ARMANDO CAMARGO GALVIS</v>
      </c>
      <c r="D15344" s="4" t="str">
        <f>IFERROR(VLOOKUP(A15344,'Base Prueba'!A:D,4,),"NO REGISTRA")</f>
        <v>DOCENTE DE MEDIO TIEMPO</v>
      </c>
      <c r="E15344" s="5" t="str">
        <f>IFERROR(VLOOKUP(A15344,'Base Prueba'!A:E,5,),"NO REGISTRA")</f>
        <v>NARRATIVAS DIGITALES Y AUDIOVISUALES</v>
      </c>
    </row>
    <row r="15345" spans="1:5" ht="15.75" x14ac:dyDescent="0.25">
      <c r="A15345" s="14">
        <v>1193150666</v>
      </c>
      <c r="B15345" s="2">
        <v>46148.309872800928</v>
      </c>
      <c r="C15345" s="3" t="str">
        <f>IFERROR(VLOOKUP(A15345,'Base Prueba'!A:C,3,),"NO REGISTRA")</f>
        <v>LUIS FELIPE JAIMES BELTRAN</v>
      </c>
      <c r="D15345" s="4" t="str">
        <f>IFERROR(VLOOKUP(A15345,'Base Prueba'!A:D,4,),"NO REGISTRA")</f>
        <v>DOCENTE DE TIEMPO COMPLETO</v>
      </c>
      <c r="E15345" s="5" t="str">
        <f>IFERROR(VLOOKUP(A15345,'Base Prueba'!A:E,5,),"NO REGISTRA")</f>
        <v>UNIVERSITARIO EN TURISMO Y GASTRONOMIA</v>
      </c>
    </row>
    <row r="15346" spans="1:5" ht="15.75" x14ac:dyDescent="0.25">
      <c r="A15346" s="14">
        <v>1023033647</v>
      </c>
      <c r="B15346" s="2">
        <v>46148.309998611112</v>
      </c>
      <c r="C15346" s="3" t="str">
        <f>IFERROR(VLOOKUP(A15346,'Base Prueba'!A:C,3,),"NO REGISTRA")</f>
        <v>JUAN FRANCISCO HENAO CALDERON</v>
      </c>
      <c r="D15346" s="4" t="str">
        <f>IFERROR(VLOOKUP(A15346,'Base Prueba'!A:D,4,),"NO REGISTRA")</f>
        <v>DOCENTE DE MEDIO TIEMPO</v>
      </c>
      <c r="E15346" s="5" t="str">
        <f>IFERROR(VLOOKUP(A15346,'Base Prueba'!A:E,5,),"NO REGISTRA")</f>
        <v>TECNICO LABORAL EN COCINA</v>
      </c>
    </row>
    <row r="15347" spans="1:5" ht="15.75" x14ac:dyDescent="0.25">
      <c r="A15347" s="14">
        <v>79918292</v>
      </c>
      <c r="B15347" s="2">
        <v>46148.317371874997</v>
      </c>
      <c r="C15347" s="3" t="str">
        <f>IFERROR(VLOOKUP(A15347,'Base Prueba'!A:C,3,),"NO REGISTRA")</f>
        <v>GABRIEL ALBERTO MORENO MONROY</v>
      </c>
      <c r="D15347" s="4" t="str">
        <f>IFERROR(VLOOKUP(A15347,'Base Prueba'!A:D,4,),"NO REGISTRA")</f>
        <v>DOCENTE DE MEDIO TIEMPO</v>
      </c>
      <c r="E15347" s="5" t="str">
        <f>IFERROR(VLOOKUP(A15347,'Base Prueba'!A:E,5,),"NO REGISTRA")</f>
        <v>TECNOLOGIA EN COMERCIO Y NEGOCIOS INTERNACIONALES</v>
      </c>
    </row>
    <row r="15348" spans="1:5" ht="15.75" x14ac:dyDescent="0.25">
      <c r="A15348" s="14">
        <v>11318253</v>
      </c>
      <c r="B15348" s="2">
        <v>46148.321068634257</v>
      </c>
      <c r="C15348" s="3" t="str">
        <f>IFERROR(VLOOKUP(A15348,'Base Prueba'!A:C,3,),"NO REGISTRA")</f>
        <v>RODRIGO RODRIGUEZ</v>
      </c>
      <c r="D15348" s="4" t="str">
        <f>IFERROR(VLOOKUP(A15348,'Base Prueba'!A:D,4,),"NO REGISTRA")</f>
        <v>APRENDIZ UNIVERSITARIO</v>
      </c>
      <c r="E15348" s="5" t="str">
        <f>IFERROR(VLOOKUP(A15348,'Base Prueba'!A:E,5,),"NO REGISTRA")</f>
        <v>CENTRO DE GESTION DOCUMENTAL</v>
      </c>
    </row>
    <row r="15349" spans="1:5" ht="15.75" x14ac:dyDescent="0.25">
      <c r="A15349" s="14">
        <v>1000467399</v>
      </c>
      <c r="B15349" s="2">
        <v>46148.321666898148</v>
      </c>
      <c r="C15349" s="3" t="str">
        <f>IFERROR(VLOOKUP(A15349,'Base Prueba'!A:C,3,),"NO REGISTRA")</f>
        <v>BRANDO ESTIVEN DIAZ QUIMBAYA</v>
      </c>
      <c r="D15349" s="4" t="str">
        <f>IFERROR(VLOOKUP(A15349,'Base Prueba'!A:D,4,),"NO REGISTRA")</f>
        <v>APRENDIZ UNIVERSITARIO</v>
      </c>
      <c r="E15349" s="5" t="str">
        <f>IFERROR(VLOOKUP(A15349,'Base Prueba'!A:E,5,),"NO REGISTRA")</f>
        <v>DEPARTAMENTO DE GESTION HUMANA</v>
      </c>
    </row>
    <row r="15350" spans="1:5" ht="15.75" x14ac:dyDescent="0.25">
      <c r="A15350" s="14">
        <v>79624306</v>
      </c>
      <c r="B15350" s="2">
        <v>46148.324291319441</v>
      </c>
      <c r="C15350" s="3" t="str">
        <f>IFERROR(VLOOKUP(A15350,'Base Prueba'!A:C,3,),"NO REGISTRA")</f>
        <v>NELSON MONGUA PEDREROS</v>
      </c>
      <c r="D15350" s="4" t="str">
        <f>IFERROR(VLOOKUP(A15350,'Base Prueba'!A:D,4,),"NO REGISTRA")</f>
        <v>ADMINISTRADOR DE REDES</v>
      </c>
      <c r="E15350" s="5" t="str">
        <f>IFERROR(VLOOKUP(A15350,'Base Prueba'!A:E,5,),"NO REGISTRA")</f>
        <v>DEPARTAMENTO DE INFORMATICA Y TECNOLOGIA</v>
      </c>
    </row>
    <row r="15351" spans="1:5" ht="15.75" x14ac:dyDescent="0.25">
      <c r="A15351" s="14">
        <v>80725196</v>
      </c>
      <c r="B15351" s="2">
        <v>46148.331518055558</v>
      </c>
      <c r="C15351" s="3" t="str">
        <f>IFERROR(VLOOKUP(A15351,'Base Prueba'!A:C,3,),"NO REGISTRA")</f>
        <v>YEISON YOSET TOVAR BARBOSA</v>
      </c>
      <c r="D15351" s="4" t="str">
        <f>IFERROR(VLOOKUP(A15351,'Base Prueba'!A:D,4,),"NO REGISTRA")</f>
        <v>LIDER GESTION DOCUMENTAL</v>
      </c>
      <c r="E15351" s="5" t="str">
        <f>IFERROR(VLOOKUP(A15351,'Base Prueba'!A:E,5,),"NO REGISTRA")</f>
        <v>CENTRO DE GESTION DOCUMENTAL</v>
      </c>
    </row>
    <row r="15352" spans="1:5" ht="15.75" x14ac:dyDescent="0.25">
      <c r="A15352" s="14">
        <v>52809135</v>
      </c>
      <c r="B15352" s="2">
        <v>46148.331597916665</v>
      </c>
      <c r="C15352" s="3" t="str">
        <f>IFERROR(VLOOKUP(A15352,'Base Prueba'!A:C,3,),"NO REGISTRA")</f>
        <v>PAOLA ANDREA CABEZAS GARCIA</v>
      </c>
      <c r="D15352" s="4" t="str">
        <f>IFERROR(VLOOKUP(A15352,'Base Prueba'!A:D,4,),"NO REGISTRA")</f>
        <v>LIDER DE GRADUADOS Y EMPLEABILIDAD</v>
      </c>
      <c r="E15352" s="5" t="str">
        <f>IFERROR(VLOOKUP(A15352,'Base Prueba'!A:E,5,),"NO REGISTRA")</f>
        <v>DIRECCION DE BIENESTAR INSTITUCIONAL</v>
      </c>
    </row>
    <row r="15353" spans="1:5" ht="15.75" x14ac:dyDescent="0.25">
      <c r="A15353" s="14">
        <v>1000611958</v>
      </c>
      <c r="B15353" s="2">
        <v>46148.336391435187</v>
      </c>
      <c r="C15353" s="3" t="str">
        <f>IFERROR(VLOOKUP(A15353,'Base Prueba'!A:C,3,),"NO REGISTRA")</f>
        <v>TYLER CORRADINE  VARGAS</v>
      </c>
      <c r="D15353" s="4" t="str">
        <f>IFERROR(VLOOKUP(A15353,'Base Prueba'!A:D,4,),"NO REGISTRA")</f>
        <v>APRENDIZ UNIVERSITARIO</v>
      </c>
      <c r="E15353" s="5" t="str">
        <f>IFERROR(VLOOKUP(A15353,'Base Prueba'!A:E,5,),"NO REGISTRA")</f>
        <v>DEPARTAMENTO DE INFORMATICA Y TECNOLOGIA</v>
      </c>
    </row>
    <row r="15354" spans="1:5" ht="15.75" x14ac:dyDescent="0.25">
      <c r="A15354" s="14">
        <v>1025322754</v>
      </c>
      <c r="B15354" s="2">
        <v>46148.338879513889</v>
      </c>
      <c r="C15354" s="3" t="str">
        <f>IFERROR(VLOOKUP(A15354,'Base Prueba'!A:C,3,),"NO REGISTRA")</f>
        <v>ALISON YULIANA BEJARANO RUIZ</v>
      </c>
      <c r="D15354" s="4" t="str">
        <f>IFERROR(VLOOKUP(A15354,'Base Prueba'!A:D,4,),"NO REGISTRA")</f>
        <v>AUXILIAR DE SISTEMAS</v>
      </c>
      <c r="E15354" s="5" t="str">
        <f>IFERROR(VLOOKUP(A15354,'Base Prueba'!A:E,5,),"NO REGISTRA")</f>
        <v>DEPARTAMENTO DE INFORMATICA Y TECNOLOGIA</v>
      </c>
    </row>
    <row r="15355" spans="1:5" ht="15.75" x14ac:dyDescent="0.25">
      <c r="A15355" s="14">
        <v>1141317547</v>
      </c>
      <c r="B15355" s="2">
        <v>46148.340349189813</v>
      </c>
      <c r="C15355" s="3" t="str">
        <f>IFERROR(VLOOKUP(A15355,'Base Prueba'!A:C,3,),"NO REGISTRA")</f>
        <v>LUNA JULIETH SANCHEZ ARDILA</v>
      </c>
      <c r="D15355" s="4" t="str">
        <f>IFERROR(VLOOKUP(A15355,'Base Prueba'!A:D,4,),"NO REGISTRA")</f>
        <v>APRENDIZ UNIVERSITARIO</v>
      </c>
      <c r="E15355" s="5" t="str">
        <f>IFERROR(VLOOKUP(A15355,'Base Prueba'!A:E,5,),"NO REGISTRA")</f>
        <v>VICERRECTORIA ACADEMICA</v>
      </c>
    </row>
    <row r="15356" spans="1:5" ht="15.75" x14ac:dyDescent="0.25">
      <c r="A15356" s="14">
        <v>1032487526</v>
      </c>
      <c r="B15356" s="2">
        <v>46148.345033912039</v>
      </c>
      <c r="C15356" s="3" t="str">
        <f>IFERROR(VLOOKUP(A15356,'Base Prueba'!A:C,3,),"NO REGISTRA")</f>
        <v>LAURA ANDREA MEZA MARTINEZ</v>
      </c>
      <c r="D15356" s="4" t="str">
        <f>IFERROR(VLOOKUP(A15356,'Base Prueba'!A:D,4,),"NO REGISTRA")</f>
        <v>DOCENTE DE MEDIO TIEMPO</v>
      </c>
      <c r="E15356" s="5" t="str">
        <f>IFERROR(VLOOKUP(A15356,'Base Prueba'!A:E,5,),"NO REGISTRA")</f>
        <v>TECNICO LABORAL AUXILIAR PRODUCCION GRAFICA</v>
      </c>
    </row>
    <row r="15357" spans="1:5" ht="15.75" x14ac:dyDescent="0.25">
      <c r="A15357" s="14">
        <v>1003690253</v>
      </c>
      <c r="B15357" s="2">
        <v>46148.347706828703</v>
      </c>
      <c r="C15357" s="3" t="str">
        <f>IFERROR(VLOOKUP(A15357,'Base Prueba'!A:C,3,),"NO REGISTRA")</f>
        <v>MELISSA GONZALEZ PEDRAZA</v>
      </c>
      <c r="D15357" s="4" t="str">
        <f>IFERROR(VLOOKUP(A15357,'Base Prueba'!A:D,4,),"NO REGISTRA")</f>
        <v>LIDER DE JOVENES A LA E</v>
      </c>
      <c r="E15357" s="5" t="str">
        <f>IFERROR(VLOOKUP(A15357,'Base Prueba'!A:E,5,),"NO REGISTRA")</f>
        <v>DIRECCION DE BIENESTAR INSTITUCIONAL</v>
      </c>
    </row>
    <row r="15358" spans="1:5" ht="15.75" x14ac:dyDescent="0.25">
      <c r="A15358" s="14">
        <v>1023954848</v>
      </c>
      <c r="B15358" s="2">
        <v>46148.350893634262</v>
      </c>
      <c r="C15358" s="3" t="str">
        <f>IFERROR(VLOOKUP(A15358,'Base Prueba'!A:C,3,),"NO REGISTRA")</f>
        <v>JUAN CARLOS ESPITIA ORTIZ</v>
      </c>
      <c r="D15358" s="4" t="str">
        <f>IFERROR(VLOOKUP(A15358,'Base Prueba'!A:D,4,),"NO REGISTRA")</f>
        <v>ANALISTA DE INFRAESTRUCTURA</v>
      </c>
      <c r="E15358" s="5" t="str">
        <f>IFERROR(VLOOKUP(A15358,'Base Prueba'!A:E,5,),"NO REGISTRA")</f>
        <v>DEPARTAMENTO DE INFORMATICA Y TECNOLOGIA</v>
      </c>
    </row>
    <row r="15359" spans="1:5" ht="15.75" x14ac:dyDescent="0.25">
      <c r="A15359" s="14">
        <v>1020731995</v>
      </c>
      <c r="B15359" s="2">
        <v>46148.352563425928</v>
      </c>
      <c r="C15359" s="3" t="str">
        <f>IFERROR(VLOOKUP(A15359,'Base Prueba'!A:C,3,),"NO REGISTRA")</f>
        <v>KARLA PAOLA BELTRAN PEÑUELA</v>
      </c>
      <c r="D15359" s="4" t="str">
        <f>IFERROR(VLOOKUP(A15359,'Base Prueba'!A:D,4,),"NO REGISTRA")</f>
        <v>SUPERVISOR DE FORMACION</v>
      </c>
      <c r="E15359" s="5" t="str">
        <f>IFERROR(VLOOKUP(A15359,'Base Prueba'!A:E,5,),"NO REGISTRA")</f>
        <v>VICERRECTORIA ACADEMICA</v>
      </c>
    </row>
    <row r="15360" spans="1:5" ht="15.75" x14ac:dyDescent="0.25">
      <c r="A15360" s="14">
        <v>1023880617</v>
      </c>
      <c r="B15360" s="2">
        <v>46148.352997337963</v>
      </c>
      <c r="C15360" s="3" t="str">
        <f>IFERROR(VLOOKUP(A15360,'Base Prueba'!A:C,3,),"NO REGISTRA")</f>
        <v>BYRON YESID PARRA DIAZ</v>
      </c>
      <c r="D15360" s="4" t="str">
        <f>IFERROR(VLOOKUP(A15360,'Base Prueba'!A:D,4,),"NO REGISTRA")</f>
        <v>AUXILIAR  DE MANTENIMIENTO</v>
      </c>
      <c r="E15360" s="5" t="str">
        <f>IFERROR(VLOOKUP(A15360,'Base Prueba'!A:E,5,),"NO REGISTRA")</f>
        <v>LOGISTICA Y SERVICIOS GENERALES</v>
      </c>
    </row>
    <row r="15361" spans="1:5" ht="15.75" x14ac:dyDescent="0.25">
      <c r="A15361" s="14">
        <v>79946416</v>
      </c>
      <c r="B15361" s="2">
        <v>46148.356284374997</v>
      </c>
      <c r="C15361" s="3" t="str">
        <f>IFERROR(VLOOKUP(A15361,'Base Prueba'!A:C,3,),"NO REGISTRA")</f>
        <v>ALBERTO HERNAN SEGURA ABRIL</v>
      </c>
      <c r="D15361" s="4" t="str">
        <f>IFERROR(VLOOKUP(A15361,'Base Prueba'!A:D,4,),"NO REGISTRA")</f>
        <v>DOCENTE DE TIEMPO COMPLETO</v>
      </c>
      <c r="E15361" s="5" t="str">
        <f>IFERROR(VLOOKUP(A15361,'Base Prueba'!A:E,5,),"NO REGISTRA")</f>
        <v>TECNOLOGÍA EN PRODUCCIÓN DE MEDIOS AUDIOVISUALES</v>
      </c>
    </row>
    <row r="15362" spans="1:5" ht="15.75" x14ac:dyDescent="0.25">
      <c r="A15362" s="14">
        <v>1019105003</v>
      </c>
      <c r="B15362" s="2">
        <v>46148.368481597223</v>
      </c>
      <c r="C15362" s="3" t="str">
        <f>IFERROR(VLOOKUP(A15362,'Base Prueba'!A:C,3,),"NO REGISTRA")</f>
        <v>DAISY JULIETH GASPAR MORENO</v>
      </c>
      <c r="D15362" s="4" t="str">
        <f>IFERROR(VLOOKUP(A15362,'Base Prueba'!A:D,4,),"NO REGISTRA")</f>
        <v>PROMOTOR CALL CENTER</v>
      </c>
      <c r="E15362" s="5" t="str">
        <f>IFERROR(VLOOKUP(A15362,'Base Prueba'!A:E,5,),"NO REGISTRA")</f>
        <v>OFICINA DE MERCADEO</v>
      </c>
    </row>
    <row r="15363" spans="1:5" ht="15.75" x14ac:dyDescent="0.25">
      <c r="A15363" s="14">
        <v>79855885</v>
      </c>
      <c r="B15363" s="2">
        <v>46148.37185625</v>
      </c>
      <c r="C15363" s="3" t="str">
        <f>IFERROR(VLOOKUP(A15363,'Base Prueba'!A:C,3,),"NO REGISTRA")</f>
        <v>DANIEL EDUARDO USECHE LOPEZ</v>
      </c>
      <c r="D15363" s="4" t="str">
        <f>IFERROR(VLOOKUP(A15363,'Base Prueba'!A:D,4,),"NO REGISTRA")</f>
        <v>DOCENTE DE MEDIO TIEMPO</v>
      </c>
      <c r="E15363" s="5" t="str">
        <f>IFERROR(VLOOKUP(A15363,'Base Prueba'!A:E,5,),"NO REGISTRA")</f>
        <v>UNIVERSITARIO EN TURISMO Y GASTRONOMIA</v>
      </c>
    </row>
    <row r="15364" spans="1:5" ht="15.75" x14ac:dyDescent="0.25">
      <c r="A15364" s="14">
        <v>19461924</v>
      </c>
      <c r="B15364" s="2">
        <v>46148.372305324076</v>
      </c>
      <c r="C15364" s="3" t="str">
        <f>IFERROR(VLOOKUP(A15364,'Base Prueba'!A:C,3,),"NO REGISTRA")</f>
        <v>ORLANDO ALBERTO ORTIZ SANCHEZ</v>
      </c>
      <c r="D15364" s="4" t="str">
        <f>IFERROR(VLOOKUP(A15364,'Base Prueba'!A:D,4,),"NO REGISTRA")</f>
        <v>DOCENTE DE TIEMPO COMPLETO</v>
      </c>
      <c r="E15364" s="5" t="str">
        <f>IFERROR(VLOOKUP(A15364,'Base Prueba'!A:E,5,),"NO REGISTRA")</f>
        <v>AREA DE CIENCIAS BASICAS</v>
      </c>
    </row>
    <row r="15365" spans="1:5" ht="15.75" x14ac:dyDescent="0.25">
      <c r="A15365" s="14">
        <v>88195474</v>
      </c>
      <c r="B15365" s="2">
        <v>46148.373518055552</v>
      </c>
      <c r="C15365" s="3" t="str">
        <f>IFERROR(VLOOKUP(A15365,'Base Prueba'!A:C,3,),"NO REGISTRA")</f>
        <v>WILMER RINCON MONTAÑEZ</v>
      </c>
      <c r="D15365" s="4" t="str">
        <f>IFERROR(VLOOKUP(A15365,'Base Prueba'!A:D,4,),"NO REGISTRA")</f>
        <v>DIRECTOR DE PROGRAMAS LINEAS DE ADMINISTRACION Y SST</v>
      </c>
      <c r="E15365" s="5" t="str">
        <f>IFERROR(VLOOKUP(A15365,'Base Prueba'!A:E,5,),"NO REGISTRA")</f>
        <v>FACULTAD DE CIENCIAS ECONOMICAS Y ADMINISTRATIVAS</v>
      </c>
    </row>
    <row r="15366" spans="1:5" ht="15.75" x14ac:dyDescent="0.25">
      <c r="A15366" s="14">
        <v>1014215096</v>
      </c>
      <c r="B15366" s="2">
        <v>46148.375348611109</v>
      </c>
      <c r="C15366" s="3" t="str">
        <f>IFERROR(VLOOKUP(A15366,'Base Prueba'!A:C,3,),"NO REGISTRA")</f>
        <v>ALEXANDER BELTRAN AGUILERA</v>
      </c>
      <c r="D15366" s="4" t="str">
        <f>IFERROR(VLOOKUP(A15366,'Base Prueba'!A:D,4,),"NO REGISTRA")</f>
        <v>DOCENTE DE TIEMPO COMPLETO</v>
      </c>
      <c r="E15366" s="5" t="str">
        <f>IFERROR(VLOOKUP(A15366,'Base Prueba'!A:E,5,),"NO REGISTRA")</f>
        <v>UNIVERSITARIO EN TURISMO Y GASTRONOMIA</v>
      </c>
    </row>
    <row r="15367" spans="1:5" ht="15.75" x14ac:dyDescent="0.25">
      <c r="A15367" s="14">
        <v>79452150</v>
      </c>
      <c r="B15367" s="2">
        <v>46148.382113194442</v>
      </c>
      <c r="C15367" s="3" t="str">
        <f>IFERROR(VLOOKUP(A15367,'Base Prueba'!A:C,3,),"NO REGISTRA")</f>
        <v>JUAN CARLOS PAZ CUBILLOS</v>
      </c>
      <c r="D15367" s="4" t="str">
        <f>IFERROR(VLOOKUP(A15367,'Base Prueba'!A:D,4,),"NO REGISTRA")</f>
        <v>ANALISTA DE SISTEMAS</v>
      </c>
      <c r="E15367" s="5" t="str">
        <f>IFERROR(VLOOKUP(A15367,'Base Prueba'!A:E,5,),"NO REGISTRA")</f>
        <v>DEPARTAMENTO DE INFORMATICA Y TECNOLOGIA</v>
      </c>
    </row>
    <row r="15368" spans="1:5" ht="15.75" x14ac:dyDescent="0.25">
      <c r="A15368" s="14">
        <v>52735929</v>
      </c>
      <c r="B15368" s="2">
        <v>46148.385528240738</v>
      </c>
      <c r="C15368" s="3" t="str">
        <f>IFERROR(VLOOKUP(A15368,'Base Prueba'!A:C,3,),"NO REGISTRA")</f>
        <v>JEIMMY AREVALO MELO</v>
      </c>
      <c r="D15368" s="4" t="str">
        <f>IFERROR(VLOOKUP(A15368,'Base Prueba'!A:D,4,),"NO REGISTRA")</f>
        <v>COORDINADOR DE BIBLIOTECA</v>
      </c>
      <c r="E15368" s="5" t="str">
        <f>IFERROR(VLOOKUP(A15368,'Base Prueba'!A:E,5,),"NO REGISTRA")</f>
        <v>BIBLIOTECA</v>
      </c>
    </row>
    <row r="15369" spans="1:5" ht="15.75" x14ac:dyDescent="0.25">
      <c r="A15369" s="14">
        <v>1000216787</v>
      </c>
      <c r="B15369" s="2">
        <v>46148.387389699077</v>
      </c>
      <c r="C15369" s="3" t="str">
        <f>IFERROR(VLOOKUP(A15369,'Base Prueba'!A:C,3,),"NO REGISTRA")</f>
        <v>LAURA CAMILA SANCHEZ MARTINEZ</v>
      </c>
      <c r="D15369" s="4" t="str">
        <f>IFERROR(VLOOKUP(A15369,'Base Prueba'!A:D,4,),"NO REGISTRA")</f>
        <v>SECRETARIA ACADEMICA - ADMINISTRATIVA DE FACULTAD</v>
      </c>
      <c r="E15369" s="5" t="str">
        <f>IFERROR(VLOOKUP(A15369,'Base Prueba'!A:E,5,),"NO REGISTRA")</f>
        <v>FACULTAD DE INGENIERIA Y TECNOLOGIA DE LA INFORMACION</v>
      </c>
    </row>
    <row r="15370" spans="1:5" ht="15.75" x14ac:dyDescent="0.25">
      <c r="A15370" s="14">
        <v>79484197</v>
      </c>
      <c r="B15370" s="2">
        <v>46148.390417361108</v>
      </c>
      <c r="C15370" s="3" t="str">
        <f>IFERROR(VLOOKUP(A15370,'Base Prueba'!A:C,3,),"NO REGISTRA")</f>
        <v>JOHN DANIEL GUTIERREZ BOADA</v>
      </c>
      <c r="D15370" s="4" t="str">
        <f>IFERROR(VLOOKUP(A15370,'Base Prueba'!A:D,4,),"NO REGISTRA")</f>
        <v>DOCENTE DE MEDIO TIEMPO</v>
      </c>
      <c r="E15370" s="5" t="str">
        <f>IFERROR(VLOOKUP(A15370,'Base Prueba'!A:E,5,),"NO REGISTRA")</f>
        <v>UNIVERSITARIO COMUNICACION SOCIAL</v>
      </c>
    </row>
    <row r="15371" spans="1:5" ht="15.75" x14ac:dyDescent="0.25">
      <c r="A15371" s="14">
        <v>1022932726</v>
      </c>
      <c r="B15371" s="2">
        <v>46148.391128819443</v>
      </c>
      <c r="C15371" s="3" t="str">
        <f>IFERROR(VLOOKUP(A15371,'Base Prueba'!A:C,3,),"NO REGISTRA")</f>
        <v>ASTRID ALEJANDRA RODRIGUEZ VAQUIRO</v>
      </c>
      <c r="D15371" s="4" t="str">
        <f>IFERROR(VLOOKUP(A15371,'Base Prueba'!A:D,4,),"NO REGISTRA")</f>
        <v>DOCENTE DE TIEMPO COMPLETO</v>
      </c>
      <c r="E15371" s="5" t="str">
        <f>IFERROR(VLOOKUP(A15371,'Base Prueba'!A:E,5,),"NO REGISTRA")</f>
        <v>UNIVERSITARIO COMUNICACION SOCIAL</v>
      </c>
    </row>
    <row r="15372" spans="1:5" ht="15.75" x14ac:dyDescent="0.25">
      <c r="A15372" s="14">
        <v>1069724855</v>
      </c>
      <c r="B15372" s="2">
        <v>46148.392357638892</v>
      </c>
      <c r="C15372" s="3" t="str">
        <f>IFERROR(VLOOKUP(A15372,'Base Prueba'!A:C,3,),"NO REGISTRA")</f>
        <v>PEDRO ALBERTO OSPINA RODRIGUEZ</v>
      </c>
      <c r="D15372" s="4" t="str">
        <f>IFERROR(VLOOKUP(A15372,'Base Prueba'!A:D,4,),"NO REGISTRA")</f>
        <v>DIRECTOR DE PROGRAMAS DE COMUNICACION SOCIAL, PERIODISMO Y POSGRADOS</v>
      </c>
      <c r="E15372" s="5" t="str">
        <f>IFERROR(VLOOKUP(A15372,'Base Prueba'!A:E,5,),"NO REGISTRA")</f>
        <v>FACULTAD DE COMINICACIÓN PERIODISMO Y ARTES</v>
      </c>
    </row>
    <row r="15373" spans="1:5" ht="15.75" x14ac:dyDescent="0.25">
      <c r="A15373" s="14">
        <v>1057581152</v>
      </c>
      <c r="B15373" s="2">
        <v>46148.392399652781</v>
      </c>
      <c r="C15373" s="3" t="str">
        <f>IFERROR(VLOOKUP(A15373,'Base Prueba'!A:C,3,),"NO REGISTRA")</f>
        <v>ANA SABRINA STEFFANNY VANEGAS SOLAQUE</v>
      </c>
      <c r="D15373" s="4" t="str">
        <f>IFERROR(VLOOKUP(A15373,'Base Prueba'!A:D,4,),"NO REGISTRA")</f>
        <v>DIRECTORA DE PROGRAMAS DE TURISMO, GASTRONOMIA Y POSGRADOS</v>
      </c>
      <c r="E15373" s="5" t="str">
        <f>IFERROR(VLOOKUP(A15373,'Base Prueba'!A:E,5,),"NO REGISTRA")</f>
        <v>FACULTAD DE CIENCIAS ECONOMICAS Y ADMINISTRATIVAS</v>
      </c>
    </row>
    <row r="15374" spans="1:5" ht="15.75" x14ac:dyDescent="0.25">
      <c r="A15374" s="14">
        <v>1023898029</v>
      </c>
      <c r="B15374" s="2">
        <v>46148.398934490739</v>
      </c>
      <c r="C15374" s="3" t="str">
        <f>IFERROR(VLOOKUP(A15374,'Base Prueba'!A:C,3,),"NO REGISTRA")</f>
        <v>EMANUEL ENCISO CAMACHO</v>
      </c>
      <c r="D15374" s="4" t="str">
        <f>IFERROR(VLOOKUP(A15374,'Base Prueba'!A:D,4,),"NO REGISTRA")</f>
        <v>DECANO</v>
      </c>
      <c r="E15374" s="5" t="str">
        <f>IFERROR(VLOOKUP(A15374,'Base Prueba'!A:E,5,),"NO REGISTRA")</f>
        <v>FACULTAD DE COMINICACIÓN PERIODISMO Y ARTES</v>
      </c>
    </row>
    <row r="15375" spans="1:5" ht="15.75" x14ac:dyDescent="0.25">
      <c r="A15375" s="14">
        <v>1024549760</v>
      </c>
      <c r="B15375" s="2">
        <v>46148.415914583333</v>
      </c>
      <c r="C15375" s="3" t="str">
        <f>IFERROR(VLOOKUP(A15375,'Base Prueba'!A:C,3,),"NO REGISTRA")</f>
        <v>FRANCY YISETH JAIMES NEIRA</v>
      </c>
      <c r="D15375" s="4" t="str">
        <f>IFERROR(VLOOKUP(A15375,'Base Prueba'!A:D,4,),"NO REGISTRA")</f>
        <v>SECRETARIA ACADEMICA - ADMINISTRATIVA DE FACULTAD</v>
      </c>
      <c r="E15375" s="5" t="str">
        <f>IFERROR(VLOOKUP(A15375,'Base Prueba'!A:E,5,),"NO REGISTRA")</f>
        <v>FACULTAD DE COMINICACIÓN PERIODISMO Y ARTES</v>
      </c>
    </row>
    <row r="15376" spans="1:5" ht="15.75" x14ac:dyDescent="0.25">
      <c r="A15376" s="14">
        <v>1105681275</v>
      </c>
      <c r="B15376" s="2">
        <v>46148.455413888893</v>
      </c>
      <c r="C15376" s="3" t="str">
        <f>IFERROR(VLOOKUP(A15376,'Base Prueba'!A:C,3,),"NO REGISTRA")</f>
        <v>VICTORIA GUTIERREZ BARRIOS</v>
      </c>
      <c r="D15376" s="4" t="str">
        <f>IFERROR(VLOOKUP(A15376,'Base Prueba'!A:D,4,),"NO REGISTRA")</f>
        <v>AUXILIAR DE SERVICIOS</v>
      </c>
      <c r="E15376" s="5" t="str">
        <f>IFERROR(VLOOKUP(A15376,'Base Prueba'!A:E,5,),"NO REGISTRA")</f>
        <v>LOGISTICA Y SERVICIOS GENERALES</v>
      </c>
    </row>
    <row r="15377" spans="1:5" ht="15.75" x14ac:dyDescent="0.25">
      <c r="A15377" s="14">
        <v>1473024</v>
      </c>
      <c r="B15377" s="2">
        <v>46148.455640277774</v>
      </c>
      <c r="C15377" s="3" t="str">
        <f>IFERROR(VLOOKUP(A15377,'Base Prueba'!A:C,3,),"NO REGISTRA")</f>
        <v>GUILLERMO MUÑOZ PAJOY</v>
      </c>
      <c r="D15377" s="4" t="str">
        <f>IFERROR(VLOOKUP(A15377,'Base Prueba'!A:D,4,),"NO REGISTRA")</f>
        <v>AUXILIAR DE SERVICIOS  GENERALES</v>
      </c>
      <c r="E15377" s="5" t="str">
        <f>IFERROR(VLOOKUP(A15377,'Base Prueba'!A:E,5,),"NO REGISTRA")</f>
        <v>LOGISTICA Y SERVICIOS GENERALES</v>
      </c>
    </row>
    <row r="15378" spans="1:5" ht="15.75" x14ac:dyDescent="0.25">
      <c r="A15378" s="14">
        <v>1012338489</v>
      </c>
      <c r="B15378" s="2">
        <v>46148.458415162037</v>
      </c>
      <c r="C15378" s="3" t="str">
        <f>IFERROR(VLOOKUP(A15378,'Base Prueba'!A:C,3,),"NO REGISTRA")</f>
        <v>DERLY TATIANA ROJAS NAVARRO</v>
      </c>
      <c r="D15378" s="4" t="str">
        <f>IFERROR(VLOOKUP(A15378,'Base Prueba'!A:D,4,),"NO REGISTRA")</f>
        <v>AUXILIAR BIBLIOTECA</v>
      </c>
      <c r="E15378" s="5" t="str">
        <f>IFERROR(VLOOKUP(A15378,'Base Prueba'!A:E,5,),"NO REGISTRA")</f>
        <v>BIBLIOTECA</v>
      </c>
    </row>
    <row r="15379" spans="1:5" ht="15.75" x14ac:dyDescent="0.25">
      <c r="A15379" s="14">
        <v>1193150666</v>
      </c>
      <c r="B15379" s="2">
        <v>46148.461178124999</v>
      </c>
      <c r="C15379" s="3" t="str">
        <f>IFERROR(VLOOKUP(A15379,'Base Prueba'!A:C,3,),"NO REGISTRA")</f>
        <v>LUIS FELIPE JAIMES BELTRAN</v>
      </c>
      <c r="D15379" s="4" t="str">
        <f>IFERROR(VLOOKUP(A15379,'Base Prueba'!A:D,4,),"NO REGISTRA")</f>
        <v>DOCENTE DE TIEMPO COMPLETO</v>
      </c>
      <c r="E15379" s="5" t="str">
        <f>IFERROR(VLOOKUP(A15379,'Base Prueba'!A:E,5,),"NO REGISTRA")</f>
        <v>UNIVERSITARIO EN TURISMO Y GASTRONOMIA</v>
      </c>
    </row>
    <row r="15380" spans="1:5" ht="15.75" x14ac:dyDescent="0.25">
      <c r="A15380" s="14">
        <v>1026597443</v>
      </c>
      <c r="B15380" s="2">
        <v>46148.470890625002</v>
      </c>
      <c r="C15380" s="3" t="str">
        <f>IFERROR(VLOOKUP(A15380,'Base Prueba'!A:C,3,),"NO REGISTRA")</f>
        <v>SERGIO ALEXANDER VERA GARCIA</v>
      </c>
      <c r="D15380" s="4" t="str">
        <f>IFERROR(VLOOKUP(A15380,'Base Prueba'!A:D,4,),"NO REGISTRA")</f>
        <v>AUXILIAR ELECTRICO</v>
      </c>
      <c r="E15380" s="5" t="str">
        <f>IFERROR(VLOOKUP(A15380,'Base Prueba'!A:E,5,),"NO REGISTRA")</f>
        <v>LOGISTICA Y SERVICIOS GENERALES</v>
      </c>
    </row>
    <row r="15381" spans="1:5" ht="15.75" x14ac:dyDescent="0.25">
      <c r="A15381" s="14">
        <v>1023033647</v>
      </c>
      <c r="B15381" s="2">
        <v>46148.47188449074</v>
      </c>
      <c r="C15381" s="3" t="str">
        <f>IFERROR(VLOOKUP(A15381,'Base Prueba'!A:C,3,),"NO REGISTRA")</f>
        <v>JUAN FRANCISCO HENAO CALDERON</v>
      </c>
      <c r="D15381" s="4" t="str">
        <f>IFERROR(VLOOKUP(A15381,'Base Prueba'!A:D,4,),"NO REGISTRA")</f>
        <v>DOCENTE DE MEDIO TIEMPO</v>
      </c>
      <c r="E15381" s="5" t="str">
        <f>IFERROR(VLOOKUP(A15381,'Base Prueba'!A:E,5,),"NO REGISTRA")</f>
        <v>TECNICO LABORAL EN COCINA</v>
      </c>
    </row>
    <row r="15382" spans="1:5" ht="15.75" x14ac:dyDescent="0.25">
      <c r="A15382" s="14">
        <v>79312652</v>
      </c>
      <c r="B15382" s="2">
        <v>46148.47276423611</v>
      </c>
      <c r="C15382" s="3" t="str">
        <f>IFERROR(VLOOKUP(A15382,'Base Prueba'!A:C,3,),"NO REGISTRA")</f>
        <v>JOSE ALVARO LARA MANOSALVA</v>
      </c>
      <c r="D15382" s="4" t="str">
        <f>IFERROR(VLOOKUP(A15382,'Base Prueba'!A:D,4,),"NO REGISTRA")</f>
        <v>DOCENTE DE TIEMPO COMPLETO</v>
      </c>
      <c r="E15382" s="5" t="str">
        <f>IFERROR(VLOOKUP(A15382,'Base Prueba'!A:E,5,),"NO REGISTRA")</f>
        <v>UNIVERSITARIO ADMINISTRACION DE EMPRESAS</v>
      </c>
    </row>
    <row r="15383" spans="1:5" ht="15.75" x14ac:dyDescent="0.25">
      <c r="A15383" s="14">
        <v>1019008046</v>
      </c>
      <c r="B15383" s="2">
        <v>46148.48156990741</v>
      </c>
      <c r="C15383" s="3" t="str">
        <f>IFERROR(VLOOKUP(A15383,'Base Prueba'!A:C,3,),"NO REGISTRA")</f>
        <v>JORGE ARMANDO CAMARGO GALVIS</v>
      </c>
      <c r="D15383" s="4" t="str">
        <f>IFERROR(VLOOKUP(A15383,'Base Prueba'!A:D,4,),"NO REGISTRA")</f>
        <v>DOCENTE DE MEDIO TIEMPO</v>
      </c>
      <c r="E15383" s="5" t="str">
        <f>IFERROR(VLOOKUP(A15383,'Base Prueba'!A:E,5,),"NO REGISTRA")</f>
        <v>NARRATIVAS DIGITALES Y AUDIOVISUALES</v>
      </c>
    </row>
    <row r="15384" spans="1:5" ht="15.75" x14ac:dyDescent="0.25">
      <c r="A15384" s="14">
        <v>1053807440</v>
      </c>
      <c r="B15384" s="2">
        <v>46148.491564236108</v>
      </c>
      <c r="C15384" s="3" t="str">
        <f>IFERROR(VLOOKUP(A15384,'Base Prueba'!A:C,3,),"NO REGISTRA")</f>
        <v>PABLO ARANGO ROBLEDO</v>
      </c>
      <c r="D15384" s="4" t="str">
        <f>IFERROR(VLOOKUP(A15384,'Base Prueba'!A:D,4,),"NO REGISTRA")</f>
        <v>DOCENTE DE MEDIO TIEMPO</v>
      </c>
      <c r="E15384" s="5" t="str">
        <f>IFERROR(VLOOKUP(A15384,'Base Prueba'!A:E,5,),"NO REGISTRA")</f>
        <v>UNIVERSITARIO COMUNICACION SOCIAL</v>
      </c>
    </row>
    <row r="15385" spans="1:5" ht="15.75" x14ac:dyDescent="0.25">
      <c r="A15385" s="14">
        <v>79704152</v>
      </c>
      <c r="B15385" s="2">
        <v>46148.506980902777</v>
      </c>
      <c r="C15385" s="3" t="str">
        <f>IFERROR(VLOOKUP(A15385,'Base Prueba'!A:C,3,),"NO REGISTRA")</f>
        <v>FABIO ORLANDO MONTENEGRO RIAÑO</v>
      </c>
      <c r="D15385" s="4" t="str">
        <f>IFERROR(VLOOKUP(A15385,'Base Prueba'!A:D,4,),"NO REGISTRA")</f>
        <v>AUXILIAR RECURSOS ACADÉMICOS</v>
      </c>
      <c r="E15385" s="5" t="str">
        <f>IFERROR(VLOOKUP(A15385,'Base Prueba'!A:E,5,),"NO REGISTRA")</f>
        <v>OFICINA DE AUDIOVISUALES</v>
      </c>
    </row>
    <row r="15386" spans="1:5" ht="15.75" x14ac:dyDescent="0.25">
      <c r="A15386" s="14">
        <v>52133632</v>
      </c>
      <c r="B15386" s="2">
        <v>46148.524724421295</v>
      </c>
      <c r="C15386" s="3" t="str">
        <f>IFERROR(VLOOKUP(A15386,'Base Prueba'!A:C,3,),"NO REGISTRA")</f>
        <v>ANA MARIA VALDERRAMA JARA</v>
      </c>
      <c r="D15386" s="4" t="str">
        <f>IFERROR(VLOOKUP(A15386,'Base Prueba'!A:D,4,),"NO REGISTRA")</f>
        <v>DOCENTE DE TIEMPO COMPLETO</v>
      </c>
      <c r="E15386" s="5" t="str">
        <f>IFERROR(VLOOKUP(A15386,'Base Prueba'!A:E,5,),"NO REGISTRA")</f>
        <v>UNIVERSITARIO EN SEGURIDAD Y SALUD EN EL TRABAJO</v>
      </c>
    </row>
    <row r="15387" spans="1:5" ht="15.75" x14ac:dyDescent="0.25">
      <c r="A15387" s="14">
        <v>1032427103</v>
      </c>
      <c r="B15387" s="2">
        <v>46148.526171180558</v>
      </c>
      <c r="C15387" s="3" t="str">
        <f>IFERROR(VLOOKUP(A15387,'Base Prueba'!A:C,3,),"NO REGISTRA")</f>
        <v>KATHERIN QUINTERO ZUÑIGA</v>
      </c>
      <c r="D15387" s="4" t="str">
        <f>IFERROR(VLOOKUP(A15387,'Base Prueba'!A:D,4,),"NO REGISTRA")</f>
        <v>DOCENTE DE TIEMPO COMPLETO</v>
      </c>
      <c r="E15387" s="5" t="str">
        <f>IFERROR(VLOOKUP(A15387,'Base Prueba'!A:E,5,),"NO REGISTRA")</f>
        <v>TECNICA EN FOTOGRAFIA</v>
      </c>
    </row>
    <row r="15388" spans="1:5" ht="15.75" x14ac:dyDescent="0.25">
      <c r="A15388" s="14">
        <v>52059516</v>
      </c>
      <c r="B15388" s="2">
        <v>46148.543647106482</v>
      </c>
      <c r="C15388" s="3" t="str">
        <f>IFERROR(VLOOKUP(A15388,'Base Prueba'!A:C,3,),"NO REGISTRA")</f>
        <v>YANETT AFANADOR AGUILAR</v>
      </c>
      <c r="D15388" s="4" t="str">
        <f>IFERROR(VLOOKUP(A15388,'Base Prueba'!A:D,4,),"NO REGISTRA")</f>
        <v>AUXILIAR DE SERVICIOS</v>
      </c>
      <c r="E15388" s="5" t="str">
        <f>IFERROR(VLOOKUP(A15388,'Base Prueba'!A:E,5,),"NO REGISTRA")</f>
        <v>LOGISTICA Y SERVICIOS GENERALES</v>
      </c>
    </row>
    <row r="15389" spans="1:5" ht="15.75" x14ac:dyDescent="0.25">
      <c r="A15389" s="14">
        <v>52603556</v>
      </c>
      <c r="B15389" s="2">
        <v>46148.543937962961</v>
      </c>
      <c r="C15389" s="3" t="str">
        <f>IFERROR(VLOOKUP(A15389,'Base Prueba'!A:C,3,),"NO REGISTRA")</f>
        <v>MARISOL FARFAN QUIROGA</v>
      </c>
      <c r="D15389" s="4" t="str">
        <f>IFERROR(VLOOKUP(A15389,'Base Prueba'!A:D,4,),"NO REGISTRA")</f>
        <v>AUXILIAR DE SERVICIOS</v>
      </c>
      <c r="E15389" s="5" t="str">
        <f>IFERROR(VLOOKUP(A15389,'Base Prueba'!A:E,5,),"NO REGISTRA")</f>
        <v>LOGISTICA Y SERVICIOS GENERALES</v>
      </c>
    </row>
    <row r="15390" spans="1:5" ht="15.75" x14ac:dyDescent="0.25">
      <c r="A15390" s="14">
        <v>52034349</v>
      </c>
      <c r="B15390" s="2">
        <v>46148.54552673611</v>
      </c>
      <c r="C15390" s="3" t="str">
        <f>IFERROR(VLOOKUP(A15390,'Base Prueba'!A:C,3,),"NO REGISTRA")</f>
        <v>DIDILMA BARRERA BAREÑO</v>
      </c>
      <c r="D15390" s="4" t="str">
        <f>IFERROR(VLOOKUP(A15390,'Base Prueba'!A:D,4,),"NO REGISTRA")</f>
        <v>AUXILIAR DE SERVICIOS</v>
      </c>
      <c r="E15390" s="5" t="str">
        <f>IFERROR(VLOOKUP(A15390,'Base Prueba'!A:E,5,),"NO REGISTRA")</f>
        <v>LOGISTICA Y SERVICIOS GENERALES</v>
      </c>
    </row>
    <row r="15391" spans="1:5" ht="15.75" x14ac:dyDescent="0.25">
      <c r="A15391" s="14">
        <v>80812084</v>
      </c>
      <c r="B15391" s="2">
        <v>46148.548900231479</v>
      </c>
      <c r="C15391" s="3" t="str">
        <f>IFERROR(VLOOKUP(A15391,'Base Prueba'!A:C,3,),"NO REGISTRA")</f>
        <v>LUIS HELI RUIZ GUTIERREZ</v>
      </c>
      <c r="D15391" s="4" t="str">
        <f>IFERROR(VLOOKUP(A15391,'Base Prueba'!A:D,4,),"NO REGISTRA")</f>
        <v>AUXILIAR DE SERVICIOS  GENERALES</v>
      </c>
      <c r="E15391" s="5" t="str">
        <f>IFERROR(VLOOKUP(A15391,'Base Prueba'!A:E,5,),"NO REGISTRA")</f>
        <v>LOGISTICA Y SERVICIOS GENERALES</v>
      </c>
    </row>
    <row r="15392" spans="1:5" ht="15.75" x14ac:dyDescent="0.25">
      <c r="A15392" s="14">
        <v>1026261012</v>
      </c>
      <c r="B15392" s="2">
        <v>46148.550319444446</v>
      </c>
      <c r="C15392" s="3" t="str">
        <f>IFERROR(VLOOKUP(A15392,'Base Prueba'!A:C,3,),"NO REGISTRA")</f>
        <v>LUIS FELIPE NAVARRETE ECHEVERRIA</v>
      </c>
      <c r="D15392" s="4" t="str">
        <f>IFERROR(VLOOKUP(A15392,'Base Prueba'!A:D,4,),"NO REGISTRA")</f>
        <v>DOCENTE DE TIEMPO COMPLETO</v>
      </c>
      <c r="E15392" s="5" t="str">
        <f>IFERROR(VLOOKUP(A15392,'Base Prueba'!A:E,5,),"NO REGISTRA")</f>
        <v>UNIVERSITARIO COMUNICACION SOCIAL</v>
      </c>
    </row>
    <row r="15393" spans="1:5" ht="15.75" x14ac:dyDescent="0.25">
      <c r="A15393" s="14">
        <v>80189815</v>
      </c>
      <c r="B15393" s="2">
        <v>46148.552224421299</v>
      </c>
      <c r="C15393" s="3" t="str">
        <f>IFERROR(VLOOKUP(A15393,'Base Prueba'!A:C,3,),"NO REGISTRA")</f>
        <v>JUAN MANUEL DIAZ SOSA</v>
      </c>
      <c r="D15393" s="4" t="str">
        <f>IFERROR(VLOOKUP(A15393,'Base Prueba'!A:D,4,),"NO REGISTRA")</f>
        <v>AUXILIAR DE RECURSOS AUDIOVISUALES</v>
      </c>
      <c r="E15393" s="5" t="str">
        <f>IFERROR(VLOOKUP(A15393,'Base Prueba'!A:E,5,),"NO REGISTRA")</f>
        <v>OFICINA DE AUDIOVISUALES</v>
      </c>
    </row>
    <row r="15394" spans="1:5" ht="15.75" x14ac:dyDescent="0.25">
      <c r="A15394" s="14">
        <v>1193376686</v>
      </c>
      <c r="B15394" s="2">
        <v>46148.554698958331</v>
      </c>
      <c r="C15394" s="3" t="str">
        <f>IFERROR(VLOOKUP(A15394,'Base Prueba'!A:C,3,),"NO REGISTRA")</f>
        <v>STEVEN FERNANDO CORRECHA PERDOMO</v>
      </c>
      <c r="D15394" s="4" t="str">
        <f>IFERROR(VLOOKUP(A15394,'Base Prueba'!A:D,4,),"NO REGISTRA")</f>
        <v>AUXILIAR  DE MANTENIMIENTO</v>
      </c>
      <c r="E15394" s="5" t="str">
        <f>IFERROR(VLOOKUP(A15394,'Base Prueba'!A:E,5,),"NO REGISTRA")</f>
        <v>LOGISTICA Y SERVICIOS GENERALES</v>
      </c>
    </row>
    <row r="15395" spans="1:5" ht="15.75" x14ac:dyDescent="0.25">
      <c r="A15395" s="14">
        <v>52220354</v>
      </c>
      <c r="B15395" s="2">
        <v>46148.563560300929</v>
      </c>
      <c r="C15395" s="3" t="str">
        <f>IFERROR(VLOOKUP(A15395,'Base Prueba'!A:C,3,),"NO REGISTRA")</f>
        <v>ILSA BARAHONA POLO</v>
      </c>
      <c r="D15395" s="4" t="str">
        <f>IFERROR(VLOOKUP(A15395,'Base Prueba'!A:D,4,),"NO REGISTRA")</f>
        <v>AUXILIAR DE SERVICIOS</v>
      </c>
      <c r="E15395" s="5" t="str">
        <f>IFERROR(VLOOKUP(A15395,'Base Prueba'!A:E,5,),"NO REGISTRA")</f>
        <v>LOGISTICA Y SERVICIOS GENERALES</v>
      </c>
    </row>
    <row r="15396" spans="1:5" ht="15.75" x14ac:dyDescent="0.25">
      <c r="A15396" s="14">
        <v>52965463</v>
      </c>
      <c r="B15396" s="2">
        <v>46148.573570601853</v>
      </c>
      <c r="C15396" s="3" t="str">
        <f>IFERROR(VLOOKUP(A15396,'Base Prueba'!A:C,3,),"NO REGISTRA")</f>
        <v>ADRIANA MARCELA GONZALEZ CETINA</v>
      </c>
      <c r="D15396" s="4" t="str">
        <f>IFERROR(VLOOKUP(A15396,'Base Prueba'!A:D,4,),"NO REGISTRA")</f>
        <v>DIRECTORA DE PROGRAMAS DE CIENCIAS DE LA INFORMACIÓN Y DE DATOS</v>
      </c>
      <c r="E15396" s="5" t="str">
        <f>IFERROR(VLOOKUP(A15396,'Base Prueba'!A:E,5,),"NO REGISTRA")</f>
        <v>FACULTAD DE INGENIERIA Y TECNOLOGIA DE LA INFORMACION</v>
      </c>
    </row>
    <row r="15397" spans="1:5" ht="15.75" x14ac:dyDescent="0.25">
      <c r="A15397" s="14">
        <v>24175966</v>
      </c>
      <c r="B15397" s="2">
        <v>46148.582864930555</v>
      </c>
      <c r="C15397" s="3" t="str">
        <f>IFERROR(VLOOKUP(A15397,'Base Prueba'!A:C,3,),"NO REGISTRA")</f>
        <v>EUNICE MISE AYALA</v>
      </c>
      <c r="D15397" s="4" t="str">
        <f>IFERROR(VLOOKUP(A15397,'Base Prueba'!A:D,4,),"NO REGISTRA")</f>
        <v>AUXILIAR DE SERVICIOS</v>
      </c>
      <c r="E15397" s="5" t="str">
        <f>IFERROR(VLOOKUP(A15397,'Base Prueba'!A:E,5,),"NO REGISTRA")</f>
        <v>LOGISTICA Y SERVICIOS GENERALES</v>
      </c>
    </row>
    <row r="15398" spans="1:5" ht="15.75" x14ac:dyDescent="0.25">
      <c r="A15398" s="14">
        <v>52290503</v>
      </c>
      <c r="B15398" s="2">
        <v>46148.591523379633</v>
      </c>
      <c r="C15398" s="3" t="str">
        <f>IFERROR(VLOOKUP(A15398,'Base Prueba'!A:C,3,),"NO REGISTRA")</f>
        <v>MARIA IDALIA RODRIGUEZ GONZALEZ</v>
      </c>
      <c r="D15398" s="4" t="str">
        <f>IFERROR(VLOOKUP(A15398,'Base Prueba'!A:D,4,),"NO REGISTRA")</f>
        <v>AUXILIAR DE SERVICIOS</v>
      </c>
      <c r="E15398" s="5" t="str">
        <f>IFERROR(VLOOKUP(A15398,'Base Prueba'!A:E,5,),"NO REGISTRA")</f>
        <v>LOGISTICA Y SERVICIOS GENERALES</v>
      </c>
    </row>
    <row r="15399" spans="1:5" ht="15.75" x14ac:dyDescent="0.25">
      <c r="A15399" s="14">
        <v>52885874</v>
      </c>
      <c r="B15399" s="2">
        <v>46148.600896759257</v>
      </c>
      <c r="C15399" s="3" t="str">
        <f>IFERROR(VLOOKUP(A15399,'Base Prueba'!A:C,3,),"NO REGISTRA")</f>
        <v>MARIBEL CAYCEDO</v>
      </c>
      <c r="D15399" s="4" t="str">
        <f>IFERROR(VLOOKUP(A15399,'Base Prueba'!A:D,4,),"NO REGISTRA")</f>
        <v>AUXILIAR DE SERVICIOS</v>
      </c>
      <c r="E15399" s="5" t="str">
        <f>IFERROR(VLOOKUP(A15399,'Base Prueba'!A:E,5,),"NO REGISTRA")</f>
        <v>LOGISTICA Y SERVICIOS GENERALES</v>
      </c>
    </row>
    <row r="15400" spans="1:5" ht="15.75" x14ac:dyDescent="0.25">
      <c r="A15400" s="14">
        <v>1000257532</v>
      </c>
      <c r="B15400" s="2">
        <v>46148.605048263889</v>
      </c>
      <c r="C15400" s="3" t="str">
        <f>IFERROR(VLOOKUP(A15400,'Base Prueba'!A:C,3,),"NO REGISTRA")</f>
        <v>ANDRES FELIPE RINCON CADENA</v>
      </c>
      <c r="D15400" s="4" t="str">
        <f>IFERROR(VLOOKUP(A15400,'Base Prueba'!A:D,4,),"NO REGISTRA")</f>
        <v>DOCENTE DE TIEMPO COMPLETO</v>
      </c>
      <c r="E15400" s="5" t="str">
        <f>IFERROR(VLOOKUP(A15400,'Base Prueba'!A:E,5,),"NO REGISTRA")</f>
        <v>TECNOLOGÍA EN PRODUCCIÓN DE MEDIOS AUDIOVISUALES</v>
      </c>
    </row>
    <row r="15401" spans="1:5" ht="15.75" x14ac:dyDescent="0.25">
      <c r="A15401" s="14">
        <v>79313678</v>
      </c>
      <c r="B15401" s="2">
        <v>46148.605213310184</v>
      </c>
      <c r="C15401" s="3" t="str">
        <f>IFERROR(VLOOKUP(A15401,'Base Prueba'!A:C,3,),"NO REGISTRA")</f>
        <v>MARCO VINICIO RAMIREZ PEREIRA</v>
      </c>
      <c r="D15401" s="4" t="str">
        <f>IFERROR(VLOOKUP(A15401,'Base Prueba'!A:D,4,),"NO REGISTRA")</f>
        <v>TECNICO EN MANTENIMIENTO DE RECURSOS ACADEMICOS</v>
      </c>
      <c r="E15401" s="5" t="str">
        <f>IFERROR(VLOOKUP(A15401,'Base Prueba'!A:E,5,),"NO REGISTRA")</f>
        <v>RECURSOS ACADEMICOS</v>
      </c>
    </row>
    <row r="15402" spans="1:5" ht="15.75" x14ac:dyDescent="0.25">
      <c r="A15402" s="14">
        <v>80211886</v>
      </c>
      <c r="B15402" s="2">
        <v>46148.617725925928</v>
      </c>
      <c r="C15402" s="3" t="str">
        <f>IFERROR(VLOOKUP(A15402,'Base Prueba'!A:C,3,),"NO REGISTRA")</f>
        <v>EDWIN GIOVANNY QUIMBAY HIDALGO</v>
      </c>
      <c r="D15402" s="4" t="str">
        <f>IFERROR(VLOOKUP(A15402,'Base Prueba'!A:D,4,),"NO REGISTRA")</f>
        <v>LIDER DE RECURSOS ACADEMICOS</v>
      </c>
      <c r="E15402" s="5" t="str">
        <f>IFERROR(VLOOKUP(A15402,'Base Prueba'!A:E,5,),"NO REGISTRA")</f>
        <v>RECURSOS ACADEMICOS</v>
      </c>
    </row>
    <row r="15403" spans="1:5" ht="15.75" x14ac:dyDescent="0.25">
      <c r="A15403" s="14">
        <v>79433573</v>
      </c>
      <c r="B15403" s="2">
        <v>46148.631296527776</v>
      </c>
      <c r="C15403" s="3" t="str">
        <f>IFERROR(VLOOKUP(A15403,'Base Prueba'!A:C,3,),"NO REGISTRA")</f>
        <v>NELSON GUILLERMO GARCIA GAITAN</v>
      </c>
      <c r="D15403" s="4" t="str">
        <f>IFERROR(VLOOKUP(A15403,'Base Prueba'!A:D,4,),"NO REGISTRA")</f>
        <v>DOCENTE DE TIEMPO COMPLETO</v>
      </c>
      <c r="E15403" s="5" t="str">
        <f>IFERROR(VLOOKUP(A15403,'Base Prueba'!A:E,5,),"NO REGISTRA")</f>
        <v>UNIVERSITARIO COMUNICACION SOCIAL</v>
      </c>
    </row>
    <row r="15404" spans="1:5" ht="15.75" x14ac:dyDescent="0.25">
      <c r="A15404" s="14">
        <v>79043674</v>
      </c>
      <c r="B15404" s="2">
        <v>46148.635355324077</v>
      </c>
      <c r="C15404" s="3" t="str">
        <f>IFERROR(VLOOKUP(A15404,'Base Prueba'!A:C,3,),"NO REGISTRA")</f>
        <v>PEDRO ANTONIO ACERO</v>
      </c>
      <c r="D15404" s="4" t="str">
        <f>IFERROR(VLOOKUP(A15404,'Base Prueba'!A:D,4,),"NO REGISTRA")</f>
        <v>SUPERVISOR DE SERVICIOS</v>
      </c>
      <c r="E15404" s="5" t="str">
        <f>IFERROR(VLOOKUP(A15404,'Base Prueba'!A:E,5,),"NO REGISTRA")</f>
        <v>LOGISTICA Y SERVICIOS GENERALES</v>
      </c>
    </row>
    <row r="15405" spans="1:5" ht="15.75" x14ac:dyDescent="0.25">
      <c r="A15405" s="14">
        <v>7563945</v>
      </c>
      <c r="B15405" s="2">
        <v>46148.666557060184</v>
      </c>
      <c r="C15405" s="3" t="str">
        <f>IFERROR(VLOOKUP(A15405,'Base Prueba'!A:C,3,),"NO REGISTRA")</f>
        <v>NESTOR FABIO OSPINA RIVERA</v>
      </c>
      <c r="D15405" s="4" t="str">
        <f>IFERROR(VLOOKUP(A15405,'Base Prueba'!A:D,4,),"NO REGISTRA")</f>
        <v>AUXILIAR  DE MANTENIMIENTO</v>
      </c>
      <c r="E15405" s="5" t="str">
        <f>IFERROR(VLOOKUP(A15405,'Base Prueba'!A:E,5,),"NO REGISTRA")</f>
        <v>LOGISTICA Y SERVICIOS GENERALES</v>
      </c>
    </row>
    <row r="15406" spans="1:5" ht="15.75" x14ac:dyDescent="0.25">
      <c r="A15406" s="14">
        <v>1005927138</v>
      </c>
      <c r="B15406" s="2">
        <v>46148.666925231482</v>
      </c>
      <c r="C15406" s="3" t="str">
        <f>IFERROR(VLOOKUP(A15406,'Base Prueba'!A:C,3,),"NO REGISTRA")</f>
        <v>MARLON YEINER MEJIA ACOSTA</v>
      </c>
      <c r="D15406" s="4" t="str">
        <f>IFERROR(VLOOKUP(A15406,'Base Prueba'!A:D,4,),"NO REGISTRA")</f>
        <v>AUXILIAR  DE MANTENIMIENTO</v>
      </c>
      <c r="E15406" s="5" t="str">
        <f>IFERROR(VLOOKUP(A15406,'Base Prueba'!A:E,5,),"NO REGISTRA")</f>
        <v>LOGISTICA Y SERVICIOS GENERALES</v>
      </c>
    </row>
    <row r="15407" spans="1:5" ht="15.75" x14ac:dyDescent="0.25">
      <c r="A15407" s="14">
        <v>1000692621</v>
      </c>
      <c r="B15407" s="2">
        <v>46148.668388541664</v>
      </c>
      <c r="C15407" s="3" t="str">
        <f>IFERROR(VLOOKUP(A15407,'Base Prueba'!A:C,3,),"NO REGISTRA")</f>
        <v>ANGIE KATERINE SALAMANCA PEÑUELA</v>
      </c>
      <c r="D15407" s="4" t="str">
        <f>IFERROR(VLOOKUP(A15407,'Base Prueba'!A:D,4,),"NO REGISTRA")</f>
        <v>ASISTENTE ADMINISTRATIVA CEA</v>
      </c>
      <c r="E15407" s="5" t="str">
        <f>IFERROR(VLOOKUP(A15407,'Base Prueba'!A:E,5,),"NO REGISTRA")</f>
        <v>OFICINA DE PLANEACION Y GESTION DE LA CALIDAD</v>
      </c>
    </row>
    <row r="15408" spans="1:5" ht="15.75" x14ac:dyDescent="0.25">
      <c r="A15408" s="14">
        <v>1023880617</v>
      </c>
      <c r="B15408" s="2">
        <v>46148.668419560185</v>
      </c>
      <c r="C15408" s="3" t="str">
        <f>IFERROR(VLOOKUP(A15408,'Base Prueba'!A:C,3,),"NO REGISTRA")</f>
        <v>BYRON YESID PARRA DIAZ</v>
      </c>
      <c r="D15408" s="4" t="str">
        <f>IFERROR(VLOOKUP(A15408,'Base Prueba'!A:D,4,),"NO REGISTRA")</f>
        <v>AUXILIAR  DE MANTENIMIENTO</v>
      </c>
      <c r="E15408" s="5" t="str">
        <f>IFERROR(VLOOKUP(A15408,'Base Prueba'!A:E,5,),"NO REGISTRA")</f>
        <v>LOGISTICA Y SERVICIOS GENERALES</v>
      </c>
    </row>
    <row r="15409" spans="1:5" ht="15.75" x14ac:dyDescent="0.25">
      <c r="A15409" s="14">
        <v>72223001</v>
      </c>
      <c r="B15409" s="2">
        <v>46148.668958101851</v>
      </c>
      <c r="C15409" s="3" t="str">
        <f>IFERROR(VLOOKUP(A15409,'Base Prueba'!A:C,3,),"NO REGISTRA")</f>
        <v>JOSE AGUSTIN BLANCO MEJIA</v>
      </c>
      <c r="D15409" s="4" t="str">
        <f>IFERROR(VLOOKUP(A15409,'Base Prueba'!A:D,4,),"NO REGISTRA")</f>
        <v>ENTRENADOR DEL CENTRO DE ALTURAS</v>
      </c>
      <c r="E15409" s="5" t="str">
        <f>IFERROR(VLOOKUP(A15409,'Base Prueba'!A:E,5,),"NO REGISTRA")</f>
        <v>OFICINA DE PLANEACION Y GESTION DE LA CALIDAD</v>
      </c>
    </row>
    <row r="15410" spans="1:5" ht="15.75" x14ac:dyDescent="0.25">
      <c r="A15410" s="14">
        <v>1090495027</v>
      </c>
      <c r="B15410" s="2">
        <v>46148.668996296299</v>
      </c>
      <c r="C15410" s="3" t="str">
        <f>IFERROR(VLOOKUP(A15410,'Base Prueba'!A:C,3,),"NO REGISTRA")</f>
        <v>JHOBANY ALBERTO VACA LARGO</v>
      </c>
      <c r="D15410" s="4" t="str">
        <f>IFERROR(VLOOKUP(A15410,'Base Prueba'!A:D,4,),"NO REGISTRA")</f>
        <v>ENTRENADOR DEL CENTRO DE ALTURAS</v>
      </c>
      <c r="E15410" s="5" t="str">
        <f>IFERROR(VLOOKUP(A15410,'Base Prueba'!A:E,5,),"NO REGISTRA")</f>
        <v>OFICINA DE PLANEACION Y GESTION DE LA CALIDAD</v>
      </c>
    </row>
    <row r="15411" spans="1:5" ht="15.75" x14ac:dyDescent="0.25">
      <c r="A15411" s="14">
        <v>1023954848</v>
      </c>
      <c r="B15411" s="2">
        <v>46148.66961099537</v>
      </c>
      <c r="C15411" s="3" t="str">
        <f>IFERROR(VLOOKUP(A15411,'Base Prueba'!A:C,3,),"NO REGISTRA")</f>
        <v>JUAN CARLOS ESPITIA ORTIZ</v>
      </c>
      <c r="D15411" s="4" t="str">
        <f>IFERROR(VLOOKUP(A15411,'Base Prueba'!A:D,4,),"NO REGISTRA")</f>
        <v>ANALISTA DE INFRAESTRUCTURA</v>
      </c>
      <c r="E15411" s="5" t="str">
        <f>IFERROR(VLOOKUP(A15411,'Base Prueba'!A:E,5,),"NO REGISTRA")</f>
        <v>DEPARTAMENTO DE INFORMATICA Y TECNOLOGIA</v>
      </c>
    </row>
    <row r="15412" spans="1:5" ht="15.75" x14ac:dyDescent="0.25">
      <c r="A15412" s="14">
        <v>19488606</v>
      </c>
      <c r="B15412" s="2">
        <v>46148.66987164352</v>
      </c>
      <c r="C15412" s="3" t="str">
        <f>IFERROR(VLOOKUP(A15412,'Base Prueba'!A:C,3,),"NO REGISTRA")</f>
        <v>ARISTARCO LOPEZ TALERO</v>
      </c>
      <c r="D15412" s="4" t="str">
        <f>IFERROR(VLOOKUP(A15412,'Base Prueba'!A:D,4,),"NO REGISTRA")</f>
        <v>OFICIAL DE MANTENIMIENTO</v>
      </c>
      <c r="E15412" s="5" t="str">
        <f>IFERROR(VLOOKUP(A15412,'Base Prueba'!A:E,5,),"NO REGISTRA")</f>
        <v>LOGISTICA Y SERVICIOS GENERALES</v>
      </c>
    </row>
    <row r="15413" spans="1:5" ht="15.75" x14ac:dyDescent="0.25">
      <c r="A15413" s="14">
        <v>79667746</v>
      </c>
      <c r="B15413" s="2">
        <v>46148.67018321759</v>
      </c>
      <c r="C15413" s="3" t="str">
        <f>IFERROR(VLOOKUP(A15413,'Base Prueba'!A:C,3,),"NO REGISTRA")</f>
        <v>JOHN JAIRO SUAREZ PINZON</v>
      </c>
      <c r="D15413" s="4" t="str">
        <f>IFERROR(VLOOKUP(A15413,'Base Prueba'!A:D,4,),"NO REGISTRA")</f>
        <v>AUXILIAR ELECTRICO</v>
      </c>
      <c r="E15413" s="5" t="str">
        <f>IFERROR(VLOOKUP(A15413,'Base Prueba'!A:E,5,),"NO REGISTRA")</f>
        <v>LOGISTICA Y SERVICIOS GENERALES</v>
      </c>
    </row>
    <row r="15414" spans="1:5" ht="15.75" x14ac:dyDescent="0.25">
      <c r="A15414" s="14">
        <v>52976228</v>
      </c>
      <c r="B15414" s="2">
        <v>46148.680048032409</v>
      </c>
      <c r="C15414" s="3" t="str">
        <f>IFERROR(VLOOKUP(A15414,'Base Prueba'!A:C,3,),"NO REGISTRA")</f>
        <v>ANDREA IBAÑEZ CASTRO</v>
      </c>
      <c r="D15414" s="4" t="str">
        <f>IFERROR(VLOOKUP(A15414,'Base Prueba'!A:D,4,),"NO REGISTRA")</f>
        <v>DOCENTE DE TIEMPO COMPLETO</v>
      </c>
      <c r="E15414" s="5" t="str">
        <f>IFERROR(VLOOKUP(A15414,'Base Prueba'!A:E,5,),"NO REGISTRA")</f>
        <v>UNIDAD DE IDIOMAS</v>
      </c>
    </row>
    <row r="15415" spans="1:5" ht="15.75" x14ac:dyDescent="0.25">
      <c r="A15415" s="14">
        <v>52899220</v>
      </c>
      <c r="B15415" s="2">
        <v>46148.685014814815</v>
      </c>
      <c r="C15415" s="3" t="str">
        <f>IFERROR(VLOOKUP(A15415,'Base Prueba'!A:C,3,),"NO REGISTRA")</f>
        <v>CLARA ROSALBA SANCHEZ PALOMA</v>
      </c>
      <c r="D15415" s="4" t="str">
        <f>IFERROR(VLOOKUP(A15415,'Base Prueba'!A:D,4,),"NO REGISTRA")</f>
        <v>DOCENTE DE MEDIO TIEMPO</v>
      </c>
      <c r="E15415" s="5" t="str">
        <f>IFERROR(VLOOKUP(A15415,'Base Prueba'!A:E,5,),"NO REGISTRA")</f>
        <v>UNIDAD DE IDIOMAS</v>
      </c>
    </row>
    <row r="15416" spans="1:5" ht="15.75" x14ac:dyDescent="0.25">
      <c r="A15416" s="14">
        <v>1024528858</v>
      </c>
      <c r="B15416" s="2">
        <v>46148.708433101849</v>
      </c>
      <c r="C15416" s="3" t="str">
        <f>IFERROR(VLOOKUP(A15416,'Base Prueba'!A:C,3,),"NO REGISTRA")</f>
        <v>LEIDY PAOLA SANDOVAL FUENTES</v>
      </c>
      <c r="D15416" s="4" t="str">
        <f>IFERROR(VLOOKUP(A15416,'Base Prueba'!A:D,4,),"NO REGISTRA")</f>
        <v>SECRETARIA ACADEMICA - ADMINISTRATIVA DE FACULTAD</v>
      </c>
      <c r="E15416" s="5" t="str">
        <f>IFERROR(VLOOKUP(A15416,'Base Prueba'!A:E,5,),"NO REGISTRA")</f>
        <v>FACULTAD DE CIENCIAS ECONOMICAS Y ADMINISTRATIVAS</v>
      </c>
    </row>
    <row r="15417" spans="1:5" ht="15.75" x14ac:dyDescent="0.25">
      <c r="A15417" s="14">
        <v>1022378300</v>
      </c>
      <c r="B15417" s="2">
        <v>46148.710319907404</v>
      </c>
      <c r="C15417" s="3" t="str">
        <f>IFERROR(VLOOKUP(A15417,'Base Prueba'!A:C,3,),"NO REGISTRA")</f>
        <v>FERNEY ANDRES CHASPUENGAL RAMIREZ</v>
      </c>
      <c r="D15417" s="4" t="str">
        <f>IFERROR(VLOOKUP(A15417,'Base Prueba'!A:D,4,),"NO REGISTRA")</f>
        <v>LÍDER DE DEPORTE Y CULTURA</v>
      </c>
      <c r="E15417" s="5" t="str">
        <f>IFERROR(VLOOKUP(A15417,'Base Prueba'!A:E,5,),"NO REGISTRA")</f>
        <v>DIRECCION DE BIENESTAR INSTITUCIONAL</v>
      </c>
    </row>
    <row r="15418" spans="1:5" ht="15.75" x14ac:dyDescent="0.25">
      <c r="A15418" s="14">
        <v>79211001</v>
      </c>
      <c r="B15418" s="2">
        <v>46148.711064351854</v>
      </c>
      <c r="C15418" s="3" t="str">
        <f>IFERROR(VLOOKUP(A15418,'Base Prueba'!A:C,3,),"NO REGISTRA")</f>
        <v>EDISON MONSALVE CUARTAS</v>
      </c>
      <c r="D15418" s="4" t="str">
        <f>IFERROR(VLOOKUP(A15418,'Base Prueba'!A:D,4,),"NO REGISTRA")</f>
        <v>DOCENTE DE TIEMPO COMPLETO</v>
      </c>
      <c r="E15418" s="5" t="str">
        <f>IFERROR(VLOOKUP(A15418,'Base Prueba'!A:E,5,),"NO REGISTRA")</f>
        <v>PROFESIONAL EN INGENIERIA MULTIMEDIA</v>
      </c>
    </row>
    <row r="15419" spans="1:5" ht="15.75" x14ac:dyDescent="0.25">
      <c r="A15419" s="14">
        <v>80725196</v>
      </c>
      <c r="B15419" s="2">
        <v>46148.712325578701</v>
      </c>
      <c r="C15419" s="3" t="str">
        <f>IFERROR(VLOOKUP(A15419,'Base Prueba'!A:C,3,),"NO REGISTRA")</f>
        <v>YEISON YOSET TOVAR BARBOSA</v>
      </c>
      <c r="D15419" s="4" t="str">
        <f>IFERROR(VLOOKUP(A15419,'Base Prueba'!A:D,4,),"NO REGISTRA")</f>
        <v>LIDER GESTION DOCUMENTAL</v>
      </c>
      <c r="E15419" s="5" t="str">
        <f>IFERROR(VLOOKUP(A15419,'Base Prueba'!A:E,5,),"NO REGISTRA")</f>
        <v>CENTRO DE GESTION DOCUMENTAL</v>
      </c>
    </row>
    <row r="15420" spans="1:5" ht="15.75" x14ac:dyDescent="0.25">
      <c r="A15420" s="14">
        <v>79301557</v>
      </c>
      <c r="B15420" s="2">
        <v>46148.713196412034</v>
      </c>
      <c r="C15420" s="3" t="str">
        <f>IFERROR(VLOOKUP(A15420,'Base Prueba'!A:C,3,),"NO REGISTRA")</f>
        <v>NESTOR ALEJANDRO PINZON LOPEZ</v>
      </c>
      <c r="D15420" s="4" t="str">
        <f>IFERROR(VLOOKUP(A15420,'Base Prueba'!A:D,4,),"NO REGISTRA")</f>
        <v>DOCENTE DE TIEMPO COMPLETO</v>
      </c>
      <c r="E15420" s="5" t="str">
        <f>IFERROR(VLOOKUP(A15420,'Base Prueba'!A:E,5,),"NO REGISTRA")</f>
        <v>PROFESIONAL EN INGENIERIA MULTIMEDIA</v>
      </c>
    </row>
    <row r="15421" spans="1:5" ht="15.75" x14ac:dyDescent="0.25">
      <c r="A15421" s="14">
        <v>1057581152</v>
      </c>
      <c r="B15421" s="2">
        <v>46148.714398611111</v>
      </c>
      <c r="C15421" s="3" t="str">
        <f>IFERROR(VLOOKUP(A15421,'Base Prueba'!A:C,3,),"NO REGISTRA")</f>
        <v>ANA SABRINA STEFFANNY VANEGAS SOLAQUE</v>
      </c>
      <c r="D15421" s="4" t="str">
        <f>IFERROR(VLOOKUP(A15421,'Base Prueba'!A:D,4,),"NO REGISTRA")</f>
        <v>DIRECTORA DE PROGRAMAS DE TURISMO, GASTRONOMIA Y POSGRADOS</v>
      </c>
      <c r="E15421" s="5" t="str">
        <f>IFERROR(VLOOKUP(A15421,'Base Prueba'!A:E,5,),"NO REGISTRA")</f>
        <v>FACULTAD DE CIENCIAS ECONOMICAS Y ADMINISTRATIVAS</v>
      </c>
    </row>
    <row r="15422" spans="1:5" ht="15.75" x14ac:dyDescent="0.25">
      <c r="A15422" s="14">
        <v>1014215096</v>
      </c>
      <c r="B15422" s="2">
        <v>46148.721337384261</v>
      </c>
      <c r="C15422" s="3" t="str">
        <f>IFERROR(VLOOKUP(A15422,'Base Prueba'!A:C,3,),"NO REGISTRA")</f>
        <v>ALEXANDER BELTRAN AGUILERA</v>
      </c>
      <c r="D15422" s="4" t="str">
        <f>IFERROR(VLOOKUP(A15422,'Base Prueba'!A:D,4,),"NO REGISTRA")</f>
        <v>DOCENTE DE TIEMPO COMPLETO</v>
      </c>
      <c r="E15422" s="5" t="str">
        <f>IFERROR(VLOOKUP(A15422,'Base Prueba'!A:E,5,),"NO REGISTRA")</f>
        <v>UNIVERSITARIO EN TURISMO Y GASTRONOMIA</v>
      </c>
    </row>
    <row r="15423" spans="1:5" ht="15.75" x14ac:dyDescent="0.25">
      <c r="A15423" s="14">
        <v>1025322754</v>
      </c>
      <c r="B15423" s="2">
        <v>46148.724213194444</v>
      </c>
      <c r="C15423" s="3" t="str">
        <f>IFERROR(VLOOKUP(A15423,'Base Prueba'!A:C,3,),"NO REGISTRA")</f>
        <v>ALISON YULIANA BEJARANO RUIZ</v>
      </c>
      <c r="D15423" s="4" t="str">
        <f>IFERROR(VLOOKUP(A15423,'Base Prueba'!A:D,4,),"NO REGISTRA")</f>
        <v>AUXILIAR DE SISTEMAS</v>
      </c>
      <c r="E15423" s="5" t="str">
        <f>IFERROR(VLOOKUP(A15423,'Base Prueba'!A:E,5,),"NO REGISTRA")</f>
        <v>DEPARTAMENTO DE INFORMATICA Y TECNOLOGIA</v>
      </c>
    </row>
    <row r="15424" spans="1:5" ht="15.75" x14ac:dyDescent="0.25">
      <c r="A15424" s="14">
        <v>1019008046</v>
      </c>
      <c r="B15424" s="2">
        <v>46148.731278125</v>
      </c>
      <c r="C15424" s="3" t="str">
        <f>IFERROR(VLOOKUP(A15424,'Base Prueba'!A:C,3,),"NO REGISTRA")</f>
        <v>JORGE ARMANDO CAMARGO GALVIS</v>
      </c>
      <c r="D15424" s="4" t="str">
        <f>IFERROR(VLOOKUP(A15424,'Base Prueba'!A:D,4,),"NO REGISTRA")</f>
        <v>DOCENTE DE MEDIO TIEMPO</v>
      </c>
      <c r="E15424" s="5" t="str">
        <f>IFERROR(VLOOKUP(A15424,'Base Prueba'!A:E,5,),"NO REGISTRA")</f>
        <v>NARRATIVAS DIGITALES Y AUDIOVISUALES</v>
      </c>
    </row>
    <row r="15425" spans="1:5" ht="15.75" x14ac:dyDescent="0.25">
      <c r="A15425" s="14">
        <v>1019125710</v>
      </c>
      <c r="B15425" s="2">
        <v>46148.738047916668</v>
      </c>
      <c r="C15425" s="3" t="str">
        <f>IFERROR(VLOOKUP(A15425,'Base Prueba'!A:C,3,),"NO REGISTRA")</f>
        <v>HECTOR FELIPE PRIETO GOMEZ</v>
      </c>
      <c r="D15425" s="4" t="str">
        <f>IFERROR(VLOOKUP(A15425,'Base Prueba'!A:D,4,),"NO REGISTRA")</f>
        <v>LIDER DE RECURSOS AUDIOVISUALES</v>
      </c>
      <c r="E15425" s="5" t="str">
        <f>IFERROR(VLOOKUP(A15425,'Base Prueba'!A:E,5,),"NO REGISTRA")</f>
        <v>OFICINA DE AUDIOVISUALES</v>
      </c>
    </row>
    <row r="15426" spans="1:5" ht="15.75" x14ac:dyDescent="0.25">
      <c r="A15426" s="14">
        <v>79456180</v>
      </c>
      <c r="B15426" s="2">
        <v>46148.745179282407</v>
      </c>
      <c r="C15426" s="3" t="str">
        <f>IFERROR(VLOOKUP(A15426,'Base Prueba'!A:C,3,),"NO REGISTRA")</f>
        <v>CESAR AUGUSTO AVELLANEDA DUARTE</v>
      </c>
      <c r="D15426" s="4" t="str">
        <f>IFERROR(VLOOKUP(A15426,'Base Prueba'!A:D,4,),"NO REGISTRA")</f>
        <v>DOCENTE DE TIEMPO COMPLETO</v>
      </c>
      <c r="E15426" s="5" t="str">
        <f>IFERROR(VLOOKUP(A15426,'Base Prueba'!A:E,5,),"NO REGISTRA")</f>
        <v>AREA DE CIENCIAS BASICAS</v>
      </c>
    </row>
    <row r="15427" spans="1:5" ht="15.75" x14ac:dyDescent="0.25">
      <c r="A15427" s="14">
        <v>1024529015</v>
      </c>
      <c r="B15427" s="2">
        <v>46148.74564976852</v>
      </c>
      <c r="C15427" s="3" t="str">
        <f>IFERROR(VLOOKUP(A15427,'Base Prueba'!A:C,3,),"NO REGISTRA")</f>
        <v>EDGAR JAVIER CUERVO RINCON</v>
      </c>
      <c r="D15427" s="4" t="str">
        <f>IFERROR(VLOOKUP(A15427,'Base Prueba'!A:D,4,),"NO REGISTRA")</f>
        <v>DOCENTE DE MEDIO TIEMPO</v>
      </c>
      <c r="E15427" s="5" t="str">
        <f>IFERROR(VLOOKUP(A15427,'Base Prueba'!A:E,5,),"NO REGISTRA")</f>
        <v>NARRATIVAS DIGITALES Y AUDIOVISUALES</v>
      </c>
    </row>
    <row r="15428" spans="1:5" ht="15.75" x14ac:dyDescent="0.25">
      <c r="A15428" s="14">
        <v>1110512583</v>
      </c>
      <c r="B15428" s="2">
        <v>46148.747065856478</v>
      </c>
      <c r="C15428" s="3" t="str">
        <f>IFERROR(VLOOKUP(A15428,'Base Prueba'!A:C,3,),"NO REGISTRA")</f>
        <v>VERONICA ALEJANDRA RODRIGUEZ RAMOS</v>
      </c>
      <c r="D15428" s="4" t="str">
        <f>IFERROR(VLOOKUP(A15428,'Base Prueba'!A:D,4,),"NO REGISTRA")</f>
        <v>DOCENTE DE MEDIO TIEMPO</v>
      </c>
      <c r="E15428" s="5" t="str">
        <f>IFERROR(VLOOKUP(A15428,'Base Prueba'!A:E,5,),"NO REGISTRA")</f>
        <v>TECNICO LABORAL EN COCINA</v>
      </c>
    </row>
    <row r="15429" spans="1:5" ht="15.75" x14ac:dyDescent="0.25">
      <c r="A15429" s="14">
        <v>11308140</v>
      </c>
      <c r="B15429" s="2">
        <v>46148.747533680558</v>
      </c>
      <c r="C15429" s="3" t="str">
        <f>IFERROR(VLOOKUP(A15429,'Base Prueba'!A:C,3,),"NO REGISTRA")</f>
        <v>EDGAR EUDORO MARTINEZ CALLEJAS</v>
      </c>
      <c r="D15429" s="4" t="str">
        <f>IFERROR(VLOOKUP(A15429,'Base Prueba'!A:D,4,),"NO REGISTRA")</f>
        <v>DOCENTE DE MEDIO TIEMPO</v>
      </c>
      <c r="E15429" s="5" t="str">
        <f>IFERROR(VLOOKUP(A15429,'Base Prueba'!A:E,5,),"NO REGISTRA")</f>
        <v>AREA DE CIENCIAS BASICAS</v>
      </c>
    </row>
    <row r="15430" spans="1:5" ht="15.75" x14ac:dyDescent="0.25">
      <c r="A15430" s="14">
        <v>8715040</v>
      </c>
      <c r="B15430" s="2">
        <v>46148.748491319442</v>
      </c>
      <c r="C15430" s="3" t="str">
        <f>IFERROR(VLOOKUP(A15430,'Base Prueba'!A:C,3,),"NO REGISTRA")</f>
        <v>DACARTH RAFAEL SARMIENTO PORTO</v>
      </c>
      <c r="D15430" s="4" t="str">
        <f>IFERROR(VLOOKUP(A15430,'Base Prueba'!A:D,4,),"NO REGISTRA")</f>
        <v>DOCENTE DE TIEMPO COMPLETO</v>
      </c>
      <c r="E15430" s="5" t="str">
        <f>IFERROR(VLOOKUP(A15430,'Base Prueba'!A:E,5,),"NO REGISTRA")</f>
        <v>INGENIERIA DE SOFTWARE</v>
      </c>
    </row>
    <row r="15431" spans="1:5" ht="15.75" x14ac:dyDescent="0.25">
      <c r="A15431" s="14">
        <v>1014257968</v>
      </c>
      <c r="B15431" s="2">
        <v>46148.749582523145</v>
      </c>
      <c r="C15431" s="3" t="str">
        <f>IFERROR(VLOOKUP(A15431,'Base Prueba'!A:C,3,),"NO REGISTRA")</f>
        <v>JORGE ANDRES LIEVANO LOPEZ</v>
      </c>
      <c r="D15431" s="4" t="str">
        <f>IFERROR(VLOOKUP(A15431,'Base Prueba'!A:D,4,),"NO REGISTRA")</f>
        <v>DOCENTE DE TIEMPO COMPLETO</v>
      </c>
      <c r="E15431" s="5" t="str">
        <f>IFERROR(VLOOKUP(A15431,'Base Prueba'!A:E,5,),"NO REGISTRA")</f>
        <v>UNIDAD DE IDIOMAS</v>
      </c>
    </row>
    <row r="15432" spans="1:5" ht="15.75" x14ac:dyDescent="0.25">
      <c r="A15432" s="14">
        <v>79624306</v>
      </c>
      <c r="B15432" s="2">
        <v>46148.750556944447</v>
      </c>
      <c r="C15432" s="3" t="str">
        <f>IFERROR(VLOOKUP(A15432,'Base Prueba'!A:C,3,),"NO REGISTRA")</f>
        <v>NELSON MONGUA PEDREROS</v>
      </c>
      <c r="D15432" s="4" t="str">
        <f>IFERROR(VLOOKUP(A15432,'Base Prueba'!A:D,4,),"NO REGISTRA")</f>
        <v>ADMINISTRADOR DE REDES</v>
      </c>
      <c r="E15432" s="5" t="str">
        <f>IFERROR(VLOOKUP(A15432,'Base Prueba'!A:E,5,),"NO REGISTRA")</f>
        <v>DEPARTAMENTO DE INFORMATICA Y TECNOLOGIA</v>
      </c>
    </row>
    <row r="15433" spans="1:5" ht="15.75" x14ac:dyDescent="0.25">
      <c r="A15433" s="14">
        <v>11318253</v>
      </c>
      <c r="B15433" s="2">
        <v>46148.750716898146</v>
      </c>
      <c r="C15433" s="3" t="str">
        <f>IFERROR(VLOOKUP(A15433,'Base Prueba'!A:C,3,),"NO REGISTRA")</f>
        <v>RODRIGO RODRIGUEZ</v>
      </c>
      <c r="D15433" s="4" t="str">
        <f>IFERROR(VLOOKUP(A15433,'Base Prueba'!A:D,4,),"NO REGISTRA")</f>
        <v>APRENDIZ UNIVERSITARIO</v>
      </c>
      <c r="E15433" s="5" t="str">
        <f>IFERROR(VLOOKUP(A15433,'Base Prueba'!A:E,5,),"NO REGISTRA")</f>
        <v>CENTRO DE GESTION DOCUMENTAL</v>
      </c>
    </row>
    <row r="15434" spans="1:5" ht="15.75" x14ac:dyDescent="0.25">
      <c r="A15434" s="14">
        <v>1000218614</v>
      </c>
      <c r="B15434" s="2">
        <v>46148.750850578705</v>
      </c>
      <c r="C15434" s="3" t="str">
        <f>IFERROR(VLOOKUP(A15434,'Base Prueba'!A:C,3,),"NO REGISTRA")</f>
        <v>SEBASTIAN DAVID MELO DIAZ</v>
      </c>
      <c r="D15434" s="4" t="str">
        <f>IFERROR(VLOOKUP(A15434,'Base Prueba'!A:D,4,),"NO REGISTRA")</f>
        <v>ANALISTA DE SISTEMAS</v>
      </c>
      <c r="E15434" s="5" t="str">
        <f>IFERROR(VLOOKUP(A15434,'Base Prueba'!A:E,5,),"NO REGISTRA")</f>
        <v>DEPARTAMENTO DE INFORMATICA Y TECNOLOGIA</v>
      </c>
    </row>
    <row r="15435" spans="1:5" ht="15.75" x14ac:dyDescent="0.25">
      <c r="A15435" s="14">
        <v>52735929</v>
      </c>
      <c r="B15435" s="2">
        <v>46148.750909027774</v>
      </c>
      <c r="C15435" s="3" t="str">
        <f>IFERROR(VLOOKUP(A15435,'Base Prueba'!A:C,3,),"NO REGISTRA")</f>
        <v>JEIMMY AREVALO MELO</v>
      </c>
      <c r="D15435" s="4" t="str">
        <f>IFERROR(VLOOKUP(A15435,'Base Prueba'!A:D,4,),"NO REGISTRA")</f>
        <v>COORDINADOR DE BIBLIOTECA</v>
      </c>
      <c r="E15435" s="5" t="str">
        <f>IFERROR(VLOOKUP(A15435,'Base Prueba'!A:E,5,),"NO REGISTRA")</f>
        <v>BIBLIOTECA</v>
      </c>
    </row>
    <row r="15436" spans="1:5" ht="15.75" x14ac:dyDescent="0.25">
      <c r="A15436" s="14">
        <v>52782050</v>
      </c>
      <c r="B15436" s="2">
        <v>46148.752925810186</v>
      </c>
      <c r="C15436" s="3" t="str">
        <f>IFERROR(VLOOKUP(A15436,'Base Prueba'!A:C,3,),"NO REGISTRA")</f>
        <v>MELISSA AVENDAÑO TOCANCHON</v>
      </c>
      <c r="D15436" s="4" t="str">
        <f>IFERROR(VLOOKUP(A15436,'Base Prueba'!A:D,4,),"NO REGISTRA")</f>
        <v>DOCENTE DE MEDIO TIEMPO</v>
      </c>
      <c r="E15436" s="5" t="str">
        <f>IFERROR(VLOOKUP(A15436,'Base Prueba'!A:E,5,),"NO REGISTRA")</f>
        <v>NARRATIVAS DIGITALES Y AUDIOVISUALES</v>
      </c>
    </row>
    <row r="15437" spans="1:5" ht="15.75" x14ac:dyDescent="0.25">
      <c r="A15437" s="14">
        <v>52809135</v>
      </c>
      <c r="B15437" s="2">
        <v>46148.754062384258</v>
      </c>
      <c r="C15437" s="3" t="str">
        <f>IFERROR(VLOOKUP(A15437,'Base Prueba'!A:C,3,),"NO REGISTRA")</f>
        <v>PAOLA ANDREA CABEZAS GARCIA</v>
      </c>
      <c r="D15437" s="4" t="str">
        <f>IFERROR(VLOOKUP(A15437,'Base Prueba'!A:D,4,),"NO REGISTRA")</f>
        <v>LIDER DE GRADUADOS Y EMPLEABILIDAD</v>
      </c>
      <c r="E15437" s="5" t="str">
        <f>IFERROR(VLOOKUP(A15437,'Base Prueba'!A:E,5,),"NO REGISTRA")</f>
        <v>DIRECCION DE BIENESTAR INSTITUCIONAL</v>
      </c>
    </row>
    <row r="15438" spans="1:5" ht="15.75" x14ac:dyDescent="0.25">
      <c r="A15438" s="14">
        <v>80472319</v>
      </c>
      <c r="B15438" s="2">
        <v>46148.762159143516</v>
      </c>
      <c r="C15438" s="3" t="str">
        <f>IFERROR(VLOOKUP(A15438,'Base Prueba'!A:C,3,),"NO REGISTRA")</f>
        <v>FRANCISCO JAVIER MONTENEGRO AGUILAR</v>
      </c>
      <c r="D15438" s="4" t="str">
        <f>IFERROR(VLOOKUP(A15438,'Base Prueba'!A:D,4,),"NO REGISTRA")</f>
        <v>DOCENTE DE MEDIO TIEMPO</v>
      </c>
      <c r="E15438" s="5" t="str">
        <f>IFERROR(VLOOKUP(A15438,'Base Prueba'!A:E,5,),"NO REGISTRA")</f>
        <v>TECNOLOGIA EN COMERCIO Y NEGOCIOS INTERNACIONALES</v>
      </c>
    </row>
    <row r="15439" spans="1:5" ht="15.75" x14ac:dyDescent="0.25">
      <c r="A15439" s="14">
        <v>1000216787</v>
      </c>
      <c r="B15439" s="2">
        <v>46148.764670486111</v>
      </c>
      <c r="C15439" s="3" t="str">
        <f>IFERROR(VLOOKUP(A15439,'Base Prueba'!A:C,3,),"NO REGISTRA")</f>
        <v>LAURA CAMILA SANCHEZ MARTINEZ</v>
      </c>
      <c r="D15439" s="4" t="str">
        <f>IFERROR(VLOOKUP(A15439,'Base Prueba'!A:D,4,),"NO REGISTRA")</f>
        <v>SECRETARIA ACADEMICA - ADMINISTRATIVA DE FACULTAD</v>
      </c>
      <c r="E15439" s="5" t="str">
        <f>IFERROR(VLOOKUP(A15439,'Base Prueba'!A:E,5,),"NO REGISTRA")</f>
        <v>FACULTAD DE INGENIERIA Y TECNOLOGIA DE LA INFORMACION</v>
      </c>
    </row>
    <row r="15440" spans="1:5" ht="15.75" x14ac:dyDescent="0.25">
      <c r="A15440" s="14">
        <v>79737561</v>
      </c>
      <c r="B15440" s="2">
        <v>46148.764851273147</v>
      </c>
      <c r="C15440" s="3" t="str">
        <f>IFERROR(VLOOKUP(A15440,'Base Prueba'!A:C,3,),"NO REGISTRA")</f>
        <v>WILSON CAMACHO MEDINA</v>
      </c>
      <c r="D15440" s="4" t="str">
        <f>IFERROR(VLOOKUP(A15440,'Base Prueba'!A:D,4,),"NO REGISTRA")</f>
        <v>DOCENTE DE TIEMPO COMPLETO</v>
      </c>
      <c r="E15440" s="5" t="str">
        <f>IFERROR(VLOOKUP(A15440,'Base Prueba'!A:E,5,),"NO REGISTRA")</f>
        <v>TECNOLOGIA EN DESARROLLO DE SOFTWARE</v>
      </c>
    </row>
    <row r="15441" spans="1:5" ht="15.75" x14ac:dyDescent="0.25">
      <c r="A15441" s="14">
        <v>1003690253</v>
      </c>
      <c r="B15441" s="2">
        <v>46148.769759606483</v>
      </c>
      <c r="C15441" s="3" t="str">
        <f>IFERROR(VLOOKUP(A15441,'Base Prueba'!A:C,3,),"NO REGISTRA")</f>
        <v>MELISSA GONZALEZ PEDRAZA</v>
      </c>
      <c r="D15441" s="4" t="str">
        <f>IFERROR(VLOOKUP(A15441,'Base Prueba'!A:D,4,),"NO REGISTRA")</f>
        <v>LIDER DE JOVENES A LA E</v>
      </c>
      <c r="E15441" s="5" t="str">
        <f>IFERROR(VLOOKUP(A15441,'Base Prueba'!A:E,5,),"NO REGISTRA")</f>
        <v>DIRECCION DE BIENESTAR INSTITUCIONAL</v>
      </c>
    </row>
    <row r="15442" spans="1:5" ht="15.75" x14ac:dyDescent="0.25">
      <c r="A15442" s="14">
        <v>1014196857</v>
      </c>
      <c r="B15442" s="2">
        <v>46148.790015740742</v>
      </c>
      <c r="C15442" s="3" t="str">
        <f>IFERROR(VLOOKUP(A15442,'Base Prueba'!A:C,3,),"NO REGISTRA")</f>
        <v>CARLOS ANDRES JIMENEZ PARDO</v>
      </c>
      <c r="D15442" s="4" t="str">
        <f>IFERROR(VLOOKUP(A15442,'Base Prueba'!A:D,4,),"NO REGISTRA")</f>
        <v>COORDINADOR DE MARKETING DIGITAL</v>
      </c>
      <c r="E15442" s="5" t="str">
        <f>IFERROR(VLOOKUP(A15442,'Base Prueba'!A:E,5,),"NO REGISTRA")</f>
        <v>OFICINA DE MERCADEO</v>
      </c>
    </row>
    <row r="15443" spans="1:5" ht="15.75" x14ac:dyDescent="0.25">
      <c r="A15443" s="14">
        <v>1473024</v>
      </c>
      <c r="B15443" s="2">
        <v>46148.791432638885</v>
      </c>
      <c r="C15443" s="3" t="str">
        <f>IFERROR(VLOOKUP(A15443,'Base Prueba'!A:C,3,),"NO REGISTRA")</f>
        <v>GUILLERMO MUÑOZ PAJOY</v>
      </c>
      <c r="D15443" s="4" t="str">
        <f>IFERROR(VLOOKUP(A15443,'Base Prueba'!A:D,4,),"NO REGISTRA")</f>
        <v>AUXILIAR DE SERVICIOS  GENERALES</v>
      </c>
      <c r="E15443" s="5" t="str">
        <f>IFERROR(VLOOKUP(A15443,'Base Prueba'!A:E,5,),"NO REGISTRA")</f>
        <v>LOGISTICA Y SERVICIOS GENERALES</v>
      </c>
    </row>
    <row r="15444" spans="1:5" ht="15.75" x14ac:dyDescent="0.25">
      <c r="A15444" s="14">
        <v>1026597443</v>
      </c>
      <c r="B15444" s="2">
        <v>46148.792135763892</v>
      </c>
      <c r="C15444" s="3" t="str">
        <f>IFERROR(VLOOKUP(A15444,'Base Prueba'!A:C,3,),"NO REGISTRA")</f>
        <v>SERGIO ALEXANDER VERA GARCIA</v>
      </c>
      <c r="D15444" s="4" t="str">
        <f>IFERROR(VLOOKUP(A15444,'Base Prueba'!A:D,4,),"NO REGISTRA")</f>
        <v>AUXILIAR ELECTRICO</v>
      </c>
      <c r="E15444" s="5" t="str">
        <f>IFERROR(VLOOKUP(A15444,'Base Prueba'!A:E,5,),"NO REGISTRA")</f>
        <v>LOGISTICA Y SERVICIOS GENERALES</v>
      </c>
    </row>
    <row r="15445" spans="1:5" ht="15.75" x14ac:dyDescent="0.25">
      <c r="A15445" s="14">
        <v>1024549760</v>
      </c>
      <c r="B15445" s="2">
        <v>46148.802095601852</v>
      </c>
      <c r="C15445" s="3" t="str">
        <f>IFERROR(VLOOKUP(A15445,'Base Prueba'!A:C,3,),"NO REGISTRA")</f>
        <v>FRANCY YISETH JAIMES NEIRA</v>
      </c>
      <c r="D15445" s="4" t="str">
        <f>IFERROR(VLOOKUP(A15445,'Base Prueba'!A:D,4,),"NO REGISTRA")</f>
        <v>SECRETARIA ACADEMICA - ADMINISTRATIVA DE FACULTAD</v>
      </c>
      <c r="E15445" s="5" t="str">
        <f>IFERROR(VLOOKUP(A15445,'Base Prueba'!A:E,5,),"NO REGISTRA")</f>
        <v>FACULTAD DE COMINICACIÓN PERIODISMO Y ARTES</v>
      </c>
    </row>
    <row r="15446" spans="1:5" ht="15.75" x14ac:dyDescent="0.25">
      <c r="A15446" s="14">
        <v>1032457498</v>
      </c>
      <c r="B15446" s="2">
        <v>46148.807664004627</v>
      </c>
      <c r="C15446" s="3" t="str">
        <f>IFERROR(VLOOKUP(A15446,'Base Prueba'!A:C,3,),"NO REGISTRA")</f>
        <v>LOTUS KING SALCEDO VALLEJO</v>
      </c>
      <c r="D15446" s="4" t="str">
        <f>IFERROR(VLOOKUP(A15446,'Base Prueba'!A:D,4,),"NO REGISTRA")</f>
        <v>COORDINADOR DE INVESTIGACIÓN</v>
      </c>
      <c r="E15446" s="5" t="str">
        <f>IFERROR(VLOOKUP(A15446,'Base Prueba'!A:E,5,),"NO REGISTRA")</f>
        <v>VICERRECTORIA ACADEMICA</v>
      </c>
    </row>
    <row r="15447" spans="1:5" ht="15.75" x14ac:dyDescent="0.25">
      <c r="A15447" s="14">
        <v>79713882</v>
      </c>
      <c r="B15447" s="2">
        <v>46148.808557870369</v>
      </c>
      <c r="C15447" s="3" t="str">
        <f>IFERROR(VLOOKUP(A15447,'Base Prueba'!A:C,3,),"NO REGISTRA")</f>
        <v>FREDY ANGEL DAVILA CUBIDES</v>
      </c>
      <c r="D15447" s="4" t="str">
        <f>IFERROR(VLOOKUP(A15447,'Base Prueba'!A:D,4,),"NO REGISTRA")</f>
        <v>DECANO</v>
      </c>
      <c r="E15447" s="5" t="str">
        <f>IFERROR(VLOOKUP(A15447,'Base Prueba'!A:E,5,),"NO REGISTRA")</f>
        <v>ESCUELA DE INGENIERÍA Y TECNOLOGÍAS DE LA INFORMACIÓN</v>
      </c>
    </row>
    <row r="15448" spans="1:5" ht="15.75" x14ac:dyDescent="0.25">
      <c r="A15448" s="14">
        <v>1015441100</v>
      </c>
      <c r="B15448" s="2">
        <v>46148.811208796295</v>
      </c>
      <c r="C15448" s="3" t="str">
        <f>IFERROR(VLOOKUP(A15448,'Base Prueba'!A:C,3,),"NO REGISTRA")</f>
        <v>MARIA FERNANDA SANTANA BUITRAGO</v>
      </c>
      <c r="D15448" s="4" t="str">
        <f>IFERROR(VLOOKUP(A15448,'Base Prueba'!A:D,4,),"NO REGISTRA")</f>
        <v>LIDER DE DESAROLLO HUMANO</v>
      </c>
      <c r="E15448" s="5" t="str">
        <f>IFERROR(VLOOKUP(A15448,'Base Prueba'!A:E,5,),"NO REGISTRA")</f>
        <v>DIRECCION DE BIENESTAR INSTITUCIONAL</v>
      </c>
    </row>
    <row r="15449" spans="1:5" ht="15.75" x14ac:dyDescent="0.25">
      <c r="A15449" s="14">
        <v>88195474</v>
      </c>
      <c r="B15449" s="2">
        <v>46148.812389120372</v>
      </c>
      <c r="C15449" s="3" t="str">
        <f>IFERROR(VLOOKUP(A15449,'Base Prueba'!A:C,3,),"NO REGISTRA")</f>
        <v>WILMER RINCON MONTAÑEZ</v>
      </c>
      <c r="D15449" s="4" t="str">
        <f>IFERROR(VLOOKUP(A15449,'Base Prueba'!A:D,4,),"NO REGISTRA")</f>
        <v>DIRECTOR DE PROGRAMAS LINEAS DE ADMINISTRACION Y SST</v>
      </c>
      <c r="E15449" s="5" t="str">
        <f>IFERROR(VLOOKUP(A15449,'Base Prueba'!A:E,5,),"NO REGISTRA")</f>
        <v>FACULTAD DE CIENCIAS ECONOMICAS Y ADMINISTRATIVAS</v>
      </c>
    </row>
    <row r="15450" spans="1:5" ht="15.75" x14ac:dyDescent="0.25">
      <c r="A15450" s="14">
        <v>19461924</v>
      </c>
      <c r="B15450" s="2">
        <v>46148.814105555553</v>
      </c>
      <c r="C15450" s="3" t="str">
        <f>IFERROR(VLOOKUP(A15450,'Base Prueba'!A:C,3,),"NO REGISTRA")</f>
        <v>ORLANDO ALBERTO ORTIZ SANCHEZ</v>
      </c>
      <c r="D15450" s="4" t="str">
        <f>IFERROR(VLOOKUP(A15450,'Base Prueba'!A:D,4,),"NO REGISTRA")</f>
        <v>DOCENTE DE TIEMPO COMPLETO</v>
      </c>
      <c r="E15450" s="5" t="str">
        <f>IFERROR(VLOOKUP(A15450,'Base Prueba'!A:E,5,),"NO REGISTRA")</f>
        <v>AREA DE CIENCIAS BASICAS</v>
      </c>
    </row>
    <row r="15451" spans="1:5" ht="15.75" x14ac:dyDescent="0.25">
      <c r="A15451" s="14">
        <v>1141514141</v>
      </c>
      <c r="B15451" s="2">
        <v>46148.827272916664</v>
      </c>
      <c r="C15451" s="3" t="str">
        <f>IFERROR(VLOOKUP(A15451,'Base Prueba'!A:C,3,),"NO REGISTRA")</f>
        <v>LAURA SOFIA VARGAS LESMES</v>
      </c>
      <c r="D15451" s="4" t="str">
        <f>IFERROR(VLOOKUP(A15451,'Base Prueba'!A:D,4,),"NO REGISTRA")</f>
        <v>AUXILIAR BIBLIOTECA</v>
      </c>
      <c r="E15451" s="5" t="str">
        <f>IFERROR(VLOOKUP(A15451,'Base Prueba'!A:E,5,),"NO REGISTRA")</f>
        <v>BIBLIOTECA</v>
      </c>
    </row>
    <row r="15452" spans="1:5" ht="15.75" x14ac:dyDescent="0.25">
      <c r="A15452" s="14">
        <v>79704152</v>
      </c>
      <c r="B15452" s="2">
        <v>46148.830442245373</v>
      </c>
      <c r="C15452" s="3" t="str">
        <f>IFERROR(VLOOKUP(A15452,'Base Prueba'!A:C,3,),"NO REGISTRA")</f>
        <v>FABIO ORLANDO MONTENEGRO RIAÑO</v>
      </c>
      <c r="D15452" s="4" t="str">
        <f>IFERROR(VLOOKUP(A15452,'Base Prueba'!A:D,4,),"NO REGISTRA")</f>
        <v>AUXILIAR RECURSOS ACADÉMICOS</v>
      </c>
      <c r="E15452" s="5" t="str">
        <f>IFERROR(VLOOKUP(A15452,'Base Prueba'!A:E,5,),"NO REGISTRA")</f>
        <v>OFICINA DE AUDIOVISUALES</v>
      </c>
    </row>
    <row r="15453" spans="1:5" ht="15.75" x14ac:dyDescent="0.25">
      <c r="A15453" s="14">
        <v>1014257968</v>
      </c>
      <c r="B15453" s="2">
        <v>46148.837108333333</v>
      </c>
      <c r="C15453" s="3" t="str">
        <f>IFERROR(VLOOKUP(A15453,'Base Prueba'!A:C,3,),"NO REGISTRA")</f>
        <v>JORGE ANDRES LIEVANO LOPEZ</v>
      </c>
      <c r="D15453" s="4" t="str">
        <f>IFERROR(VLOOKUP(A15453,'Base Prueba'!A:D,4,),"NO REGISTRA")</f>
        <v>DOCENTE DE TIEMPO COMPLETO</v>
      </c>
      <c r="E15453" s="5" t="str">
        <f>IFERROR(VLOOKUP(A15453,'Base Prueba'!A:E,5,),"NO REGISTRA")</f>
        <v>UNIDAD DE IDIOMAS</v>
      </c>
    </row>
    <row r="15454" spans="1:5" ht="15.75" x14ac:dyDescent="0.25">
      <c r="A15454" s="14">
        <v>1020731995</v>
      </c>
      <c r="B15454" s="2">
        <v>46148.838897800924</v>
      </c>
      <c r="C15454" s="3" t="str">
        <f>IFERROR(VLOOKUP(A15454,'Base Prueba'!A:C,3,),"NO REGISTRA")</f>
        <v>KARLA PAOLA BELTRAN PEÑUELA</v>
      </c>
      <c r="D15454" s="4" t="str">
        <f>IFERROR(VLOOKUP(A15454,'Base Prueba'!A:D,4,),"NO REGISTRA")</f>
        <v>SUPERVISOR DE FORMACION</v>
      </c>
      <c r="E15454" s="5" t="str">
        <f>IFERROR(VLOOKUP(A15454,'Base Prueba'!A:E,5,),"NO REGISTRA")</f>
        <v>VICERRECTORIA ACADEMICA</v>
      </c>
    </row>
    <row r="15455" spans="1:5" ht="15.75" x14ac:dyDescent="0.25">
      <c r="A15455" s="14">
        <v>1012338489</v>
      </c>
      <c r="B15455" s="2">
        <v>46148.840151157405</v>
      </c>
      <c r="C15455" s="3" t="str">
        <f>IFERROR(VLOOKUP(A15455,'Base Prueba'!A:C,3,),"NO REGISTRA")</f>
        <v>DERLY TATIANA ROJAS NAVARRO</v>
      </c>
      <c r="D15455" s="4" t="str">
        <f>IFERROR(VLOOKUP(A15455,'Base Prueba'!A:D,4,),"NO REGISTRA")</f>
        <v>AUXILIAR BIBLIOTECA</v>
      </c>
      <c r="E15455" s="5" t="str">
        <f>IFERROR(VLOOKUP(A15455,'Base Prueba'!A:E,5,),"NO REGISTRA")</f>
        <v>BIBLIOTECA</v>
      </c>
    </row>
    <row r="15456" spans="1:5" ht="15.75" x14ac:dyDescent="0.25">
      <c r="A15456" s="14">
        <v>1019008046</v>
      </c>
      <c r="B15456" s="2">
        <v>46148.841360648148</v>
      </c>
      <c r="C15456" s="3" t="str">
        <f>IFERROR(VLOOKUP(A15456,'Base Prueba'!A:C,3,),"NO REGISTRA")</f>
        <v>JORGE ARMANDO CAMARGO GALVIS</v>
      </c>
      <c r="D15456" s="4" t="str">
        <f>IFERROR(VLOOKUP(A15456,'Base Prueba'!A:D,4,),"NO REGISTRA")</f>
        <v>DOCENTE DE MEDIO TIEMPO</v>
      </c>
      <c r="E15456" s="5" t="str">
        <f>IFERROR(VLOOKUP(A15456,'Base Prueba'!A:E,5,),"NO REGISTRA")</f>
        <v>NARRATIVAS DIGITALES Y AUDIOVISUALES</v>
      </c>
    </row>
    <row r="15457" spans="1:5" ht="15.75" x14ac:dyDescent="0.25">
      <c r="A15457" s="14">
        <v>1023898029</v>
      </c>
      <c r="B15457" s="2">
        <v>46148.846722685186</v>
      </c>
      <c r="C15457" s="3" t="str">
        <f>IFERROR(VLOOKUP(A15457,'Base Prueba'!A:C,3,),"NO REGISTRA")</f>
        <v>EMANUEL ENCISO CAMACHO</v>
      </c>
      <c r="D15457" s="4" t="str">
        <f>IFERROR(VLOOKUP(A15457,'Base Prueba'!A:D,4,),"NO REGISTRA")</f>
        <v>DECANO</v>
      </c>
      <c r="E15457" s="5" t="str">
        <f>IFERROR(VLOOKUP(A15457,'Base Prueba'!A:E,5,),"NO REGISTRA")</f>
        <v>FACULTAD DE COMINICACIÓN PERIODISMO Y ARTES</v>
      </c>
    </row>
    <row r="15458" spans="1:5" ht="15.75" x14ac:dyDescent="0.25">
      <c r="A15458" s="14">
        <v>1018411979</v>
      </c>
      <c r="B15458" s="2">
        <v>46148.846813657408</v>
      </c>
      <c r="C15458" s="3" t="str">
        <f>IFERROR(VLOOKUP(A15458,'Base Prueba'!A:C,3,),"NO REGISTRA")</f>
        <v>MIGUEL ALFONSO CUELLAR GOMEZ</v>
      </c>
      <c r="D15458" s="4" t="str">
        <f>IFERROR(VLOOKUP(A15458,'Base Prueba'!A:D,4,),"NO REGISTRA")</f>
        <v>DIRECTOR DE PROGRAMAS DE PRODUCCIÓN VISUAL Y AUDIOVISUAL</v>
      </c>
      <c r="E15458" s="5" t="str">
        <f>IFERROR(VLOOKUP(A15458,'Base Prueba'!A:E,5,),"NO REGISTRA")</f>
        <v>FACULTAD DE COMINICACIÓN PERIODISMO Y ARTES</v>
      </c>
    </row>
    <row r="15459" spans="1:5" ht="15.75" x14ac:dyDescent="0.25">
      <c r="A15459" s="14">
        <v>79301557</v>
      </c>
      <c r="B15459" s="2">
        <v>46148.856827430558</v>
      </c>
      <c r="C15459" s="3" t="str">
        <f>IFERROR(VLOOKUP(A15459,'Base Prueba'!A:C,3,),"NO REGISTRA")</f>
        <v>NESTOR ALEJANDRO PINZON LOPEZ</v>
      </c>
      <c r="D15459" s="4" t="str">
        <f>IFERROR(VLOOKUP(A15459,'Base Prueba'!A:D,4,),"NO REGISTRA")</f>
        <v>DOCENTE DE TIEMPO COMPLETO</v>
      </c>
      <c r="E15459" s="5" t="str">
        <f>IFERROR(VLOOKUP(A15459,'Base Prueba'!A:E,5,),"NO REGISTRA")</f>
        <v>PROFESIONAL EN INGENIERIA MULTIMEDIA</v>
      </c>
    </row>
    <row r="15460" spans="1:5" ht="15.75" x14ac:dyDescent="0.25">
      <c r="A15460" s="14">
        <v>8715040</v>
      </c>
      <c r="B15460" s="2">
        <v>46148.857089930556</v>
      </c>
      <c r="C15460" s="3" t="str">
        <f>IFERROR(VLOOKUP(A15460,'Base Prueba'!A:C,3,),"NO REGISTRA")</f>
        <v>DACARTH RAFAEL SARMIENTO PORTO</v>
      </c>
      <c r="D15460" s="4" t="str">
        <f>IFERROR(VLOOKUP(A15460,'Base Prueba'!A:D,4,),"NO REGISTRA")</f>
        <v>DOCENTE DE TIEMPO COMPLETO</v>
      </c>
      <c r="E15460" s="5" t="str">
        <f>IFERROR(VLOOKUP(A15460,'Base Prueba'!A:E,5,),"NO REGISTRA")</f>
        <v>INGENIERIA DE SOFTWARE</v>
      </c>
    </row>
    <row r="15461" spans="1:5" ht="15.75" x14ac:dyDescent="0.25">
      <c r="A15461" s="14">
        <v>80189815</v>
      </c>
      <c r="B15461" s="2">
        <v>46148.860489814811</v>
      </c>
      <c r="C15461" s="3" t="str">
        <f>IFERROR(VLOOKUP(A15461,'Base Prueba'!A:C,3,),"NO REGISTRA")</f>
        <v>JUAN MANUEL DIAZ SOSA</v>
      </c>
      <c r="D15461" s="4" t="str">
        <f>IFERROR(VLOOKUP(A15461,'Base Prueba'!A:D,4,),"NO REGISTRA")</f>
        <v>AUXILIAR DE RECURSOS AUDIOVISUALES</v>
      </c>
      <c r="E15461" s="5" t="str">
        <f>IFERROR(VLOOKUP(A15461,'Base Prueba'!A:E,5,),"NO REGISTRA")</f>
        <v>OFICINA DE AUDIOVISUALES</v>
      </c>
    </row>
    <row r="15462" spans="1:5" ht="15.75" x14ac:dyDescent="0.25">
      <c r="A15462" s="14">
        <v>52220354</v>
      </c>
      <c r="B15462" s="2">
        <v>46148.876589120373</v>
      </c>
      <c r="C15462" s="3" t="str">
        <f>IFERROR(VLOOKUP(A15462,'Base Prueba'!A:C,3,),"NO REGISTRA")</f>
        <v>ILSA BARAHONA POLO</v>
      </c>
      <c r="D15462" s="4" t="str">
        <f>IFERROR(VLOOKUP(A15462,'Base Prueba'!A:D,4,),"NO REGISTRA")</f>
        <v>AUXILIAR DE SERVICIOS</v>
      </c>
      <c r="E15462" s="5" t="str">
        <f>IFERROR(VLOOKUP(A15462,'Base Prueba'!A:E,5,),"NO REGISTRA")</f>
        <v>LOGISTICA Y SERVICIOS GENERALES</v>
      </c>
    </row>
    <row r="15463" spans="1:5" ht="15.75" x14ac:dyDescent="0.25">
      <c r="A15463" s="14">
        <v>52034349</v>
      </c>
      <c r="B15463" s="2">
        <v>46148.878171296295</v>
      </c>
      <c r="C15463" s="3" t="str">
        <f>IFERROR(VLOOKUP(A15463,'Base Prueba'!A:C,3,),"NO REGISTRA")</f>
        <v>DIDILMA BARRERA BAREÑO</v>
      </c>
      <c r="D15463" s="4" t="str">
        <f>IFERROR(VLOOKUP(A15463,'Base Prueba'!A:D,4,),"NO REGISTRA")</f>
        <v>AUXILIAR DE SERVICIOS</v>
      </c>
      <c r="E15463" s="5" t="str">
        <f>IFERROR(VLOOKUP(A15463,'Base Prueba'!A:E,5,),"NO REGISTRA")</f>
        <v>LOGISTICA Y SERVICIOS GENERALES</v>
      </c>
    </row>
    <row r="15464" spans="1:5" ht="15.75" x14ac:dyDescent="0.25">
      <c r="A15464" s="14">
        <v>51840480</v>
      </c>
      <c r="B15464" s="2">
        <v>46148.881291319442</v>
      </c>
      <c r="C15464" s="3" t="str">
        <f>IFERROR(VLOOKUP(A15464,'Base Prueba'!A:C,3,),"NO REGISTRA")</f>
        <v>OLGA GAVILAN BENAVIDES</v>
      </c>
      <c r="D15464" s="4" t="str">
        <f>IFERROR(VLOOKUP(A15464,'Base Prueba'!A:D,4,),"NO REGISTRA")</f>
        <v>AUXILIAR DE SERVICIOS</v>
      </c>
      <c r="E15464" s="5" t="str">
        <f>IFERROR(VLOOKUP(A15464,'Base Prueba'!A:E,5,),"NO REGISTRA")</f>
        <v>LOGISTICA Y SERVICIOS GENERALES</v>
      </c>
    </row>
    <row r="15465" spans="1:5" ht="15.75" x14ac:dyDescent="0.25">
      <c r="A15465" s="14">
        <v>1105681275</v>
      </c>
      <c r="B15465" s="2">
        <v>46148.881305439812</v>
      </c>
      <c r="C15465" s="3" t="str">
        <f>IFERROR(VLOOKUP(A15465,'Base Prueba'!A:C,3,),"NO REGISTRA")</f>
        <v>VICTORIA GUTIERREZ BARRIOS</v>
      </c>
      <c r="D15465" s="4" t="str">
        <f>IFERROR(VLOOKUP(A15465,'Base Prueba'!A:D,4,),"NO REGISTRA")</f>
        <v>AUXILIAR DE SERVICIOS</v>
      </c>
      <c r="E15465" s="5" t="str">
        <f>IFERROR(VLOOKUP(A15465,'Base Prueba'!A:E,5,),"NO REGISTRA")</f>
        <v>LOGISTICA Y SERVICIOS GENERALES</v>
      </c>
    </row>
    <row r="15466" spans="1:5" ht="15.75" x14ac:dyDescent="0.25">
      <c r="A15466" s="14">
        <v>80817377</v>
      </c>
      <c r="B15466" s="2">
        <v>46148.88405601852</v>
      </c>
      <c r="C15466" s="3" t="str">
        <f>IFERROR(VLOOKUP(A15466,'Base Prueba'!A:C,3,),"NO REGISTRA")</f>
        <v>OMAR ANDRES BONILLA ACOSTA</v>
      </c>
      <c r="D15466" s="4" t="str">
        <f>IFERROR(VLOOKUP(A15466,'Base Prueba'!A:D,4,),"NO REGISTRA")</f>
        <v>DIRECTOR DE PROGRAMAS DE INGENIERIA</v>
      </c>
      <c r="E15466" s="5" t="str">
        <f>IFERROR(VLOOKUP(A15466,'Base Prueba'!A:E,5,),"NO REGISTRA")</f>
        <v>FACULTAD DE CIENCIAS ECONOMICAS Y ADMINISTRATIVAS</v>
      </c>
    </row>
    <row r="15467" spans="1:5" ht="15.75" x14ac:dyDescent="0.25">
      <c r="A15467" s="14">
        <v>79433573</v>
      </c>
      <c r="B15467" s="2">
        <v>46148.90132488426</v>
      </c>
      <c r="C15467" s="3" t="str">
        <f>IFERROR(VLOOKUP(A15467,'Base Prueba'!A:C,3,),"NO REGISTRA")</f>
        <v>NELSON GUILLERMO GARCIA GAITAN</v>
      </c>
      <c r="D15467" s="4" t="str">
        <f>IFERROR(VLOOKUP(A15467,'Base Prueba'!A:D,4,),"NO REGISTRA")</f>
        <v>DOCENTE DE TIEMPO COMPLETO</v>
      </c>
      <c r="E15467" s="5" t="str">
        <f>IFERROR(VLOOKUP(A15467,'Base Prueba'!A:E,5,),"NO REGISTRA")</f>
        <v>UNIVERSITARIO COMUNICACION SOCIAL</v>
      </c>
    </row>
    <row r="15468" spans="1:5" ht="15.75" x14ac:dyDescent="0.25">
      <c r="A15468" s="14">
        <v>80843387</v>
      </c>
      <c r="B15468" s="2">
        <v>46148.904819444448</v>
      </c>
      <c r="C15468" s="3" t="str">
        <f>IFERROR(VLOOKUP(A15468,'Base Prueba'!A:C,3,),"NO REGISTRA")</f>
        <v>ESTEBAN ADOLFO QUESADA SALAZAR</v>
      </c>
      <c r="D15468" s="4" t="str">
        <f>IFERROR(VLOOKUP(A15468,'Base Prueba'!A:D,4,),"NO REGISTRA")</f>
        <v>DOCENTE DE TIEMPO COMPLETO</v>
      </c>
      <c r="E15468" s="5" t="str">
        <f>IFERROR(VLOOKUP(A15468,'Base Prueba'!A:E,5,),"NO REGISTRA")</f>
        <v>UNIVERSITARIO COMUNICACION SOCIAL</v>
      </c>
    </row>
    <row r="15469" spans="1:5" ht="15.75" x14ac:dyDescent="0.25">
      <c r="A15469" s="14">
        <v>79313678</v>
      </c>
      <c r="B15469" s="2">
        <v>46148.907325578701</v>
      </c>
      <c r="C15469" s="3" t="str">
        <f>IFERROR(VLOOKUP(A15469,'Base Prueba'!A:C,3,),"NO REGISTRA")</f>
        <v>MARCO VINICIO RAMIREZ PEREIRA</v>
      </c>
      <c r="D15469" s="4" t="str">
        <f>IFERROR(VLOOKUP(A15469,'Base Prueba'!A:D,4,),"NO REGISTRA")</f>
        <v>TECNICO EN MANTENIMIENTO DE RECURSOS ACADEMICOS</v>
      </c>
      <c r="E15469" s="5" t="str">
        <f>IFERROR(VLOOKUP(A15469,'Base Prueba'!A:E,5,),"NO REGISTRA")</f>
        <v>RECURSOS ACADEMICOS</v>
      </c>
    </row>
    <row r="15470" spans="1:5" ht="15.75" x14ac:dyDescent="0.25">
      <c r="A15470" s="14">
        <v>80211886</v>
      </c>
      <c r="B15470" s="2">
        <v>46148.907389583335</v>
      </c>
      <c r="C15470" s="3" t="str">
        <f>IFERROR(VLOOKUP(A15470,'Base Prueba'!A:C,3,),"NO REGISTRA")</f>
        <v>EDWIN GIOVANNY QUIMBAY HIDALGO</v>
      </c>
      <c r="D15470" s="4" t="str">
        <f>IFERROR(VLOOKUP(A15470,'Base Prueba'!A:D,4,),"NO REGISTRA")</f>
        <v>LIDER DE RECURSOS ACADEMICOS</v>
      </c>
      <c r="E15470" s="5" t="str">
        <f>IFERROR(VLOOKUP(A15470,'Base Prueba'!A:E,5,),"NO REGISTRA")</f>
        <v>RECURSOS ACADEMICOS</v>
      </c>
    </row>
    <row r="15471" spans="1:5" ht="15.75" x14ac:dyDescent="0.25">
      <c r="A15471" s="14">
        <v>52443092</v>
      </c>
      <c r="B15471" s="2">
        <v>46149.233582870373</v>
      </c>
      <c r="C15471" s="3" t="str">
        <f>IFERROR(VLOOKUP(A15471,'Base Prueba'!A:C,3,),"NO REGISTRA")</f>
        <v>LUZ MYRIAM SAAVEDRA CONTRERAS</v>
      </c>
      <c r="D15471" s="4" t="str">
        <f>IFERROR(VLOOKUP(A15471,'Base Prueba'!A:D,4,),"NO REGISTRA")</f>
        <v>AUXILIAR DE SERVICIOS</v>
      </c>
      <c r="E15471" s="5" t="str">
        <f>IFERROR(VLOOKUP(A15471,'Base Prueba'!A:E,5,),"NO REGISTRA")</f>
        <v>LOGISTICA Y SERVICIOS GENERALES</v>
      </c>
    </row>
    <row r="15472" spans="1:5" ht="15.75" x14ac:dyDescent="0.25">
      <c r="A15472" s="14">
        <v>52603556</v>
      </c>
      <c r="B15472" s="2">
        <v>46149.233900462961</v>
      </c>
      <c r="C15472" s="3" t="str">
        <f>IFERROR(VLOOKUP(A15472,'Base Prueba'!A:C,3,),"NO REGISTRA")</f>
        <v>MARISOL FARFAN QUIROGA</v>
      </c>
      <c r="D15472" s="4" t="str">
        <f>IFERROR(VLOOKUP(A15472,'Base Prueba'!A:D,4,),"NO REGISTRA")</f>
        <v>AUXILIAR DE SERVICIOS</v>
      </c>
      <c r="E15472" s="5" t="str">
        <f>IFERROR(VLOOKUP(A15472,'Base Prueba'!A:E,5,),"NO REGISTRA")</f>
        <v>LOGISTICA Y SERVICIOS GENERALES</v>
      </c>
    </row>
    <row r="15473" spans="1:5" ht="15.75" x14ac:dyDescent="0.25">
      <c r="A15473" s="14">
        <v>52059516</v>
      </c>
      <c r="B15473" s="2">
        <v>46149.235527314813</v>
      </c>
      <c r="C15473" s="3" t="str">
        <f>IFERROR(VLOOKUP(A15473,'Base Prueba'!A:C,3,),"NO REGISTRA")</f>
        <v>YANETT AFANADOR AGUILAR</v>
      </c>
      <c r="D15473" s="4" t="str">
        <f>IFERROR(VLOOKUP(A15473,'Base Prueba'!A:D,4,),"NO REGISTRA")</f>
        <v>AUXILIAR DE SERVICIOS</v>
      </c>
      <c r="E15473" s="5" t="str">
        <f>IFERROR(VLOOKUP(A15473,'Base Prueba'!A:E,5,),"NO REGISTRA")</f>
        <v>LOGISTICA Y SERVICIOS GENERALES</v>
      </c>
    </row>
    <row r="15474" spans="1:5" ht="15.75" x14ac:dyDescent="0.25">
      <c r="A15474" s="14">
        <v>80812084</v>
      </c>
      <c r="B15474" s="2">
        <v>46149.243231134256</v>
      </c>
      <c r="C15474" s="3" t="str">
        <f>IFERROR(VLOOKUP(A15474,'Base Prueba'!A:C,3,),"NO REGISTRA")</f>
        <v>LUIS HELI RUIZ GUTIERREZ</v>
      </c>
      <c r="D15474" s="4" t="str">
        <f>IFERROR(VLOOKUP(A15474,'Base Prueba'!A:D,4,),"NO REGISTRA")</f>
        <v>AUXILIAR DE SERVICIOS  GENERALES</v>
      </c>
      <c r="E15474" s="5" t="str">
        <f>IFERROR(VLOOKUP(A15474,'Base Prueba'!A:E,5,),"NO REGISTRA")</f>
        <v>LOGISTICA Y SERVICIOS GENERALES</v>
      </c>
    </row>
    <row r="15475" spans="1:5" ht="15.75" x14ac:dyDescent="0.25">
      <c r="A15475" s="14">
        <v>52885874</v>
      </c>
      <c r="B15475" s="2">
        <v>46149.245882175928</v>
      </c>
      <c r="C15475" s="3" t="str">
        <f>IFERROR(VLOOKUP(A15475,'Base Prueba'!A:C,3,),"NO REGISTRA")</f>
        <v>MARIBEL CAYCEDO</v>
      </c>
      <c r="D15475" s="4" t="str">
        <f>IFERROR(VLOOKUP(A15475,'Base Prueba'!A:D,4,),"NO REGISTRA")</f>
        <v>AUXILIAR DE SERVICIOS</v>
      </c>
      <c r="E15475" s="5" t="str">
        <f>IFERROR(VLOOKUP(A15475,'Base Prueba'!A:E,5,),"NO REGISTRA")</f>
        <v>LOGISTICA Y SERVICIOS GENERALES</v>
      </c>
    </row>
    <row r="15476" spans="1:5" ht="15.75" x14ac:dyDescent="0.25">
      <c r="A15476" s="14">
        <v>1018482392</v>
      </c>
      <c r="B15476" s="2">
        <v>46149.247793634262</v>
      </c>
      <c r="C15476" s="3" t="str">
        <f>IFERROR(VLOOKUP(A15476,'Base Prueba'!A:C,3,),"NO REGISTRA")</f>
        <v>RAQUEL YANETH SANDOVAL FORERO</v>
      </c>
      <c r="D15476" s="4" t="str">
        <f>IFERROR(VLOOKUP(A15476,'Base Prueba'!A:D,4,),"NO REGISTRA")</f>
        <v>AUXILIAR DE RECURSOS ACADEMICOS</v>
      </c>
      <c r="E15476" s="5" t="str">
        <f>IFERROR(VLOOKUP(A15476,'Base Prueba'!A:E,5,),"NO REGISTRA")</f>
        <v>RECURSOS ACADEMICOS</v>
      </c>
    </row>
    <row r="15477" spans="1:5" ht="15.75" x14ac:dyDescent="0.25">
      <c r="A15477" s="14">
        <v>52290503</v>
      </c>
      <c r="B15477" s="2">
        <v>46149.250320949075</v>
      </c>
      <c r="C15477" s="3" t="str">
        <f>IFERROR(VLOOKUP(A15477,'Base Prueba'!A:C,3,),"NO REGISTRA")</f>
        <v>MARIA IDALIA RODRIGUEZ GONZALEZ</v>
      </c>
      <c r="D15477" s="4" t="str">
        <f>IFERROR(VLOOKUP(A15477,'Base Prueba'!A:D,4,),"NO REGISTRA")</f>
        <v>AUXILIAR DE SERVICIOS</v>
      </c>
      <c r="E15477" s="5" t="str">
        <f>IFERROR(VLOOKUP(A15477,'Base Prueba'!A:E,5,),"NO REGISTRA")</f>
        <v>LOGISTICA Y SERVICIOS GENERALES</v>
      </c>
    </row>
    <row r="15478" spans="1:5" ht="15.75" x14ac:dyDescent="0.25">
      <c r="A15478" s="14">
        <v>24175966</v>
      </c>
      <c r="B15478" s="2">
        <v>46149.252876273145</v>
      </c>
      <c r="C15478" s="3" t="str">
        <f>IFERROR(VLOOKUP(A15478,'Base Prueba'!A:C,3,),"NO REGISTRA")</f>
        <v>EUNICE MISE AYALA</v>
      </c>
      <c r="D15478" s="4" t="str">
        <f>IFERROR(VLOOKUP(A15478,'Base Prueba'!A:D,4,),"NO REGISTRA")</f>
        <v>AUXILIAR DE SERVICIOS</v>
      </c>
      <c r="E15478" s="5" t="str">
        <f>IFERROR(VLOOKUP(A15478,'Base Prueba'!A:E,5,),"NO REGISTRA")</f>
        <v>LOGISTICA Y SERVICIOS GENERALES</v>
      </c>
    </row>
    <row r="15479" spans="1:5" ht="15.75" x14ac:dyDescent="0.25">
      <c r="A15479" s="14">
        <v>79043674</v>
      </c>
      <c r="B15479" s="2">
        <v>46149.253050115738</v>
      </c>
      <c r="C15479" s="3" t="str">
        <f>IFERROR(VLOOKUP(A15479,'Base Prueba'!A:C,3,),"NO REGISTRA")</f>
        <v>PEDRO ANTONIO ACERO</v>
      </c>
      <c r="D15479" s="4" t="str">
        <f>IFERROR(VLOOKUP(A15479,'Base Prueba'!A:D,4,),"NO REGISTRA")</f>
        <v>SUPERVISOR DE SERVICIOS</v>
      </c>
      <c r="E15479" s="5" t="str">
        <f>IFERROR(VLOOKUP(A15479,'Base Prueba'!A:E,5,),"NO REGISTRA")</f>
        <v>LOGISTICA Y SERVICIOS GENERALES</v>
      </c>
    </row>
    <row r="15480" spans="1:5" ht="15.75" x14ac:dyDescent="0.25">
      <c r="A15480" s="14">
        <v>1005927138</v>
      </c>
      <c r="B15480" s="2">
        <v>46149.264818402778</v>
      </c>
      <c r="C15480" s="3" t="str">
        <f>IFERROR(VLOOKUP(A15480,'Base Prueba'!A:C,3,),"NO REGISTRA")</f>
        <v>MARLON YEINER MEJIA ACOSTA</v>
      </c>
      <c r="D15480" s="4" t="str">
        <f>IFERROR(VLOOKUP(A15480,'Base Prueba'!A:D,4,),"NO REGISTRA")</f>
        <v>AUXILIAR  DE MANTENIMIENTO</v>
      </c>
      <c r="E15480" s="5" t="str">
        <f>IFERROR(VLOOKUP(A15480,'Base Prueba'!A:E,5,),"NO REGISTRA")</f>
        <v>LOGISTICA Y SERVICIOS GENERALES</v>
      </c>
    </row>
    <row r="15481" spans="1:5" ht="15.75" x14ac:dyDescent="0.25">
      <c r="A15481" s="14">
        <v>19488606</v>
      </c>
      <c r="B15481" s="2">
        <v>46149.275952546297</v>
      </c>
      <c r="C15481" s="3" t="str">
        <f>IFERROR(VLOOKUP(A15481,'Base Prueba'!A:C,3,),"NO REGISTRA")</f>
        <v>ARISTARCO LOPEZ TALERO</v>
      </c>
      <c r="D15481" s="4" t="str">
        <f>IFERROR(VLOOKUP(A15481,'Base Prueba'!A:D,4,),"NO REGISTRA")</f>
        <v>OFICIAL DE MANTENIMIENTO</v>
      </c>
      <c r="E15481" s="5" t="str">
        <f>IFERROR(VLOOKUP(A15481,'Base Prueba'!A:E,5,),"NO REGISTRA")</f>
        <v>LOGISTICA Y SERVICIOS GENERALES</v>
      </c>
    </row>
    <row r="15482" spans="1:5" ht="15.75" x14ac:dyDescent="0.25">
      <c r="A15482" s="14">
        <v>72223001</v>
      </c>
      <c r="B15482" s="2">
        <v>46149.277057291663</v>
      </c>
      <c r="C15482" s="3" t="str">
        <f>IFERROR(VLOOKUP(A15482,'Base Prueba'!A:C,3,),"NO REGISTRA")</f>
        <v>JOSE AGUSTIN BLANCO MEJIA</v>
      </c>
      <c r="D15482" s="4" t="str">
        <f>IFERROR(VLOOKUP(A15482,'Base Prueba'!A:D,4,),"NO REGISTRA")</f>
        <v>ENTRENADOR DEL CENTRO DE ALTURAS</v>
      </c>
      <c r="E15482" s="5" t="str">
        <f>IFERROR(VLOOKUP(A15482,'Base Prueba'!A:E,5,),"NO REGISTRA")</f>
        <v>OFICINA DE PLANEACION Y GESTION DE LA CALIDAD</v>
      </c>
    </row>
    <row r="15483" spans="1:5" ht="15.75" x14ac:dyDescent="0.25">
      <c r="A15483" s="14">
        <v>7563945</v>
      </c>
      <c r="B15483" s="2">
        <v>46149.277358564817</v>
      </c>
      <c r="C15483" s="3" t="str">
        <f>IFERROR(VLOOKUP(A15483,'Base Prueba'!A:C,3,),"NO REGISTRA")</f>
        <v>NESTOR FABIO OSPINA RIVERA</v>
      </c>
      <c r="D15483" s="4" t="str">
        <f>IFERROR(VLOOKUP(A15483,'Base Prueba'!A:D,4,),"NO REGISTRA")</f>
        <v>AUXILIAR  DE MANTENIMIENTO</v>
      </c>
      <c r="E15483" s="5" t="str">
        <f>IFERROR(VLOOKUP(A15483,'Base Prueba'!A:E,5,),"NO REGISTRA")</f>
        <v>LOGISTICA Y SERVICIOS GENERALES</v>
      </c>
    </row>
    <row r="15484" spans="1:5" ht="15.75" x14ac:dyDescent="0.25">
      <c r="A15484" s="14">
        <v>79312652</v>
      </c>
      <c r="B15484" s="2">
        <v>46149.285759953702</v>
      </c>
      <c r="C15484" s="3" t="str">
        <f>IFERROR(VLOOKUP(A15484,'Base Prueba'!A:C,3,),"NO REGISTRA")</f>
        <v>JOSE ALVARO LARA MANOSALVA</v>
      </c>
      <c r="D15484" s="4" t="str">
        <f>IFERROR(VLOOKUP(A15484,'Base Prueba'!A:D,4,),"NO REGISTRA")</f>
        <v>DOCENTE DE TIEMPO COMPLETO</v>
      </c>
      <c r="E15484" s="5" t="str">
        <f>IFERROR(VLOOKUP(A15484,'Base Prueba'!A:E,5,),"NO REGISTRA")</f>
        <v>UNIVERSITARIO ADMINISTRACION DE EMPRESAS</v>
      </c>
    </row>
    <row r="15485" spans="1:5" ht="15.75" x14ac:dyDescent="0.25">
      <c r="A15485" s="14">
        <v>1014200970</v>
      </c>
      <c r="B15485" s="2">
        <v>46149.285862268516</v>
      </c>
      <c r="C15485" s="3" t="str">
        <f>IFERROR(VLOOKUP(A15485,'Base Prueba'!A:C,3,),"NO REGISTRA")</f>
        <v>MARILYN GAITAN HERRERA</v>
      </c>
      <c r="D15485" s="4" t="str">
        <f>IFERROR(VLOOKUP(A15485,'Base Prueba'!A:D,4,),"NO REGISTRA")</f>
        <v>DOCENTE DE MEDIO TIEMPO</v>
      </c>
      <c r="E15485" s="5" t="str">
        <f>IFERROR(VLOOKUP(A15485,'Base Prueba'!A:E,5,),"NO REGISTRA")</f>
        <v>UNIDAD DE IDIOMAS</v>
      </c>
    </row>
    <row r="15486" spans="1:5" ht="15.75" x14ac:dyDescent="0.25">
      <c r="A15486" s="14">
        <v>1023965965</v>
      </c>
      <c r="B15486" s="2">
        <v>46149.288907986112</v>
      </c>
      <c r="C15486" s="3" t="str">
        <f>IFERROR(VLOOKUP(A15486,'Base Prueba'!A:C,3,),"NO REGISTRA")</f>
        <v>EDISON ALEJANDRO SALAZAR HERNANDEZ</v>
      </c>
      <c r="D15486" s="4" t="str">
        <f>IFERROR(VLOOKUP(A15486,'Base Prueba'!A:D,4,),"NO REGISTRA")</f>
        <v>DOCENTE DE MEDIO TIEMPO</v>
      </c>
      <c r="E15486" s="5" t="str">
        <f>IFERROR(VLOOKUP(A15486,'Base Prueba'!A:E,5,),"NO REGISTRA")</f>
        <v>NARRATIVAS DIGITALES Y AUDIOVISUALES</v>
      </c>
    </row>
    <row r="15487" spans="1:5" ht="15.75" x14ac:dyDescent="0.25">
      <c r="A15487" s="14">
        <v>1032361262</v>
      </c>
      <c r="B15487" s="2">
        <v>46149.289322685188</v>
      </c>
      <c r="C15487" s="3" t="str">
        <f>IFERROR(VLOOKUP(A15487,'Base Prueba'!A:C,3,),"NO REGISTRA")</f>
        <v>CAMILO  ANDRES BALLESTEROS SANABRIA</v>
      </c>
      <c r="D15487" s="4" t="str">
        <f>IFERROR(VLOOKUP(A15487,'Base Prueba'!A:D,4,),"NO REGISTRA")</f>
        <v>DOCENTE DE MEDIO TIEMPO</v>
      </c>
      <c r="E15487" s="5" t="str">
        <f>IFERROR(VLOOKUP(A15487,'Base Prueba'!A:E,5,),"NO REGISTRA")</f>
        <v>TECNICA EN FOTOGRAFIA</v>
      </c>
    </row>
    <row r="15488" spans="1:5" ht="15.75" x14ac:dyDescent="0.25">
      <c r="A15488" s="14">
        <v>1000692621</v>
      </c>
      <c r="B15488" s="2">
        <v>46149.290936574071</v>
      </c>
      <c r="C15488" s="3" t="str">
        <f>IFERROR(VLOOKUP(A15488,'Base Prueba'!A:C,3,),"NO REGISTRA")</f>
        <v>ANGIE KATERINE SALAMANCA PEÑUELA</v>
      </c>
      <c r="D15488" s="4" t="str">
        <f>IFERROR(VLOOKUP(A15488,'Base Prueba'!A:D,4,),"NO REGISTRA")</f>
        <v>ASISTENTE ADMINISTRATIVA CEA</v>
      </c>
      <c r="E15488" s="5" t="str">
        <f>IFERROR(VLOOKUP(A15488,'Base Prueba'!A:E,5,),"NO REGISTRA")</f>
        <v>OFICINA DE PLANEACION Y GESTION DE LA CALIDAD</v>
      </c>
    </row>
    <row r="15489" spans="1:5" ht="15.75" x14ac:dyDescent="0.25">
      <c r="A15489" s="14">
        <v>80189815</v>
      </c>
      <c r="B15489" s="2">
        <v>46149.291306018516</v>
      </c>
      <c r="C15489" s="3" t="str">
        <f>IFERROR(VLOOKUP(A15489,'Base Prueba'!A:C,3,),"NO REGISTRA")</f>
        <v>JUAN MANUEL DIAZ SOSA</v>
      </c>
      <c r="D15489" s="4" t="str">
        <f>IFERROR(VLOOKUP(A15489,'Base Prueba'!A:D,4,),"NO REGISTRA")</f>
        <v>AUXILIAR DE RECURSOS AUDIOVISUALES</v>
      </c>
      <c r="E15489" s="5" t="str">
        <f>IFERROR(VLOOKUP(A15489,'Base Prueba'!A:E,5,),"NO REGISTRA")</f>
        <v>OFICINA DE AUDIOVISUALES</v>
      </c>
    </row>
    <row r="15490" spans="1:5" ht="15.75" x14ac:dyDescent="0.25">
      <c r="A15490" s="14">
        <v>1023880617</v>
      </c>
      <c r="B15490" s="2">
        <v>46149.291668287035</v>
      </c>
      <c r="C15490" s="3" t="str">
        <f>IFERROR(VLOOKUP(A15490,'Base Prueba'!A:C,3,),"NO REGISTRA")</f>
        <v>BYRON YESID PARRA DIAZ</v>
      </c>
      <c r="D15490" s="4" t="str">
        <f>IFERROR(VLOOKUP(A15490,'Base Prueba'!A:D,4,),"NO REGISTRA")</f>
        <v>AUXILIAR  DE MANTENIMIENTO</v>
      </c>
      <c r="E15490" s="5" t="str">
        <f>IFERROR(VLOOKUP(A15490,'Base Prueba'!A:E,5,),"NO REGISTRA")</f>
        <v>LOGISTICA Y SERVICIOS GENERALES</v>
      </c>
    </row>
    <row r="15491" spans="1:5" ht="15.75" x14ac:dyDescent="0.25">
      <c r="A15491" s="14">
        <v>19461924</v>
      </c>
      <c r="B15491" s="2">
        <v>46149.292282870367</v>
      </c>
      <c r="C15491" s="3" t="str">
        <f>IFERROR(VLOOKUP(A15491,'Base Prueba'!A:C,3,),"NO REGISTRA")</f>
        <v>ORLANDO ALBERTO ORTIZ SANCHEZ</v>
      </c>
      <c r="D15491" s="4" t="str">
        <f>IFERROR(VLOOKUP(A15491,'Base Prueba'!A:D,4,),"NO REGISTRA")</f>
        <v>DOCENTE DE TIEMPO COMPLETO</v>
      </c>
      <c r="E15491" s="5" t="str">
        <f>IFERROR(VLOOKUP(A15491,'Base Prueba'!A:E,5,),"NO REGISTRA")</f>
        <v>AREA DE CIENCIAS BASICAS</v>
      </c>
    </row>
    <row r="15492" spans="1:5" ht="15.75" x14ac:dyDescent="0.25">
      <c r="A15492" s="14">
        <v>1193376686</v>
      </c>
      <c r="B15492" s="2">
        <v>46149.292406250002</v>
      </c>
      <c r="C15492" s="3" t="str">
        <f>IFERROR(VLOOKUP(A15492,'Base Prueba'!A:C,3,),"NO REGISTRA")</f>
        <v>STEVEN FERNANDO CORRECHA PERDOMO</v>
      </c>
      <c r="D15492" s="4" t="str">
        <f>IFERROR(VLOOKUP(A15492,'Base Prueba'!A:D,4,),"NO REGISTRA")</f>
        <v>AUXILIAR  DE MANTENIMIENTO</v>
      </c>
      <c r="E15492" s="5" t="str">
        <f>IFERROR(VLOOKUP(A15492,'Base Prueba'!A:E,5,),"NO REGISTRA")</f>
        <v>LOGISTICA Y SERVICIOS GENERALES</v>
      </c>
    </row>
    <row r="15493" spans="1:5" ht="15.75" x14ac:dyDescent="0.25">
      <c r="A15493" s="14">
        <v>52782050</v>
      </c>
      <c r="B15493" s="2">
        <v>46149.293349305553</v>
      </c>
      <c r="C15493" s="3" t="str">
        <f>IFERROR(VLOOKUP(A15493,'Base Prueba'!A:C,3,),"NO REGISTRA")</f>
        <v>MELISSA AVENDAÑO TOCANCHON</v>
      </c>
      <c r="D15493" s="4" t="str">
        <f>IFERROR(VLOOKUP(A15493,'Base Prueba'!A:D,4,),"NO REGISTRA")</f>
        <v>DOCENTE DE MEDIO TIEMPO</v>
      </c>
      <c r="E15493" s="5" t="str">
        <f>IFERROR(VLOOKUP(A15493,'Base Prueba'!A:E,5,),"NO REGISTRA")</f>
        <v>NARRATIVAS DIGITALES Y AUDIOVISUALES</v>
      </c>
    </row>
    <row r="15494" spans="1:5" ht="15.75" x14ac:dyDescent="0.25">
      <c r="A15494" s="14">
        <v>52776481</v>
      </c>
      <c r="B15494" s="2">
        <v>46149.293920717595</v>
      </c>
      <c r="C15494" s="3" t="str">
        <f>IFERROR(VLOOKUP(A15494,'Base Prueba'!A:C,3,),"NO REGISTRA")</f>
        <v>LESLY DAYANA GONZALEZ FAJARDO</v>
      </c>
      <c r="D15494" s="4" t="str">
        <f>IFERROR(VLOOKUP(A15494,'Base Prueba'!A:D,4,),"NO REGISTRA")</f>
        <v>DOCENTE DE TIEMPO COMPLETO</v>
      </c>
      <c r="E15494" s="5" t="str">
        <f>IFERROR(VLOOKUP(A15494,'Base Prueba'!A:E,5,),"NO REGISTRA")</f>
        <v>TECNOLOGÍA EN PRODUCCIÓN DE MEDIOS AUDIOVISUALES</v>
      </c>
    </row>
    <row r="15495" spans="1:5" ht="15.75" x14ac:dyDescent="0.25">
      <c r="A15495" s="14">
        <v>1032427103</v>
      </c>
      <c r="B15495" s="2">
        <v>46149.294060300927</v>
      </c>
      <c r="C15495" s="3" t="str">
        <f>IFERROR(VLOOKUP(A15495,'Base Prueba'!A:C,3,),"NO REGISTRA")</f>
        <v>KATHERIN QUINTERO ZUÑIGA</v>
      </c>
      <c r="D15495" s="4" t="str">
        <f>IFERROR(VLOOKUP(A15495,'Base Prueba'!A:D,4,),"NO REGISTRA")</f>
        <v>DOCENTE DE TIEMPO COMPLETO</v>
      </c>
      <c r="E15495" s="5" t="str">
        <f>IFERROR(VLOOKUP(A15495,'Base Prueba'!A:E,5,),"NO REGISTRA")</f>
        <v>TECNICA EN FOTOGRAFIA</v>
      </c>
    </row>
    <row r="15496" spans="1:5" ht="15.75" x14ac:dyDescent="0.25">
      <c r="A15496" s="14">
        <v>1026252093</v>
      </c>
      <c r="B15496" s="2">
        <v>46149.29484988426</v>
      </c>
      <c r="C15496" s="3" t="str">
        <f>IFERROR(VLOOKUP(A15496,'Base Prueba'!A:C,3,),"NO REGISTRA")</f>
        <v>NADIA ROJAS MUÑOZ</v>
      </c>
      <c r="D15496" s="4" t="str">
        <f>IFERROR(VLOOKUP(A15496,'Base Prueba'!A:D,4,),"NO REGISTRA")</f>
        <v>DOCENTE DE TIEMPO COMPLETO</v>
      </c>
      <c r="E15496" s="5" t="str">
        <f>IFERROR(VLOOKUP(A15496,'Base Prueba'!A:E,5,),"NO REGISTRA")</f>
        <v>UNIVERSITARIO COMUNICACION SOCIAL</v>
      </c>
    </row>
    <row r="15497" spans="1:5" ht="15.75" x14ac:dyDescent="0.25">
      <c r="A15497" s="14">
        <v>1090495027</v>
      </c>
      <c r="B15497" s="2">
        <v>46149.295233217592</v>
      </c>
      <c r="C15497" s="3" t="str">
        <f>IFERROR(VLOOKUP(A15497,'Base Prueba'!A:C,3,),"NO REGISTRA")</f>
        <v>JHOBANY ALBERTO VACA LARGO</v>
      </c>
      <c r="D15497" s="4" t="str">
        <f>IFERROR(VLOOKUP(A15497,'Base Prueba'!A:D,4,),"NO REGISTRA")</f>
        <v>ENTRENADOR DEL CENTRO DE ALTURAS</v>
      </c>
      <c r="E15497" s="5" t="str">
        <f>IFERROR(VLOOKUP(A15497,'Base Prueba'!A:E,5,),"NO REGISTRA")</f>
        <v>OFICINA DE PLANEACION Y GESTION DE LA CALIDAD</v>
      </c>
    </row>
    <row r="15498" spans="1:5" ht="15.75" x14ac:dyDescent="0.25">
      <c r="A15498" s="14">
        <v>1014215096</v>
      </c>
      <c r="B15498" s="2">
        <v>46149.296827199076</v>
      </c>
      <c r="C15498" s="3" t="str">
        <f>IFERROR(VLOOKUP(A15498,'Base Prueba'!A:C,3,),"NO REGISTRA")</f>
        <v>ALEXANDER BELTRAN AGUILERA</v>
      </c>
      <c r="D15498" s="4" t="str">
        <f>IFERROR(VLOOKUP(A15498,'Base Prueba'!A:D,4,),"NO REGISTRA")</f>
        <v>DOCENTE DE TIEMPO COMPLETO</v>
      </c>
      <c r="E15498" s="5" t="str">
        <f>IFERROR(VLOOKUP(A15498,'Base Prueba'!A:E,5,),"NO REGISTRA")</f>
        <v>UNIVERSITARIO EN TURISMO Y GASTRONOMIA</v>
      </c>
    </row>
    <row r="15499" spans="1:5" ht="15.75" x14ac:dyDescent="0.25">
      <c r="A15499" s="14">
        <v>1019116766</v>
      </c>
      <c r="B15499" s="2">
        <v>46149.298938194443</v>
      </c>
      <c r="C15499" s="3" t="str">
        <f>IFERROR(VLOOKUP(A15499,'Base Prueba'!A:C,3,),"NO REGISTRA")</f>
        <v>IVAN FERNEY MONTOYA BOLAÑOS</v>
      </c>
      <c r="D15499" s="4" t="str">
        <f>IFERROR(VLOOKUP(A15499,'Base Prueba'!A:D,4,),"NO REGISTRA")</f>
        <v>DOCENTE DE TIEMPO COMPLETO</v>
      </c>
      <c r="E15499" s="5" t="str">
        <f>IFERROR(VLOOKUP(A15499,'Base Prueba'!A:E,5,),"NO REGISTRA")</f>
        <v>UNIVERSITARIO EN TURISMO Y GASTRONOMIA</v>
      </c>
    </row>
    <row r="15500" spans="1:5" ht="15.75" x14ac:dyDescent="0.25">
      <c r="A15500" s="14">
        <v>11318253</v>
      </c>
      <c r="B15500" s="2">
        <v>46149.300022337964</v>
      </c>
      <c r="C15500" s="3" t="str">
        <f>IFERROR(VLOOKUP(A15500,'Base Prueba'!A:C,3,),"NO REGISTRA")</f>
        <v>RODRIGO RODRIGUEZ</v>
      </c>
      <c r="D15500" s="4" t="str">
        <f>IFERROR(VLOOKUP(A15500,'Base Prueba'!A:D,4,),"NO REGISTRA")</f>
        <v>APRENDIZ UNIVERSITARIO</v>
      </c>
      <c r="E15500" s="5" t="str">
        <f>IFERROR(VLOOKUP(A15500,'Base Prueba'!A:E,5,),"NO REGISTRA")</f>
        <v>CENTRO DE GESTION DOCUMENTAL</v>
      </c>
    </row>
    <row r="15501" spans="1:5" ht="15.75" x14ac:dyDescent="0.25">
      <c r="A15501" s="14">
        <v>79946416</v>
      </c>
      <c r="B15501" s="2">
        <v>46149.302398842592</v>
      </c>
      <c r="C15501" s="3" t="str">
        <f>IFERROR(VLOOKUP(A15501,'Base Prueba'!A:C,3,),"NO REGISTRA")</f>
        <v>ALBERTO HERNAN SEGURA ABRIL</v>
      </c>
      <c r="D15501" s="4" t="str">
        <f>IFERROR(VLOOKUP(A15501,'Base Prueba'!A:D,4,),"NO REGISTRA")</f>
        <v>DOCENTE DE TIEMPO COMPLETO</v>
      </c>
      <c r="E15501" s="5" t="str">
        <f>IFERROR(VLOOKUP(A15501,'Base Prueba'!A:E,5,),"NO REGISTRA")</f>
        <v>TECNOLOGÍA EN PRODUCCIÓN DE MEDIOS AUDIOVISUALES</v>
      </c>
    </row>
    <row r="15502" spans="1:5" ht="15.75" x14ac:dyDescent="0.25">
      <c r="A15502" s="14">
        <v>1019008046</v>
      </c>
      <c r="B15502" s="2">
        <v>46149.302439930558</v>
      </c>
      <c r="C15502" s="3" t="str">
        <f>IFERROR(VLOOKUP(A15502,'Base Prueba'!A:C,3,),"NO REGISTRA")</f>
        <v>JORGE ARMANDO CAMARGO GALVIS</v>
      </c>
      <c r="D15502" s="4" t="str">
        <f>IFERROR(VLOOKUP(A15502,'Base Prueba'!A:D,4,),"NO REGISTRA")</f>
        <v>DOCENTE DE MEDIO TIEMPO</v>
      </c>
      <c r="E15502" s="5" t="str">
        <f>IFERROR(VLOOKUP(A15502,'Base Prueba'!A:E,5,),"NO REGISTRA")</f>
        <v>NARRATIVAS DIGITALES Y AUDIOVISUALES</v>
      </c>
    </row>
    <row r="15503" spans="1:5" ht="15.75" x14ac:dyDescent="0.25">
      <c r="A15503" s="14">
        <v>1026261012</v>
      </c>
      <c r="B15503" s="2">
        <v>46149.30253912037</v>
      </c>
      <c r="C15503" s="3" t="str">
        <f>IFERROR(VLOOKUP(A15503,'Base Prueba'!A:C,3,),"NO REGISTRA")</f>
        <v>LUIS FELIPE NAVARRETE ECHEVERRIA</v>
      </c>
      <c r="D15503" s="4" t="str">
        <f>IFERROR(VLOOKUP(A15503,'Base Prueba'!A:D,4,),"NO REGISTRA")</f>
        <v>DOCENTE DE TIEMPO COMPLETO</v>
      </c>
      <c r="E15503" s="5" t="str">
        <f>IFERROR(VLOOKUP(A15503,'Base Prueba'!A:E,5,),"NO REGISTRA")</f>
        <v>UNIVERSITARIO COMUNICACION SOCIAL</v>
      </c>
    </row>
    <row r="15504" spans="1:5" ht="15.75" x14ac:dyDescent="0.25">
      <c r="A15504" s="14">
        <v>1026261012</v>
      </c>
      <c r="B15504" s="2">
        <v>46149.302563657409</v>
      </c>
      <c r="C15504" s="3" t="str">
        <f>IFERROR(VLOOKUP(A15504,'Base Prueba'!A:C,3,),"NO REGISTRA")</f>
        <v>LUIS FELIPE NAVARRETE ECHEVERRIA</v>
      </c>
      <c r="D15504" s="4" t="str">
        <f>IFERROR(VLOOKUP(A15504,'Base Prueba'!A:D,4,),"NO REGISTRA")</f>
        <v>DOCENTE DE TIEMPO COMPLETO</v>
      </c>
      <c r="E15504" s="5" t="str">
        <f>IFERROR(VLOOKUP(A15504,'Base Prueba'!A:E,5,),"NO REGISTRA")</f>
        <v>UNIVERSITARIO COMUNICACION SOCIAL</v>
      </c>
    </row>
    <row r="15505" spans="1:5" ht="15.75" x14ac:dyDescent="0.25">
      <c r="A15505" s="14">
        <v>248294</v>
      </c>
      <c r="B15505" s="2">
        <v>46149.304281712961</v>
      </c>
      <c r="C15505" s="3" t="str">
        <f>IFERROR(VLOOKUP(A15505,'Base Prueba'!A:C,3,),"NO REGISTRA")</f>
        <v>WALTER NATALIO VALDEZ MONTAÑEZ</v>
      </c>
      <c r="D15505" s="4" t="str">
        <f>IFERROR(VLOOKUP(A15505,'Base Prueba'!A:D,4,),"NO REGISTRA")</f>
        <v>DOCENTE DE TIEMPO COMPLETO</v>
      </c>
      <c r="E15505" s="5" t="str">
        <f>IFERROR(VLOOKUP(A15505,'Base Prueba'!A:E,5,),"NO REGISTRA")</f>
        <v>UNIVERSITARIO EN TURISMO Y GASTRONOMIA</v>
      </c>
    </row>
    <row r="15506" spans="1:5" ht="15.75" x14ac:dyDescent="0.25">
      <c r="A15506" s="14">
        <v>46454903</v>
      </c>
      <c r="B15506" s="2">
        <v>46149.306249074078</v>
      </c>
      <c r="C15506" s="3" t="str">
        <f>IFERROR(VLOOKUP(A15506,'Base Prueba'!A:C,3,),"NO REGISTRA")</f>
        <v>DIANA CAROLINA HERRERA BARRIOS</v>
      </c>
      <c r="D15506" s="4" t="str">
        <f>IFERROR(VLOOKUP(A15506,'Base Prueba'!A:D,4,),"NO REGISTRA")</f>
        <v>DOCENTE DE MEDIO TIEMPO</v>
      </c>
      <c r="E15506" s="5" t="str">
        <f>IFERROR(VLOOKUP(A15506,'Base Prueba'!A:E,5,),"NO REGISTRA")</f>
        <v>UNIVERSITARIO EN TURISMO Y GASTRONOMIA</v>
      </c>
    </row>
    <row r="15507" spans="1:5" ht="15.75" x14ac:dyDescent="0.25">
      <c r="A15507" s="14">
        <v>1010069060</v>
      </c>
      <c r="B15507" s="2">
        <v>46149.306715856481</v>
      </c>
      <c r="C15507" s="3" t="str">
        <f>IFERROR(VLOOKUP(A15507,'Base Prueba'!A:C,3,),"NO REGISTRA")</f>
        <v>CRISTIAN DAVID CORREA BEJARANO</v>
      </c>
      <c r="D15507" s="4" t="str">
        <f>IFERROR(VLOOKUP(A15507,'Base Prueba'!A:D,4,),"NO REGISTRA")</f>
        <v>AUXILIAR DE RECURSOS AUDIOVISUALES</v>
      </c>
      <c r="E15507" s="5" t="str">
        <f>IFERROR(VLOOKUP(A15507,'Base Prueba'!A:E,5,),"NO REGISTRA")</f>
        <v>OFICINA DE AUDIOVISUALES</v>
      </c>
    </row>
    <row r="15508" spans="1:5" ht="15.75" x14ac:dyDescent="0.25">
      <c r="A15508" s="14">
        <v>1010189117</v>
      </c>
      <c r="B15508" s="2">
        <v>46149.307086226851</v>
      </c>
      <c r="C15508" s="3" t="str">
        <f>IFERROR(VLOOKUP(A15508,'Base Prueba'!A:C,3,),"NO REGISTRA")</f>
        <v>ADRIANA PAOLA CARVAJAL TARAZONA</v>
      </c>
      <c r="D15508" s="4" t="str">
        <f>IFERROR(VLOOKUP(A15508,'Base Prueba'!A:D,4,),"NO REGISTRA")</f>
        <v>DOCENTE DE MEDIO TIEMPO</v>
      </c>
      <c r="E15508" s="5" t="str">
        <f>IFERROR(VLOOKUP(A15508,'Base Prueba'!A:E,5,),"NO REGISTRA")</f>
        <v>UNIVERSITARIO COMUNICACION SOCIAL</v>
      </c>
    </row>
    <row r="15509" spans="1:5" ht="15.75" x14ac:dyDescent="0.25">
      <c r="A15509" s="14">
        <v>80725196</v>
      </c>
      <c r="B15509" s="2">
        <v>46149.307298726853</v>
      </c>
      <c r="C15509" s="3" t="str">
        <f>IFERROR(VLOOKUP(A15509,'Base Prueba'!A:C,3,),"NO REGISTRA")</f>
        <v>YEISON YOSET TOVAR BARBOSA</v>
      </c>
      <c r="D15509" s="4" t="str">
        <f>IFERROR(VLOOKUP(A15509,'Base Prueba'!A:D,4,),"NO REGISTRA")</f>
        <v>LIDER GESTION DOCUMENTAL</v>
      </c>
      <c r="E15509" s="5" t="str">
        <f>IFERROR(VLOOKUP(A15509,'Base Prueba'!A:E,5,),"NO REGISTRA")</f>
        <v>CENTRO DE GESTION DOCUMENTAL</v>
      </c>
    </row>
    <row r="15510" spans="1:5" ht="15.75" x14ac:dyDescent="0.25">
      <c r="A15510" s="14">
        <v>1026597443</v>
      </c>
      <c r="B15510" s="2">
        <v>46149.308390509257</v>
      </c>
      <c r="C15510" s="3" t="str">
        <f>IFERROR(VLOOKUP(A15510,'Base Prueba'!A:C,3,),"NO REGISTRA")</f>
        <v>SERGIO ALEXANDER VERA GARCIA</v>
      </c>
      <c r="D15510" s="4" t="str">
        <f>IFERROR(VLOOKUP(A15510,'Base Prueba'!A:D,4,),"NO REGISTRA")</f>
        <v>AUXILIAR ELECTRICO</v>
      </c>
      <c r="E15510" s="5" t="str">
        <f>IFERROR(VLOOKUP(A15510,'Base Prueba'!A:E,5,),"NO REGISTRA")</f>
        <v>LOGISTICA Y SERVICIOS GENERALES</v>
      </c>
    </row>
    <row r="15511" spans="1:5" ht="15.75" x14ac:dyDescent="0.25">
      <c r="A15511" s="14">
        <v>79918292</v>
      </c>
      <c r="B15511" s="2">
        <v>46149.309414467592</v>
      </c>
      <c r="C15511" s="3" t="str">
        <f>IFERROR(VLOOKUP(A15511,'Base Prueba'!A:C,3,),"NO REGISTRA")</f>
        <v>GABRIEL ALBERTO MORENO MONROY</v>
      </c>
      <c r="D15511" s="4" t="str">
        <f>IFERROR(VLOOKUP(A15511,'Base Prueba'!A:D,4,),"NO REGISTRA")</f>
        <v>DOCENTE DE MEDIO TIEMPO</v>
      </c>
      <c r="E15511" s="5" t="str">
        <f>IFERROR(VLOOKUP(A15511,'Base Prueba'!A:E,5,),"NO REGISTRA")</f>
        <v>TECNOLOGIA EN COMERCIO Y NEGOCIOS INTERNACIONALES</v>
      </c>
    </row>
    <row r="15512" spans="1:5" ht="15.75" x14ac:dyDescent="0.25">
      <c r="A15512" s="14">
        <v>1000467399</v>
      </c>
      <c r="B15512" s="2">
        <v>46149.318969328706</v>
      </c>
      <c r="C15512" s="3" t="str">
        <f>IFERROR(VLOOKUP(A15512,'Base Prueba'!A:C,3,),"NO REGISTRA")</f>
        <v>BRANDO ESTIVEN DIAZ QUIMBAYA</v>
      </c>
      <c r="D15512" s="4" t="str">
        <f>IFERROR(VLOOKUP(A15512,'Base Prueba'!A:D,4,),"NO REGISTRA")</f>
        <v>APRENDIZ UNIVERSITARIO</v>
      </c>
      <c r="E15512" s="5" t="str">
        <f>IFERROR(VLOOKUP(A15512,'Base Prueba'!A:E,5,),"NO REGISTRA")</f>
        <v>DEPARTAMENTO DE GESTION HUMANA</v>
      </c>
    </row>
    <row r="15513" spans="1:5" ht="15.75" x14ac:dyDescent="0.25">
      <c r="A15513" s="14">
        <v>79624306</v>
      </c>
      <c r="B15513" s="2">
        <v>46149.324265277777</v>
      </c>
      <c r="C15513" s="3" t="str">
        <f>IFERROR(VLOOKUP(A15513,'Base Prueba'!A:C,3,),"NO REGISTRA")</f>
        <v>NELSON MONGUA PEDREROS</v>
      </c>
      <c r="D15513" s="4" t="str">
        <f>IFERROR(VLOOKUP(A15513,'Base Prueba'!A:D,4,),"NO REGISTRA")</f>
        <v>ADMINISTRADOR DE REDES</v>
      </c>
      <c r="E15513" s="5" t="str">
        <f>IFERROR(VLOOKUP(A15513,'Base Prueba'!A:E,5,),"NO REGISTRA")</f>
        <v>DEPARTAMENTO DE INFORMATICA Y TECNOLOGIA</v>
      </c>
    </row>
    <row r="15514" spans="1:5" ht="15.75" x14ac:dyDescent="0.25">
      <c r="A15514" s="14">
        <v>52809135</v>
      </c>
      <c r="B15514" s="2">
        <v>46149.324356828707</v>
      </c>
      <c r="C15514" s="3" t="str">
        <f>IFERROR(VLOOKUP(A15514,'Base Prueba'!A:C,3,),"NO REGISTRA")</f>
        <v>PAOLA ANDREA CABEZAS GARCIA</v>
      </c>
      <c r="D15514" s="4" t="str">
        <f>IFERROR(VLOOKUP(A15514,'Base Prueba'!A:D,4,),"NO REGISTRA")</f>
        <v>LIDER DE GRADUADOS Y EMPLEABILIDAD</v>
      </c>
      <c r="E15514" s="5" t="str">
        <f>IFERROR(VLOOKUP(A15514,'Base Prueba'!A:E,5,),"NO REGISTRA")</f>
        <v>DIRECCION DE BIENESTAR INSTITUCIONAL</v>
      </c>
    </row>
    <row r="15515" spans="1:5" ht="15.75" x14ac:dyDescent="0.25">
      <c r="A15515" s="14">
        <v>1000611958</v>
      </c>
      <c r="B15515" s="2">
        <v>46149.334931249999</v>
      </c>
      <c r="C15515" s="3" t="str">
        <f>IFERROR(VLOOKUP(A15515,'Base Prueba'!A:C,3,),"NO REGISTRA")</f>
        <v>TYLER CORRADINE  VARGAS</v>
      </c>
      <c r="D15515" s="4" t="str">
        <f>IFERROR(VLOOKUP(A15515,'Base Prueba'!A:D,4,),"NO REGISTRA")</f>
        <v>APRENDIZ UNIVERSITARIO</v>
      </c>
      <c r="E15515" s="5" t="str">
        <f>IFERROR(VLOOKUP(A15515,'Base Prueba'!A:E,5,),"NO REGISTRA")</f>
        <v>DEPARTAMENTO DE INFORMATICA Y TECNOLOGIA</v>
      </c>
    </row>
    <row r="15516" spans="1:5" ht="15.75" x14ac:dyDescent="0.25">
      <c r="A15516" s="14">
        <v>79704152</v>
      </c>
      <c r="B15516" s="2">
        <v>46149.336301967596</v>
      </c>
      <c r="C15516" s="3" t="str">
        <f>IFERROR(VLOOKUP(A15516,'Base Prueba'!A:C,3,),"NO REGISTRA")</f>
        <v>FABIO ORLANDO MONTENEGRO RIAÑO</v>
      </c>
      <c r="D15516" s="4" t="str">
        <f>IFERROR(VLOOKUP(A15516,'Base Prueba'!A:D,4,),"NO REGISTRA")</f>
        <v>AUXILIAR RECURSOS ACADÉMICOS</v>
      </c>
      <c r="E15516" s="5" t="str">
        <f>IFERROR(VLOOKUP(A15516,'Base Prueba'!A:E,5,),"NO REGISTRA")</f>
        <v>OFICINA DE AUDIOVISUALES</v>
      </c>
    </row>
    <row r="15517" spans="1:5" ht="15.75" x14ac:dyDescent="0.25">
      <c r="A15517" s="14">
        <v>1025322754</v>
      </c>
      <c r="B15517" s="2">
        <v>46149.336408680552</v>
      </c>
      <c r="C15517" s="3" t="str">
        <f>IFERROR(VLOOKUP(A15517,'Base Prueba'!A:C,3,),"NO REGISTRA")</f>
        <v>ALISON YULIANA BEJARANO RUIZ</v>
      </c>
      <c r="D15517" s="4" t="str">
        <f>IFERROR(VLOOKUP(A15517,'Base Prueba'!A:D,4,),"NO REGISTRA")</f>
        <v>AUXILIAR DE SISTEMAS</v>
      </c>
      <c r="E15517" s="5" t="str">
        <f>IFERROR(VLOOKUP(A15517,'Base Prueba'!A:E,5,),"NO REGISTRA")</f>
        <v>DEPARTAMENTO DE INFORMATICA Y TECNOLOGIA</v>
      </c>
    </row>
    <row r="15518" spans="1:5" ht="15.75" x14ac:dyDescent="0.25">
      <c r="A15518" s="14">
        <v>1022378300</v>
      </c>
      <c r="B15518" s="2">
        <v>46149.340621296295</v>
      </c>
      <c r="C15518" s="3" t="str">
        <f>IFERROR(VLOOKUP(A15518,'Base Prueba'!A:C,3,),"NO REGISTRA")</f>
        <v>FERNEY ANDRES CHASPUENGAL RAMIREZ</v>
      </c>
      <c r="D15518" s="4" t="str">
        <f>IFERROR(VLOOKUP(A15518,'Base Prueba'!A:D,4,),"NO REGISTRA")</f>
        <v>LÍDER DE DEPORTE Y CULTURA</v>
      </c>
      <c r="E15518" s="5" t="str">
        <f>IFERROR(VLOOKUP(A15518,'Base Prueba'!A:E,5,),"NO REGISTRA")</f>
        <v>DIRECCION DE BIENESTAR INSTITUCIONAL</v>
      </c>
    </row>
    <row r="15519" spans="1:5" ht="15.75" x14ac:dyDescent="0.25">
      <c r="A15519" s="14">
        <v>1015441100</v>
      </c>
      <c r="B15519" s="2">
        <v>46149.342229166665</v>
      </c>
      <c r="C15519" s="3" t="str">
        <f>IFERROR(VLOOKUP(A15519,'Base Prueba'!A:C,3,),"NO REGISTRA")</f>
        <v>MARIA FERNANDA SANTANA BUITRAGO</v>
      </c>
      <c r="D15519" s="4" t="str">
        <f>IFERROR(VLOOKUP(A15519,'Base Prueba'!A:D,4,),"NO REGISTRA")</f>
        <v>LIDER DE DESAROLLO HUMANO</v>
      </c>
      <c r="E15519" s="5" t="str">
        <f>IFERROR(VLOOKUP(A15519,'Base Prueba'!A:E,5,),"NO REGISTRA")</f>
        <v>DIRECCION DE BIENESTAR INSTITUCIONAL</v>
      </c>
    </row>
    <row r="15520" spans="1:5" ht="15.75" x14ac:dyDescent="0.25">
      <c r="A15520" s="14">
        <v>52886303</v>
      </c>
      <c r="B15520" s="2">
        <v>46149.346046296298</v>
      </c>
      <c r="C15520" s="3" t="str">
        <f>IFERROR(VLOOKUP(A15520,'Base Prueba'!A:C,3,),"NO REGISTRA")</f>
        <v>CLAUDIA MARCELA ALARCON RAMIREZ</v>
      </c>
      <c r="D15520" s="4" t="str">
        <f>IFERROR(VLOOKUP(A15520,'Base Prueba'!A:D,4,),"NO REGISTRA")</f>
        <v>DOCENTE DE MEDIO TIEMPO</v>
      </c>
      <c r="E15520" s="5" t="str">
        <f>IFERROR(VLOOKUP(A15520,'Base Prueba'!A:E,5,),"NO REGISTRA")</f>
        <v>TECNICO LABORAL EN AUXILIAR DE MERCADEO Y VENTAS</v>
      </c>
    </row>
    <row r="15521" spans="1:5" ht="15.75" x14ac:dyDescent="0.25">
      <c r="A15521" s="14">
        <v>1141317547</v>
      </c>
      <c r="B15521" s="2">
        <v>46149.347102777778</v>
      </c>
      <c r="C15521" s="3" t="str">
        <f>IFERROR(VLOOKUP(A15521,'Base Prueba'!A:C,3,),"NO REGISTRA")</f>
        <v>LUNA JULIETH SANCHEZ ARDILA</v>
      </c>
      <c r="D15521" s="4" t="str">
        <f>IFERROR(VLOOKUP(A15521,'Base Prueba'!A:D,4,),"NO REGISTRA")</f>
        <v>APRENDIZ UNIVERSITARIO</v>
      </c>
      <c r="E15521" s="5" t="str">
        <f>IFERROR(VLOOKUP(A15521,'Base Prueba'!A:E,5,),"NO REGISTRA")</f>
        <v>VICERRECTORIA ACADEMICA</v>
      </c>
    </row>
    <row r="15522" spans="1:5" ht="15.75" x14ac:dyDescent="0.25">
      <c r="A15522" s="14">
        <v>1023954848</v>
      </c>
      <c r="B15522" s="2">
        <v>46149.34725810185</v>
      </c>
      <c r="C15522" s="3" t="str">
        <f>IFERROR(VLOOKUP(A15522,'Base Prueba'!A:C,3,),"NO REGISTRA")</f>
        <v>JUAN CARLOS ESPITIA ORTIZ</v>
      </c>
      <c r="D15522" s="4" t="str">
        <f>IFERROR(VLOOKUP(A15522,'Base Prueba'!A:D,4,),"NO REGISTRA")</f>
        <v>ANALISTA DE INFRAESTRUCTURA</v>
      </c>
      <c r="E15522" s="5" t="str">
        <f>IFERROR(VLOOKUP(A15522,'Base Prueba'!A:E,5,),"NO REGISTRA")</f>
        <v>DEPARTAMENTO DE INFORMATICA Y TECNOLOGIA</v>
      </c>
    </row>
    <row r="15523" spans="1:5" ht="15.75" x14ac:dyDescent="0.25">
      <c r="A15523" s="14">
        <v>1032487526</v>
      </c>
      <c r="B15523" s="2">
        <v>46149.348605439816</v>
      </c>
      <c r="C15523" s="3" t="str">
        <f>IFERROR(VLOOKUP(A15523,'Base Prueba'!A:C,3,),"NO REGISTRA")</f>
        <v>LAURA ANDREA MEZA MARTINEZ</v>
      </c>
      <c r="D15523" s="4" t="str">
        <f>IFERROR(VLOOKUP(A15523,'Base Prueba'!A:D,4,),"NO REGISTRA")</f>
        <v>DOCENTE DE MEDIO TIEMPO</v>
      </c>
      <c r="E15523" s="5" t="str">
        <f>IFERROR(VLOOKUP(A15523,'Base Prueba'!A:E,5,),"NO REGISTRA")</f>
        <v>TECNICO LABORAL AUXILIAR PRODUCCION GRAFICA</v>
      </c>
    </row>
    <row r="15524" spans="1:5" ht="15.75" x14ac:dyDescent="0.25">
      <c r="A15524" s="14">
        <v>1003690253</v>
      </c>
      <c r="B15524" s="2">
        <v>46149.352893750001</v>
      </c>
      <c r="C15524" s="3" t="str">
        <f>IFERROR(VLOOKUP(A15524,'Base Prueba'!A:C,3,),"NO REGISTRA")</f>
        <v>MELISSA GONZALEZ PEDRAZA</v>
      </c>
      <c r="D15524" s="4" t="str">
        <f>IFERROR(VLOOKUP(A15524,'Base Prueba'!A:D,4,),"NO REGISTRA")</f>
        <v>LIDER DE JOVENES A LA E</v>
      </c>
      <c r="E15524" s="5" t="str">
        <f>IFERROR(VLOOKUP(A15524,'Base Prueba'!A:E,5,),"NO REGISTRA")</f>
        <v>DIRECCION DE BIENESTAR INSTITUCIONAL</v>
      </c>
    </row>
    <row r="15525" spans="1:5" ht="15.75" x14ac:dyDescent="0.25">
      <c r="A15525" s="14">
        <v>52735929</v>
      </c>
      <c r="B15525" s="2">
        <v>46149.355376157408</v>
      </c>
      <c r="C15525" s="3" t="str">
        <f>IFERROR(VLOOKUP(A15525,'Base Prueba'!A:C,3,),"NO REGISTRA")</f>
        <v>JEIMMY AREVALO MELO</v>
      </c>
      <c r="D15525" s="4" t="str">
        <f>IFERROR(VLOOKUP(A15525,'Base Prueba'!A:D,4,),"NO REGISTRA")</f>
        <v>COORDINADOR DE BIBLIOTECA</v>
      </c>
      <c r="E15525" s="5" t="str">
        <f>IFERROR(VLOOKUP(A15525,'Base Prueba'!A:E,5,),"NO REGISTRA")</f>
        <v>BIBLIOTECA</v>
      </c>
    </row>
    <row r="15526" spans="1:5" ht="15.75" x14ac:dyDescent="0.25">
      <c r="A15526" s="14">
        <v>1024549760</v>
      </c>
      <c r="B15526" s="2">
        <v>46149.363476388891</v>
      </c>
      <c r="C15526" s="3" t="str">
        <f>IFERROR(VLOOKUP(A15526,'Base Prueba'!A:C,3,),"NO REGISTRA")</f>
        <v>FRANCY YISETH JAIMES NEIRA</v>
      </c>
      <c r="D15526" s="4" t="str">
        <f>IFERROR(VLOOKUP(A15526,'Base Prueba'!A:D,4,),"NO REGISTRA")</f>
        <v>SECRETARIA ACADEMICA - ADMINISTRATIVA DE FACULTAD</v>
      </c>
      <c r="E15526" s="5" t="str">
        <f>IFERROR(VLOOKUP(A15526,'Base Prueba'!A:E,5,),"NO REGISTRA")</f>
        <v>FACULTAD DE COMINICACIÓN PERIODISMO Y ARTES</v>
      </c>
    </row>
    <row r="15527" spans="1:5" ht="15.75" x14ac:dyDescent="0.25">
      <c r="A15527" s="14">
        <v>1019105003</v>
      </c>
      <c r="B15527" s="2">
        <v>46149.364125810185</v>
      </c>
      <c r="C15527" s="3" t="str">
        <f>IFERROR(VLOOKUP(A15527,'Base Prueba'!A:C,3,),"NO REGISTRA")</f>
        <v>DAISY JULIETH GASPAR MORENO</v>
      </c>
      <c r="D15527" s="4" t="str">
        <f>IFERROR(VLOOKUP(A15527,'Base Prueba'!A:D,4,),"NO REGISTRA")</f>
        <v>PROMOTOR CALL CENTER</v>
      </c>
      <c r="E15527" s="5" t="str">
        <f>IFERROR(VLOOKUP(A15527,'Base Prueba'!A:E,5,),"NO REGISTRA")</f>
        <v>OFICINA DE MERCADEO</v>
      </c>
    </row>
    <row r="15528" spans="1:5" ht="15.75" x14ac:dyDescent="0.25">
      <c r="A15528" s="14">
        <v>1023898029</v>
      </c>
      <c r="B15528" s="2">
        <v>46149.364355902777</v>
      </c>
      <c r="C15528" s="3" t="str">
        <f>IFERROR(VLOOKUP(A15528,'Base Prueba'!A:C,3,),"NO REGISTRA")</f>
        <v>EMANUEL ENCISO CAMACHO</v>
      </c>
      <c r="D15528" s="4" t="str">
        <f>IFERROR(VLOOKUP(A15528,'Base Prueba'!A:D,4,),"NO REGISTRA")</f>
        <v>DECANO</v>
      </c>
      <c r="E15528" s="5" t="str">
        <f>IFERROR(VLOOKUP(A15528,'Base Prueba'!A:E,5,),"NO REGISTRA")</f>
        <v>FACULTAD DE COMINICACIÓN PERIODISMO Y ARTES</v>
      </c>
    </row>
    <row r="15529" spans="1:5" ht="15.75" x14ac:dyDescent="0.25">
      <c r="A15529" s="14">
        <v>1020731995</v>
      </c>
      <c r="B15529" s="2">
        <v>46149.36713136574</v>
      </c>
      <c r="C15529" s="3" t="str">
        <f>IFERROR(VLOOKUP(A15529,'Base Prueba'!A:C,3,),"NO REGISTRA")</f>
        <v>KARLA PAOLA BELTRAN PEÑUELA</v>
      </c>
      <c r="D15529" s="4" t="str">
        <f>IFERROR(VLOOKUP(A15529,'Base Prueba'!A:D,4,),"NO REGISTRA")</f>
        <v>SUPERVISOR DE FORMACION</v>
      </c>
      <c r="E15529" s="5" t="str">
        <f>IFERROR(VLOOKUP(A15529,'Base Prueba'!A:E,5,),"NO REGISTRA")</f>
        <v>VICERRECTORIA ACADEMICA</v>
      </c>
    </row>
    <row r="15530" spans="1:5" ht="15.75" x14ac:dyDescent="0.25">
      <c r="A15530" s="14">
        <v>1024528858</v>
      </c>
      <c r="B15530" s="2">
        <v>46149.369528587966</v>
      </c>
      <c r="C15530" s="3" t="str">
        <f>IFERROR(VLOOKUP(A15530,'Base Prueba'!A:C,3,),"NO REGISTRA")</f>
        <v>LEIDY PAOLA SANDOVAL FUENTES</v>
      </c>
      <c r="D15530" s="4" t="str">
        <f>IFERROR(VLOOKUP(A15530,'Base Prueba'!A:D,4,),"NO REGISTRA")</f>
        <v>SECRETARIA ACADEMICA - ADMINISTRATIVA DE FACULTAD</v>
      </c>
      <c r="E15530" s="5" t="str">
        <f>IFERROR(VLOOKUP(A15530,'Base Prueba'!A:E,5,),"NO REGISTRA")</f>
        <v>FACULTAD DE CIENCIAS ECONOMICAS Y ADMINISTRATIVAS</v>
      </c>
    </row>
    <row r="15531" spans="1:5" ht="15.75" x14ac:dyDescent="0.25">
      <c r="A15531" s="14">
        <v>1019008046</v>
      </c>
      <c r="B15531" s="2">
        <v>46149.374735300924</v>
      </c>
      <c r="C15531" s="3" t="str">
        <f>IFERROR(VLOOKUP(A15531,'Base Prueba'!A:C,3,),"NO REGISTRA")</f>
        <v>JORGE ARMANDO CAMARGO GALVIS</v>
      </c>
      <c r="D15531" s="4" t="str">
        <f>IFERROR(VLOOKUP(A15531,'Base Prueba'!A:D,4,),"NO REGISTRA")</f>
        <v>DOCENTE DE MEDIO TIEMPO</v>
      </c>
      <c r="E15531" s="5" t="str">
        <f>IFERROR(VLOOKUP(A15531,'Base Prueba'!A:E,5,),"NO REGISTRA")</f>
        <v>NARRATIVAS DIGITALES Y AUDIOVISUALES</v>
      </c>
    </row>
    <row r="15532" spans="1:5" ht="15.75" x14ac:dyDescent="0.25">
      <c r="A15532" s="14">
        <v>1019125710</v>
      </c>
      <c r="B15532" s="2">
        <v>46149.375100694444</v>
      </c>
      <c r="C15532" s="3" t="str">
        <f>IFERROR(VLOOKUP(A15532,'Base Prueba'!A:C,3,),"NO REGISTRA")</f>
        <v>HECTOR FELIPE PRIETO GOMEZ</v>
      </c>
      <c r="D15532" s="4" t="str">
        <f>IFERROR(VLOOKUP(A15532,'Base Prueba'!A:D,4,),"NO REGISTRA")</f>
        <v>LIDER DE RECURSOS AUDIOVISUALES</v>
      </c>
      <c r="E15532" s="5" t="str">
        <f>IFERROR(VLOOKUP(A15532,'Base Prueba'!A:E,5,),"NO REGISTRA")</f>
        <v>OFICINA DE AUDIOVISUALES</v>
      </c>
    </row>
    <row r="15533" spans="1:5" ht="15.75" x14ac:dyDescent="0.25">
      <c r="A15533" s="14">
        <v>79918292</v>
      </c>
      <c r="B15533" s="2">
        <v>46149.376413078702</v>
      </c>
      <c r="C15533" s="3" t="str">
        <f>IFERROR(VLOOKUP(A15533,'Base Prueba'!A:C,3,),"NO REGISTRA")</f>
        <v>GABRIEL ALBERTO MORENO MONROY</v>
      </c>
      <c r="D15533" s="4" t="str">
        <f>IFERROR(VLOOKUP(A15533,'Base Prueba'!A:D,4,),"NO REGISTRA")</f>
        <v>DOCENTE DE MEDIO TIEMPO</v>
      </c>
      <c r="E15533" s="5" t="str">
        <f>IFERROR(VLOOKUP(A15533,'Base Prueba'!A:E,5,),"NO REGISTRA")</f>
        <v>TECNOLOGIA EN COMERCIO Y NEGOCIOS INTERNACIONALES</v>
      </c>
    </row>
    <row r="15534" spans="1:5" ht="15.75" x14ac:dyDescent="0.25">
      <c r="A15534" s="14">
        <v>79452150</v>
      </c>
      <c r="B15534" s="2">
        <v>46149.377355902776</v>
      </c>
      <c r="C15534" s="3" t="str">
        <f>IFERROR(VLOOKUP(A15534,'Base Prueba'!A:C,3,),"NO REGISTRA")</f>
        <v>JUAN CARLOS PAZ CUBILLOS</v>
      </c>
      <c r="D15534" s="4" t="str">
        <f>IFERROR(VLOOKUP(A15534,'Base Prueba'!A:D,4,),"NO REGISTRA")</f>
        <v>ANALISTA DE SISTEMAS</v>
      </c>
      <c r="E15534" s="5" t="str">
        <f>IFERROR(VLOOKUP(A15534,'Base Prueba'!A:E,5,),"NO REGISTRA")</f>
        <v>DEPARTAMENTO DE INFORMATICA Y TECNOLOGIA</v>
      </c>
    </row>
    <row r="15535" spans="1:5" ht="15.75" x14ac:dyDescent="0.25">
      <c r="A15535" s="14">
        <v>52965463</v>
      </c>
      <c r="B15535" s="2">
        <v>46149.380696759261</v>
      </c>
      <c r="C15535" s="3" t="str">
        <f>IFERROR(VLOOKUP(A15535,'Base Prueba'!A:C,3,),"NO REGISTRA")</f>
        <v>ADRIANA MARCELA GONZALEZ CETINA</v>
      </c>
      <c r="D15535" s="4" t="str">
        <f>IFERROR(VLOOKUP(A15535,'Base Prueba'!A:D,4,),"NO REGISTRA")</f>
        <v>DIRECTORA DE PROGRAMAS DE CIENCIAS DE LA INFORMACIÓN Y DE DATOS</v>
      </c>
      <c r="E15535" s="5" t="str">
        <f>IFERROR(VLOOKUP(A15535,'Base Prueba'!A:E,5,),"NO REGISTRA")</f>
        <v>FACULTAD DE INGENIERIA Y TECNOLOGIA DE LA INFORMACION</v>
      </c>
    </row>
    <row r="15536" spans="1:5" ht="15.75" x14ac:dyDescent="0.25">
      <c r="A15536" s="14">
        <v>52850506</v>
      </c>
      <c r="B15536" s="2">
        <v>46149.38759189815</v>
      </c>
      <c r="C15536" s="3" t="str">
        <f>IFERROR(VLOOKUP(A15536,'Base Prueba'!A:C,3,),"NO REGISTRA")</f>
        <v>PAOLA ANDREA VASQUEZ FONSECA</v>
      </c>
      <c r="D15536" s="4" t="str">
        <f>IFERROR(VLOOKUP(A15536,'Base Prueba'!A:D,4,),"NO REGISTRA")</f>
        <v>DOCENTE DE TIEMPO COMPLETO</v>
      </c>
      <c r="E15536" s="5" t="str">
        <f>IFERROR(VLOOKUP(A15536,'Base Prueba'!A:E,5,),"NO REGISTRA")</f>
        <v>UNIVERSITARIO COMUNICACION SOCIAL</v>
      </c>
    </row>
    <row r="15537" spans="1:5" ht="15.75" x14ac:dyDescent="0.25">
      <c r="A15537" s="14">
        <v>1019125716</v>
      </c>
      <c r="B15537" s="2">
        <v>46149.390686805556</v>
      </c>
      <c r="C15537" s="3" t="str">
        <f>IFERROR(VLOOKUP(A15537,'Base Prueba'!A:C,3,),"NO REGISTRA")</f>
        <v>GINA PAOLA ALZATE ARISTIZABAL</v>
      </c>
      <c r="D15537" s="4" t="str">
        <f>IFERROR(VLOOKUP(A15537,'Base Prueba'!A:D,4,),"NO REGISTRA")</f>
        <v>DOCENTE DE MEDIO TIEMPO</v>
      </c>
      <c r="E15537" s="5" t="str">
        <f>IFERROR(VLOOKUP(A15537,'Base Prueba'!A:E,5,),"NO REGISTRA")</f>
        <v>UNIDAD DE IDIOMAS</v>
      </c>
    </row>
    <row r="15538" spans="1:5" ht="15.75" x14ac:dyDescent="0.25">
      <c r="A15538" s="14">
        <v>52059516</v>
      </c>
      <c r="B15538" s="2">
        <v>46149.401397453701</v>
      </c>
      <c r="C15538" s="3" t="str">
        <f>IFERROR(VLOOKUP(A15538,'Base Prueba'!A:C,3,),"NO REGISTRA")</f>
        <v>YANETT AFANADOR AGUILAR</v>
      </c>
      <c r="D15538" s="4" t="str">
        <f>IFERROR(VLOOKUP(A15538,'Base Prueba'!A:D,4,),"NO REGISTRA")</f>
        <v>AUXILIAR DE SERVICIOS</v>
      </c>
      <c r="E15538" s="5" t="str">
        <f>IFERROR(VLOOKUP(A15538,'Base Prueba'!A:E,5,),"NO REGISTRA")</f>
        <v>LOGISTICA Y SERVICIOS GENERALES</v>
      </c>
    </row>
    <row r="15539" spans="1:5" ht="15.75" x14ac:dyDescent="0.25">
      <c r="A15539" s="14">
        <v>80817377</v>
      </c>
      <c r="B15539" s="2">
        <v>46149.405637847223</v>
      </c>
      <c r="C15539" s="3" t="str">
        <f>IFERROR(VLOOKUP(A15539,'Base Prueba'!A:C,3,),"NO REGISTRA")</f>
        <v>OMAR ANDRES BONILLA ACOSTA</v>
      </c>
      <c r="D15539" s="4" t="str">
        <f>IFERROR(VLOOKUP(A15539,'Base Prueba'!A:D,4,),"NO REGISTRA")</f>
        <v>DIRECTOR DE PROGRAMAS DE INGENIERIA</v>
      </c>
      <c r="E15539" s="5" t="str">
        <f>IFERROR(VLOOKUP(A15539,'Base Prueba'!A:E,5,),"NO REGISTRA")</f>
        <v>FACULTAD DE CIENCIAS ECONOMICAS Y ADMINISTRATIVAS</v>
      </c>
    </row>
    <row r="15540" spans="1:5" ht="15.75" x14ac:dyDescent="0.25">
      <c r="A15540" s="14">
        <v>79667746</v>
      </c>
      <c r="B15540" s="2">
        <v>46149.413520023147</v>
      </c>
      <c r="C15540" s="3" t="str">
        <f>IFERROR(VLOOKUP(A15540,'Base Prueba'!A:C,3,),"NO REGISTRA")</f>
        <v>JOHN JAIRO SUAREZ PINZON</v>
      </c>
      <c r="D15540" s="4" t="str">
        <f>IFERROR(VLOOKUP(A15540,'Base Prueba'!A:D,4,),"NO REGISTRA")</f>
        <v>AUXILIAR ELECTRICO</v>
      </c>
      <c r="E15540" s="5" t="str">
        <f>IFERROR(VLOOKUP(A15540,'Base Prueba'!A:E,5,),"NO REGISTRA")</f>
        <v>LOGISTICA Y SERVICIOS GENERALES</v>
      </c>
    </row>
    <row r="15541" spans="1:5" ht="15.75" x14ac:dyDescent="0.25">
      <c r="A15541" s="14">
        <v>1000257532</v>
      </c>
      <c r="B15541" s="2">
        <v>46149.422792361111</v>
      </c>
      <c r="C15541" s="3" t="str">
        <f>IFERROR(VLOOKUP(A15541,'Base Prueba'!A:C,3,),"NO REGISTRA")</f>
        <v>ANDRES FELIPE RINCON CADENA</v>
      </c>
      <c r="D15541" s="4" t="str">
        <f>IFERROR(VLOOKUP(A15541,'Base Prueba'!A:D,4,),"NO REGISTRA")</f>
        <v>DOCENTE DE TIEMPO COMPLETO</v>
      </c>
      <c r="E15541" s="5" t="str">
        <f>IFERROR(VLOOKUP(A15541,'Base Prueba'!A:E,5,),"NO REGISTRA")</f>
        <v>TECNOLOGÍA EN PRODUCCIÓN DE MEDIOS AUDIOVISUALES</v>
      </c>
    </row>
    <row r="15542" spans="1:5" ht="15.75" x14ac:dyDescent="0.25">
      <c r="A15542" s="14">
        <v>1057581152</v>
      </c>
      <c r="B15542" s="2">
        <v>46149.430143634258</v>
      </c>
      <c r="C15542" s="3" t="str">
        <f>IFERROR(VLOOKUP(A15542,'Base Prueba'!A:C,3,),"NO REGISTRA")</f>
        <v>ANA SABRINA STEFFANNY VANEGAS SOLAQUE</v>
      </c>
      <c r="D15542" s="4" t="str">
        <f>IFERROR(VLOOKUP(A15542,'Base Prueba'!A:D,4,),"NO REGISTRA")</f>
        <v>DIRECTORA DE PROGRAMAS DE TURISMO, GASTRONOMIA Y POSGRADOS</v>
      </c>
      <c r="E15542" s="5" t="str">
        <f>IFERROR(VLOOKUP(A15542,'Base Prueba'!A:E,5,),"NO REGISTRA")</f>
        <v>FACULTAD DE CIENCIAS ECONOMICAS Y ADMINISTRATIVAS</v>
      </c>
    </row>
    <row r="15543" spans="1:5" ht="15.75" x14ac:dyDescent="0.25">
      <c r="A15543" s="14">
        <v>79312652</v>
      </c>
      <c r="B15543" s="2">
        <v>46149.454056712966</v>
      </c>
      <c r="C15543" s="3" t="str">
        <f>IFERROR(VLOOKUP(A15543,'Base Prueba'!A:C,3,),"NO REGISTRA")</f>
        <v>JOSE ALVARO LARA MANOSALVA</v>
      </c>
      <c r="D15543" s="4" t="str">
        <f>IFERROR(VLOOKUP(A15543,'Base Prueba'!A:D,4,),"NO REGISTRA")</f>
        <v>DOCENTE DE TIEMPO COMPLETO</v>
      </c>
      <c r="E15543" s="5" t="str">
        <f>IFERROR(VLOOKUP(A15543,'Base Prueba'!A:E,5,),"NO REGISTRA")</f>
        <v>UNIVERSITARIO ADMINISTRACION DE EMPRESAS</v>
      </c>
    </row>
    <row r="15544" spans="1:5" ht="15.75" x14ac:dyDescent="0.25">
      <c r="A15544" s="14">
        <v>79312652</v>
      </c>
      <c r="B15544" s="2">
        <v>46149.454087731479</v>
      </c>
      <c r="C15544" s="3" t="str">
        <f>IFERROR(VLOOKUP(A15544,'Base Prueba'!A:C,3,),"NO REGISTRA")</f>
        <v>JOSE ALVARO LARA MANOSALVA</v>
      </c>
      <c r="D15544" s="4" t="str">
        <f>IFERROR(VLOOKUP(A15544,'Base Prueba'!A:D,4,),"NO REGISTRA")</f>
        <v>DOCENTE DE TIEMPO COMPLETO</v>
      </c>
      <c r="E15544" s="5" t="str">
        <f>IFERROR(VLOOKUP(A15544,'Base Prueba'!A:E,5,),"NO REGISTRA")</f>
        <v>UNIVERSITARIO ADMINISTRACION DE EMPRESAS</v>
      </c>
    </row>
    <row r="15545" spans="1:5" ht="15.75" x14ac:dyDescent="0.25">
      <c r="A15545" s="14">
        <v>1019116766</v>
      </c>
      <c r="B15545" s="2">
        <v>46149.456246296293</v>
      </c>
      <c r="C15545" s="3" t="str">
        <f>IFERROR(VLOOKUP(A15545,'Base Prueba'!A:C,3,),"NO REGISTRA")</f>
        <v>IVAN FERNEY MONTOYA BOLAÑOS</v>
      </c>
      <c r="D15545" s="4" t="str">
        <f>IFERROR(VLOOKUP(A15545,'Base Prueba'!A:D,4,),"NO REGISTRA")</f>
        <v>DOCENTE DE TIEMPO COMPLETO</v>
      </c>
      <c r="E15545" s="5" t="str">
        <f>IFERROR(VLOOKUP(A15545,'Base Prueba'!A:E,5,),"NO REGISTRA")</f>
        <v>UNIVERSITARIO EN TURISMO Y GASTRONOMIA</v>
      </c>
    </row>
    <row r="15546" spans="1:5" ht="15.75" x14ac:dyDescent="0.25">
      <c r="A15546" s="14">
        <v>79855885</v>
      </c>
      <c r="B15546" s="2">
        <v>46149.456302430553</v>
      </c>
      <c r="C15546" s="3" t="str">
        <f>IFERROR(VLOOKUP(A15546,'Base Prueba'!A:C,3,),"NO REGISTRA")</f>
        <v>DANIEL EDUARDO USECHE LOPEZ</v>
      </c>
      <c r="D15546" s="4" t="str">
        <f>IFERROR(VLOOKUP(A15546,'Base Prueba'!A:D,4,),"NO REGISTRA")</f>
        <v>DOCENTE DE MEDIO TIEMPO</v>
      </c>
      <c r="E15546" s="5" t="str">
        <f>IFERROR(VLOOKUP(A15546,'Base Prueba'!A:E,5,),"NO REGISTRA")</f>
        <v>UNIVERSITARIO EN TURISMO Y GASTRONOMIA</v>
      </c>
    </row>
    <row r="15547" spans="1:5" ht="15.75" x14ac:dyDescent="0.25">
      <c r="A15547" s="14">
        <v>1023965965</v>
      </c>
      <c r="B15547" s="2">
        <v>46149.456508333336</v>
      </c>
      <c r="C15547" s="3" t="str">
        <f>IFERROR(VLOOKUP(A15547,'Base Prueba'!A:C,3,),"NO REGISTRA")</f>
        <v>EDISON ALEJANDRO SALAZAR HERNANDEZ</v>
      </c>
      <c r="D15547" s="4" t="str">
        <f>IFERROR(VLOOKUP(A15547,'Base Prueba'!A:D,4,),"NO REGISTRA")</f>
        <v>DOCENTE DE MEDIO TIEMPO</v>
      </c>
      <c r="E15547" s="5" t="str">
        <f>IFERROR(VLOOKUP(A15547,'Base Prueba'!A:E,5,),"NO REGISTRA")</f>
        <v>NARRATIVAS DIGITALES Y AUDIOVISUALES</v>
      </c>
    </row>
    <row r="15548" spans="1:5" ht="15.75" x14ac:dyDescent="0.25">
      <c r="A15548" s="14">
        <v>1014215096</v>
      </c>
      <c r="B15548" s="2">
        <v>46149.457966666669</v>
      </c>
      <c r="C15548" s="3" t="str">
        <f>IFERROR(VLOOKUP(A15548,'Base Prueba'!A:C,3,),"NO REGISTRA")</f>
        <v>ALEXANDER BELTRAN AGUILERA</v>
      </c>
      <c r="D15548" s="4" t="str">
        <f>IFERROR(VLOOKUP(A15548,'Base Prueba'!A:D,4,),"NO REGISTRA")</f>
        <v>DOCENTE DE TIEMPO COMPLETO</v>
      </c>
      <c r="E15548" s="5" t="str">
        <f>IFERROR(VLOOKUP(A15548,'Base Prueba'!A:E,5,),"NO REGISTRA")</f>
        <v>UNIVERSITARIO EN TURISMO Y GASTRONOMIA</v>
      </c>
    </row>
    <row r="15549" spans="1:5" ht="15.75" x14ac:dyDescent="0.25">
      <c r="A15549" s="14">
        <v>52976228</v>
      </c>
      <c r="B15549" s="2">
        <v>46149.45817002315</v>
      </c>
      <c r="C15549" s="3" t="str">
        <f>IFERROR(VLOOKUP(A15549,'Base Prueba'!A:C,3,),"NO REGISTRA")</f>
        <v>ANDREA IBAÑEZ CASTRO</v>
      </c>
      <c r="D15549" s="4" t="str">
        <f>IFERROR(VLOOKUP(A15549,'Base Prueba'!A:D,4,),"NO REGISTRA")</f>
        <v>DOCENTE DE TIEMPO COMPLETO</v>
      </c>
      <c r="E15549" s="5" t="str">
        <f>IFERROR(VLOOKUP(A15549,'Base Prueba'!A:E,5,),"NO REGISTRA")</f>
        <v>UNIDAD DE IDIOMAS</v>
      </c>
    </row>
    <row r="15550" spans="1:5" ht="15.75" x14ac:dyDescent="0.25">
      <c r="A15550" s="14">
        <v>1105681275</v>
      </c>
      <c r="B15550" s="2">
        <v>46149.45917303241</v>
      </c>
      <c r="C15550" s="3" t="str">
        <f>IFERROR(VLOOKUP(A15550,'Base Prueba'!A:C,3,),"NO REGISTRA")</f>
        <v>VICTORIA GUTIERREZ BARRIOS</v>
      </c>
      <c r="D15550" s="4" t="str">
        <f>IFERROR(VLOOKUP(A15550,'Base Prueba'!A:D,4,),"NO REGISTRA")</f>
        <v>AUXILIAR DE SERVICIOS</v>
      </c>
      <c r="E15550" s="5" t="str">
        <f>IFERROR(VLOOKUP(A15550,'Base Prueba'!A:E,5,),"NO REGISTRA")</f>
        <v>LOGISTICA Y SERVICIOS GENERALES</v>
      </c>
    </row>
    <row r="15551" spans="1:5" ht="15.75" x14ac:dyDescent="0.25">
      <c r="A15551" s="14">
        <v>52782050</v>
      </c>
      <c r="B15551" s="2">
        <v>46149.471696990739</v>
      </c>
      <c r="C15551" s="3" t="str">
        <f>IFERROR(VLOOKUP(A15551,'Base Prueba'!A:C,3,),"NO REGISTRA")</f>
        <v>MELISSA AVENDAÑO TOCANCHON</v>
      </c>
      <c r="D15551" s="4" t="str">
        <f>IFERROR(VLOOKUP(A15551,'Base Prueba'!A:D,4,),"NO REGISTRA")</f>
        <v>DOCENTE DE MEDIO TIEMPO</v>
      </c>
      <c r="E15551" s="5" t="str">
        <f>IFERROR(VLOOKUP(A15551,'Base Prueba'!A:E,5,),"NO REGISTRA")</f>
        <v>NARRATIVAS DIGITALES Y AUDIOVISUALES</v>
      </c>
    </row>
    <row r="15552" spans="1:5" ht="15.75" x14ac:dyDescent="0.25">
      <c r="A15552" s="14">
        <v>1032487526</v>
      </c>
      <c r="B15552" s="2">
        <v>46149.47481284722</v>
      </c>
      <c r="C15552" s="3" t="str">
        <f>IFERROR(VLOOKUP(A15552,'Base Prueba'!A:C,3,),"NO REGISTRA")</f>
        <v>LAURA ANDREA MEZA MARTINEZ</v>
      </c>
      <c r="D15552" s="4" t="str">
        <f>IFERROR(VLOOKUP(A15552,'Base Prueba'!A:D,4,),"NO REGISTRA")</f>
        <v>DOCENTE DE MEDIO TIEMPO</v>
      </c>
      <c r="E15552" s="5" t="str">
        <f>IFERROR(VLOOKUP(A15552,'Base Prueba'!A:E,5,),"NO REGISTRA")</f>
        <v>TECNICO LABORAL AUXILIAR PRODUCCION GRAFICA</v>
      </c>
    </row>
    <row r="15553" spans="1:5" ht="15.75" x14ac:dyDescent="0.25">
      <c r="A15553" s="14">
        <v>52886303</v>
      </c>
      <c r="B15553" s="2">
        <v>46149.474855439817</v>
      </c>
      <c r="C15553" s="3" t="str">
        <f>IFERROR(VLOOKUP(A15553,'Base Prueba'!A:C,3,),"NO REGISTRA")</f>
        <v>CLAUDIA MARCELA ALARCON RAMIREZ</v>
      </c>
      <c r="D15553" s="4" t="str">
        <f>IFERROR(VLOOKUP(A15553,'Base Prueba'!A:D,4,),"NO REGISTRA")</f>
        <v>DOCENTE DE MEDIO TIEMPO</v>
      </c>
      <c r="E15553" s="5" t="str">
        <f>IFERROR(VLOOKUP(A15553,'Base Prueba'!A:E,5,),"NO REGISTRA")</f>
        <v>TECNICO LABORAL EN AUXILIAR DE MERCADEO Y VENTAS</v>
      </c>
    </row>
    <row r="15554" spans="1:5" ht="15.75" x14ac:dyDescent="0.25">
      <c r="A15554" s="14">
        <v>1014200970</v>
      </c>
      <c r="B15554" s="2">
        <v>46149.486298611111</v>
      </c>
      <c r="C15554" s="3" t="str">
        <f>IFERROR(VLOOKUP(A15554,'Base Prueba'!A:C,3,),"NO REGISTRA")</f>
        <v>MARILYN GAITAN HERRERA</v>
      </c>
      <c r="D15554" s="4" t="str">
        <f>IFERROR(VLOOKUP(A15554,'Base Prueba'!A:D,4,),"NO REGISTRA")</f>
        <v>DOCENTE DE MEDIO TIEMPO</v>
      </c>
      <c r="E15554" s="5" t="str">
        <f>IFERROR(VLOOKUP(A15554,'Base Prueba'!A:E,5,),"NO REGISTRA")</f>
        <v>UNIDAD DE IDIOMAS</v>
      </c>
    </row>
    <row r="15555" spans="1:5" ht="15.75" x14ac:dyDescent="0.25">
      <c r="A15555" s="14">
        <v>1473024</v>
      </c>
      <c r="B15555" s="2">
        <v>46149.501989004631</v>
      </c>
      <c r="C15555" s="3" t="str">
        <f>IFERROR(VLOOKUP(A15555,'Base Prueba'!A:C,3,),"NO REGISTRA")</f>
        <v>GUILLERMO MUÑOZ PAJOY</v>
      </c>
      <c r="D15555" s="4" t="str">
        <f>IFERROR(VLOOKUP(A15555,'Base Prueba'!A:D,4,),"NO REGISTRA")</f>
        <v>AUXILIAR DE SERVICIOS  GENERALES</v>
      </c>
      <c r="E15555" s="5" t="str">
        <f>IFERROR(VLOOKUP(A15555,'Base Prueba'!A:E,5,),"NO REGISTRA")</f>
        <v>LOGISTICA Y SERVICIOS GENERALES</v>
      </c>
    </row>
    <row r="15556" spans="1:5" ht="15.75" x14ac:dyDescent="0.25">
      <c r="A15556" s="14">
        <v>52220354</v>
      </c>
      <c r="B15556" s="2">
        <v>46149.523083333333</v>
      </c>
      <c r="C15556" s="3" t="str">
        <f>IFERROR(VLOOKUP(A15556,'Base Prueba'!A:C,3,),"NO REGISTRA")</f>
        <v>ILSA BARAHONA POLO</v>
      </c>
      <c r="D15556" s="4" t="str">
        <f>IFERROR(VLOOKUP(A15556,'Base Prueba'!A:D,4,),"NO REGISTRA")</f>
        <v>AUXILIAR DE SERVICIOS</v>
      </c>
      <c r="E15556" s="5" t="str">
        <f>IFERROR(VLOOKUP(A15556,'Base Prueba'!A:E,5,),"NO REGISTRA")</f>
        <v>LOGISTICA Y SERVICIOS GENERALES</v>
      </c>
    </row>
    <row r="15557" spans="1:5" ht="15.75" x14ac:dyDescent="0.25">
      <c r="A15557" s="14">
        <v>1000216787</v>
      </c>
      <c r="B15557" s="2">
        <v>46149.525209027779</v>
      </c>
      <c r="C15557" s="3" t="str">
        <f>IFERROR(VLOOKUP(A15557,'Base Prueba'!A:C,3,),"NO REGISTRA")</f>
        <v>LAURA CAMILA SANCHEZ MARTINEZ</v>
      </c>
      <c r="D15557" s="4" t="str">
        <f>IFERROR(VLOOKUP(A15557,'Base Prueba'!A:D,4,),"NO REGISTRA")</f>
        <v>SECRETARIA ACADEMICA - ADMINISTRATIVA DE FACULTAD</v>
      </c>
      <c r="E15557" s="5" t="str">
        <f>IFERROR(VLOOKUP(A15557,'Base Prueba'!A:E,5,),"NO REGISTRA")</f>
        <v>FACULTAD DE INGENIERIA Y TECNOLOGIA DE LA INFORMACION</v>
      </c>
    </row>
    <row r="15558" spans="1:5" ht="15.75" x14ac:dyDescent="0.25">
      <c r="A15558" s="14">
        <v>1032427103</v>
      </c>
      <c r="B15558" s="2">
        <v>46149.525773263886</v>
      </c>
      <c r="C15558" s="3" t="str">
        <f>IFERROR(VLOOKUP(A15558,'Base Prueba'!A:C,3,),"NO REGISTRA")</f>
        <v>KATHERIN QUINTERO ZUÑIGA</v>
      </c>
      <c r="D15558" s="4" t="str">
        <f>IFERROR(VLOOKUP(A15558,'Base Prueba'!A:D,4,),"NO REGISTRA")</f>
        <v>DOCENTE DE TIEMPO COMPLETO</v>
      </c>
      <c r="E15558" s="5" t="str">
        <f>IFERROR(VLOOKUP(A15558,'Base Prueba'!A:E,5,),"NO REGISTRA")</f>
        <v>TECNICA EN FOTOGRAFIA</v>
      </c>
    </row>
    <row r="15559" spans="1:5" ht="15.75" x14ac:dyDescent="0.25">
      <c r="A15559" s="14">
        <v>1012338489</v>
      </c>
      <c r="B15559" s="2">
        <v>46149.527491203706</v>
      </c>
      <c r="C15559" s="3" t="str">
        <f>IFERROR(VLOOKUP(A15559,'Base Prueba'!A:C,3,),"NO REGISTRA")</f>
        <v>DERLY TATIANA ROJAS NAVARRO</v>
      </c>
      <c r="D15559" s="4" t="str">
        <f>IFERROR(VLOOKUP(A15559,'Base Prueba'!A:D,4,),"NO REGISTRA")</f>
        <v>AUXILIAR BIBLIOTECA</v>
      </c>
      <c r="E15559" s="5" t="str">
        <f>IFERROR(VLOOKUP(A15559,'Base Prueba'!A:E,5,),"NO REGISTRA")</f>
        <v>BIBLIOTECA</v>
      </c>
    </row>
    <row r="15560" spans="1:5" ht="15.75" x14ac:dyDescent="0.25">
      <c r="A15560" s="14">
        <v>1010189117</v>
      </c>
      <c r="B15560" s="2">
        <v>46149.530559259256</v>
      </c>
      <c r="C15560" s="3" t="str">
        <f>IFERROR(VLOOKUP(A15560,'Base Prueba'!A:C,3,),"NO REGISTRA")</f>
        <v>ADRIANA PAOLA CARVAJAL TARAZONA</v>
      </c>
      <c r="D15560" s="4" t="str">
        <f>IFERROR(VLOOKUP(A15560,'Base Prueba'!A:D,4,),"NO REGISTRA")</f>
        <v>DOCENTE DE MEDIO TIEMPO</v>
      </c>
      <c r="E15560" s="5" t="str">
        <f>IFERROR(VLOOKUP(A15560,'Base Prueba'!A:E,5,),"NO REGISTRA")</f>
        <v>UNIVERSITARIO COMUNICACION SOCIAL</v>
      </c>
    </row>
    <row r="15561" spans="1:5" ht="15.75" x14ac:dyDescent="0.25">
      <c r="A15561" s="14">
        <v>79043674</v>
      </c>
      <c r="B15561" s="2">
        <v>46149.538698842596</v>
      </c>
      <c r="C15561" s="3" t="str">
        <f>IFERROR(VLOOKUP(A15561,'Base Prueba'!A:C,3,),"NO REGISTRA")</f>
        <v>PEDRO ANTONIO ACERO</v>
      </c>
      <c r="D15561" s="4" t="str">
        <f>IFERROR(VLOOKUP(A15561,'Base Prueba'!A:D,4,),"NO REGISTRA")</f>
        <v>SUPERVISOR DE SERVICIOS</v>
      </c>
      <c r="E15561" s="5" t="str">
        <f>IFERROR(VLOOKUP(A15561,'Base Prueba'!A:E,5,),"NO REGISTRA")</f>
        <v>LOGISTICA Y SERVICIOS GENERALES</v>
      </c>
    </row>
    <row r="15562" spans="1:5" ht="15.75" x14ac:dyDescent="0.25">
      <c r="A15562" s="14">
        <v>51840480</v>
      </c>
      <c r="B15562" s="2">
        <v>46149.540641087966</v>
      </c>
      <c r="C15562" s="3" t="str">
        <f>IFERROR(VLOOKUP(A15562,'Base Prueba'!A:C,3,),"NO REGISTRA")</f>
        <v>OLGA GAVILAN BENAVIDES</v>
      </c>
      <c r="D15562" s="4" t="str">
        <f>IFERROR(VLOOKUP(A15562,'Base Prueba'!A:D,4,),"NO REGISTRA")</f>
        <v>AUXILIAR DE SERVICIOS</v>
      </c>
      <c r="E15562" s="5" t="str">
        <f>IFERROR(VLOOKUP(A15562,'Base Prueba'!A:E,5,),"NO REGISTRA")</f>
        <v>LOGISTICA Y SERVICIOS GENERALES</v>
      </c>
    </row>
    <row r="15563" spans="1:5" ht="15.75" x14ac:dyDescent="0.25">
      <c r="A15563" s="14">
        <v>24175966</v>
      </c>
      <c r="B15563" s="2">
        <v>46149.544386574074</v>
      </c>
      <c r="C15563" s="3" t="str">
        <f>IFERROR(VLOOKUP(A15563,'Base Prueba'!A:C,3,),"NO REGISTRA")</f>
        <v>EUNICE MISE AYALA</v>
      </c>
      <c r="D15563" s="4" t="str">
        <f>IFERROR(VLOOKUP(A15563,'Base Prueba'!A:D,4,),"NO REGISTRA")</f>
        <v>AUXILIAR DE SERVICIOS</v>
      </c>
      <c r="E15563" s="5" t="str">
        <f>IFERROR(VLOOKUP(A15563,'Base Prueba'!A:E,5,),"NO REGISTRA")</f>
        <v>LOGISTICA Y SERVICIOS GENERALES</v>
      </c>
    </row>
    <row r="15564" spans="1:5" ht="15.75" x14ac:dyDescent="0.25">
      <c r="A15564" s="14">
        <v>52290503</v>
      </c>
      <c r="B15564" s="2">
        <v>46149.54675115741</v>
      </c>
      <c r="C15564" s="3" t="str">
        <f>IFERROR(VLOOKUP(A15564,'Base Prueba'!A:C,3,),"NO REGISTRA")</f>
        <v>MARIA IDALIA RODRIGUEZ GONZALEZ</v>
      </c>
      <c r="D15564" s="4" t="str">
        <f>IFERROR(VLOOKUP(A15564,'Base Prueba'!A:D,4,),"NO REGISTRA")</f>
        <v>AUXILIAR DE SERVICIOS</v>
      </c>
      <c r="E15564" s="5" t="str">
        <f>IFERROR(VLOOKUP(A15564,'Base Prueba'!A:E,5,),"NO REGISTRA")</f>
        <v>LOGISTICA Y SERVICIOS GENERALES</v>
      </c>
    </row>
    <row r="15565" spans="1:5" ht="15.75" x14ac:dyDescent="0.25">
      <c r="A15565" s="14">
        <v>52885874</v>
      </c>
      <c r="B15565" s="2">
        <v>46149.552985879629</v>
      </c>
      <c r="C15565" s="3" t="str">
        <f>IFERROR(VLOOKUP(A15565,'Base Prueba'!A:C,3,),"NO REGISTRA")</f>
        <v>MARIBEL CAYCEDO</v>
      </c>
      <c r="D15565" s="4" t="str">
        <f>IFERROR(VLOOKUP(A15565,'Base Prueba'!A:D,4,),"NO REGISTRA")</f>
        <v>AUXILIAR DE SERVICIOS</v>
      </c>
      <c r="E15565" s="5" t="str">
        <f>IFERROR(VLOOKUP(A15565,'Base Prueba'!A:E,5,),"NO REGISTRA")</f>
        <v>LOGISTICA Y SERVICIOS GENERALES</v>
      </c>
    </row>
    <row r="15566" spans="1:5" ht="15.75" x14ac:dyDescent="0.25">
      <c r="A15566" s="14">
        <v>52034349</v>
      </c>
      <c r="B15566" s="2">
        <v>46149.556301273151</v>
      </c>
      <c r="C15566" s="3" t="str">
        <f>IFERROR(VLOOKUP(A15566,'Base Prueba'!A:C,3,),"NO REGISTRA")</f>
        <v>DIDILMA BARRERA BAREÑO</v>
      </c>
      <c r="D15566" s="4" t="str">
        <f>IFERROR(VLOOKUP(A15566,'Base Prueba'!A:D,4,),"NO REGISTRA")</f>
        <v>AUXILIAR DE SERVICIOS</v>
      </c>
      <c r="E15566" s="5" t="str">
        <f>IFERROR(VLOOKUP(A15566,'Base Prueba'!A:E,5,),"NO REGISTRA")</f>
        <v>LOGISTICA Y SERVICIOS GENERALES</v>
      </c>
    </row>
    <row r="15567" spans="1:5" ht="15.75" x14ac:dyDescent="0.25">
      <c r="A15567" s="14">
        <v>1000257532</v>
      </c>
      <c r="B15567" s="2">
        <v>46149.558004513892</v>
      </c>
      <c r="C15567" s="3" t="str">
        <f>IFERROR(VLOOKUP(A15567,'Base Prueba'!A:C,3,),"NO REGISTRA")</f>
        <v>ANDRES FELIPE RINCON CADENA</v>
      </c>
      <c r="D15567" s="4" t="str">
        <f>IFERROR(VLOOKUP(A15567,'Base Prueba'!A:D,4,),"NO REGISTRA")</f>
        <v>DOCENTE DE TIEMPO COMPLETO</v>
      </c>
      <c r="E15567" s="5" t="str">
        <f>IFERROR(VLOOKUP(A15567,'Base Prueba'!A:E,5,),"NO REGISTRA")</f>
        <v>TECNOLOGÍA EN PRODUCCIÓN DE MEDIOS AUDIOVISUALES</v>
      </c>
    </row>
    <row r="15568" spans="1:5" ht="15.75" x14ac:dyDescent="0.25">
      <c r="A15568" s="14">
        <v>80812084</v>
      </c>
      <c r="B15568" s="2">
        <v>46149.584268287035</v>
      </c>
      <c r="C15568" s="3" t="str">
        <f>IFERROR(VLOOKUP(A15568,'Base Prueba'!A:C,3,),"NO REGISTRA")</f>
        <v>LUIS HELI RUIZ GUTIERREZ</v>
      </c>
      <c r="D15568" s="4" t="str">
        <f>IFERROR(VLOOKUP(A15568,'Base Prueba'!A:D,4,),"NO REGISTRA")</f>
        <v>AUXILIAR DE SERVICIOS  GENERALES</v>
      </c>
      <c r="E15568" s="5" t="str">
        <f>IFERROR(VLOOKUP(A15568,'Base Prueba'!A:E,5,),"NO REGISTRA")</f>
        <v>LOGISTICA Y SERVICIOS GENERALES</v>
      </c>
    </row>
    <row r="15569" spans="1:5" ht="15.75" x14ac:dyDescent="0.25">
      <c r="A15569" s="14">
        <v>52603556</v>
      </c>
      <c r="B15569" s="2">
        <v>46149.585050231479</v>
      </c>
      <c r="C15569" s="3" t="str">
        <f>IFERROR(VLOOKUP(A15569,'Base Prueba'!A:C,3,),"NO REGISTRA")</f>
        <v>MARISOL FARFAN QUIROGA</v>
      </c>
      <c r="D15569" s="4" t="str">
        <f>IFERROR(VLOOKUP(A15569,'Base Prueba'!A:D,4,),"NO REGISTRA")</f>
        <v>AUXILIAR DE SERVICIOS</v>
      </c>
      <c r="E15569" s="5" t="str">
        <f>IFERROR(VLOOKUP(A15569,'Base Prueba'!A:E,5,),"NO REGISTRA")</f>
        <v>LOGISTICA Y SERVICIOS GENERALES</v>
      </c>
    </row>
    <row r="15570" spans="1:5" ht="15.75" x14ac:dyDescent="0.25">
      <c r="A15570" s="14">
        <v>79313678</v>
      </c>
      <c r="B15570" s="2">
        <v>46149.590353935186</v>
      </c>
      <c r="C15570" s="3" t="str">
        <f>IFERROR(VLOOKUP(A15570,'Base Prueba'!A:C,3,),"NO REGISTRA")</f>
        <v>MARCO VINICIO RAMIREZ PEREIRA</v>
      </c>
      <c r="D15570" s="4" t="str">
        <f>IFERROR(VLOOKUP(A15570,'Base Prueba'!A:D,4,),"NO REGISTRA")</f>
        <v>TECNICO EN MANTENIMIENTO DE RECURSOS ACADEMICOS</v>
      </c>
      <c r="E15570" s="5" t="str">
        <f>IFERROR(VLOOKUP(A15570,'Base Prueba'!A:E,5,),"NO REGISTRA")</f>
        <v>RECURSOS ACADEMICOS</v>
      </c>
    </row>
    <row r="15571" spans="1:5" ht="15.75" x14ac:dyDescent="0.25">
      <c r="A15571" s="14">
        <v>1010069060</v>
      </c>
      <c r="B15571" s="2">
        <v>46149.600920254627</v>
      </c>
      <c r="C15571" s="3" t="str">
        <f>IFERROR(VLOOKUP(A15571,'Base Prueba'!A:C,3,),"NO REGISTRA")</f>
        <v>CRISTIAN DAVID CORREA BEJARANO</v>
      </c>
      <c r="D15571" s="4" t="str">
        <f>IFERROR(VLOOKUP(A15571,'Base Prueba'!A:D,4,),"NO REGISTRA")</f>
        <v>AUXILIAR DE RECURSOS AUDIOVISUALES</v>
      </c>
      <c r="E15571" s="5" t="str">
        <f>IFERROR(VLOOKUP(A15571,'Base Prueba'!A:E,5,),"NO REGISTRA")</f>
        <v>OFICINA DE AUDIOVISUALES</v>
      </c>
    </row>
    <row r="15572" spans="1:5" ht="15.75" x14ac:dyDescent="0.25">
      <c r="A15572" s="14">
        <v>80211886</v>
      </c>
      <c r="B15572" s="2">
        <v>46149.610962152779</v>
      </c>
      <c r="C15572" s="3" t="str">
        <f>IFERROR(VLOOKUP(A15572,'Base Prueba'!A:C,3,),"NO REGISTRA")</f>
        <v>EDWIN GIOVANNY QUIMBAY HIDALGO</v>
      </c>
      <c r="D15572" s="4" t="str">
        <f>IFERROR(VLOOKUP(A15572,'Base Prueba'!A:D,4,),"NO REGISTRA")</f>
        <v>LIDER DE RECURSOS ACADEMICOS</v>
      </c>
      <c r="E15572" s="5" t="str">
        <f>IFERROR(VLOOKUP(A15572,'Base Prueba'!A:E,5,),"NO REGISTRA")</f>
        <v>RECURSOS ACADEMICOS</v>
      </c>
    </row>
    <row r="15573" spans="1:5" ht="15.75" x14ac:dyDescent="0.25">
      <c r="A15573" s="14">
        <v>80189815</v>
      </c>
      <c r="B15573" s="2">
        <v>46149.615106018522</v>
      </c>
      <c r="C15573" s="3" t="str">
        <f>IFERROR(VLOOKUP(A15573,'Base Prueba'!A:C,3,),"NO REGISTRA")</f>
        <v>JUAN MANUEL DIAZ SOSA</v>
      </c>
      <c r="D15573" s="4" t="str">
        <f>IFERROR(VLOOKUP(A15573,'Base Prueba'!A:D,4,),"NO REGISTRA")</f>
        <v>AUXILIAR DE RECURSOS AUDIOVISUALES</v>
      </c>
      <c r="E15573" s="5" t="str">
        <f>IFERROR(VLOOKUP(A15573,'Base Prueba'!A:E,5,),"NO REGISTRA")</f>
        <v>OFICINA DE AUDIOVISUALES</v>
      </c>
    </row>
    <row r="15574" spans="1:5" ht="15.75" x14ac:dyDescent="0.25">
      <c r="A15574" s="14">
        <v>79942078</v>
      </c>
      <c r="B15574" s="2">
        <v>46149.623448726852</v>
      </c>
      <c r="C15574" s="3" t="str">
        <f>IFERROR(VLOOKUP(A15574,'Base Prueba'!A:C,3,),"NO REGISTRA")</f>
        <v>JORGE MARIO ORJUELA MARQUEZ</v>
      </c>
      <c r="D15574" s="4" t="str">
        <f>IFERROR(VLOOKUP(A15574,'Base Prueba'!A:D,4,),"NO REGISTRA")</f>
        <v>DOCENTE DE TIEMPO COMPLETO</v>
      </c>
      <c r="E15574" s="5" t="str">
        <f>IFERROR(VLOOKUP(A15574,'Base Prueba'!A:E,5,),"NO REGISTRA")</f>
        <v>UNIVERSITARIO ADMINISTRACION DE EMPRESAS</v>
      </c>
    </row>
    <row r="15575" spans="1:5" ht="15.75" x14ac:dyDescent="0.25">
      <c r="A15575" s="14">
        <v>91283826</v>
      </c>
      <c r="B15575" s="2">
        <v>46149.663703819446</v>
      </c>
      <c r="C15575" s="3" t="str">
        <f>IFERROR(VLOOKUP(A15575,'Base Prueba'!A:C,3,),"NO REGISTRA")</f>
        <v>CARLOS ALBERTO ESPINOSA HERRERA</v>
      </c>
      <c r="D15575" s="4" t="str">
        <f>IFERROR(VLOOKUP(A15575,'Base Prueba'!A:D,4,),"NO REGISTRA")</f>
        <v>DOCENTE DE MEDIO TIEMPO</v>
      </c>
      <c r="E15575" s="5" t="str">
        <f>IFERROR(VLOOKUP(A15575,'Base Prueba'!A:E,5,),"NO REGISTRA")</f>
        <v>TECNOLOGÍA EN PRODUCCIÓN DE CONTENIDOS PERIODÍSTICOS</v>
      </c>
    </row>
    <row r="15576" spans="1:5" ht="15.75" x14ac:dyDescent="0.25">
      <c r="A15576" s="14">
        <v>91283826</v>
      </c>
      <c r="B15576" s="2">
        <v>46149.663739583331</v>
      </c>
      <c r="C15576" s="3" t="str">
        <f>IFERROR(VLOOKUP(A15576,'Base Prueba'!A:C,3,),"NO REGISTRA")</f>
        <v>CARLOS ALBERTO ESPINOSA HERRERA</v>
      </c>
      <c r="D15576" s="4" t="str">
        <f>IFERROR(VLOOKUP(A15576,'Base Prueba'!A:D,4,),"NO REGISTRA")</f>
        <v>DOCENTE DE MEDIO TIEMPO</v>
      </c>
      <c r="E15576" s="5" t="str">
        <f>IFERROR(VLOOKUP(A15576,'Base Prueba'!A:E,5,),"NO REGISTRA")</f>
        <v>TECNOLOGÍA EN PRODUCCIÓN DE CONTENIDOS PERIODÍSTICOS</v>
      </c>
    </row>
    <row r="15577" spans="1:5" ht="15.75" x14ac:dyDescent="0.25">
      <c r="A15577" s="14">
        <v>1005927138</v>
      </c>
      <c r="B15577" s="2">
        <v>46149.667010185185</v>
      </c>
      <c r="C15577" s="3" t="str">
        <f>IFERROR(VLOOKUP(A15577,'Base Prueba'!A:C,3,),"NO REGISTRA")</f>
        <v>MARLON YEINER MEJIA ACOSTA</v>
      </c>
      <c r="D15577" s="4" t="str">
        <f>IFERROR(VLOOKUP(A15577,'Base Prueba'!A:D,4,),"NO REGISTRA")</f>
        <v>AUXILIAR  DE MANTENIMIENTO</v>
      </c>
      <c r="E15577" s="5" t="str">
        <f>IFERROR(VLOOKUP(A15577,'Base Prueba'!A:E,5,),"NO REGISTRA")</f>
        <v>LOGISTICA Y SERVICIOS GENERALES</v>
      </c>
    </row>
    <row r="15578" spans="1:5" ht="15.75" x14ac:dyDescent="0.25">
      <c r="A15578" s="14">
        <v>1023880617</v>
      </c>
      <c r="B15578" s="2">
        <v>46149.667201273151</v>
      </c>
      <c r="C15578" s="3" t="str">
        <f>IFERROR(VLOOKUP(A15578,'Base Prueba'!A:C,3,),"NO REGISTRA")</f>
        <v>BYRON YESID PARRA DIAZ</v>
      </c>
      <c r="D15578" s="4" t="str">
        <f>IFERROR(VLOOKUP(A15578,'Base Prueba'!A:D,4,),"NO REGISTRA")</f>
        <v>AUXILIAR  DE MANTENIMIENTO</v>
      </c>
      <c r="E15578" s="5" t="str">
        <f>IFERROR(VLOOKUP(A15578,'Base Prueba'!A:E,5,),"NO REGISTRA")</f>
        <v>LOGISTICA Y SERVICIOS GENERALES</v>
      </c>
    </row>
    <row r="15579" spans="1:5" ht="15.75" x14ac:dyDescent="0.25">
      <c r="A15579" s="14">
        <v>7563945</v>
      </c>
      <c r="B15579" s="2">
        <v>46149.66725486111</v>
      </c>
      <c r="C15579" s="3" t="str">
        <f>IFERROR(VLOOKUP(A15579,'Base Prueba'!A:C,3,),"NO REGISTRA")</f>
        <v>NESTOR FABIO OSPINA RIVERA</v>
      </c>
      <c r="D15579" s="4" t="str">
        <f>IFERROR(VLOOKUP(A15579,'Base Prueba'!A:D,4,),"NO REGISTRA")</f>
        <v>AUXILIAR  DE MANTENIMIENTO</v>
      </c>
      <c r="E15579" s="5" t="str">
        <f>IFERROR(VLOOKUP(A15579,'Base Prueba'!A:E,5,),"NO REGISTRA")</f>
        <v>LOGISTICA Y SERVICIOS GENERALES</v>
      </c>
    </row>
    <row r="15580" spans="1:5" ht="15.75" x14ac:dyDescent="0.25">
      <c r="A15580" s="14">
        <v>7563945</v>
      </c>
      <c r="B15580" s="2">
        <v>46149.66732453704</v>
      </c>
      <c r="C15580" s="3" t="str">
        <f>IFERROR(VLOOKUP(A15580,'Base Prueba'!A:C,3,),"NO REGISTRA")</f>
        <v>NESTOR FABIO OSPINA RIVERA</v>
      </c>
      <c r="D15580" s="4" t="str">
        <f>IFERROR(VLOOKUP(A15580,'Base Prueba'!A:D,4,),"NO REGISTRA")</f>
        <v>AUXILIAR  DE MANTENIMIENTO</v>
      </c>
      <c r="E15580" s="5" t="str">
        <f>IFERROR(VLOOKUP(A15580,'Base Prueba'!A:E,5,),"NO REGISTRA")</f>
        <v>LOGISTICA Y SERVICIOS GENERALES</v>
      </c>
    </row>
    <row r="15581" spans="1:5" ht="15.75" x14ac:dyDescent="0.25">
      <c r="A15581" s="14">
        <v>1193376686</v>
      </c>
      <c r="B15581" s="2">
        <v>46149.667673495373</v>
      </c>
      <c r="C15581" s="3" t="str">
        <f>IFERROR(VLOOKUP(A15581,'Base Prueba'!A:C,3,),"NO REGISTRA")</f>
        <v>STEVEN FERNANDO CORRECHA PERDOMO</v>
      </c>
      <c r="D15581" s="4" t="str">
        <f>IFERROR(VLOOKUP(A15581,'Base Prueba'!A:D,4,),"NO REGISTRA")</f>
        <v>AUXILIAR  DE MANTENIMIENTO</v>
      </c>
      <c r="E15581" s="5" t="str">
        <f>IFERROR(VLOOKUP(A15581,'Base Prueba'!A:E,5,),"NO REGISTRA")</f>
        <v>LOGISTICA Y SERVICIOS GENERALES</v>
      </c>
    </row>
    <row r="15582" spans="1:5" ht="15.75" x14ac:dyDescent="0.25">
      <c r="A15582" s="14">
        <v>19488606</v>
      </c>
      <c r="B15582" s="2">
        <v>46149.66833576389</v>
      </c>
      <c r="C15582" s="3" t="str">
        <f>IFERROR(VLOOKUP(A15582,'Base Prueba'!A:C,3,),"NO REGISTRA")</f>
        <v>ARISTARCO LOPEZ TALERO</v>
      </c>
      <c r="D15582" s="4" t="str">
        <f>IFERROR(VLOOKUP(A15582,'Base Prueba'!A:D,4,),"NO REGISTRA")</f>
        <v>OFICIAL DE MANTENIMIENTO</v>
      </c>
      <c r="E15582" s="5" t="str">
        <f>IFERROR(VLOOKUP(A15582,'Base Prueba'!A:E,5,),"NO REGISTRA")</f>
        <v>LOGISTICA Y SERVICIOS GENERALES</v>
      </c>
    </row>
    <row r="15583" spans="1:5" ht="15.75" x14ac:dyDescent="0.25">
      <c r="A15583" s="14">
        <v>80843387</v>
      </c>
      <c r="B15583" s="2">
        <v>46149.669256944442</v>
      </c>
      <c r="C15583" s="3" t="str">
        <f>IFERROR(VLOOKUP(A15583,'Base Prueba'!A:C,3,),"NO REGISTRA")</f>
        <v>ESTEBAN ADOLFO QUESADA SALAZAR</v>
      </c>
      <c r="D15583" s="4" t="str">
        <f>IFERROR(VLOOKUP(A15583,'Base Prueba'!A:D,4,),"NO REGISTRA")</f>
        <v>DOCENTE DE TIEMPO COMPLETO</v>
      </c>
      <c r="E15583" s="5" t="str">
        <f>IFERROR(VLOOKUP(A15583,'Base Prueba'!A:E,5,),"NO REGISTRA")</f>
        <v>UNIVERSITARIO COMUNICACION SOCIAL</v>
      </c>
    </row>
    <row r="15584" spans="1:5" ht="15.75" x14ac:dyDescent="0.25">
      <c r="A15584" s="14">
        <v>1000218614</v>
      </c>
      <c r="B15584" s="2">
        <v>46149.669448611108</v>
      </c>
      <c r="C15584" s="3" t="str">
        <f>IFERROR(VLOOKUP(A15584,'Base Prueba'!A:C,3,),"NO REGISTRA")</f>
        <v>SEBASTIAN DAVID MELO DIAZ</v>
      </c>
      <c r="D15584" s="4" t="str">
        <f>IFERROR(VLOOKUP(A15584,'Base Prueba'!A:D,4,),"NO REGISTRA")</f>
        <v>ANALISTA DE SISTEMAS</v>
      </c>
      <c r="E15584" s="5" t="str">
        <f>IFERROR(VLOOKUP(A15584,'Base Prueba'!A:E,5,),"NO REGISTRA")</f>
        <v>DEPARTAMENTO DE INFORMATICA Y TECNOLOGIA</v>
      </c>
    </row>
    <row r="15585" spans="1:5" ht="15.75" x14ac:dyDescent="0.25">
      <c r="A15585" s="14">
        <v>1023954848</v>
      </c>
      <c r="B15585" s="2">
        <v>46149.669493518515</v>
      </c>
      <c r="C15585" s="3" t="str">
        <f>IFERROR(VLOOKUP(A15585,'Base Prueba'!A:C,3,),"NO REGISTRA")</f>
        <v>JUAN CARLOS ESPITIA ORTIZ</v>
      </c>
      <c r="D15585" s="4" t="str">
        <f>IFERROR(VLOOKUP(A15585,'Base Prueba'!A:D,4,),"NO REGISTRA")</f>
        <v>ANALISTA DE INFRAESTRUCTURA</v>
      </c>
      <c r="E15585" s="5" t="str">
        <f>IFERROR(VLOOKUP(A15585,'Base Prueba'!A:E,5,),"NO REGISTRA")</f>
        <v>DEPARTAMENTO DE INFORMATICA Y TECNOLOGIA</v>
      </c>
    </row>
    <row r="15586" spans="1:5" ht="15.75" x14ac:dyDescent="0.25">
      <c r="A15586" s="14">
        <v>1000692621</v>
      </c>
      <c r="B15586" s="2">
        <v>46149.669579745372</v>
      </c>
      <c r="C15586" s="3" t="str">
        <f>IFERROR(VLOOKUP(A15586,'Base Prueba'!A:C,3,),"NO REGISTRA")</f>
        <v>ANGIE KATERINE SALAMANCA PEÑUELA</v>
      </c>
      <c r="D15586" s="4" t="str">
        <f>IFERROR(VLOOKUP(A15586,'Base Prueba'!A:D,4,),"NO REGISTRA")</f>
        <v>ASISTENTE ADMINISTRATIVA CEA</v>
      </c>
      <c r="E15586" s="5" t="str">
        <f>IFERROR(VLOOKUP(A15586,'Base Prueba'!A:E,5,),"NO REGISTRA")</f>
        <v>OFICINA DE PLANEACION Y GESTION DE LA CALIDAD</v>
      </c>
    </row>
    <row r="15587" spans="1:5" ht="15.75" x14ac:dyDescent="0.25">
      <c r="A15587" s="14">
        <v>72223001</v>
      </c>
      <c r="B15587" s="2">
        <v>46149.670118981485</v>
      </c>
      <c r="C15587" s="3" t="str">
        <f>IFERROR(VLOOKUP(A15587,'Base Prueba'!A:C,3,),"NO REGISTRA")</f>
        <v>JOSE AGUSTIN BLANCO MEJIA</v>
      </c>
      <c r="D15587" s="4" t="str">
        <f>IFERROR(VLOOKUP(A15587,'Base Prueba'!A:D,4,),"NO REGISTRA")</f>
        <v>ENTRENADOR DEL CENTRO DE ALTURAS</v>
      </c>
      <c r="E15587" s="5" t="str">
        <f>IFERROR(VLOOKUP(A15587,'Base Prueba'!A:E,5,),"NO REGISTRA")</f>
        <v>OFICINA DE PLANEACION Y GESTION DE LA CALIDAD</v>
      </c>
    </row>
    <row r="15588" spans="1:5" ht="15.75" x14ac:dyDescent="0.25">
      <c r="A15588" s="14">
        <v>52133632</v>
      </c>
      <c r="B15588" s="2">
        <v>46149.671062037036</v>
      </c>
      <c r="C15588" s="3" t="str">
        <f>IFERROR(VLOOKUP(A15588,'Base Prueba'!A:C,3,),"NO REGISTRA")</f>
        <v>ANA MARIA VALDERRAMA JARA</v>
      </c>
      <c r="D15588" s="4" t="str">
        <f>IFERROR(VLOOKUP(A15588,'Base Prueba'!A:D,4,),"NO REGISTRA")</f>
        <v>DOCENTE DE TIEMPO COMPLETO</v>
      </c>
      <c r="E15588" s="5" t="str">
        <f>IFERROR(VLOOKUP(A15588,'Base Prueba'!A:E,5,),"NO REGISTRA")</f>
        <v>UNIVERSITARIO EN SEGURIDAD Y SALUD EN EL TRABAJO</v>
      </c>
    </row>
    <row r="15589" spans="1:5" ht="15.75" x14ac:dyDescent="0.25">
      <c r="A15589" s="14">
        <v>1090495027</v>
      </c>
      <c r="B15589" s="2">
        <v>46149.671204976854</v>
      </c>
      <c r="C15589" s="3" t="str">
        <f>IFERROR(VLOOKUP(A15589,'Base Prueba'!A:C,3,),"NO REGISTRA")</f>
        <v>JHOBANY ALBERTO VACA LARGO</v>
      </c>
      <c r="D15589" s="4" t="str">
        <f>IFERROR(VLOOKUP(A15589,'Base Prueba'!A:D,4,),"NO REGISTRA")</f>
        <v>ENTRENADOR DEL CENTRO DE ALTURAS</v>
      </c>
      <c r="E15589" s="5" t="str">
        <f>IFERROR(VLOOKUP(A15589,'Base Prueba'!A:E,5,),"NO REGISTRA")</f>
        <v>OFICINA DE PLANEACION Y GESTION DE LA CALIDAD</v>
      </c>
    </row>
    <row r="15590" spans="1:5" ht="15.75" x14ac:dyDescent="0.25">
      <c r="A15590" s="14">
        <v>80725196</v>
      </c>
      <c r="B15590" s="2">
        <v>46149.710515856481</v>
      </c>
      <c r="C15590" s="3" t="str">
        <f>IFERROR(VLOOKUP(A15590,'Base Prueba'!A:C,3,),"NO REGISTRA")</f>
        <v>YEISON YOSET TOVAR BARBOSA</v>
      </c>
      <c r="D15590" s="4" t="str">
        <f>IFERROR(VLOOKUP(A15590,'Base Prueba'!A:D,4,),"NO REGISTRA")</f>
        <v>LIDER GESTION DOCUMENTAL</v>
      </c>
      <c r="E15590" s="5" t="str">
        <f>IFERROR(VLOOKUP(A15590,'Base Prueba'!A:E,5,),"NO REGISTRA")</f>
        <v>CENTRO DE GESTION DOCUMENTAL</v>
      </c>
    </row>
    <row r="15591" spans="1:5" ht="15.75" x14ac:dyDescent="0.25">
      <c r="A15591" s="14">
        <v>1022378300</v>
      </c>
      <c r="B15591" s="2">
        <v>46149.711377083331</v>
      </c>
      <c r="C15591" s="3" t="str">
        <f>IFERROR(VLOOKUP(A15591,'Base Prueba'!A:C,3,),"NO REGISTRA")</f>
        <v>FERNEY ANDRES CHASPUENGAL RAMIREZ</v>
      </c>
      <c r="D15591" s="4" t="str">
        <f>IFERROR(VLOOKUP(A15591,'Base Prueba'!A:D,4,),"NO REGISTRA")</f>
        <v>LÍDER DE DEPORTE Y CULTURA</v>
      </c>
      <c r="E15591" s="5" t="str">
        <f>IFERROR(VLOOKUP(A15591,'Base Prueba'!A:E,5,),"NO REGISTRA")</f>
        <v>DIRECCION DE BIENESTAR INSTITUCIONAL</v>
      </c>
    </row>
    <row r="15592" spans="1:5" ht="15.75" x14ac:dyDescent="0.25">
      <c r="A15592" s="14">
        <v>1024528858</v>
      </c>
      <c r="B15592" s="2">
        <v>46149.714573958336</v>
      </c>
      <c r="C15592" s="3" t="str">
        <f>IFERROR(VLOOKUP(A15592,'Base Prueba'!A:C,3,),"NO REGISTRA")</f>
        <v>LEIDY PAOLA SANDOVAL FUENTES</v>
      </c>
      <c r="D15592" s="4" t="str">
        <f>IFERROR(VLOOKUP(A15592,'Base Prueba'!A:D,4,),"NO REGISTRA")</f>
        <v>SECRETARIA ACADEMICA - ADMINISTRATIVA DE FACULTAD</v>
      </c>
      <c r="E15592" s="5" t="str">
        <f>IFERROR(VLOOKUP(A15592,'Base Prueba'!A:E,5,),"NO REGISTRA")</f>
        <v>FACULTAD DE CIENCIAS ECONOMICAS Y ADMINISTRATIVAS</v>
      </c>
    </row>
    <row r="15593" spans="1:5" ht="15.75" x14ac:dyDescent="0.25">
      <c r="A15593" s="14">
        <v>79433573</v>
      </c>
      <c r="B15593" s="2">
        <v>46149.724027777775</v>
      </c>
      <c r="C15593" s="3" t="str">
        <f>IFERROR(VLOOKUP(A15593,'Base Prueba'!A:C,3,),"NO REGISTRA")</f>
        <v>NELSON GUILLERMO GARCIA GAITAN</v>
      </c>
      <c r="D15593" s="4" t="str">
        <f>IFERROR(VLOOKUP(A15593,'Base Prueba'!A:D,4,),"NO REGISTRA")</f>
        <v>DOCENTE DE TIEMPO COMPLETO</v>
      </c>
      <c r="E15593" s="5" t="str">
        <f>IFERROR(VLOOKUP(A15593,'Base Prueba'!A:E,5,),"NO REGISTRA")</f>
        <v>UNIVERSITARIO COMUNICACION SOCIAL</v>
      </c>
    </row>
    <row r="15594" spans="1:5" ht="15.75" x14ac:dyDescent="0.25">
      <c r="A15594" s="14">
        <v>1025322754</v>
      </c>
      <c r="B15594" s="2">
        <v>46149.727505439812</v>
      </c>
      <c r="C15594" s="3" t="str">
        <f>IFERROR(VLOOKUP(A15594,'Base Prueba'!A:C,3,),"NO REGISTRA")</f>
        <v>ALISON YULIANA BEJARANO RUIZ</v>
      </c>
      <c r="D15594" s="4" t="str">
        <f>IFERROR(VLOOKUP(A15594,'Base Prueba'!A:D,4,),"NO REGISTRA")</f>
        <v>AUXILIAR DE SISTEMAS</v>
      </c>
      <c r="E15594" s="5" t="str">
        <f>IFERROR(VLOOKUP(A15594,'Base Prueba'!A:E,5,),"NO REGISTRA")</f>
        <v>DEPARTAMENTO DE INFORMATICA Y TECNOLOGIA</v>
      </c>
    </row>
    <row r="15595" spans="1:5" ht="15.75" x14ac:dyDescent="0.25">
      <c r="A15595" s="14">
        <v>52782050</v>
      </c>
      <c r="B15595" s="2">
        <v>46149.730164004628</v>
      </c>
      <c r="C15595" s="3" t="str">
        <f>IFERROR(VLOOKUP(A15595,'Base Prueba'!A:C,3,),"NO REGISTRA")</f>
        <v>MELISSA AVENDAÑO TOCANCHON</v>
      </c>
      <c r="D15595" s="4" t="str">
        <f>IFERROR(VLOOKUP(A15595,'Base Prueba'!A:D,4,),"NO REGISTRA")</f>
        <v>DOCENTE DE MEDIO TIEMPO</v>
      </c>
      <c r="E15595" s="5" t="str">
        <f>IFERROR(VLOOKUP(A15595,'Base Prueba'!A:E,5,),"NO REGISTRA")</f>
        <v>NARRATIVAS DIGITALES Y AUDIOVISUALES</v>
      </c>
    </row>
    <row r="15596" spans="1:5" ht="15.75" x14ac:dyDescent="0.25">
      <c r="A15596" s="14">
        <v>1024529015</v>
      </c>
      <c r="B15596" s="2">
        <v>46149.734320138887</v>
      </c>
      <c r="C15596" s="3" t="str">
        <f>IFERROR(VLOOKUP(A15596,'Base Prueba'!A:C,3,),"NO REGISTRA")</f>
        <v>EDGAR JAVIER CUERVO RINCON</v>
      </c>
      <c r="D15596" s="4" t="str">
        <f>IFERROR(VLOOKUP(A15596,'Base Prueba'!A:D,4,),"NO REGISTRA")</f>
        <v>DOCENTE DE MEDIO TIEMPO</v>
      </c>
      <c r="E15596" s="5" t="str">
        <f>IFERROR(VLOOKUP(A15596,'Base Prueba'!A:E,5,),"NO REGISTRA")</f>
        <v>NARRATIVAS DIGITALES Y AUDIOVISUALES</v>
      </c>
    </row>
    <row r="15597" spans="1:5" ht="15.75" x14ac:dyDescent="0.25">
      <c r="A15597" s="14">
        <v>93375324</v>
      </c>
      <c r="B15597" s="2">
        <v>46149.739333217593</v>
      </c>
      <c r="C15597" s="3" t="str">
        <f>IFERROR(VLOOKUP(A15597,'Base Prueba'!A:C,3,),"NO REGISTRA")</f>
        <v>OSCAR EMILIO MORA NAVARRO</v>
      </c>
      <c r="D15597" s="4" t="str">
        <f>IFERROR(VLOOKUP(A15597,'Base Prueba'!A:D,4,),"NO REGISTRA")</f>
        <v>CATEDRATICO</v>
      </c>
      <c r="E15597" s="5" t="str">
        <f>IFERROR(VLOOKUP(A15597,'Base Prueba'!A:E,5,),"NO REGISTRA")</f>
        <v>ESPECIALIZACION EN GERENCIA DE PROYECTOS INFORMATICOS</v>
      </c>
    </row>
    <row r="15598" spans="1:5" ht="15.75" x14ac:dyDescent="0.25">
      <c r="A15598" s="14">
        <v>1110512583</v>
      </c>
      <c r="B15598" s="2">
        <v>46149.741774768518</v>
      </c>
      <c r="C15598" s="3" t="str">
        <f>IFERROR(VLOOKUP(A15598,'Base Prueba'!A:C,3,),"NO REGISTRA")</f>
        <v>VERONICA ALEJANDRA RODRIGUEZ RAMOS</v>
      </c>
      <c r="D15598" s="4" t="str">
        <f>IFERROR(VLOOKUP(A15598,'Base Prueba'!A:D,4,),"NO REGISTRA")</f>
        <v>DOCENTE DE MEDIO TIEMPO</v>
      </c>
      <c r="E15598" s="5" t="str">
        <f>IFERROR(VLOOKUP(A15598,'Base Prueba'!A:E,5,),"NO REGISTRA")</f>
        <v>TECNICO LABORAL EN COCINA</v>
      </c>
    </row>
    <row r="15599" spans="1:5" ht="15.75" x14ac:dyDescent="0.25">
      <c r="A15599" s="14">
        <v>11388623</v>
      </c>
      <c r="B15599" s="2">
        <v>46149.745044791664</v>
      </c>
      <c r="C15599" s="3" t="str">
        <f>IFERROR(VLOOKUP(A15599,'Base Prueba'!A:C,3,),"NO REGISTRA")</f>
        <v>DIEGO MAURICIO PADILLA DIAZ</v>
      </c>
      <c r="D15599" s="4" t="str">
        <f>IFERROR(VLOOKUP(A15599,'Base Prueba'!A:D,4,),"NO REGISTRA")</f>
        <v>DOCENTE DE MEDIO TIEMPO</v>
      </c>
      <c r="E15599" s="5" t="str">
        <f>IFERROR(VLOOKUP(A15599,'Base Prueba'!A:E,5,),"NO REGISTRA")</f>
        <v>UNIVERSITARIO ADMINISTRACION DE EMPRESAS</v>
      </c>
    </row>
    <row r="15600" spans="1:5" ht="15.75" x14ac:dyDescent="0.25">
      <c r="A15600" s="14">
        <v>52735929</v>
      </c>
      <c r="B15600" s="2">
        <v>46149.750108564818</v>
      </c>
      <c r="C15600" s="3" t="str">
        <f>IFERROR(VLOOKUP(A15600,'Base Prueba'!A:C,3,),"NO REGISTRA")</f>
        <v>JEIMMY AREVALO MELO</v>
      </c>
      <c r="D15600" s="4" t="str">
        <f>IFERROR(VLOOKUP(A15600,'Base Prueba'!A:D,4,),"NO REGISTRA")</f>
        <v>COORDINADOR DE BIBLIOTECA</v>
      </c>
      <c r="E15600" s="5" t="str">
        <f>IFERROR(VLOOKUP(A15600,'Base Prueba'!A:E,5,),"NO REGISTRA")</f>
        <v>BIBLIOTECA</v>
      </c>
    </row>
    <row r="15601" spans="1:5" ht="15.75" x14ac:dyDescent="0.25">
      <c r="A15601" s="14">
        <v>1019008046</v>
      </c>
      <c r="B15601" s="2">
        <v>46149.750226157405</v>
      </c>
      <c r="C15601" s="3" t="str">
        <f>IFERROR(VLOOKUP(A15601,'Base Prueba'!A:C,3,),"NO REGISTRA")</f>
        <v>JORGE ARMANDO CAMARGO GALVIS</v>
      </c>
      <c r="D15601" s="4" t="str">
        <f>IFERROR(VLOOKUP(A15601,'Base Prueba'!A:D,4,),"NO REGISTRA")</f>
        <v>DOCENTE DE MEDIO TIEMPO</v>
      </c>
      <c r="E15601" s="5" t="str">
        <f>IFERROR(VLOOKUP(A15601,'Base Prueba'!A:E,5,),"NO REGISTRA")</f>
        <v>NARRATIVAS DIGITALES Y AUDIOVISUALES</v>
      </c>
    </row>
    <row r="15602" spans="1:5" ht="15.75" x14ac:dyDescent="0.25">
      <c r="A15602" s="14">
        <v>1032401971</v>
      </c>
      <c r="B15602" s="2">
        <v>46149.75094351852</v>
      </c>
      <c r="C15602" s="3" t="str">
        <f>IFERROR(VLOOKUP(A15602,'Base Prueba'!A:C,3,),"NO REGISTRA")</f>
        <v>ANDRYU ENRIQUE MENDOZA BELTRAN</v>
      </c>
      <c r="D15602" s="4" t="str">
        <f>IFERROR(VLOOKUP(A15602,'Base Prueba'!A:D,4,),"NO REGISTRA")</f>
        <v>DOCENTE DE TIEMPO COMPLETO</v>
      </c>
      <c r="E15602" s="5" t="str">
        <f>IFERROR(VLOOKUP(A15602,'Base Prueba'!A:E,5,),"NO REGISTRA")</f>
        <v>UNIVERSITARIO ADMINISTRACION DE EMPRESAS</v>
      </c>
    </row>
    <row r="15603" spans="1:5" ht="15.75" x14ac:dyDescent="0.25">
      <c r="A15603" s="14">
        <v>11318253</v>
      </c>
      <c r="B15603" s="2">
        <v>46149.751457754632</v>
      </c>
      <c r="C15603" s="3" t="str">
        <f>IFERROR(VLOOKUP(A15603,'Base Prueba'!A:C,3,),"NO REGISTRA")</f>
        <v>RODRIGO RODRIGUEZ</v>
      </c>
      <c r="D15603" s="4" t="str">
        <f>IFERROR(VLOOKUP(A15603,'Base Prueba'!A:D,4,),"NO REGISTRA")</f>
        <v>APRENDIZ UNIVERSITARIO</v>
      </c>
      <c r="E15603" s="5" t="str">
        <f>IFERROR(VLOOKUP(A15603,'Base Prueba'!A:E,5,),"NO REGISTRA")</f>
        <v>CENTRO DE GESTION DOCUMENTAL</v>
      </c>
    </row>
    <row r="15604" spans="1:5" ht="15.75" x14ac:dyDescent="0.25">
      <c r="A15604" s="14">
        <v>79624306</v>
      </c>
      <c r="B15604" s="2">
        <v>46149.751635995373</v>
      </c>
      <c r="C15604" s="3" t="str">
        <f>IFERROR(VLOOKUP(A15604,'Base Prueba'!A:C,3,),"NO REGISTRA")</f>
        <v>NELSON MONGUA PEDREROS</v>
      </c>
      <c r="D15604" s="4" t="str">
        <f>IFERROR(VLOOKUP(A15604,'Base Prueba'!A:D,4,),"NO REGISTRA")</f>
        <v>ADMINISTRADOR DE REDES</v>
      </c>
      <c r="E15604" s="5" t="str">
        <f>IFERROR(VLOOKUP(A15604,'Base Prueba'!A:E,5,),"NO REGISTRA")</f>
        <v>DEPARTAMENTO DE INFORMATICA Y TECNOLOGIA</v>
      </c>
    </row>
    <row r="15605" spans="1:5" ht="15.75" x14ac:dyDescent="0.25">
      <c r="A15605" s="14">
        <v>1141317547</v>
      </c>
      <c r="B15605" s="2">
        <v>46149.752494444445</v>
      </c>
      <c r="C15605" s="3" t="str">
        <f>IFERROR(VLOOKUP(A15605,'Base Prueba'!A:C,3,),"NO REGISTRA")</f>
        <v>LUNA JULIETH SANCHEZ ARDILA</v>
      </c>
      <c r="D15605" s="4" t="str">
        <f>IFERROR(VLOOKUP(A15605,'Base Prueba'!A:D,4,),"NO REGISTRA")</f>
        <v>APRENDIZ UNIVERSITARIO</v>
      </c>
      <c r="E15605" s="5" t="str">
        <f>IFERROR(VLOOKUP(A15605,'Base Prueba'!A:E,5,),"NO REGISTRA")</f>
        <v>VICERRECTORIA ACADEMICA</v>
      </c>
    </row>
    <row r="15606" spans="1:5" ht="15.75" x14ac:dyDescent="0.25">
      <c r="A15606" s="14">
        <v>79507540</v>
      </c>
      <c r="B15606" s="2">
        <v>46149.75864803241</v>
      </c>
      <c r="C15606" s="3" t="str">
        <f>IFERROR(VLOOKUP(A15606,'Base Prueba'!A:C,3,),"NO REGISTRA")</f>
        <v>SHARYK ROMERO CALDERON</v>
      </c>
      <c r="D15606" s="4" t="str">
        <f>IFERROR(VLOOKUP(A15606,'Base Prueba'!A:D,4,),"NO REGISTRA")</f>
        <v>DOCENTE DE MEDIO TIEMPO</v>
      </c>
      <c r="E15606" s="5" t="str">
        <f>IFERROR(VLOOKUP(A15606,'Base Prueba'!A:E,5,),"NO REGISTRA")</f>
        <v>UNIVERSITARIO ADMINISTRACION DE EMPRESAS</v>
      </c>
    </row>
    <row r="15607" spans="1:5" ht="15.75" x14ac:dyDescent="0.25">
      <c r="A15607" s="14">
        <v>11308140</v>
      </c>
      <c r="B15607" s="2">
        <v>46149.764576851849</v>
      </c>
      <c r="C15607" s="3" t="str">
        <f>IFERROR(VLOOKUP(A15607,'Base Prueba'!A:C,3,),"NO REGISTRA")</f>
        <v>EDGAR EUDORO MARTINEZ CALLEJAS</v>
      </c>
      <c r="D15607" s="4" t="str">
        <f>IFERROR(VLOOKUP(A15607,'Base Prueba'!A:D,4,),"NO REGISTRA")</f>
        <v>DOCENTE DE MEDIO TIEMPO</v>
      </c>
      <c r="E15607" s="5" t="str">
        <f>IFERROR(VLOOKUP(A15607,'Base Prueba'!A:E,5,),"NO REGISTRA")</f>
        <v>AREA DE CIENCIAS BASICAS</v>
      </c>
    </row>
    <row r="15608" spans="1:5" ht="15.75" x14ac:dyDescent="0.25">
      <c r="A15608" s="14">
        <v>80472319</v>
      </c>
      <c r="B15608" s="2">
        <v>46149.767919560189</v>
      </c>
      <c r="C15608" s="3" t="str">
        <f>IFERROR(VLOOKUP(A15608,'Base Prueba'!A:C,3,),"NO REGISTRA")</f>
        <v>FRANCISCO JAVIER MONTENEGRO AGUILAR</v>
      </c>
      <c r="D15608" s="4" t="str">
        <f>IFERROR(VLOOKUP(A15608,'Base Prueba'!A:D,4,),"NO REGISTRA")</f>
        <v>DOCENTE DE MEDIO TIEMPO</v>
      </c>
      <c r="E15608" s="5" t="str">
        <f>IFERROR(VLOOKUP(A15608,'Base Prueba'!A:E,5,),"NO REGISTRA")</f>
        <v>TECNOLOGIA EN COMERCIO Y NEGOCIOS INTERNACIONALES</v>
      </c>
    </row>
    <row r="15609" spans="1:5" ht="15.75" x14ac:dyDescent="0.25">
      <c r="A15609" s="14">
        <v>52809135</v>
      </c>
      <c r="B15609" s="2">
        <v>46149.786749537037</v>
      </c>
      <c r="C15609" s="3" t="str">
        <f>IFERROR(VLOOKUP(A15609,'Base Prueba'!A:C,3,),"NO REGISTRA")</f>
        <v>PAOLA ANDREA CABEZAS GARCIA</v>
      </c>
      <c r="D15609" s="4" t="str">
        <f>IFERROR(VLOOKUP(A15609,'Base Prueba'!A:D,4,),"NO REGISTRA")</f>
        <v>LIDER DE GRADUADOS Y EMPLEABILIDAD</v>
      </c>
      <c r="E15609" s="5" t="str">
        <f>IFERROR(VLOOKUP(A15609,'Base Prueba'!A:E,5,),"NO REGISTRA")</f>
        <v>DIRECCION DE BIENESTAR INSTITUCIONAL</v>
      </c>
    </row>
    <row r="15610" spans="1:5" ht="15.75" x14ac:dyDescent="0.25">
      <c r="A15610" s="14">
        <v>1024549760</v>
      </c>
      <c r="B15610" s="2">
        <v>46149.788279745371</v>
      </c>
      <c r="C15610" s="3" t="str">
        <f>IFERROR(VLOOKUP(A15610,'Base Prueba'!A:C,3,),"NO REGISTRA")</f>
        <v>FRANCY YISETH JAIMES NEIRA</v>
      </c>
      <c r="D15610" s="4" t="str">
        <f>IFERROR(VLOOKUP(A15610,'Base Prueba'!A:D,4,),"NO REGISTRA")</f>
        <v>SECRETARIA ACADEMICA - ADMINISTRATIVA DE FACULTAD</v>
      </c>
      <c r="E15610" s="5" t="str">
        <f>IFERROR(VLOOKUP(A15610,'Base Prueba'!A:E,5,),"NO REGISTRA")</f>
        <v>FACULTAD DE COMINICACIÓN PERIODISMO Y ARTES</v>
      </c>
    </row>
    <row r="15611" spans="1:5" ht="15.75" x14ac:dyDescent="0.25">
      <c r="A15611" s="14">
        <v>1026261012</v>
      </c>
      <c r="B15611" s="2">
        <v>46149.7915125</v>
      </c>
      <c r="C15611" s="3" t="str">
        <f>IFERROR(VLOOKUP(A15611,'Base Prueba'!A:C,3,),"NO REGISTRA")</f>
        <v>LUIS FELIPE NAVARRETE ECHEVERRIA</v>
      </c>
      <c r="D15611" s="4" t="str">
        <f>IFERROR(VLOOKUP(A15611,'Base Prueba'!A:D,4,),"NO REGISTRA")</f>
        <v>DOCENTE DE TIEMPO COMPLETO</v>
      </c>
      <c r="E15611" s="5" t="str">
        <f>IFERROR(VLOOKUP(A15611,'Base Prueba'!A:E,5,),"NO REGISTRA")</f>
        <v>UNIVERSITARIO COMUNICACION SOCIAL</v>
      </c>
    </row>
    <row r="15612" spans="1:5" ht="15.75" x14ac:dyDescent="0.25">
      <c r="A15612" s="14">
        <v>1473024</v>
      </c>
      <c r="B15612" s="2">
        <v>46149.791930902778</v>
      </c>
      <c r="C15612" s="3" t="str">
        <f>IFERROR(VLOOKUP(A15612,'Base Prueba'!A:C,3,),"NO REGISTRA")</f>
        <v>GUILLERMO MUÑOZ PAJOY</v>
      </c>
      <c r="D15612" s="4" t="str">
        <f>IFERROR(VLOOKUP(A15612,'Base Prueba'!A:D,4,),"NO REGISTRA")</f>
        <v>AUXILIAR DE SERVICIOS  GENERALES</v>
      </c>
      <c r="E15612" s="5" t="str">
        <f>IFERROR(VLOOKUP(A15612,'Base Prueba'!A:E,5,),"NO REGISTRA")</f>
        <v>LOGISTICA Y SERVICIOS GENERALES</v>
      </c>
    </row>
    <row r="15613" spans="1:5" ht="15.75" x14ac:dyDescent="0.25">
      <c r="A15613" s="14">
        <v>1023898029</v>
      </c>
      <c r="B15613" s="2">
        <v>46149.792915625003</v>
      </c>
      <c r="C15613" s="3" t="str">
        <f>IFERROR(VLOOKUP(A15613,'Base Prueba'!A:C,3,),"NO REGISTRA")</f>
        <v>EMANUEL ENCISO CAMACHO</v>
      </c>
      <c r="D15613" s="4" t="str">
        <f>IFERROR(VLOOKUP(A15613,'Base Prueba'!A:D,4,),"NO REGISTRA")</f>
        <v>DECANO</v>
      </c>
      <c r="E15613" s="5" t="str">
        <f>IFERROR(VLOOKUP(A15613,'Base Prueba'!A:E,5,),"NO REGISTRA")</f>
        <v>FACULTAD DE COMINICACIÓN PERIODISMO Y ARTES</v>
      </c>
    </row>
    <row r="15614" spans="1:5" ht="15.75" x14ac:dyDescent="0.25">
      <c r="A15614" s="14">
        <v>79667746</v>
      </c>
      <c r="B15614" s="2">
        <v>46149.79394560185</v>
      </c>
      <c r="C15614" s="3" t="str">
        <f>IFERROR(VLOOKUP(A15614,'Base Prueba'!A:C,3,),"NO REGISTRA")</f>
        <v>JOHN JAIRO SUAREZ PINZON</v>
      </c>
      <c r="D15614" s="4" t="str">
        <f>IFERROR(VLOOKUP(A15614,'Base Prueba'!A:D,4,),"NO REGISTRA")</f>
        <v>AUXILIAR ELECTRICO</v>
      </c>
      <c r="E15614" s="5" t="str">
        <f>IFERROR(VLOOKUP(A15614,'Base Prueba'!A:E,5,),"NO REGISTRA")</f>
        <v>LOGISTICA Y SERVICIOS GENERALES</v>
      </c>
    </row>
    <row r="15615" spans="1:5" ht="15.75" x14ac:dyDescent="0.25">
      <c r="A15615" s="14">
        <v>79946416</v>
      </c>
      <c r="B15615" s="2">
        <v>46149.795944791666</v>
      </c>
      <c r="C15615" s="3" t="str">
        <f>IFERROR(VLOOKUP(A15615,'Base Prueba'!A:C,3,),"NO REGISTRA")</f>
        <v>ALBERTO HERNAN SEGURA ABRIL</v>
      </c>
      <c r="D15615" s="4" t="str">
        <f>IFERROR(VLOOKUP(A15615,'Base Prueba'!A:D,4,),"NO REGISTRA")</f>
        <v>DOCENTE DE TIEMPO COMPLETO</v>
      </c>
      <c r="E15615" s="5" t="str">
        <f>IFERROR(VLOOKUP(A15615,'Base Prueba'!A:E,5,),"NO REGISTRA")</f>
        <v>TECNOLOGÍA EN PRODUCCIÓN DE MEDIOS AUDIOVISUALES</v>
      </c>
    </row>
    <row r="15616" spans="1:5" ht="15.75" x14ac:dyDescent="0.25">
      <c r="A15616" s="14">
        <v>1000216787</v>
      </c>
      <c r="B15616" s="2">
        <v>46149.796672222219</v>
      </c>
      <c r="C15616" s="3" t="str">
        <f>IFERROR(VLOOKUP(A15616,'Base Prueba'!A:C,3,),"NO REGISTRA")</f>
        <v>LAURA CAMILA SANCHEZ MARTINEZ</v>
      </c>
      <c r="D15616" s="4" t="str">
        <f>IFERROR(VLOOKUP(A15616,'Base Prueba'!A:D,4,),"NO REGISTRA")</f>
        <v>SECRETARIA ACADEMICA - ADMINISTRATIVA DE FACULTAD</v>
      </c>
      <c r="E15616" s="5" t="str">
        <f>IFERROR(VLOOKUP(A15616,'Base Prueba'!A:E,5,),"NO REGISTRA")</f>
        <v>FACULTAD DE INGENIERIA Y TECNOLOGIA DE LA INFORMACION</v>
      </c>
    </row>
    <row r="15617" spans="1:5" ht="15.75" x14ac:dyDescent="0.25">
      <c r="A15617" s="14">
        <v>79312652</v>
      </c>
      <c r="B15617" s="2">
        <v>46149.802371527781</v>
      </c>
      <c r="C15617" s="3" t="str">
        <f>IFERROR(VLOOKUP(A15617,'Base Prueba'!A:C,3,),"NO REGISTRA")</f>
        <v>JOSE ALVARO LARA MANOSALVA</v>
      </c>
      <c r="D15617" s="4" t="str">
        <f>IFERROR(VLOOKUP(A15617,'Base Prueba'!A:D,4,),"NO REGISTRA")</f>
        <v>DOCENTE DE TIEMPO COMPLETO</v>
      </c>
      <c r="E15617" s="5" t="str">
        <f>IFERROR(VLOOKUP(A15617,'Base Prueba'!A:E,5,),"NO REGISTRA")</f>
        <v>UNIVERSITARIO ADMINISTRACION DE EMPRESAS</v>
      </c>
    </row>
    <row r="15618" spans="1:5" ht="15.75" x14ac:dyDescent="0.25">
      <c r="A15618" s="14">
        <v>1057581152</v>
      </c>
      <c r="B15618" s="2">
        <v>46149.803925810185</v>
      </c>
      <c r="C15618" s="3" t="str">
        <f>IFERROR(VLOOKUP(A15618,'Base Prueba'!A:C,3,),"NO REGISTRA")</f>
        <v>ANA SABRINA STEFFANNY VANEGAS SOLAQUE</v>
      </c>
      <c r="D15618" s="4" t="str">
        <f>IFERROR(VLOOKUP(A15618,'Base Prueba'!A:D,4,),"NO REGISTRA")</f>
        <v>DIRECTORA DE PROGRAMAS DE TURISMO, GASTRONOMIA Y POSGRADOS</v>
      </c>
      <c r="E15618" s="5" t="str">
        <f>IFERROR(VLOOKUP(A15618,'Base Prueba'!A:E,5,),"NO REGISTRA")</f>
        <v>FACULTAD DE CIENCIAS ECONOMICAS Y ADMINISTRATIVAS</v>
      </c>
    </row>
    <row r="15619" spans="1:5" ht="15.75" x14ac:dyDescent="0.25">
      <c r="A15619" s="14">
        <v>88195474</v>
      </c>
      <c r="B15619" s="2">
        <v>46149.828785185186</v>
      </c>
      <c r="C15619" s="3" t="str">
        <f>IFERROR(VLOOKUP(A15619,'Base Prueba'!A:C,3,),"NO REGISTRA")</f>
        <v>WILMER RINCON MONTAÑEZ</v>
      </c>
      <c r="D15619" s="4" t="str">
        <f>IFERROR(VLOOKUP(A15619,'Base Prueba'!A:D,4,),"NO REGISTRA")</f>
        <v>DIRECTOR DE PROGRAMAS LINEAS DE ADMINISTRACION Y SST</v>
      </c>
      <c r="E15619" s="5" t="str">
        <f>IFERROR(VLOOKUP(A15619,'Base Prueba'!A:E,5,),"NO REGISTRA")</f>
        <v>FACULTAD DE CIENCIAS ECONOMICAS Y ADMINISTRATIVAS</v>
      </c>
    </row>
    <row r="15620" spans="1:5" ht="15.75" x14ac:dyDescent="0.25">
      <c r="A15620" s="14">
        <v>1069724855</v>
      </c>
      <c r="B15620" s="2">
        <v>46149.830665972222</v>
      </c>
      <c r="C15620" s="3" t="str">
        <f>IFERROR(VLOOKUP(A15620,'Base Prueba'!A:C,3,),"NO REGISTRA")</f>
        <v>PEDRO ALBERTO OSPINA RODRIGUEZ</v>
      </c>
      <c r="D15620" s="4" t="str">
        <f>IFERROR(VLOOKUP(A15620,'Base Prueba'!A:D,4,),"NO REGISTRA")</f>
        <v>DIRECTOR DE PROGRAMAS DE COMUNICACION SOCIAL, PERIODISMO Y POSGRADOS</v>
      </c>
      <c r="E15620" s="5" t="str">
        <f>IFERROR(VLOOKUP(A15620,'Base Prueba'!A:E,5,),"NO REGISTRA")</f>
        <v>FACULTAD DE COMINICACIÓN PERIODISMO Y ARTES</v>
      </c>
    </row>
    <row r="15621" spans="1:5" ht="15.75" x14ac:dyDescent="0.25">
      <c r="A15621" s="14">
        <v>79433573</v>
      </c>
      <c r="B15621" s="2">
        <v>46149.831859259262</v>
      </c>
      <c r="C15621" s="3" t="str">
        <f>IFERROR(VLOOKUP(A15621,'Base Prueba'!A:C,3,),"NO REGISTRA")</f>
        <v>NELSON GUILLERMO GARCIA GAITAN</v>
      </c>
      <c r="D15621" s="4" t="str">
        <f>IFERROR(VLOOKUP(A15621,'Base Prueba'!A:D,4,),"NO REGISTRA")</f>
        <v>DOCENTE DE TIEMPO COMPLETO</v>
      </c>
      <c r="E15621" s="5" t="str">
        <f>IFERROR(VLOOKUP(A15621,'Base Prueba'!A:E,5,),"NO REGISTRA")</f>
        <v>UNIVERSITARIO COMUNICACION SOCIAL</v>
      </c>
    </row>
    <row r="15622" spans="1:5" ht="15.75" x14ac:dyDescent="0.25">
      <c r="A15622" s="14">
        <v>80817377</v>
      </c>
      <c r="B15622" s="2">
        <v>46149.838430787036</v>
      </c>
      <c r="C15622" s="3" t="str">
        <f>IFERROR(VLOOKUP(A15622,'Base Prueba'!A:C,3,),"NO REGISTRA")</f>
        <v>OMAR ANDRES BONILLA ACOSTA</v>
      </c>
      <c r="D15622" s="4" t="str">
        <f>IFERROR(VLOOKUP(A15622,'Base Prueba'!A:D,4,),"NO REGISTRA")</f>
        <v>DIRECTOR DE PROGRAMAS DE INGENIERIA</v>
      </c>
      <c r="E15622" s="5" t="str">
        <f>IFERROR(VLOOKUP(A15622,'Base Prueba'!A:E,5,),"NO REGISTRA")</f>
        <v>FACULTAD DE CIENCIAS ECONOMICAS Y ADMINISTRATIVAS</v>
      </c>
    </row>
    <row r="15623" spans="1:5" ht="15.75" x14ac:dyDescent="0.25">
      <c r="A15623" s="14">
        <v>1020731995</v>
      </c>
      <c r="B15623" s="2">
        <v>46149.83902615741</v>
      </c>
      <c r="C15623" s="3" t="str">
        <f>IFERROR(VLOOKUP(A15623,'Base Prueba'!A:C,3,),"NO REGISTRA")</f>
        <v>KARLA PAOLA BELTRAN PEÑUELA</v>
      </c>
      <c r="D15623" s="4" t="str">
        <f>IFERROR(VLOOKUP(A15623,'Base Prueba'!A:D,4,),"NO REGISTRA")</f>
        <v>SUPERVISOR DE FORMACION</v>
      </c>
      <c r="E15623" s="5" t="str">
        <f>IFERROR(VLOOKUP(A15623,'Base Prueba'!A:E,5,),"NO REGISTRA")</f>
        <v>VICERRECTORIA ACADEMICA</v>
      </c>
    </row>
    <row r="15624" spans="1:5" ht="15.75" x14ac:dyDescent="0.25">
      <c r="A15624" s="14">
        <v>1141514141</v>
      </c>
      <c r="B15624" s="2">
        <v>46149.841949768517</v>
      </c>
      <c r="C15624" s="3" t="str">
        <f>IFERROR(VLOOKUP(A15624,'Base Prueba'!A:C,3,),"NO REGISTRA")</f>
        <v>LAURA SOFIA VARGAS LESMES</v>
      </c>
      <c r="D15624" s="4" t="str">
        <f>IFERROR(VLOOKUP(A15624,'Base Prueba'!A:D,4,),"NO REGISTRA")</f>
        <v>AUXILIAR BIBLIOTECA</v>
      </c>
      <c r="E15624" s="5" t="str">
        <f>IFERROR(VLOOKUP(A15624,'Base Prueba'!A:E,5,),"NO REGISTRA")</f>
        <v>BIBLIOTECA</v>
      </c>
    </row>
    <row r="15625" spans="1:5" ht="15.75" x14ac:dyDescent="0.25">
      <c r="A15625" s="14">
        <v>1012338489</v>
      </c>
      <c r="B15625" s="2">
        <v>46149.842034027781</v>
      </c>
      <c r="C15625" s="3" t="str">
        <f>IFERROR(VLOOKUP(A15625,'Base Prueba'!A:C,3,),"NO REGISTRA")</f>
        <v>DERLY TATIANA ROJAS NAVARRO</v>
      </c>
      <c r="D15625" s="4" t="str">
        <f>IFERROR(VLOOKUP(A15625,'Base Prueba'!A:D,4,),"NO REGISTRA")</f>
        <v>AUXILIAR BIBLIOTECA</v>
      </c>
      <c r="E15625" s="5" t="str">
        <f>IFERROR(VLOOKUP(A15625,'Base Prueba'!A:E,5,),"NO REGISTRA")</f>
        <v>BIBLIOTECA</v>
      </c>
    </row>
    <row r="15626" spans="1:5" ht="15.75" x14ac:dyDescent="0.25">
      <c r="A15626" s="14">
        <v>52976228</v>
      </c>
      <c r="B15626" s="2">
        <v>46149.850106828701</v>
      </c>
      <c r="C15626" s="3" t="str">
        <f>IFERROR(VLOOKUP(A15626,'Base Prueba'!A:C,3,),"NO REGISTRA")</f>
        <v>ANDREA IBAÑEZ CASTRO</v>
      </c>
      <c r="D15626" s="4" t="str">
        <f>IFERROR(VLOOKUP(A15626,'Base Prueba'!A:D,4,),"NO REGISTRA")</f>
        <v>DOCENTE DE TIEMPO COMPLETO</v>
      </c>
      <c r="E15626" s="5" t="str">
        <f>IFERROR(VLOOKUP(A15626,'Base Prueba'!A:E,5,),"NO REGISTRA")</f>
        <v>UNIDAD DE IDIOMAS</v>
      </c>
    </row>
    <row r="15627" spans="1:5" ht="15.75" x14ac:dyDescent="0.25">
      <c r="A15627" s="14">
        <v>79312652</v>
      </c>
      <c r="B15627" s="2">
        <v>46149.867722916664</v>
      </c>
      <c r="C15627" s="3" t="str">
        <f>IFERROR(VLOOKUP(A15627,'Base Prueba'!A:C,3,),"NO REGISTRA")</f>
        <v>JOSE ALVARO LARA MANOSALVA</v>
      </c>
      <c r="D15627" s="4" t="str">
        <f>IFERROR(VLOOKUP(A15627,'Base Prueba'!A:D,4,),"NO REGISTRA")</f>
        <v>DOCENTE DE TIEMPO COMPLETO</v>
      </c>
      <c r="E15627" s="5" t="str">
        <f>IFERROR(VLOOKUP(A15627,'Base Prueba'!A:E,5,),"NO REGISTRA")</f>
        <v>UNIVERSITARIO ADMINISTRACION DE EMPRESAS</v>
      </c>
    </row>
    <row r="15628" spans="1:5" ht="15.75" x14ac:dyDescent="0.25">
      <c r="A15628" s="14">
        <v>1019008046</v>
      </c>
      <c r="B15628" s="2">
        <v>46149.871848842595</v>
      </c>
      <c r="C15628" s="3" t="str">
        <f>IFERROR(VLOOKUP(A15628,'Base Prueba'!A:C,3,),"NO REGISTRA")</f>
        <v>JORGE ARMANDO CAMARGO GALVIS</v>
      </c>
      <c r="D15628" s="4" t="str">
        <f>IFERROR(VLOOKUP(A15628,'Base Prueba'!A:D,4,),"NO REGISTRA")</f>
        <v>DOCENTE DE MEDIO TIEMPO</v>
      </c>
      <c r="E15628" s="5" t="str">
        <f>IFERROR(VLOOKUP(A15628,'Base Prueba'!A:E,5,),"NO REGISTRA")</f>
        <v>NARRATIVAS DIGITALES Y AUDIOVISUALES</v>
      </c>
    </row>
    <row r="15629" spans="1:5" ht="15.75" x14ac:dyDescent="0.25">
      <c r="A15629" s="14">
        <v>1026252093</v>
      </c>
      <c r="B15629" s="2">
        <v>46149.873997222225</v>
      </c>
      <c r="C15629" s="3" t="str">
        <f>IFERROR(VLOOKUP(A15629,'Base Prueba'!A:C,3,),"NO REGISTRA")</f>
        <v>NADIA ROJAS MUÑOZ</v>
      </c>
      <c r="D15629" s="4" t="str">
        <f>IFERROR(VLOOKUP(A15629,'Base Prueba'!A:D,4,),"NO REGISTRA")</f>
        <v>DOCENTE DE TIEMPO COMPLETO</v>
      </c>
      <c r="E15629" s="5" t="str">
        <f>IFERROR(VLOOKUP(A15629,'Base Prueba'!A:E,5,),"NO REGISTRA")</f>
        <v>UNIVERSITARIO COMUNICACION SOCIAL</v>
      </c>
    </row>
    <row r="15630" spans="1:5" ht="15.75" x14ac:dyDescent="0.25">
      <c r="A15630" s="14">
        <v>52034349</v>
      </c>
      <c r="B15630" s="2">
        <v>46149.874914236112</v>
      </c>
      <c r="C15630" s="3" t="str">
        <f>IFERROR(VLOOKUP(A15630,'Base Prueba'!A:C,3,),"NO REGISTRA")</f>
        <v>DIDILMA BARRERA BAREÑO</v>
      </c>
      <c r="D15630" s="4" t="str">
        <f>IFERROR(VLOOKUP(A15630,'Base Prueba'!A:D,4,),"NO REGISTRA")</f>
        <v>AUXILIAR DE SERVICIOS</v>
      </c>
      <c r="E15630" s="5" t="str">
        <f>IFERROR(VLOOKUP(A15630,'Base Prueba'!A:E,5,),"NO REGISTRA")</f>
        <v>LOGISTICA Y SERVICIOS GENERALES</v>
      </c>
    </row>
    <row r="15631" spans="1:5" ht="15.75" x14ac:dyDescent="0.25">
      <c r="A15631" s="14">
        <v>1105681275</v>
      </c>
      <c r="B15631" s="2">
        <v>46149.874971990743</v>
      </c>
      <c r="C15631" s="3" t="str">
        <f>IFERROR(VLOOKUP(A15631,'Base Prueba'!A:C,3,),"NO REGISTRA")</f>
        <v>VICTORIA GUTIERREZ BARRIOS</v>
      </c>
      <c r="D15631" s="4" t="str">
        <f>IFERROR(VLOOKUP(A15631,'Base Prueba'!A:D,4,),"NO REGISTRA")</f>
        <v>AUXILIAR DE SERVICIOS</v>
      </c>
      <c r="E15631" s="5" t="str">
        <f>IFERROR(VLOOKUP(A15631,'Base Prueba'!A:E,5,),"NO REGISTRA")</f>
        <v>LOGISTICA Y SERVICIOS GENERALES</v>
      </c>
    </row>
    <row r="15632" spans="1:5" ht="15.75" x14ac:dyDescent="0.25">
      <c r="A15632" s="14">
        <v>51840480</v>
      </c>
      <c r="B15632" s="2">
        <v>46149.875142708333</v>
      </c>
      <c r="C15632" s="3" t="str">
        <f>IFERROR(VLOOKUP(A15632,'Base Prueba'!A:C,3,),"NO REGISTRA")</f>
        <v>OLGA GAVILAN BENAVIDES</v>
      </c>
      <c r="D15632" s="4" t="str">
        <f>IFERROR(VLOOKUP(A15632,'Base Prueba'!A:D,4,),"NO REGISTRA")</f>
        <v>AUXILIAR DE SERVICIOS</v>
      </c>
      <c r="E15632" s="5" t="str">
        <f>IFERROR(VLOOKUP(A15632,'Base Prueba'!A:E,5,),"NO REGISTRA")</f>
        <v>LOGISTICA Y SERVICIOS GENERALES</v>
      </c>
    </row>
    <row r="15633" spans="1:5" ht="15.75" x14ac:dyDescent="0.25">
      <c r="A15633" s="14">
        <v>52220354</v>
      </c>
      <c r="B15633" s="2">
        <v>46149.875532754631</v>
      </c>
      <c r="C15633" s="3" t="str">
        <f>IFERROR(VLOOKUP(A15633,'Base Prueba'!A:C,3,),"NO REGISTRA")</f>
        <v>ILSA BARAHONA POLO</v>
      </c>
      <c r="D15633" s="4" t="str">
        <f>IFERROR(VLOOKUP(A15633,'Base Prueba'!A:D,4,),"NO REGISTRA")</f>
        <v>AUXILIAR DE SERVICIOS</v>
      </c>
      <c r="E15633" s="5" t="str">
        <f>IFERROR(VLOOKUP(A15633,'Base Prueba'!A:E,5,),"NO REGISTRA")</f>
        <v>LOGISTICA Y SERVICIOS GENERALES</v>
      </c>
    </row>
    <row r="15634" spans="1:5" ht="15.75" x14ac:dyDescent="0.25">
      <c r="A15634" s="14">
        <v>1032457498</v>
      </c>
      <c r="B15634" s="2">
        <v>46149.881133680552</v>
      </c>
      <c r="C15634" s="3" t="str">
        <f>IFERROR(VLOOKUP(A15634,'Base Prueba'!A:C,3,),"NO REGISTRA")</f>
        <v>LOTUS KING SALCEDO VALLEJO</v>
      </c>
      <c r="D15634" s="4" t="str">
        <f>IFERROR(VLOOKUP(A15634,'Base Prueba'!A:D,4,),"NO REGISTRA")</f>
        <v>COORDINADOR DE INVESTIGACIÓN</v>
      </c>
      <c r="E15634" s="5" t="str">
        <f>IFERROR(VLOOKUP(A15634,'Base Prueba'!A:E,5,),"NO REGISTRA")</f>
        <v>VICERRECTORIA ACADEMICA</v>
      </c>
    </row>
    <row r="15635" spans="1:5" ht="15.75" x14ac:dyDescent="0.25">
      <c r="A15635" s="14">
        <v>1032401971</v>
      </c>
      <c r="B15635" s="2">
        <v>46149.883287731478</v>
      </c>
      <c r="C15635" s="3" t="str">
        <f>IFERROR(VLOOKUP(A15635,'Base Prueba'!A:C,3,),"NO REGISTRA")</f>
        <v>ANDRYU ENRIQUE MENDOZA BELTRAN</v>
      </c>
      <c r="D15635" s="4" t="str">
        <f>IFERROR(VLOOKUP(A15635,'Base Prueba'!A:D,4,),"NO REGISTRA")</f>
        <v>DOCENTE DE TIEMPO COMPLETO</v>
      </c>
      <c r="E15635" s="5" t="str">
        <f>IFERROR(VLOOKUP(A15635,'Base Prueba'!A:E,5,),"NO REGISTRA")</f>
        <v>UNIVERSITARIO ADMINISTRACION DE EMPRESAS</v>
      </c>
    </row>
    <row r="15636" spans="1:5" ht="15.75" x14ac:dyDescent="0.25">
      <c r="A15636" s="14">
        <v>80843387</v>
      </c>
      <c r="B15636" s="2">
        <v>46149.910486458335</v>
      </c>
      <c r="C15636" s="3" t="str">
        <f>IFERROR(VLOOKUP(A15636,'Base Prueba'!A:C,3,),"NO REGISTRA")</f>
        <v>ESTEBAN ADOLFO QUESADA SALAZAR</v>
      </c>
      <c r="D15636" s="4" t="str">
        <f>IFERROR(VLOOKUP(A15636,'Base Prueba'!A:D,4,),"NO REGISTRA")</f>
        <v>DOCENTE DE TIEMPO COMPLETO</v>
      </c>
      <c r="E15636" s="5" t="str">
        <f>IFERROR(VLOOKUP(A15636,'Base Prueba'!A:E,5,),"NO REGISTRA")</f>
        <v>UNIVERSITARIO COMUNICACION SOCIAL</v>
      </c>
    </row>
    <row r="15637" spans="1:5" ht="15.75" x14ac:dyDescent="0.25">
      <c r="A15637" s="14">
        <v>93375324</v>
      </c>
      <c r="B15637" s="2">
        <v>46149.910854861111</v>
      </c>
      <c r="C15637" s="3" t="str">
        <f>IFERROR(VLOOKUP(A15637,'Base Prueba'!A:C,3,),"NO REGISTRA")</f>
        <v>OSCAR EMILIO MORA NAVARRO</v>
      </c>
      <c r="D15637" s="4" t="str">
        <f>IFERROR(VLOOKUP(A15637,'Base Prueba'!A:D,4,),"NO REGISTRA")</f>
        <v>CATEDRATICO</v>
      </c>
      <c r="E15637" s="5" t="str">
        <f>IFERROR(VLOOKUP(A15637,'Base Prueba'!A:E,5,),"NO REGISTRA")</f>
        <v>ESPECIALIZACION EN GERENCIA DE PROYECTOS INFORMATICOS</v>
      </c>
    </row>
    <row r="15638" spans="1:5" ht="15.75" x14ac:dyDescent="0.25">
      <c r="A15638" s="14">
        <v>79313678</v>
      </c>
      <c r="B15638" s="2">
        <v>46149.913415162038</v>
      </c>
      <c r="C15638" s="3" t="str">
        <f>IFERROR(VLOOKUP(A15638,'Base Prueba'!A:C,3,),"NO REGISTRA")</f>
        <v>MARCO VINICIO RAMIREZ PEREIRA</v>
      </c>
      <c r="D15638" s="4" t="str">
        <f>IFERROR(VLOOKUP(A15638,'Base Prueba'!A:D,4,),"NO REGISTRA")</f>
        <v>TECNICO EN MANTENIMIENTO DE RECURSOS ACADEMICOS</v>
      </c>
      <c r="E15638" s="5" t="str">
        <f>IFERROR(VLOOKUP(A15638,'Base Prueba'!A:E,5,),"NO REGISTRA")</f>
        <v>RECURSOS ACADEMICOS</v>
      </c>
    </row>
    <row r="15639" spans="1:5" ht="15.75" x14ac:dyDescent="0.25">
      <c r="A15639" s="14">
        <v>80211886</v>
      </c>
      <c r="B15639" s="2">
        <v>46149.913512384257</v>
      </c>
      <c r="C15639" s="3" t="str">
        <f>IFERROR(VLOOKUP(A15639,'Base Prueba'!A:C,3,),"NO REGISTRA")</f>
        <v>EDWIN GIOVANNY QUIMBAY HIDALGO</v>
      </c>
      <c r="D15639" s="4" t="str">
        <f>IFERROR(VLOOKUP(A15639,'Base Prueba'!A:D,4,),"NO REGISTRA")</f>
        <v>LIDER DE RECURSOS ACADEMICOS</v>
      </c>
      <c r="E15639" s="5" t="str">
        <f>IFERROR(VLOOKUP(A15639,'Base Prueba'!A:E,5,),"NO REGISTRA")</f>
        <v>RECURSOS ACADEMICOS</v>
      </c>
    </row>
    <row r="15640" spans="1:5" ht="15.75" x14ac:dyDescent="0.25">
      <c r="A15640" s="14">
        <v>1019125710</v>
      </c>
      <c r="B15640" s="2">
        <v>46149.92598310185</v>
      </c>
      <c r="C15640" s="3" t="str">
        <f>IFERROR(VLOOKUP(A15640,'Base Prueba'!A:C,3,),"NO REGISTRA")</f>
        <v>HECTOR FELIPE PRIETO GOMEZ</v>
      </c>
      <c r="D15640" s="4" t="str">
        <f>IFERROR(VLOOKUP(A15640,'Base Prueba'!A:D,4,),"NO REGISTRA")</f>
        <v>LIDER DE RECURSOS AUDIOVISUALES</v>
      </c>
      <c r="E15640" s="5" t="str">
        <f>IFERROR(VLOOKUP(A15640,'Base Prueba'!A:E,5,),"NO REGISTRA")</f>
        <v>OFICINA DE AUDIOVISUALES</v>
      </c>
    </row>
    <row r="15641" spans="1:5" ht="15.75" x14ac:dyDescent="0.25">
      <c r="A15641" s="14">
        <v>5209516</v>
      </c>
      <c r="B15641" s="2">
        <v>46150.235689699075</v>
      </c>
      <c r="C15641" s="3" t="str">
        <f>IFERROR(VLOOKUP(A15641,'Base Prueba'!A:C,3,),"NO REGISTRA")</f>
        <v>NO REGISTRA</v>
      </c>
      <c r="D15641" s="4" t="str">
        <f>IFERROR(VLOOKUP(A15641,'Base Prueba'!A:D,4,),"NO REGISTRA")</f>
        <v>NO REGISTRA</v>
      </c>
      <c r="E15641" s="5" t="str">
        <f>IFERROR(VLOOKUP(A15641,'Base Prueba'!A:E,5,),"NO REGISTRA")</f>
        <v>NO REGISTRA</v>
      </c>
    </row>
    <row r="15642" spans="1:5" ht="15.75" x14ac:dyDescent="0.25">
      <c r="A15642" s="14">
        <v>52059516</v>
      </c>
      <c r="B15642" s="2">
        <v>46150.235968981484</v>
      </c>
      <c r="C15642" s="3" t="str">
        <f>IFERROR(VLOOKUP(A15642,'Base Prueba'!A:C,3,),"NO REGISTRA")</f>
        <v>YANETT AFANADOR AGUILAR</v>
      </c>
      <c r="D15642" s="4" t="str">
        <f>IFERROR(VLOOKUP(A15642,'Base Prueba'!A:D,4,),"NO REGISTRA")</f>
        <v>AUXILIAR DE SERVICIOS</v>
      </c>
      <c r="E15642" s="5" t="str">
        <f>IFERROR(VLOOKUP(A15642,'Base Prueba'!A:E,5,),"NO REGISTRA")</f>
        <v>LOGISTICA Y SERVICIOS GENERALES</v>
      </c>
    </row>
    <row r="15643" spans="1:5" ht="15.75" x14ac:dyDescent="0.25">
      <c r="A15643" s="14">
        <v>52443092</v>
      </c>
      <c r="B15643" s="2">
        <v>46150.239311689817</v>
      </c>
      <c r="C15643" s="3" t="str">
        <f>IFERROR(VLOOKUP(A15643,'Base Prueba'!A:C,3,),"NO REGISTRA")</f>
        <v>LUZ MYRIAM SAAVEDRA CONTRERAS</v>
      </c>
      <c r="D15643" s="4" t="str">
        <f>IFERROR(VLOOKUP(A15643,'Base Prueba'!A:D,4,),"NO REGISTRA")</f>
        <v>AUXILIAR DE SERVICIOS</v>
      </c>
      <c r="E15643" s="5" t="str">
        <f>IFERROR(VLOOKUP(A15643,'Base Prueba'!A:E,5,),"NO REGISTRA")</f>
        <v>LOGISTICA Y SERVICIOS GENERALES</v>
      </c>
    </row>
    <row r="15644" spans="1:5" ht="15.75" x14ac:dyDescent="0.25">
      <c r="A15644" s="14">
        <v>80812084</v>
      </c>
      <c r="B15644" s="2">
        <v>46150.243020254631</v>
      </c>
      <c r="C15644" s="3" t="str">
        <f>IFERROR(VLOOKUP(A15644,'Base Prueba'!A:C,3,),"NO REGISTRA")</f>
        <v>LUIS HELI RUIZ GUTIERREZ</v>
      </c>
      <c r="D15644" s="4" t="str">
        <f>IFERROR(VLOOKUP(A15644,'Base Prueba'!A:D,4,),"NO REGISTRA")</f>
        <v>AUXILIAR DE SERVICIOS  GENERALES</v>
      </c>
      <c r="E15644" s="5" t="str">
        <f>IFERROR(VLOOKUP(A15644,'Base Prueba'!A:E,5,),"NO REGISTRA")</f>
        <v>LOGISTICA Y SERVICIOS GENERALES</v>
      </c>
    </row>
    <row r="15645" spans="1:5" ht="15.75" x14ac:dyDescent="0.25">
      <c r="A15645" s="14">
        <v>52603556</v>
      </c>
      <c r="B15645" s="2">
        <v>46150.244358912038</v>
      </c>
      <c r="C15645" s="3" t="str">
        <f>IFERROR(VLOOKUP(A15645,'Base Prueba'!A:C,3,),"NO REGISTRA")</f>
        <v>MARISOL FARFAN QUIROGA</v>
      </c>
      <c r="D15645" s="4" t="str">
        <f>IFERROR(VLOOKUP(A15645,'Base Prueba'!A:D,4,),"NO REGISTRA")</f>
        <v>AUXILIAR DE SERVICIOS</v>
      </c>
      <c r="E15645" s="5" t="str">
        <f>IFERROR(VLOOKUP(A15645,'Base Prueba'!A:E,5,),"NO REGISTRA")</f>
        <v>LOGISTICA Y SERVICIOS GENERALES</v>
      </c>
    </row>
    <row r="15646" spans="1:5" ht="15.75" x14ac:dyDescent="0.25">
      <c r="A15646" s="14">
        <v>1018482392</v>
      </c>
      <c r="B15646" s="2">
        <v>46150.248169907405</v>
      </c>
      <c r="C15646" s="3" t="str">
        <f>IFERROR(VLOOKUP(A15646,'Base Prueba'!A:C,3,),"NO REGISTRA")</f>
        <v>RAQUEL YANETH SANDOVAL FORERO</v>
      </c>
      <c r="D15646" s="4" t="str">
        <f>IFERROR(VLOOKUP(A15646,'Base Prueba'!A:D,4,),"NO REGISTRA")</f>
        <v>AUXILIAR DE RECURSOS ACADEMICOS</v>
      </c>
      <c r="E15646" s="5" t="str">
        <f>IFERROR(VLOOKUP(A15646,'Base Prueba'!A:E,5,),"NO REGISTRA")</f>
        <v>RECURSOS ACADEMICOS</v>
      </c>
    </row>
    <row r="15647" spans="1:5" ht="15.75" x14ac:dyDescent="0.25">
      <c r="A15647" s="14">
        <v>24175966</v>
      </c>
      <c r="B15647" s="2">
        <v>46150.251019675925</v>
      </c>
      <c r="C15647" s="3" t="str">
        <f>IFERROR(VLOOKUP(A15647,'Base Prueba'!A:C,3,),"NO REGISTRA")</f>
        <v>EUNICE MISE AYALA</v>
      </c>
      <c r="D15647" s="4" t="str">
        <f>IFERROR(VLOOKUP(A15647,'Base Prueba'!A:D,4,),"NO REGISTRA")</f>
        <v>AUXILIAR DE SERVICIOS</v>
      </c>
      <c r="E15647" s="5" t="str">
        <f>IFERROR(VLOOKUP(A15647,'Base Prueba'!A:E,5,),"NO REGISTRA")</f>
        <v>LOGISTICA Y SERVICIOS GENERALES</v>
      </c>
    </row>
    <row r="15648" spans="1:5" ht="15.75" x14ac:dyDescent="0.25">
      <c r="A15648" s="14">
        <v>79043674</v>
      </c>
      <c r="B15648" s="2">
        <v>46150.251858449075</v>
      </c>
      <c r="C15648" s="3" t="str">
        <f>IFERROR(VLOOKUP(A15648,'Base Prueba'!A:C,3,),"NO REGISTRA")</f>
        <v>PEDRO ANTONIO ACERO</v>
      </c>
      <c r="D15648" s="4" t="str">
        <f>IFERROR(VLOOKUP(A15648,'Base Prueba'!A:D,4,),"NO REGISTRA")</f>
        <v>SUPERVISOR DE SERVICIOS</v>
      </c>
      <c r="E15648" s="5" t="str">
        <f>IFERROR(VLOOKUP(A15648,'Base Prueba'!A:E,5,),"NO REGISTRA")</f>
        <v>LOGISTICA Y SERVICIOS GENERALES</v>
      </c>
    </row>
    <row r="15649" spans="1:5" ht="15.75" x14ac:dyDescent="0.25">
      <c r="A15649" s="14">
        <v>79737561</v>
      </c>
      <c r="B15649" s="2">
        <v>46150.264999768522</v>
      </c>
      <c r="C15649" s="3" t="str">
        <f>IFERROR(VLOOKUP(A15649,'Base Prueba'!A:C,3,),"NO REGISTRA")</f>
        <v>WILSON CAMACHO MEDINA</v>
      </c>
      <c r="D15649" s="4" t="str">
        <f>IFERROR(VLOOKUP(A15649,'Base Prueba'!A:D,4,),"NO REGISTRA")</f>
        <v>DOCENTE DE TIEMPO COMPLETO</v>
      </c>
      <c r="E15649" s="5" t="str">
        <f>IFERROR(VLOOKUP(A15649,'Base Prueba'!A:E,5,),"NO REGISTRA")</f>
        <v>TECNOLOGIA EN DESARROLLO DE SOFTWARE</v>
      </c>
    </row>
    <row r="15650" spans="1:5" ht="15.75" x14ac:dyDescent="0.25">
      <c r="A15650" s="14">
        <v>52885874</v>
      </c>
      <c r="B15650" s="2">
        <v>46150.265256712963</v>
      </c>
      <c r="C15650" s="3" t="str">
        <f>IFERROR(VLOOKUP(A15650,'Base Prueba'!A:C,3,),"NO REGISTRA")</f>
        <v>MARIBEL CAYCEDO</v>
      </c>
      <c r="D15650" s="4" t="str">
        <f>IFERROR(VLOOKUP(A15650,'Base Prueba'!A:D,4,),"NO REGISTRA")</f>
        <v>AUXILIAR DE SERVICIOS</v>
      </c>
      <c r="E15650" s="5" t="str">
        <f>IFERROR(VLOOKUP(A15650,'Base Prueba'!A:E,5,),"NO REGISTRA")</f>
        <v>LOGISTICA Y SERVICIOS GENERALES</v>
      </c>
    </row>
    <row r="15651" spans="1:5" ht="15.75" x14ac:dyDescent="0.25">
      <c r="A15651" s="14">
        <v>1005927138</v>
      </c>
      <c r="B15651" s="2">
        <v>46150.269492129628</v>
      </c>
      <c r="C15651" s="3" t="str">
        <f>IFERROR(VLOOKUP(A15651,'Base Prueba'!A:C,3,),"NO REGISTRA")</f>
        <v>MARLON YEINER MEJIA ACOSTA</v>
      </c>
      <c r="D15651" s="4" t="str">
        <f>IFERROR(VLOOKUP(A15651,'Base Prueba'!A:D,4,),"NO REGISTRA")</f>
        <v>AUXILIAR  DE MANTENIMIENTO</v>
      </c>
      <c r="E15651" s="5" t="str">
        <f>IFERROR(VLOOKUP(A15651,'Base Prueba'!A:E,5,),"NO REGISTRA")</f>
        <v>LOGISTICA Y SERVICIOS GENERALES</v>
      </c>
    </row>
    <row r="15652" spans="1:5" ht="15.75" x14ac:dyDescent="0.25">
      <c r="A15652" s="14">
        <v>72223001</v>
      </c>
      <c r="B15652" s="2">
        <v>46150.271081828701</v>
      </c>
      <c r="C15652" s="3" t="str">
        <f>IFERROR(VLOOKUP(A15652,'Base Prueba'!A:C,3,),"NO REGISTRA")</f>
        <v>JOSE AGUSTIN BLANCO MEJIA</v>
      </c>
      <c r="D15652" s="4" t="str">
        <f>IFERROR(VLOOKUP(A15652,'Base Prueba'!A:D,4,),"NO REGISTRA")</f>
        <v>ENTRENADOR DEL CENTRO DE ALTURAS</v>
      </c>
      <c r="E15652" s="5" t="str">
        <f>IFERROR(VLOOKUP(A15652,'Base Prueba'!A:E,5,),"NO REGISTRA")</f>
        <v>OFICINA DE PLANEACION Y GESTION DE LA CALIDAD</v>
      </c>
    </row>
    <row r="15653" spans="1:5" ht="15.75" x14ac:dyDescent="0.25">
      <c r="A15653" s="14">
        <v>19488606</v>
      </c>
      <c r="B15653" s="2">
        <v>46150.274393518521</v>
      </c>
      <c r="C15653" s="3" t="str">
        <f>IFERROR(VLOOKUP(A15653,'Base Prueba'!A:C,3,),"NO REGISTRA")</f>
        <v>ARISTARCO LOPEZ TALERO</v>
      </c>
      <c r="D15653" s="4" t="str">
        <f>IFERROR(VLOOKUP(A15653,'Base Prueba'!A:D,4,),"NO REGISTRA")</f>
        <v>OFICIAL DE MANTENIMIENTO</v>
      </c>
      <c r="E15653" s="5" t="str">
        <f>IFERROR(VLOOKUP(A15653,'Base Prueba'!A:E,5,),"NO REGISTRA")</f>
        <v>LOGISTICA Y SERVICIOS GENERALES</v>
      </c>
    </row>
    <row r="15654" spans="1:5" ht="15.75" x14ac:dyDescent="0.25">
      <c r="A15654" s="14">
        <v>1010069060</v>
      </c>
      <c r="B15654" s="2">
        <v>46150.284188773148</v>
      </c>
      <c r="C15654" s="3" t="str">
        <f>IFERROR(VLOOKUP(A15654,'Base Prueba'!A:C,3,),"NO REGISTRA")</f>
        <v>CRISTIAN DAVID CORREA BEJARANO</v>
      </c>
      <c r="D15654" s="4" t="str">
        <f>IFERROR(VLOOKUP(A15654,'Base Prueba'!A:D,4,),"NO REGISTRA")</f>
        <v>AUXILIAR DE RECURSOS AUDIOVISUALES</v>
      </c>
      <c r="E15654" s="5" t="str">
        <f>IFERROR(VLOOKUP(A15654,'Base Prueba'!A:E,5,),"NO REGISTRA")</f>
        <v>OFICINA DE AUDIOVISUALES</v>
      </c>
    </row>
    <row r="15655" spans="1:5" ht="15.75" x14ac:dyDescent="0.25">
      <c r="A15655" s="14">
        <v>7563945</v>
      </c>
      <c r="B15655" s="2">
        <v>46150.286335416669</v>
      </c>
      <c r="C15655" s="3" t="str">
        <f>IFERROR(VLOOKUP(A15655,'Base Prueba'!A:C,3,),"NO REGISTRA")</f>
        <v>NESTOR FABIO OSPINA RIVERA</v>
      </c>
      <c r="D15655" s="4" t="str">
        <f>IFERROR(VLOOKUP(A15655,'Base Prueba'!A:D,4,),"NO REGISTRA")</f>
        <v>AUXILIAR  DE MANTENIMIENTO</v>
      </c>
      <c r="E15655" s="5" t="str">
        <f>IFERROR(VLOOKUP(A15655,'Base Prueba'!A:E,5,),"NO REGISTRA")</f>
        <v>LOGISTICA Y SERVICIOS GENERALES</v>
      </c>
    </row>
    <row r="15656" spans="1:5" ht="15.75" x14ac:dyDescent="0.25">
      <c r="A15656" s="14">
        <v>19461924</v>
      </c>
      <c r="B15656" s="2">
        <v>46150.290000462963</v>
      </c>
      <c r="C15656" s="3" t="str">
        <f>IFERROR(VLOOKUP(A15656,'Base Prueba'!A:C,3,),"NO REGISTRA")</f>
        <v>ORLANDO ALBERTO ORTIZ SANCHEZ</v>
      </c>
      <c r="D15656" s="4" t="str">
        <f>IFERROR(VLOOKUP(A15656,'Base Prueba'!A:D,4,),"NO REGISTRA")</f>
        <v>DOCENTE DE TIEMPO COMPLETO</v>
      </c>
      <c r="E15656" s="5" t="str">
        <f>IFERROR(VLOOKUP(A15656,'Base Prueba'!A:E,5,),"NO REGISTRA")</f>
        <v>AREA DE CIENCIAS BASICAS</v>
      </c>
    </row>
    <row r="15657" spans="1:5" ht="15.75" x14ac:dyDescent="0.25">
      <c r="A15657" s="14">
        <v>79435738</v>
      </c>
      <c r="B15657" s="2">
        <v>46150.29014571759</v>
      </c>
      <c r="C15657" s="3" t="str">
        <f>IFERROR(VLOOKUP(A15657,'Base Prueba'!A:C,3,),"NO REGISTRA")</f>
        <v>DANIEL ANDRES MURCIA DIAZ</v>
      </c>
      <c r="D15657" s="4" t="str">
        <f>IFERROR(VLOOKUP(A15657,'Base Prueba'!A:D,4,),"NO REGISTRA")</f>
        <v>DOCENTE DE TIEMPO COMPLETO</v>
      </c>
      <c r="E15657" s="5" t="str">
        <f>IFERROR(VLOOKUP(A15657,'Base Prueba'!A:E,5,),"NO REGISTRA")</f>
        <v>INGENIERIA DE SOFTWARE</v>
      </c>
    </row>
    <row r="15658" spans="1:5" ht="15.75" x14ac:dyDescent="0.25">
      <c r="A15658" s="14">
        <v>1014215096</v>
      </c>
      <c r="B15658" s="2">
        <v>46150.290365162036</v>
      </c>
      <c r="C15658" s="3" t="str">
        <f>IFERROR(VLOOKUP(A15658,'Base Prueba'!A:C,3,),"NO REGISTRA")</f>
        <v>ALEXANDER BELTRAN AGUILERA</v>
      </c>
      <c r="D15658" s="4" t="str">
        <f>IFERROR(VLOOKUP(A15658,'Base Prueba'!A:D,4,),"NO REGISTRA")</f>
        <v>DOCENTE DE TIEMPO COMPLETO</v>
      </c>
      <c r="E15658" s="5" t="str">
        <f>IFERROR(VLOOKUP(A15658,'Base Prueba'!A:E,5,),"NO REGISTRA")</f>
        <v>UNIVERSITARIO EN TURISMO Y GASTRONOMIA</v>
      </c>
    </row>
    <row r="15659" spans="1:5" ht="15.75" x14ac:dyDescent="0.25">
      <c r="A15659" s="14">
        <v>79713882</v>
      </c>
      <c r="B15659" s="2">
        <v>46150.290737731484</v>
      </c>
      <c r="C15659" s="3" t="str">
        <f>IFERROR(VLOOKUP(A15659,'Base Prueba'!A:C,3,),"NO REGISTRA")</f>
        <v>FREDY ANGEL DAVILA CUBIDES</v>
      </c>
      <c r="D15659" s="4" t="str">
        <f>IFERROR(VLOOKUP(A15659,'Base Prueba'!A:D,4,),"NO REGISTRA")</f>
        <v>DECANO</v>
      </c>
      <c r="E15659" s="5" t="str">
        <f>IFERROR(VLOOKUP(A15659,'Base Prueba'!A:E,5,),"NO REGISTRA")</f>
        <v>ESCUELA DE INGENIERÍA Y TECNOLOGÍAS DE LA INFORMACIÓN</v>
      </c>
    </row>
    <row r="15660" spans="1:5" ht="15.75" x14ac:dyDescent="0.25">
      <c r="A15660" s="14">
        <v>1000692621</v>
      </c>
      <c r="B15660" s="2">
        <v>46150.292698611112</v>
      </c>
      <c r="C15660" s="3" t="str">
        <f>IFERROR(VLOOKUP(A15660,'Base Prueba'!A:C,3,),"NO REGISTRA")</f>
        <v>ANGIE KATERINE SALAMANCA PEÑUELA</v>
      </c>
      <c r="D15660" s="4" t="str">
        <f>IFERROR(VLOOKUP(A15660,'Base Prueba'!A:D,4,),"NO REGISTRA")</f>
        <v>ASISTENTE ADMINISTRATIVA CEA</v>
      </c>
      <c r="E15660" s="5" t="str">
        <f>IFERROR(VLOOKUP(A15660,'Base Prueba'!A:E,5,),"NO REGISTRA")</f>
        <v>OFICINA DE PLANEACION Y GESTION DE LA CALIDAD</v>
      </c>
    </row>
    <row r="15661" spans="1:5" ht="15.75" x14ac:dyDescent="0.25">
      <c r="A15661" s="14">
        <v>1193376686</v>
      </c>
      <c r="B15661" s="2">
        <v>46150.293010763889</v>
      </c>
      <c r="C15661" s="3" t="str">
        <f>IFERROR(VLOOKUP(A15661,'Base Prueba'!A:C,3,),"NO REGISTRA")</f>
        <v>STEVEN FERNANDO CORRECHA PERDOMO</v>
      </c>
      <c r="D15661" s="4" t="str">
        <f>IFERROR(VLOOKUP(A15661,'Base Prueba'!A:D,4,),"NO REGISTRA")</f>
        <v>AUXILIAR  DE MANTENIMIENTO</v>
      </c>
      <c r="E15661" s="5" t="str">
        <f>IFERROR(VLOOKUP(A15661,'Base Prueba'!A:E,5,),"NO REGISTRA")</f>
        <v>LOGISTICA Y SERVICIOS GENERALES</v>
      </c>
    </row>
    <row r="15662" spans="1:5" ht="15.75" x14ac:dyDescent="0.25">
      <c r="A15662" s="14">
        <v>11189740</v>
      </c>
      <c r="B15662" s="2">
        <v>46150.294267939818</v>
      </c>
      <c r="C15662" s="3" t="str">
        <f>IFERROR(VLOOKUP(A15662,'Base Prueba'!A:C,3,),"NO REGISTRA")</f>
        <v>FERNEY ALARCON AGUIRRE</v>
      </c>
      <c r="D15662" s="4" t="str">
        <f>IFERROR(VLOOKUP(A15662,'Base Prueba'!A:D,4,),"NO REGISTRA")</f>
        <v>DOCENTE DE TIEMPO COMPLETO</v>
      </c>
      <c r="E15662" s="5" t="str">
        <f>IFERROR(VLOOKUP(A15662,'Base Prueba'!A:E,5,),"NO REGISTRA")</f>
        <v>UNIVERSITARIO ADMINISTRACION DE EMPRESAS</v>
      </c>
    </row>
    <row r="15663" spans="1:5" ht="15.75" x14ac:dyDescent="0.25">
      <c r="A15663" s="14">
        <v>1090495027</v>
      </c>
      <c r="B15663" s="2">
        <v>46150.296649305557</v>
      </c>
      <c r="C15663" s="3" t="str">
        <f>IFERROR(VLOOKUP(A15663,'Base Prueba'!A:C,3,),"NO REGISTRA")</f>
        <v>JHOBANY ALBERTO VACA LARGO</v>
      </c>
      <c r="D15663" s="4" t="str">
        <f>IFERROR(VLOOKUP(A15663,'Base Prueba'!A:D,4,),"NO REGISTRA")</f>
        <v>ENTRENADOR DEL CENTRO DE ALTURAS</v>
      </c>
      <c r="E15663" s="5" t="str">
        <f>IFERROR(VLOOKUP(A15663,'Base Prueba'!A:E,5,),"NO REGISTRA")</f>
        <v>OFICINA DE PLANEACION Y GESTION DE LA CALIDAD</v>
      </c>
    </row>
    <row r="15664" spans="1:5" ht="15.75" x14ac:dyDescent="0.25">
      <c r="A15664" s="14">
        <v>1023880617</v>
      </c>
      <c r="B15664" s="2">
        <v>46150.298491782407</v>
      </c>
      <c r="C15664" s="3" t="str">
        <f>IFERROR(VLOOKUP(A15664,'Base Prueba'!A:C,3,),"NO REGISTRA")</f>
        <v>BYRON YESID PARRA DIAZ</v>
      </c>
      <c r="D15664" s="4" t="str">
        <f>IFERROR(VLOOKUP(A15664,'Base Prueba'!A:D,4,),"NO REGISTRA")</f>
        <v>AUXILIAR  DE MANTENIMIENTO</v>
      </c>
      <c r="E15664" s="5" t="str">
        <f>IFERROR(VLOOKUP(A15664,'Base Prueba'!A:E,5,),"NO REGISTRA")</f>
        <v>LOGISTICA Y SERVICIOS GENERALES</v>
      </c>
    </row>
    <row r="15665" spans="1:5" ht="15.75" x14ac:dyDescent="0.25">
      <c r="A15665" s="14">
        <v>11318253</v>
      </c>
      <c r="B15665" s="2">
        <v>46150.301872337965</v>
      </c>
      <c r="C15665" s="3" t="str">
        <f>IFERROR(VLOOKUP(A15665,'Base Prueba'!A:C,3,),"NO REGISTRA")</f>
        <v>RODRIGO RODRIGUEZ</v>
      </c>
      <c r="D15665" s="4" t="str">
        <f>IFERROR(VLOOKUP(A15665,'Base Prueba'!A:D,4,),"NO REGISTRA")</f>
        <v>APRENDIZ UNIVERSITARIO</v>
      </c>
      <c r="E15665" s="5" t="str">
        <f>IFERROR(VLOOKUP(A15665,'Base Prueba'!A:E,5,),"NO REGISTRA")</f>
        <v>CENTRO DE GESTION DOCUMENTAL</v>
      </c>
    </row>
    <row r="15666" spans="1:5" ht="15.75" x14ac:dyDescent="0.25">
      <c r="A15666" s="14">
        <v>1000216787</v>
      </c>
      <c r="B15666" s="2">
        <v>46150.302263773148</v>
      </c>
      <c r="C15666" s="3" t="str">
        <f>IFERROR(VLOOKUP(A15666,'Base Prueba'!A:C,3,),"NO REGISTRA")</f>
        <v>LAURA CAMILA SANCHEZ MARTINEZ</v>
      </c>
      <c r="D15666" s="4" t="str">
        <f>IFERROR(VLOOKUP(A15666,'Base Prueba'!A:D,4,),"NO REGISTRA")</f>
        <v>SECRETARIA ACADEMICA - ADMINISTRATIVA DE FACULTAD</v>
      </c>
      <c r="E15666" s="5" t="str">
        <f>IFERROR(VLOOKUP(A15666,'Base Prueba'!A:E,5,),"NO REGISTRA")</f>
        <v>FACULTAD DE INGENIERIA Y TECNOLOGIA DE LA INFORMACION</v>
      </c>
    </row>
    <row r="15667" spans="1:5" ht="15.75" x14ac:dyDescent="0.25">
      <c r="A15667" s="14">
        <v>79667746</v>
      </c>
      <c r="B15667" s="2">
        <v>46150.314109953702</v>
      </c>
      <c r="C15667" s="3" t="str">
        <f>IFERROR(VLOOKUP(A15667,'Base Prueba'!A:C,3,),"NO REGISTRA")</f>
        <v>JOHN JAIRO SUAREZ PINZON</v>
      </c>
      <c r="D15667" s="4" t="str">
        <f>IFERROR(VLOOKUP(A15667,'Base Prueba'!A:D,4,),"NO REGISTRA")</f>
        <v>AUXILIAR ELECTRICO</v>
      </c>
      <c r="E15667" s="5" t="str">
        <f>IFERROR(VLOOKUP(A15667,'Base Prueba'!A:E,5,),"NO REGISTRA")</f>
        <v>LOGISTICA Y SERVICIOS GENERALES</v>
      </c>
    </row>
    <row r="15668" spans="1:5" ht="15.75" x14ac:dyDescent="0.25">
      <c r="A15668" s="14">
        <v>80725196</v>
      </c>
      <c r="B15668" s="2">
        <v>46150.31706400463</v>
      </c>
      <c r="C15668" s="3" t="str">
        <f>IFERROR(VLOOKUP(A15668,'Base Prueba'!A:C,3,),"NO REGISTRA")</f>
        <v>YEISON YOSET TOVAR BARBOSA</v>
      </c>
      <c r="D15668" s="4" t="str">
        <f>IFERROR(VLOOKUP(A15668,'Base Prueba'!A:D,4,),"NO REGISTRA")</f>
        <v>LIDER GESTION DOCUMENTAL</v>
      </c>
      <c r="E15668" s="5" t="str">
        <f>IFERROR(VLOOKUP(A15668,'Base Prueba'!A:E,5,),"NO REGISTRA")</f>
        <v>CENTRO DE GESTION DOCUMENTAL</v>
      </c>
    </row>
    <row r="15669" spans="1:5" ht="15.75" x14ac:dyDescent="0.25">
      <c r="A15669" s="14">
        <v>1000467399</v>
      </c>
      <c r="B15669" s="2">
        <v>46150.322762962962</v>
      </c>
      <c r="C15669" s="3" t="str">
        <f>IFERROR(VLOOKUP(A15669,'Base Prueba'!A:C,3,),"NO REGISTRA")</f>
        <v>BRANDO ESTIVEN DIAZ QUIMBAYA</v>
      </c>
      <c r="D15669" s="4" t="str">
        <f>IFERROR(VLOOKUP(A15669,'Base Prueba'!A:D,4,),"NO REGISTRA")</f>
        <v>APRENDIZ UNIVERSITARIO</v>
      </c>
      <c r="E15669" s="5" t="str">
        <f>IFERROR(VLOOKUP(A15669,'Base Prueba'!A:E,5,),"NO REGISTRA")</f>
        <v>DEPARTAMENTO DE GESTION HUMANA</v>
      </c>
    </row>
    <row r="15670" spans="1:5" ht="15.75" x14ac:dyDescent="0.25">
      <c r="A15670" s="14">
        <v>79624306</v>
      </c>
      <c r="B15670" s="2">
        <v>46150.322900578707</v>
      </c>
      <c r="C15670" s="3" t="str">
        <f>IFERROR(VLOOKUP(A15670,'Base Prueba'!A:C,3,),"NO REGISTRA")</f>
        <v>NELSON MONGUA PEDREROS</v>
      </c>
      <c r="D15670" s="4" t="str">
        <f>IFERROR(VLOOKUP(A15670,'Base Prueba'!A:D,4,),"NO REGISTRA")</f>
        <v>ADMINISTRADOR DE REDES</v>
      </c>
      <c r="E15670" s="5" t="str">
        <f>IFERROR(VLOOKUP(A15670,'Base Prueba'!A:E,5,),"NO REGISTRA")</f>
        <v>DEPARTAMENTO DE INFORMATICA Y TECNOLOGIA</v>
      </c>
    </row>
    <row r="15671" spans="1:5" ht="15.75" x14ac:dyDescent="0.25">
      <c r="A15671" s="14">
        <v>52809135</v>
      </c>
      <c r="B15671" s="2">
        <v>46150.328417824072</v>
      </c>
      <c r="C15671" s="3" t="str">
        <f>IFERROR(VLOOKUP(A15671,'Base Prueba'!A:C,3,),"NO REGISTRA")</f>
        <v>PAOLA ANDREA CABEZAS GARCIA</v>
      </c>
      <c r="D15671" s="4" t="str">
        <f>IFERROR(VLOOKUP(A15671,'Base Prueba'!A:D,4,),"NO REGISTRA")</f>
        <v>LIDER DE GRADUADOS Y EMPLEABILIDAD</v>
      </c>
      <c r="E15671" s="5" t="str">
        <f>IFERROR(VLOOKUP(A15671,'Base Prueba'!A:E,5,),"NO REGISTRA")</f>
        <v>DIRECCION DE BIENESTAR INSTITUCIONAL</v>
      </c>
    </row>
    <row r="15672" spans="1:5" ht="15.75" x14ac:dyDescent="0.25">
      <c r="A15672" s="14">
        <v>52735929</v>
      </c>
      <c r="B15672" s="2">
        <v>46150.333924421298</v>
      </c>
      <c r="C15672" s="3" t="str">
        <f>IFERROR(VLOOKUP(A15672,'Base Prueba'!A:C,3,),"NO REGISTRA")</f>
        <v>JEIMMY AREVALO MELO</v>
      </c>
      <c r="D15672" s="4" t="str">
        <f>IFERROR(VLOOKUP(A15672,'Base Prueba'!A:D,4,),"NO REGISTRA")</f>
        <v>COORDINADOR DE BIBLIOTECA</v>
      </c>
      <c r="E15672" s="5" t="str">
        <f>IFERROR(VLOOKUP(A15672,'Base Prueba'!A:E,5,),"NO REGISTRA")</f>
        <v>BIBLIOTECA</v>
      </c>
    </row>
    <row r="15673" spans="1:5" ht="15.75" x14ac:dyDescent="0.25">
      <c r="A15673" s="14">
        <v>52976228</v>
      </c>
      <c r="B15673" s="2">
        <v>46150.336093634258</v>
      </c>
      <c r="C15673" s="3" t="str">
        <f>IFERROR(VLOOKUP(A15673,'Base Prueba'!A:C,3,),"NO REGISTRA")</f>
        <v>ANDREA IBAÑEZ CASTRO</v>
      </c>
      <c r="D15673" s="4" t="str">
        <f>IFERROR(VLOOKUP(A15673,'Base Prueba'!A:D,4,),"NO REGISTRA")</f>
        <v>DOCENTE DE TIEMPO COMPLETO</v>
      </c>
      <c r="E15673" s="5" t="str">
        <f>IFERROR(VLOOKUP(A15673,'Base Prueba'!A:E,5,),"NO REGISTRA")</f>
        <v>UNIDAD DE IDIOMAS</v>
      </c>
    </row>
    <row r="15674" spans="1:5" ht="15.75" x14ac:dyDescent="0.25">
      <c r="A15674" s="14">
        <v>1025322754</v>
      </c>
      <c r="B15674" s="2">
        <v>46150.341159953707</v>
      </c>
      <c r="C15674" s="3" t="str">
        <f>IFERROR(VLOOKUP(A15674,'Base Prueba'!A:C,3,),"NO REGISTRA")</f>
        <v>ALISON YULIANA BEJARANO RUIZ</v>
      </c>
      <c r="D15674" s="4" t="str">
        <f>IFERROR(VLOOKUP(A15674,'Base Prueba'!A:D,4,),"NO REGISTRA")</f>
        <v>AUXILIAR DE SISTEMAS</v>
      </c>
      <c r="E15674" s="5" t="str">
        <f>IFERROR(VLOOKUP(A15674,'Base Prueba'!A:E,5,),"NO REGISTRA")</f>
        <v>DEPARTAMENTO DE INFORMATICA Y TECNOLOGIA</v>
      </c>
    </row>
    <row r="15675" spans="1:5" ht="15.75" x14ac:dyDescent="0.25">
      <c r="A15675" s="14">
        <v>1023954848</v>
      </c>
      <c r="B15675" s="2">
        <v>46150.347374421297</v>
      </c>
      <c r="C15675" s="3" t="str">
        <f>IFERROR(VLOOKUP(A15675,'Base Prueba'!A:C,3,),"NO REGISTRA")</f>
        <v>JUAN CARLOS ESPITIA ORTIZ</v>
      </c>
      <c r="D15675" s="4" t="str">
        <f>IFERROR(VLOOKUP(A15675,'Base Prueba'!A:D,4,),"NO REGISTRA")</f>
        <v>ANALISTA DE INFRAESTRUCTURA</v>
      </c>
      <c r="E15675" s="5" t="str">
        <f>IFERROR(VLOOKUP(A15675,'Base Prueba'!A:E,5,),"NO REGISTRA")</f>
        <v>DEPARTAMENTO DE INFORMATICA Y TECNOLOGIA</v>
      </c>
    </row>
    <row r="15676" spans="1:5" ht="15.75" x14ac:dyDescent="0.25">
      <c r="A15676" s="14">
        <v>1024549760</v>
      </c>
      <c r="B15676" s="2">
        <v>46150.353273842593</v>
      </c>
      <c r="C15676" s="3" t="str">
        <f>IFERROR(VLOOKUP(A15676,'Base Prueba'!A:C,3,),"NO REGISTRA")</f>
        <v>FRANCY YISETH JAIMES NEIRA</v>
      </c>
      <c r="D15676" s="4" t="str">
        <f>IFERROR(VLOOKUP(A15676,'Base Prueba'!A:D,4,),"NO REGISTRA")</f>
        <v>SECRETARIA ACADEMICA - ADMINISTRATIVA DE FACULTAD</v>
      </c>
      <c r="E15676" s="5" t="str">
        <f>IFERROR(VLOOKUP(A15676,'Base Prueba'!A:E,5,),"NO REGISTRA")</f>
        <v>FACULTAD DE COMINICACIÓN PERIODISMO Y ARTES</v>
      </c>
    </row>
    <row r="15677" spans="1:5" ht="15.75" x14ac:dyDescent="0.25">
      <c r="A15677" s="14">
        <v>52860766</v>
      </c>
      <c r="B15677" s="2">
        <v>46150.361198495368</v>
      </c>
      <c r="C15677" s="3" t="str">
        <f>IFERROR(VLOOKUP(A15677,'Base Prueba'!A:C,3,),"NO REGISTRA")</f>
        <v>SANDRA PAOLA LOAIZA SANDOVAL</v>
      </c>
      <c r="D15677" s="4" t="str">
        <f>IFERROR(VLOOKUP(A15677,'Base Prueba'!A:D,4,),"NO REGISTRA")</f>
        <v>DECANO</v>
      </c>
      <c r="E15677" s="5" t="str">
        <f>IFERROR(VLOOKUP(A15677,'Base Prueba'!A:E,5,),"NO REGISTRA")</f>
        <v>FACULTAD DE CIENCIAS ECONOMICAS Y ADMINISTRATIVAS</v>
      </c>
    </row>
    <row r="15678" spans="1:5" ht="15.75" x14ac:dyDescent="0.25">
      <c r="A15678" s="14">
        <v>1032487526</v>
      </c>
      <c r="B15678" s="2">
        <v>46150.362342592591</v>
      </c>
      <c r="C15678" s="3" t="str">
        <f>IFERROR(VLOOKUP(A15678,'Base Prueba'!A:C,3,),"NO REGISTRA")</f>
        <v>LAURA ANDREA MEZA MARTINEZ</v>
      </c>
      <c r="D15678" s="4" t="str">
        <f>IFERROR(VLOOKUP(A15678,'Base Prueba'!A:D,4,),"NO REGISTRA")</f>
        <v>DOCENTE DE MEDIO TIEMPO</v>
      </c>
      <c r="E15678" s="5" t="str">
        <f>IFERROR(VLOOKUP(A15678,'Base Prueba'!A:E,5,),"NO REGISTRA")</f>
        <v>TECNICO LABORAL AUXILIAR PRODUCCION GRAFICA</v>
      </c>
    </row>
    <row r="15679" spans="1:5" ht="15.75" x14ac:dyDescent="0.25">
      <c r="A15679" s="14">
        <v>1023898029</v>
      </c>
      <c r="B15679" s="2">
        <v>46150.368105787034</v>
      </c>
      <c r="C15679" s="3" t="str">
        <f>IFERROR(VLOOKUP(A15679,'Base Prueba'!A:C,3,),"NO REGISTRA")</f>
        <v>EMANUEL ENCISO CAMACHO</v>
      </c>
      <c r="D15679" s="4" t="str">
        <f>IFERROR(VLOOKUP(A15679,'Base Prueba'!A:D,4,),"NO REGISTRA")</f>
        <v>DECANO</v>
      </c>
      <c r="E15679" s="5" t="str">
        <f>IFERROR(VLOOKUP(A15679,'Base Prueba'!A:E,5,),"NO REGISTRA")</f>
        <v>FACULTAD DE COMINICACIÓN PERIODISMO Y ARTES</v>
      </c>
    </row>
    <row r="15680" spans="1:5" ht="15.75" x14ac:dyDescent="0.25">
      <c r="A15680" s="14">
        <v>88195474</v>
      </c>
      <c r="B15680" s="2">
        <v>46150.372316203706</v>
      </c>
      <c r="C15680" s="3" t="str">
        <f>IFERROR(VLOOKUP(A15680,'Base Prueba'!A:C,3,),"NO REGISTRA")</f>
        <v>WILMER RINCON MONTAÑEZ</v>
      </c>
      <c r="D15680" s="4" t="str">
        <f>IFERROR(VLOOKUP(A15680,'Base Prueba'!A:D,4,),"NO REGISTRA")</f>
        <v>DIRECTOR DE PROGRAMAS LINEAS DE ADMINISTRACION Y SST</v>
      </c>
      <c r="E15680" s="5" t="str">
        <f>IFERROR(VLOOKUP(A15680,'Base Prueba'!A:E,5,),"NO REGISTRA")</f>
        <v>FACULTAD DE CIENCIAS ECONOMICAS Y ADMINISTRATIVAS</v>
      </c>
    </row>
    <row r="15681" spans="1:5" ht="15.75" x14ac:dyDescent="0.25">
      <c r="A15681" s="14">
        <v>1024528858</v>
      </c>
      <c r="B15681" s="2">
        <v>46150.373795601852</v>
      </c>
      <c r="C15681" s="3" t="str">
        <f>IFERROR(VLOOKUP(A15681,'Base Prueba'!A:C,3,),"NO REGISTRA")</f>
        <v>LEIDY PAOLA SANDOVAL FUENTES</v>
      </c>
      <c r="D15681" s="4" t="str">
        <f>IFERROR(VLOOKUP(A15681,'Base Prueba'!A:D,4,),"NO REGISTRA")</f>
        <v>SECRETARIA ACADEMICA - ADMINISTRATIVA DE FACULTAD</v>
      </c>
      <c r="E15681" s="5" t="str">
        <f>IFERROR(VLOOKUP(A15681,'Base Prueba'!A:E,5,),"NO REGISTRA")</f>
        <v>FACULTAD DE CIENCIAS ECONOMICAS Y ADMINISTRATIVAS</v>
      </c>
    </row>
    <row r="15682" spans="1:5" ht="15.75" x14ac:dyDescent="0.25">
      <c r="A15682" s="14">
        <v>248294</v>
      </c>
      <c r="B15682" s="2">
        <v>46150.373916550925</v>
      </c>
      <c r="C15682" s="3" t="str">
        <f>IFERROR(VLOOKUP(A15682,'Base Prueba'!A:C,3,),"NO REGISTRA")</f>
        <v>WALTER NATALIO VALDEZ MONTAÑEZ</v>
      </c>
      <c r="D15682" s="4" t="str">
        <f>IFERROR(VLOOKUP(A15682,'Base Prueba'!A:D,4,),"NO REGISTRA")</f>
        <v>DOCENTE DE TIEMPO COMPLETO</v>
      </c>
      <c r="E15682" s="5" t="str">
        <f>IFERROR(VLOOKUP(A15682,'Base Prueba'!A:E,5,),"NO REGISTRA")</f>
        <v>UNIVERSITARIO EN TURISMO Y GASTRONOMIA</v>
      </c>
    </row>
    <row r="15683" spans="1:5" ht="15.75" x14ac:dyDescent="0.25">
      <c r="A15683" s="14">
        <v>1014210502</v>
      </c>
      <c r="B15683" s="2">
        <v>46150.376317013892</v>
      </c>
      <c r="C15683" s="3" t="str">
        <f>IFERROR(VLOOKUP(A15683,'Base Prueba'!A:C,3,),"NO REGISTRA")</f>
        <v>PABLO JAVIER MEDINA RAMIREZ</v>
      </c>
      <c r="D15683" s="4" t="str">
        <f>IFERROR(VLOOKUP(A15683,'Base Prueba'!A:D,4,),"NO REGISTRA")</f>
        <v>DOCENTE DE MEDIO TIEMPO</v>
      </c>
      <c r="E15683" s="5" t="str">
        <f>IFERROR(VLOOKUP(A15683,'Base Prueba'!A:E,5,),"NO REGISTRA")</f>
        <v>NARRATIVAS DIGITALES Y AUDIOVISUALES</v>
      </c>
    </row>
    <row r="15684" spans="1:5" ht="15.75" x14ac:dyDescent="0.25">
      <c r="A15684" s="14">
        <v>1020731995</v>
      </c>
      <c r="B15684" s="2">
        <v>46150.381495486108</v>
      </c>
      <c r="C15684" s="3" t="str">
        <f>IFERROR(VLOOKUP(A15684,'Base Prueba'!A:C,3,),"NO REGISTRA")</f>
        <v>KARLA PAOLA BELTRAN PEÑUELA</v>
      </c>
      <c r="D15684" s="4" t="str">
        <f>IFERROR(VLOOKUP(A15684,'Base Prueba'!A:D,4,),"NO REGISTRA")</f>
        <v>SUPERVISOR DE FORMACION</v>
      </c>
      <c r="E15684" s="5" t="str">
        <f>IFERROR(VLOOKUP(A15684,'Base Prueba'!A:E,5,),"NO REGISTRA")</f>
        <v>VICERRECTORIA ACADEMICA</v>
      </c>
    </row>
    <row r="15685" spans="1:5" ht="15.75" x14ac:dyDescent="0.25">
      <c r="A15685" s="14">
        <v>80189815</v>
      </c>
      <c r="B15685" s="2">
        <v>46150.382354050926</v>
      </c>
      <c r="C15685" s="3" t="str">
        <f>IFERROR(VLOOKUP(A15685,'Base Prueba'!A:C,3,),"NO REGISTRA")</f>
        <v>JUAN MANUEL DIAZ SOSA</v>
      </c>
      <c r="D15685" s="4" t="str">
        <f>IFERROR(VLOOKUP(A15685,'Base Prueba'!A:D,4,),"NO REGISTRA")</f>
        <v>AUXILIAR DE RECURSOS AUDIOVISUALES</v>
      </c>
      <c r="E15685" s="5" t="str">
        <f>IFERROR(VLOOKUP(A15685,'Base Prueba'!A:E,5,),"NO REGISTRA")</f>
        <v>OFICINA DE AUDIOVISUALES</v>
      </c>
    </row>
    <row r="15686" spans="1:5" ht="15.75" x14ac:dyDescent="0.25">
      <c r="A15686" s="14">
        <v>1003690253</v>
      </c>
      <c r="B15686" s="2">
        <v>46150.384920949073</v>
      </c>
      <c r="C15686" s="3" t="str">
        <f>IFERROR(VLOOKUP(A15686,'Base Prueba'!A:C,3,),"NO REGISTRA")</f>
        <v>MELISSA GONZALEZ PEDRAZA</v>
      </c>
      <c r="D15686" s="4" t="str">
        <f>IFERROR(VLOOKUP(A15686,'Base Prueba'!A:D,4,),"NO REGISTRA")</f>
        <v>LIDER DE JOVENES A LA E</v>
      </c>
      <c r="E15686" s="5" t="str">
        <f>IFERROR(VLOOKUP(A15686,'Base Prueba'!A:E,5,),"NO REGISTRA")</f>
        <v>DIRECCION DE BIENESTAR INSTITUCIONAL</v>
      </c>
    </row>
    <row r="15687" spans="1:5" ht="15.75" x14ac:dyDescent="0.25">
      <c r="A15687" s="14">
        <v>79456180</v>
      </c>
      <c r="B15687" s="2">
        <v>46150.388695486108</v>
      </c>
      <c r="C15687" s="3" t="str">
        <f>IFERROR(VLOOKUP(A15687,'Base Prueba'!A:C,3,),"NO REGISTRA")</f>
        <v>CESAR AUGUSTO AVELLANEDA DUARTE</v>
      </c>
      <c r="D15687" s="4" t="str">
        <f>IFERROR(VLOOKUP(A15687,'Base Prueba'!A:D,4,),"NO REGISTRA")</f>
        <v>DOCENTE DE TIEMPO COMPLETO</v>
      </c>
      <c r="E15687" s="5" t="str">
        <f>IFERROR(VLOOKUP(A15687,'Base Prueba'!A:E,5,),"NO REGISTRA")</f>
        <v>AREA DE CIENCIAS BASICAS</v>
      </c>
    </row>
    <row r="15688" spans="1:5" ht="15.75" x14ac:dyDescent="0.25">
      <c r="A15688" s="14">
        <v>1019116766</v>
      </c>
      <c r="B15688" s="2">
        <v>46150.388912152775</v>
      </c>
      <c r="C15688" s="3" t="str">
        <f>IFERROR(VLOOKUP(A15688,'Base Prueba'!A:C,3,),"NO REGISTRA")</f>
        <v>IVAN FERNEY MONTOYA BOLAÑOS</v>
      </c>
      <c r="D15688" s="4" t="str">
        <f>IFERROR(VLOOKUP(A15688,'Base Prueba'!A:D,4,),"NO REGISTRA")</f>
        <v>DOCENTE DE TIEMPO COMPLETO</v>
      </c>
      <c r="E15688" s="5" t="str">
        <f>IFERROR(VLOOKUP(A15688,'Base Prueba'!A:E,5,),"NO REGISTRA")</f>
        <v>UNIVERSITARIO EN TURISMO Y GASTRONOMIA</v>
      </c>
    </row>
    <row r="15689" spans="1:5" ht="15.75" x14ac:dyDescent="0.25">
      <c r="A15689" s="14">
        <v>1010189117</v>
      </c>
      <c r="B15689" s="2">
        <v>46150.392856365739</v>
      </c>
      <c r="C15689" s="3" t="str">
        <f>IFERROR(VLOOKUP(A15689,'Base Prueba'!A:C,3,),"NO REGISTRA")</f>
        <v>ADRIANA PAOLA CARVAJAL TARAZONA</v>
      </c>
      <c r="D15689" s="4" t="str">
        <f>IFERROR(VLOOKUP(A15689,'Base Prueba'!A:D,4,),"NO REGISTRA")</f>
        <v>DOCENTE DE MEDIO TIEMPO</v>
      </c>
      <c r="E15689" s="5" t="str">
        <f>IFERROR(VLOOKUP(A15689,'Base Prueba'!A:E,5,),"NO REGISTRA")</f>
        <v>UNIVERSITARIO COMUNICACION SOCIAL</v>
      </c>
    </row>
    <row r="15690" spans="1:5" ht="15.75" x14ac:dyDescent="0.25">
      <c r="A15690" s="14">
        <v>1057581152</v>
      </c>
      <c r="B15690" s="2">
        <v>46150.394001504632</v>
      </c>
      <c r="C15690" s="3" t="str">
        <f>IFERROR(VLOOKUP(A15690,'Base Prueba'!A:C,3,),"NO REGISTRA")</f>
        <v>ANA SABRINA STEFFANNY VANEGAS SOLAQUE</v>
      </c>
      <c r="D15690" s="4" t="str">
        <f>IFERROR(VLOOKUP(A15690,'Base Prueba'!A:D,4,),"NO REGISTRA")</f>
        <v>DIRECTORA DE PROGRAMAS DE TURISMO, GASTRONOMIA Y POSGRADOS</v>
      </c>
      <c r="E15690" s="5" t="str">
        <f>IFERROR(VLOOKUP(A15690,'Base Prueba'!A:E,5,),"NO REGISTRA")</f>
        <v>FACULTAD DE CIENCIAS ECONOMICAS Y ADMINISTRATIVAS</v>
      </c>
    </row>
    <row r="15691" spans="1:5" ht="15.75" x14ac:dyDescent="0.25">
      <c r="A15691" s="14">
        <v>79452150</v>
      </c>
      <c r="B15691" s="2">
        <v>46150.398973958334</v>
      </c>
      <c r="C15691" s="3" t="str">
        <f>IFERROR(VLOOKUP(A15691,'Base Prueba'!A:C,3,),"NO REGISTRA")</f>
        <v>JUAN CARLOS PAZ CUBILLOS</v>
      </c>
      <c r="D15691" s="4" t="str">
        <f>IFERROR(VLOOKUP(A15691,'Base Prueba'!A:D,4,),"NO REGISTRA")</f>
        <v>ANALISTA DE SISTEMAS</v>
      </c>
      <c r="E15691" s="5" t="str">
        <f>IFERROR(VLOOKUP(A15691,'Base Prueba'!A:E,5,),"NO REGISTRA")</f>
        <v>DEPARTAMENTO DE INFORMATICA Y TECNOLOGIA</v>
      </c>
    </row>
    <row r="15692" spans="1:5" ht="15.75" x14ac:dyDescent="0.25">
      <c r="A15692" s="14">
        <v>79704152</v>
      </c>
      <c r="B15692" s="2">
        <v>46150.430202662035</v>
      </c>
      <c r="C15692" s="3" t="str">
        <f>IFERROR(VLOOKUP(A15692,'Base Prueba'!A:C,3,),"NO REGISTRA")</f>
        <v>FABIO ORLANDO MONTENEGRO RIAÑO</v>
      </c>
      <c r="D15692" s="4" t="str">
        <f>IFERROR(VLOOKUP(A15692,'Base Prueba'!A:D,4,),"NO REGISTRA")</f>
        <v>AUXILIAR RECURSOS ACADÉMICOS</v>
      </c>
      <c r="E15692" s="5" t="str">
        <f>IFERROR(VLOOKUP(A15692,'Base Prueba'!A:E,5,),"NO REGISTRA")</f>
        <v>OFICINA DE AUDIOVISUALES</v>
      </c>
    </row>
    <row r="15693" spans="1:5" ht="15.75" x14ac:dyDescent="0.25">
      <c r="A15693" s="14">
        <v>1473024</v>
      </c>
      <c r="B15693" s="2">
        <v>46150.464706365739</v>
      </c>
      <c r="C15693" s="3" t="str">
        <f>IFERROR(VLOOKUP(A15693,'Base Prueba'!A:C,3,),"NO REGISTRA")</f>
        <v>GUILLERMO MUÑOZ PAJOY</v>
      </c>
      <c r="D15693" s="4" t="str">
        <f>IFERROR(VLOOKUP(A15693,'Base Prueba'!A:D,4,),"NO REGISTRA")</f>
        <v>AUXILIAR DE SERVICIOS  GENERALES</v>
      </c>
      <c r="E15693" s="5" t="str">
        <f>IFERROR(VLOOKUP(A15693,'Base Prueba'!A:E,5,),"NO REGISTRA")</f>
        <v>LOGISTICA Y SERVICIOS GENERALES</v>
      </c>
    </row>
    <row r="15694" spans="1:5" ht="15.75" x14ac:dyDescent="0.25">
      <c r="A15694" s="14">
        <v>1026597443</v>
      </c>
      <c r="B15694" s="2">
        <v>46150.466063541666</v>
      </c>
      <c r="C15694" s="3" t="str">
        <f>IFERROR(VLOOKUP(A15694,'Base Prueba'!A:C,3,),"NO REGISTRA")</f>
        <v>SERGIO ALEXANDER VERA GARCIA</v>
      </c>
      <c r="D15694" s="4" t="str">
        <f>IFERROR(VLOOKUP(A15694,'Base Prueba'!A:D,4,),"NO REGISTRA")</f>
        <v>AUXILIAR ELECTRICO</v>
      </c>
      <c r="E15694" s="5" t="str">
        <f>IFERROR(VLOOKUP(A15694,'Base Prueba'!A:E,5,),"NO REGISTRA")</f>
        <v>LOGISTICA Y SERVICIOS GENERALES</v>
      </c>
    </row>
    <row r="15695" spans="1:5" ht="15.75" x14ac:dyDescent="0.25">
      <c r="A15695" s="14">
        <v>11189740</v>
      </c>
      <c r="B15695" s="2">
        <v>46150.477054050927</v>
      </c>
      <c r="C15695" s="3" t="str">
        <f>IFERROR(VLOOKUP(A15695,'Base Prueba'!A:C,3,),"NO REGISTRA")</f>
        <v>FERNEY ALARCON AGUIRRE</v>
      </c>
      <c r="D15695" s="4" t="str">
        <f>IFERROR(VLOOKUP(A15695,'Base Prueba'!A:D,4,),"NO REGISTRA")</f>
        <v>DOCENTE DE TIEMPO COMPLETO</v>
      </c>
      <c r="E15695" s="5" t="str">
        <f>IFERROR(VLOOKUP(A15695,'Base Prueba'!A:E,5,),"NO REGISTRA")</f>
        <v>UNIVERSITARIO ADMINISTRACION DE EMPRESAS</v>
      </c>
    </row>
    <row r="15696" spans="1:5" ht="15.75" x14ac:dyDescent="0.25">
      <c r="A15696" s="14">
        <v>1032487526</v>
      </c>
      <c r="B15696" s="2">
        <v>46150.480577893519</v>
      </c>
      <c r="C15696" s="3" t="str">
        <f>IFERROR(VLOOKUP(A15696,'Base Prueba'!A:C,3,),"NO REGISTRA")</f>
        <v>LAURA ANDREA MEZA MARTINEZ</v>
      </c>
      <c r="D15696" s="4" t="str">
        <f>IFERROR(VLOOKUP(A15696,'Base Prueba'!A:D,4,),"NO REGISTRA")</f>
        <v>DOCENTE DE MEDIO TIEMPO</v>
      </c>
      <c r="E15696" s="5" t="str">
        <f>IFERROR(VLOOKUP(A15696,'Base Prueba'!A:E,5,),"NO REGISTRA")</f>
        <v>TECNICO LABORAL AUXILIAR PRODUCCION GRAFICA</v>
      </c>
    </row>
    <row r="15697" spans="1:5" ht="15.75" x14ac:dyDescent="0.25">
      <c r="A15697" s="14">
        <v>1012338489</v>
      </c>
      <c r="B15697" s="2">
        <v>46150.484563310187</v>
      </c>
      <c r="C15697" s="3" t="str">
        <f>IFERROR(VLOOKUP(A15697,'Base Prueba'!A:C,3,),"NO REGISTRA")</f>
        <v>DERLY TATIANA ROJAS NAVARRO</v>
      </c>
      <c r="D15697" s="4" t="str">
        <f>IFERROR(VLOOKUP(A15697,'Base Prueba'!A:D,4,),"NO REGISTRA")</f>
        <v>AUXILIAR BIBLIOTECA</v>
      </c>
      <c r="E15697" s="5" t="str">
        <f>IFERROR(VLOOKUP(A15697,'Base Prueba'!A:E,5,),"NO REGISTRA")</f>
        <v>BIBLIOTECA</v>
      </c>
    </row>
    <row r="15698" spans="1:5" ht="15.75" x14ac:dyDescent="0.25">
      <c r="A15698" s="14">
        <v>1019116766</v>
      </c>
      <c r="B15698" s="2">
        <v>46150.485619907406</v>
      </c>
      <c r="C15698" s="3" t="str">
        <f>IFERROR(VLOOKUP(A15698,'Base Prueba'!A:C,3,),"NO REGISTRA")</f>
        <v>IVAN FERNEY MONTOYA BOLAÑOS</v>
      </c>
      <c r="D15698" s="4" t="str">
        <f>IFERROR(VLOOKUP(A15698,'Base Prueba'!A:D,4,),"NO REGISTRA")</f>
        <v>DOCENTE DE TIEMPO COMPLETO</v>
      </c>
      <c r="E15698" s="5" t="str">
        <f>IFERROR(VLOOKUP(A15698,'Base Prueba'!A:E,5,),"NO REGISTRA")</f>
        <v>UNIVERSITARIO EN TURISMO Y GASTRONOMIA</v>
      </c>
    </row>
    <row r="15699" spans="1:5" ht="15.75" x14ac:dyDescent="0.25">
      <c r="A15699" s="14">
        <v>1010189117</v>
      </c>
      <c r="B15699" s="2">
        <v>46150.519157523151</v>
      </c>
      <c r="C15699" s="3" t="str">
        <f>IFERROR(VLOOKUP(A15699,'Base Prueba'!A:C,3,),"NO REGISTRA")</f>
        <v>ADRIANA PAOLA CARVAJAL TARAZONA</v>
      </c>
      <c r="D15699" s="4" t="str">
        <f>IFERROR(VLOOKUP(A15699,'Base Prueba'!A:D,4,),"NO REGISTRA")</f>
        <v>DOCENTE DE MEDIO TIEMPO</v>
      </c>
      <c r="E15699" s="5" t="str">
        <f>IFERROR(VLOOKUP(A15699,'Base Prueba'!A:E,5,),"NO REGISTRA")</f>
        <v>UNIVERSITARIO COMUNICACION SOCIAL</v>
      </c>
    </row>
    <row r="15700" spans="1:5" ht="15.75" x14ac:dyDescent="0.25">
      <c r="A15700" s="14">
        <v>1105681275</v>
      </c>
      <c r="B15700" s="2">
        <v>46150.536000694447</v>
      </c>
      <c r="C15700" s="3" t="str">
        <f>IFERROR(VLOOKUP(A15700,'Base Prueba'!A:C,3,),"NO REGISTRA")</f>
        <v>VICTORIA GUTIERREZ BARRIOS</v>
      </c>
      <c r="D15700" s="4" t="str">
        <f>IFERROR(VLOOKUP(A15700,'Base Prueba'!A:D,4,),"NO REGISTRA")</f>
        <v>AUXILIAR DE SERVICIOS</v>
      </c>
      <c r="E15700" s="5" t="str">
        <f>IFERROR(VLOOKUP(A15700,'Base Prueba'!A:E,5,),"NO REGISTRA")</f>
        <v>LOGISTICA Y SERVICIOS GENERALES</v>
      </c>
    </row>
    <row r="15701" spans="1:5" ht="15.75" x14ac:dyDescent="0.25">
      <c r="A15701" s="14">
        <v>52059516</v>
      </c>
      <c r="B15701" s="2">
        <v>46150.544116203702</v>
      </c>
      <c r="C15701" s="3" t="str">
        <f>IFERROR(VLOOKUP(A15701,'Base Prueba'!A:C,3,),"NO REGISTRA")</f>
        <v>YANETT AFANADOR AGUILAR</v>
      </c>
      <c r="D15701" s="4" t="str">
        <f>IFERROR(VLOOKUP(A15701,'Base Prueba'!A:D,4,),"NO REGISTRA")</f>
        <v>AUXILIAR DE SERVICIOS</v>
      </c>
      <c r="E15701" s="5" t="str">
        <f>IFERROR(VLOOKUP(A15701,'Base Prueba'!A:E,5,),"NO REGISTRA")</f>
        <v>LOGISTICA Y SERVICIOS GENERALES</v>
      </c>
    </row>
    <row r="15702" spans="1:5" ht="15.75" x14ac:dyDescent="0.25">
      <c r="A15702" s="14">
        <v>51840480</v>
      </c>
      <c r="B15702" s="2">
        <v>46150.545738310182</v>
      </c>
      <c r="C15702" s="3" t="str">
        <f>IFERROR(VLOOKUP(A15702,'Base Prueba'!A:C,3,),"NO REGISTRA")</f>
        <v>OLGA GAVILAN BENAVIDES</v>
      </c>
      <c r="D15702" s="4" t="str">
        <f>IFERROR(VLOOKUP(A15702,'Base Prueba'!A:D,4,),"NO REGISTRA")</f>
        <v>AUXILIAR DE SERVICIOS</v>
      </c>
      <c r="E15702" s="5" t="str">
        <f>IFERROR(VLOOKUP(A15702,'Base Prueba'!A:E,5,),"NO REGISTRA")</f>
        <v>LOGISTICA Y SERVICIOS GENERALES</v>
      </c>
    </row>
    <row r="15703" spans="1:5" ht="15.75" x14ac:dyDescent="0.25">
      <c r="A15703" s="14">
        <v>79667746</v>
      </c>
      <c r="B15703" s="2">
        <v>46150.548395370373</v>
      </c>
      <c r="C15703" s="3" t="str">
        <f>IFERROR(VLOOKUP(A15703,'Base Prueba'!A:C,3,),"NO REGISTRA")</f>
        <v>JOHN JAIRO SUAREZ PINZON</v>
      </c>
      <c r="D15703" s="4" t="str">
        <f>IFERROR(VLOOKUP(A15703,'Base Prueba'!A:D,4,),"NO REGISTRA")</f>
        <v>AUXILIAR ELECTRICO</v>
      </c>
      <c r="E15703" s="5" t="str">
        <f>IFERROR(VLOOKUP(A15703,'Base Prueba'!A:E,5,),"NO REGISTRA")</f>
        <v>LOGISTICA Y SERVICIOS GENERALES</v>
      </c>
    </row>
    <row r="15704" spans="1:5" ht="15.75" x14ac:dyDescent="0.25">
      <c r="A15704" s="14">
        <v>80812084</v>
      </c>
      <c r="B15704" s="2">
        <v>46150.548842824071</v>
      </c>
      <c r="C15704" s="3" t="str">
        <f>IFERROR(VLOOKUP(A15704,'Base Prueba'!A:C,3,),"NO REGISTRA")</f>
        <v>LUIS HELI RUIZ GUTIERREZ</v>
      </c>
      <c r="D15704" s="4" t="str">
        <f>IFERROR(VLOOKUP(A15704,'Base Prueba'!A:D,4,),"NO REGISTRA")</f>
        <v>AUXILIAR DE SERVICIOS  GENERALES</v>
      </c>
      <c r="E15704" s="5" t="str">
        <f>IFERROR(VLOOKUP(A15704,'Base Prueba'!A:E,5,),"NO REGISTRA")</f>
        <v>LOGISTICA Y SERVICIOS GENERALES</v>
      </c>
    </row>
    <row r="15705" spans="1:5" ht="15.75" x14ac:dyDescent="0.25">
      <c r="A15705" s="14">
        <v>52220354</v>
      </c>
      <c r="B15705" s="2">
        <v>46150.549660879631</v>
      </c>
      <c r="C15705" s="3" t="str">
        <f>IFERROR(VLOOKUP(A15705,'Base Prueba'!A:C,3,),"NO REGISTRA")</f>
        <v>ILSA BARAHONA POLO</v>
      </c>
      <c r="D15705" s="4" t="str">
        <f>IFERROR(VLOOKUP(A15705,'Base Prueba'!A:D,4,),"NO REGISTRA")</f>
        <v>AUXILIAR DE SERVICIOS</v>
      </c>
      <c r="E15705" s="5" t="str">
        <f>IFERROR(VLOOKUP(A15705,'Base Prueba'!A:E,5,),"NO REGISTRA")</f>
        <v>LOGISTICA Y SERVICIOS GENERALES</v>
      </c>
    </row>
    <row r="15706" spans="1:5" ht="15.75" x14ac:dyDescent="0.25">
      <c r="A15706" s="14">
        <v>1018482392</v>
      </c>
      <c r="B15706" s="2">
        <v>46150.563076157407</v>
      </c>
      <c r="C15706" s="3" t="str">
        <f>IFERROR(VLOOKUP(A15706,'Base Prueba'!A:C,3,),"NO REGISTRA")</f>
        <v>RAQUEL YANETH SANDOVAL FORERO</v>
      </c>
      <c r="D15706" s="4" t="str">
        <f>IFERROR(VLOOKUP(A15706,'Base Prueba'!A:D,4,),"NO REGISTRA")</f>
        <v>AUXILIAR DE RECURSOS ACADEMICOS</v>
      </c>
      <c r="E15706" s="5" t="str">
        <f>IFERROR(VLOOKUP(A15706,'Base Prueba'!A:E,5,),"NO REGISTRA")</f>
        <v>RECURSOS ACADEMICOS</v>
      </c>
    </row>
    <row r="15707" spans="1:5" ht="15.75" x14ac:dyDescent="0.25">
      <c r="A15707" s="14">
        <v>1019125710</v>
      </c>
      <c r="B15707" s="2">
        <v>46150.57882800926</v>
      </c>
      <c r="C15707" s="3" t="str">
        <f>IFERROR(VLOOKUP(A15707,'Base Prueba'!A:C,3,),"NO REGISTRA")</f>
        <v>HECTOR FELIPE PRIETO GOMEZ</v>
      </c>
      <c r="D15707" s="4" t="str">
        <f>IFERROR(VLOOKUP(A15707,'Base Prueba'!A:D,4,),"NO REGISTRA")</f>
        <v>LIDER DE RECURSOS AUDIOVISUALES</v>
      </c>
      <c r="E15707" s="5" t="str">
        <f>IFERROR(VLOOKUP(A15707,'Base Prueba'!A:E,5,),"NO REGISTRA")</f>
        <v>OFICINA DE AUDIOVISUALES</v>
      </c>
    </row>
    <row r="15708" spans="1:5" ht="15.75" x14ac:dyDescent="0.25">
      <c r="A15708" s="14">
        <v>52034349</v>
      </c>
      <c r="B15708" s="2">
        <v>46150.580170601854</v>
      </c>
      <c r="C15708" s="3" t="str">
        <f>IFERROR(VLOOKUP(A15708,'Base Prueba'!A:C,3,),"NO REGISTRA")</f>
        <v>DIDILMA BARRERA BAREÑO</v>
      </c>
      <c r="D15708" s="4" t="str">
        <f>IFERROR(VLOOKUP(A15708,'Base Prueba'!A:D,4,),"NO REGISTRA")</f>
        <v>AUXILIAR DE SERVICIOS</v>
      </c>
      <c r="E15708" s="5" t="str">
        <f>IFERROR(VLOOKUP(A15708,'Base Prueba'!A:E,5,),"NO REGISTRA")</f>
        <v>LOGISTICA Y SERVICIOS GENERALES</v>
      </c>
    </row>
    <row r="15709" spans="1:5" ht="15.75" x14ac:dyDescent="0.25">
      <c r="A15709" s="14">
        <v>52603556</v>
      </c>
      <c r="B15709" s="2">
        <v>46150.581940972224</v>
      </c>
      <c r="C15709" s="3" t="str">
        <f>IFERROR(VLOOKUP(A15709,'Base Prueba'!A:C,3,),"NO REGISTRA")</f>
        <v>MARISOL FARFAN QUIROGA</v>
      </c>
      <c r="D15709" s="4" t="str">
        <f>IFERROR(VLOOKUP(A15709,'Base Prueba'!A:D,4,),"NO REGISTRA")</f>
        <v>AUXILIAR DE SERVICIOS</v>
      </c>
      <c r="E15709" s="5" t="str">
        <f>IFERROR(VLOOKUP(A15709,'Base Prueba'!A:E,5,),"NO REGISTRA")</f>
        <v>LOGISTICA Y SERVICIOS GENERALES</v>
      </c>
    </row>
    <row r="15710" spans="1:5" ht="15.75" x14ac:dyDescent="0.25">
      <c r="A15710" s="14">
        <v>24175966</v>
      </c>
      <c r="B15710" s="2">
        <v>46150.586351967591</v>
      </c>
      <c r="C15710" s="3" t="str">
        <f>IFERROR(VLOOKUP(A15710,'Base Prueba'!A:C,3,),"NO REGISTRA")</f>
        <v>EUNICE MISE AYALA</v>
      </c>
      <c r="D15710" s="4" t="str">
        <f>IFERROR(VLOOKUP(A15710,'Base Prueba'!A:D,4,),"NO REGISTRA")</f>
        <v>AUXILIAR DE SERVICIOS</v>
      </c>
      <c r="E15710" s="5" t="str">
        <f>IFERROR(VLOOKUP(A15710,'Base Prueba'!A:E,5,),"NO REGISTRA")</f>
        <v>LOGISTICA Y SERVICIOS GENERALES</v>
      </c>
    </row>
    <row r="15711" spans="1:5" ht="15.75" x14ac:dyDescent="0.25">
      <c r="A15711" s="14">
        <v>52885874</v>
      </c>
      <c r="B15711" s="2">
        <v>46150.594641087962</v>
      </c>
      <c r="C15711" s="3" t="str">
        <f>IFERROR(VLOOKUP(A15711,'Base Prueba'!A:C,3,),"NO REGISTRA")</f>
        <v>MARIBEL CAYCEDO</v>
      </c>
      <c r="D15711" s="4" t="str">
        <f>IFERROR(VLOOKUP(A15711,'Base Prueba'!A:D,4,),"NO REGISTRA")</f>
        <v>AUXILIAR DE SERVICIOS</v>
      </c>
      <c r="E15711" s="5" t="str">
        <f>IFERROR(VLOOKUP(A15711,'Base Prueba'!A:E,5,),"NO REGISTRA")</f>
        <v>LOGISTICA Y SERVICIOS GENERALES</v>
      </c>
    </row>
    <row r="15712" spans="1:5" ht="15.75" x14ac:dyDescent="0.25">
      <c r="A15712" s="14">
        <v>79313678</v>
      </c>
      <c r="B15712" s="2">
        <v>46150.599616898151</v>
      </c>
      <c r="C15712" s="3" t="str">
        <f>IFERROR(VLOOKUP(A15712,'Base Prueba'!A:C,3,),"NO REGISTRA")</f>
        <v>MARCO VINICIO RAMIREZ PEREIRA</v>
      </c>
      <c r="D15712" s="4" t="str">
        <f>IFERROR(VLOOKUP(A15712,'Base Prueba'!A:D,4,),"NO REGISTRA")</f>
        <v>TECNICO EN MANTENIMIENTO DE RECURSOS ACADEMICOS</v>
      </c>
      <c r="E15712" s="5" t="str">
        <f>IFERROR(VLOOKUP(A15712,'Base Prueba'!A:E,5,),"NO REGISTRA")</f>
        <v>RECURSOS ACADEMICOS</v>
      </c>
    </row>
    <row r="15713" spans="1:5" ht="15.75" x14ac:dyDescent="0.25">
      <c r="A15713" s="14">
        <v>52965463</v>
      </c>
      <c r="B15713" s="2">
        <v>46150.603170833332</v>
      </c>
      <c r="C15713" s="3" t="str">
        <f>IFERROR(VLOOKUP(A15713,'Base Prueba'!A:C,3,),"NO REGISTRA")</f>
        <v>ADRIANA MARCELA GONZALEZ CETINA</v>
      </c>
      <c r="D15713" s="4" t="str">
        <f>IFERROR(VLOOKUP(A15713,'Base Prueba'!A:D,4,),"NO REGISTRA")</f>
        <v>DIRECTORA DE PROGRAMAS DE CIENCIAS DE LA INFORMACIÓN Y DE DATOS</v>
      </c>
      <c r="E15713" s="5" t="str">
        <f>IFERROR(VLOOKUP(A15713,'Base Prueba'!A:E,5,),"NO REGISTRA")</f>
        <v>FACULTAD DE INGENIERIA Y TECNOLOGIA DE LA INFORMACION</v>
      </c>
    </row>
    <row r="15714" spans="1:5" ht="15.75" x14ac:dyDescent="0.25">
      <c r="A15714" s="14">
        <v>1193150666</v>
      </c>
      <c r="B15714" s="2">
        <v>46150.604565856484</v>
      </c>
      <c r="C15714" s="3" t="str">
        <f>IFERROR(VLOOKUP(A15714,'Base Prueba'!A:C,3,),"NO REGISTRA")</f>
        <v>LUIS FELIPE JAIMES BELTRAN</v>
      </c>
      <c r="D15714" s="4" t="str">
        <f>IFERROR(VLOOKUP(A15714,'Base Prueba'!A:D,4,),"NO REGISTRA")</f>
        <v>DOCENTE DE TIEMPO COMPLETO</v>
      </c>
      <c r="E15714" s="5" t="str">
        <f>IFERROR(VLOOKUP(A15714,'Base Prueba'!A:E,5,),"NO REGISTRA")</f>
        <v>UNIVERSITARIO EN TURISMO Y GASTRONOMIA</v>
      </c>
    </row>
    <row r="15715" spans="1:5" ht="15.75" x14ac:dyDescent="0.25">
      <c r="A15715" s="14">
        <v>1014215096</v>
      </c>
      <c r="B15715" s="2">
        <v>46150.604631712966</v>
      </c>
      <c r="C15715" s="3" t="str">
        <f>IFERROR(VLOOKUP(A15715,'Base Prueba'!A:C,3,),"NO REGISTRA")</f>
        <v>ALEXANDER BELTRAN AGUILERA</v>
      </c>
      <c r="D15715" s="4" t="str">
        <f>IFERROR(VLOOKUP(A15715,'Base Prueba'!A:D,4,),"NO REGISTRA")</f>
        <v>DOCENTE DE TIEMPO COMPLETO</v>
      </c>
      <c r="E15715" s="5" t="str">
        <f>IFERROR(VLOOKUP(A15715,'Base Prueba'!A:E,5,),"NO REGISTRA")</f>
        <v>UNIVERSITARIO EN TURISMO Y GASTRONOMIA</v>
      </c>
    </row>
    <row r="15716" spans="1:5" ht="15.75" x14ac:dyDescent="0.25">
      <c r="A15716" s="14">
        <v>79946416</v>
      </c>
      <c r="B15716" s="2">
        <v>46150.612826504628</v>
      </c>
      <c r="C15716" s="3" t="str">
        <f>IFERROR(VLOOKUP(A15716,'Base Prueba'!A:C,3,),"NO REGISTRA")</f>
        <v>ALBERTO HERNAN SEGURA ABRIL</v>
      </c>
      <c r="D15716" s="4" t="str">
        <f>IFERROR(VLOOKUP(A15716,'Base Prueba'!A:D,4,),"NO REGISTRA")</f>
        <v>DOCENTE DE TIEMPO COMPLETO</v>
      </c>
      <c r="E15716" s="5" t="str">
        <f>IFERROR(VLOOKUP(A15716,'Base Prueba'!A:E,5,),"NO REGISTRA")</f>
        <v>TECNOLOGÍA EN PRODUCCIÓN DE MEDIOS AUDIOVISUALES</v>
      </c>
    </row>
    <row r="15717" spans="1:5" ht="15.75" x14ac:dyDescent="0.25">
      <c r="A15717" s="14">
        <v>72223001</v>
      </c>
      <c r="B15717" s="2">
        <v>46150.623053935182</v>
      </c>
      <c r="C15717" s="3" t="str">
        <f>IFERROR(VLOOKUP(A15717,'Base Prueba'!A:C,3,),"NO REGISTRA")</f>
        <v>JOSE AGUSTIN BLANCO MEJIA</v>
      </c>
      <c r="D15717" s="4" t="str">
        <f>IFERROR(VLOOKUP(A15717,'Base Prueba'!A:D,4,),"NO REGISTRA")</f>
        <v>ENTRENADOR DEL CENTRO DE ALTURAS</v>
      </c>
      <c r="E15717" s="5" t="str">
        <f>IFERROR(VLOOKUP(A15717,'Base Prueba'!A:E,5,),"NO REGISTRA")</f>
        <v>OFICINA DE PLANEACION Y GESTION DE LA CALIDAD</v>
      </c>
    </row>
    <row r="15718" spans="1:5" ht="15.75" x14ac:dyDescent="0.25">
      <c r="A15718" s="14">
        <v>80211886</v>
      </c>
      <c r="B15718" s="2">
        <v>46150.627213310188</v>
      </c>
      <c r="C15718" s="3" t="str">
        <f>IFERROR(VLOOKUP(A15718,'Base Prueba'!A:C,3,),"NO REGISTRA")</f>
        <v>EDWIN GIOVANNY QUIMBAY HIDALGO</v>
      </c>
      <c r="D15718" s="4" t="str">
        <f>IFERROR(VLOOKUP(A15718,'Base Prueba'!A:D,4,),"NO REGISTRA")</f>
        <v>LIDER DE RECURSOS ACADEMICOS</v>
      </c>
      <c r="E15718" s="5" t="str">
        <f>IFERROR(VLOOKUP(A15718,'Base Prueba'!A:E,5,),"NO REGISTRA")</f>
        <v>RECURSOS ACADEMICOS</v>
      </c>
    </row>
    <row r="15719" spans="1:5" ht="15.75" x14ac:dyDescent="0.25">
      <c r="A15719" s="14">
        <v>52976228</v>
      </c>
      <c r="B15719" s="2">
        <v>46150.631653703706</v>
      </c>
      <c r="C15719" s="3" t="str">
        <f>IFERROR(VLOOKUP(A15719,'Base Prueba'!A:C,3,),"NO REGISTRA")</f>
        <v>ANDREA IBAÑEZ CASTRO</v>
      </c>
      <c r="D15719" s="4" t="str">
        <f>IFERROR(VLOOKUP(A15719,'Base Prueba'!A:D,4,),"NO REGISTRA")</f>
        <v>DOCENTE DE TIEMPO COMPLETO</v>
      </c>
      <c r="E15719" s="5" t="str">
        <f>IFERROR(VLOOKUP(A15719,'Base Prueba'!A:E,5,),"NO REGISTRA")</f>
        <v>UNIDAD DE IDIOMAS</v>
      </c>
    </row>
    <row r="15720" spans="1:5" ht="15.75" x14ac:dyDescent="0.25">
      <c r="A15720" s="14">
        <v>1010069060</v>
      </c>
      <c r="B15720" s="2">
        <v>46150.666433333332</v>
      </c>
      <c r="C15720" s="3" t="str">
        <f>IFERROR(VLOOKUP(A15720,'Base Prueba'!A:C,3,),"NO REGISTRA")</f>
        <v>CRISTIAN DAVID CORREA BEJARANO</v>
      </c>
      <c r="D15720" s="4" t="str">
        <f>IFERROR(VLOOKUP(A15720,'Base Prueba'!A:D,4,),"NO REGISTRA")</f>
        <v>AUXILIAR DE RECURSOS AUDIOVISUALES</v>
      </c>
      <c r="E15720" s="5" t="str">
        <f>IFERROR(VLOOKUP(A15720,'Base Prueba'!A:E,5,),"NO REGISTRA")</f>
        <v>OFICINA DE AUDIOVISUALES</v>
      </c>
    </row>
    <row r="15721" spans="1:5" ht="15.75" x14ac:dyDescent="0.25">
      <c r="A15721" s="14">
        <v>7563945</v>
      </c>
      <c r="B15721" s="2">
        <v>46150.667241550924</v>
      </c>
      <c r="C15721" s="3" t="str">
        <f>IFERROR(VLOOKUP(A15721,'Base Prueba'!A:C,3,),"NO REGISTRA")</f>
        <v>NESTOR FABIO OSPINA RIVERA</v>
      </c>
      <c r="D15721" s="4" t="str">
        <f>IFERROR(VLOOKUP(A15721,'Base Prueba'!A:D,4,),"NO REGISTRA")</f>
        <v>AUXILIAR  DE MANTENIMIENTO</v>
      </c>
      <c r="E15721" s="5" t="str">
        <f>IFERROR(VLOOKUP(A15721,'Base Prueba'!A:E,5,),"NO REGISTRA")</f>
        <v>LOGISTICA Y SERVICIOS GENERALES</v>
      </c>
    </row>
    <row r="15722" spans="1:5" ht="15.75" x14ac:dyDescent="0.25">
      <c r="A15722" s="14">
        <v>79043674</v>
      </c>
      <c r="B15722" s="2">
        <v>46150.66735891204</v>
      </c>
      <c r="C15722" s="3" t="str">
        <f>IFERROR(VLOOKUP(A15722,'Base Prueba'!A:C,3,),"NO REGISTRA")</f>
        <v>PEDRO ANTONIO ACERO</v>
      </c>
      <c r="D15722" s="4" t="str">
        <f>IFERROR(VLOOKUP(A15722,'Base Prueba'!A:D,4,),"NO REGISTRA")</f>
        <v>SUPERVISOR DE SERVICIOS</v>
      </c>
      <c r="E15722" s="5" t="str">
        <f>IFERROR(VLOOKUP(A15722,'Base Prueba'!A:E,5,),"NO REGISTRA")</f>
        <v>LOGISTICA Y SERVICIOS GENERALES</v>
      </c>
    </row>
    <row r="15723" spans="1:5" ht="15.75" x14ac:dyDescent="0.25">
      <c r="A15723" s="14">
        <v>1023880617</v>
      </c>
      <c r="B15723" s="2">
        <v>46150.667412499999</v>
      </c>
      <c r="C15723" s="3" t="str">
        <f>IFERROR(VLOOKUP(A15723,'Base Prueba'!A:C,3,),"NO REGISTRA")</f>
        <v>BYRON YESID PARRA DIAZ</v>
      </c>
      <c r="D15723" s="4" t="str">
        <f>IFERROR(VLOOKUP(A15723,'Base Prueba'!A:D,4,),"NO REGISTRA")</f>
        <v>AUXILIAR  DE MANTENIMIENTO</v>
      </c>
      <c r="E15723" s="5" t="str">
        <f>IFERROR(VLOOKUP(A15723,'Base Prueba'!A:E,5,),"NO REGISTRA")</f>
        <v>LOGISTICA Y SERVICIOS GENERALES</v>
      </c>
    </row>
    <row r="15724" spans="1:5" ht="15.75" x14ac:dyDescent="0.25">
      <c r="A15724" s="14">
        <v>1023954848</v>
      </c>
      <c r="B15724" s="2">
        <v>46150.667531134262</v>
      </c>
      <c r="C15724" s="3" t="str">
        <f>IFERROR(VLOOKUP(A15724,'Base Prueba'!A:C,3,),"NO REGISTRA")</f>
        <v>JUAN CARLOS ESPITIA ORTIZ</v>
      </c>
      <c r="D15724" s="4" t="str">
        <f>IFERROR(VLOOKUP(A15724,'Base Prueba'!A:D,4,),"NO REGISTRA")</f>
        <v>ANALISTA DE INFRAESTRUCTURA</v>
      </c>
      <c r="E15724" s="5" t="str">
        <f>IFERROR(VLOOKUP(A15724,'Base Prueba'!A:E,5,),"NO REGISTRA")</f>
        <v>DEPARTAMENTO DE INFORMATICA Y TECNOLOGIA</v>
      </c>
    </row>
    <row r="15725" spans="1:5" ht="15.75" x14ac:dyDescent="0.25">
      <c r="A15725" s="14">
        <v>19488606</v>
      </c>
      <c r="B15725" s="2">
        <v>46150.66770810185</v>
      </c>
      <c r="C15725" s="3" t="str">
        <f>IFERROR(VLOOKUP(A15725,'Base Prueba'!A:C,3,),"NO REGISTRA")</f>
        <v>ARISTARCO LOPEZ TALERO</v>
      </c>
      <c r="D15725" s="4" t="str">
        <f>IFERROR(VLOOKUP(A15725,'Base Prueba'!A:D,4,),"NO REGISTRA")</f>
        <v>OFICIAL DE MANTENIMIENTO</v>
      </c>
      <c r="E15725" s="5" t="str">
        <f>IFERROR(VLOOKUP(A15725,'Base Prueba'!A:E,5,),"NO REGISTRA")</f>
        <v>LOGISTICA Y SERVICIOS GENERALES</v>
      </c>
    </row>
    <row r="15726" spans="1:5" ht="15.75" x14ac:dyDescent="0.25">
      <c r="A15726" s="14">
        <v>1090495027</v>
      </c>
      <c r="B15726" s="2">
        <v>46150.668172453705</v>
      </c>
      <c r="C15726" s="3" t="str">
        <f>IFERROR(VLOOKUP(A15726,'Base Prueba'!A:C,3,),"NO REGISTRA")</f>
        <v>JHOBANY ALBERTO VACA LARGO</v>
      </c>
      <c r="D15726" s="4" t="str">
        <f>IFERROR(VLOOKUP(A15726,'Base Prueba'!A:D,4,),"NO REGISTRA")</f>
        <v>ENTRENADOR DEL CENTRO DE ALTURAS</v>
      </c>
      <c r="E15726" s="5" t="str">
        <f>IFERROR(VLOOKUP(A15726,'Base Prueba'!A:E,5,),"NO REGISTRA")</f>
        <v>OFICINA DE PLANEACION Y GESTION DE LA CALIDAD</v>
      </c>
    </row>
    <row r="15727" spans="1:5" ht="15.75" x14ac:dyDescent="0.25">
      <c r="A15727" s="14">
        <v>1193376686</v>
      </c>
      <c r="B15727" s="2">
        <v>46150.668386226855</v>
      </c>
      <c r="C15727" s="3" t="str">
        <f>IFERROR(VLOOKUP(A15727,'Base Prueba'!A:C,3,),"NO REGISTRA")</f>
        <v>STEVEN FERNANDO CORRECHA PERDOMO</v>
      </c>
      <c r="D15727" s="4" t="str">
        <f>IFERROR(VLOOKUP(A15727,'Base Prueba'!A:D,4,),"NO REGISTRA")</f>
        <v>AUXILIAR  DE MANTENIMIENTO</v>
      </c>
      <c r="E15727" s="5" t="str">
        <f>IFERROR(VLOOKUP(A15727,'Base Prueba'!A:E,5,),"NO REGISTRA")</f>
        <v>LOGISTICA Y SERVICIOS GENERALES</v>
      </c>
    </row>
    <row r="15728" spans="1:5" ht="15.75" x14ac:dyDescent="0.25">
      <c r="A15728" s="14">
        <v>1000218614</v>
      </c>
      <c r="B15728" s="2">
        <v>46150.668668171296</v>
      </c>
      <c r="C15728" s="3" t="str">
        <f>IFERROR(VLOOKUP(A15728,'Base Prueba'!A:C,3,),"NO REGISTRA")</f>
        <v>SEBASTIAN DAVID MELO DIAZ</v>
      </c>
      <c r="D15728" s="4" t="str">
        <f>IFERROR(VLOOKUP(A15728,'Base Prueba'!A:D,4,),"NO REGISTRA")</f>
        <v>ANALISTA DE SISTEMAS</v>
      </c>
      <c r="E15728" s="5" t="str">
        <f>IFERROR(VLOOKUP(A15728,'Base Prueba'!A:E,5,),"NO REGISTRA")</f>
        <v>DEPARTAMENTO DE INFORMATICA Y TECNOLOGIA</v>
      </c>
    </row>
    <row r="15729" spans="1:5" ht="15.75" x14ac:dyDescent="0.25">
      <c r="A15729" s="14">
        <v>1000692621</v>
      </c>
      <c r="B15729" s="2">
        <v>46150.670758333334</v>
      </c>
      <c r="C15729" s="3" t="str">
        <f>IFERROR(VLOOKUP(A15729,'Base Prueba'!A:C,3,),"NO REGISTRA")</f>
        <v>ANGIE KATERINE SALAMANCA PEÑUELA</v>
      </c>
      <c r="D15729" s="4" t="str">
        <f>IFERROR(VLOOKUP(A15729,'Base Prueba'!A:D,4,),"NO REGISTRA")</f>
        <v>ASISTENTE ADMINISTRATIVA CEA</v>
      </c>
      <c r="E15729" s="5" t="str">
        <f>IFERROR(VLOOKUP(A15729,'Base Prueba'!A:E,5,),"NO REGISTRA")</f>
        <v>OFICINA DE PLANEACION Y GESTION DE LA CALIDAD</v>
      </c>
    </row>
    <row r="15730" spans="1:5" ht="15.75" x14ac:dyDescent="0.25">
      <c r="A15730" s="14">
        <v>79435738</v>
      </c>
      <c r="B15730" s="2">
        <v>46150.702722453701</v>
      </c>
      <c r="C15730" s="3" t="str">
        <f>IFERROR(VLOOKUP(A15730,'Base Prueba'!A:C,3,),"NO REGISTRA")</f>
        <v>DANIEL ANDRES MURCIA DIAZ</v>
      </c>
      <c r="D15730" s="4" t="str">
        <f>IFERROR(VLOOKUP(A15730,'Base Prueba'!A:D,4,),"NO REGISTRA")</f>
        <v>DOCENTE DE TIEMPO COMPLETO</v>
      </c>
      <c r="E15730" s="5" t="str">
        <f>IFERROR(VLOOKUP(A15730,'Base Prueba'!A:E,5,),"NO REGISTRA")</f>
        <v>INGENIERIA DE SOFTWARE</v>
      </c>
    </row>
    <row r="15731" spans="1:5" ht="15.75" x14ac:dyDescent="0.25">
      <c r="A15731" s="14">
        <v>79211001</v>
      </c>
      <c r="B15731" s="2">
        <v>46150.708635300929</v>
      </c>
      <c r="C15731" s="3" t="str">
        <f>IFERROR(VLOOKUP(A15731,'Base Prueba'!A:C,3,),"NO REGISTRA")</f>
        <v>EDISON MONSALVE CUARTAS</v>
      </c>
      <c r="D15731" s="4" t="str">
        <f>IFERROR(VLOOKUP(A15731,'Base Prueba'!A:D,4,),"NO REGISTRA")</f>
        <v>DOCENTE DE TIEMPO COMPLETO</v>
      </c>
      <c r="E15731" s="5" t="str">
        <f>IFERROR(VLOOKUP(A15731,'Base Prueba'!A:E,5,),"NO REGISTRA")</f>
        <v>PROFESIONAL EN INGENIERIA MULTIMEDIA</v>
      </c>
    </row>
    <row r="15732" spans="1:5" ht="15.75" x14ac:dyDescent="0.25">
      <c r="A15732" s="14">
        <v>52735929</v>
      </c>
      <c r="B15732" s="2">
        <v>46150.710712731481</v>
      </c>
      <c r="C15732" s="3" t="str">
        <f>IFERROR(VLOOKUP(A15732,'Base Prueba'!A:C,3,),"NO REGISTRA")</f>
        <v>JEIMMY AREVALO MELO</v>
      </c>
      <c r="D15732" s="4" t="str">
        <f>IFERROR(VLOOKUP(A15732,'Base Prueba'!A:D,4,),"NO REGISTRA")</f>
        <v>COORDINADOR DE BIBLIOTECA</v>
      </c>
      <c r="E15732" s="5" t="str">
        <f>IFERROR(VLOOKUP(A15732,'Base Prueba'!A:E,5,),"NO REGISTRA")</f>
        <v>BIBLIOTECA</v>
      </c>
    </row>
    <row r="15733" spans="1:5" ht="15.75" x14ac:dyDescent="0.25">
      <c r="A15733" s="14">
        <v>11318253</v>
      </c>
      <c r="B15733" s="2">
        <v>46150.710795370367</v>
      </c>
      <c r="C15733" s="3" t="str">
        <f>IFERROR(VLOOKUP(A15733,'Base Prueba'!A:C,3,),"NO REGISTRA")</f>
        <v>RODRIGO RODRIGUEZ</v>
      </c>
      <c r="D15733" s="4" t="str">
        <f>IFERROR(VLOOKUP(A15733,'Base Prueba'!A:D,4,),"NO REGISTRA")</f>
        <v>APRENDIZ UNIVERSITARIO</v>
      </c>
      <c r="E15733" s="5" t="str">
        <f>IFERROR(VLOOKUP(A15733,'Base Prueba'!A:E,5,),"NO REGISTRA")</f>
        <v>CENTRO DE GESTION DOCUMENTAL</v>
      </c>
    </row>
    <row r="15734" spans="1:5" ht="15.75" x14ac:dyDescent="0.25">
      <c r="A15734" s="14">
        <v>52809135</v>
      </c>
      <c r="B15734" s="2">
        <v>46150.712332523151</v>
      </c>
      <c r="C15734" s="3" t="str">
        <f>IFERROR(VLOOKUP(A15734,'Base Prueba'!A:C,3,),"NO REGISTRA")</f>
        <v>PAOLA ANDREA CABEZAS GARCIA</v>
      </c>
      <c r="D15734" s="4" t="str">
        <f>IFERROR(VLOOKUP(A15734,'Base Prueba'!A:D,4,),"NO REGISTRA")</f>
        <v>LIDER DE GRADUADOS Y EMPLEABILIDAD</v>
      </c>
      <c r="E15734" s="5" t="str">
        <f>IFERROR(VLOOKUP(A15734,'Base Prueba'!A:E,5,),"NO REGISTRA")</f>
        <v>DIRECCION DE BIENESTAR INSTITUCIONAL</v>
      </c>
    </row>
    <row r="15735" spans="1:5" ht="15.75" x14ac:dyDescent="0.25">
      <c r="A15735" s="14">
        <v>1000611958</v>
      </c>
      <c r="B15735" s="2">
        <v>46150.713896527777</v>
      </c>
      <c r="C15735" s="3" t="str">
        <f>IFERROR(VLOOKUP(A15735,'Base Prueba'!A:C,3,),"NO REGISTRA")</f>
        <v>TYLER CORRADINE  VARGAS</v>
      </c>
      <c r="D15735" s="4" t="str">
        <f>IFERROR(VLOOKUP(A15735,'Base Prueba'!A:D,4,),"NO REGISTRA")</f>
        <v>APRENDIZ UNIVERSITARIO</v>
      </c>
      <c r="E15735" s="5" t="str">
        <f>IFERROR(VLOOKUP(A15735,'Base Prueba'!A:E,5,),"NO REGISTRA")</f>
        <v>DEPARTAMENTO DE INFORMATICA Y TECNOLOGIA</v>
      </c>
    </row>
    <row r="15736" spans="1:5" ht="15.75" x14ac:dyDescent="0.25">
      <c r="A15736" s="14">
        <v>1000216787</v>
      </c>
      <c r="B15736" s="2">
        <v>46150.721286111111</v>
      </c>
      <c r="C15736" s="3" t="str">
        <f>IFERROR(VLOOKUP(A15736,'Base Prueba'!A:C,3,),"NO REGISTRA")</f>
        <v>LAURA CAMILA SANCHEZ MARTINEZ</v>
      </c>
      <c r="D15736" s="4" t="str">
        <f>IFERROR(VLOOKUP(A15736,'Base Prueba'!A:D,4,),"NO REGISTRA")</f>
        <v>SECRETARIA ACADEMICA - ADMINISTRATIVA DE FACULTAD</v>
      </c>
      <c r="E15736" s="5" t="str">
        <f>IFERROR(VLOOKUP(A15736,'Base Prueba'!A:E,5,),"NO REGISTRA")</f>
        <v>FACULTAD DE INGENIERIA Y TECNOLOGIA DE LA INFORMACION</v>
      </c>
    </row>
    <row r="15737" spans="1:5" ht="15.75" x14ac:dyDescent="0.25">
      <c r="A15737" s="14">
        <v>1014210502</v>
      </c>
      <c r="B15737" s="2">
        <v>46150.726351041667</v>
      </c>
      <c r="C15737" s="3" t="str">
        <f>IFERROR(VLOOKUP(A15737,'Base Prueba'!A:C,3,),"NO REGISTRA")</f>
        <v>PABLO JAVIER MEDINA RAMIREZ</v>
      </c>
      <c r="D15737" s="4" t="str">
        <f>IFERROR(VLOOKUP(A15737,'Base Prueba'!A:D,4,),"NO REGISTRA")</f>
        <v>DOCENTE DE MEDIO TIEMPO</v>
      </c>
      <c r="E15737" s="5" t="str">
        <f>IFERROR(VLOOKUP(A15737,'Base Prueba'!A:E,5,),"NO REGISTRA")</f>
        <v>NARRATIVAS DIGITALES Y AUDIOVISUALES</v>
      </c>
    </row>
    <row r="15738" spans="1:5" ht="15.75" x14ac:dyDescent="0.25">
      <c r="A15738" s="14">
        <v>19459733</v>
      </c>
      <c r="B15738" s="2">
        <v>46150.728788773151</v>
      </c>
      <c r="C15738" s="3" t="str">
        <f>IFERROR(VLOOKUP(A15738,'Base Prueba'!A:C,3,),"NO REGISTRA")</f>
        <v>EDGAR ALBERTO CAICEDO VELASCO</v>
      </c>
      <c r="D15738" s="4" t="str">
        <f>IFERROR(VLOOKUP(A15738,'Base Prueba'!A:D,4,),"NO REGISTRA")</f>
        <v>DOCENTE DE MEDIO TIEMPO</v>
      </c>
      <c r="E15738" s="5" t="str">
        <f>IFERROR(VLOOKUP(A15738,'Base Prueba'!A:E,5,),"NO REGISTRA")</f>
        <v>TECNOLOGIA EN SEGURIDAD Y SALUD EN EL TRABAJO</v>
      </c>
    </row>
    <row r="15739" spans="1:5" ht="15.75" x14ac:dyDescent="0.25">
      <c r="A15739" s="14">
        <v>1025322754</v>
      </c>
      <c r="B15739" s="2">
        <v>46150.729708564817</v>
      </c>
      <c r="C15739" s="3" t="str">
        <f>IFERROR(VLOOKUP(A15739,'Base Prueba'!A:C,3,),"NO REGISTRA")</f>
        <v>ALISON YULIANA BEJARANO RUIZ</v>
      </c>
      <c r="D15739" s="4" t="str">
        <f>IFERROR(VLOOKUP(A15739,'Base Prueba'!A:D,4,),"NO REGISTRA")</f>
        <v>AUXILIAR DE SISTEMAS</v>
      </c>
      <c r="E15739" s="5" t="str">
        <f>IFERROR(VLOOKUP(A15739,'Base Prueba'!A:E,5,),"NO REGISTRA")</f>
        <v>DEPARTAMENTO DE INFORMATICA Y TECNOLOGIA</v>
      </c>
    </row>
    <row r="15740" spans="1:5" ht="15.75" x14ac:dyDescent="0.25">
      <c r="A15740" s="14">
        <v>1003690253</v>
      </c>
      <c r="B15740" s="2">
        <v>46150.738694097221</v>
      </c>
      <c r="C15740" s="3" t="str">
        <f>IFERROR(VLOOKUP(A15740,'Base Prueba'!A:C,3,),"NO REGISTRA")</f>
        <v>MELISSA GONZALEZ PEDRAZA</v>
      </c>
      <c r="D15740" s="4" t="str">
        <f>IFERROR(VLOOKUP(A15740,'Base Prueba'!A:D,4,),"NO REGISTRA")</f>
        <v>LIDER DE JOVENES A LA E</v>
      </c>
      <c r="E15740" s="5" t="str">
        <f>IFERROR(VLOOKUP(A15740,'Base Prueba'!A:E,5,),"NO REGISTRA")</f>
        <v>DIRECCION DE BIENESTAR INSTITUCIONAL</v>
      </c>
    </row>
    <row r="15741" spans="1:5" ht="15.75" x14ac:dyDescent="0.25">
      <c r="A15741" s="14">
        <v>8715040</v>
      </c>
      <c r="B15741" s="2">
        <v>46150.741560879629</v>
      </c>
      <c r="C15741" s="3" t="str">
        <f>IFERROR(VLOOKUP(A15741,'Base Prueba'!A:C,3,),"NO REGISTRA")</f>
        <v>DACARTH RAFAEL SARMIENTO PORTO</v>
      </c>
      <c r="D15741" s="4" t="str">
        <f>IFERROR(VLOOKUP(A15741,'Base Prueba'!A:D,4,),"NO REGISTRA")</f>
        <v>DOCENTE DE TIEMPO COMPLETO</v>
      </c>
      <c r="E15741" s="5" t="str">
        <f>IFERROR(VLOOKUP(A15741,'Base Prueba'!A:E,5,),"NO REGISTRA")</f>
        <v>INGENIERIA DE SOFTWARE</v>
      </c>
    </row>
    <row r="15742" spans="1:5" ht="15.75" x14ac:dyDescent="0.25">
      <c r="A15742" s="14">
        <v>79312652</v>
      </c>
      <c r="B15742" s="2">
        <v>46150.747359837966</v>
      </c>
      <c r="C15742" s="3" t="str">
        <f>IFERROR(VLOOKUP(A15742,'Base Prueba'!A:C,3,),"NO REGISTRA")</f>
        <v>JOSE ALVARO LARA MANOSALVA</v>
      </c>
      <c r="D15742" s="4" t="str">
        <f>IFERROR(VLOOKUP(A15742,'Base Prueba'!A:D,4,),"NO REGISTRA")</f>
        <v>DOCENTE DE TIEMPO COMPLETO</v>
      </c>
      <c r="E15742" s="5" t="str">
        <f>IFERROR(VLOOKUP(A15742,'Base Prueba'!A:E,5,),"NO REGISTRA")</f>
        <v>UNIVERSITARIO ADMINISTRACION DE EMPRESAS</v>
      </c>
    </row>
    <row r="15743" spans="1:5" ht="15.75" x14ac:dyDescent="0.25">
      <c r="A15743" s="14">
        <v>11388623</v>
      </c>
      <c r="B15743" s="2">
        <v>46150.749789351852</v>
      </c>
      <c r="C15743" s="3" t="str">
        <f>IFERROR(VLOOKUP(A15743,'Base Prueba'!A:C,3,),"NO REGISTRA")</f>
        <v>DIEGO MAURICIO PADILLA DIAZ</v>
      </c>
      <c r="D15743" s="4" t="str">
        <f>IFERROR(VLOOKUP(A15743,'Base Prueba'!A:D,4,),"NO REGISTRA")</f>
        <v>DOCENTE DE MEDIO TIEMPO</v>
      </c>
      <c r="E15743" s="5" t="str">
        <f>IFERROR(VLOOKUP(A15743,'Base Prueba'!A:E,5,),"NO REGISTRA")</f>
        <v>UNIVERSITARIO ADMINISTRACION DE EMPRESAS</v>
      </c>
    </row>
    <row r="15744" spans="1:5" ht="15.75" x14ac:dyDescent="0.25">
      <c r="A15744" s="14">
        <v>79522309</v>
      </c>
      <c r="B15744" s="2">
        <v>46150.751944675925</v>
      </c>
      <c r="C15744" s="3" t="str">
        <f>IFERROR(VLOOKUP(A15744,'Base Prueba'!A:C,3,),"NO REGISTRA")</f>
        <v>JULIAN ARTURO PUIN MANRIQUE</v>
      </c>
      <c r="D15744" s="4" t="str">
        <f>IFERROR(VLOOKUP(A15744,'Base Prueba'!A:D,4,),"NO REGISTRA")</f>
        <v>DOCENTE DE MEDIO TIEMPO</v>
      </c>
      <c r="E15744" s="5" t="str">
        <f>IFERROR(VLOOKUP(A15744,'Base Prueba'!A:E,5,),"NO REGISTRA")</f>
        <v>TECNOLOGIA EN SEGURIDAD Y SALUD EN EL TRABAJO</v>
      </c>
    </row>
    <row r="15745" spans="1:5" ht="15.75" x14ac:dyDescent="0.25">
      <c r="A15745" s="14">
        <v>79951802</v>
      </c>
      <c r="B15745" s="2">
        <v>46150.752965624997</v>
      </c>
      <c r="C15745" s="3" t="str">
        <f>IFERROR(VLOOKUP(A15745,'Base Prueba'!A:C,3,),"NO REGISTRA")</f>
        <v>HERNAN ANDRES ROJAS VARGAS</v>
      </c>
      <c r="D15745" s="4" t="str">
        <f>IFERROR(VLOOKUP(A15745,'Base Prueba'!A:D,4,),"NO REGISTRA")</f>
        <v>DOCENTE DE MEDIO TIEMPO</v>
      </c>
      <c r="E15745" s="5" t="str">
        <f>IFERROR(VLOOKUP(A15745,'Base Prueba'!A:E,5,),"NO REGISTRA")</f>
        <v>UNIVERSITARIO ADMINISTRACION DE EMPRESAS</v>
      </c>
    </row>
    <row r="15746" spans="1:5" ht="15.75" x14ac:dyDescent="0.25">
      <c r="A15746" s="14">
        <v>80117154</v>
      </c>
      <c r="B15746" s="2">
        <v>46150.756293171296</v>
      </c>
      <c r="C15746" s="3" t="str">
        <f>IFERROR(VLOOKUP(A15746,'Base Prueba'!A:C,3,),"NO REGISTRA")</f>
        <v>CARLOS ALBERTO WILCHES BELTRAN</v>
      </c>
      <c r="D15746" s="4" t="str">
        <f>IFERROR(VLOOKUP(A15746,'Base Prueba'!A:D,4,),"NO REGISTRA")</f>
        <v>DOCENTE DE MEDIO TIEMPO</v>
      </c>
      <c r="E15746" s="5" t="str">
        <f>IFERROR(VLOOKUP(A15746,'Base Prueba'!A:E,5,),"NO REGISTRA")</f>
        <v>INGENIERIA DE SOFTWARE</v>
      </c>
    </row>
    <row r="15747" spans="1:5" ht="15.75" x14ac:dyDescent="0.25">
      <c r="A15747" s="14">
        <v>79301557</v>
      </c>
      <c r="B15747" s="2">
        <v>46150.756529629631</v>
      </c>
      <c r="C15747" s="3" t="str">
        <f>IFERROR(VLOOKUP(A15747,'Base Prueba'!A:C,3,),"NO REGISTRA")</f>
        <v>NESTOR ALEJANDRO PINZON LOPEZ</v>
      </c>
      <c r="D15747" s="4" t="str">
        <f>IFERROR(VLOOKUP(A15747,'Base Prueba'!A:D,4,),"NO REGISTRA")</f>
        <v>DOCENTE DE TIEMPO COMPLETO</v>
      </c>
      <c r="E15747" s="5" t="str">
        <f>IFERROR(VLOOKUP(A15747,'Base Prueba'!A:E,5,),"NO REGISTRA")</f>
        <v>PROFESIONAL EN INGENIERIA MULTIMEDIA</v>
      </c>
    </row>
    <row r="15748" spans="1:5" ht="15.75" x14ac:dyDescent="0.25">
      <c r="A15748" s="14">
        <v>79713882</v>
      </c>
      <c r="B15748" s="2">
        <v>46150.75957303241</v>
      </c>
      <c r="C15748" s="3" t="str">
        <f>IFERROR(VLOOKUP(A15748,'Base Prueba'!A:C,3,),"NO REGISTRA")</f>
        <v>FREDY ANGEL DAVILA CUBIDES</v>
      </c>
      <c r="D15748" s="4" t="str">
        <f>IFERROR(VLOOKUP(A15748,'Base Prueba'!A:D,4,),"NO REGISTRA")</f>
        <v>DECANO</v>
      </c>
      <c r="E15748" s="5" t="str">
        <f>IFERROR(VLOOKUP(A15748,'Base Prueba'!A:E,5,),"NO REGISTRA")</f>
        <v>ESCUELA DE INGENIERÍA Y TECNOLOGÍAS DE LA INFORMACIÓN</v>
      </c>
    </row>
    <row r="15749" spans="1:5" ht="15.75" x14ac:dyDescent="0.25">
      <c r="A15749" s="14">
        <v>79918292</v>
      </c>
      <c r="B15749" s="2">
        <v>46150.760524421297</v>
      </c>
      <c r="C15749" s="3" t="str">
        <f>IFERROR(VLOOKUP(A15749,'Base Prueba'!A:C,3,),"NO REGISTRA")</f>
        <v>GABRIEL ALBERTO MORENO MONROY</v>
      </c>
      <c r="D15749" s="4" t="str">
        <f>IFERROR(VLOOKUP(A15749,'Base Prueba'!A:D,4,),"NO REGISTRA")</f>
        <v>DOCENTE DE MEDIO TIEMPO</v>
      </c>
      <c r="E15749" s="5" t="str">
        <f>IFERROR(VLOOKUP(A15749,'Base Prueba'!A:E,5,),"NO REGISTRA")</f>
        <v>TECNOLOGIA EN COMERCIO Y NEGOCIOS INTERNACIONALES</v>
      </c>
    </row>
    <row r="15750" spans="1:5" ht="15.75" x14ac:dyDescent="0.25">
      <c r="A15750" s="14">
        <v>79737561</v>
      </c>
      <c r="B15750" s="2">
        <v>46150.763539814812</v>
      </c>
      <c r="C15750" s="3" t="str">
        <f>IFERROR(VLOOKUP(A15750,'Base Prueba'!A:C,3,),"NO REGISTRA")</f>
        <v>WILSON CAMACHO MEDINA</v>
      </c>
      <c r="D15750" s="4" t="str">
        <f>IFERROR(VLOOKUP(A15750,'Base Prueba'!A:D,4,),"NO REGISTRA")</f>
        <v>DOCENTE DE TIEMPO COMPLETO</v>
      </c>
      <c r="E15750" s="5" t="str">
        <f>IFERROR(VLOOKUP(A15750,'Base Prueba'!A:E,5,),"NO REGISTRA")</f>
        <v>TECNOLOGIA EN DESARROLLO DE SOFTWARE</v>
      </c>
    </row>
    <row r="15751" spans="1:5" ht="15.75" x14ac:dyDescent="0.25">
      <c r="A15751" s="14">
        <v>79507540</v>
      </c>
      <c r="B15751" s="2">
        <v>46150.763930555557</v>
      </c>
      <c r="C15751" s="3" t="str">
        <f>IFERROR(VLOOKUP(A15751,'Base Prueba'!A:C,3,),"NO REGISTRA")</f>
        <v>SHARYK ROMERO CALDERON</v>
      </c>
      <c r="D15751" s="4" t="str">
        <f>IFERROR(VLOOKUP(A15751,'Base Prueba'!A:D,4,),"NO REGISTRA")</f>
        <v>DOCENTE DE MEDIO TIEMPO</v>
      </c>
      <c r="E15751" s="5" t="str">
        <f>IFERROR(VLOOKUP(A15751,'Base Prueba'!A:E,5,),"NO REGISTRA")</f>
        <v>UNIVERSITARIO ADMINISTRACION DE EMPRESAS</v>
      </c>
    </row>
    <row r="15752" spans="1:5" ht="15.75" x14ac:dyDescent="0.25">
      <c r="A15752" s="14">
        <v>52860766</v>
      </c>
      <c r="B15752" s="2">
        <v>46150.766108796299</v>
      </c>
      <c r="C15752" s="3" t="str">
        <f>IFERROR(VLOOKUP(A15752,'Base Prueba'!A:C,3,),"NO REGISTRA")</f>
        <v>SANDRA PAOLA LOAIZA SANDOVAL</v>
      </c>
      <c r="D15752" s="4" t="str">
        <f>IFERROR(VLOOKUP(A15752,'Base Prueba'!A:D,4,),"NO REGISTRA")</f>
        <v>DECANO</v>
      </c>
      <c r="E15752" s="5" t="str">
        <f>IFERROR(VLOOKUP(A15752,'Base Prueba'!A:E,5,),"NO REGISTRA")</f>
        <v>FACULTAD DE CIENCIAS ECONOMICAS Y ADMINISTRATIVAS</v>
      </c>
    </row>
    <row r="15753" spans="1:5" ht="15.75" x14ac:dyDescent="0.25">
      <c r="A15753" s="14">
        <v>1023898029</v>
      </c>
      <c r="B15753" s="2">
        <v>46150.766242592596</v>
      </c>
      <c r="C15753" s="3" t="str">
        <f>IFERROR(VLOOKUP(A15753,'Base Prueba'!A:C,3,),"NO REGISTRA")</f>
        <v>EMANUEL ENCISO CAMACHO</v>
      </c>
      <c r="D15753" s="4" t="str">
        <f>IFERROR(VLOOKUP(A15753,'Base Prueba'!A:D,4,),"NO REGISTRA")</f>
        <v>DECANO</v>
      </c>
      <c r="E15753" s="5" t="str">
        <f>IFERROR(VLOOKUP(A15753,'Base Prueba'!A:E,5,),"NO REGISTRA")</f>
        <v>FACULTAD DE COMINICACIÓN PERIODISMO Y ARTES</v>
      </c>
    </row>
    <row r="15754" spans="1:5" ht="15.75" x14ac:dyDescent="0.25">
      <c r="A15754" s="14">
        <v>79624306</v>
      </c>
      <c r="B15754" s="2">
        <v>46150.766685763891</v>
      </c>
      <c r="C15754" s="3" t="str">
        <f>IFERROR(VLOOKUP(A15754,'Base Prueba'!A:C,3,),"NO REGISTRA")</f>
        <v>NELSON MONGUA PEDREROS</v>
      </c>
      <c r="D15754" s="4" t="str">
        <f>IFERROR(VLOOKUP(A15754,'Base Prueba'!A:D,4,),"NO REGISTRA")</f>
        <v>ADMINISTRADOR DE REDES</v>
      </c>
      <c r="E15754" s="5" t="str">
        <f>IFERROR(VLOOKUP(A15754,'Base Prueba'!A:E,5,),"NO REGISTRA")</f>
        <v>DEPARTAMENTO DE INFORMATICA Y TECNOLOGIA</v>
      </c>
    </row>
    <row r="15755" spans="1:5" ht="15.75" x14ac:dyDescent="0.25">
      <c r="A15755" s="14">
        <v>1473024</v>
      </c>
      <c r="B15755" s="2">
        <v>46150.791507870374</v>
      </c>
      <c r="C15755" s="3" t="str">
        <f>IFERROR(VLOOKUP(A15755,'Base Prueba'!A:C,3,),"NO REGISTRA")</f>
        <v>GUILLERMO MUÑOZ PAJOY</v>
      </c>
      <c r="D15755" s="4" t="str">
        <f>IFERROR(VLOOKUP(A15755,'Base Prueba'!A:D,4,),"NO REGISTRA")</f>
        <v>AUXILIAR DE SERVICIOS  GENERALES</v>
      </c>
      <c r="E15755" s="5" t="str">
        <f>IFERROR(VLOOKUP(A15755,'Base Prueba'!A:E,5,),"NO REGISTRA")</f>
        <v>LOGISTICA Y SERVICIOS GENERALES</v>
      </c>
    </row>
    <row r="15756" spans="1:5" ht="15.75" x14ac:dyDescent="0.25">
      <c r="A15756" s="14">
        <v>7974152</v>
      </c>
      <c r="B15756" s="2">
        <v>46150.791552546296</v>
      </c>
      <c r="C15756" s="3" t="str">
        <f>IFERROR(VLOOKUP(A15756,'Base Prueba'!A:C,3,),"NO REGISTRA")</f>
        <v>NO REGISTRA</v>
      </c>
      <c r="D15756" s="4" t="str">
        <f>IFERROR(VLOOKUP(A15756,'Base Prueba'!A:D,4,),"NO REGISTRA")</f>
        <v>NO REGISTRA</v>
      </c>
      <c r="E15756" s="5" t="str">
        <f>IFERROR(VLOOKUP(A15756,'Base Prueba'!A:E,5,),"NO REGISTRA")</f>
        <v>NO REGISTRA</v>
      </c>
    </row>
    <row r="15757" spans="1:5" ht="15.75" x14ac:dyDescent="0.25">
      <c r="A15757" s="14">
        <v>1026597443</v>
      </c>
      <c r="B15757" s="2">
        <v>46150.795673032408</v>
      </c>
      <c r="C15757" s="3" t="str">
        <f>IFERROR(VLOOKUP(A15757,'Base Prueba'!A:C,3,),"NO REGISTRA")</f>
        <v>SERGIO ALEXANDER VERA GARCIA</v>
      </c>
      <c r="D15757" s="4" t="str">
        <f>IFERROR(VLOOKUP(A15757,'Base Prueba'!A:D,4,),"NO REGISTRA")</f>
        <v>AUXILIAR ELECTRICO</v>
      </c>
      <c r="E15757" s="5" t="str">
        <f>IFERROR(VLOOKUP(A15757,'Base Prueba'!A:E,5,),"NO REGISTRA")</f>
        <v>LOGISTICA Y SERVICIOS GENERALES</v>
      </c>
    </row>
    <row r="15758" spans="1:5" ht="15.75" x14ac:dyDescent="0.25">
      <c r="A15758" s="14">
        <v>1024528858</v>
      </c>
      <c r="B15758" s="2">
        <v>46150.796979513892</v>
      </c>
      <c r="C15758" s="3" t="str">
        <f>IFERROR(VLOOKUP(A15758,'Base Prueba'!A:C,3,),"NO REGISTRA")</f>
        <v>LEIDY PAOLA SANDOVAL FUENTES</v>
      </c>
      <c r="D15758" s="4" t="str">
        <f>IFERROR(VLOOKUP(A15758,'Base Prueba'!A:D,4,),"NO REGISTRA")</f>
        <v>SECRETARIA ACADEMICA - ADMINISTRATIVA DE FACULTAD</v>
      </c>
      <c r="E15758" s="5" t="str">
        <f>IFERROR(VLOOKUP(A15758,'Base Prueba'!A:E,5,),"NO REGISTRA")</f>
        <v>FACULTAD DE CIENCIAS ECONOMICAS Y ADMINISTRATIVAS</v>
      </c>
    </row>
    <row r="15759" spans="1:5" ht="15.75" x14ac:dyDescent="0.25">
      <c r="A15759" s="14">
        <v>1024549760</v>
      </c>
      <c r="B15759" s="2">
        <v>46150.797274189812</v>
      </c>
      <c r="C15759" s="3" t="str">
        <f>IFERROR(VLOOKUP(A15759,'Base Prueba'!A:C,3,),"NO REGISTRA")</f>
        <v>FRANCY YISETH JAIMES NEIRA</v>
      </c>
      <c r="D15759" s="4" t="str">
        <f>IFERROR(VLOOKUP(A15759,'Base Prueba'!A:D,4,),"NO REGISTRA")</f>
        <v>SECRETARIA ACADEMICA - ADMINISTRATIVA DE FACULTAD</v>
      </c>
      <c r="E15759" s="5" t="str">
        <f>IFERROR(VLOOKUP(A15759,'Base Prueba'!A:E,5,),"NO REGISTRA")</f>
        <v>FACULTAD DE COMINICACIÓN PERIODISMO Y ARTES</v>
      </c>
    </row>
    <row r="15760" spans="1:5" ht="15.75" x14ac:dyDescent="0.25">
      <c r="A15760" s="14">
        <v>80189815</v>
      </c>
      <c r="B15760" s="2">
        <v>46150.807570138888</v>
      </c>
      <c r="C15760" s="3" t="str">
        <f>IFERROR(VLOOKUP(A15760,'Base Prueba'!A:C,3,),"NO REGISTRA")</f>
        <v>JUAN MANUEL DIAZ SOSA</v>
      </c>
      <c r="D15760" s="4" t="str">
        <f>IFERROR(VLOOKUP(A15760,'Base Prueba'!A:D,4,),"NO REGISTRA")</f>
        <v>AUXILIAR DE RECURSOS AUDIOVISUALES</v>
      </c>
      <c r="E15760" s="5" t="str">
        <f>IFERROR(VLOOKUP(A15760,'Base Prueba'!A:E,5,),"NO REGISTRA")</f>
        <v>OFICINA DE AUDIOVISUALES</v>
      </c>
    </row>
    <row r="15761" spans="1:5" ht="15.75" x14ac:dyDescent="0.25">
      <c r="A15761" s="14">
        <v>79312652</v>
      </c>
      <c r="B15761" s="2">
        <v>46150.812543171298</v>
      </c>
      <c r="C15761" s="3" t="str">
        <f>IFERROR(VLOOKUP(A15761,'Base Prueba'!A:C,3,),"NO REGISTRA")</f>
        <v>JOSE ALVARO LARA MANOSALVA</v>
      </c>
      <c r="D15761" s="4" t="str">
        <f>IFERROR(VLOOKUP(A15761,'Base Prueba'!A:D,4,),"NO REGISTRA")</f>
        <v>DOCENTE DE TIEMPO COMPLETO</v>
      </c>
      <c r="E15761" s="5" t="str">
        <f>IFERROR(VLOOKUP(A15761,'Base Prueba'!A:E,5,),"NO REGISTRA")</f>
        <v>UNIVERSITARIO ADMINISTRACION DE EMPRESAS</v>
      </c>
    </row>
    <row r="15762" spans="1:5" ht="15.75" x14ac:dyDescent="0.25">
      <c r="A15762" s="14">
        <v>1057581152</v>
      </c>
      <c r="B15762" s="2">
        <v>46150.815312152779</v>
      </c>
      <c r="C15762" s="3" t="str">
        <f>IFERROR(VLOOKUP(A15762,'Base Prueba'!A:C,3,),"NO REGISTRA")</f>
        <v>ANA SABRINA STEFFANNY VANEGAS SOLAQUE</v>
      </c>
      <c r="D15762" s="4" t="str">
        <f>IFERROR(VLOOKUP(A15762,'Base Prueba'!A:D,4,),"NO REGISTRA")</f>
        <v>DIRECTORA DE PROGRAMAS DE TURISMO, GASTRONOMIA Y POSGRADOS</v>
      </c>
      <c r="E15762" s="5" t="str">
        <f>IFERROR(VLOOKUP(A15762,'Base Prueba'!A:E,5,),"NO REGISTRA")</f>
        <v>FACULTAD DE CIENCIAS ECONOMICAS Y ADMINISTRATIVAS</v>
      </c>
    </row>
    <row r="15763" spans="1:5" ht="15.75" x14ac:dyDescent="0.25">
      <c r="A15763" s="14">
        <v>88195474</v>
      </c>
      <c r="B15763" s="2">
        <v>46150.815401504631</v>
      </c>
      <c r="C15763" s="3" t="str">
        <f>IFERROR(VLOOKUP(A15763,'Base Prueba'!A:C,3,),"NO REGISTRA")</f>
        <v>WILMER RINCON MONTAÑEZ</v>
      </c>
      <c r="D15763" s="4" t="str">
        <f>IFERROR(VLOOKUP(A15763,'Base Prueba'!A:D,4,),"NO REGISTRA")</f>
        <v>DIRECTOR DE PROGRAMAS LINEAS DE ADMINISTRACION Y SST</v>
      </c>
      <c r="E15763" s="5" t="str">
        <f>IFERROR(VLOOKUP(A15763,'Base Prueba'!A:E,5,),"NO REGISTRA")</f>
        <v>FACULTAD DE CIENCIAS ECONOMICAS Y ADMINISTRATIVAS</v>
      </c>
    </row>
    <row r="15764" spans="1:5" ht="15.75" x14ac:dyDescent="0.25">
      <c r="A15764" s="14">
        <v>79946416</v>
      </c>
      <c r="B15764" s="2">
        <v>46150.833542939814</v>
      </c>
      <c r="C15764" s="3" t="str">
        <f>IFERROR(VLOOKUP(A15764,'Base Prueba'!A:C,3,),"NO REGISTRA")</f>
        <v>ALBERTO HERNAN SEGURA ABRIL</v>
      </c>
      <c r="D15764" s="4" t="str">
        <f>IFERROR(VLOOKUP(A15764,'Base Prueba'!A:D,4,),"NO REGISTRA")</f>
        <v>DOCENTE DE TIEMPO COMPLETO</v>
      </c>
      <c r="E15764" s="5" t="str">
        <f>IFERROR(VLOOKUP(A15764,'Base Prueba'!A:E,5,),"NO REGISTRA")</f>
        <v>TECNOLOGÍA EN PRODUCCIÓN DE MEDIOS AUDIOVISUALES</v>
      </c>
    </row>
    <row r="15765" spans="1:5" ht="15.75" x14ac:dyDescent="0.25">
      <c r="A15765" s="14">
        <v>1141514141</v>
      </c>
      <c r="B15765" s="2">
        <v>46150.839965162035</v>
      </c>
      <c r="C15765" s="3" t="str">
        <f>IFERROR(VLOOKUP(A15765,'Base Prueba'!A:C,3,),"NO REGISTRA")</f>
        <v>LAURA SOFIA VARGAS LESMES</v>
      </c>
      <c r="D15765" s="4" t="str">
        <f>IFERROR(VLOOKUP(A15765,'Base Prueba'!A:D,4,),"NO REGISTRA")</f>
        <v>AUXILIAR BIBLIOTECA</v>
      </c>
      <c r="E15765" s="5" t="str">
        <f>IFERROR(VLOOKUP(A15765,'Base Prueba'!A:E,5,),"NO REGISTRA")</f>
        <v>BIBLIOTECA</v>
      </c>
    </row>
    <row r="15766" spans="1:5" ht="15.75" x14ac:dyDescent="0.25">
      <c r="A15766" s="14">
        <v>1012338489</v>
      </c>
      <c r="B15766" s="2">
        <v>46150.840580555552</v>
      </c>
      <c r="C15766" s="3" t="str">
        <f>IFERROR(VLOOKUP(A15766,'Base Prueba'!A:C,3,),"NO REGISTRA")</f>
        <v>DERLY TATIANA ROJAS NAVARRO</v>
      </c>
      <c r="D15766" s="4" t="str">
        <f>IFERROR(VLOOKUP(A15766,'Base Prueba'!A:D,4,),"NO REGISTRA")</f>
        <v>AUXILIAR BIBLIOTECA</v>
      </c>
      <c r="E15766" s="5" t="str">
        <f>IFERROR(VLOOKUP(A15766,'Base Prueba'!A:E,5,),"NO REGISTRA")</f>
        <v>BIBLIOTECA</v>
      </c>
    </row>
    <row r="15767" spans="1:5" ht="15.75" x14ac:dyDescent="0.25">
      <c r="A15767" s="14">
        <v>79301557</v>
      </c>
      <c r="B15767" s="2">
        <v>46150.854128356485</v>
      </c>
      <c r="C15767" s="3" t="str">
        <f>IFERROR(VLOOKUP(A15767,'Base Prueba'!A:C,3,),"NO REGISTRA")</f>
        <v>NESTOR ALEJANDRO PINZON LOPEZ</v>
      </c>
      <c r="D15767" s="4" t="str">
        <f>IFERROR(VLOOKUP(A15767,'Base Prueba'!A:D,4,),"NO REGISTRA")</f>
        <v>DOCENTE DE TIEMPO COMPLETO</v>
      </c>
      <c r="E15767" s="5" t="str">
        <f>IFERROR(VLOOKUP(A15767,'Base Prueba'!A:E,5,),"NO REGISTRA")</f>
        <v>PROFESIONAL EN INGENIERIA MULTIMEDIA</v>
      </c>
    </row>
    <row r="15768" spans="1:5" ht="15.75" x14ac:dyDescent="0.25">
      <c r="A15768" s="14">
        <v>8715040</v>
      </c>
      <c r="B15768" s="2">
        <v>46150.854185416669</v>
      </c>
      <c r="C15768" s="3" t="str">
        <f>IFERROR(VLOOKUP(A15768,'Base Prueba'!A:C,3,),"NO REGISTRA")</f>
        <v>DACARTH RAFAEL SARMIENTO PORTO</v>
      </c>
      <c r="D15768" s="4" t="str">
        <f>IFERROR(VLOOKUP(A15768,'Base Prueba'!A:D,4,),"NO REGISTRA")</f>
        <v>DOCENTE DE TIEMPO COMPLETO</v>
      </c>
      <c r="E15768" s="5" t="str">
        <f>IFERROR(VLOOKUP(A15768,'Base Prueba'!A:E,5,),"NO REGISTRA")</f>
        <v>INGENIERIA DE SOFTWARE</v>
      </c>
    </row>
    <row r="15769" spans="1:5" ht="15.75" x14ac:dyDescent="0.25">
      <c r="A15769" s="14">
        <v>79918292</v>
      </c>
      <c r="B15769" s="2">
        <v>46150.85561608796</v>
      </c>
      <c r="C15769" s="3" t="str">
        <f>IFERROR(VLOOKUP(A15769,'Base Prueba'!A:C,3,),"NO REGISTRA")</f>
        <v>GABRIEL ALBERTO MORENO MONROY</v>
      </c>
      <c r="D15769" s="4" t="str">
        <f>IFERROR(VLOOKUP(A15769,'Base Prueba'!A:D,4,),"NO REGISTRA")</f>
        <v>DOCENTE DE MEDIO TIEMPO</v>
      </c>
      <c r="E15769" s="5" t="str">
        <f>IFERROR(VLOOKUP(A15769,'Base Prueba'!A:E,5,),"NO REGISTRA")</f>
        <v>TECNOLOGIA EN COMERCIO Y NEGOCIOS INTERNACIONALES</v>
      </c>
    </row>
    <row r="15770" spans="1:5" ht="15.75" x14ac:dyDescent="0.25">
      <c r="A15770" s="14">
        <v>80817377</v>
      </c>
      <c r="B15770" s="2">
        <v>46150.861554513889</v>
      </c>
      <c r="C15770" s="3" t="str">
        <f>IFERROR(VLOOKUP(A15770,'Base Prueba'!A:C,3,),"NO REGISTRA")</f>
        <v>OMAR ANDRES BONILLA ACOSTA</v>
      </c>
      <c r="D15770" s="4" t="str">
        <f>IFERROR(VLOOKUP(A15770,'Base Prueba'!A:D,4,),"NO REGISTRA")</f>
        <v>DIRECTOR DE PROGRAMAS DE INGENIERIA</v>
      </c>
      <c r="E15770" s="5" t="str">
        <f>IFERROR(VLOOKUP(A15770,'Base Prueba'!A:E,5,),"NO REGISTRA")</f>
        <v>FACULTAD DE CIENCIAS ECONOMICAS Y ADMINISTRATIVAS</v>
      </c>
    </row>
    <row r="15771" spans="1:5" ht="15.75" x14ac:dyDescent="0.25">
      <c r="A15771" s="14">
        <v>1020731995</v>
      </c>
      <c r="B15771" s="2">
        <v>46150.871643055558</v>
      </c>
      <c r="C15771" s="3" t="str">
        <f>IFERROR(VLOOKUP(A15771,'Base Prueba'!A:C,3,),"NO REGISTRA")</f>
        <v>KARLA PAOLA BELTRAN PEÑUELA</v>
      </c>
      <c r="D15771" s="4" t="str">
        <f>IFERROR(VLOOKUP(A15771,'Base Prueba'!A:D,4,),"NO REGISTRA")</f>
        <v>SUPERVISOR DE FORMACION</v>
      </c>
      <c r="E15771" s="5" t="str">
        <f>IFERROR(VLOOKUP(A15771,'Base Prueba'!A:E,5,),"NO REGISTRA")</f>
        <v>VICERRECTORIA ACADEMICA</v>
      </c>
    </row>
    <row r="15772" spans="1:5" ht="15.75" x14ac:dyDescent="0.25">
      <c r="A15772" s="14">
        <v>1032401971</v>
      </c>
      <c r="B15772" s="2">
        <v>46150.874956828702</v>
      </c>
      <c r="C15772" s="3" t="str">
        <f>IFERROR(VLOOKUP(A15772,'Base Prueba'!A:C,3,),"NO REGISTRA")</f>
        <v>ANDRYU ENRIQUE MENDOZA BELTRAN</v>
      </c>
      <c r="D15772" s="4" t="str">
        <f>IFERROR(VLOOKUP(A15772,'Base Prueba'!A:D,4,),"NO REGISTRA")</f>
        <v>DOCENTE DE TIEMPO COMPLETO</v>
      </c>
      <c r="E15772" s="5" t="str">
        <f>IFERROR(VLOOKUP(A15772,'Base Prueba'!A:E,5,),"NO REGISTRA")</f>
        <v>UNIVERSITARIO ADMINISTRACION DE EMPRESAS</v>
      </c>
    </row>
    <row r="15773" spans="1:5" ht="15.75" x14ac:dyDescent="0.25">
      <c r="A15773" s="14">
        <v>52034349</v>
      </c>
      <c r="B15773" s="2">
        <v>46150.875322800923</v>
      </c>
      <c r="C15773" s="3" t="str">
        <f>IFERROR(VLOOKUP(A15773,'Base Prueba'!A:C,3,),"NO REGISTRA")</f>
        <v>DIDILMA BARRERA BAREÑO</v>
      </c>
      <c r="D15773" s="4" t="str">
        <f>IFERROR(VLOOKUP(A15773,'Base Prueba'!A:D,4,),"NO REGISTRA")</f>
        <v>AUXILIAR DE SERVICIOS</v>
      </c>
      <c r="E15773" s="5" t="str">
        <f>IFERROR(VLOOKUP(A15773,'Base Prueba'!A:E,5,),"NO REGISTRA")</f>
        <v>LOGISTICA Y SERVICIOS GENERALES</v>
      </c>
    </row>
    <row r="15774" spans="1:5" ht="15.75" x14ac:dyDescent="0.25">
      <c r="A15774" s="14">
        <v>51840480</v>
      </c>
      <c r="B15774" s="2">
        <v>46150.875342013889</v>
      </c>
      <c r="C15774" s="3" t="str">
        <f>IFERROR(VLOOKUP(A15774,'Base Prueba'!A:C,3,),"NO REGISTRA")</f>
        <v>OLGA GAVILAN BENAVIDES</v>
      </c>
      <c r="D15774" s="4" t="str">
        <f>IFERROR(VLOOKUP(A15774,'Base Prueba'!A:D,4,),"NO REGISTRA")</f>
        <v>AUXILIAR DE SERVICIOS</v>
      </c>
      <c r="E15774" s="5" t="str">
        <f>IFERROR(VLOOKUP(A15774,'Base Prueba'!A:E,5,),"NO REGISTRA")</f>
        <v>LOGISTICA Y SERVICIOS GENERALES</v>
      </c>
    </row>
    <row r="15775" spans="1:5" ht="15.75" x14ac:dyDescent="0.25">
      <c r="A15775" s="14">
        <v>52220354</v>
      </c>
      <c r="B15775" s="2">
        <v>46150.875372685186</v>
      </c>
      <c r="C15775" s="3" t="str">
        <f>IFERROR(VLOOKUP(A15775,'Base Prueba'!A:C,3,),"NO REGISTRA")</f>
        <v>ILSA BARAHONA POLO</v>
      </c>
      <c r="D15775" s="4" t="str">
        <f>IFERROR(VLOOKUP(A15775,'Base Prueba'!A:D,4,),"NO REGISTRA")</f>
        <v>AUXILIAR DE SERVICIOS</v>
      </c>
      <c r="E15775" s="5" t="str">
        <f>IFERROR(VLOOKUP(A15775,'Base Prueba'!A:E,5,),"NO REGISTRA")</f>
        <v>LOGISTICA Y SERVICIOS GENERALES</v>
      </c>
    </row>
    <row r="15776" spans="1:5" ht="15.75" x14ac:dyDescent="0.25">
      <c r="A15776" s="14">
        <v>1105681275</v>
      </c>
      <c r="B15776" s="2">
        <v>46150.875510879632</v>
      </c>
      <c r="C15776" s="3" t="str">
        <f>IFERROR(VLOOKUP(A15776,'Base Prueba'!A:C,3,),"NO REGISTRA")</f>
        <v>VICTORIA GUTIERREZ BARRIOS</v>
      </c>
      <c r="D15776" s="4" t="str">
        <f>IFERROR(VLOOKUP(A15776,'Base Prueba'!A:D,4,),"NO REGISTRA")</f>
        <v>AUXILIAR DE SERVICIOS</v>
      </c>
      <c r="E15776" s="5" t="str">
        <f>IFERROR(VLOOKUP(A15776,'Base Prueba'!A:E,5,),"NO REGISTRA")</f>
        <v>LOGISTICA Y SERVICIOS GENERALES</v>
      </c>
    </row>
    <row r="15777" spans="1:5" ht="15.75" x14ac:dyDescent="0.25">
      <c r="A15777" s="14">
        <v>79313678</v>
      </c>
      <c r="B15777" s="2">
        <v>46150.917360185187</v>
      </c>
      <c r="C15777" s="3" t="str">
        <f>IFERROR(VLOOKUP(A15777,'Base Prueba'!A:C,3,),"NO REGISTRA")</f>
        <v>MARCO VINICIO RAMIREZ PEREIRA</v>
      </c>
      <c r="D15777" s="4" t="str">
        <f>IFERROR(VLOOKUP(A15777,'Base Prueba'!A:D,4,),"NO REGISTRA")</f>
        <v>TECNICO EN MANTENIMIENTO DE RECURSOS ACADEMICOS</v>
      </c>
      <c r="E15777" s="5" t="str">
        <f>IFERROR(VLOOKUP(A15777,'Base Prueba'!A:E,5,),"NO REGISTRA")</f>
        <v>RECURSOS ACADEMICOS</v>
      </c>
    </row>
    <row r="15778" spans="1:5" ht="15.75" x14ac:dyDescent="0.25">
      <c r="A15778" s="14">
        <v>80211886</v>
      </c>
      <c r="B15778" s="2">
        <v>46150.917435300929</v>
      </c>
      <c r="C15778" s="3" t="str">
        <f>IFERROR(VLOOKUP(A15778,'Base Prueba'!A:C,3,),"NO REGISTRA")</f>
        <v>EDWIN GIOVANNY QUIMBAY HIDALGO</v>
      </c>
      <c r="D15778" s="4" t="str">
        <f>IFERROR(VLOOKUP(A15778,'Base Prueba'!A:D,4,),"NO REGISTRA")</f>
        <v>LIDER DE RECURSOS ACADEMICOS</v>
      </c>
      <c r="E15778" s="5" t="str">
        <f>IFERROR(VLOOKUP(A15778,'Base Prueba'!A:E,5,),"NO REGISTRA")</f>
        <v>RECURSOS ACADEMICOS</v>
      </c>
    </row>
    <row r="15779" spans="1:5" ht="15.75" x14ac:dyDescent="0.25">
      <c r="A15779" s="14">
        <v>1019125710</v>
      </c>
      <c r="B15779" s="2">
        <v>46150.938462615741</v>
      </c>
      <c r="C15779" s="3" t="str">
        <f>IFERROR(VLOOKUP(A15779,'Base Prueba'!A:C,3,),"NO REGISTRA")</f>
        <v>HECTOR FELIPE PRIETO GOMEZ</v>
      </c>
      <c r="D15779" s="4" t="str">
        <f>IFERROR(VLOOKUP(A15779,'Base Prueba'!A:D,4,),"NO REGISTRA")</f>
        <v>LIDER DE RECURSOS AUDIOVISUALES</v>
      </c>
      <c r="E15779" s="5" t="str">
        <f>IFERROR(VLOOKUP(A15779,'Base Prueba'!A:E,5,),"NO REGISTRA")</f>
        <v>OFICINA DE AUDIOVISUALES</v>
      </c>
    </row>
    <row r="15780" spans="1:5" ht="15.75" x14ac:dyDescent="0.25">
      <c r="A15780" s="14">
        <v>1018482392</v>
      </c>
      <c r="B15780" s="2">
        <v>46151.237024884256</v>
      </c>
      <c r="C15780" s="3" t="str">
        <f>IFERROR(VLOOKUP(A15780,'Base Prueba'!A:C,3,),"NO REGISTRA")</f>
        <v>RAQUEL YANETH SANDOVAL FORERO</v>
      </c>
      <c r="D15780" s="4" t="str">
        <f>IFERROR(VLOOKUP(A15780,'Base Prueba'!A:D,4,),"NO REGISTRA")</f>
        <v>AUXILIAR DE RECURSOS ACADEMICOS</v>
      </c>
      <c r="E15780" s="5" t="str">
        <f>IFERROR(VLOOKUP(A15780,'Base Prueba'!A:E,5,),"NO REGISTRA")</f>
        <v>RECURSOS ACADEMICOS</v>
      </c>
    </row>
    <row r="15781" spans="1:5" ht="15.75" x14ac:dyDescent="0.25">
      <c r="A15781" s="14">
        <v>52603556</v>
      </c>
      <c r="B15781" s="2">
        <v>46151.239309490738</v>
      </c>
      <c r="C15781" s="3" t="str">
        <f>IFERROR(VLOOKUP(A15781,'Base Prueba'!A:C,3,),"NO REGISTRA")</f>
        <v>MARISOL FARFAN QUIROGA</v>
      </c>
      <c r="D15781" s="4" t="str">
        <f>IFERROR(VLOOKUP(A15781,'Base Prueba'!A:D,4,),"NO REGISTRA")</f>
        <v>AUXILIAR DE SERVICIOS</v>
      </c>
      <c r="E15781" s="5" t="str">
        <f>IFERROR(VLOOKUP(A15781,'Base Prueba'!A:E,5,),"NO REGISTRA")</f>
        <v>LOGISTICA Y SERVICIOS GENERALES</v>
      </c>
    </row>
    <row r="15782" spans="1:5" ht="15.75" x14ac:dyDescent="0.25">
      <c r="A15782" s="14">
        <v>80812084</v>
      </c>
      <c r="B15782" s="2">
        <v>46151.240081018521</v>
      </c>
      <c r="C15782" s="3" t="str">
        <f>IFERROR(VLOOKUP(A15782,'Base Prueba'!A:C,3,),"NO REGISTRA")</f>
        <v>LUIS HELI RUIZ GUTIERREZ</v>
      </c>
      <c r="D15782" s="4" t="str">
        <f>IFERROR(VLOOKUP(A15782,'Base Prueba'!A:D,4,),"NO REGISTRA")</f>
        <v>AUXILIAR DE SERVICIOS  GENERALES</v>
      </c>
      <c r="E15782" s="5" t="str">
        <f>IFERROR(VLOOKUP(A15782,'Base Prueba'!A:E,5,),"NO REGISTRA")</f>
        <v>LOGISTICA Y SERVICIOS GENERALES</v>
      </c>
    </row>
    <row r="15783" spans="1:5" ht="15.75" x14ac:dyDescent="0.25">
      <c r="A15783" s="14">
        <v>5205916</v>
      </c>
      <c r="B15783" s="2">
        <v>46151.242082175922</v>
      </c>
      <c r="C15783" s="3" t="str">
        <f>IFERROR(VLOOKUP(A15783,'Base Prueba'!A:C,3,),"NO REGISTRA")</f>
        <v>NO REGISTRA</v>
      </c>
      <c r="D15783" s="4" t="str">
        <f>IFERROR(VLOOKUP(A15783,'Base Prueba'!A:D,4,),"NO REGISTRA")</f>
        <v>NO REGISTRA</v>
      </c>
      <c r="E15783" s="5" t="str">
        <f>IFERROR(VLOOKUP(A15783,'Base Prueba'!A:E,5,),"NO REGISTRA")</f>
        <v>NO REGISTRA</v>
      </c>
    </row>
    <row r="15784" spans="1:5" ht="15.75" x14ac:dyDescent="0.25">
      <c r="A15784" s="14">
        <v>52059516</v>
      </c>
      <c r="B15784" s="2">
        <v>46151.242212152778</v>
      </c>
      <c r="C15784" s="3" t="str">
        <f>IFERROR(VLOOKUP(A15784,'Base Prueba'!A:C,3,),"NO REGISTRA")</f>
        <v>YANETT AFANADOR AGUILAR</v>
      </c>
      <c r="D15784" s="4" t="str">
        <f>IFERROR(VLOOKUP(A15784,'Base Prueba'!A:D,4,),"NO REGISTRA")</f>
        <v>AUXILIAR DE SERVICIOS</v>
      </c>
      <c r="E15784" s="5" t="str">
        <f>IFERROR(VLOOKUP(A15784,'Base Prueba'!A:E,5,),"NO REGISTRA")</f>
        <v>LOGISTICA Y SERVICIOS GENERALES</v>
      </c>
    </row>
    <row r="15785" spans="1:5" ht="15.75" x14ac:dyDescent="0.25">
      <c r="A15785" s="14">
        <v>24175966</v>
      </c>
      <c r="B15785" s="2">
        <v>46151.242296759257</v>
      </c>
      <c r="C15785" s="3" t="str">
        <f>IFERROR(VLOOKUP(A15785,'Base Prueba'!A:C,3,),"NO REGISTRA")</f>
        <v>EUNICE MISE AYALA</v>
      </c>
      <c r="D15785" s="4" t="str">
        <f>IFERROR(VLOOKUP(A15785,'Base Prueba'!A:D,4,),"NO REGISTRA")</f>
        <v>AUXILIAR DE SERVICIOS</v>
      </c>
      <c r="E15785" s="5" t="str">
        <f>IFERROR(VLOOKUP(A15785,'Base Prueba'!A:E,5,),"NO REGISTRA")</f>
        <v>LOGISTICA Y SERVICIOS GENERALES</v>
      </c>
    </row>
    <row r="15786" spans="1:5" ht="15.75" x14ac:dyDescent="0.25">
      <c r="A15786" s="14">
        <v>24175966</v>
      </c>
      <c r="B15786" s="2">
        <v>46151.242324999999</v>
      </c>
      <c r="C15786" s="3" t="str">
        <f>IFERROR(VLOOKUP(A15786,'Base Prueba'!A:C,3,),"NO REGISTRA")</f>
        <v>EUNICE MISE AYALA</v>
      </c>
      <c r="D15786" s="4" t="str">
        <f>IFERROR(VLOOKUP(A15786,'Base Prueba'!A:D,4,),"NO REGISTRA")</f>
        <v>AUXILIAR DE SERVICIOS</v>
      </c>
      <c r="E15786" s="5" t="str">
        <f>IFERROR(VLOOKUP(A15786,'Base Prueba'!A:E,5,),"NO REGISTRA")</f>
        <v>LOGISTICA Y SERVICIOS GENERALES</v>
      </c>
    </row>
    <row r="15787" spans="1:5" ht="15.75" x14ac:dyDescent="0.25">
      <c r="A15787" s="14">
        <v>52290503</v>
      </c>
      <c r="B15787" s="2">
        <v>46151.244749537036</v>
      </c>
      <c r="C15787" s="3" t="str">
        <f>IFERROR(VLOOKUP(A15787,'Base Prueba'!A:C,3,),"NO REGISTRA")</f>
        <v>MARIA IDALIA RODRIGUEZ GONZALEZ</v>
      </c>
      <c r="D15787" s="4" t="str">
        <f>IFERROR(VLOOKUP(A15787,'Base Prueba'!A:D,4,),"NO REGISTRA")</f>
        <v>AUXILIAR DE SERVICIOS</v>
      </c>
      <c r="E15787" s="5" t="str">
        <f>IFERROR(VLOOKUP(A15787,'Base Prueba'!A:E,5,),"NO REGISTRA")</f>
        <v>LOGISTICA Y SERVICIOS GENERALES</v>
      </c>
    </row>
    <row r="15788" spans="1:5" ht="15.75" x14ac:dyDescent="0.25">
      <c r="A15788" s="14">
        <v>52034349</v>
      </c>
      <c r="B15788" s="2">
        <v>46151.245742476851</v>
      </c>
      <c r="C15788" s="3" t="str">
        <f>IFERROR(VLOOKUP(A15788,'Base Prueba'!A:C,3,),"NO REGISTRA")</f>
        <v>DIDILMA BARRERA BAREÑO</v>
      </c>
      <c r="D15788" s="4" t="str">
        <f>IFERROR(VLOOKUP(A15788,'Base Prueba'!A:D,4,),"NO REGISTRA")</f>
        <v>AUXILIAR DE SERVICIOS</v>
      </c>
      <c r="E15788" s="5" t="str">
        <f>IFERROR(VLOOKUP(A15788,'Base Prueba'!A:E,5,),"NO REGISTRA")</f>
        <v>LOGISTICA Y SERVICIOS GENERALES</v>
      </c>
    </row>
    <row r="15789" spans="1:5" ht="15.75" x14ac:dyDescent="0.25">
      <c r="A15789" s="14">
        <v>52885874</v>
      </c>
      <c r="B15789" s="2">
        <v>46151.249662731483</v>
      </c>
      <c r="C15789" s="3" t="str">
        <f>IFERROR(VLOOKUP(A15789,'Base Prueba'!A:C,3,),"NO REGISTRA")</f>
        <v>MARIBEL CAYCEDO</v>
      </c>
      <c r="D15789" s="4" t="str">
        <f>IFERROR(VLOOKUP(A15789,'Base Prueba'!A:D,4,),"NO REGISTRA")</f>
        <v>AUXILIAR DE SERVICIOS</v>
      </c>
      <c r="E15789" s="5" t="str">
        <f>IFERROR(VLOOKUP(A15789,'Base Prueba'!A:E,5,),"NO REGISTRA")</f>
        <v>LOGISTICA Y SERVICIOS GENERALES</v>
      </c>
    </row>
    <row r="15790" spans="1:5" ht="15.75" x14ac:dyDescent="0.25">
      <c r="A15790" s="14">
        <v>72223001</v>
      </c>
      <c r="B15790" s="2">
        <v>46151.251750810188</v>
      </c>
      <c r="C15790" s="3" t="str">
        <f>IFERROR(VLOOKUP(A15790,'Base Prueba'!A:C,3,),"NO REGISTRA")</f>
        <v>JOSE AGUSTIN BLANCO MEJIA</v>
      </c>
      <c r="D15790" s="4" t="str">
        <f>IFERROR(VLOOKUP(A15790,'Base Prueba'!A:D,4,),"NO REGISTRA")</f>
        <v>ENTRENADOR DEL CENTRO DE ALTURAS</v>
      </c>
      <c r="E15790" s="5" t="str">
        <f>IFERROR(VLOOKUP(A15790,'Base Prueba'!A:E,5,),"NO REGISTRA")</f>
        <v>OFICINA DE PLANEACION Y GESTION DE LA CALIDAD</v>
      </c>
    </row>
    <row r="15791" spans="1:5" ht="15.75" x14ac:dyDescent="0.25">
      <c r="A15791" s="14">
        <v>79043674</v>
      </c>
      <c r="B15791" s="2">
        <v>46151.251891898151</v>
      </c>
      <c r="C15791" s="3" t="str">
        <f>IFERROR(VLOOKUP(A15791,'Base Prueba'!A:C,3,),"NO REGISTRA")</f>
        <v>PEDRO ANTONIO ACERO</v>
      </c>
      <c r="D15791" s="4" t="str">
        <f>IFERROR(VLOOKUP(A15791,'Base Prueba'!A:D,4,),"NO REGISTRA")</f>
        <v>SUPERVISOR DE SERVICIOS</v>
      </c>
      <c r="E15791" s="5" t="str">
        <f>IFERROR(VLOOKUP(A15791,'Base Prueba'!A:E,5,),"NO REGISTRA")</f>
        <v>LOGISTICA Y SERVICIOS GENERALES</v>
      </c>
    </row>
    <row r="15792" spans="1:5" ht="15.75" x14ac:dyDescent="0.25">
      <c r="A15792" s="14">
        <v>1023880617</v>
      </c>
      <c r="B15792" s="2">
        <v>46151.25987465278</v>
      </c>
      <c r="C15792" s="3" t="str">
        <f>IFERROR(VLOOKUP(A15792,'Base Prueba'!A:C,3,),"NO REGISTRA")</f>
        <v>BYRON YESID PARRA DIAZ</v>
      </c>
      <c r="D15792" s="4" t="str">
        <f>IFERROR(VLOOKUP(A15792,'Base Prueba'!A:D,4,),"NO REGISTRA")</f>
        <v>AUXILIAR  DE MANTENIMIENTO</v>
      </c>
      <c r="E15792" s="5" t="str">
        <f>IFERROR(VLOOKUP(A15792,'Base Prueba'!A:E,5,),"NO REGISTRA")</f>
        <v>LOGISTICA Y SERVICIOS GENERALES</v>
      </c>
    </row>
    <row r="15793" spans="1:5" ht="15.75" x14ac:dyDescent="0.25">
      <c r="A15793" s="14">
        <v>1019603886</v>
      </c>
      <c r="B15793" s="2">
        <v>46151.262684953705</v>
      </c>
      <c r="C15793" s="3" t="str">
        <f>IFERROR(VLOOKUP(A15793,'Base Prueba'!A:C,3,),"NO REGISTRA")</f>
        <v>NICOLAS ESPITIA CHACON</v>
      </c>
      <c r="D15793" s="4" t="str">
        <f>IFERROR(VLOOKUP(A15793,'Base Prueba'!A:D,4,),"NO REGISTRA")</f>
        <v>AUXILIAR DE RECURSOS ACADEMICOS</v>
      </c>
      <c r="E15793" s="5" t="str">
        <f>IFERROR(VLOOKUP(A15793,'Base Prueba'!A:E,5,),"NO REGISTRA")</f>
        <v>RECURSOS ACADEMICOS</v>
      </c>
    </row>
    <row r="15794" spans="1:5" ht="15.75" x14ac:dyDescent="0.25">
      <c r="A15794" s="14">
        <v>80189815</v>
      </c>
      <c r="B15794" s="2">
        <v>46151.267972337962</v>
      </c>
      <c r="C15794" s="3" t="str">
        <f>IFERROR(VLOOKUP(A15794,'Base Prueba'!A:C,3,),"NO REGISTRA")</f>
        <v>JUAN MANUEL DIAZ SOSA</v>
      </c>
      <c r="D15794" s="4" t="str">
        <f>IFERROR(VLOOKUP(A15794,'Base Prueba'!A:D,4,),"NO REGISTRA")</f>
        <v>AUXILIAR DE RECURSOS AUDIOVISUALES</v>
      </c>
      <c r="E15794" s="5" t="str">
        <f>IFERROR(VLOOKUP(A15794,'Base Prueba'!A:E,5,),"NO REGISTRA")</f>
        <v>OFICINA DE AUDIOVISUALES</v>
      </c>
    </row>
    <row r="15795" spans="1:5" ht="15.75" x14ac:dyDescent="0.25">
      <c r="A15795" s="14">
        <v>1005927138</v>
      </c>
      <c r="B15795" s="2">
        <v>46151.271342939814</v>
      </c>
      <c r="C15795" s="3" t="str">
        <f>IFERROR(VLOOKUP(A15795,'Base Prueba'!A:C,3,),"NO REGISTRA")</f>
        <v>MARLON YEINER MEJIA ACOSTA</v>
      </c>
      <c r="D15795" s="4" t="str">
        <f>IFERROR(VLOOKUP(A15795,'Base Prueba'!A:D,4,),"NO REGISTRA")</f>
        <v>AUXILIAR  DE MANTENIMIENTO</v>
      </c>
      <c r="E15795" s="5" t="str">
        <f>IFERROR(VLOOKUP(A15795,'Base Prueba'!A:E,5,),"NO REGISTRA")</f>
        <v>LOGISTICA Y SERVICIOS GENERALES</v>
      </c>
    </row>
    <row r="15796" spans="1:5" ht="15.75" x14ac:dyDescent="0.25">
      <c r="A15796" s="14">
        <v>79456180</v>
      </c>
      <c r="B15796" s="2">
        <v>46151.272781828702</v>
      </c>
      <c r="C15796" s="3" t="str">
        <f>IFERROR(VLOOKUP(A15796,'Base Prueba'!A:C,3,),"NO REGISTRA")</f>
        <v>CESAR AUGUSTO AVELLANEDA DUARTE</v>
      </c>
      <c r="D15796" s="4" t="str">
        <f>IFERROR(VLOOKUP(A15796,'Base Prueba'!A:D,4,),"NO REGISTRA")</f>
        <v>DOCENTE DE TIEMPO COMPLETO</v>
      </c>
      <c r="E15796" s="5" t="str">
        <f>IFERROR(VLOOKUP(A15796,'Base Prueba'!A:E,5,),"NO REGISTRA")</f>
        <v>AREA DE CIENCIAS BASICAS</v>
      </c>
    </row>
    <row r="15797" spans="1:5" ht="15.75" x14ac:dyDescent="0.25">
      <c r="A15797" s="14">
        <v>52133632</v>
      </c>
      <c r="B15797" s="2">
        <v>46151.277667592592</v>
      </c>
      <c r="C15797" s="3" t="str">
        <f>IFERROR(VLOOKUP(A15797,'Base Prueba'!A:C,3,),"NO REGISTRA")</f>
        <v>ANA MARIA VALDERRAMA JARA</v>
      </c>
      <c r="D15797" s="4" t="str">
        <f>IFERROR(VLOOKUP(A15797,'Base Prueba'!A:D,4,),"NO REGISTRA")</f>
        <v>DOCENTE DE TIEMPO COMPLETO</v>
      </c>
      <c r="E15797" s="5" t="str">
        <f>IFERROR(VLOOKUP(A15797,'Base Prueba'!A:E,5,),"NO REGISTRA")</f>
        <v>UNIVERSITARIO EN SEGURIDAD Y SALUD EN EL TRABAJO</v>
      </c>
    </row>
    <row r="15798" spans="1:5" ht="15.75" x14ac:dyDescent="0.25">
      <c r="A15798" s="14">
        <v>19488606</v>
      </c>
      <c r="B15798" s="2">
        <v>46151.279138773149</v>
      </c>
      <c r="C15798" s="3" t="str">
        <f>IFERROR(VLOOKUP(A15798,'Base Prueba'!A:C,3,),"NO REGISTRA")</f>
        <v>ARISTARCO LOPEZ TALERO</v>
      </c>
      <c r="D15798" s="4" t="str">
        <f>IFERROR(VLOOKUP(A15798,'Base Prueba'!A:D,4,),"NO REGISTRA")</f>
        <v>OFICIAL DE MANTENIMIENTO</v>
      </c>
      <c r="E15798" s="5" t="str">
        <f>IFERROR(VLOOKUP(A15798,'Base Prueba'!A:E,5,),"NO REGISTRA")</f>
        <v>LOGISTICA Y SERVICIOS GENERALES</v>
      </c>
    </row>
    <row r="15799" spans="1:5" ht="15.75" x14ac:dyDescent="0.25">
      <c r="A15799" s="14">
        <v>79667746</v>
      </c>
      <c r="B15799" s="2">
        <v>46151.279981712963</v>
      </c>
      <c r="C15799" s="3" t="str">
        <f>IFERROR(VLOOKUP(A15799,'Base Prueba'!A:C,3,),"NO REGISTRA")</f>
        <v>JOHN JAIRO SUAREZ PINZON</v>
      </c>
      <c r="D15799" s="4" t="str">
        <f>IFERROR(VLOOKUP(A15799,'Base Prueba'!A:D,4,),"NO REGISTRA")</f>
        <v>AUXILIAR ELECTRICO</v>
      </c>
      <c r="E15799" s="5" t="str">
        <f>IFERROR(VLOOKUP(A15799,'Base Prueba'!A:E,5,),"NO REGISTRA")</f>
        <v>LOGISTICA Y SERVICIOS GENERALES</v>
      </c>
    </row>
    <row r="15800" spans="1:5" ht="15.75" x14ac:dyDescent="0.25">
      <c r="A15800" s="14">
        <v>80049711</v>
      </c>
      <c r="B15800" s="2">
        <v>46151.282958796299</v>
      </c>
      <c r="C15800" s="3" t="str">
        <f>IFERROR(VLOOKUP(A15800,'Base Prueba'!A:C,3,),"NO REGISTRA")</f>
        <v>JOSE ALEXANDER GERENA HERRERA</v>
      </c>
      <c r="D15800" s="4" t="str">
        <f>IFERROR(VLOOKUP(A15800,'Base Prueba'!A:D,4,),"NO REGISTRA")</f>
        <v>DOCENTE DE TIEMPO COMPLETO</v>
      </c>
      <c r="E15800" s="5" t="str">
        <f>IFERROR(VLOOKUP(A15800,'Base Prueba'!A:E,5,),"NO REGISTRA")</f>
        <v>CIENCIAS DE LA INFORMACION Y BIBLIOTECOLOGIA</v>
      </c>
    </row>
    <row r="15801" spans="1:5" ht="15.75" x14ac:dyDescent="0.25">
      <c r="A15801" s="14">
        <v>79595661</v>
      </c>
      <c r="B15801" s="2">
        <v>46151.283605208337</v>
      </c>
      <c r="C15801" s="3" t="str">
        <f>IFERROR(VLOOKUP(A15801,'Base Prueba'!A:C,3,),"NO REGISTRA")</f>
        <v>JUAN CARLOS BOTELLO NOPE</v>
      </c>
      <c r="D15801" s="4" t="str">
        <f>IFERROR(VLOOKUP(A15801,'Base Prueba'!A:D,4,),"NO REGISTRA")</f>
        <v>DOCENTE DE TIEMPO COMPLETO</v>
      </c>
      <c r="E15801" s="5" t="str">
        <f>IFERROR(VLOOKUP(A15801,'Base Prueba'!A:E,5,),"NO REGISTRA")</f>
        <v>INGENIERIA DE SOFTWARE</v>
      </c>
    </row>
    <row r="15802" spans="1:5" ht="15.75" x14ac:dyDescent="0.25">
      <c r="A15802" s="14">
        <v>1014215096</v>
      </c>
      <c r="B15802" s="2">
        <v>46151.284620023151</v>
      </c>
      <c r="C15802" s="3" t="str">
        <f>IFERROR(VLOOKUP(A15802,'Base Prueba'!A:C,3,),"NO REGISTRA")</f>
        <v>ALEXANDER BELTRAN AGUILERA</v>
      </c>
      <c r="D15802" s="4" t="str">
        <f>IFERROR(VLOOKUP(A15802,'Base Prueba'!A:D,4,),"NO REGISTRA")</f>
        <v>DOCENTE DE TIEMPO COMPLETO</v>
      </c>
      <c r="E15802" s="5" t="str">
        <f>IFERROR(VLOOKUP(A15802,'Base Prueba'!A:E,5,),"NO REGISTRA")</f>
        <v>UNIVERSITARIO EN TURISMO Y GASTRONOMIA</v>
      </c>
    </row>
    <row r="15803" spans="1:5" ht="15.75" x14ac:dyDescent="0.25">
      <c r="A15803" s="14">
        <v>19461924</v>
      </c>
      <c r="B15803" s="2">
        <v>46151.285835532406</v>
      </c>
      <c r="C15803" s="3" t="str">
        <f>IFERROR(VLOOKUP(A15803,'Base Prueba'!A:C,3,),"NO REGISTRA")</f>
        <v>ORLANDO ALBERTO ORTIZ SANCHEZ</v>
      </c>
      <c r="D15803" s="4" t="str">
        <f>IFERROR(VLOOKUP(A15803,'Base Prueba'!A:D,4,),"NO REGISTRA")</f>
        <v>DOCENTE DE TIEMPO COMPLETO</v>
      </c>
      <c r="E15803" s="5" t="str">
        <f>IFERROR(VLOOKUP(A15803,'Base Prueba'!A:E,5,),"NO REGISTRA")</f>
        <v>AREA DE CIENCIAS BASICAS</v>
      </c>
    </row>
    <row r="15804" spans="1:5" ht="15.75" x14ac:dyDescent="0.25">
      <c r="A15804" s="14">
        <v>1032361262</v>
      </c>
      <c r="B15804" s="2">
        <v>46151.286056944446</v>
      </c>
      <c r="C15804" s="3" t="str">
        <f>IFERROR(VLOOKUP(A15804,'Base Prueba'!A:C,3,),"NO REGISTRA")</f>
        <v>CAMILO  ANDRES BALLESTEROS SANABRIA</v>
      </c>
      <c r="D15804" s="4" t="str">
        <f>IFERROR(VLOOKUP(A15804,'Base Prueba'!A:D,4,),"NO REGISTRA")</f>
        <v>DOCENTE DE MEDIO TIEMPO</v>
      </c>
      <c r="E15804" s="5" t="str">
        <f>IFERROR(VLOOKUP(A15804,'Base Prueba'!A:E,5,),"NO REGISTRA")</f>
        <v>TECNICA EN FOTOGRAFIA</v>
      </c>
    </row>
    <row r="15805" spans="1:5" ht="15.75" x14ac:dyDescent="0.25">
      <c r="A15805" s="14">
        <v>7563945</v>
      </c>
      <c r="B15805" s="2">
        <v>46151.286299537038</v>
      </c>
      <c r="C15805" s="3" t="str">
        <f>IFERROR(VLOOKUP(A15805,'Base Prueba'!A:C,3,),"NO REGISTRA")</f>
        <v>NESTOR FABIO OSPINA RIVERA</v>
      </c>
      <c r="D15805" s="4" t="str">
        <f>IFERROR(VLOOKUP(A15805,'Base Prueba'!A:D,4,),"NO REGISTRA")</f>
        <v>AUXILIAR  DE MANTENIMIENTO</v>
      </c>
      <c r="E15805" s="5" t="str">
        <f>IFERROR(VLOOKUP(A15805,'Base Prueba'!A:E,5,),"NO REGISTRA")</f>
        <v>LOGISTICA Y SERVICIOS GENERALES</v>
      </c>
    </row>
    <row r="15806" spans="1:5" ht="15.75" x14ac:dyDescent="0.25">
      <c r="A15806" s="14">
        <v>79704152</v>
      </c>
      <c r="B15806" s="2">
        <v>46151.28647939815</v>
      </c>
      <c r="C15806" s="3" t="str">
        <f>IFERROR(VLOOKUP(A15806,'Base Prueba'!A:C,3,),"NO REGISTRA")</f>
        <v>FABIO ORLANDO MONTENEGRO RIAÑO</v>
      </c>
      <c r="D15806" s="4" t="str">
        <f>IFERROR(VLOOKUP(A15806,'Base Prueba'!A:D,4,),"NO REGISTRA")</f>
        <v>AUXILIAR RECURSOS ACADÉMICOS</v>
      </c>
      <c r="E15806" s="5" t="str">
        <f>IFERROR(VLOOKUP(A15806,'Base Prueba'!A:E,5,),"NO REGISTRA")</f>
        <v>OFICINA DE AUDIOVISUALES</v>
      </c>
    </row>
    <row r="15807" spans="1:5" ht="15.75" x14ac:dyDescent="0.25">
      <c r="A15807" s="14">
        <v>79301557</v>
      </c>
      <c r="B15807" s="2">
        <v>46151.288499652779</v>
      </c>
      <c r="C15807" s="3" t="str">
        <f>IFERROR(VLOOKUP(A15807,'Base Prueba'!A:C,3,),"NO REGISTRA")</f>
        <v>NESTOR ALEJANDRO PINZON LOPEZ</v>
      </c>
      <c r="D15807" s="4" t="str">
        <f>IFERROR(VLOOKUP(A15807,'Base Prueba'!A:D,4,),"NO REGISTRA")</f>
        <v>DOCENTE DE TIEMPO COMPLETO</v>
      </c>
      <c r="E15807" s="5" t="str">
        <f>IFERROR(VLOOKUP(A15807,'Base Prueba'!A:E,5,),"NO REGISTRA")</f>
        <v>PROFESIONAL EN INGENIERIA MULTIMEDIA</v>
      </c>
    </row>
    <row r="15808" spans="1:5" ht="15.75" x14ac:dyDescent="0.25">
      <c r="A15808" s="14">
        <v>79942078</v>
      </c>
      <c r="B15808" s="2">
        <v>46151.289243287036</v>
      </c>
      <c r="C15808" s="3" t="str">
        <f>IFERROR(VLOOKUP(A15808,'Base Prueba'!A:C,3,),"NO REGISTRA")</f>
        <v>JORGE MARIO ORJUELA MARQUEZ</v>
      </c>
      <c r="D15808" s="4" t="str">
        <f>IFERROR(VLOOKUP(A15808,'Base Prueba'!A:D,4,),"NO REGISTRA")</f>
        <v>DOCENTE DE TIEMPO COMPLETO</v>
      </c>
      <c r="E15808" s="5" t="str">
        <f>IFERROR(VLOOKUP(A15808,'Base Prueba'!A:E,5,),"NO REGISTRA")</f>
        <v>UNIVERSITARIO ADMINISTRACION DE EMPRESAS</v>
      </c>
    </row>
    <row r="15809" spans="1:5" ht="15.75" x14ac:dyDescent="0.25">
      <c r="A15809" s="14">
        <v>1020716152</v>
      </c>
      <c r="B15809" s="2">
        <v>46151.289303124999</v>
      </c>
      <c r="C15809" s="3" t="str">
        <f>IFERROR(VLOOKUP(A15809,'Base Prueba'!A:C,3,),"NO REGISTRA")</f>
        <v>JORGE ARMANDO JURADO PERALTA</v>
      </c>
      <c r="D15809" s="4" t="str">
        <f>IFERROR(VLOOKUP(A15809,'Base Prueba'!A:D,4,),"NO REGISTRA")</f>
        <v>DOCENTE DE TIEMPO COMPLETO</v>
      </c>
      <c r="E15809" s="5" t="str">
        <f>IFERROR(VLOOKUP(A15809,'Base Prueba'!A:E,5,),"NO REGISTRA")</f>
        <v>CIENCIAS DE LA INFORMACION Y BIBLIOTECOLOGIA</v>
      </c>
    </row>
    <row r="15810" spans="1:5" ht="15.75" x14ac:dyDescent="0.25">
      <c r="A15810" s="14">
        <v>63478515</v>
      </c>
      <c r="B15810" s="2">
        <v>46151.290525462966</v>
      </c>
      <c r="C15810" s="3" t="str">
        <f>IFERROR(VLOOKUP(A15810,'Base Prueba'!A:C,3,),"NO REGISTRA")</f>
        <v>SANDRA XIMENA RIOS PINTO</v>
      </c>
      <c r="D15810" s="4" t="str">
        <f>IFERROR(VLOOKUP(A15810,'Base Prueba'!A:D,4,),"NO REGISTRA")</f>
        <v>DOCENTE DE MEDIO TIEMPO</v>
      </c>
      <c r="E15810" s="5" t="str">
        <f>IFERROR(VLOOKUP(A15810,'Base Prueba'!A:E,5,),"NO REGISTRA")</f>
        <v>TECNOLOGIA EN ADMINISTRACION DEL TALENTO HUMANO</v>
      </c>
    </row>
    <row r="15811" spans="1:5" ht="15.75" x14ac:dyDescent="0.25">
      <c r="A15811" s="14">
        <v>79435738</v>
      </c>
      <c r="B15811" s="2">
        <v>46151.290671759256</v>
      </c>
      <c r="C15811" s="3" t="str">
        <f>IFERROR(VLOOKUP(A15811,'Base Prueba'!A:C,3,),"NO REGISTRA")</f>
        <v>DANIEL ANDRES MURCIA DIAZ</v>
      </c>
      <c r="D15811" s="4" t="str">
        <f>IFERROR(VLOOKUP(A15811,'Base Prueba'!A:D,4,),"NO REGISTRA")</f>
        <v>DOCENTE DE TIEMPO COMPLETO</v>
      </c>
      <c r="E15811" s="5" t="str">
        <f>IFERROR(VLOOKUP(A15811,'Base Prueba'!A:E,5,),"NO REGISTRA")</f>
        <v>INGENIERIA DE SOFTWARE</v>
      </c>
    </row>
    <row r="15812" spans="1:5" ht="15.75" x14ac:dyDescent="0.25">
      <c r="A15812" s="14">
        <v>1193376686</v>
      </c>
      <c r="B15812" s="2">
        <v>46151.290813425927</v>
      </c>
      <c r="C15812" s="3" t="str">
        <f>IFERROR(VLOOKUP(A15812,'Base Prueba'!A:C,3,),"NO REGISTRA")</f>
        <v>STEVEN FERNANDO CORRECHA PERDOMO</v>
      </c>
      <c r="D15812" s="4" t="str">
        <f>IFERROR(VLOOKUP(A15812,'Base Prueba'!A:D,4,),"NO REGISTRA")</f>
        <v>AUXILIAR  DE MANTENIMIENTO</v>
      </c>
      <c r="E15812" s="5" t="str">
        <f>IFERROR(VLOOKUP(A15812,'Base Prueba'!A:E,5,),"NO REGISTRA")</f>
        <v>LOGISTICA Y SERVICIOS GENERALES</v>
      </c>
    </row>
    <row r="15813" spans="1:5" ht="15.75" x14ac:dyDescent="0.25">
      <c r="A15813" s="14">
        <v>1090495027</v>
      </c>
      <c r="B15813" s="2">
        <v>46151.292213541667</v>
      </c>
      <c r="C15813" s="3" t="str">
        <f>IFERROR(VLOOKUP(A15813,'Base Prueba'!A:C,3,),"NO REGISTRA")</f>
        <v>JHOBANY ALBERTO VACA LARGO</v>
      </c>
      <c r="D15813" s="4" t="str">
        <f>IFERROR(VLOOKUP(A15813,'Base Prueba'!A:D,4,),"NO REGISTRA")</f>
        <v>ENTRENADOR DEL CENTRO DE ALTURAS</v>
      </c>
      <c r="E15813" s="5" t="str">
        <f>IFERROR(VLOOKUP(A15813,'Base Prueba'!A:E,5,),"NO REGISTRA")</f>
        <v>OFICINA DE PLANEACION Y GESTION DE LA CALIDAD</v>
      </c>
    </row>
    <row r="15814" spans="1:5" ht="15.75" x14ac:dyDescent="0.25">
      <c r="A15814" s="14">
        <v>1193150666</v>
      </c>
      <c r="B15814" s="2">
        <v>46151.2929337963</v>
      </c>
      <c r="C15814" s="3" t="str">
        <f>IFERROR(VLOOKUP(A15814,'Base Prueba'!A:C,3,),"NO REGISTRA")</f>
        <v>LUIS FELIPE JAIMES BELTRAN</v>
      </c>
      <c r="D15814" s="4" t="str">
        <f>IFERROR(VLOOKUP(A15814,'Base Prueba'!A:D,4,),"NO REGISTRA")</f>
        <v>DOCENTE DE TIEMPO COMPLETO</v>
      </c>
      <c r="E15814" s="5" t="str">
        <f>IFERROR(VLOOKUP(A15814,'Base Prueba'!A:E,5,),"NO REGISTRA")</f>
        <v>UNIVERSITARIO EN TURISMO Y GASTRONOMIA</v>
      </c>
    </row>
    <row r="15815" spans="1:5" ht="15.75" x14ac:dyDescent="0.25">
      <c r="A15815" s="14">
        <v>1032427103</v>
      </c>
      <c r="B15815" s="2">
        <v>46151.292980208331</v>
      </c>
      <c r="C15815" s="3" t="str">
        <f>IFERROR(VLOOKUP(A15815,'Base Prueba'!A:C,3,),"NO REGISTRA")</f>
        <v>KATHERIN QUINTERO ZUÑIGA</v>
      </c>
      <c r="D15815" s="4" t="str">
        <f>IFERROR(VLOOKUP(A15815,'Base Prueba'!A:D,4,),"NO REGISTRA")</f>
        <v>DOCENTE DE TIEMPO COMPLETO</v>
      </c>
      <c r="E15815" s="5" t="str">
        <f>IFERROR(VLOOKUP(A15815,'Base Prueba'!A:E,5,),"NO REGISTRA")</f>
        <v>TECNICA EN FOTOGRAFIA</v>
      </c>
    </row>
    <row r="15816" spans="1:5" ht="15.75" x14ac:dyDescent="0.25">
      <c r="A15816" s="14">
        <v>8715040</v>
      </c>
      <c r="B15816" s="2">
        <v>46151.29588287037</v>
      </c>
      <c r="C15816" s="3" t="str">
        <f>IFERROR(VLOOKUP(A15816,'Base Prueba'!A:C,3,),"NO REGISTRA")</f>
        <v>DACARTH RAFAEL SARMIENTO PORTO</v>
      </c>
      <c r="D15816" s="4" t="str">
        <f>IFERROR(VLOOKUP(A15816,'Base Prueba'!A:D,4,),"NO REGISTRA")</f>
        <v>DOCENTE DE TIEMPO COMPLETO</v>
      </c>
      <c r="E15816" s="5" t="str">
        <f>IFERROR(VLOOKUP(A15816,'Base Prueba'!A:E,5,),"NO REGISTRA")</f>
        <v>INGENIERIA DE SOFTWARE</v>
      </c>
    </row>
    <row r="15817" spans="1:5" ht="15.75" x14ac:dyDescent="0.25">
      <c r="A15817" s="14">
        <v>52776481</v>
      </c>
      <c r="B15817" s="2">
        <v>46151.296334953702</v>
      </c>
      <c r="C15817" s="3" t="str">
        <f>IFERROR(VLOOKUP(A15817,'Base Prueba'!A:C,3,),"NO REGISTRA")</f>
        <v>LESLY DAYANA GONZALEZ FAJARDO</v>
      </c>
      <c r="D15817" s="4" t="str">
        <f>IFERROR(VLOOKUP(A15817,'Base Prueba'!A:D,4,),"NO REGISTRA")</f>
        <v>DOCENTE DE TIEMPO COMPLETO</v>
      </c>
      <c r="E15817" s="5" t="str">
        <f>IFERROR(VLOOKUP(A15817,'Base Prueba'!A:E,5,),"NO REGISTRA")</f>
        <v>TECNOLOGÍA EN PRODUCCIÓN DE MEDIOS AUDIOVISUALES</v>
      </c>
    </row>
    <row r="15818" spans="1:5" ht="15.75" x14ac:dyDescent="0.25">
      <c r="A15818" s="14">
        <v>79872151</v>
      </c>
      <c r="B15818" s="2">
        <v>46151.296534027781</v>
      </c>
      <c r="C15818" s="3" t="str">
        <f>IFERROR(VLOOKUP(A15818,'Base Prueba'!A:C,3,),"NO REGISTRA")</f>
        <v>HECTOR ALIRIO MARTINEZ TORRES</v>
      </c>
      <c r="D15818" s="4" t="str">
        <f>IFERROR(VLOOKUP(A15818,'Base Prueba'!A:D,4,),"NO REGISTRA")</f>
        <v>DOCENTE DE TIEMPO COMPLETO</v>
      </c>
      <c r="E15818" s="5" t="str">
        <f>IFERROR(VLOOKUP(A15818,'Base Prueba'!A:E,5,),"NO REGISTRA")</f>
        <v>CIENCIAS DE LA INFORMACION Y BIBLIOTECOLOGIA</v>
      </c>
    </row>
    <row r="15819" spans="1:5" ht="15.75" x14ac:dyDescent="0.25">
      <c r="A15819" s="14">
        <v>1019125710</v>
      </c>
      <c r="B15819" s="2">
        <v>46151.297029050926</v>
      </c>
      <c r="C15819" s="3" t="str">
        <f>IFERROR(VLOOKUP(A15819,'Base Prueba'!A:C,3,),"NO REGISTRA")</f>
        <v>HECTOR FELIPE PRIETO GOMEZ</v>
      </c>
      <c r="D15819" s="4" t="str">
        <f>IFERROR(VLOOKUP(A15819,'Base Prueba'!A:D,4,),"NO REGISTRA")</f>
        <v>LIDER DE RECURSOS AUDIOVISUALES</v>
      </c>
      <c r="E15819" s="5" t="str">
        <f>IFERROR(VLOOKUP(A15819,'Base Prueba'!A:E,5,),"NO REGISTRA")</f>
        <v>OFICINA DE AUDIOVISUALES</v>
      </c>
    </row>
    <row r="15820" spans="1:5" ht="15.75" x14ac:dyDescent="0.25">
      <c r="A15820" s="14">
        <v>1026252093</v>
      </c>
      <c r="B15820" s="2">
        <v>46151.297361458332</v>
      </c>
      <c r="C15820" s="3" t="str">
        <f>IFERROR(VLOOKUP(A15820,'Base Prueba'!A:C,3,),"NO REGISTRA")</f>
        <v>NADIA ROJAS MUÑOZ</v>
      </c>
      <c r="D15820" s="4" t="str">
        <f>IFERROR(VLOOKUP(A15820,'Base Prueba'!A:D,4,),"NO REGISTRA")</f>
        <v>DOCENTE DE TIEMPO COMPLETO</v>
      </c>
      <c r="E15820" s="5" t="str">
        <f>IFERROR(VLOOKUP(A15820,'Base Prueba'!A:E,5,),"NO REGISTRA")</f>
        <v>UNIVERSITARIO COMUNICACION SOCIAL</v>
      </c>
    </row>
    <row r="15821" spans="1:5" ht="15.75" x14ac:dyDescent="0.25">
      <c r="A15821" s="14">
        <v>1000257532</v>
      </c>
      <c r="B15821" s="2">
        <v>46151.297412037035</v>
      </c>
      <c r="C15821" s="3" t="str">
        <f>IFERROR(VLOOKUP(A15821,'Base Prueba'!A:C,3,),"NO REGISTRA")</f>
        <v>ANDRES FELIPE RINCON CADENA</v>
      </c>
      <c r="D15821" s="4" t="str">
        <f>IFERROR(VLOOKUP(A15821,'Base Prueba'!A:D,4,),"NO REGISTRA")</f>
        <v>DOCENTE DE TIEMPO COMPLETO</v>
      </c>
      <c r="E15821" s="5" t="str">
        <f>IFERROR(VLOOKUP(A15821,'Base Prueba'!A:E,5,),"NO REGISTRA")</f>
        <v>TECNOLOGÍA EN PRODUCCIÓN DE MEDIOS AUDIOVISUALES</v>
      </c>
    </row>
    <row r="15822" spans="1:5" ht="15.75" x14ac:dyDescent="0.25">
      <c r="A15822" s="14">
        <v>19344689</v>
      </c>
      <c r="B15822" s="2">
        <v>46151.298071990743</v>
      </c>
      <c r="C15822" s="3" t="str">
        <f>IFERROR(VLOOKUP(A15822,'Base Prueba'!A:C,3,),"NO REGISTRA")</f>
        <v>EDGAR PALACINO ANTIA</v>
      </c>
      <c r="D15822" s="4" t="str">
        <f>IFERROR(VLOOKUP(A15822,'Base Prueba'!A:D,4,),"NO REGISTRA")</f>
        <v>DOCENTE DE MEDIO TIEMPO</v>
      </c>
      <c r="E15822" s="5" t="str">
        <f>IFERROR(VLOOKUP(A15822,'Base Prueba'!A:E,5,),"NO REGISTRA")</f>
        <v>AREA DE CIENCIAS BASICAS</v>
      </c>
    </row>
    <row r="15823" spans="1:5" ht="15.75" x14ac:dyDescent="0.25">
      <c r="A15823" s="14">
        <v>46454903</v>
      </c>
      <c r="B15823" s="2">
        <v>46151.300617476852</v>
      </c>
      <c r="C15823" s="3" t="str">
        <f>IFERROR(VLOOKUP(A15823,'Base Prueba'!A:C,3,),"NO REGISTRA")</f>
        <v>DIANA CAROLINA HERRERA BARRIOS</v>
      </c>
      <c r="D15823" s="4" t="str">
        <f>IFERROR(VLOOKUP(A15823,'Base Prueba'!A:D,4,),"NO REGISTRA")</f>
        <v>DOCENTE DE MEDIO TIEMPO</v>
      </c>
      <c r="E15823" s="5" t="str">
        <f>IFERROR(VLOOKUP(A15823,'Base Prueba'!A:E,5,),"NO REGISTRA")</f>
        <v>UNIVERSITARIO EN TURISMO Y GASTRONOMIA</v>
      </c>
    </row>
    <row r="15824" spans="1:5" ht="15.75" x14ac:dyDescent="0.25">
      <c r="A15824" s="14">
        <v>1032425800</v>
      </c>
      <c r="B15824" s="2">
        <v>46151.300679745371</v>
      </c>
      <c r="C15824" s="3" t="str">
        <f>IFERROR(VLOOKUP(A15824,'Base Prueba'!A:C,3,),"NO REGISTRA")</f>
        <v>LUIS ALEJANDRO REY DUQUE</v>
      </c>
      <c r="D15824" s="4" t="str">
        <f>IFERROR(VLOOKUP(A15824,'Base Prueba'!A:D,4,),"NO REGISTRA")</f>
        <v>DOCENTE DE MEDIO TIEMPO</v>
      </c>
      <c r="E15824" s="5" t="str">
        <f>IFERROR(VLOOKUP(A15824,'Base Prueba'!A:E,5,),"NO REGISTRA")</f>
        <v>CIENCIAS DE LA INFORMACION Y BIBLIOTECOLOGIA</v>
      </c>
    </row>
    <row r="15825" spans="1:5" ht="15.75" x14ac:dyDescent="0.25">
      <c r="A15825" s="14">
        <v>80119943</v>
      </c>
      <c r="B15825" s="2">
        <v>46151.301310648145</v>
      </c>
      <c r="C15825" s="3" t="str">
        <f>IFERROR(VLOOKUP(A15825,'Base Prueba'!A:C,3,),"NO REGISTRA")</f>
        <v>DAVID EDUARDO SANCHEZ MONROY</v>
      </c>
      <c r="D15825" s="4" t="str">
        <f>IFERROR(VLOOKUP(A15825,'Base Prueba'!A:D,4,),"NO REGISTRA")</f>
        <v>DOCENTE DE MEDIO TIEMPO</v>
      </c>
      <c r="E15825" s="5" t="str">
        <f>IFERROR(VLOOKUP(A15825,'Base Prueba'!A:E,5,),"NO REGISTRA")</f>
        <v>CIENCIAS DE LA INFORMACION Y BIBLIOTECOLOGIA</v>
      </c>
    </row>
    <row r="15826" spans="1:5" ht="15.75" x14ac:dyDescent="0.25">
      <c r="A15826" s="14">
        <v>11308140</v>
      </c>
      <c r="B15826" s="2">
        <v>46151.301414583337</v>
      </c>
      <c r="C15826" s="3" t="str">
        <f>IFERROR(VLOOKUP(A15826,'Base Prueba'!A:C,3,),"NO REGISTRA")</f>
        <v>EDGAR EUDORO MARTINEZ CALLEJAS</v>
      </c>
      <c r="D15826" s="4" t="str">
        <f>IFERROR(VLOOKUP(A15826,'Base Prueba'!A:D,4,),"NO REGISTRA")</f>
        <v>DOCENTE DE MEDIO TIEMPO</v>
      </c>
      <c r="E15826" s="5" t="str">
        <f>IFERROR(VLOOKUP(A15826,'Base Prueba'!A:E,5,),"NO REGISTRA")</f>
        <v>AREA DE CIENCIAS BASICAS</v>
      </c>
    </row>
    <row r="15827" spans="1:5" ht="15.75" x14ac:dyDescent="0.25">
      <c r="A15827" s="14">
        <v>3221368</v>
      </c>
      <c r="B15827" s="2">
        <v>46151.301947685184</v>
      </c>
      <c r="C15827" s="3" t="str">
        <f>IFERROR(VLOOKUP(A15827,'Base Prueba'!A:C,3,),"NO REGISTRA")</f>
        <v>DARIO FERNANDO LEON ROJAS</v>
      </c>
      <c r="D15827" s="4" t="str">
        <f>IFERROR(VLOOKUP(A15827,'Base Prueba'!A:D,4,),"NO REGISTRA")</f>
        <v>DOCENTE DE MEDIO TIEMPO</v>
      </c>
      <c r="E15827" s="5" t="str">
        <f>IFERROR(VLOOKUP(A15827,'Base Prueba'!A:E,5,),"NO REGISTRA")</f>
        <v>CIENCIAS DE LA INFORMACION Y BIBLIOTECOLOGIA</v>
      </c>
    </row>
    <row r="15828" spans="1:5" ht="15.75" x14ac:dyDescent="0.25">
      <c r="A15828" s="14">
        <v>1010189117</v>
      </c>
      <c r="B15828" s="2">
        <v>46151.307038888888</v>
      </c>
      <c r="C15828" s="3" t="str">
        <f>IFERROR(VLOOKUP(A15828,'Base Prueba'!A:C,3,),"NO REGISTRA")</f>
        <v>ADRIANA PAOLA CARVAJAL TARAZONA</v>
      </c>
      <c r="D15828" s="4" t="str">
        <f>IFERROR(VLOOKUP(A15828,'Base Prueba'!A:D,4,),"NO REGISTRA")</f>
        <v>DOCENTE DE MEDIO TIEMPO</v>
      </c>
      <c r="E15828" s="5" t="str">
        <f>IFERROR(VLOOKUP(A15828,'Base Prueba'!A:E,5,),"NO REGISTRA")</f>
        <v>UNIVERSITARIO COMUNICACION SOCIAL</v>
      </c>
    </row>
    <row r="15829" spans="1:5" ht="15.75" x14ac:dyDescent="0.25">
      <c r="A15829" s="14">
        <v>1023866246</v>
      </c>
      <c r="B15829" s="2">
        <v>46151.309832291663</v>
      </c>
      <c r="C15829" s="3" t="str">
        <f>IFERROR(VLOOKUP(A15829,'Base Prueba'!A:C,3,),"NO REGISTRA")</f>
        <v>JENNY PAOLA PAEZ POSSE</v>
      </c>
      <c r="D15829" s="4" t="str">
        <f>IFERROR(VLOOKUP(A15829,'Base Prueba'!A:D,4,),"NO REGISTRA")</f>
        <v>DOCENTE DE TIEMPO COMPLETO</v>
      </c>
      <c r="E15829" s="5" t="str">
        <f>IFERROR(VLOOKUP(A15829,'Base Prueba'!A:E,5,),"NO REGISTRA")</f>
        <v>CIENCIAS DE LA INFORMACION Y BIBLIOTECOLOGIA</v>
      </c>
    </row>
    <row r="15830" spans="1:5" ht="15.75" x14ac:dyDescent="0.25">
      <c r="A15830" s="14">
        <v>52976228</v>
      </c>
      <c r="B15830" s="2">
        <v>46151.326680902777</v>
      </c>
      <c r="C15830" s="3" t="str">
        <f>IFERROR(VLOOKUP(A15830,'Base Prueba'!A:C,3,),"NO REGISTRA")</f>
        <v>ANDREA IBAÑEZ CASTRO</v>
      </c>
      <c r="D15830" s="4" t="str">
        <f>IFERROR(VLOOKUP(A15830,'Base Prueba'!A:D,4,),"NO REGISTRA")</f>
        <v>DOCENTE DE TIEMPO COMPLETO</v>
      </c>
      <c r="E15830" s="5" t="str">
        <f>IFERROR(VLOOKUP(A15830,'Base Prueba'!A:E,5,),"NO REGISTRA")</f>
        <v>UNIDAD DE IDIOMAS</v>
      </c>
    </row>
    <row r="15831" spans="1:5" ht="15.75" x14ac:dyDescent="0.25">
      <c r="A15831" s="14">
        <v>52899220</v>
      </c>
      <c r="B15831" s="2">
        <v>46151.329508101851</v>
      </c>
      <c r="C15831" s="3" t="str">
        <f>IFERROR(VLOOKUP(A15831,'Base Prueba'!A:C,3,),"NO REGISTRA")</f>
        <v>CLARA ROSALBA SANCHEZ PALOMA</v>
      </c>
      <c r="D15831" s="4" t="str">
        <f>IFERROR(VLOOKUP(A15831,'Base Prueba'!A:D,4,),"NO REGISTRA")</f>
        <v>DOCENTE DE MEDIO TIEMPO</v>
      </c>
      <c r="E15831" s="5" t="str">
        <f>IFERROR(VLOOKUP(A15831,'Base Prueba'!A:E,5,),"NO REGISTRA")</f>
        <v>UNIDAD DE IDIOMAS</v>
      </c>
    </row>
    <row r="15832" spans="1:5" ht="15.75" x14ac:dyDescent="0.25">
      <c r="A15832" s="14">
        <v>1000218614</v>
      </c>
      <c r="B15832" s="2">
        <v>46151.33092453704</v>
      </c>
      <c r="C15832" s="3" t="str">
        <f>IFERROR(VLOOKUP(A15832,'Base Prueba'!A:C,3,),"NO REGISTRA")</f>
        <v>SEBASTIAN DAVID MELO DIAZ</v>
      </c>
      <c r="D15832" s="4" t="str">
        <f>IFERROR(VLOOKUP(A15832,'Base Prueba'!A:D,4,),"NO REGISTRA")</f>
        <v>ANALISTA DE SISTEMAS</v>
      </c>
      <c r="E15832" s="5" t="str">
        <f>IFERROR(VLOOKUP(A15832,'Base Prueba'!A:E,5,),"NO REGISTRA")</f>
        <v>DEPARTAMENTO DE INFORMATICA Y TECNOLOGIA</v>
      </c>
    </row>
    <row r="15833" spans="1:5" ht="15.75" x14ac:dyDescent="0.25">
      <c r="A15833" s="14">
        <v>1000611958</v>
      </c>
      <c r="B15833" s="2">
        <v>46151.331000810183</v>
      </c>
      <c r="C15833" s="3" t="str">
        <f>IFERROR(VLOOKUP(A15833,'Base Prueba'!A:C,3,),"NO REGISTRA")</f>
        <v>TYLER CORRADINE  VARGAS</v>
      </c>
      <c r="D15833" s="4" t="str">
        <f>IFERROR(VLOOKUP(A15833,'Base Prueba'!A:D,4,),"NO REGISTRA")</f>
        <v>APRENDIZ UNIVERSITARIO</v>
      </c>
      <c r="E15833" s="5" t="str">
        <f>IFERROR(VLOOKUP(A15833,'Base Prueba'!A:E,5,),"NO REGISTRA")</f>
        <v>DEPARTAMENTO DE INFORMATICA Y TECNOLOGIA</v>
      </c>
    </row>
    <row r="15834" spans="1:5" ht="15.75" x14ac:dyDescent="0.25">
      <c r="A15834" s="14">
        <v>52965463</v>
      </c>
      <c r="B15834" s="2">
        <v>46151.332219560187</v>
      </c>
      <c r="C15834" s="3" t="str">
        <f>IFERROR(VLOOKUP(A15834,'Base Prueba'!A:C,3,),"NO REGISTRA")</f>
        <v>ADRIANA MARCELA GONZALEZ CETINA</v>
      </c>
      <c r="D15834" s="4" t="str">
        <f>IFERROR(VLOOKUP(A15834,'Base Prueba'!A:D,4,),"NO REGISTRA")</f>
        <v>DIRECTORA DE PROGRAMAS DE CIENCIAS DE LA INFORMACIÓN Y DE DATOS</v>
      </c>
      <c r="E15834" s="5" t="str">
        <f>IFERROR(VLOOKUP(A15834,'Base Prueba'!A:E,5,),"NO REGISTRA")</f>
        <v>FACULTAD DE INGENIERIA Y TECNOLOGIA DE LA INFORMACION</v>
      </c>
    </row>
    <row r="15835" spans="1:5" ht="15.75" x14ac:dyDescent="0.25">
      <c r="A15835" s="14">
        <v>1025322754</v>
      </c>
      <c r="B15835" s="2">
        <v>46151.337024421293</v>
      </c>
      <c r="C15835" s="3" t="str">
        <f>IFERROR(VLOOKUP(A15835,'Base Prueba'!A:C,3,),"NO REGISTRA")</f>
        <v>ALISON YULIANA BEJARANO RUIZ</v>
      </c>
      <c r="D15835" s="4" t="str">
        <f>IFERROR(VLOOKUP(A15835,'Base Prueba'!A:D,4,),"NO REGISTRA")</f>
        <v>AUXILIAR DE SISTEMAS</v>
      </c>
      <c r="E15835" s="5" t="str">
        <f>IFERROR(VLOOKUP(A15835,'Base Prueba'!A:E,5,),"NO REGISTRA")</f>
        <v>DEPARTAMENTO DE INFORMATICA Y TECNOLOGIA</v>
      </c>
    </row>
    <row r="15836" spans="1:5" ht="15.75" x14ac:dyDescent="0.25">
      <c r="A15836" s="14">
        <v>91283826</v>
      </c>
      <c r="B15836" s="2">
        <v>46151.349269791666</v>
      </c>
      <c r="C15836" s="3" t="str">
        <f>IFERROR(VLOOKUP(A15836,'Base Prueba'!A:C,3,),"NO REGISTRA")</f>
        <v>CARLOS ALBERTO ESPINOSA HERRERA</v>
      </c>
      <c r="D15836" s="4" t="str">
        <f>IFERROR(VLOOKUP(A15836,'Base Prueba'!A:D,4,),"NO REGISTRA")</f>
        <v>DOCENTE DE MEDIO TIEMPO</v>
      </c>
      <c r="E15836" s="5" t="str">
        <f>IFERROR(VLOOKUP(A15836,'Base Prueba'!A:E,5,),"NO REGISTRA")</f>
        <v>TECNOLOGÍA EN PRODUCCIÓN DE CONTENIDOS PERIODÍSTICOS</v>
      </c>
    </row>
    <row r="15837" spans="1:5" ht="15.75" x14ac:dyDescent="0.25">
      <c r="A15837" s="14">
        <v>91283826</v>
      </c>
      <c r="B15837" s="2">
        <v>46151.349284837961</v>
      </c>
      <c r="C15837" s="3" t="str">
        <f>IFERROR(VLOOKUP(A15837,'Base Prueba'!A:C,3,),"NO REGISTRA")</f>
        <v>CARLOS ALBERTO ESPINOSA HERRERA</v>
      </c>
      <c r="D15837" s="4" t="str">
        <f>IFERROR(VLOOKUP(A15837,'Base Prueba'!A:D,4,),"NO REGISTRA")</f>
        <v>DOCENTE DE MEDIO TIEMPO</v>
      </c>
      <c r="E15837" s="5" t="str">
        <f>IFERROR(VLOOKUP(A15837,'Base Prueba'!A:E,5,),"NO REGISTRA")</f>
        <v>TECNOLOGÍA EN PRODUCCIÓN DE CONTENIDOS PERIODÍSTICOS</v>
      </c>
    </row>
    <row r="15838" spans="1:5" ht="15.75" x14ac:dyDescent="0.25">
      <c r="A15838" s="14">
        <v>80725196</v>
      </c>
      <c r="B15838" s="2">
        <v>46151.350509490738</v>
      </c>
      <c r="C15838" s="3" t="str">
        <f>IFERROR(VLOOKUP(A15838,'Base Prueba'!A:C,3,),"NO REGISTRA")</f>
        <v>YEISON YOSET TOVAR BARBOSA</v>
      </c>
      <c r="D15838" s="4" t="str">
        <f>IFERROR(VLOOKUP(A15838,'Base Prueba'!A:D,4,),"NO REGISTRA")</f>
        <v>LIDER GESTION DOCUMENTAL</v>
      </c>
      <c r="E15838" s="5" t="str">
        <f>IFERROR(VLOOKUP(A15838,'Base Prueba'!A:E,5,),"NO REGISTRA")</f>
        <v>CENTRO DE GESTION DOCUMENTAL</v>
      </c>
    </row>
    <row r="15839" spans="1:5" ht="15.75" x14ac:dyDescent="0.25">
      <c r="A15839" s="14">
        <v>52735929</v>
      </c>
      <c r="B15839" s="2">
        <v>46151.35505914352</v>
      </c>
      <c r="C15839" s="3" t="str">
        <f>IFERROR(VLOOKUP(A15839,'Base Prueba'!A:C,3,),"NO REGISTRA")</f>
        <v>JEIMMY AREVALO MELO</v>
      </c>
      <c r="D15839" s="4" t="str">
        <f>IFERROR(VLOOKUP(A15839,'Base Prueba'!A:D,4,),"NO REGISTRA")</f>
        <v>COORDINADOR DE BIBLIOTECA</v>
      </c>
      <c r="E15839" s="5" t="str">
        <f>IFERROR(VLOOKUP(A15839,'Base Prueba'!A:E,5,),"NO REGISTRA")</f>
        <v>BIBLIOTECA</v>
      </c>
    </row>
    <row r="15840" spans="1:5" ht="15.75" x14ac:dyDescent="0.25">
      <c r="A15840" s="14">
        <v>1003690253</v>
      </c>
      <c r="B15840" s="2">
        <v>46151.371738078706</v>
      </c>
      <c r="C15840" s="3" t="str">
        <f>IFERROR(VLOOKUP(A15840,'Base Prueba'!A:C,3,),"NO REGISTRA")</f>
        <v>MELISSA GONZALEZ PEDRAZA</v>
      </c>
      <c r="D15840" s="4" t="str">
        <f>IFERROR(VLOOKUP(A15840,'Base Prueba'!A:D,4,),"NO REGISTRA")</f>
        <v>LIDER DE JOVENES A LA E</v>
      </c>
      <c r="E15840" s="5" t="str">
        <f>IFERROR(VLOOKUP(A15840,'Base Prueba'!A:E,5,),"NO REGISTRA")</f>
        <v>DIRECCION DE BIENESTAR INSTITUCIONAL</v>
      </c>
    </row>
    <row r="15841" spans="1:5" ht="15.75" x14ac:dyDescent="0.25">
      <c r="A15841" s="14">
        <v>52809135</v>
      </c>
      <c r="B15841" s="2">
        <v>46151.376773148149</v>
      </c>
      <c r="C15841" s="3" t="str">
        <f>IFERROR(VLOOKUP(A15841,'Base Prueba'!A:C,3,),"NO REGISTRA")</f>
        <v>PAOLA ANDREA CABEZAS GARCIA</v>
      </c>
      <c r="D15841" s="4" t="str">
        <f>IFERROR(VLOOKUP(A15841,'Base Prueba'!A:D,4,),"NO REGISTRA")</f>
        <v>LIDER DE GRADUADOS Y EMPLEABILIDAD</v>
      </c>
      <c r="E15841" s="5" t="str">
        <f>IFERROR(VLOOKUP(A15841,'Base Prueba'!A:E,5,),"NO REGISTRA")</f>
        <v>DIRECCION DE BIENESTAR INSTITUCIONAL</v>
      </c>
    </row>
    <row r="15842" spans="1:5" ht="15.75" x14ac:dyDescent="0.25">
      <c r="A15842" s="14">
        <v>1023954848</v>
      </c>
      <c r="B15842" s="2">
        <v>46151.380695717591</v>
      </c>
      <c r="C15842" s="3" t="str">
        <f>IFERROR(VLOOKUP(A15842,'Base Prueba'!A:C,3,),"NO REGISTRA")</f>
        <v>JUAN CARLOS ESPITIA ORTIZ</v>
      </c>
      <c r="D15842" s="4" t="str">
        <f>IFERROR(VLOOKUP(A15842,'Base Prueba'!A:D,4,),"NO REGISTRA")</f>
        <v>ANALISTA DE INFRAESTRUCTURA</v>
      </c>
      <c r="E15842" s="5" t="str">
        <f>IFERROR(VLOOKUP(A15842,'Base Prueba'!A:E,5,),"NO REGISTRA")</f>
        <v>DEPARTAMENTO DE INFORMATICA Y TECNOLOGIA</v>
      </c>
    </row>
    <row r="15843" spans="1:5" ht="15.75" x14ac:dyDescent="0.25">
      <c r="A15843" s="14">
        <v>1000216787</v>
      </c>
      <c r="B15843" s="2">
        <v>46151.390758912035</v>
      </c>
      <c r="C15843" s="3" t="str">
        <f>IFERROR(VLOOKUP(A15843,'Base Prueba'!A:C,3,),"NO REGISTRA")</f>
        <v>LAURA CAMILA SANCHEZ MARTINEZ</v>
      </c>
      <c r="D15843" s="4" t="str">
        <f>IFERROR(VLOOKUP(A15843,'Base Prueba'!A:D,4,),"NO REGISTRA")</f>
        <v>SECRETARIA ACADEMICA - ADMINISTRATIVA DE FACULTAD</v>
      </c>
      <c r="E15843" s="5" t="str">
        <f>IFERROR(VLOOKUP(A15843,'Base Prueba'!A:E,5,),"NO REGISTRA")</f>
        <v>FACULTAD DE INGENIERIA Y TECNOLOGIA DE LA INFORMACION</v>
      </c>
    </row>
    <row r="15844" spans="1:5" ht="15.75" x14ac:dyDescent="0.25">
      <c r="A15844" s="14">
        <v>80817377</v>
      </c>
      <c r="B15844" s="2">
        <v>46151.397419907407</v>
      </c>
      <c r="C15844" s="3" t="str">
        <f>IFERROR(VLOOKUP(A15844,'Base Prueba'!A:C,3,),"NO REGISTRA")</f>
        <v>OMAR ANDRES BONILLA ACOSTA</v>
      </c>
      <c r="D15844" s="4" t="str">
        <f>IFERROR(VLOOKUP(A15844,'Base Prueba'!A:D,4,),"NO REGISTRA")</f>
        <v>DIRECTOR DE PROGRAMAS DE INGENIERIA</v>
      </c>
      <c r="E15844" s="5" t="str">
        <f>IFERROR(VLOOKUP(A15844,'Base Prueba'!A:E,5,),"NO REGISTRA")</f>
        <v>FACULTAD DE CIENCIAS ECONOMICAS Y ADMINISTRATIVAS</v>
      </c>
    </row>
    <row r="15845" spans="1:5" ht="15.75" x14ac:dyDescent="0.25">
      <c r="A15845" s="14">
        <v>1023898029</v>
      </c>
      <c r="B15845" s="2">
        <v>46151.40037476852</v>
      </c>
      <c r="C15845" s="3" t="str">
        <f>IFERROR(VLOOKUP(A15845,'Base Prueba'!A:C,3,),"NO REGISTRA")</f>
        <v>EMANUEL ENCISO CAMACHO</v>
      </c>
      <c r="D15845" s="4" t="str">
        <f>IFERROR(VLOOKUP(A15845,'Base Prueba'!A:D,4,),"NO REGISTRA")</f>
        <v>DECANO</v>
      </c>
      <c r="E15845" s="5" t="str">
        <f>IFERROR(VLOOKUP(A15845,'Base Prueba'!A:E,5,),"NO REGISTRA")</f>
        <v>FACULTAD DE COMINICACIÓN PERIODISMO Y ARTES</v>
      </c>
    </row>
    <row r="15846" spans="1:5" ht="15.75" x14ac:dyDescent="0.25">
      <c r="A15846" s="14">
        <v>11189740</v>
      </c>
      <c r="B15846" s="2">
        <v>46151.406659375003</v>
      </c>
      <c r="C15846" s="3" t="str">
        <f>IFERROR(VLOOKUP(A15846,'Base Prueba'!A:C,3,),"NO REGISTRA")</f>
        <v>FERNEY ALARCON AGUIRRE</v>
      </c>
      <c r="D15846" s="4" t="str">
        <f>IFERROR(VLOOKUP(A15846,'Base Prueba'!A:D,4,),"NO REGISTRA")</f>
        <v>DOCENTE DE TIEMPO COMPLETO</v>
      </c>
      <c r="E15846" s="5" t="str">
        <f>IFERROR(VLOOKUP(A15846,'Base Prueba'!A:E,5,),"NO REGISTRA")</f>
        <v>UNIVERSITARIO ADMINISTRACION DE EMPRESAS</v>
      </c>
    </row>
    <row r="15847" spans="1:5" ht="15.75" x14ac:dyDescent="0.25">
      <c r="A15847" s="14">
        <v>19459733</v>
      </c>
      <c r="B15847" s="2">
        <v>46151.412898726849</v>
      </c>
      <c r="C15847" s="3" t="str">
        <f>IFERROR(VLOOKUP(A15847,'Base Prueba'!A:C,3,),"NO REGISTRA")</f>
        <v>EDGAR ALBERTO CAICEDO VELASCO</v>
      </c>
      <c r="D15847" s="4" t="str">
        <f>IFERROR(VLOOKUP(A15847,'Base Prueba'!A:D,4,),"NO REGISTRA")</f>
        <v>DOCENTE DE MEDIO TIEMPO</v>
      </c>
      <c r="E15847" s="5" t="str">
        <f>IFERROR(VLOOKUP(A15847,'Base Prueba'!A:E,5,),"NO REGISTRA")</f>
        <v>TECNOLOGIA EN SEGURIDAD Y SALUD EN EL TRABAJO</v>
      </c>
    </row>
    <row r="15848" spans="1:5" ht="15.75" x14ac:dyDescent="0.25">
      <c r="A15848" s="14">
        <v>1023965965</v>
      </c>
      <c r="B15848" s="2">
        <v>46151.416260995371</v>
      </c>
      <c r="C15848" s="3" t="str">
        <f>IFERROR(VLOOKUP(A15848,'Base Prueba'!A:C,3,),"NO REGISTRA")</f>
        <v>EDISON ALEJANDRO SALAZAR HERNANDEZ</v>
      </c>
      <c r="D15848" s="4" t="str">
        <f>IFERROR(VLOOKUP(A15848,'Base Prueba'!A:D,4,),"NO REGISTRA")</f>
        <v>DOCENTE DE MEDIO TIEMPO</v>
      </c>
      <c r="E15848" s="5" t="str">
        <f>IFERROR(VLOOKUP(A15848,'Base Prueba'!A:E,5,),"NO REGISTRA")</f>
        <v>NARRATIVAS DIGITALES Y AUDIOVISUALES</v>
      </c>
    </row>
    <row r="15849" spans="1:5" ht="15.75" x14ac:dyDescent="0.25">
      <c r="A15849" s="14">
        <v>24334467</v>
      </c>
      <c r="B15849" s="2">
        <v>46151.416783449073</v>
      </c>
      <c r="C15849" s="3" t="str">
        <f>IFERROR(VLOOKUP(A15849,'Base Prueba'!A:C,3,),"NO REGISTRA")</f>
        <v>NORMA CLEMENCIA BERNAL ALVAREZ</v>
      </c>
      <c r="D15849" s="4" t="str">
        <f>IFERROR(VLOOKUP(A15849,'Base Prueba'!A:D,4,),"NO REGISTRA")</f>
        <v>DOCENTE DE MEDIO TIEMPO</v>
      </c>
      <c r="E15849" s="5" t="str">
        <f>IFERROR(VLOOKUP(A15849,'Base Prueba'!A:E,5,),"NO REGISTRA")</f>
        <v>CIENCIAS DE LA INFORMACION Y BIBLIOTECOLOGIA</v>
      </c>
    </row>
    <row r="15850" spans="1:5" ht="15.75" x14ac:dyDescent="0.25">
      <c r="A15850" s="14">
        <v>1022932726</v>
      </c>
      <c r="B15850" s="2">
        <v>46151.417285185184</v>
      </c>
      <c r="C15850" s="3" t="str">
        <f>IFERROR(VLOOKUP(A15850,'Base Prueba'!A:C,3,),"NO REGISTRA")</f>
        <v>ASTRID ALEJANDRA RODRIGUEZ VAQUIRO</v>
      </c>
      <c r="D15850" s="4" t="str">
        <f>IFERROR(VLOOKUP(A15850,'Base Prueba'!A:D,4,),"NO REGISTRA")</f>
        <v>DOCENTE DE TIEMPO COMPLETO</v>
      </c>
      <c r="E15850" s="5" t="str">
        <f>IFERROR(VLOOKUP(A15850,'Base Prueba'!A:E,5,),"NO REGISTRA")</f>
        <v>UNIVERSITARIO COMUNICACION SOCIAL</v>
      </c>
    </row>
    <row r="15851" spans="1:5" ht="15.75" x14ac:dyDescent="0.25">
      <c r="A15851" s="14">
        <v>79792838</v>
      </c>
      <c r="B15851" s="2">
        <v>46151.419871759259</v>
      </c>
      <c r="C15851" s="3" t="str">
        <f>IFERROR(VLOOKUP(A15851,'Base Prueba'!A:C,3,),"NO REGISTRA")</f>
        <v>CARLOS STEAVE DAVILA MENESES</v>
      </c>
      <c r="D15851" s="4" t="str">
        <f>IFERROR(VLOOKUP(A15851,'Base Prueba'!A:D,4,),"NO REGISTRA")</f>
        <v>DOCENTE DE MEDIO TIEMPO</v>
      </c>
      <c r="E15851" s="5" t="str">
        <f>IFERROR(VLOOKUP(A15851,'Base Prueba'!A:E,5,),"NO REGISTRA")</f>
        <v>UNIDAD DE IDIOMAS</v>
      </c>
    </row>
    <row r="15852" spans="1:5" ht="15.75" x14ac:dyDescent="0.25">
      <c r="A15852" s="14">
        <v>1010069060</v>
      </c>
      <c r="B15852" s="2">
        <v>46151.422094791669</v>
      </c>
      <c r="C15852" s="3" t="str">
        <f>IFERROR(VLOOKUP(A15852,'Base Prueba'!A:C,3,),"NO REGISTRA")</f>
        <v>CRISTIAN DAVID CORREA BEJARANO</v>
      </c>
      <c r="D15852" s="4" t="str">
        <f>IFERROR(VLOOKUP(A15852,'Base Prueba'!A:D,4,),"NO REGISTRA")</f>
        <v>AUXILIAR DE RECURSOS AUDIOVISUALES</v>
      </c>
      <c r="E15852" s="5" t="str">
        <f>IFERROR(VLOOKUP(A15852,'Base Prueba'!A:E,5,),"NO REGISTRA")</f>
        <v>OFICINA DE AUDIOVISUALES</v>
      </c>
    </row>
    <row r="15853" spans="1:5" ht="15.75" x14ac:dyDescent="0.25">
      <c r="A15853" s="14">
        <v>1019125716</v>
      </c>
      <c r="B15853" s="2">
        <v>46151.426305671295</v>
      </c>
      <c r="C15853" s="3" t="str">
        <f>IFERROR(VLOOKUP(A15853,'Base Prueba'!A:C,3,),"NO REGISTRA")</f>
        <v>GINA PAOLA ALZATE ARISTIZABAL</v>
      </c>
      <c r="D15853" s="4" t="str">
        <f>IFERROR(VLOOKUP(A15853,'Base Prueba'!A:D,4,),"NO REGISTRA")</f>
        <v>DOCENTE DE MEDIO TIEMPO</v>
      </c>
      <c r="E15853" s="5" t="str">
        <f>IFERROR(VLOOKUP(A15853,'Base Prueba'!A:E,5,),"NO REGISTRA")</f>
        <v>UNIDAD DE IDIOMAS</v>
      </c>
    </row>
    <row r="15854" spans="1:5" ht="15.75" x14ac:dyDescent="0.25">
      <c r="A15854" s="14">
        <v>1016090131</v>
      </c>
      <c r="B15854" s="2">
        <v>46151.430928587964</v>
      </c>
      <c r="C15854" s="3" t="str">
        <f>IFERROR(VLOOKUP(A15854,'Base Prueba'!A:C,3,),"NO REGISTRA")</f>
        <v>NICOLAS RODRIGUEZ PACHECO</v>
      </c>
      <c r="D15854" s="4" t="str">
        <f>IFERROR(VLOOKUP(A15854,'Base Prueba'!A:D,4,),"NO REGISTRA")</f>
        <v>COORDINADOR DE COMUNICACIONES</v>
      </c>
      <c r="E15854" s="5" t="str">
        <f>IFERROR(VLOOKUP(A15854,'Base Prueba'!A:E,5,),"NO REGISTRA")</f>
        <v>OFICINA DE MERCADEO</v>
      </c>
    </row>
    <row r="15855" spans="1:5" ht="15.75" x14ac:dyDescent="0.25">
      <c r="A15855" s="14">
        <v>7702609005372</v>
      </c>
      <c r="B15855" s="2">
        <v>46151.434798379632</v>
      </c>
      <c r="C15855" s="3" t="str">
        <f>IFERROR(VLOOKUP(A15855,'Base Prueba'!A:C,3,),"NO REGISTRA")</f>
        <v>NO REGISTRA</v>
      </c>
      <c r="D15855" s="4" t="str">
        <f>IFERROR(VLOOKUP(A15855,'Base Prueba'!A:D,4,),"NO REGISTRA")</f>
        <v>NO REGISTRA</v>
      </c>
      <c r="E15855" s="5" t="str">
        <f>IFERROR(VLOOKUP(A15855,'Base Prueba'!A:E,5,),"NO REGISTRA")</f>
        <v>NO REGISTRA</v>
      </c>
    </row>
    <row r="15856" spans="1:5" ht="15.75" x14ac:dyDescent="0.25">
      <c r="A15856" s="14">
        <v>79855885</v>
      </c>
      <c r="B15856" s="2">
        <v>46151.448037499998</v>
      </c>
      <c r="C15856" s="3" t="str">
        <f>IFERROR(VLOOKUP(A15856,'Base Prueba'!A:C,3,),"NO REGISTRA")</f>
        <v>DANIEL EDUARDO USECHE LOPEZ</v>
      </c>
      <c r="D15856" s="4" t="str">
        <f>IFERROR(VLOOKUP(A15856,'Base Prueba'!A:D,4,),"NO REGISTRA")</f>
        <v>DOCENTE DE MEDIO TIEMPO</v>
      </c>
      <c r="E15856" s="5" t="str">
        <f>IFERROR(VLOOKUP(A15856,'Base Prueba'!A:E,5,),"NO REGISTRA")</f>
        <v>UNIVERSITARIO EN TURISMO Y GASTRONOMIA</v>
      </c>
    </row>
    <row r="15857" spans="1:5" ht="15.75" x14ac:dyDescent="0.25">
      <c r="A15857" s="14">
        <v>52976228</v>
      </c>
      <c r="B15857" s="2">
        <v>46151.46741099537</v>
      </c>
      <c r="C15857" s="3" t="str">
        <f>IFERROR(VLOOKUP(A15857,'Base Prueba'!A:C,3,),"NO REGISTRA")</f>
        <v>ANDREA IBAÑEZ CASTRO</v>
      </c>
      <c r="D15857" s="4" t="str">
        <f>IFERROR(VLOOKUP(A15857,'Base Prueba'!A:D,4,),"NO REGISTRA")</f>
        <v>DOCENTE DE TIEMPO COMPLETO</v>
      </c>
      <c r="E15857" s="5" t="str">
        <f>IFERROR(VLOOKUP(A15857,'Base Prueba'!A:E,5,),"NO REGISTRA")</f>
        <v>UNIDAD DE IDIOMAS</v>
      </c>
    </row>
    <row r="15858" spans="1:5" ht="15.75" x14ac:dyDescent="0.25">
      <c r="A15858" s="14">
        <v>52220354</v>
      </c>
      <c r="B15858" s="2">
        <v>46151.479876273152</v>
      </c>
      <c r="C15858" s="3" t="str">
        <f>IFERROR(VLOOKUP(A15858,'Base Prueba'!A:C,3,),"NO REGISTRA")</f>
        <v>ILSA BARAHONA POLO</v>
      </c>
      <c r="D15858" s="4" t="str">
        <f>IFERROR(VLOOKUP(A15858,'Base Prueba'!A:D,4,),"NO REGISTRA")</f>
        <v>AUXILIAR DE SERVICIOS</v>
      </c>
      <c r="E15858" s="5" t="str">
        <f>IFERROR(VLOOKUP(A15858,'Base Prueba'!A:E,5,),"NO REGISTRA")</f>
        <v>LOGISTICA Y SERVICIOS GENERALES</v>
      </c>
    </row>
    <row r="15859" spans="1:5" ht="15.75" x14ac:dyDescent="0.25">
      <c r="A15859" s="14">
        <v>1026597443</v>
      </c>
      <c r="B15859" s="2">
        <v>46151.495505787039</v>
      </c>
      <c r="C15859" s="3" t="str">
        <f>IFERROR(VLOOKUP(A15859,'Base Prueba'!A:C,3,),"NO REGISTRA")</f>
        <v>SERGIO ALEXANDER VERA GARCIA</v>
      </c>
      <c r="D15859" s="4" t="str">
        <f>IFERROR(VLOOKUP(A15859,'Base Prueba'!A:D,4,),"NO REGISTRA")</f>
        <v>AUXILIAR ELECTRICO</v>
      </c>
      <c r="E15859" s="5" t="str">
        <f>IFERROR(VLOOKUP(A15859,'Base Prueba'!A:E,5,),"NO REGISTRA")</f>
        <v>LOGISTICA Y SERVICIOS GENERALES</v>
      </c>
    </row>
    <row r="15860" spans="1:5" ht="15.75" x14ac:dyDescent="0.25">
      <c r="A15860" s="14">
        <v>1033724599</v>
      </c>
      <c r="B15860" s="2">
        <v>46151.496978356481</v>
      </c>
      <c r="C15860" s="3" t="str">
        <f>IFERROR(VLOOKUP(A15860,'Base Prueba'!A:C,3,),"NO REGISTRA")</f>
        <v>LUZ MARIA RAMIREZ RODRIGUEZ</v>
      </c>
      <c r="D15860" s="4" t="str">
        <f>IFERROR(VLOOKUP(A15860,'Base Prueba'!A:D,4,),"NO REGISTRA")</f>
        <v>AUXILIAR DE SERVICIOS</v>
      </c>
      <c r="E15860" s="5" t="str">
        <f>IFERROR(VLOOKUP(A15860,'Base Prueba'!A:E,5,),"NO REGISTRA")</f>
        <v>LOGISTICA Y SERVICIOS GENERALES</v>
      </c>
    </row>
    <row r="15861" spans="1:5" ht="15.75" x14ac:dyDescent="0.25">
      <c r="A15861" s="14">
        <v>79043674</v>
      </c>
      <c r="B15861" s="2">
        <v>46151.497919675923</v>
      </c>
      <c r="C15861" s="3" t="str">
        <f>IFERROR(VLOOKUP(A15861,'Base Prueba'!A:C,3,),"NO REGISTRA")</f>
        <v>PEDRO ANTONIO ACERO</v>
      </c>
      <c r="D15861" s="4" t="str">
        <f>IFERROR(VLOOKUP(A15861,'Base Prueba'!A:D,4,),"NO REGISTRA")</f>
        <v>SUPERVISOR DE SERVICIOS</v>
      </c>
      <c r="E15861" s="5" t="str">
        <f>IFERROR(VLOOKUP(A15861,'Base Prueba'!A:E,5,),"NO REGISTRA")</f>
        <v>LOGISTICA Y SERVICIOS GENERALES</v>
      </c>
    </row>
    <row r="15862" spans="1:5" ht="15.75" x14ac:dyDescent="0.25">
      <c r="A15862" s="14">
        <v>1023880617</v>
      </c>
      <c r="B15862" s="2">
        <v>46151.497962847221</v>
      </c>
      <c r="C15862" s="3" t="str">
        <f>IFERROR(VLOOKUP(A15862,'Base Prueba'!A:C,3,),"NO REGISTRA")</f>
        <v>BYRON YESID PARRA DIAZ</v>
      </c>
      <c r="D15862" s="4" t="str">
        <f>IFERROR(VLOOKUP(A15862,'Base Prueba'!A:D,4,),"NO REGISTRA")</f>
        <v>AUXILIAR  DE MANTENIMIENTO</v>
      </c>
      <c r="E15862" s="5" t="str">
        <f>IFERROR(VLOOKUP(A15862,'Base Prueba'!A:E,5,),"NO REGISTRA")</f>
        <v>LOGISTICA Y SERVICIOS GENERALES</v>
      </c>
    </row>
    <row r="15863" spans="1:5" ht="15.75" x14ac:dyDescent="0.25">
      <c r="A15863" s="14">
        <v>1000218614</v>
      </c>
      <c r="B15863" s="2">
        <v>46151.504652662035</v>
      </c>
      <c r="C15863" s="3" t="str">
        <f>IFERROR(VLOOKUP(A15863,'Base Prueba'!A:C,3,),"NO REGISTRA")</f>
        <v>SEBASTIAN DAVID MELO DIAZ</v>
      </c>
      <c r="D15863" s="4" t="str">
        <f>IFERROR(VLOOKUP(A15863,'Base Prueba'!A:D,4,),"NO REGISTRA")</f>
        <v>ANALISTA DE SISTEMAS</v>
      </c>
      <c r="E15863" s="5" t="str">
        <f>IFERROR(VLOOKUP(A15863,'Base Prueba'!A:E,5,),"NO REGISTRA")</f>
        <v>DEPARTAMENTO DE INFORMATICA Y TECNOLOGIA</v>
      </c>
    </row>
    <row r="15864" spans="1:5" ht="15.75" x14ac:dyDescent="0.25">
      <c r="A15864" s="14">
        <v>1023954848</v>
      </c>
      <c r="B15864" s="2">
        <v>46151.50551087963</v>
      </c>
      <c r="C15864" s="3" t="str">
        <f>IFERROR(VLOOKUP(A15864,'Base Prueba'!A:C,3,),"NO REGISTRA")</f>
        <v>JUAN CARLOS ESPITIA ORTIZ</v>
      </c>
      <c r="D15864" s="4" t="str">
        <f>IFERROR(VLOOKUP(A15864,'Base Prueba'!A:D,4,),"NO REGISTRA")</f>
        <v>ANALISTA DE INFRAESTRUCTURA</v>
      </c>
      <c r="E15864" s="5" t="str">
        <f>IFERROR(VLOOKUP(A15864,'Base Prueba'!A:E,5,),"NO REGISTRA")</f>
        <v>DEPARTAMENTO DE INFORMATICA Y TECNOLOGIA</v>
      </c>
    </row>
    <row r="15865" spans="1:5" ht="15.75" x14ac:dyDescent="0.25">
      <c r="A15865" s="14">
        <v>52059516</v>
      </c>
      <c r="B15865" s="2">
        <v>46151.506070949072</v>
      </c>
      <c r="C15865" s="3" t="str">
        <f>IFERROR(VLOOKUP(A15865,'Base Prueba'!A:C,3,),"NO REGISTRA")</f>
        <v>YANETT AFANADOR AGUILAR</v>
      </c>
      <c r="D15865" s="4" t="str">
        <f>IFERROR(VLOOKUP(A15865,'Base Prueba'!A:D,4,),"NO REGISTRA")</f>
        <v>AUXILIAR DE SERVICIOS</v>
      </c>
      <c r="E15865" s="5" t="str">
        <f>IFERROR(VLOOKUP(A15865,'Base Prueba'!A:E,5,),"NO REGISTRA")</f>
        <v>LOGISTICA Y SERVICIOS GENERALES</v>
      </c>
    </row>
    <row r="15866" spans="1:5" ht="15.75" x14ac:dyDescent="0.25">
      <c r="A15866" s="14">
        <v>52034349</v>
      </c>
      <c r="B15866" s="2">
        <v>46151.506180439814</v>
      </c>
      <c r="C15866" s="3" t="str">
        <f>IFERROR(VLOOKUP(A15866,'Base Prueba'!A:C,3,),"NO REGISTRA")</f>
        <v>DIDILMA BARRERA BAREÑO</v>
      </c>
      <c r="D15866" s="4" t="str">
        <f>IFERROR(VLOOKUP(A15866,'Base Prueba'!A:D,4,),"NO REGISTRA")</f>
        <v>AUXILIAR DE SERVICIOS</v>
      </c>
      <c r="E15866" s="5" t="str">
        <f>IFERROR(VLOOKUP(A15866,'Base Prueba'!A:E,5,),"NO REGISTRA")</f>
        <v>LOGISTICA Y SERVICIOS GENERALES</v>
      </c>
    </row>
    <row r="15867" spans="1:5" ht="15.75" x14ac:dyDescent="0.25">
      <c r="A15867" s="14">
        <v>1014215096</v>
      </c>
      <c r="B15867" s="2">
        <v>46151.508180439814</v>
      </c>
      <c r="C15867" s="3" t="str">
        <f>IFERROR(VLOOKUP(A15867,'Base Prueba'!A:C,3,),"NO REGISTRA")</f>
        <v>ALEXANDER BELTRAN AGUILERA</v>
      </c>
      <c r="D15867" s="4" t="str">
        <f>IFERROR(VLOOKUP(A15867,'Base Prueba'!A:D,4,),"NO REGISTRA")</f>
        <v>DOCENTE DE TIEMPO COMPLETO</v>
      </c>
      <c r="E15867" s="5" t="str">
        <f>IFERROR(VLOOKUP(A15867,'Base Prueba'!A:E,5,),"NO REGISTRA")</f>
        <v>UNIVERSITARIO EN TURISMO Y GASTRONOMIA</v>
      </c>
    </row>
    <row r="15868" spans="1:5" ht="15.75" x14ac:dyDescent="0.25">
      <c r="A15868" s="14">
        <v>51840480</v>
      </c>
      <c r="B15868" s="2">
        <v>46151.508522337965</v>
      </c>
      <c r="C15868" s="3" t="str">
        <f>IFERROR(VLOOKUP(A15868,'Base Prueba'!A:C,3,),"NO REGISTRA")</f>
        <v>OLGA GAVILAN BENAVIDES</v>
      </c>
      <c r="D15868" s="4" t="str">
        <f>IFERROR(VLOOKUP(A15868,'Base Prueba'!A:D,4,),"NO REGISTRA")</f>
        <v>AUXILIAR DE SERVICIOS</v>
      </c>
      <c r="E15868" s="5" t="str">
        <f>IFERROR(VLOOKUP(A15868,'Base Prueba'!A:E,5,),"NO REGISTRA")</f>
        <v>LOGISTICA Y SERVICIOS GENERALES</v>
      </c>
    </row>
    <row r="15869" spans="1:5" ht="15.75" x14ac:dyDescent="0.25">
      <c r="A15869" s="14">
        <v>79704152</v>
      </c>
      <c r="B15869" s="2">
        <v>46151.509658912037</v>
      </c>
      <c r="C15869" s="3" t="str">
        <f>IFERROR(VLOOKUP(A15869,'Base Prueba'!A:C,3,),"NO REGISTRA")</f>
        <v>FABIO ORLANDO MONTENEGRO RIAÑO</v>
      </c>
      <c r="D15869" s="4" t="str">
        <f>IFERROR(VLOOKUP(A15869,'Base Prueba'!A:D,4,),"NO REGISTRA")</f>
        <v>AUXILIAR RECURSOS ACADÉMICOS</v>
      </c>
      <c r="E15869" s="5" t="str">
        <f>IFERROR(VLOOKUP(A15869,'Base Prueba'!A:E,5,),"NO REGISTRA")</f>
        <v>OFICINA DE AUDIOVISUALES</v>
      </c>
    </row>
    <row r="15870" spans="1:5" ht="15.75" x14ac:dyDescent="0.25">
      <c r="A15870" s="14">
        <v>52885874</v>
      </c>
      <c r="B15870" s="2">
        <v>46151.51025486111</v>
      </c>
      <c r="C15870" s="3" t="str">
        <f>IFERROR(VLOOKUP(A15870,'Base Prueba'!A:C,3,),"NO REGISTRA")</f>
        <v>MARIBEL CAYCEDO</v>
      </c>
      <c r="D15870" s="4" t="str">
        <f>IFERROR(VLOOKUP(A15870,'Base Prueba'!A:D,4,),"NO REGISTRA")</f>
        <v>AUXILIAR DE SERVICIOS</v>
      </c>
      <c r="E15870" s="5" t="str">
        <f>IFERROR(VLOOKUP(A15870,'Base Prueba'!A:E,5,),"NO REGISTRA")</f>
        <v>LOGISTICA Y SERVICIOS GENERALES</v>
      </c>
    </row>
    <row r="15871" spans="1:5" ht="15.75" x14ac:dyDescent="0.25">
      <c r="A15871" s="14">
        <v>1013101788</v>
      </c>
      <c r="B15871" s="2">
        <v>46151.511521527776</v>
      </c>
      <c r="C15871" s="3" t="str">
        <f>IFERROR(VLOOKUP(A15871,'Base Prueba'!A:C,3,),"NO REGISTRA")</f>
        <v>SARA TANGARIFE MONTOYA</v>
      </c>
      <c r="D15871" s="4" t="str">
        <f>IFERROR(VLOOKUP(A15871,'Base Prueba'!A:D,4,),"NO REGISTRA")</f>
        <v>APRENDIZ UNIVERSITARIO</v>
      </c>
      <c r="E15871" s="5" t="str">
        <f>IFERROR(VLOOKUP(A15871,'Base Prueba'!A:E,5,),"NO REGISTRA")</f>
        <v>OFICINA DE MERCADEO</v>
      </c>
    </row>
    <row r="15872" spans="1:5" ht="15.75" x14ac:dyDescent="0.25">
      <c r="A15872" s="14">
        <v>52809135</v>
      </c>
      <c r="B15872" s="2">
        <v>46151.52114571759</v>
      </c>
      <c r="C15872" s="3" t="str">
        <f>IFERROR(VLOOKUP(A15872,'Base Prueba'!A:C,3,),"NO REGISTRA")</f>
        <v>PAOLA ANDREA CABEZAS GARCIA</v>
      </c>
      <c r="D15872" s="4" t="str">
        <f>IFERROR(VLOOKUP(A15872,'Base Prueba'!A:D,4,),"NO REGISTRA")</f>
        <v>LIDER DE GRADUADOS Y EMPLEABILIDAD</v>
      </c>
      <c r="E15872" s="5" t="str">
        <f>IFERROR(VLOOKUP(A15872,'Base Prueba'!A:E,5,),"NO REGISTRA")</f>
        <v>DIRECCION DE BIENESTAR INSTITUCIONAL</v>
      </c>
    </row>
    <row r="15873" spans="1:5" ht="15.75" x14ac:dyDescent="0.25">
      <c r="A15873" s="14">
        <v>79313678</v>
      </c>
      <c r="B15873" s="2">
        <v>46151.522386689816</v>
      </c>
      <c r="C15873" s="3" t="str">
        <f>IFERROR(VLOOKUP(A15873,'Base Prueba'!A:C,3,),"NO REGISTRA")</f>
        <v>MARCO VINICIO RAMIREZ PEREIRA</v>
      </c>
      <c r="D15873" s="4" t="str">
        <f>IFERROR(VLOOKUP(A15873,'Base Prueba'!A:D,4,),"NO REGISTRA")</f>
        <v>TECNICO EN MANTENIMIENTO DE RECURSOS ACADEMICOS</v>
      </c>
      <c r="E15873" s="5" t="str">
        <f>IFERROR(VLOOKUP(A15873,'Base Prueba'!A:E,5,),"NO REGISTRA")</f>
        <v>RECURSOS ACADEMICOS</v>
      </c>
    </row>
    <row r="15874" spans="1:5" ht="15.75" x14ac:dyDescent="0.25">
      <c r="A15874" s="14">
        <v>52290503</v>
      </c>
      <c r="B15874" s="2">
        <v>46151.524855671298</v>
      </c>
      <c r="C15874" s="3" t="str">
        <f>IFERROR(VLOOKUP(A15874,'Base Prueba'!A:C,3,),"NO REGISTRA")</f>
        <v>MARIA IDALIA RODRIGUEZ GONZALEZ</v>
      </c>
      <c r="D15874" s="4" t="str">
        <f>IFERROR(VLOOKUP(A15874,'Base Prueba'!A:D,4,),"NO REGISTRA")</f>
        <v>AUXILIAR DE SERVICIOS</v>
      </c>
      <c r="E15874" s="5" t="str">
        <f>IFERROR(VLOOKUP(A15874,'Base Prueba'!A:E,5,),"NO REGISTRA")</f>
        <v>LOGISTICA Y SERVICIOS GENERALES</v>
      </c>
    </row>
    <row r="15875" spans="1:5" ht="15.75" x14ac:dyDescent="0.25">
      <c r="A15875" s="14">
        <v>52603556</v>
      </c>
      <c r="B15875" s="2">
        <v>46151.524932754626</v>
      </c>
      <c r="C15875" s="3" t="str">
        <f>IFERROR(VLOOKUP(A15875,'Base Prueba'!A:C,3,),"NO REGISTRA")</f>
        <v>MARISOL FARFAN QUIROGA</v>
      </c>
      <c r="D15875" s="4" t="str">
        <f>IFERROR(VLOOKUP(A15875,'Base Prueba'!A:D,4,),"NO REGISTRA")</f>
        <v>AUXILIAR DE SERVICIOS</v>
      </c>
      <c r="E15875" s="5" t="str">
        <f>IFERROR(VLOOKUP(A15875,'Base Prueba'!A:E,5,),"NO REGISTRA")</f>
        <v>LOGISTICA Y SERVICIOS GENERALES</v>
      </c>
    </row>
    <row r="15876" spans="1:5" ht="15.75" x14ac:dyDescent="0.25">
      <c r="A15876" s="14">
        <v>52735929</v>
      </c>
      <c r="B15876" s="2">
        <v>46151.52700347222</v>
      </c>
      <c r="C15876" s="3" t="str">
        <f>IFERROR(VLOOKUP(A15876,'Base Prueba'!A:C,3,),"NO REGISTRA")</f>
        <v>JEIMMY AREVALO MELO</v>
      </c>
      <c r="D15876" s="4" t="str">
        <f>IFERROR(VLOOKUP(A15876,'Base Prueba'!A:D,4,),"NO REGISTRA")</f>
        <v>COORDINADOR DE BIBLIOTECA</v>
      </c>
      <c r="E15876" s="5" t="str">
        <f>IFERROR(VLOOKUP(A15876,'Base Prueba'!A:E,5,),"NO REGISTRA")</f>
        <v>BIBLIOTECA</v>
      </c>
    </row>
    <row r="15877" spans="1:5" ht="15.75" x14ac:dyDescent="0.25">
      <c r="A15877" s="14">
        <v>1024505434</v>
      </c>
      <c r="B15877" s="2">
        <v>46151.538778125003</v>
      </c>
      <c r="C15877" s="3" t="str">
        <f>IFERROR(VLOOKUP(A15877,'Base Prueba'!A:C,3,),"NO REGISTRA")</f>
        <v>CRISTIAN ALBERTO MELO TORRES</v>
      </c>
      <c r="D15877" s="4" t="str">
        <f>IFERROR(VLOOKUP(A15877,'Base Prueba'!A:D,4,),"NO REGISTRA")</f>
        <v>COORDINADOR DE INFRAESTRUCTURA</v>
      </c>
      <c r="E15877" s="5" t="str">
        <f>IFERROR(VLOOKUP(A15877,'Base Prueba'!A:E,5,),"NO REGISTRA")</f>
        <v>VICERRECTORIA ADMINISTRATIVA Y FINANCIERA</v>
      </c>
    </row>
    <row r="15878" spans="1:5" ht="15.75" x14ac:dyDescent="0.25">
      <c r="A15878" s="14">
        <v>52776481</v>
      </c>
      <c r="B15878" s="2">
        <v>46151.538877199077</v>
      </c>
      <c r="C15878" s="3" t="str">
        <f>IFERROR(VLOOKUP(A15878,'Base Prueba'!A:C,3,),"NO REGISTRA")</f>
        <v>LESLY DAYANA GONZALEZ FAJARDO</v>
      </c>
      <c r="D15878" s="4" t="str">
        <f>IFERROR(VLOOKUP(A15878,'Base Prueba'!A:D,4,),"NO REGISTRA")</f>
        <v>DOCENTE DE TIEMPO COMPLETO</v>
      </c>
      <c r="E15878" s="5" t="str">
        <f>IFERROR(VLOOKUP(A15878,'Base Prueba'!A:E,5,),"NO REGISTRA")</f>
        <v>TECNOLOGÍA EN PRODUCCIÓN DE MEDIOS AUDIOVISUALES</v>
      </c>
    </row>
    <row r="15879" spans="1:5" ht="15.75" x14ac:dyDescent="0.25">
      <c r="A15879" s="14">
        <v>1018482392</v>
      </c>
      <c r="B15879" s="2">
        <v>46151.539112500002</v>
      </c>
      <c r="C15879" s="3" t="str">
        <f>IFERROR(VLOOKUP(A15879,'Base Prueba'!A:C,3,),"NO REGISTRA")</f>
        <v>RAQUEL YANETH SANDOVAL FORERO</v>
      </c>
      <c r="D15879" s="4" t="str">
        <f>IFERROR(VLOOKUP(A15879,'Base Prueba'!A:D,4,),"NO REGISTRA")</f>
        <v>AUXILIAR DE RECURSOS ACADEMICOS</v>
      </c>
      <c r="E15879" s="5" t="str">
        <f>IFERROR(VLOOKUP(A15879,'Base Prueba'!A:E,5,),"NO REGISTRA")</f>
        <v>RECURSOS ACADEMICOS</v>
      </c>
    </row>
    <row r="15880" spans="1:5" ht="15.75" x14ac:dyDescent="0.25">
      <c r="A15880" s="14">
        <v>1032401971</v>
      </c>
      <c r="B15880" s="2">
        <v>46151.539492361109</v>
      </c>
      <c r="C15880" s="3" t="str">
        <f>IFERROR(VLOOKUP(A15880,'Base Prueba'!A:C,3,),"NO REGISTRA")</f>
        <v>ANDRYU ENRIQUE MENDOZA BELTRAN</v>
      </c>
      <c r="D15880" s="4" t="str">
        <f>IFERROR(VLOOKUP(A15880,'Base Prueba'!A:D,4,),"NO REGISTRA")</f>
        <v>DOCENTE DE TIEMPO COMPLETO</v>
      </c>
      <c r="E15880" s="5" t="str">
        <f>IFERROR(VLOOKUP(A15880,'Base Prueba'!A:E,5,),"NO REGISTRA")</f>
        <v>UNIVERSITARIO ADMINISTRACION DE EMPRESAS</v>
      </c>
    </row>
    <row r="15881" spans="1:5" ht="15.75" x14ac:dyDescent="0.25">
      <c r="A15881" s="14">
        <v>7563945</v>
      </c>
      <c r="B15881" s="2">
        <v>46151.539772569442</v>
      </c>
      <c r="C15881" s="3" t="str">
        <f>IFERROR(VLOOKUP(A15881,'Base Prueba'!A:C,3,),"NO REGISTRA")</f>
        <v>NESTOR FABIO OSPINA RIVERA</v>
      </c>
      <c r="D15881" s="4" t="str">
        <f>IFERROR(VLOOKUP(A15881,'Base Prueba'!A:D,4,),"NO REGISTRA")</f>
        <v>AUXILIAR  DE MANTENIMIENTO</v>
      </c>
      <c r="E15881" s="5" t="str">
        <f>IFERROR(VLOOKUP(A15881,'Base Prueba'!A:E,5,),"NO REGISTRA")</f>
        <v>LOGISTICA Y SERVICIOS GENERALES</v>
      </c>
    </row>
    <row r="15882" spans="1:5" ht="15.75" x14ac:dyDescent="0.25">
      <c r="A15882" s="14">
        <v>1023898029</v>
      </c>
      <c r="B15882" s="2">
        <v>46151.541390625003</v>
      </c>
      <c r="C15882" s="3" t="str">
        <f>IFERROR(VLOOKUP(A15882,'Base Prueba'!A:C,3,),"NO REGISTRA")</f>
        <v>EMANUEL ENCISO CAMACHO</v>
      </c>
      <c r="D15882" s="4" t="str">
        <f>IFERROR(VLOOKUP(A15882,'Base Prueba'!A:D,4,),"NO REGISTRA")</f>
        <v>DECANO</v>
      </c>
      <c r="E15882" s="5" t="str">
        <f>IFERROR(VLOOKUP(A15882,'Base Prueba'!A:E,5,),"NO REGISTRA")</f>
        <v>FACULTAD DE COMINICACIÓN PERIODISMO Y ARTES</v>
      </c>
    </row>
    <row r="15883" spans="1:5" ht="15.75" x14ac:dyDescent="0.25">
      <c r="A15883" s="14">
        <v>1025322754</v>
      </c>
      <c r="B15883" s="2">
        <v>46151.541702430557</v>
      </c>
      <c r="C15883" s="3" t="str">
        <f>IFERROR(VLOOKUP(A15883,'Base Prueba'!A:C,3,),"NO REGISTRA")</f>
        <v>ALISON YULIANA BEJARANO RUIZ</v>
      </c>
      <c r="D15883" s="4" t="str">
        <f>IFERROR(VLOOKUP(A15883,'Base Prueba'!A:D,4,),"NO REGISTRA")</f>
        <v>AUXILIAR DE SISTEMAS</v>
      </c>
      <c r="E15883" s="5" t="str">
        <f>IFERROR(VLOOKUP(A15883,'Base Prueba'!A:E,5,),"NO REGISTRA")</f>
        <v>DEPARTAMENTO DE INFORMATICA Y TECNOLOGIA</v>
      </c>
    </row>
    <row r="15884" spans="1:5" ht="15.75" x14ac:dyDescent="0.25">
      <c r="A15884" s="14">
        <v>80812084</v>
      </c>
      <c r="B15884" s="2">
        <v>46151.542772337962</v>
      </c>
      <c r="C15884" s="3" t="str">
        <f>IFERROR(VLOOKUP(A15884,'Base Prueba'!A:C,3,),"NO REGISTRA")</f>
        <v>LUIS HELI RUIZ GUTIERREZ</v>
      </c>
      <c r="D15884" s="4" t="str">
        <f>IFERROR(VLOOKUP(A15884,'Base Prueba'!A:D,4,),"NO REGISTRA")</f>
        <v>AUXILIAR DE SERVICIOS  GENERALES</v>
      </c>
      <c r="E15884" s="5" t="str">
        <f>IFERROR(VLOOKUP(A15884,'Base Prueba'!A:E,5,),"NO REGISTRA")</f>
        <v>LOGISTICA Y SERVICIOS GENERALES</v>
      </c>
    </row>
    <row r="15885" spans="1:5" ht="15.75" x14ac:dyDescent="0.25">
      <c r="A15885" s="14">
        <v>1005927138</v>
      </c>
      <c r="B15885" s="2">
        <v>46151.542785879632</v>
      </c>
      <c r="C15885" s="3" t="str">
        <f>IFERROR(VLOOKUP(A15885,'Base Prueba'!A:C,3,),"NO REGISTRA")</f>
        <v>MARLON YEINER MEJIA ACOSTA</v>
      </c>
      <c r="D15885" s="4" t="str">
        <f>IFERROR(VLOOKUP(A15885,'Base Prueba'!A:D,4,),"NO REGISTRA")</f>
        <v>AUXILIAR  DE MANTENIMIENTO</v>
      </c>
      <c r="E15885" s="5" t="str">
        <f>IFERROR(VLOOKUP(A15885,'Base Prueba'!A:E,5,),"NO REGISTRA")</f>
        <v>LOGISTICA Y SERVICIOS GENERALES</v>
      </c>
    </row>
    <row r="15886" spans="1:5" ht="15.75" x14ac:dyDescent="0.25">
      <c r="A15886" s="14">
        <v>19488606</v>
      </c>
      <c r="B15886" s="2">
        <v>46151.54282638889</v>
      </c>
      <c r="C15886" s="3" t="str">
        <f>IFERROR(VLOOKUP(A15886,'Base Prueba'!A:C,3,),"NO REGISTRA")</f>
        <v>ARISTARCO LOPEZ TALERO</v>
      </c>
      <c r="D15886" s="4" t="str">
        <f>IFERROR(VLOOKUP(A15886,'Base Prueba'!A:D,4,),"NO REGISTRA")</f>
        <v>OFICIAL DE MANTENIMIENTO</v>
      </c>
      <c r="E15886" s="5" t="str">
        <f>IFERROR(VLOOKUP(A15886,'Base Prueba'!A:E,5,),"NO REGISTRA")</f>
        <v>LOGISTICA Y SERVICIOS GENERALES</v>
      </c>
    </row>
    <row r="15887" spans="1:5" ht="15.75" x14ac:dyDescent="0.25">
      <c r="A15887" s="14">
        <v>79667746</v>
      </c>
      <c r="B15887" s="2">
        <v>46151.542968634261</v>
      </c>
      <c r="C15887" s="3" t="str">
        <f>IFERROR(VLOOKUP(A15887,'Base Prueba'!A:C,3,),"NO REGISTRA")</f>
        <v>JOHN JAIRO SUAREZ PINZON</v>
      </c>
      <c r="D15887" s="4" t="str">
        <f>IFERROR(VLOOKUP(A15887,'Base Prueba'!A:D,4,),"NO REGISTRA")</f>
        <v>AUXILIAR ELECTRICO</v>
      </c>
      <c r="E15887" s="5" t="str">
        <f>IFERROR(VLOOKUP(A15887,'Base Prueba'!A:E,5,),"NO REGISTRA")</f>
        <v>LOGISTICA Y SERVICIOS GENERALES</v>
      </c>
    </row>
    <row r="15888" spans="1:5" ht="15.75" x14ac:dyDescent="0.25">
      <c r="A15888" s="14">
        <v>1193376686</v>
      </c>
      <c r="B15888" s="2">
        <v>46151.54323009259</v>
      </c>
      <c r="C15888" s="3" t="str">
        <f>IFERROR(VLOOKUP(A15888,'Base Prueba'!A:C,3,),"NO REGISTRA")</f>
        <v>STEVEN FERNANDO CORRECHA PERDOMO</v>
      </c>
      <c r="D15888" s="4" t="str">
        <f>IFERROR(VLOOKUP(A15888,'Base Prueba'!A:D,4,),"NO REGISTRA")</f>
        <v>AUXILIAR  DE MANTENIMIENTO</v>
      </c>
      <c r="E15888" s="5" t="str">
        <f>IFERROR(VLOOKUP(A15888,'Base Prueba'!A:E,5,),"NO REGISTRA")</f>
        <v>LOGISTICA Y SERVICIOS GENERALES</v>
      </c>
    </row>
    <row r="15889" spans="1:5" ht="15.75" x14ac:dyDescent="0.25">
      <c r="A15889" s="14">
        <v>1000216787</v>
      </c>
      <c r="B15889" s="2">
        <v>46151.547957523151</v>
      </c>
      <c r="C15889" s="3" t="str">
        <f>IFERROR(VLOOKUP(A15889,'Base Prueba'!A:C,3,),"NO REGISTRA")</f>
        <v>LAURA CAMILA SANCHEZ MARTINEZ</v>
      </c>
      <c r="D15889" s="4" t="str">
        <f>IFERROR(VLOOKUP(A15889,'Base Prueba'!A:D,4,),"NO REGISTRA")</f>
        <v>SECRETARIA ACADEMICA - ADMINISTRATIVA DE FACULTAD</v>
      </c>
      <c r="E15889" s="5" t="str">
        <f>IFERROR(VLOOKUP(A15889,'Base Prueba'!A:E,5,),"NO REGISTRA")</f>
        <v>FACULTAD DE INGENIERIA Y TECNOLOGIA DE LA INFORMACION</v>
      </c>
    </row>
    <row r="15890" spans="1:5" ht="15.75" x14ac:dyDescent="0.25">
      <c r="A15890" s="14">
        <v>1473024</v>
      </c>
      <c r="B15890" s="2">
        <v>46151.558428703705</v>
      </c>
      <c r="C15890" s="3" t="str">
        <f>IFERROR(VLOOKUP(A15890,'Base Prueba'!A:C,3,),"NO REGISTRA")</f>
        <v>GUILLERMO MUÑOZ PAJOY</v>
      </c>
      <c r="D15890" s="4" t="str">
        <f>IFERROR(VLOOKUP(A15890,'Base Prueba'!A:D,4,),"NO REGISTRA")</f>
        <v>AUXILIAR DE SERVICIOS  GENERALES</v>
      </c>
      <c r="E15890" s="5" t="str">
        <f>IFERROR(VLOOKUP(A15890,'Base Prueba'!A:E,5,),"NO REGISTRA")</f>
        <v>LOGISTICA Y SERVICIOS GENERALES</v>
      </c>
    </row>
    <row r="15891" spans="1:5" ht="15.75" x14ac:dyDescent="0.25">
      <c r="A15891" s="14">
        <v>80211886</v>
      </c>
      <c r="B15891" s="2">
        <v>46151.559540046299</v>
      </c>
      <c r="C15891" s="3" t="str">
        <f>IFERROR(VLOOKUP(A15891,'Base Prueba'!A:C,3,),"NO REGISTRA")</f>
        <v>EDWIN GIOVANNY QUIMBAY HIDALGO</v>
      </c>
      <c r="D15891" s="4" t="str">
        <f>IFERROR(VLOOKUP(A15891,'Base Prueba'!A:D,4,),"NO REGISTRA")</f>
        <v>LIDER DE RECURSOS ACADEMICOS</v>
      </c>
      <c r="E15891" s="5" t="str">
        <f>IFERROR(VLOOKUP(A15891,'Base Prueba'!A:E,5,),"NO REGISTRA")</f>
        <v>RECURSOS ACADEMICOS</v>
      </c>
    </row>
    <row r="15892" spans="1:5" ht="15.75" x14ac:dyDescent="0.25">
      <c r="A15892" s="14">
        <v>88195474</v>
      </c>
      <c r="B15892" s="2">
        <v>46151.567046643519</v>
      </c>
      <c r="C15892" s="3" t="str">
        <f>IFERROR(VLOOKUP(A15892,'Base Prueba'!A:C,3,),"NO REGISTRA")</f>
        <v>WILMER RINCON MONTAÑEZ</v>
      </c>
      <c r="D15892" s="4" t="str">
        <f>IFERROR(VLOOKUP(A15892,'Base Prueba'!A:D,4,),"NO REGISTRA")</f>
        <v>DIRECTOR DE PROGRAMAS LINEAS DE ADMINISTRACION Y SST</v>
      </c>
      <c r="E15892" s="5" t="str">
        <f>IFERROR(VLOOKUP(A15892,'Base Prueba'!A:E,5,),"NO REGISTRA")</f>
        <v>FACULTAD DE CIENCIAS ECONOMICAS Y ADMINISTRATIVAS</v>
      </c>
    </row>
    <row r="15893" spans="1:5" ht="15.75" x14ac:dyDescent="0.25">
      <c r="A15893" s="14">
        <v>1024529015</v>
      </c>
      <c r="B15893" s="2">
        <v>46151.567739814818</v>
      </c>
      <c r="C15893" s="3" t="str">
        <f>IFERROR(VLOOKUP(A15893,'Base Prueba'!A:C,3,),"NO REGISTRA")</f>
        <v>EDGAR JAVIER CUERVO RINCON</v>
      </c>
      <c r="D15893" s="4" t="str">
        <f>IFERROR(VLOOKUP(A15893,'Base Prueba'!A:D,4,),"NO REGISTRA")</f>
        <v>DOCENTE DE MEDIO TIEMPO</v>
      </c>
      <c r="E15893" s="5" t="str">
        <f>IFERROR(VLOOKUP(A15893,'Base Prueba'!A:E,5,),"NO REGISTRA")</f>
        <v>NARRATIVAS DIGITALES Y AUDIOVISUALES</v>
      </c>
    </row>
    <row r="15894" spans="1:5" ht="15.75" x14ac:dyDescent="0.25">
      <c r="A15894" s="14">
        <v>79312652</v>
      </c>
      <c r="B15894" s="2">
        <v>46151.577341782409</v>
      </c>
      <c r="C15894" s="3" t="str">
        <f>IFERROR(VLOOKUP(A15894,'Base Prueba'!A:C,3,),"NO REGISTRA")</f>
        <v>JOSE ALVARO LARA MANOSALVA</v>
      </c>
      <c r="D15894" s="4" t="str">
        <f>IFERROR(VLOOKUP(A15894,'Base Prueba'!A:D,4,),"NO REGISTRA")</f>
        <v>DOCENTE DE TIEMPO COMPLETO</v>
      </c>
      <c r="E15894" s="5" t="str">
        <f>IFERROR(VLOOKUP(A15894,'Base Prueba'!A:E,5,),"NO REGISTRA")</f>
        <v>UNIVERSITARIO ADMINISTRACION DE EMPRESAS</v>
      </c>
    </row>
    <row r="15895" spans="1:5" ht="15.75" x14ac:dyDescent="0.25">
      <c r="A15895" s="14">
        <v>1148454724</v>
      </c>
      <c r="B15895" s="2">
        <v>46151.577547569446</v>
      </c>
      <c r="C15895" s="3" t="str">
        <f>IFERROR(VLOOKUP(A15895,'Base Prueba'!A:C,3,),"NO REGISTRA")</f>
        <v>JOSE ALFREDO PARADA PUENTES</v>
      </c>
      <c r="D15895" s="4" t="str">
        <f>IFERROR(VLOOKUP(A15895,'Base Prueba'!A:D,4,),"NO REGISTRA")</f>
        <v>DOCENTE DE MEDIO TIEMPO</v>
      </c>
      <c r="E15895" s="5" t="str">
        <f>IFERROR(VLOOKUP(A15895,'Base Prueba'!A:E,5,),"NO REGISTRA")</f>
        <v>UNIVERSITARIO ADMINISTRACION DE EMPRESAS</v>
      </c>
    </row>
    <row r="15896" spans="1:5" ht="15.75" x14ac:dyDescent="0.25">
      <c r="A15896" s="14">
        <v>1014257968</v>
      </c>
      <c r="B15896" s="2">
        <v>46151.577649652776</v>
      </c>
      <c r="C15896" s="3" t="str">
        <f>IFERROR(VLOOKUP(A15896,'Base Prueba'!A:C,3,),"NO REGISTRA")</f>
        <v>JORGE ANDRES LIEVANO LOPEZ</v>
      </c>
      <c r="D15896" s="4" t="str">
        <f>IFERROR(VLOOKUP(A15896,'Base Prueba'!A:D,4,),"NO REGISTRA")</f>
        <v>DOCENTE DE TIEMPO COMPLETO</v>
      </c>
      <c r="E15896" s="5" t="str">
        <f>IFERROR(VLOOKUP(A15896,'Base Prueba'!A:E,5,),"NO REGISTRA")</f>
        <v>UNIDAD DE IDIOMAS</v>
      </c>
    </row>
    <row r="15897" spans="1:5" ht="15.75" x14ac:dyDescent="0.25">
      <c r="A15897" s="14">
        <v>79737561</v>
      </c>
      <c r="B15897" s="2">
        <v>46151.582928240743</v>
      </c>
      <c r="C15897" s="3" t="str">
        <f>IFERROR(VLOOKUP(A15897,'Base Prueba'!A:C,3,),"NO REGISTRA")</f>
        <v>WILSON CAMACHO MEDINA</v>
      </c>
      <c r="D15897" s="4" t="str">
        <f>IFERROR(VLOOKUP(A15897,'Base Prueba'!A:D,4,),"NO REGISTRA")</f>
        <v>DOCENTE DE TIEMPO COMPLETO</v>
      </c>
      <c r="E15897" s="5" t="str">
        <f>IFERROR(VLOOKUP(A15897,'Base Prueba'!A:E,5,),"NO REGISTRA")</f>
        <v>TECNOLOGIA EN DESARROLLO DE SOFTWARE</v>
      </c>
    </row>
    <row r="15898" spans="1:5" ht="15.75" x14ac:dyDescent="0.25">
      <c r="A15898" s="14">
        <v>1000257532</v>
      </c>
      <c r="B15898" s="2">
        <v>46151.58717939815</v>
      </c>
      <c r="C15898" s="3" t="str">
        <f>IFERROR(VLOOKUP(A15898,'Base Prueba'!A:C,3,),"NO REGISTRA")</f>
        <v>ANDRES FELIPE RINCON CADENA</v>
      </c>
      <c r="D15898" s="4" t="str">
        <f>IFERROR(VLOOKUP(A15898,'Base Prueba'!A:D,4,),"NO REGISTRA")</f>
        <v>DOCENTE DE TIEMPO COMPLETO</v>
      </c>
      <c r="E15898" s="5" t="str">
        <f>IFERROR(VLOOKUP(A15898,'Base Prueba'!A:E,5,),"NO REGISTRA")</f>
        <v>TECNOLOGÍA EN PRODUCCIÓN DE MEDIOS AUDIOVISUALES</v>
      </c>
    </row>
    <row r="15899" spans="1:5" ht="15.75" x14ac:dyDescent="0.25">
      <c r="A15899" s="14">
        <v>1001060798</v>
      </c>
      <c r="B15899" s="2">
        <v>46151.587359837962</v>
      </c>
      <c r="C15899" s="3" t="str">
        <f>IFERROR(VLOOKUP(A15899,'Base Prueba'!A:C,3,),"NO REGISTRA")</f>
        <v>ANGIE GABRIELA ADAMES RAMOS</v>
      </c>
      <c r="D15899" s="4" t="str">
        <f>IFERROR(VLOOKUP(A15899,'Base Prueba'!A:D,4,),"NO REGISTRA")</f>
        <v>DOCENTE DE MEDIO TIEMPO</v>
      </c>
      <c r="E15899" s="5" t="str">
        <f>IFERROR(VLOOKUP(A15899,'Base Prueba'!A:E,5,),"NO REGISTRA")</f>
        <v>UNIDAD DE IDIOMAS</v>
      </c>
    </row>
    <row r="15900" spans="1:5" ht="15.75" x14ac:dyDescent="0.25">
      <c r="A15900" s="14">
        <v>1014200970</v>
      </c>
      <c r="B15900" s="2">
        <v>46151.593144212966</v>
      </c>
      <c r="C15900" s="3" t="str">
        <f>IFERROR(VLOOKUP(A15900,'Base Prueba'!A:C,3,),"NO REGISTRA")</f>
        <v>MARILYN GAITAN HERRERA</v>
      </c>
      <c r="D15900" s="4" t="str">
        <f>IFERROR(VLOOKUP(A15900,'Base Prueba'!A:D,4,),"NO REGISTRA")</f>
        <v>DOCENTE DE MEDIO TIEMPO</v>
      </c>
      <c r="E15900" s="5" t="str">
        <f>IFERROR(VLOOKUP(A15900,'Base Prueba'!A:E,5,),"NO REGISTRA")</f>
        <v>UNIDAD DE IDIOMAS</v>
      </c>
    </row>
    <row r="15901" spans="1:5" ht="15.75" x14ac:dyDescent="0.25">
      <c r="A15901" s="14">
        <v>1000257532</v>
      </c>
      <c r="B15901" s="2">
        <v>46151.594080208335</v>
      </c>
      <c r="C15901" s="3" t="str">
        <f>IFERROR(VLOOKUP(A15901,'Base Prueba'!A:C,3,),"NO REGISTRA")</f>
        <v>ANDRES FELIPE RINCON CADENA</v>
      </c>
      <c r="D15901" s="4" t="str">
        <f>IFERROR(VLOOKUP(A15901,'Base Prueba'!A:D,4,),"NO REGISTRA")</f>
        <v>DOCENTE DE TIEMPO COMPLETO</v>
      </c>
      <c r="E15901" s="5" t="str">
        <f>IFERROR(VLOOKUP(A15901,'Base Prueba'!A:E,5,),"NO REGISTRA")</f>
        <v>TECNOLOGÍA EN PRODUCCIÓN DE MEDIOS AUDIOVISUALES</v>
      </c>
    </row>
    <row r="15902" spans="1:5" ht="15.75" x14ac:dyDescent="0.25">
      <c r="A15902" s="14">
        <v>79951802</v>
      </c>
      <c r="B15902" s="2">
        <v>46151.595720486112</v>
      </c>
      <c r="C15902" s="3" t="str">
        <f>IFERROR(VLOOKUP(A15902,'Base Prueba'!A:C,3,),"NO REGISTRA")</f>
        <v>HERNAN ANDRES ROJAS VARGAS</v>
      </c>
      <c r="D15902" s="4" t="str">
        <f>IFERROR(VLOOKUP(A15902,'Base Prueba'!A:D,4,),"NO REGISTRA")</f>
        <v>DOCENTE DE MEDIO TIEMPO</v>
      </c>
      <c r="E15902" s="5" t="str">
        <f>IFERROR(VLOOKUP(A15902,'Base Prueba'!A:E,5,),"NO REGISTRA")</f>
        <v>UNIVERSITARIO ADMINISTRACION DE EMPRESAS</v>
      </c>
    </row>
    <row r="15903" spans="1:5" ht="15.75" x14ac:dyDescent="0.25">
      <c r="A15903" s="14">
        <v>1012338489</v>
      </c>
      <c r="B15903" s="2">
        <v>46151.597661805557</v>
      </c>
      <c r="C15903" s="3" t="str">
        <f>IFERROR(VLOOKUP(A15903,'Base Prueba'!A:C,3,),"NO REGISTRA")</f>
        <v>DERLY TATIANA ROJAS NAVARRO</v>
      </c>
      <c r="D15903" s="4" t="str">
        <f>IFERROR(VLOOKUP(A15903,'Base Prueba'!A:D,4,),"NO REGISTRA")</f>
        <v>AUXILIAR BIBLIOTECA</v>
      </c>
      <c r="E15903" s="5" t="str">
        <f>IFERROR(VLOOKUP(A15903,'Base Prueba'!A:E,5,),"NO REGISTRA")</f>
        <v>BIBLIOTECA</v>
      </c>
    </row>
    <row r="15904" spans="1:5" ht="15.75" x14ac:dyDescent="0.25">
      <c r="A15904" s="14">
        <v>72223001</v>
      </c>
      <c r="B15904" s="2">
        <v>46151.61183263889</v>
      </c>
      <c r="C15904" s="3" t="str">
        <f>IFERROR(VLOOKUP(A15904,'Base Prueba'!A:C,3,),"NO REGISTRA")</f>
        <v>JOSE AGUSTIN BLANCO MEJIA</v>
      </c>
      <c r="D15904" s="4" t="str">
        <f>IFERROR(VLOOKUP(A15904,'Base Prueba'!A:D,4,),"NO REGISTRA")</f>
        <v>ENTRENADOR DEL CENTRO DE ALTURAS</v>
      </c>
      <c r="E15904" s="5" t="str">
        <f>IFERROR(VLOOKUP(A15904,'Base Prueba'!A:E,5,),"NO REGISTRA")</f>
        <v>OFICINA DE PLANEACION Y GESTION DE LA CALIDAD</v>
      </c>
    </row>
    <row r="15905" spans="1:5" ht="15.75" x14ac:dyDescent="0.25">
      <c r="A15905" s="14">
        <v>1090495027</v>
      </c>
      <c r="B15905" s="2">
        <v>46151.622826273146</v>
      </c>
      <c r="C15905" s="3" t="str">
        <f>IFERROR(VLOOKUP(A15905,'Base Prueba'!A:C,3,),"NO REGISTRA")</f>
        <v>JHOBANY ALBERTO VACA LARGO</v>
      </c>
      <c r="D15905" s="4" t="str">
        <f>IFERROR(VLOOKUP(A15905,'Base Prueba'!A:D,4,),"NO REGISTRA")</f>
        <v>ENTRENADOR DEL CENTRO DE ALTURAS</v>
      </c>
      <c r="E15905" s="5" t="str">
        <f>IFERROR(VLOOKUP(A15905,'Base Prueba'!A:E,5,),"NO REGISTRA")</f>
        <v>OFICINA DE PLANEACION Y GESTION DE LA CALIDAD</v>
      </c>
    </row>
    <row r="15906" spans="1:5" ht="15.75" x14ac:dyDescent="0.25">
      <c r="A15906" s="14">
        <v>91283826</v>
      </c>
      <c r="B15906" s="2">
        <v>46151.658864814817</v>
      </c>
      <c r="C15906" s="3" t="str">
        <f>IFERROR(VLOOKUP(A15906,'Base Prueba'!A:C,3,),"NO REGISTRA")</f>
        <v>CARLOS ALBERTO ESPINOSA HERRERA</v>
      </c>
      <c r="D15906" s="4" t="str">
        <f>IFERROR(VLOOKUP(A15906,'Base Prueba'!A:D,4,),"NO REGISTRA")</f>
        <v>DOCENTE DE MEDIO TIEMPO</v>
      </c>
      <c r="E15906" s="5" t="str">
        <f>IFERROR(VLOOKUP(A15906,'Base Prueba'!A:E,5,),"NO REGISTRA")</f>
        <v>TECNOLOGÍA EN PRODUCCIÓN DE CONTENIDOS PERIODÍSTICOS</v>
      </c>
    </row>
    <row r="15907" spans="1:5" ht="15.75" x14ac:dyDescent="0.25">
      <c r="A15907" s="14">
        <v>91283826</v>
      </c>
      <c r="B15907" s="2">
        <v>46151.658979282409</v>
      </c>
      <c r="C15907" s="3" t="str">
        <f>IFERROR(VLOOKUP(A15907,'Base Prueba'!A:C,3,),"NO REGISTRA")</f>
        <v>CARLOS ALBERTO ESPINOSA HERRERA</v>
      </c>
      <c r="D15907" s="4" t="str">
        <f>IFERROR(VLOOKUP(A15907,'Base Prueba'!A:D,4,),"NO REGISTRA")</f>
        <v>DOCENTE DE MEDIO TIEMPO</v>
      </c>
      <c r="E15907" s="5" t="str">
        <f>IFERROR(VLOOKUP(A15907,'Base Prueba'!A:E,5,),"NO REGISTRA")</f>
        <v>TECNOLOGÍA EN PRODUCCIÓN DE CONTENIDOS PERIODÍSTICOS</v>
      </c>
    </row>
    <row r="15908" spans="1:5" ht="15.75" x14ac:dyDescent="0.25">
      <c r="A15908" s="14">
        <v>1019116766</v>
      </c>
      <c r="B15908" s="2">
        <v>46151.666758333333</v>
      </c>
      <c r="C15908" s="3" t="str">
        <f>IFERROR(VLOOKUP(A15908,'Base Prueba'!A:C,3,),"NO REGISTRA")</f>
        <v>IVAN FERNEY MONTOYA BOLAÑOS</v>
      </c>
      <c r="D15908" s="4" t="str">
        <f>IFERROR(VLOOKUP(A15908,'Base Prueba'!A:D,4,),"NO REGISTRA")</f>
        <v>DOCENTE DE TIEMPO COMPLETO</v>
      </c>
      <c r="E15908" s="5" t="str">
        <f>IFERROR(VLOOKUP(A15908,'Base Prueba'!A:E,5,),"NO REGISTRA")</f>
        <v>UNIVERSITARIO EN TURISMO Y GASTRONOMIA</v>
      </c>
    </row>
    <row r="15909" spans="1:5" ht="15.75" x14ac:dyDescent="0.25">
      <c r="A15909" s="14">
        <v>80817377</v>
      </c>
      <c r="B15909" s="2">
        <v>46151.683311921297</v>
      </c>
      <c r="C15909" s="3" t="str">
        <f>IFERROR(VLOOKUP(A15909,'Base Prueba'!A:C,3,),"NO REGISTRA")</f>
        <v>OMAR ANDRES BONILLA ACOSTA</v>
      </c>
      <c r="D15909" s="4" t="str">
        <f>IFERROR(VLOOKUP(A15909,'Base Prueba'!A:D,4,),"NO REGISTRA")</f>
        <v>DIRECTOR DE PROGRAMAS DE INGENIERIA</v>
      </c>
      <c r="E15909" s="5" t="str">
        <f>IFERROR(VLOOKUP(A15909,'Base Prueba'!A:E,5,),"NO REGISTRA")</f>
        <v>FACULTAD DE CIENCIAS ECONOMICAS Y ADMINISTRATIVAS</v>
      </c>
    </row>
    <row r="15910" spans="1:5" ht="15.75" x14ac:dyDescent="0.25">
      <c r="A15910" s="14">
        <v>80189815</v>
      </c>
      <c r="B15910" s="2">
        <v>46151.690531250002</v>
      </c>
      <c r="C15910" s="3" t="str">
        <f>IFERROR(VLOOKUP(A15910,'Base Prueba'!A:C,3,),"NO REGISTRA")</f>
        <v>JUAN MANUEL DIAZ SOSA</v>
      </c>
      <c r="D15910" s="4" t="str">
        <f>IFERROR(VLOOKUP(A15910,'Base Prueba'!A:D,4,),"NO REGISTRA")</f>
        <v>AUXILIAR DE RECURSOS AUDIOVISUALES</v>
      </c>
      <c r="E15910" s="5" t="str">
        <f>IFERROR(VLOOKUP(A15910,'Base Prueba'!A:E,5,),"NO REGISTRA")</f>
        <v>OFICINA DE AUDIOVISUALES</v>
      </c>
    </row>
    <row r="15911" spans="1:5" ht="15.75" x14ac:dyDescent="0.25">
      <c r="A15911" s="14">
        <v>8715040</v>
      </c>
      <c r="B15911" s="2">
        <v>46151.704039236109</v>
      </c>
      <c r="C15911" s="3" t="str">
        <f>IFERROR(VLOOKUP(A15911,'Base Prueba'!A:C,3,),"NO REGISTRA")</f>
        <v>DACARTH RAFAEL SARMIENTO PORTO</v>
      </c>
      <c r="D15911" s="4" t="str">
        <f>IFERROR(VLOOKUP(A15911,'Base Prueba'!A:D,4,),"NO REGISTRA")</f>
        <v>DOCENTE DE TIEMPO COMPLETO</v>
      </c>
      <c r="E15911" s="5" t="str">
        <f>IFERROR(VLOOKUP(A15911,'Base Prueba'!A:E,5,),"NO REGISTRA")</f>
        <v>INGENIERIA DE SOFTWARE</v>
      </c>
    </row>
    <row r="15912" spans="1:5" ht="15.75" x14ac:dyDescent="0.25">
      <c r="A15912" s="14">
        <v>80843387</v>
      </c>
      <c r="B15912" s="2">
        <v>46151.711626504628</v>
      </c>
      <c r="C15912" s="3" t="str">
        <f>IFERROR(VLOOKUP(A15912,'Base Prueba'!A:C,3,),"NO REGISTRA")</f>
        <v>ESTEBAN ADOLFO QUESADA SALAZAR</v>
      </c>
      <c r="D15912" s="4" t="str">
        <f>IFERROR(VLOOKUP(A15912,'Base Prueba'!A:D,4,),"NO REGISTRA")</f>
        <v>DOCENTE DE TIEMPO COMPLETO</v>
      </c>
      <c r="E15912" s="5" t="str">
        <f>IFERROR(VLOOKUP(A15912,'Base Prueba'!A:E,5,),"NO REGISTRA")</f>
        <v>UNIVERSITARIO COMUNICACION SOCIAL</v>
      </c>
    </row>
    <row r="15913" spans="1:5" ht="15.75" x14ac:dyDescent="0.25">
      <c r="A15913" s="14">
        <v>1001060798</v>
      </c>
      <c r="B15913" s="2">
        <v>46151.714684606479</v>
      </c>
      <c r="C15913" s="3" t="str">
        <f>IFERROR(VLOOKUP(A15913,'Base Prueba'!A:C,3,),"NO REGISTRA")</f>
        <v>ANGIE GABRIELA ADAMES RAMOS</v>
      </c>
      <c r="D15913" s="4" t="str">
        <f>IFERROR(VLOOKUP(A15913,'Base Prueba'!A:D,4,),"NO REGISTRA")</f>
        <v>DOCENTE DE MEDIO TIEMPO</v>
      </c>
      <c r="E15913" s="5" t="str">
        <f>IFERROR(VLOOKUP(A15913,'Base Prueba'!A:E,5,),"NO REGISTRA")</f>
        <v>UNIDAD DE IDIOMAS</v>
      </c>
    </row>
    <row r="15914" spans="1:5" ht="15.75" x14ac:dyDescent="0.25">
      <c r="A15914" s="14">
        <v>1022932726</v>
      </c>
      <c r="B15914" s="2">
        <v>46151.720558217596</v>
      </c>
      <c r="C15914" s="3" t="str">
        <f>IFERROR(VLOOKUP(A15914,'Base Prueba'!A:C,3,),"NO REGISTRA")</f>
        <v>ASTRID ALEJANDRA RODRIGUEZ VAQUIRO</v>
      </c>
      <c r="D15914" s="4" t="str">
        <f>IFERROR(VLOOKUP(A15914,'Base Prueba'!A:D,4,),"NO REGISTRA")</f>
        <v>DOCENTE DE TIEMPO COMPLETO</v>
      </c>
      <c r="E15914" s="5" t="str">
        <f>IFERROR(VLOOKUP(A15914,'Base Prueba'!A:E,5,),"NO REGISTRA")</f>
        <v>UNIVERSITARIO COMUNICACION SOCIAL</v>
      </c>
    </row>
    <row r="15915" spans="1:5" ht="15.75" x14ac:dyDescent="0.25">
      <c r="A15915" s="14">
        <v>1010189117</v>
      </c>
      <c r="B15915" s="2">
        <v>46151.720839583337</v>
      </c>
      <c r="C15915" s="3" t="str">
        <f>IFERROR(VLOOKUP(A15915,'Base Prueba'!A:C,3,),"NO REGISTRA")</f>
        <v>ADRIANA PAOLA CARVAJAL TARAZONA</v>
      </c>
      <c r="D15915" s="4" t="str">
        <f>IFERROR(VLOOKUP(A15915,'Base Prueba'!A:D,4,),"NO REGISTRA")</f>
        <v>DOCENTE DE MEDIO TIEMPO</v>
      </c>
      <c r="E15915" s="5" t="str">
        <f>IFERROR(VLOOKUP(A15915,'Base Prueba'!A:E,5,),"NO REGISTRA")</f>
        <v>UNIVERSITARIO COMUNICACION SOCIAL</v>
      </c>
    </row>
    <row r="15916" spans="1:5" ht="15.75" x14ac:dyDescent="0.25">
      <c r="A15916" s="14">
        <v>1026597443</v>
      </c>
      <c r="B15916" s="2">
        <v>46151.750794097221</v>
      </c>
      <c r="C15916" s="3" t="str">
        <f>IFERROR(VLOOKUP(A15916,'Base Prueba'!A:C,3,),"NO REGISTRA")</f>
        <v>SERGIO ALEXANDER VERA GARCIA</v>
      </c>
      <c r="D15916" s="4" t="str">
        <f>IFERROR(VLOOKUP(A15916,'Base Prueba'!A:D,4,),"NO REGISTRA")</f>
        <v>AUXILIAR ELECTRICO</v>
      </c>
      <c r="E15916" s="5" t="str">
        <f>IFERROR(VLOOKUP(A15916,'Base Prueba'!A:E,5,),"NO REGISTRA")</f>
        <v>LOGISTICA Y SERVICIOS GENERALES</v>
      </c>
    </row>
    <row r="15917" spans="1:5" ht="15.75" x14ac:dyDescent="0.25">
      <c r="A15917" s="14">
        <v>79312652</v>
      </c>
      <c r="B15917" s="2">
        <v>46151.751974884261</v>
      </c>
      <c r="C15917" s="3" t="str">
        <f>IFERROR(VLOOKUP(A15917,'Base Prueba'!A:C,3,),"NO REGISTRA")</f>
        <v>JOSE ALVARO LARA MANOSALVA</v>
      </c>
      <c r="D15917" s="4" t="str">
        <f>IFERROR(VLOOKUP(A15917,'Base Prueba'!A:D,4,),"NO REGISTRA")</f>
        <v>DOCENTE DE TIEMPO COMPLETO</v>
      </c>
      <c r="E15917" s="5" t="str">
        <f>IFERROR(VLOOKUP(A15917,'Base Prueba'!A:E,5,),"NO REGISTRA")</f>
        <v>UNIVERSITARIO ADMINISTRACION DE EMPRESAS</v>
      </c>
    </row>
    <row r="15918" spans="1:5" ht="15.75" x14ac:dyDescent="0.25">
      <c r="A15918" s="14">
        <v>52220354</v>
      </c>
      <c r="B15918" s="2">
        <v>46151.753405324074</v>
      </c>
      <c r="C15918" s="3" t="str">
        <f>IFERROR(VLOOKUP(A15918,'Base Prueba'!A:C,3,),"NO REGISTRA")</f>
        <v>ILSA BARAHONA POLO</v>
      </c>
      <c r="D15918" s="4" t="str">
        <f>IFERROR(VLOOKUP(A15918,'Base Prueba'!A:D,4,),"NO REGISTRA")</f>
        <v>AUXILIAR DE SERVICIOS</v>
      </c>
      <c r="E15918" s="5" t="str">
        <f>IFERROR(VLOOKUP(A15918,'Base Prueba'!A:E,5,),"NO REGISTRA")</f>
        <v>LOGISTICA Y SERVICIOS GENERALES</v>
      </c>
    </row>
    <row r="15919" spans="1:5" ht="15.75" x14ac:dyDescent="0.25">
      <c r="A15919" s="14">
        <v>51840480</v>
      </c>
      <c r="B15919" s="2">
        <v>46151.757416435183</v>
      </c>
      <c r="C15919" s="3" t="str">
        <f>IFERROR(VLOOKUP(A15919,'Base Prueba'!A:C,3,),"NO REGISTRA")</f>
        <v>OLGA GAVILAN BENAVIDES</v>
      </c>
      <c r="D15919" s="4" t="str">
        <f>IFERROR(VLOOKUP(A15919,'Base Prueba'!A:D,4,),"NO REGISTRA")</f>
        <v>AUXILIAR DE SERVICIOS</v>
      </c>
      <c r="E15919" s="5" t="str">
        <f>IFERROR(VLOOKUP(A15919,'Base Prueba'!A:E,5,),"NO REGISTRA")</f>
        <v>LOGISTICA Y SERVICIOS GENERALES</v>
      </c>
    </row>
    <row r="15920" spans="1:5" ht="15.75" x14ac:dyDescent="0.25">
      <c r="A15920" s="14">
        <v>1033724599</v>
      </c>
      <c r="B15920" s="2">
        <v>46151.757439120367</v>
      </c>
      <c r="C15920" s="3" t="str">
        <f>IFERROR(VLOOKUP(A15920,'Base Prueba'!A:C,3,),"NO REGISTRA")</f>
        <v>LUZ MARIA RAMIREZ RODRIGUEZ</v>
      </c>
      <c r="D15920" s="4" t="str">
        <f>IFERROR(VLOOKUP(A15920,'Base Prueba'!A:D,4,),"NO REGISTRA")</f>
        <v>AUXILIAR DE SERVICIOS</v>
      </c>
      <c r="E15920" s="5" t="str">
        <f>IFERROR(VLOOKUP(A15920,'Base Prueba'!A:E,5,),"NO REGISTRA")</f>
        <v>LOGISTICA Y SERVICIOS GENERALES</v>
      </c>
    </row>
    <row r="15921" spans="1:5" ht="15.75" x14ac:dyDescent="0.25">
      <c r="A15921" s="14">
        <v>1019116766</v>
      </c>
      <c r="B15921" s="2">
        <v>46151.763325925924</v>
      </c>
      <c r="C15921" s="3" t="str">
        <f>IFERROR(VLOOKUP(A15921,'Base Prueba'!A:C,3,),"NO REGISTRA")</f>
        <v>IVAN FERNEY MONTOYA BOLAÑOS</v>
      </c>
      <c r="D15921" s="4" t="str">
        <f>IFERROR(VLOOKUP(A15921,'Base Prueba'!A:D,4,),"NO REGISTRA")</f>
        <v>DOCENTE DE TIEMPO COMPLETO</v>
      </c>
      <c r="E15921" s="5" t="str">
        <f>IFERROR(VLOOKUP(A15921,'Base Prueba'!A:E,5,),"NO REGISTRA")</f>
        <v>UNIVERSITARIO EN TURISMO Y GASTRONOMIA</v>
      </c>
    </row>
    <row r="15922" spans="1:5" ht="15.75" x14ac:dyDescent="0.25">
      <c r="A15922" s="14">
        <v>1014200970</v>
      </c>
      <c r="B15922" s="2">
        <v>46151.766204398147</v>
      </c>
      <c r="C15922" s="3" t="str">
        <f>IFERROR(VLOOKUP(A15922,'Base Prueba'!A:C,3,),"NO REGISTRA")</f>
        <v>MARILYN GAITAN HERRERA</v>
      </c>
      <c r="D15922" s="4" t="str">
        <f>IFERROR(VLOOKUP(A15922,'Base Prueba'!A:D,4,),"NO REGISTRA")</f>
        <v>DOCENTE DE MEDIO TIEMPO</v>
      </c>
      <c r="E15922" s="5" t="str">
        <f>IFERROR(VLOOKUP(A15922,'Base Prueba'!A:E,5,),"NO REGISTRA")</f>
        <v>UNIDAD DE IDIOMAS</v>
      </c>
    </row>
    <row r="15923" spans="1:5" ht="15.75" x14ac:dyDescent="0.25">
      <c r="A15923" s="14">
        <v>79301557</v>
      </c>
      <c r="B15923" s="2">
        <v>46151.768467361115</v>
      </c>
      <c r="C15923" s="3" t="str">
        <f>IFERROR(VLOOKUP(A15923,'Base Prueba'!A:C,3,),"NO REGISTRA")</f>
        <v>NESTOR ALEJANDRO PINZON LOPEZ</v>
      </c>
      <c r="D15923" s="4" t="str">
        <f>IFERROR(VLOOKUP(A15923,'Base Prueba'!A:D,4,),"NO REGISTRA")</f>
        <v>DOCENTE DE TIEMPO COMPLETO</v>
      </c>
      <c r="E15923" s="5" t="str">
        <f>IFERROR(VLOOKUP(A15923,'Base Prueba'!A:E,5,),"NO REGISTRA")</f>
        <v>PROFESIONAL EN INGENIERIA MULTIMEDIA</v>
      </c>
    </row>
    <row r="15924" spans="1:5" ht="15.75" x14ac:dyDescent="0.25">
      <c r="A15924" s="14">
        <v>79946416</v>
      </c>
      <c r="B15924" s="2">
        <v>46151.769618402781</v>
      </c>
      <c r="C15924" s="3" t="str">
        <f>IFERROR(VLOOKUP(A15924,'Base Prueba'!A:C,3,),"NO REGISTRA")</f>
        <v>ALBERTO HERNAN SEGURA ABRIL</v>
      </c>
      <c r="D15924" s="4" t="str">
        <f>IFERROR(VLOOKUP(A15924,'Base Prueba'!A:D,4,),"NO REGISTRA")</f>
        <v>DOCENTE DE TIEMPO COMPLETO</v>
      </c>
      <c r="E15924" s="5" t="str">
        <f>IFERROR(VLOOKUP(A15924,'Base Prueba'!A:E,5,),"NO REGISTRA")</f>
        <v>TECNOLOGÍA EN PRODUCCIÓN DE MEDIOS AUDIOVISUALES</v>
      </c>
    </row>
    <row r="15925" spans="1:5" ht="15.75" x14ac:dyDescent="0.25">
      <c r="A15925" s="14">
        <v>1141514141</v>
      </c>
      <c r="B15925" s="2">
        <v>46151.778767592594</v>
      </c>
      <c r="C15925" s="3" t="str">
        <f>IFERROR(VLOOKUP(A15925,'Base Prueba'!A:C,3,),"NO REGISTRA")</f>
        <v>LAURA SOFIA VARGAS LESMES</v>
      </c>
      <c r="D15925" s="4" t="str">
        <f>IFERROR(VLOOKUP(A15925,'Base Prueba'!A:D,4,),"NO REGISTRA")</f>
        <v>AUXILIAR BIBLIOTECA</v>
      </c>
      <c r="E15925" s="5" t="str">
        <f>IFERROR(VLOOKUP(A15925,'Base Prueba'!A:E,5,),"NO REGISTRA")</f>
        <v>BIBLIOTECA</v>
      </c>
    </row>
    <row r="15926" spans="1:5" ht="15.75" x14ac:dyDescent="0.25">
      <c r="A15926" s="14">
        <v>1014257968</v>
      </c>
      <c r="B15926" s="2">
        <v>46151.77910324074</v>
      </c>
      <c r="C15926" s="3" t="str">
        <f>IFERROR(VLOOKUP(A15926,'Base Prueba'!A:C,3,),"NO REGISTRA")</f>
        <v>JORGE ANDRES LIEVANO LOPEZ</v>
      </c>
      <c r="D15926" s="4" t="str">
        <f>IFERROR(VLOOKUP(A15926,'Base Prueba'!A:D,4,),"NO REGISTRA")</f>
        <v>DOCENTE DE TIEMPO COMPLETO</v>
      </c>
      <c r="E15926" s="5" t="str">
        <f>IFERROR(VLOOKUP(A15926,'Base Prueba'!A:E,5,),"NO REGISTRA")</f>
        <v>UNIDAD DE IDIOMAS</v>
      </c>
    </row>
    <row r="15927" spans="1:5" ht="15.75" x14ac:dyDescent="0.25">
      <c r="A15927" s="14">
        <v>1012338489</v>
      </c>
      <c r="B15927" s="2">
        <v>46151.783664930554</v>
      </c>
      <c r="C15927" s="3" t="str">
        <f>IFERROR(VLOOKUP(A15927,'Base Prueba'!A:C,3,),"NO REGISTRA")</f>
        <v>DERLY TATIANA ROJAS NAVARRO</v>
      </c>
      <c r="D15927" s="4" t="str">
        <f>IFERROR(VLOOKUP(A15927,'Base Prueba'!A:D,4,),"NO REGISTRA")</f>
        <v>AUXILIAR BIBLIOTECA</v>
      </c>
      <c r="E15927" s="5" t="str">
        <f>IFERROR(VLOOKUP(A15927,'Base Prueba'!A:E,5,),"NO REGISTRA")</f>
        <v>BIBLIOTECA</v>
      </c>
    </row>
    <row r="15928" spans="1:5" ht="15.75" x14ac:dyDescent="0.25">
      <c r="A15928" s="14">
        <v>79433573</v>
      </c>
      <c r="B15928" s="2">
        <v>46151.783963541668</v>
      </c>
      <c r="C15928" s="3" t="str">
        <f>IFERROR(VLOOKUP(A15928,'Base Prueba'!A:C,3,),"NO REGISTRA")</f>
        <v>NELSON GUILLERMO GARCIA GAITAN</v>
      </c>
      <c r="D15928" s="4" t="str">
        <f>IFERROR(VLOOKUP(A15928,'Base Prueba'!A:D,4,),"NO REGISTRA")</f>
        <v>DOCENTE DE TIEMPO COMPLETO</v>
      </c>
      <c r="E15928" s="5" t="str">
        <f>IFERROR(VLOOKUP(A15928,'Base Prueba'!A:E,5,),"NO REGISTRA")</f>
        <v>UNIVERSITARIO COMUNICACION SOCIAL</v>
      </c>
    </row>
    <row r="15929" spans="1:5" ht="15.75" x14ac:dyDescent="0.25">
      <c r="A15929" s="14">
        <v>79313678</v>
      </c>
      <c r="B15929" s="2">
        <v>46151.79556979167</v>
      </c>
      <c r="C15929" s="3" t="str">
        <f>IFERROR(VLOOKUP(A15929,'Base Prueba'!A:C,3,),"NO REGISTRA")</f>
        <v>MARCO VINICIO RAMIREZ PEREIRA</v>
      </c>
      <c r="D15929" s="4" t="str">
        <f>IFERROR(VLOOKUP(A15929,'Base Prueba'!A:D,4,),"NO REGISTRA")</f>
        <v>TECNICO EN MANTENIMIENTO DE RECURSOS ACADEMICOS</v>
      </c>
      <c r="E15929" s="5" t="str">
        <f>IFERROR(VLOOKUP(A15929,'Base Prueba'!A:E,5,),"NO REGISTRA")</f>
        <v>RECURSOS ACADEMICOS</v>
      </c>
    </row>
    <row r="15930" spans="1:5" ht="15.75" x14ac:dyDescent="0.25">
      <c r="A15930" s="14">
        <v>1032427103</v>
      </c>
      <c r="B15930" s="2">
        <v>46151.795704282405</v>
      </c>
      <c r="C15930" s="3" t="str">
        <f>IFERROR(VLOOKUP(A15930,'Base Prueba'!A:C,3,),"NO REGISTRA")</f>
        <v>KATHERIN QUINTERO ZUÑIGA</v>
      </c>
      <c r="D15930" s="4" t="str">
        <f>IFERROR(VLOOKUP(A15930,'Base Prueba'!A:D,4,),"NO REGISTRA")</f>
        <v>DOCENTE DE TIEMPO COMPLETO</v>
      </c>
      <c r="E15930" s="5" t="str">
        <f>IFERROR(VLOOKUP(A15930,'Base Prueba'!A:E,5,),"NO REGISTRA")</f>
        <v>TECNICA EN FOTOGRAFIA</v>
      </c>
    </row>
    <row r="15931" spans="1:5" ht="15.75" x14ac:dyDescent="0.25">
      <c r="A15931" s="14">
        <v>80211886</v>
      </c>
      <c r="B15931" s="2">
        <v>46151.795721759256</v>
      </c>
      <c r="C15931" s="3" t="str">
        <f>IFERROR(VLOOKUP(A15931,'Base Prueba'!A:C,3,),"NO REGISTRA")</f>
        <v>EDWIN GIOVANNY QUIMBAY HIDALGO</v>
      </c>
      <c r="D15931" s="4" t="str">
        <f>IFERROR(VLOOKUP(A15931,'Base Prueba'!A:D,4,),"NO REGISTRA")</f>
        <v>LIDER DE RECURSOS ACADEMICOS</v>
      </c>
      <c r="E15931" s="5" t="str">
        <f>IFERROR(VLOOKUP(A15931,'Base Prueba'!A:E,5,),"NO REGISTRA")</f>
        <v>RECURSOS ACADEMICOS</v>
      </c>
    </row>
    <row r="15932" spans="1:5" ht="15.75" x14ac:dyDescent="0.25">
      <c r="A15932" s="14">
        <v>1148454724</v>
      </c>
      <c r="B15932" s="2">
        <v>46151.799830902775</v>
      </c>
      <c r="C15932" s="3" t="str">
        <f>IFERROR(VLOOKUP(A15932,'Base Prueba'!A:C,3,),"NO REGISTRA")</f>
        <v>JOSE ALFREDO PARADA PUENTES</v>
      </c>
      <c r="D15932" s="4" t="str">
        <f>IFERROR(VLOOKUP(A15932,'Base Prueba'!A:D,4,),"NO REGISTRA")</f>
        <v>DOCENTE DE MEDIO TIEMPO</v>
      </c>
      <c r="E15932" s="5" t="str">
        <f>IFERROR(VLOOKUP(A15932,'Base Prueba'!A:E,5,),"NO REGISTRA")</f>
        <v>UNIVERSITARIO ADMINISTRACION DE EMPRESAS</v>
      </c>
    </row>
    <row r="15933" spans="1:5" ht="15.75" x14ac:dyDescent="0.25">
      <c r="A15933" s="14">
        <v>1010069060</v>
      </c>
      <c r="B15933" s="2">
        <v>46151.803475694447</v>
      </c>
      <c r="C15933" s="3" t="str">
        <f>IFERROR(VLOOKUP(A15933,'Base Prueba'!A:C,3,),"NO REGISTRA")</f>
        <v>CRISTIAN DAVID CORREA BEJARANO</v>
      </c>
      <c r="D15933" s="4" t="str">
        <f>IFERROR(VLOOKUP(A15933,'Base Prueba'!A:D,4,),"NO REGISTRA")</f>
        <v>AUXILIAR DE RECURSOS AUDIOVISUALES</v>
      </c>
      <c r="E15933" s="5" t="str">
        <f>IFERROR(VLOOKUP(A15933,'Base Prueba'!A:E,5,),"NO REGISTRA")</f>
        <v>OFICINA DE AUDIOVISUALES</v>
      </c>
    </row>
    <row r="15934" spans="1:5" ht="15.75" x14ac:dyDescent="0.25">
      <c r="A15934" s="14">
        <v>1019125710</v>
      </c>
      <c r="B15934" s="2">
        <v>46151.803659722224</v>
      </c>
      <c r="C15934" s="3" t="str">
        <f>IFERROR(VLOOKUP(A15934,'Base Prueba'!A:C,3,),"NO REGISTRA")</f>
        <v>HECTOR FELIPE PRIETO GOMEZ</v>
      </c>
      <c r="D15934" s="4" t="str">
        <f>IFERROR(VLOOKUP(A15934,'Base Prueba'!A:D,4,),"NO REGISTRA")</f>
        <v>LIDER DE RECURSOS AUDIOVISUALES</v>
      </c>
      <c r="E15934" s="5" t="str">
        <f>IFERROR(VLOOKUP(A15934,'Base Prueba'!A:E,5,),"NO REGISTRA")</f>
        <v>OFICINA DE AUDIOVISUALES</v>
      </c>
    </row>
    <row r="15935" spans="1:5" ht="15.75" x14ac:dyDescent="0.25">
      <c r="A15935" s="14">
        <v>1473024</v>
      </c>
      <c r="B15935" s="2">
        <v>46151.804154745369</v>
      </c>
      <c r="C15935" s="3" t="str">
        <f>IFERROR(VLOOKUP(A15935,'Base Prueba'!A:C,3,),"NO REGISTRA")</f>
        <v>GUILLERMO MUÑOZ PAJOY</v>
      </c>
      <c r="D15935" s="4" t="str">
        <f>IFERROR(VLOOKUP(A15935,'Base Prueba'!A:D,4,),"NO REGISTRA")</f>
        <v>AUXILIAR DE SERVICIOS  GENERALES</v>
      </c>
      <c r="E15935" s="5" t="str">
        <f>IFERROR(VLOOKUP(A15935,'Base Prueba'!A:E,5,),"NO REGISTRA")</f>
        <v>LOGISTICA Y SERVICIOS GENERALES</v>
      </c>
    </row>
    <row r="15936" spans="1:5" ht="15.75" x14ac:dyDescent="0.25">
      <c r="A15936" s="14">
        <v>52220354</v>
      </c>
      <c r="B15936" s="2">
        <v>46153.224162268518</v>
      </c>
      <c r="C15936" s="3" t="str">
        <f>IFERROR(VLOOKUP(A15936,'Base Prueba'!A:C,3,),"NO REGISTRA")</f>
        <v>ILSA BARAHONA POLO</v>
      </c>
      <c r="D15936" s="4" t="str">
        <f>IFERROR(VLOOKUP(A15936,'Base Prueba'!A:D,4,),"NO REGISTRA")</f>
        <v>AUXILIAR DE SERVICIOS</v>
      </c>
      <c r="E15936" s="5" t="str">
        <f>IFERROR(VLOOKUP(A15936,'Base Prueba'!A:E,5,),"NO REGISTRA")</f>
        <v>LOGISTICA Y SERVICIOS GENERALES</v>
      </c>
    </row>
    <row r="15937" spans="1:5" ht="15.75" x14ac:dyDescent="0.25">
      <c r="A15937" s="14">
        <v>1018482392</v>
      </c>
      <c r="B15937" s="2">
        <v>46153.237609490738</v>
      </c>
      <c r="C15937" s="3" t="str">
        <f>IFERROR(VLOOKUP(A15937,'Base Prueba'!A:C,3,),"NO REGISTRA")</f>
        <v>RAQUEL YANETH SANDOVAL FORERO</v>
      </c>
      <c r="D15937" s="4" t="str">
        <f>IFERROR(VLOOKUP(A15937,'Base Prueba'!A:D,4,),"NO REGISTRA")</f>
        <v>AUXILIAR DE RECURSOS ACADEMICOS</v>
      </c>
      <c r="E15937" s="5" t="str">
        <f>IFERROR(VLOOKUP(A15937,'Base Prueba'!A:E,5,),"NO REGISTRA")</f>
        <v>RECURSOS ACADEMICOS</v>
      </c>
    </row>
    <row r="15938" spans="1:5" ht="15.75" x14ac:dyDescent="0.25">
      <c r="A15938" s="14">
        <v>52603556</v>
      </c>
      <c r="B15938" s="2">
        <v>46153.241762731479</v>
      </c>
      <c r="C15938" s="3" t="str">
        <f>IFERROR(VLOOKUP(A15938,'Base Prueba'!A:C,3,),"NO REGISTRA")</f>
        <v>MARISOL FARFAN QUIROGA</v>
      </c>
      <c r="D15938" s="4" t="str">
        <f>IFERROR(VLOOKUP(A15938,'Base Prueba'!A:D,4,),"NO REGISTRA")</f>
        <v>AUXILIAR DE SERVICIOS</v>
      </c>
      <c r="E15938" s="5" t="str">
        <f>IFERROR(VLOOKUP(A15938,'Base Prueba'!A:E,5,),"NO REGISTRA")</f>
        <v>LOGISTICA Y SERVICIOS GENERALES</v>
      </c>
    </row>
    <row r="15939" spans="1:5" ht="15.75" x14ac:dyDescent="0.25">
      <c r="A15939" s="14">
        <v>1473024</v>
      </c>
      <c r="B15939" s="2">
        <v>46153.242817592596</v>
      </c>
      <c r="C15939" s="3" t="str">
        <f>IFERROR(VLOOKUP(A15939,'Base Prueba'!A:C,3,),"NO REGISTRA")</f>
        <v>GUILLERMO MUÑOZ PAJOY</v>
      </c>
      <c r="D15939" s="4" t="str">
        <f>IFERROR(VLOOKUP(A15939,'Base Prueba'!A:D,4,),"NO REGISTRA")</f>
        <v>AUXILIAR DE SERVICIOS  GENERALES</v>
      </c>
      <c r="E15939" s="5" t="str">
        <f>IFERROR(VLOOKUP(A15939,'Base Prueba'!A:E,5,),"NO REGISTRA")</f>
        <v>LOGISTICA Y SERVICIOS GENERALES</v>
      </c>
    </row>
    <row r="15940" spans="1:5" ht="15.75" x14ac:dyDescent="0.25">
      <c r="A15940" s="14">
        <v>24175966</v>
      </c>
      <c r="B15940" s="2">
        <v>46153.243298379632</v>
      </c>
      <c r="C15940" s="3" t="str">
        <f>IFERROR(VLOOKUP(A15940,'Base Prueba'!A:C,3,),"NO REGISTRA")</f>
        <v>EUNICE MISE AYALA</v>
      </c>
      <c r="D15940" s="4" t="str">
        <f>IFERROR(VLOOKUP(A15940,'Base Prueba'!A:D,4,),"NO REGISTRA")</f>
        <v>AUXILIAR DE SERVICIOS</v>
      </c>
      <c r="E15940" s="5" t="str">
        <f>IFERROR(VLOOKUP(A15940,'Base Prueba'!A:E,5,),"NO REGISTRA")</f>
        <v>LOGISTICA Y SERVICIOS GENERALES</v>
      </c>
    </row>
    <row r="15941" spans="1:5" ht="15.75" x14ac:dyDescent="0.25">
      <c r="A15941" s="14">
        <v>52034349</v>
      </c>
      <c r="B15941" s="2">
        <v>46153.243577777779</v>
      </c>
      <c r="C15941" s="3" t="str">
        <f>IFERROR(VLOOKUP(A15941,'Base Prueba'!A:C,3,),"NO REGISTRA")</f>
        <v>DIDILMA BARRERA BAREÑO</v>
      </c>
      <c r="D15941" s="4" t="str">
        <f>IFERROR(VLOOKUP(A15941,'Base Prueba'!A:D,4,),"NO REGISTRA")</f>
        <v>AUXILIAR DE SERVICIOS</v>
      </c>
      <c r="E15941" s="5" t="str">
        <f>IFERROR(VLOOKUP(A15941,'Base Prueba'!A:E,5,),"NO REGISTRA")</f>
        <v>LOGISTICA Y SERVICIOS GENERALES</v>
      </c>
    </row>
    <row r="15942" spans="1:5" ht="15.75" x14ac:dyDescent="0.25">
      <c r="A15942" s="14">
        <v>1105681275</v>
      </c>
      <c r="B15942" s="2">
        <v>46153.246907523149</v>
      </c>
      <c r="C15942" s="3" t="str">
        <f>IFERROR(VLOOKUP(A15942,'Base Prueba'!A:C,3,),"NO REGISTRA")</f>
        <v>VICTORIA GUTIERREZ BARRIOS</v>
      </c>
      <c r="D15942" s="4" t="str">
        <f>IFERROR(VLOOKUP(A15942,'Base Prueba'!A:D,4,),"NO REGISTRA")</f>
        <v>AUXILIAR DE SERVICIOS</v>
      </c>
      <c r="E15942" s="5" t="str">
        <f>IFERROR(VLOOKUP(A15942,'Base Prueba'!A:E,5,),"NO REGISTRA")</f>
        <v>LOGISTICA Y SERVICIOS GENERALES</v>
      </c>
    </row>
    <row r="15943" spans="1:5" ht="15.75" x14ac:dyDescent="0.25">
      <c r="A15943" s="14">
        <v>79043674</v>
      </c>
      <c r="B15943" s="2">
        <v>46153.252694560186</v>
      </c>
      <c r="C15943" s="3" t="str">
        <f>IFERROR(VLOOKUP(A15943,'Base Prueba'!A:C,3,),"NO REGISTRA")</f>
        <v>PEDRO ANTONIO ACERO</v>
      </c>
      <c r="D15943" s="4" t="str">
        <f>IFERROR(VLOOKUP(A15943,'Base Prueba'!A:D,4,),"NO REGISTRA")</f>
        <v>SUPERVISOR DE SERVICIOS</v>
      </c>
      <c r="E15943" s="5" t="str">
        <f>IFERROR(VLOOKUP(A15943,'Base Prueba'!A:E,5,),"NO REGISTRA")</f>
        <v>LOGISTICA Y SERVICIOS GENERALES</v>
      </c>
    </row>
    <row r="15944" spans="1:5" ht="15.75" x14ac:dyDescent="0.25">
      <c r="A15944" s="14">
        <v>52290503</v>
      </c>
      <c r="B15944" s="2">
        <v>46153.261972106484</v>
      </c>
      <c r="C15944" s="3" t="str">
        <f>IFERROR(VLOOKUP(A15944,'Base Prueba'!A:C,3,),"NO REGISTRA")</f>
        <v>MARIA IDALIA RODRIGUEZ GONZALEZ</v>
      </c>
      <c r="D15944" s="4" t="str">
        <f>IFERROR(VLOOKUP(A15944,'Base Prueba'!A:D,4,),"NO REGISTRA")</f>
        <v>AUXILIAR DE SERVICIOS</v>
      </c>
      <c r="E15944" s="5" t="str">
        <f>IFERROR(VLOOKUP(A15944,'Base Prueba'!A:E,5,),"NO REGISTRA")</f>
        <v>LOGISTICA Y SERVICIOS GENERALES</v>
      </c>
    </row>
    <row r="15945" spans="1:5" ht="15.75" x14ac:dyDescent="0.25">
      <c r="A15945" s="14">
        <v>1005927138</v>
      </c>
      <c r="B15945" s="2">
        <v>46153.26804166667</v>
      </c>
      <c r="C15945" s="3" t="str">
        <f>IFERROR(VLOOKUP(A15945,'Base Prueba'!A:C,3,),"NO REGISTRA")</f>
        <v>MARLON YEINER MEJIA ACOSTA</v>
      </c>
      <c r="D15945" s="4" t="str">
        <f>IFERROR(VLOOKUP(A15945,'Base Prueba'!A:D,4,),"NO REGISTRA")</f>
        <v>AUXILIAR  DE MANTENIMIENTO</v>
      </c>
      <c r="E15945" s="5" t="str">
        <f>IFERROR(VLOOKUP(A15945,'Base Prueba'!A:E,5,),"NO REGISTRA")</f>
        <v>LOGISTICA Y SERVICIOS GENERALES</v>
      </c>
    </row>
    <row r="15946" spans="1:5" ht="15.75" x14ac:dyDescent="0.25">
      <c r="A15946" s="14">
        <v>79667746</v>
      </c>
      <c r="B15946" s="2">
        <v>46153.270354629632</v>
      </c>
      <c r="C15946" s="3" t="str">
        <f>IFERROR(VLOOKUP(A15946,'Base Prueba'!A:C,3,),"NO REGISTRA")</f>
        <v>JOHN JAIRO SUAREZ PINZON</v>
      </c>
      <c r="D15946" s="4" t="str">
        <f>IFERROR(VLOOKUP(A15946,'Base Prueba'!A:D,4,),"NO REGISTRA")</f>
        <v>AUXILIAR ELECTRICO</v>
      </c>
      <c r="E15946" s="5" t="str">
        <f>IFERROR(VLOOKUP(A15946,'Base Prueba'!A:E,5,),"NO REGISTRA")</f>
        <v>LOGISTICA Y SERVICIOS GENERALES</v>
      </c>
    </row>
    <row r="15947" spans="1:5" ht="15.75" x14ac:dyDescent="0.25">
      <c r="A15947" s="14">
        <v>7563945</v>
      </c>
      <c r="B15947" s="2">
        <v>46153.276613425929</v>
      </c>
      <c r="C15947" s="3" t="str">
        <f>IFERROR(VLOOKUP(A15947,'Base Prueba'!A:C,3,),"NO REGISTRA")</f>
        <v>NESTOR FABIO OSPINA RIVERA</v>
      </c>
      <c r="D15947" s="4" t="str">
        <f>IFERROR(VLOOKUP(A15947,'Base Prueba'!A:D,4,),"NO REGISTRA")</f>
        <v>AUXILIAR  DE MANTENIMIENTO</v>
      </c>
      <c r="E15947" s="5" t="str">
        <f>IFERROR(VLOOKUP(A15947,'Base Prueba'!A:E,5,),"NO REGISTRA")</f>
        <v>LOGISTICA Y SERVICIOS GENERALES</v>
      </c>
    </row>
    <row r="15948" spans="1:5" ht="15.75" x14ac:dyDescent="0.25">
      <c r="A15948" s="14">
        <v>52976228</v>
      </c>
      <c r="B15948" s="2">
        <v>46153.279164930558</v>
      </c>
      <c r="C15948" s="3" t="str">
        <f>IFERROR(VLOOKUP(A15948,'Base Prueba'!A:C,3,),"NO REGISTRA")</f>
        <v>ANDREA IBAÑEZ CASTRO</v>
      </c>
      <c r="D15948" s="4" t="str">
        <f>IFERROR(VLOOKUP(A15948,'Base Prueba'!A:D,4,),"NO REGISTRA")</f>
        <v>DOCENTE DE TIEMPO COMPLETO</v>
      </c>
      <c r="E15948" s="5" t="str">
        <f>IFERROR(VLOOKUP(A15948,'Base Prueba'!A:E,5,),"NO REGISTRA")</f>
        <v>UNIDAD DE IDIOMAS</v>
      </c>
    </row>
    <row r="15949" spans="1:5" ht="15.75" x14ac:dyDescent="0.25">
      <c r="A15949" s="14">
        <v>80211886</v>
      </c>
      <c r="B15949" s="2">
        <v>46153.28034351852</v>
      </c>
      <c r="C15949" s="3" t="str">
        <f>IFERROR(VLOOKUP(A15949,'Base Prueba'!A:C,3,),"NO REGISTRA")</f>
        <v>EDWIN GIOVANNY QUIMBAY HIDALGO</v>
      </c>
      <c r="D15949" s="4" t="str">
        <f>IFERROR(VLOOKUP(A15949,'Base Prueba'!A:D,4,),"NO REGISTRA")</f>
        <v>LIDER DE RECURSOS ACADEMICOS</v>
      </c>
      <c r="E15949" s="5" t="str">
        <f>IFERROR(VLOOKUP(A15949,'Base Prueba'!A:E,5,),"NO REGISTRA")</f>
        <v>RECURSOS ACADEMICOS</v>
      </c>
    </row>
    <row r="15950" spans="1:5" ht="15.75" x14ac:dyDescent="0.25">
      <c r="A15950" s="14">
        <v>1014215096</v>
      </c>
      <c r="B15950" s="2">
        <v>46153.28076134259</v>
      </c>
      <c r="C15950" s="3" t="str">
        <f>IFERROR(VLOOKUP(A15950,'Base Prueba'!A:C,3,),"NO REGISTRA")</f>
        <v>ALEXANDER BELTRAN AGUILERA</v>
      </c>
      <c r="D15950" s="4" t="str">
        <f>IFERROR(VLOOKUP(A15950,'Base Prueba'!A:D,4,),"NO REGISTRA")</f>
        <v>DOCENTE DE TIEMPO COMPLETO</v>
      </c>
      <c r="E15950" s="5" t="str">
        <f>IFERROR(VLOOKUP(A15950,'Base Prueba'!A:E,5,),"NO REGISTRA")</f>
        <v>UNIVERSITARIO EN TURISMO Y GASTRONOMIA</v>
      </c>
    </row>
    <row r="15951" spans="1:5" ht="15.75" x14ac:dyDescent="0.25">
      <c r="A15951" s="14">
        <v>72223001</v>
      </c>
      <c r="B15951" s="2">
        <v>46153.282479398149</v>
      </c>
      <c r="C15951" s="3" t="str">
        <f>IFERROR(VLOOKUP(A15951,'Base Prueba'!A:C,3,),"NO REGISTRA")</f>
        <v>JOSE AGUSTIN BLANCO MEJIA</v>
      </c>
      <c r="D15951" s="4" t="str">
        <f>IFERROR(VLOOKUP(A15951,'Base Prueba'!A:D,4,),"NO REGISTRA")</f>
        <v>ENTRENADOR DEL CENTRO DE ALTURAS</v>
      </c>
      <c r="E15951" s="5" t="str">
        <f>IFERROR(VLOOKUP(A15951,'Base Prueba'!A:E,5,),"NO REGISTRA")</f>
        <v>OFICINA DE PLANEACION Y GESTION DE LA CALIDAD</v>
      </c>
    </row>
    <row r="15952" spans="1:5" ht="15.75" x14ac:dyDescent="0.25">
      <c r="A15952" s="14">
        <v>19488606</v>
      </c>
      <c r="B15952" s="2">
        <v>46153.285305555553</v>
      </c>
      <c r="C15952" s="3" t="str">
        <f>IFERROR(VLOOKUP(A15952,'Base Prueba'!A:C,3,),"NO REGISTRA")</f>
        <v>ARISTARCO LOPEZ TALERO</v>
      </c>
      <c r="D15952" s="4" t="str">
        <f>IFERROR(VLOOKUP(A15952,'Base Prueba'!A:D,4,),"NO REGISTRA")</f>
        <v>OFICIAL DE MANTENIMIENTO</v>
      </c>
      <c r="E15952" s="5" t="str">
        <f>IFERROR(VLOOKUP(A15952,'Base Prueba'!A:E,5,),"NO REGISTRA")</f>
        <v>LOGISTICA Y SERVICIOS GENERALES</v>
      </c>
    </row>
    <row r="15953" spans="1:5" ht="15.75" x14ac:dyDescent="0.25">
      <c r="A15953" s="14">
        <v>1000692621</v>
      </c>
      <c r="B15953" s="2">
        <v>46153.285923495372</v>
      </c>
      <c r="C15953" s="3" t="str">
        <f>IFERROR(VLOOKUP(A15953,'Base Prueba'!A:C,3,),"NO REGISTRA")</f>
        <v>ANGIE KATERINE SALAMANCA PEÑUELA</v>
      </c>
      <c r="D15953" s="4" t="str">
        <f>IFERROR(VLOOKUP(A15953,'Base Prueba'!A:D,4,),"NO REGISTRA")</f>
        <v>ASISTENTE ADMINISTRATIVA CEA</v>
      </c>
      <c r="E15953" s="5" t="str">
        <f>IFERROR(VLOOKUP(A15953,'Base Prueba'!A:E,5,),"NO REGISTRA")</f>
        <v>OFICINA DE PLANEACION Y GESTION DE LA CALIDAD</v>
      </c>
    </row>
    <row r="15954" spans="1:5" ht="15.75" x14ac:dyDescent="0.25">
      <c r="A15954" s="14">
        <v>1023965965</v>
      </c>
      <c r="B15954" s="2">
        <v>46153.288149305554</v>
      </c>
      <c r="C15954" s="3" t="str">
        <f>IFERROR(VLOOKUP(A15954,'Base Prueba'!A:C,3,),"NO REGISTRA")</f>
        <v>EDISON ALEJANDRO SALAZAR HERNANDEZ</v>
      </c>
      <c r="D15954" s="4" t="str">
        <f>IFERROR(VLOOKUP(A15954,'Base Prueba'!A:D,4,),"NO REGISTRA")</f>
        <v>DOCENTE DE MEDIO TIEMPO</v>
      </c>
      <c r="E15954" s="5" t="str">
        <f>IFERROR(VLOOKUP(A15954,'Base Prueba'!A:E,5,),"NO REGISTRA")</f>
        <v>NARRATIVAS DIGITALES Y AUDIOVISUALES</v>
      </c>
    </row>
    <row r="15955" spans="1:5" ht="15.75" x14ac:dyDescent="0.25">
      <c r="A15955" s="14">
        <v>80189815</v>
      </c>
      <c r="B15955" s="2">
        <v>46153.288280555556</v>
      </c>
      <c r="C15955" s="3" t="str">
        <f>IFERROR(VLOOKUP(A15955,'Base Prueba'!A:C,3,),"NO REGISTRA")</f>
        <v>JUAN MANUEL DIAZ SOSA</v>
      </c>
      <c r="D15955" s="4" t="str">
        <f>IFERROR(VLOOKUP(A15955,'Base Prueba'!A:D,4,),"NO REGISTRA")</f>
        <v>AUXILIAR DE RECURSOS AUDIOVISUALES</v>
      </c>
      <c r="E15955" s="5" t="str">
        <f>IFERROR(VLOOKUP(A15955,'Base Prueba'!A:E,5,),"NO REGISTRA")</f>
        <v>OFICINA DE AUDIOVISUALES</v>
      </c>
    </row>
    <row r="15956" spans="1:5" ht="15.75" x14ac:dyDescent="0.25">
      <c r="A15956" s="14">
        <v>79435738</v>
      </c>
      <c r="B15956" s="2">
        <v>46153.289895833332</v>
      </c>
      <c r="C15956" s="3" t="str">
        <f>IFERROR(VLOOKUP(A15956,'Base Prueba'!A:C,3,),"NO REGISTRA")</f>
        <v>DANIEL ANDRES MURCIA DIAZ</v>
      </c>
      <c r="D15956" s="4" t="str">
        <f>IFERROR(VLOOKUP(A15956,'Base Prueba'!A:D,4,),"NO REGISTRA")</f>
        <v>DOCENTE DE TIEMPO COMPLETO</v>
      </c>
      <c r="E15956" s="5" t="str">
        <f>IFERROR(VLOOKUP(A15956,'Base Prueba'!A:E,5,),"NO REGISTRA")</f>
        <v>INGENIERIA DE SOFTWARE</v>
      </c>
    </row>
    <row r="15957" spans="1:5" ht="15.75" x14ac:dyDescent="0.25">
      <c r="A15957" s="14">
        <v>1010069060</v>
      </c>
      <c r="B15957" s="2">
        <v>46153.29007314815</v>
      </c>
      <c r="C15957" s="3" t="str">
        <f>IFERROR(VLOOKUP(A15957,'Base Prueba'!A:C,3,),"NO REGISTRA")</f>
        <v>CRISTIAN DAVID CORREA BEJARANO</v>
      </c>
      <c r="D15957" s="4" t="str">
        <f>IFERROR(VLOOKUP(A15957,'Base Prueba'!A:D,4,),"NO REGISTRA")</f>
        <v>AUXILIAR DE RECURSOS AUDIOVISUALES</v>
      </c>
      <c r="E15957" s="5" t="str">
        <f>IFERROR(VLOOKUP(A15957,'Base Prueba'!A:E,5,),"NO REGISTRA")</f>
        <v>OFICINA DE AUDIOVISUALES</v>
      </c>
    </row>
    <row r="15958" spans="1:5" ht="15.75" x14ac:dyDescent="0.25">
      <c r="A15958" s="14">
        <v>1023880617</v>
      </c>
      <c r="B15958" s="2">
        <v>46153.291116550929</v>
      </c>
      <c r="C15958" s="3" t="str">
        <f>IFERROR(VLOOKUP(A15958,'Base Prueba'!A:C,3,),"NO REGISTRA")</f>
        <v>BYRON YESID PARRA DIAZ</v>
      </c>
      <c r="D15958" s="4" t="str">
        <f>IFERROR(VLOOKUP(A15958,'Base Prueba'!A:D,4,),"NO REGISTRA")</f>
        <v>AUXILIAR  DE MANTENIMIENTO</v>
      </c>
      <c r="E15958" s="5" t="str">
        <f>IFERROR(VLOOKUP(A15958,'Base Prueba'!A:E,5,),"NO REGISTRA")</f>
        <v>LOGISTICA Y SERVICIOS GENERALES</v>
      </c>
    </row>
    <row r="15959" spans="1:5" ht="15.75" x14ac:dyDescent="0.25">
      <c r="A15959" s="14">
        <v>1193376686</v>
      </c>
      <c r="B15959" s="2">
        <v>46153.293429050929</v>
      </c>
      <c r="C15959" s="3" t="str">
        <f>IFERROR(VLOOKUP(A15959,'Base Prueba'!A:C,3,),"NO REGISTRA")</f>
        <v>STEVEN FERNANDO CORRECHA PERDOMO</v>
      </c>
      <c r="D15959" s="4" t="str">
        <f>IFERROR(VLOOKUP(A15959,'Base Prueba'!A:D,4,),"NO REGISTRA")</f>
        <v>AUXILIAR  DE MANTENIMIENTO</v>
      </c>
      <c r="E15959" s="5" t="str">
        <f>IFERROR(VLOOKUP(A15959,'Base Prueba'!A:E,5,),"NO REGISTRA")</f>
        <v>LOGISTICA Y SERVICIOS GENERALES</v>
      </c>
    </row>
    <row r="15960" spans="1:5" ht="15.75" x14ac:dyDescent="0.25">
      <c r="A15960" s="14">
        <v>79312652</v>
      </c>
      <c r="B15960" s="2">
        <v>46153.293671064814</v>
      </c>
      <c r="C15960" s="3" t="str">
        <f>IFERROR(VLOOKUP(A15960,'Base Prueba'!A:C,3,),"NO REGISTRA")</f>
        <v>JOSE ALVARO LARA MANOSALVA</v>
      </c>
      <c r="D15960" s="4" t="str">
        <f>IFERROR(VLOOKUP(A15960,'Base Prueba'!A:D,4,),"NO REGISTRA")</f>
        <v>DOCENTE DE TIEMPO COMPLETO</v>
      </c>
      <c r="E15960" s="5" t="str">
        <f>IFERROR(VLOOKUP(A15960,'Base Prueba'!A:E,5,),"NO REGISTRA")</f>
        <v>UNIVERSITARIO ADMINISTRACION DE EMPRESAS</v>
      </c>
    </row>
    <row r="15961" spans="1:5" ht="15.75" x14ac:dyDescent="0.25">
      <c r="A15961" s="14">
        <v>1024528858</v>
      </c>
      <c r="B15961" s="2">
        <v>46153.293770254626</v>
      </c>
      <c r="C15961" s="3" t="str">
        <f>IFERROR(VLOOKUP(A15961,'Base Prueba'!A:C,3,),"NO REGISTRA")</f>
        <v>LEIDY PAOLA SANDOVAL FUENTES</v>
      </c>
      <c r="D15961" s="4" t="str">
        <f>IFERROR(VLOOKUP(A15961,'Base Prueba'!A:D,4,),"NO REGISTRA")</f>
        <v>SECRETARIA ACADEMICA - ADMINISTRATIVA DE FACULTAD</v>
      </c>
      <c r="E15961" s="5" t="str">
        <f>IFERROR(VLOOKUP(A15961,'Base Prueba'!A:E,5,),"NO REGISTRA")</f>
        <v>FACULTAD DE CIENCIAS ECONOMICAS Y ADMINISTRATIVAS</v>
      </c>
    </row>
    <row r="15962" spans="1:5" ht="15.75" x14ac:dyDescent="0.25">
      <c r="A15962" s="14">
        <v>1090495027</v>
      </c>
      <c r="B15962" s="2">
        <v>46153.294863657407</v>
      </c>
      <c r="C15962" s="3" t="str">
        <f>IFERROR(VLOOKUP(A15962,'Base Prueba'!A:C,3,),"NO REGISTRA")</f>
        <v>JHOBANY ALBERTO VACA LARGO</v>
      </c>
      <c r="D15962" s="4" t="str">
        <f>IFERROR(VLOOKUP(A15962,'Base Prueba'!A:D,4,),"NO REGISTRA")</f>
        <v>ENTRENADOR DEL CENTRO DE ALTURAS</v>
      </c>
      <c r="E15962" s="5" t="str">
        <f>IFERROR(VLOOKUP(A15962,'Base Prueba'!A:E,5,),"NO REGISTRA")</f>
        <v>OFICINA DE PLANEACION Y GESTION DE LA CALIDAD</v>
      </c>
    </row>
    <row r="15963" spans="1:5" ht="15.75" x14ac:dyDescent="0.25">
      <c r="A15963" s="14">
        <v>79946416</v>
      </c>
      <c r="B15963" s="2">
        <v>46153.295449999998</v>
      </c>
      <c r="C15963" s="3" t="str">
        <f>IFERROR(VLOOKUP(A15963,'Base Prueba'!A:C,3,),"NO REGISTRA")</f>
        <v>ALBERTO HERNAN SEGURA ABRIL</v>
      </c>
      <c r="D15963" s="4" t="str">
        <f>IFERROR(VLOOKUP(A15963,'Base Prueba'!A:D,4,),"NO REGISTRA")</f>
        <v>DOCENTE DE TIEMPO COMPLETO</v>
      </c>
      <c r="E15963" s="5" t="str">
        <f>IFERROR(VLOOKUP(A15963,'Base Prueba'!A:E,5,),"NO REGISTRA")</f>
        <v>TECNOLOGÍA EN PRODUCCIÓN DE MEDIOS AUDIOVISUALES</v>
      </c>
    </row>
    <row r="15964" spans="1:5" ht="15.75" x14ac:dyDescent="0.25">
      <c r="A15964" s="14">
        <v>1019116766</v>
      </c>
      <c r="B15964" s="2">
        <v>46153.296104745372</v>
      </c>
      <c r="C15964" s="3" t="str">
        <f>IFERROR(VLOOKUP(A15964,'Base Prueba'!A:C,3,),"NO REGISTRA")</f>
        <v>IVAN FERNEY MONTOYA BOLAÑOS</v>
      </c>
      <c r="D15964" s="4" t="str">
        <f>IFERROR(VLOOKUP(A15964,'Base Prueba'!A:D,4,),"NO REGISTRA")</f>
        <v>DOCENTE DE TIEMPO COMPLETO</v>
      </c>
      <c r="E15964" s="5" t="str">
        <f>IFERROR(VLOOKUP(A15964,'Base Prueba'!A:E,5,),"NO REGISTRA")</f>
        <v>UNIVERSITARIO EN TURISMO Y GASTRONOMIA</v>
      </c>
    </row>
    <row r="15965" spans="1:5" ht="15.75" x14ac:dyDescent="0.25">
      <c r="A15965" s="14">
        <v>11318253</v>
      </c>
      <c r="B15965" s="2">
        <v>46153.30009340278</v>
      </c>
      <c r="C15965" s="3" t="str">
        <f>IFERROR(VLOOKUP(A15965,'Base Prueba'!A:C,3,),"NO REGISTRA")</f>
        <v>RODRIGO RODRIGUEZ</v>
      </c>
      <c r="D15965" s="4" t="str">
        <f>IFERROR(VLOOKUP(A15965,'Base Prueba'!A:D,4,),"NO REGISTRA")</f>
        <v>APRENDIZ UNIVERSITARIO</v>
      </c>
      <c r="E15965" s="5" t="str">
        <f>IFERROR(VLOOKUP(A15965,'Base Prueba'!A:E,5,),"NO REGISTRA")</f>
        <v>CENTRO DE GESTION DOCUMENTAL</v>
      </c>
    </row>
    <row r="15966" spans="1:5" ht="15.75" x14ac:dyDescent="0.25">
      <c r="A15966" s="14">
        <v>79624306</v>
      </c>
      <c r="B15966" s="2">
        <v>46153.301973263886</v>
      </c>
      <c r="C15966" s="3" t="str">
        <f>IFERROR(VLOOKUP(A15966,'Base Prueba'!A:C,3,),"NO REGISTRA")</f>
        <v>NELSON MONGUA PEDREROS</v>
      </c>
      <c r="D15966" s="4" t="str">
        <f>IFERROR(VLOOKUP(A15966,'Base Prueba'!A:D,4,),"NO REGISTRA")</f>
        <v>ADMINISTRADOR DE REDES</v>
      </c>
      <c r="E15966" s="5" t="str">
        <f>IFERROR(VLOOKUP(A15966,'Base Prueba'!A:E,5,),"NO REGISTRA")</f>
        <v>DEPARTAMENTO DE INFORMATICA Y TECNOLOGIA</v>
      </c>
    </row>
    <row r="15967" spans="1:5" ht="15.75" x14ac:dyDescent="0.25">
      <c r="A15967" s="14">
        <v>1193150666</v>
      </c>
      <c r="B15967" s="2">
        <v>46153.310892245368</v>
      </c>
      <c r="C15967" s="3" t="str">
        <f>IFERROR(VLOOKUP(A15967,'Base Prueba'!A:C,3,),"NO REGISTRA")</f>
        <v>LUIS FELIPE JAIMES BELTRAN</v>
      </c>
      <c r="D15967" s="4" t="str">
        <f>IFERROR(VLOOKUP(A15967,'Base Prueba'!A:D,4,),"NO REGISTRA")</f>
        <v>DOCENTE DE TIEMPO COMPLETO</v>
      </c>
      <c r="E15967" s="5" t="str">
        <f>IFERROR(VLOOKUP(A15967,'Base Prueba'!A:E,5,),"NO REGISTRA")</f>
        <v>UNIVERSITARIO EN TURISMO Y GASTRONOMIA</v>
      </c>
    </row>
    <row r="15968" spans="1:5" ht="15.75" x14ac:dyDescent="0.25">
      <c r="A15968" s="14">
        <v>80725196</v>
      </c>
      <c r="B15968" s="2">
        <v>46153.317220023149</v>
      </c>
      <c r="C15968" s="3" t="str">
        <f>IFERROR(VLOOKUP(A15968,'Base Prueba'!A:C,3,),"NO REGISTRA")</f>
        <v>YEISON YOSET TOVAR BARBOSA</v>
      </c>
      <c r="D15968" s="4" t="str">
        <f>IFERROR(VLOOKUP(A15968,'Base Prueba'!A:D,4,),"NO REGISTRA")</f>
        <v>LIDER GESTION DOCUMENTAL</v>
      </c>
      <c r="E15968" s="5" t="str">
        <f>IFERROR(VLOOKUP(A15968,'Base Prueba'!A:E,5,),"NO REGISTRA")</f>
        <v>CENTRO DE GESTION DOCUMENTAL</v>
      </c>
    </row>
    <row r="15969" spans="1:5" ht="15.75" x14ac:dyDescent="0.25">
      <c r="A15969" s="14">
        <v>1000218614</v>
      </c>
      <c r="B15969" s="2">
        <v>46153.322772106483</v>
      </c>
      <c r="C15969" s="3" t="str">
        <f>IFERROR(VLOOKUP(A15969,'Base Prueba'!A:C,3,),"NO REGISTRA")</f>
        <v>SEBASTIAN DAVID MELO DIAZ</v>
      </c>
      <c r="D15969" s="4" t="str">
        <f>IFERROR(VLOOKUP(A15969,'Base Prueba'!A:D,4,),"NO REGISTRA")</f>
        <v>ANALISTA DE SISTEMAS</v>
      </c>
      <c r="E15969" s="5" t="str">
        <f>IFERROR(VLOOKUP(A15969,'Base Prueba'!A:E,5,),"NO REGISTRA")</f>
        <v>DEPARTAMENTO DE INFORMATICA Y TECNOLOGIA</v>
      </c>
    </row>
    <row r="15970" spans="1:5" ht="15.75" x14ac:dyDescent="0.25">
      <c r="A15970" s="14">
        <v>52809135</v>
      </c>
      <c r="B15970" s="2">
        <v>46153.324486111109</v>
      </c>
      <c r="C15970" s="3" t="str">
        <f>IFERROR(VLOOKUP(A15970,'Base Prueba'!A:C,3,),"NO REGISTRA")</f>
        <v>PAOLA ANDREA CABEZAS GARCIA</v>
      </c>
      <c r="D15970" s="4" t="str">
        <f>IFERROR(VLOOKUP(A15970,'Base Prueba'!A:D,4,),"NO REGISTRA")</f>
        <v>LIDER DE GRADUADOS Y EMPLEABILIDAD</v>
      </c>
      <c r="E15970" s="5" t="str">
        <f>IFERROR(VLOOKUP(A15970,'Base Prueba'!A:E,5,),"NO REGISTRA")</f>
        <v>DIRECCION DE BIENESTAR INSTITUCIONAL</v>
      </c>
    </row>
    <row r="15971" spans="1:5" ht="15.75" x14ac:dyDescent="0.25">
      <c r="A15971" s="14">
        <v>1000216787</v>
      </c>
      <c r="B15971" s="2">
        <v>46153.328665856483</v>
      </c>
      <c r="C15971" s="3" t="str">
        <f>IFERROR(VLOOKUP(A15971,'Base Prueba'!A:C,3,),"NO REGISTRA")</f>
        <v>LAURA CAMILA SANCHEZ MARTINEZ</v>
      </c>
      <c r="D15971" s="4" t="str">
        <f>IFERROR(VLOOKUP(A15971,'Base Prueba'!A:D,4,),"NO REGISTRA")</f>
        <v>SECRETARIA ACADEMICA - ADMINISTRATIVA DE FACULTAD</v>
      </c>
      <c r="E15971" s="5" t="str">
        <f>IFERROR(VLOOKUP(A15971,'Base Prueba'!A:E,5,),"NO REGISTRA")</f>
        <v>FACULTAD DE INGENIERIA Y TECNOLOGIA DE LA INFORMACION</v>
      </c>
    </row>
    <row r="15972" spans="1:5" ht="15.75" x14ac:dyDescent="0.25">
      <c r="A15972" s="14">
        <v>1030567635</v>
      </c>
      <c r="B15972" s="2">
        <v>46153.332007407407</v>
      </c>
      <c r="C15972" s="3" t="str">
        <f>IFERROR(VLOOKUP(A15972,'Base Prueba'!A:C,3,),"NO REGISTRA")</f>
        <v>JEFFERSON ANDRES BARRETO DIAZ</v>
      </c>
      <c r="D15972" s="4" t="str">
        <f>IFERROR(VLOOKUP(A15972,'Base Prueba'!A:D,4,),"NO REGISTRA")</f>
        <v>AUXILIAR DE ARCHIVO</v>
      </c>
      <c r="E15972" s="5" t="str">
        <f>IFERROR(VLOOKUP(A15972,'Base Prueba'!A:E,5,),"NO REGISTRA")</f>
        <v>CENTRO DE GESTION DOCUMENTAL</v>
      </c>
    </row>
    <row r="15973" spans="1:5" ht="15.75" x14ac:dyDescent="0.25">
      <c r="A15973" s="14">
        <v>1000611958</v>
      </c>
      <c r="B15973" s="2">
        <v>46153.332653819445</v>
      </c>
      <c r="C15973" s="3" t="str">
        <f>IFERROR(VLOOKUP(A15973,'Base Prueba'!A:C,3,),"NO REGISTRA")</f>
        <v>TYLER CORRADINE  VARGAS</v>
      </c>
      <c r="D15973" s="4" t="str">
        <f>IFERROR(VLOOKUP(A15973,'Base Prueba'!A:D,4,),"NO REGISTRA")</f>
        <v>APRENDIZ UNIVERSITARIO</v>
      </c>
      <c r="E15973" s="5" t="str">
        <f>IFERROR(VLOOKUP(A15973,'Base Prueba'!A:E,5,),"NO REGISTRA")</f>
        <v>DEPARTAMENTO DE INFORMATICA Y TECNOLOGIA</v>
      </c>
    </row>
    <row r="15974" spans="1:5" ht="15.75" x14ac:dyDescent="0.25">
      <c r="A15974" s="14">
        <v>1023033647</v>
      </c>
      <c r="B15974" s="2">
        <v>46153.332833796296</v>
      </c>
      <c r="C15974" s="3" t="str">
        <f>IFERROR(VLOOKUP(A15974,'Base Prueba'!A:C,3,),"NO REGISTRA")</f>
        <v>JUAN FRANCISCO HENAO CALDERON</v>
      </c>
      <c r="D15974" s="4" t="str">
        <f>IFERROR(VLOOKUP(A15974,'Base Prueba'!A:D,4,),"NO REGISTRA")</f>
        <v>DOCENTE DE MEDIO TIEMPO</v>
      </c>
      <c r="E15974" s="5" t="str">
        <f>IFERROR(VLOOKUP(A15974,'Base Prueba'!A:E,5,),"NO REGISTRA")</f>
        <v>TECNICO LABORAL EN COCINA</v>
      </c>
    </row>
    <row r="15975" spans="1:5" ht="15.75" x14ac:dyDescent="0.25">
      <c r="A15975" s="14">
        <v>79918292</v>
      </c>
      <c r="B15975" s="2">
        <v>46153.334493750001</v>
      </c>
      <c r="C15975" s="3" t="str">
        <f>IFERROR(VLOOKUP(A15975,'Base Prueba'!A:C,3,),"NO REGISTRA")</f>
        <v>GABRIEL ALBERTO MORENO MONROY</v>
      </c>
      <c r="D15975" s="4" t="str">
        <f>IFERROR(VLOOKUP(A15975,'Base Prueba'!A:D,4,),"NO REGISTRA")</f>
        <v>DOCENTE DE MEDIO TIEMPO</v>
      </c>
      <c r="E15975" s="5" t="str">
        <f>IFERROR(VLOOKUP(A15975,'Base Prueba'!A:E,5,),"NO REGISTRA")</f>
        <v>TECNOLOGIA EN COMERCIO Y NEGOCIOS INTERNACIONALES</v>
      </c>
    </row>
    <row r="15976" spans="1:5" ht="15.75" x14ac:dyDescent="0.25">
      <c r="A15976" s="14">
        <v>51840480</v>
      </c>
      <c r="B15976" s="2">
        <v>46153.336240277778</v>
      </c>
      <c r="C15976" s="3" t="str">
        <f>IFERROR(VLOOKUP(A15976,'Base Prueba'!A:C,3,),"NO REGISTRA")</f>
        <v>OLGA GAVILAN BENAVIDES</v>
      </c>
      <c r="D15976" s="4" t="str">
        <f>IFERROR(VLOOKUP(A15976,'Base Prueba'!A:D,4,),"NO REGISTRA")</f>
        <v>AUXILIAR DE SERVICIOS</v>
      </c>
      <c r="E15976" s="5" t="str">
        <f>IFERROR(VLOOKUP(A15976,'Base Prueba'!A:E,5,),"NO REGISTRA")</f>
        <v>LOGISTICA Y SERVICIOS GENERALES</v>
      </c>
    </row>
    <row r="15977" spans="1:5" ht="15.75" x14ac:dyDescent="0.25">
      <c r="A15977" s="14">
        <v>52735929</v>
      </c>
      <c r="B15977" s="2">
        <v>46153.336272106484</v>
      </c>
      <c r="C15977" s="3" t="str">
        <f>IFERROR(VLOOKUP(A15977,'Base Prueba'!A:C,3,),"NO REGISTRA")</f>
        <v>JEIMMY AREVALO MELO</v>
      </c>
      <c r="D15977" s="4" t="str">
        <f>IFERROR(VLOOKUP(A15977,'Base Prueba'!A:D,4,),"NO REGISTRA")</f>
        <v>COORDINADOR DE BIBLIOTECA</v>
      </c>
      <c r="E15977" s="5" t="str">
        <f>IFERROR(VLOOKUP(A15977,'Base Prueba'!A:E,5,),"NO REGISTRA")</f>
        <v>BIBLIOTECA</v>
      </c>
    </row>
    <row r="15978" spans="1:5" ht="15.75" x14ac:dyDescent="0.25">
      <c r="A15978" s="14">
        <v>1141317547</v>
      </c>
      <c r="B15978" s="2">
        <v>46153.337494791667</v>
      </c>
      <c r="C15978" s="3" t="str">
        <f>IFERROR(VLOOKUP(A15978,'Base Prueba'!A:C,3,),"NO REGISTRA")</f>
        <v>LUNA JULIETH SANCHEZ ARDILA</v>
      </c>
      <c r="D15978" s="4" t="str">
        <f>IFERROR(VLOOKUP(A15978,'Base Prueba'!A:D,4,),"NO REGISTRA")</f>
        <v>APRENDIZ UNIVERSITARIO</v>
      </c>
      <c r="E15978" s="5" t="str">
        <f>IFERROR(VLOOKUP(A15978,'Base Prueba'!A:E,5,),"NO REGISTRA")</f>
        <v>VICERRECTORIA ACADEMICA</v>
      </c>
    </row>
    <row r="15979" spans="1:5" ht="15.75" x14ac:dyDescent="0.25">
      <c r="A15979" s="14">
        <v>1025322754</v>
      </c>
      <c r="B15979" s="2">
        <v>46153.34030891204</v>
      </c>
      <c r="C15979" s="3" t="str">
        <f>IFERROR(VLOOKUP(A15979,'Base Prueba'!A:C,3,),"NO REGISTRA")</f>
        <v>ALISON YULIANA BEJARANO RUIZ</v>
      </c>
      <c r="D15979" s="4" t="str">
        <f>IFERROR(VLOOKUP(A15979,'Base Prueba'!A:D,4,),"NO REGISTRA")</f>
        <v>AUXILIAR DE SISTEMAS</v>
      </c>
      <c r="E15979" s="5" t="str">
        <f>IFERROR(VLOOKUP(A15979,'Base Prueba'!A:E,5,),"NO REGISTRA")</f>
        <v>DEPARTAMENTO DE INFORMATICA Y TECNOLOGIA</v>
      </c>
    </row>
    <row r="15980" spans="1:5" ht="15.75" x14ac:dyDescent="0.25">
      <c r="A15980" s="14">
        <v>1032487526</v>
      </c>
      <c r="B15980" s="2">
        <v>46153.341130787034</v>
      </c>
      <c r="C15980" s="3" t="str">
        <f>IFERROR(VLOOKUP(A15980,'Base Prueba'!A:C,3,),"NO REGISTRA")</f>
        <v>LAURA ANDREA MEZA MARTINEZ</v>
      </c>
      <c r="D15980" s="4" t="str">
        <f>IFERROR(VLOOKUP(A15980,'Base Prueba'!A:D,4,),"NO REGISTRA")</f>
        <v>DOCENTE DE MEDIO TIEMPO</v>
      </c>
      <c r="E15980" s="5" t="str">
        <f>IFERROR(VLOOKUP(A15980,'Base Prueba'!A:E,5,),"NO REGISTRA")</f>
        <v>TECNICO LABORAL AUXILIAR PRODUCCION GRAFICA</v>
      </c>
    </row>
    <row r="15981" spans="1:5" ht="15.75" x14ac:dyDescent="0.25">
      <c r="A15981" s="14">
        <v>1023954848</v>
      </c>
      <c r="B15981" s="2">
        <v>46153.342597222225</v>
      </c>
      <c r="C15981" s="3" t="str">
        <f>IFERROR(VLOOKUP(A15981,'Base Prueba'!A:C,3,),"NO REGISTRA")</f>
        <v>JUAN CARLOS ESPITIA ORTIZ</v>
      </c>
      <c r="D15981" s="4" t="str">
        <f>IFERROR(VLOOKUP(A15981,'Base Prueba'!A:D,4,),"NO REGISTRA")</f>
        <v>ANALISTA DE INFRAESTRUCTURA</v>
      </c>
      <c r="E15981" s="5" t="str">
        <f>IFERROR(VLOOKUP(A15981,'Base Prueba'!A:E,5,),"NO REGISTRA")</f>
        <v>DEPARTAMENTO DE INFORMATICA Y TECNOLOGIA</v>
      </c>
    </row>
    <row r="15982" spans="1:5" ht="15.75" x14ac:dyDescent="0.25">
      <c r="A15982" s="14">
        <v>1057581152</v>
      </c>
      <c r="B15982" s="2">
        <v>46153.356690046297</v>
      </c>
      <c r="C15982" s="3" t="str">
        <f>IFERROR(VLOOKUP(A15982,'Base Prueba'!A:C,3,),"NO REGISTRA")</f>
        <v>ANA SABRINA STEFFANNY VANEGAS SOLAQUE</v>
      </c>
      <c r="D15982" s="4" t="str">
        <f>IFERROR(VLOOKUP(A15982,'Base Prueba'!A:D,4,),"NO REGISTRA")</f>
        <v>DIRECTORA DE PROGRAMAS DE TURISMO, GASTRONOMIA Y POSGRADOS</v>
      </c>
      <c r="E15982" s="5" t="str">
        <f>IFERROR(VLOOKUP(A15982,'Base Prueba'!A:E,5,),"NO REGISTRA")</f>
        <v>FACULTAD DE CIENCIAS ECONOMICAS Y ADMINISTRATIVAS</v>
      </c>
    </row>
    <row r="15983" spans="1:5" ht="15.75" x14ac:dyDescent="0.25">
      <c r="A15983" s="14">
        <v>52776481</v>
      </c>
      <c r="B15983" s="2">
        <v>46153.369481597219</v>
      </c>
      <c r="C15983" s="3" t="str">
        <f>IFERROR(VLOOKUP(A15983,'Base Prueba'!A:C,3,),"NO REGISTRA")</f>
        <v>LESLY DAYANA GONZALEZ FAJARDO</v>
      </c>
      <c r="D15983" s="4" t="str">
        <f>IFERROR(VLOOKUP(A15983,'Base Prueba'!A:D,4,),"NO REGISTRA")</f>
        <v>DOCENTE DE TIEMPO COMPLETO</v>
      </c>
      <c r="E15983" s="5" t="str">
        <f>IFERROR(VLOOKUP(A15983,'Base Prueba'!A:E,5,),"NO REGISTRA")</f>
        <v>TECNOLOGÍA EN PRODUCCIÓN DE MEDIOS AUDIOVISUALES</v>
      </c>
    </row>
    <row r="15984" spans="1:5" ht="15.75" x14ac:dyDescent="0.25">
      <c r="A15984" s="14">
        <v>1014210502</v>
      </c>
      <c r="B15984" s="2">
        <v>46153.369743287039</v>
      </c>
      <c r="C15984" s="3" t="str">
        <f>IFERROR(VLOOKUP(A15984,'Base Prueba'!A:C,3,),"NO REGISTRA")</f>
        <v>PABLO JAVIER MEDINA RAMIREZ</v>
      </c>
      <c r="D15984" s="4" t="str">
        <f>IFERROR(VLOOKUP(A15984,'Base Prueba'!A:D,4,),"NO REGISTRA")</f>
        <v>DOCENTE DE MEDIO TIEMPO</v>
      </c>
      <c r="E15984" s="5" t="str">
        <f>IFERROR(VLOOKUP(A15984,'Base Prueba'!A:E,5,),"NO REGISTRA")</f>
        <v>NARRATIVAS DIGITALES Y AUDIOVISUALES</v>
      </c>
    </row>
    <row r="15985" spans="1:5" ht="15.75" x14ac:dyDescent="0.25">
      <c r="A15985" s="14">
        <v>80843387</v>
      </c>
      <c r="B15985" s="2">
        <v>46153.371100231481</v>
      </c>
      <c r="C15985" s="3" t="str">
        <f>IFERROR(VLOOKUP(A15985,'Base Prueba'!A:C,3,),"NO REGISTRA")</f>
        <v>ESTEBAN ADOLFO QUESADA SALAZAR</v>
      </c>
      <c r="D15985" s="4" t="str">
        <f>IFERROR(VLOOKUP(A15985,'Base Prueba'!A:D,4,),"NO REGISTRA")</f>
        <v>DOCENTE DE TIEMPO COMPLETO</v>
      </c>
      <c r="E15985" s="5" t="str">
        <f>IFERROR(VLOOKUP(A15985,'Base Prueba'!A:E,5,),"NO REGISTRA")</f>
        <v>UNIVERSITARIO COMUNICACION SOCIAL</v>
      </c>
    </row>
    <row r="15986" spans="1:5" ht="15.75" x14ac:dyDescent="0.25">
      <c r="A15986" s="14">
        <v>80843387</v>
      </c>
      <c r="B15986" s="2">
        <v>46153.371126851853</v>
      </c>
      <c r="C15986" s="3" t="str">
        <f>IFERROR(VLOOKUP(A15986,'Base Prueba'!A:C,3,),"NO REGISTRA")</f>
        <v>ESTEBAN ADOLFO QUESADA SALAZAR</v>
      </c>
      <c r="D15986" s="4" t="str">
        <f>IFERROR(VLOOKUP(A15986,'Base Prueba'!A:D,4,),"NO REGISTRA")</f>
        <v>DOCENTE DE TIEMPO COMPLETO</v>
      </c>
      <c r="E15986" s="5" t="str">
        <f>IFERROR(VLOOKUP(A15986,'Base Prueba'!A:E,5,),"NO REGISTRA")</f>
        <v>UNIVERSITARIO COMUNICACION SOCIAL</v>
      </c>
    </row>
    <row r="15987" spans="1:5" ht="15.75" x14ac:dyDescent="0.25">
      <c r="A15987" s="14">
        <v>1069724855</v>
      </c>
      <c r="B15987" s="2">
        <v>46153.371228587966</v>
      </c>
      <c r="C15987" s="3" t="str">
        <f>IFERROR(VLOOKUP(A15987,'Base Prueba'!A:C,3,),"NO REGISTRA")</f>
        <v>PEDRO ALBERTO OSPINA RODRIGUEZ</v>
      </c>
      <c r="D15987" s="4" t="str">
        <f>IFERROR(VLOOKUP(A15987,'Base Prueba'!A:D,4,),"NO REGISTRA")</f>
        <v>DIRECTOR DE PROGRAMAS DE COMUNICACION SOCIAL, PERIODISMO Y POSGRADOS</v>
      </c>
      <c r="E15987" s="5" t="str">
        <f>IFERROR(VLOOKUP(A15987,'Base Prueba'!A:E,5,),"NO REGISTRA")</f>
        <v>FACULTAD DE COMINICACIÓN PERIODISMO Y ARTES</v>
      </c>
    </row>
    <row r="15988" spans="1:5" ht="15.75" x14ac:dyDescent="0.25">
      <c r="A15988" s="14">
        <v>1022932726</v>
      </c>
      <c r="B15988" s="2">
        <v>46153.372477083336</v>
      </c>
      <c r="C15988" s="3" t="str">
        <f>IFERROR(VLOOKUP(A15988,'Base Prueba'!A:C,3,),"NO REGISTRA")</f>
        <v>ASTRID ALEJANDRA RODRIGUEZ VAQUIRO</v>
      </c>
      <c r="D15988" s="4" t="str">
        <f>IFERROR(VLOOKUP(A15988,'Base Prueba'!A:D,4,),"NO REGISTRA")</f>
        <v>DOCENTE DE TIEMPO COMPLETO</v>
      </c>
      <c r="E15988" s="5" t="str">
        <f>IFERROR(VLOOKUP(A15988,'Base Prueba'!A:E,5,),"NO REGISTRA")</f>
        <v>UNIVERSITARIO COMUNICACION SOCIAL</v>
      </c>
    </row>
    <row r="15989" spans="1:5" ht="15.75" x14ac:dyDescent="0.25">
      <c r="A15989" s="14">
        <v>1019105003</v>
      </c>
      <c r="B15989" s="2">
        <v>46153.374415046295</v>
      </c>
      <c r="C15989" s="3" t="str">
        <f>IFERROR(VLOOKUP(A15989,'Base Prueba'!A:C,3,),"NO REGISTRA")</f>
        <v>DAISY JULIETH GASPAR MORENO</v>
      </c>
      <c r="D15989" s="4" t="str">
        <f>IFERROR(VLOOKUP(A15989,'Base Prueba'!A:D,4,),"NO REGISTRA")</f>
        <v>PROMOTOR CALL CENTER</v>
      </c>
      <c r="E15989" s="5" t="str">
        <f>IFERROR(VLOOKUP(A15989,'Base Prueba'!A:E,5,),"NO REGISTRA")</f>
        <v>OFICINA DE MERCADEO</v>
      </c>
    </row>
    <row r="15990" spans="1:5" ht="15.75" x14ac:dyDescent="0.25">
      <c r="A15990" s="14">
        <v>79456180</v>
      </c>
      <c r="B15990" s="2">
        <v>46153.374500810183</v>
      </c>
      <c r="C15990" s="3" t="str">
        <f>IFERROR(VLOOKUP(A15990,'Base Prueba'!A:C,3,),"NO REGISTRA")</f>
        <v>CESAR AUGUSTO AVELLANEDA DUARTE</v>
      </c>
      <c r="D15990" s="4" t="str">
        <f>IFERROR(VLOOKUP(A15990,'Base Prueba'!A:D,4,),"NO REGISTRA")</f>
        <v>DOCENTE DE TIEMPO COMPLETO</v>
      </c>
      <c r="E15990" s="5" t="str">
        <f>IFERROR(VLOOKUP(A15990,'Base Prueba'!A:E,5,),"NO REGISTRA")</f>
        <v>AREA DE CIENCIAS BASICAS</v>
      </c>
    </row>
    <row r="15991" spans="1:5" ht="15.75" x14ac:dyDescent="0.25">
      <c r="A15991" s="14">
        <v>79452150</v>
      </c>
      <c r="B15991" s="2">
        <v>46153.376241782411</v>
      </c>
      <c r="C15991" s="3" t="str">
        <f>IFERROR(VLOOKUP(A15991,'Base Prueba'!A:C,3,),"NO REGISTRA")</f>
        <v>JUAN CARLOS PAZ CUBILLOS</v>
      </c>
      <c r="D15991" s="4" t="str">
        <f>IFERROR(VLOOKUP(A15991,'Base Prueba'!A:D,4,),"NO REGISTRA")</f>
        <v>ANALISTA DE SISTEMAS</v>
      </c>
      <c r="E15991" s="5" t="str">
        <f>IFERROR(VLOOKUP(A15991,'Base Prueba'!A:E,5,),"NO REGISTRA")</f>
        <v>DEPARTAMENTO DE INFORMATICA Y TECNOLOGIA</v>
      </c>
    </row>
    <row r="15992" spans="1:5" ht="15.75" x14ac:dyDescent="0.25">
      <c r="A15992" s="14">
        <v>19461924</v>
      </c>
      <c r="B15992" s="2">
        <v>46153.378757060185</v>
      </c>
      <c r="C15992" s="3" t="str">
        <f>IFERROR(VLOOKUP(A15992,'Base Prueba'!A:C,3,),"NO REGISTRA")</f>
        <v>ORLANDO ALBERTO ORTIZ SANCHEZ</v>
      </c>
      <c r="D15992" s="4" t="str">
        <f>IFERROR(VLOOKUP(A15992,'Base Prueba'!A:D,4,),"NO REGISTRA")</f>
        <v>DOCENTE DE TIEMPO COMPLETO</v>
      </c>
      <c r="E15992" s="5" t="str">
        <f>IFERROR(VLOOKUP(A15992,'Base Prueba'!A:E,5,),"NO REGISTRA")</f>
        <v>AREA DE CIENCIAS BASICAS</v>
      </c>
    </row>
    <row r="15993" spans="1:5" ht="15.75" x14ac:dyDescent="0.25">
      <c r="A15993" s="14">
        <v>1000257532</v>
      </c>
      <c r="B15993" s="2">
        <v>46153.379425810184</v>
      </c>
      <c r="C15993" s="3" t="str">
        <f>IFERROR(VLOOKUP(A15993,'Base Prueba'!A:C,3,),"NO REGISTRA")</f>
        <v>ANDRES FELIPE RINCON CADENA</v>
      </c>
      <c r="D15993" s="4" t="str">
        <f>IFERROR(VLOOKUP(A15993,'Base Prueba'!A:D,4,),"NO REGISTRA")</f>
        <v>DOCENTE DE TIEMPO COMPLETO</v>
      </c>
      <c r="E15993" s="5" t="str">
        <f>IFERROR(VLOOKUP(A15993,'Base Prueba'!A:E,5,),"NO REGISTRA")</f>
        <v>TECNOLOGÍA EN PRODUCCIÓN DE MEDIOS AUDIOVISUALES</v>
      </c>
    </row>
    <row r="15994" spans="1:5" ht="15.75" x14ac:dyDescent="0.25">
      <c r="A15994" s="14">
        <v>79918292</v>
      </c>
      <c r="B15994" s="2">
        <v>46153.383207175924</v>
      </c>
      <c r="C15994" s="3" t="str">
        <f>IFERROR(VLOOKUP(A15994,'Base Prueba'!A:C,3,),"NO REGISTRA")</f>
        <v>GABRIEL ALBERTO MORENO MONROY</v>
      </c>
      <c r="D15994" s="4" t="str">
        <f>IFERROR(VLOOKUP(A15994,'Base Prueba'!A:D,4,),"NO REGISTRA")</f>
        <v>DOCENTE DE MEDIO TIEMPO</v>
      </c>
      <c r="E15994" s="5" t="str">
        <f>IFERROR(VLOOKUP(A15994,'Base Prueba'!A:E,5,),"NO REGISTRA")</f>
        <v>TECNOLOGIA EN COMERCIO Y NEGOCIOS INTERNACIONALES</v>
      </c>
    </row>
    <row r="15995" spans="1:5" ht="15.75" x14ac:dyDescent="0.25">
      <c r="A15995" s="14">
        <v>19344689</v>
      </c>
      <c r="B15995" s="2">
        <v>46153.385516319446</v>
      </c>
      <c r="C15995" s="3" t="str">
        <f>IFERROR(VLOOKUP(A15995,'Base Prueba'!A:C,3,),"NO REGISTRA")</f>
        <v>EDGAR PALACINO ANTIA</v>
      </c>
      <c r="D15995" s="4" t="str">
        <f>IFERROR(VLOOKUP(A15995,'Base Prueba'!A:D,4,),"NO REGISTRA")</f>
        <v>DOCENTE DE MEDIO TIEMPO</v>
      </c>
      <c r="E15995" s="5" t="str">
        <f>IFERROR(VLOOKUP(A15995,'Base Prueba'!A:E,5,),"NO REGISTRA")</f>
        <v>AREA DE CIENCIAS BASICAS</v>
      </c>
    </row>
    <row r="15996" spans="1:5" ht="15.75" x14ac:dyDescent="0.25">
      <c r="A15996" s="14">
        <v>79713882</v>
      </c>
      <c r="B15996" s="2">
        <v>46153.392555208331</v>
      </c>
      <c r="C15996" s="3" t="str">
        <f>IFERROR(VLOOKUP(A15996,'Base Prueba'!A:C,3,),"NO REGISTRA")</f>
        <v>FREDY ANGEL DAVILA CUBIDES</v>
      </c>
      <c r="D15996" s="4" t="str">
        <f>IFERROR(VLOOKUP(A15996,'Base Prueba'!A:D,4,),"NO REGISTRA")</f>
        <v>DECANO</v>
      </c>
      <c r="E15996" s="5" t="str">
        <f>IFERROR(VLOOKUP(A15996,'Base Prueba'!A:E,5,),"NO REGISTRA")</f>
        <v>ESCUELA DE INGENIERÍA Y TECNOLOGÍAS DE LA INFORMACIÓN</v>
      </c>
    </row>
    <row r="15997" spans="1:5" ht="15.75" x14ac:dyDescent="0.25">
      <c r="A15997" s="14">
        <v>1023898029</v>
      </c>
      <c r="B15997" s="2">
        <v>46153.396097337965</v>
      </c>
      <c r="C15997" s="3" t="str">
        <f>IFERROR(VLOOKUP(A15997,'Base Prueba'!A:C,3,),"NO REGISTRA")</f>
        <v>EMANUEL ENCISO CAMACHO</v>
      </c>
      <c r="D15997" s="4" t="str">
        <f>IFERROR(VLOOKUP(A15997,'Base Prueba'!A:D,4,),"NO REGISTRA")</f>
        <v>DECANO</v>
      </c>
      <c r="E15997" s="5" t="str">
        <f>IFERROR(VLOOKUP(A15997,'Base Prueba'!A:E,5,),"NO REGISTRA")</f>
        <v>FACULTAD DE COMINICACIÓN PERIODISMO Y ARTES</v>
      </c>
    </row>
    <row r="15998" spans="1:5" ht="15.75" x14ac:dyDescent="0.25">
      <c r="A15998" s="14">
        <v>1023965965</v>
      </c>
      <c r="B15998" s="2">
        <v>46153.410667245371</v>
      </c>
      <c r="C15998" s="3" t="str">
        <f>IFERROR(VLOOKUP(A15998,'Base Prueba'!A:C,3,),"NO REGISTRA")</f>
        <v>EDISON ALEJANDRO SALAZAR HERNANDEZ</v>
      </c>
      <c r="D15998" s="4" t="str">
        <f>IFERROR(VLOOKUP(A15998,'Base Prueba'!A:D,4,),"NO REGISTRA")</f>
        <v>DOCENTE DE MEDIO TIEMPO</v>
      </c>
      <c r="E15998" s="5" t="str">
        <f>IFERROR(VLOOKUP(A15998,'Base Prueba'!A:E,5,),"NO REGISTRA")</f>
        <v>NARRATIVAS DIGITALES Y AUDIOVISUALES</v>
      </c>
    </row>
    <row r="15999" spans="1:5" ht="15.75" x14ac:dyDescent="0.25">
      <c r="A15999" s="14">
        <v>1024549760</v>
      </c>
      <c r="B15999" s="2">
        <v>46153.413677199074</v>
      </c>
      <c r="C15999" s="3" t="str">
        <f>IFERROR(VLOOKUP(A15999,'Base Prueba'!A:C,3,),"NO REGISTRA")</f>
        <v>FRANCY YISETH JAIMES NEIRA</v>
      </c>
      <c r="D15999" s="4" t="str">
        <f>IFERROR(VLOOKUP(A15999,'Base Prueba'!A:D,4,),"NO REGISTRA")</f>
        <v>SECRETARIA ACADEMICA - ADMINISTRATIVA DE FACULTAD</v>
      </c>
      <c r="E15999" s="5" t="str">
        <f>IFERROR(VLOOKUP(A15999,'Base Prueba'!A:E,5,),"NO REGISTRA")</f>
        <v>FACULTAD DE COMINICACIÓN PERIODISMO Y ARTES</v>
      </c>
    </row>
    <row r="16000" spans="1:5" ht="15.75" x14ac:dyDescent="0.25">
      <c r="A16000" s="14">
        <v>1020731995</v>
      </c>
      <c r="B16000" s="2">
        <v>46153.416997453707</v>
      </c>
      <c r="C16000" s="3" t="str">
        <f>IFERROR(VLOOKUP(A16000,'Base Prueba'!A:C,3,),"NO REGISTRA")</f>
        <v>KARLA PAOLA BELTRAN PEÑUELA</v>
      </c>
      <c r="D16000" s="4" t="str">
        <f>IFERROR(VLOOKUP(A16000,'Base Prueba'!A:D,4,),"NO REGISTRA")</f>
        <v>SUPERVISOR DE FORMACION</v>
      </c>
      <c r="E16000" s="5" t="str">
        <f>IFERROR(VLOOKUP(A16000,'Base Prueba'!A:E,5,),"NO REGISTRA")</f>
        <v>VICERRECTORIA ACADEMICA</v>
      </c>
    </row>
    <row r="16001" spans="1:5" ht="15.75" x14ac:dyDescent="0.25">
      <c r="A16001" s="14">
        <v>1019116766</v>
      </c>
      <c r="B16001" s="2">
        <v>46153.438451967595</v>
      </c>
      <c r="C16001" s="3" t="str">
        <f>IFERROR(VLOOKUP(A16001,'Base Prueba'!A:C,3,),"NO REGISTRA")</f>
        <v>IVAN FERNEY MONTOYA BOLAÑOS</v>
      </c>
      <c r="D16001" s="4" t="str">
        <f>IFERROR(VLOOKUP(A16001,'Base Prueba'!A:D,4,),"NO REGISTRA")</f>
        <v>DOCENTE DE TIEMPO COMPLETO</v>
      </c>
      <c r="E16001" s="5" t="str">
        <f>IFERROR(VLOOKUP(A16001,'Base Prueba'!A:E,5,),"NO REGISTRA")</f>
        <v>UNIVERSITARIO EN TURISMO Y GASTRONOMIA</v>
      </c>
    </row>
    <row r="16002" spans="1:5" ht="15.75" x14ac:dyDescent="0.25">
      <c r="A16002" s="14">
        <v>1012338489</v>
      </c>
      <c r="B16002" s="2">
        <v>46153.44551597222</v>
      </c>
      <c r="C16002" s="3" t="str">
        <f>IFERROR(VLOOKUP(A16002,'Base Prueba'!A:C,3,),"NO REGISTRA")</f>
        <v>DERLY TATIANA ROJAS NAVARRO</v>
      </c>
      <c r="D16002" s="4" t="str">
        <f>IFERROR(VLOOKUP(A16002,'Base Prueba'!A:D,4,),"NO REGISTRA")</f>
        <v>AUXILIAR BIBLIOTECA</v>
      </c>
      <c r="E16002" s="5" t="str">
        <f>IFERROR(VLOOKUP(A16002,'Base Prueba'!A:E,5,),"NO REGISTRA")</f>
        <v>BIBLIOTECA</v>
      </c>
    </row>
    <row r="16003" spans="1:5" ht="15.75" x14ac:dyDescent="0.25">
      <c r="A16003" s="14">
        <v>79312652</v>
      </c>
      <c r="B16003" s="2">
        <v>46153.450689583333</v>
      </c>
      <c r="C16003" s="3" t="str">
        <f>IFERROR(VLOOKUP(A16003,'Base Prueba'!A:C,3,),"NO REGISTRA")</f>
        <v>JOSE ALVARO LARA MANOSALVA</v>
      </c>
      <c r="D16003" s="4" t="str">
        <f>IFERROR(VLOOKUP(A16003,'Base Prueba'!A:D,4,),"NO REGISTRA")</f>
        <v>DOCENTE DE TIEMPO COMPLETO</v>
      </c>
      <c r="E16003" s="5" t="str">
        <f>IFERROR(VLOOKUP(A16003,'Base Prueba'!A:E,5,),"NO REGISTRA")</f>
        <v>UNIVERSITARIO ADMINISTRACION DE EMPRESAS</v>
      </c>
    </row>
    <row r="16004" spans="1:5" ht="15.75" x14ac:dyDescent="0.25">
      <c r="A16004" s="14">
        <v>80812084</v>
      </c>
      <c r="B16004" s="2">
        <v>46153.454876041666</v>
      </c>
      <c r="C16004" s="3" t="str">
        <f>IFERROR(VLOOKUP(A16004,'Base Prueba'!A:C,3,),"NO REGISTRA")</f>
        <v>LUIS HELI RUIZ GUTIERREZ</v>
      </c>
      <c r="D16004" s="4" t="str">
        <f>IFERROR(VLOOKUP(A16004,'Base Prueba'!A:D,4,),"NO REGISTRA")</f>
        <v>AUXILIAR DE SERVICIOS  GENERALES</v>
      </c>
      <c r="E16004" s="5" t="str">
        <f>IFERROR(VLOOKUP(A16004,'Base Prueba'!A:E,5,),"NO REGISTRA")</f>
        <v>LOGISTICA Y SERVICIOS GENERALES</v>
      </c>
    </row>
    <row r="16005" spans="1:5" ht="15.75" x14ac:dyDescent="0.25">
      <c r="A16005" s="14">
        <v>1014215096</v>
      </c>
      <c r="B16005" s="2">
        <v>46153.475927314816</v>
      </c>
      <c r="C16005" s="3" t="str">
        <f>IFERROR(VLOOKUP(A16005,'Base Prueba'!A:C,3,),"NO REGISTRA")</f>
        <v>ALEXANDER BELTRAN AGUILERA</v>
      </c>
      <c r="D16005" s="4" t="str">
        <f>IFERROR(VLOOKUP(A16005,'Base Prueba'!A:D,4,),"NO REGISTRA")</f>
        <v>DOCENTE DE TIEMPO COMPLETO</v>
      </c>
      <c r="E16005" s="5" t="str">
        <f>IFERROR(VLOOKUP(A16005,'Base Prueba'!A:E,5,),"NO REGISTRA")</f>
        <v>UNIVERSITARIO EN TURISMO Y GASTRONOMIA</v>
      </c>
    </row>
    <row r="16006" spans="1:5" ht="15.75" x14ac:dyDescent="0.25">
      <c r="A16006" s="14">
        <v>79946416</v>
      </c>
      <c r="B16006" s="2">
        <v>46153.483148726853</v>
      </c>
      <c r="C16006" s="3" t="str">
        <f>IFERROR(VLOOKUP(A16006,'Base Prueba'!A:C,3,),"NO REGISTRA")</f>
        <v>ALBERTO HERNAN SEGURA ABRIL</v>
      </c>
      <c r="D16006" s="4" t="str">
        <f>IFERROR(VLOOKUP(A16006,'Base Prueba'!A:D,4,),"NO REGISTRA")</f>
        <v>DOCENTE DE TIEMPO COMPLETO</v>
      </c>
      <c r="E16006" s="5" t="str">
        <f>IFERROR(VLOOKUP(A16006,'Base Prueba'!A:E,5,),"NO REGISTRA")</f>
        <v>TECNOLOGÍA EN PRODUCCIÓN DE MEDIOS AUDIOVISUALES</v>
      </c>
    </row>
    <row r="16007" spans="1:5" ht="15.75" x14ac:dyDescent="0.25">
      <c r="A16007" s="14">
        <v>1023033647</v>
      </c>
      <c r="B16007" s="2">
        <v>46153.485529166668</v>
      </c>
      <c r="C16007" s="3" t="str">
        <f>IFERROR(VLOOKUP(A16007,'Base Prueba'!A:C,3,),"NO REGISTRA")</f>
        <v>JUAN FRANCISCO HENAO CALDERON</v>
      </c>
      <c r="D16007" s="4" t="str">
        <f>IFERROR(VLOOKUP(A16007,'Base Prueba'!A:D,4,),"NO REGISTRA")</f>
        <v>DOCENTE DE MEDIO TIEMPO</v>
      </c>
      <c r="E16007" s="5" t="str">
        <f>IFERROR(VLOOKUP(A16007,'Base Prueba'!A:E,5,),"NO REGISTRA")</f>
        <v>TECNICO LABORAL EN COCINA</v>
      </c>
    </row>
    <row r="16008" spans="1:5" ht="15.75" x14ac:dyDescent="0.25">
      <c r="A16008" s="14">
        <v>1032487526</v>
      </c>
      <c r="B16008" s="2">
        <v>46153.524627893516</v>
      </c>
      <c r="C16008" s="3" t="str">
        <f>IFERROR(VLOOKUP(A16008,'Base Prueba'!A:C,3,),"NO REGISTRA")</f>
        <v>LAURA ANDREA MEZA MARTINEZ</v>
      </c>
      <c r="D16008" s="4" t="str">
        <f>IFERROR(VLOOKUP(A16008,'Base Prueba'!A:D,4,),"NO REGISTRA")</f>
        <v>DOCENTE DE MEDIO TIEMPO</v>
      </c>
      <c r="E16008" s="5" t="str">
        <f>IFERROR(VLOOKUP(A16008,'Base Prueba'!A:E,5,),"NO REGISTRA")</f>
        <v>TECNICO LABORAL AUXILIAR PRODUCCION GRAFICA</v>
      </c>
    </row>
    <row r="16009" spans="1:5" ht="15.75" x14ac:dyDescent="0.25">
      <c r="A16009" s="14">
        <v>1033724599</v>
      </c>
      <c r="B16009" s="2">
        <v>46153.536474768516</v>
      </c>
      <c r="C16009" s="3" t="str">
        <f>IFERROR(VLOOKUP(A16009,'Base Prueba'!A:C,3,),"NO REGISTRA")</f>
        <v>LUZ MARIA RAMIREZ RODRIGUEZ</v>
      </c>
      <c r="D16009" s="4" t="str">
        <f>IFERROR(VLOOKUP(A16009,'Base Prueba'!A:D,4,),"NO REGISTRA")</f>
        <v>AUXILIAR DE SERVICIOS</v>
      </c>
      <c r="E16009" s="5" t="str">
        <f>IFERROR(VLOOKUP(A16009,'Base Prueba'!A:E,5,),"NO REGISTRA")</f>
        <v>LOGISTICA Y SERVICIOS GENERALES</v>
      </c>
    </row>
    <row r="16010" spans="1:5" ht="15.75" x14ac:dyDescent="0.25">
      <c r="A16010" s="14">
        <v>52059516</v>
      </c>
      <c r="B16010" s="2">
        <v>46153.538042824075</v>
      </c>
      <c r="C16010" s="3" t="str">
        <f>IFERROR(VLOOKUP(A16010,'Base Prueba'!A:C,3,),"NO REGISTRA")</f>
        <v>YANETT AFANADOR AGUILAR</v>
      </c>
      <c r="D16010" s="4" t="str">
        <f>IFERROR(VLOOKUP(A16010,'Base Prueba'!A:D,4,),"NO REGISTRA")</f>
        <v>AUXILIAR DE SERVICIOS</v>
      </c>
      <c r="E16010" s="5" t="str">
        <f>IFERROR(VLOOKUP(A16010,'Base Prueba'!A:E,5,),"NO REGISTRA")</f>
        <v>LOGISTICA Y SERVICIOS GENERALES</v>
      </c>
    </row>
    <row r="16011" spans="1:5" ht="15.75" x14ac:dyDescent="0.25">
      <c r="A16011" s="14">
        <v>52885874</v>
      </c>
      <c r="B16011" s="2">
        <v>46153.53815659722</v>
      </c>
      <c r="C16011" s="3" t="str">
        <f>IFERROR(VLOOKUP(A16011,'Base Prueba'!A:C,3,),"NO REGISTRA")</f>
        <v>MARIBEL CAYCEDO</v>
      </c>
      <c r="D16011" s="4" t="str">
        <f>IFERROR(VLOOKUP(A16011,'Base Prueba'!A:D,4,),"NO REGISTRA")</f>
        <v>AUXILIAR DE SERVICIOS</v>
      </c>
      <c r="E16011" s="5" t="str">
        <f>IFERROR(VLOOKUP(A16011,'Base Prueba'!A:E,5,),"NO REGISTRA")</f>
        <v>LOGISTICA Y SERVICIOS GENERALES</v>
      </c>
    </row>
    <row r="16012" spans="1:5" ht="15.75" x14ac:dyDescent="0.25">
      <c r="A16012" s="14">
        <v>79704152</v>
      </c>
      <c r="B16012" s="2">
        <v>46153.541599189812</v>
      </c>
      <c r="C16012" s="3" t="str">
        <f>IFERROR(VLOOKUP(A16012,'Base Prueba'!A:C,3,),"NO REGISTRA")</f>
        <v>FABIO ORLANDO MONTENEGRO RIAÑO</v>
      </c>
      <c r="D16012" s="4" t="str">
        <f>IFERROR(VLOOKUP(A16012,'Base Prueba'!A:D,4,),"NO REGISTRA")</f>
        <v>AUXILIAR RECURSOS ACADÉMICOS</v>
      </c>
      <c r="E16012" s="5" t="str">
        <f>IFERROR(VLOOKUP(A16012,'Base Prueba'!A:E,5,),"NO REGISTRA")</f>
        <v>OFICINA DE AUDIOVISUALES</v>
      </c>
    </row>
    <row r="16013" spans="1:5" ht="15.75" x14ac:dyDescent="0.25">
      <c r="A16013" s="14">
        <v>52603556</v>
      </c>
      <c r="B16013" s="2">
        <v>46153.582426620371</v>
      </c>
      <c r="C16013" s="3" t="str">
        <f>IFERROR(VLOOKUP(A16013,'Base Prueba'!A:C,3,),"NO REGISTRA")</f>
        <v>MARISOL FARFAN QUIROGA</v>
      </c>
      <c r="D16013" s="4" t="str">
        <f>IFERROR(VLOOKUP(A16013,'Base Prueba'!A:D,4,),"NO REGISTRA")</f>
        <v>AUXILIAR DE SERVICIOS</v>
      </c>
      <c r="E16013" s="5" t="str">
        <f>IFERROR(VLOOKUP(A16013,'Base Prueba'!A:E,5,),"NO REGISTRA")</f>
        <v>LOGISTICA Y SERVICIOS GENERALES</v>
      </c>
    </row>
    <row r="16014" spans="1:5" ht="15.75" x14ac:dyDescent="0.25">
      <c r="A16014" s="14">
        <v>52290503</v>
      </c>
      <c r="B16014" s="2">
        <v>46153.582532523149</v>
      </c>
      <c r="C16014" s="3" t="str">
        <f>IFERROR(VLOOKUP(A16014,'Base Prueba'!A:C,3,),"NO REGISTRA")</f>
        <v>MARIA IDALIA RODRIGUEZ GONZALEZ</v>
      </c>
      <c r="D16014" s="4" t="str">
        <f>IFERROR(VLOOKUP(A16014,'Base Prueba'!A:D,4,),"NO REGISTRA")</f>
        <v>AUXILIAR DE SERVICIOS</v>
      </c>
      <c r="E16014" s="5" t="str">
        <f>IFERROR(VLOOKUP(A16014,'Base Prueba'!A:E,5,),"NO REGISTRA")</f>
        <v>LOGISTICA Y SERVICIOS GENERALES</v>
      </c>
    </row>
    <row r="16015" spans="1:5" ht="15.75" x14ac:dyDescent="0.25">
      <c r="A16015" s="14">
        <v>51840480</v>
      </c>
      <c r="B16015" s="2">
        <v>46153.583993865737</v>
      </c>
      <c r="C16015" s="3" t="str">
        <f>IFERROR(VLOOKUP(A16015,'Base Prueba'!A:C,3,),"NO REGISTRA")</f>
        <v>OLGA GAVILAN BENAVIDES</v>
      </c>
      <c r="D16015" s="4" t="str">
        <f>IFERROR(VLOOKUP(A16015,'Base Prueba'!A:D,4,),"NO REGISTRA")</f>
        <v>AUXILIAR DE SERVICIOS</v>
      </c>
      <c r="E16015" s="5" t="str">
        <f>IFERROR(VLOOKUP(A16015,'Base Prueba'!A:E,5,),"NO REGISTRA")</f>
        <v>LOGISTICA Y SERVICIOS GENERALES</v>
      </c>
    </row>
    <row r="16016" spans="1:5" ht="15.75" x14ac:dyDescent="0.25">
      <c r="A16016" s="14">
        <v>24175966</v>
      </c>
      <c r="B16016" s="2">
        <v>46153.584044675925</v>
      </c>
      <c r="C16016" s="3" t="str">
        <f>IFERROR(VLOOKUP(A16016,'Base Prueba'!A:C,3,),"NO REGISTRA")</f>
        <v>EUNICE MISE AYALA</v>
      </c>
      <c r="D16016" s="4" t="str">
        <f>IFERROR(VLOOKUP(A16016,'Base Prueba'!A:D,4,),"NO REGISTRA")</f>
        <v>AUXILIAR DE SERVICIOS</v>
      </c>
      <c r="E16016" s="5" t="str">
        <f>IFERROR(VLOOKUP(A16016,'Base Prueba'!A:E,5,),"NO REGISTRA")</f>
        <v>LOGISTICA Y SERVICIOS GENERALES</v>
      </c>
    </row>
    <row r="16017" spans="1:5" ht="15.75" x14ac:dyDescent="0.25">
      <c r="A16017" s="14">
        <v>1000257532</v>
      </c>
      <c r="B16017" s="2">
        <v>46153.584554166664</v>
      </c>
      <c r="C16017" s="3" t="str">
        <f>IFERROR(VLOOKUP(A16017,'Base Prueba'!A:C,3,),"NO REGISTRA")</f>
        <v>ANDRES FELIPE RINCON CADENA</v>
      </c>
      <c r="D16017" s="4" t="str">
        <f>IFERROR(VLOOKUP(A16017,'Base Prueba'!A:D,4,),"NO REGISTRA")</f>
        <v>DOCENTE DE TIEMPO COMPLETO</v>
      </c>
      <c r="E16017" s="5" t="str">
        <f>IFERROR(VLOOKUP(A16017,'Base Prueba'!A:E,5,),"NO REGISTRA")</f>
        <v>TECNOLOGÍA EN PRODUCCIÓN DE MEDIOS AUDIOVISUALES</v>
      </c>
    </row>
    <row r="16018" spans="1:5" ht="15.75" x14ac:dyDescent="0.25">
      <c r="A16018" s="14">
        <v>1473024</v>
      </c>
      <c r="B16018" s="2">
        <v>46153.585529398151</v>
      </c>
      <c r="C16018" s="3" t="str">
        <f>IFERROR(VLOOKUP(A16018,'Base Prueba'!A:C,3,),"NO REGISTRA")</f>
        <v>GUILLERMO MUÑOZ PAJOY</v>
      </c>
      <c r="D16018" s="4" t="str">
        <f>IFERROR(VLOOKUP(A16018,'Base Prueba'!A:D,4,),"NO REGISTRA")</f>
        <v>AUXILIAR DE SERVICIOS  GENERALES</v>
      </c>
      <c r="E16018" s="5" t="str">
        <f>IFERROR(VLOOKUP(A16018,'Base Prueba'!A:E,5,),"NO REGISTRA")</f>
        <v>LOGISTICA Y SERVICIOS GENERALES</v>
      </c>
    </row>
    <row r="16019" spans="1:5" ht="15.75" x14ac:dyDescent="0.25">
      <c r="A16019" s="14">
        <v>52034349</v>
      </c>
      <c r="B16019" s="2">
        <v>46153.587497800923</v>
      </c>
      <c r="C16019" s="3" t="str">
        <f>IFERROR(VLOOKUP(A16019,'Base Prueba'!A:C,3,),"NO REGISTRA")</f>
        <v>DIDILMA BARRERA BAREÑO</v>
      </c>
      <c r="D16019" s="4" t="str">
        <f>IFERROR(VLOOKUP(A16019,'Base Prueba'!A:D,4,),"NO REGISTRA")</f>
        <v>AUXILIAR DE SERVICIOS</v>
      </c>
      <c r="E16019" s="5" t="str">
        <f>IFERROR(VLOOKUP(A16019,'Base Prueba'!A:E,5,),"NO REGISTRA")</f>
        <v>LOGISTICA Y SERVICIOS GENERALES</v>
      </c>
    </row>
    <row r="16020" spans="1:5" ht="15.75" x14ac:dyDescent="0.25">
      <c r="A16020" s="14">
        <v>1019125710</v>
      </c>
      <c r="B16020" s="2">
        <v>46153.587928472225</v>
      </c>
      <c r="C16020" s="3" t="str">
        <f>IFERROR(VLOOKUP(A16020,'Base Prueba'!A:C,3,),"NO REGISTRA")</f>
        <v>HECTOR FELIPE PRIETO GOMEZ</v>
      </c>
      <c r="D16020" s="4" t="str">
        <f>IFERROR(VLOOKUP(A16020,'Base Prueba'!A:D,4,),"NO REGISTRA")</f>
        <v>LIDER DE RECURSOS AUDIOVISUALES</v>
      </c>
      <c r="E16020" s="5" t="str">
        <f>IFERROR(VLOOKUP(A16020,'Base Prueba'!A:E,5,),"NO REGISTRA")</f>
        <v>OFICINA DE AUDIOVISUALES</v>
      </c>
    </row>
    <row r="16021" spans="1:5" ht="15.75" x14ac:dyDescent="0.25">
      <c r="A16021" s="14">
        <v>52220354</v>
      </c>
      <c r="B16021" s="2">
        <v>46153.590483912034</v>
      </c>
      <c r="C16021" s="3" t="str">
        <f>IFERROR(VLOOKUP(A16021,'Base Prueba'!A:C,3,),"NO REGISTRA")</f>
        <v>ILSA BARAHONA POLO</v>
      </c>
      <c r="D16021" s="4" t="str">
        <f>IFERROR(VLOOKUP(A16021,'Base Prueba'!A:D,4,),"NO REGISTRA")</f>
        <v>AUXILIAR DE SERVICIOS</v>
      </c>
      <c r="E16021" s="5" t="str">
        <f>IFERROR(VLOOKUP(A16021,'Base Prueba'!A:E,5,),"NO REGISTRA")</f>
        <v>LOGISTICA Y SERVICIOS GENERALES</v>
      </c>
    </row>
    <row r="16022" spans="1:5" ht="15.75" x14ac:dyDescent="0.25">
      <c r="A16022" s="14">
        <v>79313678</v>
      </c>
      <c r="B16022" s="2">
        <v>46153.592720370369</v>
      </c>
      <c r="C16022" s="3" t="str">
        <f>IFERROR(VLOOKUP(A16022,'Base Prueba'!A:C,3,),"NO REGISTRA")</f>
        <v>MARCO VINICIO RAMIREZ PEREIRA</v>
      </c>
      <c r="D16022" s="4" t="str">
        <f>IFERROR(VLOOKUP(A16022,'Base Prueba'!A:D,4,),"NO REGISTRA")</f>
        <v>TECNICO EN MANTENIMIENTO DE RECURSOS ACADEMICOS</v>
      </c>
      <c r="E16022" s="5" t="str">
        <f>IFERROR(VLOOKUP(A16022,'Base Prueba'!A:E,5,),"NO REGISTRA")</f>
        <v>RECURSOS ACADEMICOS</v>
      </c>
    </row>
    <row r="16023" spans="1:5" ht="15.75" x14ac:dyDescent="0.25">
      <c r="A16023" s="14">
        <v>1010069060</v>
      </c>
      <c r="B16023" s="2">
        <v>46153.594142939815</v>
      </c>
      <c r="C16023" s="3" t="str">
        <f>IFERROR(VLOOKUP(A16023,'Base Prueba'!A:C,3,),"NO REGISTRA")</f>
        <v>CRISTIAN DAVID CORREA BEJARANO</v>
      </c>
      <c r="D16023" s="4" t="str">
        <f>IFERROR(VLOOKUP(A16023,'Base Prueba'!A:D,4,),"NO REGISTRA")</f>
        <v>AUXILIAR DE RECURSOS AUDIOVISUALES</v>
      </c>
      <c r="E16023" s="5" t="str">
        <f>IFERROR(VLOOKUP(A16023,'Base Prueba'!A:E,5,),"NO REGISTRA")</f>
        <v>OFICINA DE AUDIOVISUALES</v>
      </c>
    </row>
    <row r="16024" spans="1:5" ht="15.75" x14ac:dyDescent="0.25">
      <c r="A16024" s="14">
        <v>79942078</v>
      </c>
      <c r="B16024" s="2">
        <v>46153.621866319445</v>
      </c>
      <c r="C16024" s="3" t="str">
        <f>IFERROR(VLOOKUP(A16024,'Base Prueba'!A:C,3,),"NO REGISTRA")</f>
        <v>JORGE MARIO ORJUELA MARQUEZ</v>
      </c>
      <c r="D16024" s="4" t="str">
        <f>IFERROR(VLOOKUP(A16024,'Base Prueba'!A:D,4,),"NO REGISTRA")</f>
        <v>DOCENTE DE TIEMPO COMPLETO</v>
      </c>
      <c r="E16024" s="5" t="str">
        <f>IFERROR(VLOOKUP(A16024,'Base Prueba'!A:E,5,),"NO REGISTRA")</f>
        <v>UNIVERSITARIO ADMINISTRACION DE EMPRESAS</v>
      </c>
    </row>
    <row r="16025" spans="1:5" ht="15.75" x14ac:dyDescent="0.25">
      <c r="A16025" s="14">
        <v>1024529015</v>
      </c>
      <c r="B16025" s="2">
        <v>46153.641895370369</v>
      </c>
      <c r="C16025" s="3" t="str">
        <f>IFERROR(VLOOKUP(A16025,'Base Prueba'!A:C,3,),"NO REGISTRA")</f>
        <v>EDGAR JAVIER CUERVO RINCON</v>
      </c>
      <c r="D16025" s="4" t="str">
        <f>IFERROR(VLOOKUP(A16025,'Base Prueba'!A:D,4,),"NO REGISTRA")</f>
        <v>DOCENTE DE MEDIO TIEMPO</v>
      </c>
      <c r="E16025" s="5" t="str">
        <f>IFERROR(VLOOKUP(A16025,'Base Prueba'!A:E,5,),"NO REGISTRA")</f>
        <v>NARRATIVAS DIGITALES Y AUDIOVISUALES</v>
      </c>
    </row>
    <row r="16026" spans="1:5" ht="15.75" x14ac:dyDescent="0.25">
      <c r="A16026" s="14">
        <v>80189815</v>
      </c>
      <c r="B16026" s="2">
        <v>46153.64524351852</v>
      </c>
      <c r="C16026" s="3" t="str">
        <f>IFERROR(VLOOKUP(A16026,'Base Prueba'!A:C,3,),"NO REGISTRA")</f>
        <v>JUAN MANUEL DIAZ SOSA</v>
      </c>
      <c r="D16026" s="4" t="str">
        <f>IFERROR(VLOOKUP(A16026,'Base Prueba'!A:D,4,),"NO REGISTRA")</f>
        <v>AUXILIAR DE RECURSOS AUDIOVISUALES</v>
      </c>
      <c r="E16026" s="5" t="str">
        <f>IFERROR(VLOOKUP(A16026,'Base Prueba'!A:E,5,),"NO REGISTRA")</f>
        <v>OFICINA DE AUDIOVISUALES</v>
      </c>
    </row>
    <row r="16027" spans="1:5" ht="15.75" x14ac:dyDescent="0.25">
      <c r="A16027" s="14">
        <v>72223001</v>
      </c>
      <c r="B16027" s="2">
        <v>46153.664139699074</v>
      </c>
      <c r="C16027" s="3" t="str">
        <f>IFERROR(VLOOKUP(A16027,'Base Prueba'!A:C,3,),"NO REGISTRA")</f>
        <v>JOSE AGUSTIN BLANCO MEJIA</v>
      </c>
      <c r="D16027" s="4" t="str">
        <f>IFERROR(VLOOKUP(A16027,'Base Prueba'!A:D,4,),"NO REGISTRA")</f>
        <v>ENTRENADOR DEL CENTRO DE ALTURAS</v>
      </c>
      <c r="E16027" s="5" t="str">
        <f>IFERROR(VLOOKUP(A16027,'Base Prueba'!A:E,5,),"NO REGISTRA")</f>
        <v>OFICINA DE PLANEACION Y GESTION DE LA CALIDAD</v>
      </c>
    </row>
    <row r="16028" spans="1:5" ht="15.75" x14ac:dyDescent="0.25">
      <c r="A16028" s="14">
        <v>7563945</v>
      </c>
      <c r="B16028" s="2">
        <v>46153.666550925926</v>
      </c>
      <c r="C16028" s="3" t="str">
        <f>IFERROR(VLOOKUP(A16028,'Base Prueba'!A:C,3,),"NO REGISTRA")</f>
        <v>NESTOR FABIO OSPINA RIVERA</v>
      </c>
      <c r="D16028" s="4" t="str">
        <f>IFERROR(VLOOKUP(A16028,'Base Prueba'!A:D,4,),"NO REGISTRA")</f>
        <v>AUXILIAR  DE MANTENIMIENTO</v>
      </c>
      <c r="E16028" s="5" t="str">
        <f>IFERROR(VLOOKUP(A16028,'Base Prueba'!A:E,5,),"NO REGISTRA")</f>
        <v>LOGISTICA Y SERVICIOS GENERALES</v>
      </c>
    </row>
    <row r="16029" spans="1:5" ht="15.75" x14ac:dyDescent="0.25">
      <c r="A16029" s="14">
        <v>1005927138</v>
      </c>
      <c r="B16029" s="2">
        <v>46153.667031365738</v>
      </c>
      <c r="C16029" s="3" t="str">
        <f>IFERROR(VLOOKUP(A16029,'Base Prueba'!A:C,3,),"NO REGISTRA")</f>
        <v>MARLON YEINER MEJIA ACOSTA</v>
      </c>
      <c r="D16029" s="4" t="str">
        <f>IFERROR(VLOOKUP(A16029,'Base Prueba'!A:D,4,),"NO REGISTRA")</f>
        <v>AUXILIAR  DE MANTENIMIENTO</v>
      </c>
      <c r="E16029" s="5" t="str">
        <f>IFERROR(VLOOKUP(A16029,'Base Prueba'!A:E,5,),"NO REGISTRA")</f>
        <v>LOGISTICA Y SERVICIOS GENERALES</v>
      </c>
    </row>
    <row r="16030" spans="1:5" ht="15.75" x14ac:dyDescent="0.25">
      <c r="A16030" s="14">
        <v>1023880617</v>
      </c>
      <c r="B16030" s="2">
        <v>46153.667129166664</v>
      </c>
      <c r="C16030" s="3" t="str">
        <f>IFERROR(VLOOKUP(A16030,'Base Prueba'!A:C,3,),"NO REGISTRA")</f>
        <v>BYRON YESID PARRA DIAZ</v>
      </c>
      <c r="D16030" s="4" t="str">
        <f>IFERROR(VLOOKUP(A16030,'Base Prueba'!A:D,4,),"NO REGISTRA")</f>
        <v>AUXILIAR  DE MANTENIMIENTO</v>
      </c>
      <c r="E16030" s="5" t="str">
        <f>IFERROR(VLOOKUP(A16030,'Base Prueba'!A:E,5,),"NO REGISTRA")</f>
        <v>LOGISTICA Y SERVICIOS GENERALES</v>
      </c>
    </row>
    <row r="16031" spans="1:5" ht="15.75" x14ac:dyDescent="0.25">
      <c r="A16031" s="14">
        <v>19488606</v>
      </c>
      <c r="B16031" s="2">
        <v>46153.667771643515</v>
      </c>
      <c r="C16031" s="3" t="str">
        <f>IFERROR(VLOOKUP(A16031,'Base Prueba'!A:C,3,),"NO REGISTRA")</f>
        <v>ARISTARCO LOPEZ TALERO</v>
      </c>
      <c r="D16031" s="4" t="str">
        <f>IFERROR(VLOOKUP(A16031,'Base Prueba'!A:D,4,),"NO REGISTRA")</f>
        <v>OFICIAL DE MANTENIMIENTO</v>
      </c>
      <c r="E16031" s="5" t="str">
        <f>IFERROR(VLOOKUP(A16031,'Base Prueba'!A:E,5,),"NO REGISTRA")</f>
        <v>LOGISTICA Y SERVICIOS GENERALES</v>
      </c>
    </row>
    <row r="16032" spans="1:5" ht="15.75" x14ac:dyDescent="0.25">
      <c r="A16032" s="14">
        <v>79667746</v>
      </c>
      <c r="B16032" s="2">
        <v>46153.667845717595</v>
      </c>
      <c r="C16032" s="3" t="str">
        <f>IFERROR(VLOOKUP(A16032,'Base Prueba'!A:C,3,),"NO REGISTRA")</f>
        <v>JOHN JAIRO SUAREZ PINZON</v>
      </c>
      <c r="D16032" s="4" t="str">
        <f>IFERROR(VLOOKUP(A16032,'Base Prueba'!A:D,4,),"NO REGISTRA")</f>
        <v>AUXILIAR ELECTRICO</v>
      </c>
      <c r="E16032" s="5" t="str">
        <f>IFERROR(VLOOKUP(A16032,'Base Prueba'!A:E,5,),"NO REGISTRA")</f>
        <v>LOGISTICA Y SERVICIOS GENERALES</v>
      </c>
    </row>
    <row r="16033" spans="1:5" ht="15.75" x14ac:dyDescent="0.25">
      <c r="A16033" s="14">
        <v>1193376686</v>
      </c>
      <c r="B16033" s="2">
        <v>46153.667877546293</v>
      </c>
      <c r="C16033" s="3" t="str">
        <f>IFERROR(VLOOKUP(A16033,'Base Prueba'!A:C,3,),"NO REGISTRA")</f>
        <v>STEVEN FERNANDO CORRECHA PERDOMO</v>
      </c>
      <c r="D16033" s="4" t="str">
        <f>IFERROR(VLOOKUP(A16033,'Base Prueba'!A:D,4,),"NO REGISTRA")</f>
        <v>AUXILIAR  DE MANTENIMIENTO</v>
      </c>
      <c r="E16033" s="5" t="str">
        <f>IFERROR(VLOOKUP(A16033,'Base Prueba'!A:E,5,),"NO REGISTRA")</f>
        <v>LOGISTICA Y SERVICIOS GENERALES</v>
      </c>
    </row>
    <row r="16034" spans="1:5" ht="15.75" x14ac:dyDescent="0.25">
      <c r="A16034" s="14">
        <v>63478515</v>
      </c>
      <c r="B16034" s="2">
        <v>46153.668157986111</v>
      </c>
      <c r="C16034" s="3" t="str">
        <f>IFERROR(VLOOKUP(A16034,'Base Prueba'!A:C,3,),"NO REGISTRA")</f>
        <v>SANDRA XIMENA RIOS PINTO</v>
      </c>
      <c r="D16034" s="4" t="str">
        <f>IFERROR(VLOOKUP(A16034,'Base Prueba'!A:D,4,),"NO REGISTRA")</f>
        <v>DOCENTE DE MEDIO TIEMPO</v>
      </c>
      <c r="E16034" s="5" t="str">
        <f>IFERROR(VLOOKUP(A16034,'Base Prueba'!A:E,5,),"NO REGISTRA")</f>
        <v>TECNOLOGIA EN ADMINISTRACION DEL TALENTO HUMANO</v>
      </c>
    </row>
    <row r="16035" spans="1:5" ht="15.75" x14ac:dyDescent="0.25">
      <c r="A16035" s="14">
        <v>1090495027</v>
      </c>
      <c r="B16035" s="2">
        <v>46153.671767708336</v>
      </c>
      <c r="C16035" s="3" t="str">
        <f>IFERROR(VLOOKUP(A16035,'Base Prueba'!A:C,3,),"NO REGISTRA")</f>
        <v>JHOBANY ALBERTO VACA LARGO</v>
      </c>
      <c r="D16035" s="4" t="str">
        <f>IFERROR(VLOOKUP(A16035,'Base Prueba'!A:D,4,),"NO REGISTRA")</f>
        <v>ENTRENADOR DEL CENTRO DE ALTURAS</v>
      </c>
      <c r="E16035" s="5" t="str">
        <f>IFERROR(VLOOKUP(A16035,'Base Prueba'!A:E,5,),"NO REGISTRA")</f>
        <v>OFICINA DE PLANEACION Y GESTION DE LA CALIDAD</v>
      </c>
    </row>
    <row r="16036" spans="1:5" ht="15.75" x14ac:dyDescent="0.25">
      <c r="A16036" s="14">
        <v>1024528858</v>
      </c>
      <c r="B16036" s="2">
        <v>46153.677679745371</v>
      </c>
      <c r="C16036" s="3" t="str">
        <f>IFERROR(VLOOKUP(A16036,'Base Prueba'!A:C,3,),"NO REGISTRA")</f>
        <v>LEIDY PAOLA SANDOVAL FUENTES</v>
      </c>
      <c r="D16036" s="4" t="str">
        <f>IFERROR(VLOOKUP(A16036,'Base Prueba'!A:D,4,),"NO REGISTRA")</f>
        <v>SECRETARIA ACADEMICA - ADMINISTRATIVA DE FACULTAD</v>
      </c>
      <c r="E16036" s="5" t="str">
        <f>IFERROR(VLOOKUP(A16036,'Base Prueba'!A:E,5,),"NO REGISTRA")</f>
        <v>FACULTAD DE CIENCIAS ECONOMICAS Y ADMINISTRATIVAS</v>
      </c>
    </row>
    <row r="16037" spans="1:5" ht="15.75" x14ac:dyDescent="0.25">
      <c r="A16037" s="14">
        <v>1057581152</v>
      </c>
      <c r="B16037" s="2">
        <v>46153.677879050927</v>
      </c>
      <c r="C16037" s="3" t="str">
        <f>IFERROR(VLOOKUP(A16037,'Base Prueba'!A:C,3,),"NO REGISTRA")</f>
        <v>ANA SABRINA STEFFANNY VANEGAS SOLAQUE</v>
      </c>
      <c r="D16037" s="4" t="str">
        <f>IFERROR(VLOOKUP(A16037,'Base Prueba'!A:D,4,),"NO REGISTRA")</f>
        <v>DIRECTORA DE PROGRAMAS DE TURISMO, GASTRONOMIA Y POSGRADOS</v>
      </c>
      <c r="E16037" s="5" t="str">
        <f>IFERROR(VLOOKUP(A16037,'Base Prueba'!A:E,5,),"NO REGISTRA")</f>
        <v>FACULTAD DE CIENCIAS ECONOMICAS Y ADMINISTRATIVAS</v>
      </c>
    </row>
    <row r="16038" spans="1:5" ht="15.75" x14ac:dyDescent="0.25">
      <c r="A16038" s="14">
        <v>52976228</v>
      </c>
      <c r="B16038" s="2">
        <v>46153.686190740744</v>
      </c>
      <c r="C16038" s="3" t="str">
        <f>IFERROR(VLOOKUP(A16038,'Base Prueba'!A:C,3,),"NO REGISTRA")</f>
        <v>ANDREA IBAÑEZ CASTRO</v>
      </c>
      <c r="D16038" s="4" t="str">
        <f>IFERROR(VLOOKUP(A16038,'Base Prueba'!A:D,4,),"NO REGISTRA")</f>
        <v>DOCENTE DE TIEMPO COMPLETO</v>
      </c>
      <c r="E16038" s="5" t="str">
        <f>IFERROR(VLOOKUP(A16038,'Base Prueba'!A:E,5,),"NO REGISTRA")</f>
        <v>UNIDAD DE IDIOMAS</v>
      </c>
    </row>
    <row r="16039" spans="1:5" ht="15.75" x14ac:dyDescent="0.25">
      <c r="A16039" s="14">
        <v>1000692621</v>
      </c>
      <c r="B16039" s="2">
        <v>46153.689671180553</v>
      </c>
      <c r="C16039" s="3" t="str">
        <f>IFERROR(VLOOKUP(A16039,'Base Prueba'!A:C,3,),"NO REGISTRA")</f>
        <v>ANGIE KATERINE SALAMANCA PEÑUELA</v>
      </c>
      <c r="D16039" s="4" t="str">
        <f>IFERROR(VLOOKUP(A16039,'Base Prueba'!A:D,4,),"NO REGISTRA")</f>
        <v>ASISTENTE ADMINISTRATIVA CEA</v>
      </c>
      <c r="E16039" s="5" t="str">
        <f>IFERROR(VLOOKUP(A16039,'Base Prueba'!A:E,5,),"NO REGISTRA")</f>
        <v>OFICINA DE PLANEACION Y GESTION DE LA CALIDAD</v>
      </c>
    </row>
    <row r="16040" spans="1:5" ht="15.75" x14ac:dyDescent="0.25">
      <c r="A16040" s="14">
        <v>1148454724</v>
      </c>
      <c r="B16040" s="2">
        <v>46153.700700231479</v>
      </c>
      <c r="C16040" s="3" t="str">
        <f>IFERROR(VLOOKUP(A16040,'Base Prueba'!A:C,3,),"NO REGISTRA")</f>
        <v>JOSE ALFREDO PARADA PUENTES</v>
      </c>
      <c r="D16040" s="4" t="str">
        <f>IFERROR(VLOOKUP(A16040,'Base Prueba'!A:D,4,),"NO REGISTRA")</f>
        <v>DOCENTE DE MEDIO TIEMPO</v>
      </c>
      <c r="E16040" s="5" t="str">
        <f>IFERROR(VLOOKUP(A16040,'Base Prueba'!A:E,5,),"NO REGISTRA")</f>
        <v>UNIVERSITARIO ADMINISTRACION DE EMPRESAS</v>
      </c>
    </row>
    <row r="16041" spans="1:5" ht="15.75" x14ac:dyDescent="0.25">
      <c r="A16041" s="14">
        <v>79043674</v>
      </c>
      <c r="B16041" s="2">
        <v>46153.703532754633</v>
      </c>
      <c r="C16041" s="3" t="str">
        <f>IFERROR(VLOOKUP(A16041,'Base Prueba'!A:C,3,),"NO REGISTRA")</f>
        <v>PEDRO ANTONIO ACERO</v>
      </c>
      <c r="D16041" s="4" t="str">
        <f>IFERROR(VLOOKUP(A16041,'Base Prueba'!A:D,4,),"NO REGISTRA")</f>
        <v>SUPERVISOR DE SERVICIOS</v>
      </c>
      <c r="E16041" s="5" t="str">
        <f>IFERROR(VLOOKUP(A16041,'Base Prueba'!A:E,5,),"NO REGISTRA")</f>
        <v>LOGISTICA Y SERVICIOS GENERALES</v>
      </c>
    </row>
    <row r="16042" spans="1:5" ht="15.75" x14ac:dyDescent="0.25">
      <c r="A16042" s="14">
        <v>1000216787</v>
      </c>
      <c r="B16042" s="2">
        <v>46153.711460879633</v>
      </c>
      <c r="C16042" s="3" t="str">
        <f>IFERROR(VLOOKUP(A16042,'Base Prueba'!A:C,3,),"NO REGISTRA")</f>
        <v>LAURA CAMILA SANCHEZ MARTINEZ</v>
      </c>
      <c r="D16042" s="4" t="str">
        <f>IFERROR(VLOOKUP(A16042,'Base Prueba'!A:D,4,),"NO REGISTRA")</f>
        <v>SECRETARIA ACADEMICA - ADMINISTRATIVA DE FACULTAD</v>
      </c>
      <c r="E16042" s="5" t="str">
        <f>IFERROR(VLOOKUP(A16042,'Base Prueba'!A:E,5,),"NO REGISTRA")</f>
        <v>FACULTAD DE INGENIERIA Y TECNOLOGIA DE LA INFORMACION</v>
      </c>
    </row>
    <row r="16043" spans="1:5" ht="15.75" x14ac:dyDescent="0.25">
      <c r="A16043" s="14">
        <v>1193150666</v>
      </c>
      <c r="B16043" s="2">
        <v>46153.713710185184</v>
      </c>
      <c r="C16043" s="3" t="str">
        <f>IFERROR(VLOOKUP(A16043,'Base Prueba'!A:C,3,),"NO REGISTRA")</f>
        <v>LUIS FELIPE JAIMES BELTRAN</v>
      </c>
      <c r="D16043" s="4" t="str">
        <f>IFERROR(VLOOKUP(A16043,'Base Prueba'!A:D,4,),"NO REGISTRA")</f>
        <v>DOCENTE DE TIEMPO COMPLETO</v>
      </c>
      <c r="E16043" s="5" t="str">
        <f>IFERROR(VLOOKUP(A16043,'Base Prueba'!A:E,5,),"NO REGISTRA")</f>
        <v>UNIVERSITARIO EN TURISMO Y GASTRONOMIA</v>
      </c>
    </row>
    <row r="16044" spans="1:5" ht="15.75" x14ac:dyDescent="0.25">
      <c r="A16044" s="14">
        <v>1025322754</v>
      </c>
      <c r="B16044" s="2">
        <v>46153.731223842595</v>
      </c>
      <c r="C16044" s="3" t="str">
        <f>IFERROR(VLOOKUP(A16044,'Base Prueba'!A:C,3,),"NO REGISTRA")</f>
        <v>ALISON YULIANA BEJARANO RUIZ</v>
      </c>
      <c r="D16044" s="4" t="str">
        <f>IFERROR(VLOOKUP(A16044,'Base Prueba'!A:D,4,),"NO REGISTRA")</f>
        <v>AUXILIAR DE SISTEMAS</v>
      </c>
      <c r="E16044" s="5" t="str">
        <f>IFERROR(VLOOKUP(A16044,'Base Prueba'!A:E,5,),"NO REGISTRA")</f>
        <v>DEPARTAMENTO DE INFORMATICA Y TECNOLOGIA</v>
      </c>
    </row>
    <row r="16045" spans="1:5" ht="15.75" x14ac:dyDescent="0.25">
      <c r="A16045" s="14">
        <v>19459733</v>
      </c>
      <c r="B16045" s="2">
        <v>46153.73757986111</v>
      </c>
      <c r="C16045" s="3" t="str">
        <f>IFERROR(VLOOKUP(A16045,'Base Prueba'!A:C,3,),"NO REGISTRA")</f>
        <v>EDGAR ALBERTO CAICEDO VELASCO</v>
      </c>
      <c r="D16045" s="4" t="str">
        <f>IFERROR(VLOOKUP(A16045,'Base Prueba'!A:D,4,),"NO REGISTRA")</f>
        <v>DOCENTE DE MEDIO TIEMPO</v>
      </c>
      <c r="E16045" s="5" t="str">
        <f>IFERROR(VLOOKUP(A16045,'Base Prueba'!A:E,5,),"NO REGISTRA")</f>
        <v>TECNOLOGIA EN SEGURIDAD Y SALUD EN EL TRABAJO</v>
      </c>
    </row>
    <row r="16046" spans="1:5" ht="15.75" x14ac:dyDescent="0.25">
      <c r="A16046" s="14">
        <v>79435738</v>
      </c>
      <c r="B16046" s="2">
        <v>46153.737816435183</v>
      </c>
      <c r="C16046" s="3" t="str">
        <f>IFERROR(VLOOKUP(A16046,'Base Prueba'!A:C,3,),"NO REGISTRA")</f>
        <v>DANIEL ANDRES MURCIA DIAZ</v>
      </c>
      <c r="D16046" s="4" t="str">
        <f>IFERROR(VLOOKUP(A16046,'Base Prueba'!A:D,4,),"NO REGISTRA")</f>
        <v>DOCENTE DE TIEMPO COMPLETO</v>
      </c>
      <c r="E16046" s="5" t="str">
        <f>IFERROR(VLOOKUP(A16046,'Base Prueba'!A:E,5,),"NO REGISTRA")</f>
        <v>INGENIERIA DE SOFTWARE</v>
      </c>
    </row>
    <row r="16047" spans="1:5" ht="15.75" x14ac:dyDescent="0.25">
      <c r="A16047" s="14">
        <v>8715040</v>
      </c>
      <c r="B16047" s="2">
        <v>46153.741247685182</v>
      </c>
      <c r="C16047" s="3" t="str">
        <f>IFERROR(VLOOKUP(A16047,'Base Prueba'!A:C,3,),"NO REGISTRA")</f>
        <v>DACARTH RAFAEL SARMIENTO PORTO</v>
      </c>
      <c r="D16047" s="4" t="str">
        <f>IFERROR(VLOOKUP(A16047,'Base Prueba'!A:D,4,),"NO REGISTRA")</f>
        <v>DOCENTE DE TIEMPO COMPLETO</v>
      </c>
      <c r="E16047" s="5" t="str">
        <f>IFERROR(VLOOKUP(A16047,'Base Prueba'!A:E,5,),"NO REGISTRA")</f>
        <v>INGENIERIA DE SOFTWARE</v>
      </c>
    </row>
    <row r="16048" spans="1:5" ht="15.75" x14ac:dyDescent="0.25">
      <c r="A16048" s="14">
        <v>11388623</v>
      </c>
      <c r="B16048" s="2">
        <v>46153.743416203703</v>
      </c>
      <c r="C16048" s="3" t="str">
        <f>IFERROR(VLOOKUP(A16048,'Base Prueba'!A:C,3,),"NO REGISTRA")</f>
        <v>DIEGO MAURICIO PADILLA DIAZ</v>
      </c>
      <c r="D16048" s="4" t="str">
        <f>IFERROR(VLOOKUP(A16048,'Base Prueba'!A:D,4,),"NO REGISTRA")</f>
        <v>DOCENTE DE MEDIO TIEMPO</v>
      </c>
      <c r="E16048" s="5" t="str">
        <f>IFERROR(VLOOKUP(A16048,'Base Prueba'!A:E,5,),"NO REGISTRA")</f>
        <v>UNIVERSITARIO ADMINISTRACION DE EMPRESAS</v>
      </c>
    </row>
    <row r="16049" spans="1:5" ht="15.75" x14ac:dyDescent="0.25">
      <c r="A16049" s="14">
        <v>79792838</v>
      </c>
      <c r="B16049" s="2">
        <v>46153.743919560184</v>
      </c>
      <c r="C16049" s="3" t="str">
        <f>IFERROR(VLOOKUP(A16049,'Base Prueba'!A:C,3,),"NO REGISTRA")</f>
        <v>CARLOS STEAVE DAVILA MENESES</v>
      </c>
      <c r="D16049" s="4" t="str">
        <f>IFERROR(VLOOKUP(A16049,'Base Prueba'!A:D,4,),"NO REGISTRA")</f>
        <v>DOCENTE DE MEDIO TIEMPO</v>
      </c>
      <c r="E16049" s="5" t="str">
        <f>IFERROR(VLOOKUP(A16049,'Base Prueba'!A:E,5,),"NO REGISTRA")</f>
        <v>UNIDAD DE IDIOMAS</v>
      </c>
    </row>
    <row r="16050" spans="1:5" ht="15.75" x14ac:dyDescent="0.25">
      <c r="A16050" s="14">
        <v>52735929</v>
      </c>
      <c r="B16050" s="2">
        <v>46153.744012962961</v>
      </c>
      <c r="C16050" s="3" t="str">
        <f>IFERROR(VLOOKUP(A16050,'Base Prueba'!A:C,3,),"NO REGISTRA")</f>
        <v>JEIMMY AREVALO MELO</v>
      </c>
      <c r="D16050" s="4" t="str">
        <f>IFERROR(VLOOKUP(A16050,'Base Prueba'!A:D,4,),"NO REGISTRA")</f>
        <v>COORDINADOR DE BIBLIOTECA</v>
      </c>
      <c r="E16050" s="5" t="str">
        <f>IFERROR(VLOOKUP(A16050,'Base Prueba'!A:E,5,),"NO REGISTRA")</f>
        <v>BIBLIOTECA</v>
      </c>
    </row>
    <row r="16051" spans="1:5" ht="15.75" x14ac:dyDescent="0.25">
      <c r="A16051" s="14">
        <v>1000257532</v>
      </c>
      <c r="B16051" s="2">
        <v>46153.750161805554</v>
      </c>
      <c r="C16051" s="3" t="str">
        <f>IFERROR(VLOOKUP(A16051,'Base Prueba'!A:C,3,),"NO REGISTRA")</f>
        <v>ANDRES FELIPE RINCON CADENA</v>
      </c>
      <c r="D16051" s="4" t="str">
        <f>IFERROR(VLOOKUP(A16051,'Base Prueba'!A:D,4,),"NO REGISTRA")</f>
        <v>DOCENTE DE TIEMPO COMPLETO</v>
      </c>
      <c r="E16051" s="5" t="str">
        <f>IFERROR(VLOOKUP(A16051,'Base Prueba'!A:E,5,),"NO REGISTRA")</f>
        <v>TECNOLOGÍA EN PRODUCCIÓN DE MEDIOS AUDIOVISUALES</v>
      </c>
    </row>
    <row r="16052" spans="1:5" ht="15.75" x14ac:dyDescent="0.25">
      <c r="A16052" s="14">
        <v>79624306</v>
      </c>
      <c r="B16052" s="2">
        <v>46153.750957870368</v>
      </c>
      <c r="C16052" s="3" t="str">
        <f>IFERROR(VLOOKUP(A16052,'Base Prueba'!A:C,3,),"NO REGISTRA")</f>
        <v>NELSON MONGUA PEDREROS</v>
      </c>
      <c r="D16052" s="4" t="str">
        <f>IFERROR(VLOOKUP(A16052,'Base Prueba'!A:D,4,),"NO REGISTRA")</f>
        <v>ADMINISTRADOR DE REDES</v>
      </c>
      <c r="E16052" s="5" t="str">
        <f>IFERROR(VLOOKUP(A16052,'Base Prueba'!A:E,5,),"NO REGISTRA")</f>
        <v>DEPARTAMENTO DE INFORMATICA Y TECNOLOGIA</v>
      </c>
    </row>
    <row r="16053" spans="1:5" ht="15.75" x14ac:dyDescent="0.25">
      <c r="A16053" s="14">
        <v>1023954848</v>
      </c>
      <c r="B16053" s="2">
        <v>46153.751727199073</v>
      </c>
      <c r="C16053" s="3" t="str">
        <f>IFERROR(VLOOKUP(A16053,'Base Prueba'!A:C,3,),"NO REGISTRA")</f>
        <v>JUAN CARLOS ESPITIA ORTIZ</v>
      </c>
      <c r="D16053" s="4" t="str">
        <f>IFERROR(VLOOKUP(A16053,'Base Prueba'!A:D,4,),"NO REGISTRA")</f>
        <v>ANALISTA DE INFRAESTRUCTURA</v>
      </c>
      <c r="E16053" s="5" t="str">
        <f>IFERROR(VLOOKUP(A16053,'Base Prueba'!A:E,5,),"NO REGISTRA")</f>
        <v>DEPARTAMENTO DE INFORMATICA Y TECNOLOGIA</v>
      </c>
    </row>
    <row r="16054" spans="1:5" ht="15.75" x14ac:dyDescent="0.25">
      <c r="A16054" s="14">
        <v>1000218614</v>
      </c>
      <c r="B16054" s="2">
        <v>46153.751791898147</v>
      </c>
      <c r="C16054" s="3" t="str">
        <f>IFERROR(VLOOKUP(A16054,'Base Prueba'!A:C,3,),"NO REGISTRA")</f>
        <v>SEBASTIAN DAVID MELO DIAZ</v>
      </c>
      <c r="D16054" s="4" t="str">
        <f>IFERROR(VLOOKUP(A16054,'Base Prueba'!A:D,4,),"NO REGISTRA")</f>
        <v>ANALISTA DE SISTEMAS</v>
      </c>
      <c r="E16054" s="5" t="str">
        <f>IFERROR(VLOOKUP(A16054,'Base Prueba'!A:E,5,),"NO REGISTRA")</f>
        <v>DEPARTAMENTO DE INFORMATICA Y TECNOLOGIA</v>
      </c>
    </row>
    <row r="16055" spans="1:5" ht="15.75" x14ac:dyDescent="0.25">
      <c r="A16055" s="14">
        <v>79301557</v>
      </c>
      <c r="B16055" s="2">
        <v>46153.753460069442</v>
      </c>
      <c r="C16055" s="3" t="str">
        <f>IFERROR(VLOOKUP(A16055,'Base Prueba'!A:C,3,),"NO REGISTRA")</f>
        <v>NESTOR ALEJANDRO PINZON LOPEZ</v>
      </c>
      <c r="D16055" s="4" t="str">
        <f>IFERROR(VLOOKUP(A16055,'Base Prueba'!A:D,4,),"NO REGISTRA")</f>
        <v>DOCENTE DE TIEMPO COMPLETO</v>
      </c>
      <c r="E16055" s="5" t="str">
        <f>IFERROR(VLOOKUP(A16055,'Base Prueba'!A:E,5,),"NO REGISTRA")</f>
        <v>PROFESIONAL EN INGENIERIA MULTIMEDIA</v>
      </c>
    </row>
    <row r="16056" spans="1:5" ht="15.75" x14ac:dyDescent="0.25">
      <c r="A16056" s="14">
        <v>1019008046</v>
      </c>
      <c r="B16056" s="2">
        <v>46153.75355277778</v>
      </c>
      <c r="C16056" s="3" t="str">
        <f>IFERROR(VLOOKUP(A16056,'Base Prueba'!A:C,3,),"NO REGISTRA")</f>
        <v>JORGE ARMANDO CAMARGO GALVIS</v>
      </c>
      <c r="D16056" s="4" t="str">
        <f>IFERROR(VLOOKUP(A16056,'Base Prueba'!A:D,4,),"NO REGISTRA")</f>
        <v>DOCENTE DE MEDIO TIEMPO</v>
      </c>
      <c r="E16056" s="5" t="str">
        <f>IFERROR(VLOOKUP(A16056,'Base Prueba'!A:E,5,),"NO REGISTRA")</f>
        <v>NARRATIVAS DIGITALES Y AUDIOVISUALES</v>
      </c>
    </row>
    <row r="16057" spans="1:5" ht="15.75" x14ac:dyDescent="0.25">
      <c r="A16057" s="14">
        <v>80725196</v>
      </c>
      <c r="B16057" s="2">
        <v>46153.755488194445</v>
      </c>
      <c r="C16057" s="3" t="str">
        <f>IFERROR(VLOOKUP(A16057,'Base Prueba'!A:C,3,),"NO REGISTRA")</f>
        <v>YEISON YOSET TOVAR BARBOSA</v>
      </c>
      <c r="D16057" s="4" t="str">
        <f>IFERROR(VLOOKUP(A16057,'Base Prueba'!A:D,4,),"NO REGISTRA")</f>
        <v>LIDER GESTION DOCUMENTAL</v>
      </c>
      <c r="E16057" s="5" t="str">
        <f>IFERROR(VLOOKUP(A16057,'Base Prueba'!A:E,5,),"NO REGISTRA")</f>
        <v>CENTRO DE GESTION DOCUMENTAL</v>
      </c>
    </row>
    <row r="16058" spans="1:5" ht="15.75" x14ac:dyDescent="0.25">
      <c r="A16058" s="14">
        <v>11318253</v>
      </c>
      <c r="B16058" s="2">
        <v>46153.755538888887</v>
      </c>
      <c r="C16058" s="3" t="str">
        <f>IFERROR(VLOOKUP(A16058,'Base Prueba'!A:C,3,),"NO REGISTRA")</f>
        <v>RODRIGO RODRIGUEZ</v>
      </c>
      <c r="D16058" s="4" t="str">
        <f>IFERROR(VLOOKUP(A16058,'Base Prueba'!A:D,4,),"NO REGISTRA")</f>
        <v>APRENDIZ UNIVERSITARIO</v>
      </c>
      <c r="E16058" s="5" t="str">
        <f>IFERROR(VLOOKUP(A16058,'Base Prueba'!A:E,5,),"NO REGISTRA")</f>
        <v>CENTRO DE GESTION DOCUMENTAL</v>
      </c>
    </row>
    <row r="16059" spans="1:5" ht="15.75" x14ac:dyDescent="0.25">
      <c r="A16059" s="14">
        <v>1030567635</v>
      </c>
      <c r="B16059" s="2">
        <v>46153.75567604167</v>
      </c>
      <c r="C16059" s="3" t="str">
        <f>IFERROR(VLOOKUP(A16059,'Base Prueba'!A:C,3,),"NO REGISTRA")</f>
        <v>JEFFERSON ANDRES BARRETO DIAZ</v>
      </c>
      <c r="D16059" s="4" t="str">
        <f>IFERROR(VLOOKUP(A16059,'Base Prueba'!A:D,4,),"NO REGISTRA")</f>
        <v>AUXILIAR DE ARCHIVO</v>
      </c>
      <c r="E16059" s="5" t="str">
        <f>IFERROR(VLOOKUP(A16059,'Base Prueba'!A:E,5,),"NO REGISTRA")</f>
        <v>CENTRO DE GESTION DOCUMENTAL</v>
      </c>
    </row>
    <row r="16060" spans="1:5" ht="15.75" x14ac:dyDescent="0.25">
      <c r="A16060" s="14">
        <v>1110476907</v>
      </c>
      <c r="B16060" s="2">
        <v>46153.755819560189</v>
      </c>
      <c r="C16060" s="3" t="str">
        <f>IFERROR(VLOOKUP(A16060,'Base Prueba'!A:C,3,),"NO REGISTRA")</f>
        <v>DIEGO ARMANDO MOTTA DIAZ</v>
      </c>
      <c r="D16060" s="4" t="str">
        <f>IFERROR(VLOOKUP(A16060,'Base Prueba'!A:D,4,),"NO REGISTRA")</f>
        <v>DOCENTE DE TIEMPO COMPLETO</v>
      </c>
      <c r="E16060" s="5" t="str">
        <f>IFERROR(VLOOKUP(A16060,'Base Prueba'!A:E,5,),"NO REGISTRA")</f>
        <v>UNIVERSITARIO EN SEGURIDAD Y SALUD EN EL TRABAJO</v>
      </c>
    </row>
    <row r="16061" spans="1:5" ht="15.75" x14ac:dyDescent="0.25">
      <c r="A16061" s="14">
        <v>79433573</v>
      </c>
      <c r="B16061" s="2">
        <v>46153.758030439814</v>
      </c>
      <c r="C16061" s="3" t="str">
        <f>IFERROR(VLOOKUP(A16061,'Base Prueba'!A:C,3,),"NO REGISTRA")</f>
        <v>NELSON GUILLERMO GARCIA GAITAN</v>
      </c>
      <c r="D16061" s="4" t="str">
        <f>IFERROR(VLOOKUP(A16061,'Base Prueba'!A:D,4,),"NO REGISTRA")</f>
        <v>DOCENTE DE TIEMPO COMPLETO</v>
      </c>
      <c r="E16061" s="5" t="str">
        <f>IFERROR(VLOOKUP(A16061,'Base Prueba'!A:E,5,),"NO REGISTRA")</f>
        <v>UNIVERSITARIO COMUNICACION SOCIAL</v>
      </c>
    </row>
    <row r="16062" spans="1:5" ht="15.75" x14ac:dyDescent="0.25">
      <c r="A16062" s="14">
        <v>52809135</v>
      </c>
      <c r="B16062" s="2">
        <v>46153.760571064813</v>
      </c>
      <c r="C16062" s="3" t="str">
        <f>IFERROR(VLOOKUP(A16062,'Base Prueba'!A:C,3,),"NO REGISTRA")</f>
        <v>PAOLA ANDREA CABEZAS GARCIA</v>
      </c>
      <c r="D16062" s="4" t="str">
        <f>IFERROR(VLOOKUP(A16062,'Base Prueba'!A:D,4,),"NO REGISTRA")</f>
        <v>LIDER DE GRADUADOS Y EMPLEABILIDAD</v>
      </c>
      <c r="E16062" s="5" t="str">
        <f>IFERROR(VLOOKUP(A16062,'Base Prueba'!A:E,5,),"NO REGISTRA")</f>
        <v>DIRECCION DE BIENESTAR INSTITUCIONAL</v>
      </c>
    </row>
    <row r="16063" spans="1:5" ht="15.75" x14ac:dyDescent="0.25">
      <c r="A16063" s="14">
        <v>80472319</v>
      </c>
      <c r="B16063" s="2">
        <v>46153.764020949071</v>
      </c>
      <c r="C16063" s="3" t="str">
        <f>IFERROR(VLOOKUP(A16063,'Base Prueba'!A:C,3,),"NO REGISTRA")</f>
        <v>FRANCISCO JAVIER MONTENEGRO AGUILAR</v>
      </c>
      <c r="D16063" s="4" t="str">
        <f>IFERROR(VLOOKUP(A16063,'Base Prueba'!A:D,4,),"NO REGISTRA")</f>
        <v>DOCENTE DE MEDIO TIEMPO</v>
      </c>
      <c r="E16063" s="5" t="str">
        <f>IFERROR(VLOOKUP(A16063,'Base Prueba'!A:E,5,),"NO REGISTRA")</f>
        <v>TECNOLOGIA EN COMERCIO Y NEGOCIOS INTERNACIONALES</v>
      </c>
    </row>
    <row r="16064" spans="1:5" ht="15.75" x14ac:dyDescent="0.25">
      <c r="A16064" s="14">
        <v>80843387</v>
      </c>
      <c r="B16064" s="2">
        <v>46153.772824884261</v>
      </c>
      <c r="C16064" s="3" t="str">
        <f>IFERROR(VLOOKUP(A16064,'Base Prueba'!A:C,3,),"NO REGISTRA")</f>
        <v>ESTEBAN ADOLFO QUESADA SALAZAR</v>
      </c>
      <c r="D16064" s="4" t="str">
        <f>IFERROR(VLOOKUP(A16064,'Base Prueba'!A:D,4,),"NO REGISTRA")</f>
        <v>DOCENTE DE TIEMPO COMPLETO</v>
      </c>
      <c r="E16064" s="5" t="str">
        <f>IFERROR(VLOOKUP(A16064,'Base Prueba'!A:E,5,),"NO REGISTRA")</f>
        <v>UNIVERSITARIO COMUNICACION SOCIAL</v>
      </c>
    </row>
    <row r="16065" spans="1:5" ht="15.75" x14ac:dyDescent="0.25">
      <c r="A16065" s="14">
        <v>79507540</v>
      </c>
      <c r="B16065" s="2">
        <v>46153.777342013891</v>
      </c>
      <c r="C16065" s="3" t="str">
        <f>IFERROR(VLOOKUP(A16065,'Base Prueba'!A:C,3,),"NO REGISTRA")</f>
        <v>SHARYK ROMERO CALDERON</v>
      </c>
      <c r="D16065" s="4" t="str">
        <f>IFERROR(VLOOKUP(A16065,'Base Prueba'!A:D,4,),"NO REGISTRA")</f>
        <v>DOCENTE DE MEDIO TIEMPO</v>
      </c>
      <c r="E16065" s="5" t="str">
        <f>IFERROR(VLOOKUP(A16065,'Base Prueba'!A:E,5,),"NO REGISTRA")</f>
        <v>UNIVERSITARIO ADMINISTRACION DE EMPRESAS</v>
      </c>
    </row>
    <row r="16066" spans="1:5" ht="15.75" x14ac:dyDescent="0.25">
      <c r="A16066" s="14">
        <v>79713882</v>
      </c>
      <c r="B16066" s="2">
        <v>46153.779587268516</v>
      </c>
      <c r="C16066" s="3" t="str">
        <f>IFERROR(VLOOKUP(A16066,'Base Prueba'!A:C,3,),"NO REGISTRA")</f>
        <v>FREDY ANGEL DAVILA CUBIDES</v>
      </c>
      <c r="D16066" s="4" t="str">
        <f>IFERROR(VLOOKUP(A16066,'Base Prueba'!A:D,4,),"NO REGISTRA")</f>
        <v>DECANO</v>
      </c>
      <c r="E16066" s="5" t="str">
        <f>IFERROR(VLOOKUP(A16066,'Base Prueba'!A:E,5,),"NO REGISTRA")</f>
        <v>ESCUELA DE INGENIERÍA Y TECNOLOGÍAS DE LA INFORMACIÓN</v>
      </c>
    </row>
    <row r="16067" spans="1:5" ht="15.75" x14ac:dyDescent="0.25">
      <c r="A16067" s="14">
        <v>1020731995</v>
      </c>
      <c r="B16067" s="2">
        <v>46153.78579386574</v>
      </c>
      <c r="C16067" s="3" t="str">
        <f>IFERROR(VLOOKUP(A16067,'Base Prueba'!A:C,3,),"NO REGISTRA")</f>
        <v>KARLA PAOLA BELTRAN PEÑUELA</v>
      </c>
      <c r="D16067" s="4" t="str">
        <f>IFERROR(VLOOKUP(A16067,'Base Prueba'!A:D,4,),"NO REGISTRA")</f>
        <v>SUPERVISOR DE FORMACION</v>
      </c>
      <c r="E16067" s="5" t="str">
        <f>IFERROR(VLOOKUP(A16067,'Base Prueba'!A:E,5,),"NO REGISTRA")</f>
        <v>VICERRECTORIA ACADEMICA</v>
      </c>
    </row>
    <row r="16068" spans="1:5" ht="15.75" x14ac:dyDescent="0.25">
      <c r="A16068" s="14">
        <v>19461924</v>
      </c>
      <c r="B16068" s="2">
        <v>46153.786566782408</v>
      </c>
      <c r="C16068" s="3" t="str">
        <f>IFERROR(VLOOKUP(A16068,'Base Prueba'!A:C,3,),"NO REGISTRA")</f>
        <v>ORLANDO ALBERTO ORTIZ SANCHEZ</v>
      </c>
      <c r="D16068" s="4" t="str">
        <f>IFERROR(VLOOKUP(A16068,'Base Prueba'!A:D,4,),"NO REGISTRA")</f>
        <v>DOCENTE DE TIEMPO COMPLETO</v>
      </c>
      <c r="E16068" s="5" t="str">
        <f>IFERROR(VLOOKUP(A16068,'Base Prueba'!A:E,5,),"NO REGISTRA")</f>
        <v>AREA DE CIENCIAS BASICAS</v>
      </c>
    </row>
    <row r="16069" spans="1:5" ht="15.75" x14ac:dyDescent="0.25">
      <c r="A16069" s="14">
        <v>80117154</v>
      </c>
      <c r="B16069" s="2">
        <v>46153.791382291667</v>
      </c>
      <c r="C16069" s="3" t="str">
        <f>IFERROR(VLOOKUP(A16069,'Base Prueba'!A:C,3,),"NO REGISTRA")</f>
        <v>CARLOS ALBERTO WILCHES BELTRAN</v>
      </c>
      <c r="D16069" s="4" t="str">
        <f>IFERROR(VLOOKUP(A16069,'Base Prueba'!A:D,4,),"NO REGISTRA")</f>
        <v>DOCENTE DE MEDIO TIEMPO</v>
      </c>
      <c r="E16069" s="5" t="str">
        <f>IFERROR(VLOOKUP(A16069,'Base Prueba'!A:E,5,),"NO REGISTRA")</f>
        <v>INGENIERIA DE SOFTWARE</v>
      </c>
    </row>
    <row r="16070" spans="1:5" ht="15.75" x14ac:dyDescent="0.25">
      <c r="A16070" s="14">
        <v>80812084</v>
      </c>
      <c r="B16070" s="2">
        <v>46153.791714699073</v>
      </c>
      <c r="C16070" s="3" t="str">
        <f>IFERROR(VLOOKUP(A16070,'Base Prueba'!A:C,3,),"NO REGISTRA")</f>
        <v>LUIS HELI RUIZ GUTIERREZ</v>
      </c>
      <c r="D16070" s="4" t="str">
        <f>IFERROR(VLOOKUP(A16070,'Base Prueba'!A:D,4,),"NO REGISTRA")</f>
        <v>AUXILIAR DE SERVICIOS  GENERALES</v>
      </c>
      <c r="E16070" s="5" t="str">
        <f>IFERROR(VLOOKUP(A16070,'Base Prueba'!A:E,5,),"NO REGISTRA")</f>
        <v>LOGISTICA Y SERVICIOS GENERALES</v>
      </c>
    </row>
    <row r="16071" spans="1:5" ht="15.75" x14ac:dyDescent="0.25">
      <c r="A16071" s="14">
        <v>79312652</v>
      </c>
      <c r="B16071" s="2">
        <v>46153.807715740739</v>
      </c>
      <c r="C16071" s="3" t="str">
        <f>IFERROR(VLOOKUP(A16071,'Base Prueba'!A:C,3,),"NO REGISTRA")</f>
        <v>JOSE ALVARO LARA MANOSALVA</v>
      </c>
      <c r="D16071" s="4" t="str">
        <f>IFERROR(VLOOKUP(A16071,'Base Prueba'!A:D,4,),"NO REGISTRA")</f>
        <v>DOCENTE DE TIEMPO COMPLETO</v>
      </c>
      <c r="E16071" s="5" t="str">
        <f>IFERROR(VLOOKUP(A16071,'Base Prueba'!A:E,5,),"NO REGISTRA")</f>
        <v>UNIVERSITARIO ADMINISTRACION DE EMPRESAS</v>
      </c>
    </row>
    <row r="16072" spans="1:5" ht="15.75" x14ac:dyDescent="0.25">
      <c r="A16072" s="14">
        <v>1026252093</v>
      </c>
      <c r="B16072" s="2">
        <v>46153.811858449073</v>
      </c>
      <c r="C16072" s="3" t="str">
        <f>IFERROR(VLOOKUP(A16072,'Base Prueba'!A:C,3,),"NO REGISTRA")</f>
        <v>NADIA ROJAS MUÑOZ</v>
      </c>
      <c r="D16072" s="4" t="str">
        <f>IFERROR(VLOOKUP(A16072,'Base Prueba'!A:D,4,),"NO REGISTRA")</f>
        <v>DOCENTE DE TIEMPO COMPLETO</v>
      </c>
      <c r="E16072" s="5" t="str">
        <f>IFERROR(VLOOKUP(A16072,'Base Prueba'!A:E,5,),"NO REGISTRA")</f>
        <v>UNIVERSITARIO COMUNICACION SOCIAL</v>
      </c>
    </row>
    <row r="16073" spans="1:5" ht="15.75" x14ac:dyDescent="0.25">
      <c r="A16073" s="14">
        <v>1032401971</v>
      </c>
      <c r="B16073" s="2">
        <v>46153.816112731482</v>
      </c>
      <c r="C16073" s="3" t="str">
        <f>IFERROR(VLOOKUP(A16073,'Base Prueba'!A:C,3,),"NO REGISTRA")</f>
        <v>ANDRYU ENRIQUE MENDOZA BELTRAN</v>
      </c>
      <c r="D16073" s="4" t="str">
        <f>IFERROR(VLOOKUP(A16073,'Base Prueba'!A:D,4,),"NO REGISTRA")</f>
        <v>DOCENTE DE TIEMPO COMPLETO</v>
      </c>
      <c r="E16073" s="5" t="str">
        <f>IFERROR(VLOOKUP(A16073,'Base Prueba'!A:E,5,),"NO REGISTRA")</f>
        <v>UNIVERSITARIO ADMINISTRACION DE EMPRESAS</v>
      </c>
    </row>
    <row r="16074" spans="1:5" ht="15.75" x14ac:dyDescent="0.25">
      <c r="A16074" s="14">
        <v>80472319</v>
      </c>
      <c r="B16074" s="2">
        <v>46153.817873032407</v>
      </c>
      <c r="C16074" s="3" t="str">
        <f>IFERROR(VLOOKUP(A16074,'Base Prueba'!A:C,3,),"NO REGISTRA")</f>
        <v>FRANCISCO JAVIER MONTENEGRO AGUILAR</v>
      </c>
      <c r="D16074" s="4" t="str">
        <f>IFERROR(VLOOKUP(A16074,'Base Prueba'!A:D,4,),"NO REGISTRA")</f>
        <v>DOCENTE DE MEDIO TIEMPO</v>
      </c>
      <c r="E16074" s="5" t="str">
        <f>IFERROR(VLOOKUP(A16074,'Base Prueba'!A:E,5,),"NO REGISTRA")</f>
        <v>TECNOLOGIA EN COMERCIO Y NEGOCIOS INTERNACIONALES</v>
      </c>
    </row>
    <row r="16075" spans="1:5" ht="15.75" x14ac:dyDescent="0.25">
      <c r="A16075" s="14">
        <v>79951802</v>
      </c>
      <c r="B16075" s="2">
        <v>46153.83332928241</v>
      </c>
      <c r="C16075" s="3" t="str">
        <f>IFERROR(VLOOKUP(A16075,'Base Prueba'!A:C,3,),"NO REGISTRA")</f>
        <v>HERNAN ANDRES ROJAS VARGAS</v>
      </c>
      <c r="D16075" s="4" t="str">
        <f>IFERROR(VLOOKUP(A16075,'Base Prueba'!A:D,4,),"NO REGISTRA")</f>
        <v>DOCENTE DE MEDIO TIEMPO</v>
      </c>
      <c r="E16075" s="5" t="str">
        <f>IFERROR(VLOOKUP(A16075,'Base Prueba'!A:E,5,),"NO REGISTRA")</f>
        <v>UNIVERSITARIO ADMINISTRACION DE EMPRESAS</v>
      </c>
    </row>
    <row r="16076" spans="1:5" ht="15.75" x14ac:dyDescent="0.25">
      <c r="A16076" s="14">
        <v>52776481</v>
      </c>
      <c r="B16076" s="2">
        <v>46153.837863541667</v>
      </c>
      <c r="C16076" s="3" t="str">
        <f>IFERROR(VLOOKUP(A16076,'Base Prueba'!A:C,3,),"NO REGISTRA")</f>
        <v>LESLY DAYANA GONZALEZ FAJARDO</v>
      </c>
      <c r="D16076" s="4" t="str">
        <f>IFERROR(VLOOKUP(A16076,'Base Prueba'!A:D,4,),"NO REGISTRA")</f>
        <v>DOCENTE DE TIEMPO COMPLETO</v>
      </c>
      <c r="E16076" s="5" t="str">
        <f>IFERROR(VLOOKUP(A16076,'Base Prueba'!A:E,5,),"NO REGISTRA")</f>
        <v>TECNOLOGÍA EN PRODUCCIÓN DE MEDIOS AUDIOVISUALES</v>
      </c>
    </row>
    <row r="16077" spans="1:5" ht="15.75" x14ac:dyDescent="0.25">
      <c r="A16077" s="14">
        <v>1069724855</v>
      </c>
      <c r="B16077" s="2">
        <v>46153.83927384259</v>
      </c>
      <c r="C16077" s="3" t="str">
        <f>IFERROR(VLOOKUP(A16077,'Base Prueba'!A:C,3,),"NO REGISTRA")</f>
        <v>PEDRO ALBERTO OSPINA RODRIGUEZ</v>
      </c>
      <c r="D16077" s="4" t="str">
        <f>IFERROR(VLOOKUP(A16077,'Base Prueba'!A:D,4,),"NO REGISTRA")</f>
        <v>DIRECTOR DE PROGRAMAS DE COMUNICACION SOCIAL, PERIODISMO Y POSGRADOS</v>
      </c>
      <c r="E16077" s="5" t="str">
        <f>IFERROR(VLOOKUP(A16077,'Base Prueba'!A:E,5,),"NO REGISTRA")</f>
        <v>FACULTAD DE COMINICACIÓN PERIODISMO Y ARTES</v>
      </c>
    </row>
    <row r="16078" spans="1:5" ht="15.75" x14ac:dyDescent="0.25">
      <c r="A16078" s="14">
        <v>88195474</v>
      </c>
      <c r="B16078" s="2">
        <v>46153.843442939811</v>
      </c>
      <c r="C16078" s="3" t="str">
        <f>IFERROR(VLOOKUP(A16078,'Base Prueba'!A:C,3,),"NO REGISTRA")</f>
        <v>WILMER RINCON MONTAÑEZ</v>
      </c>
      <c r="D16078" s="4" t="str">
        <f>IFERROR(VLOOKUP(A16078,'Base Prueba'!A:D,4,),"NO REGISTRA")</f>
        <v>DIRECTOR DE PROGRAMAS LINEAS DE ADMINISTRACION Y SST</v>
      </c>
      <c r="E16078" s="5" t="str">
        <f>IFERROR(VLOOKUP(A16078,'Base Prueba'!A:E,5,),"NO REGISTRA")</f>
        <v>FACULTAD DE CIENCIAS ECONOMICAS Y ADMINISTRATIVAS</v>
      </c>
    </row>
    <row r="16079" spans="1:5" ht="15.75" x14ac:dyDescent="0.25">
      <c r="A16079" s="14">
        <v>1032457498</v>
      </c>
      <c r="B16079" s="2">
        <v>46153.848987384263</v>
      </c>
      <c r="C16079" s="3" t="str">
        <f>IFERROR(VLOOKUP(A16079,'Base Prueba'!A:C,3,),"NO REGISTRA")</f>
        <v>LOTUS KING SALCEDO VALLEJO</v>
      </c>
      <c r="D16079" s="4" t="str">
        <f>IFERROR(VLOOKUP(A16079,'Base Prueba'!A:D,4,),"NO REGISTRA")</f>
        <v>COORDINADOR DE INVESTIGACIÓN</v>
      </c>
      <c r="E16079" s="5" t="str">
        <f>IFERROR(VLOOKUP(A16079,'Base Prueba'!A:E,5,),"NO REGISTRA")</f>
        <v>VICERRECTORIA ACADEMICA</v>
      </c>
    </row>
    <row r="16080" spans="1:5" ht="15.75" x14ac:dyDescent="0.25">
      <c r="A16080" s="14">
        <v>8715040</v>
      </c>
      <c r="B16080" s="2">
        <v>46153.860761342592</v>
      </c>
      <c r="C16080" s="3" t="str">
        <f>IFERROR(VLOOKUP(A16080,'Base Prueba'!A:C,3,),"NO REGISTRA")</f>
        <v>DACARTH RAFAEL SARMIENTO PORTO</v>
      </c>
      <c r="D16080" s="4" t="str">
        <f>IFERROR(VLOOKUP(A16080,'Base Prueba'!A:D,4,),"NO REGISTRA")</f>
        <v>DOCENTE DE TIEMPO COMPLETO</v>
      </c>
      <c r="E16080" s="5" t="str">
        <f>IFERROR(VLOOKUP(A16080,'Base Prueba'!A:E,5,),"NO REGISTRA")</f>
        <v>INGENIERIA DE SOFTWARE</v>
      </c>
    </row>
    <row r="16081" spans="1:5" ht="15.75" x14ac:dyDescent="0.25">
      <c r="A16081" s="14">
        <v>79301557</v>
      </c>
      <c r="B16081" s="2">
        <v>46153.860952430558</v>
      </c>
      <c r="C16081" s="3" t="str">
        <f>IFERROR(VLOOKUP(A16081,'Base Prueba'!A:C,3,),"NO REGISTRA")</f>
        <v>NESTOR ALEJANDRO PINZON LOPEZ</v>
      </c>
      <c r="D16081" s="4" t="str">
        <f>IFERROR(VLOOKUP(A16081,'Base Prueba'!A:D,4,),"NO REGISTRA")</f>
        <v>DOCENTE DE TIEMPO COMPLETO</v>
      </c>
      <c r="E16081" s="5" t="str">
        <f>IFERROR(VLOOKUP(A16081,'Base Prueba'!A:E,5,),"NO REGISTRA")</f>
        <v>PROFESIONAL EN INGENIERIA MULTIMEDIA</v>
      </c>
    </row>
    <row r="16082" spans="1:5" ht="15.75" x14ac:dyDescent="0.25">
      <c r="A16082" s="14">
        <v>1110476907</v>
      </c>
      <c r="B16082" s="2">
        <v>46153.862201851851</v>
      </c>
      <c r="C16082" s="3" t="str">
        <f>IFERROR(VLOOKUP(A16082,'Base Prueba'!A:C,3,),"NO REGISTRA")</f>
        <v>DIEGO ARMANDO MOTTA DIAZ</v>
      </c>
      <c r="D16082" s="4" t="str">
        <f>IFERROR(VLOOKUP(A16082,'Base Prueba'!A:D,4,),"NO REGISTRA")</f>
        <v>DOCENTE DE TIEMPO COMPLETO</v>
      </c>
      <c r="E16082" s="5" t="str">
        <f>IFERROR(VLOOKUP(A16082,'Base Prueba'!A:E,5,),"NO REGISTRA")</f>
        <v>UNIVERSITARIO EN SEGURIDAD Y SALUD EN EL TRABAJO</v>
      </c>
    </row>
    <row r="16083" spans="1:5" ht="15.75" x14ac:dyDescent="0.25">
      <c r="A16083" s="14">
        <v>80817377</v>
      </c>
      <c r="B16083" s="2">
        <v>46153.866039236113</v>
      </c>
      <c r="C16083" s="3" t="str">
        <f>IFERROR(VLOOKUP(A16083,'Base Prueba'!A:C,3,),"NO REGISTRA")</f>
        <v>OMAR ANDRES BONILLA ACOSTA</v>
      </c>
      <c r="D16083" s="4" t="str">
        <f>IFERROR(VLOOKUP(A16083,'Base Prueba'!A:D,4,),"NO REGISTRA")</f>
        <v>DIRECTOR DE PROGRAMAS DE INGENIERIA</v>
      </c>
      <c r="E16083" s="5" t="str">
        <f>IFERROR(VLOOKUP(A16083,'Base Prueba'!A:E,5,),"NO REGISTRA")</f>
        <v>FACULTAD DE CIENCIAS ECONOMICAS Y ADMINISTRATIVAS</v>
      </c>
    </row>
    <row r="16084" spans="1:5" ht="15.75" x14ac:dyDescent="0.25">
      <c r="A16084" s="14">
        <v>1023898029</v>
      </c>
      <c r="B16084" s="2">
        <v>46153.871530555552</v>
      </c>
      <c r="C16084" s="3" t="str">
        <f>IFERROR(VLOOKUP(A16084,'Base Prueba'!A:C,3,),"NO REGISTRA")</f>
        <v>EMANUEL ENCISO CAMACHO</v>
      </c>
      <c r="D16084" s="4" t="str">
        <f>IFERROR(VLOOKUP(A16084,'Base Prueba'!A:D,4,),"NO REGISTRA")</f>
        <v>DECANO</v>
      </c>
      <c r="E16084" s="5" t="str">
        <f>IFERROR(VLOOKUP(A16084,'Base Prueba'!A:E,5,),"NO REGISTRA")</f>
        <v>FACULTAD DE COMINICACIÓN PERIODISMO Y ARTES</v>
      </c>
    </row>
    <row r="16085" spans="1:5" ht="15.75" x14ac:dyDescent="0.25">
      <c r="A16085" s="14">
        <v>79312652</v>
      </c>
      <c r="B16085" s="2">
        <v>46153.873165393517</v>
      </c>
      <c r="C16085" s="3" t="str">
        <f>IFERROR(VLOOKUP(A16085,'Base Prueba'!A:C,3,),"NO REGISTRA")</f>
        <v>JOSE ALVARO LARA MANOSALVA</v>
      </c>
      <c r="D16085" s="4" t="str">
        <f>IFERROR(VLOOKUP(A16085,'Base Prueba'!A:D,4,),"NO REGISTRA")</f>
        <v>DOCENTE DE TIEMPO COMPLETO</v>
      </c>
      <c r="E16085" s="5" t="str">
        <f>IFERROR(VLOOKUP(A16085,'Base Prueba'!A:E,5,),"NO REGISTRA")</f>
        <v>UNIVERSITARIO ADMINISTRACION DE EMPRESAS</v>
      </c>
    </row>
    <row r="16086" spans="1:5" ht="15.75" x14ac:dyDescent="0.25">
      <c r="A16086" s="14">
        <v>79704152</v>
      </c>
      <c r="B16086" s="2">
        <v>46153.874760648148</v>
      </c>
      <c r="C16086" s="3" t="str">
        <f>IFERROR(VLOOKUP(A16086,'Base Prueba'!A:C,3,),"NO REGISTRA")</f>
        <v>FABIO ORLANDO MONTENEGRO RIAÑO</v>
      </c>
      <c r="D16086" s="4" t="str">
        <f>IFERROR(VLOOKUP(A16086,'Base Prueba'!A:D,4,),"NO REGISTRA")</f>
        <v>AUXILIAR RECURSOS ACADÉMICOS</v>
      </c>
      <c r="E16086" s="5" t="str">
        <f>IFERROR(VLOOKUP(A16086,'Base Prueba'!A:E,5,),"NO REGISTRA")</f>
        <v>OFICINA DE AUDIOVISUALES</v>
      </c>
    </row>
    <row r="16087" spans="1:5" ht="15.75" x14ac:dyDescent="0.25">
      <c r="A16087" s="14">
        <v>79484197</v>
      </c>
      <c r="B16087" s="2">
        <v>46153.875412152775</v>
      </c>
      <c r="C16087" s="3" t="str">
        <f>IFERROR(VLOOKUP(A16087,'Base Prueba'!A:C,3,),"NO REGISTRA")</f>
        <v>JOHN DANIEL GUTIERREZ BOADA</v>
      </c>
      <c r="D16087" s="4" t="str">
        <f>IFERROR(VLOOKUP(A16087,'Base Prueba'!A:D,4,),"NO REGISTRA")</f>
        <v>DOCENTE DE MEDIO TIEMPO</v>
      </c>
      <c r="E16087" s="5" t="str">
        <f>IFERROR(VLOOKUP(A16087,'Base Prueba'!A:E,5,),"NO REGISTRA")</f>
        <v>UNIVERSITARIO COMUNICACION SOCIAL</v>
      </c>
    </row>
    <row r="16088" spans="1:5" ht="15.75" x14ac:dyDescent="0.25">
      <c r="A16088" s="14">
        <v>1148454724</v>
      </c>
      <c r="B16088" s="2">
        <v>46153.875522222224</v>
      </c>
      <c r="C16088" s="3" t="str">
        <f>IFERROR(VLOOKUP(A16088,'Base Prueba'!A:C,3,),"NO REGISTRA")</f>
        <v>JOSE ALFREDO PARADA PUENTES</v>
      </c>
      <c r="D16088" s="4" t="str">
        <f>IFERROR(VLOOKUP(A16088,'Base Prueba'!A:D,4,),"NO REGISTRA")</f>
        <v>DOCENTE DE MEDIO TIEMPO</v>
      </c>
      <c r="E16088" s="5" t="str">
        <f>IFERROR(VLOOKUP(A16088,'Base Prueba'!A:E,5,),"NO REGISTRA")</f>
        <v>UNIVERSITARIO ADMINISTRACION DE EMPRESAS</v>
      </c>
    </row>
    <row r="16089" spans="1:5" ht="15.75" x14ac:dyDescent="0.25">
      <c r="A16089" s="14">
        <v>52885874</v>
      </c>
      <c r="B16089" s="2">
        <v>46153.87572384259</v>
      </c>
      <c r="C16089" s="3" t="str">
        <f>IFERROR(VLOOKUP(A16089,'Base Prueba'!A:C,3,),"NO REGISTRA")</f>
        <v>MARIBEL CAYCEDO</v>
      </c>
      <c r="D16089" s="4" t="str">
        <f>IFERROR(VLOOKUP(A16089,'Base Prueba'!A:D,4,),"NO REGISTRA")</f>
        <v>AUXILIAR DE SERVICIOS</v>
      </c>
      <c r="E16089" s="5" t="str">
        <f>IFERROR(VLOOKUP(A16089,'Base Prueba'!A:E,5,),"NO REGISTRA")</f>
        <v>LOGISTICA Y SERVICIOS GENERALES</v>
      </c>
    </row>
    <row r="16090" spans="1:5" ht="15.75" x14ac:dyDescent="0.25">
      <c r="A16090" s="14">
        <v>52059516</v>
      </c>
      <c r="B16090" s="2">
        <v>46153.875797222223</v>
      </c>
      <c r="C16090" s="3" t="str">
        <f>IFERROR(VLOOKUP(A16090,'Base Prueba'!A:C,3,),"NO REGISTRA")</f>
        <v>YANETT AFANADOR AGUILAR</v>
      </c>
      <c r="D16090" s="4" t="str">
        <f>IFERROR(VLOOKUP(A16090,'Base Prueba'!A:D,4,),"NO REGISTRA")</f>
        <v>AUXILIAR DE SERVICIOS</v>
      </c>
      <c r="E16090" s="5" t="str">
        <f>IFERROR(VLOOKUP(A16090,'Base Prueba'!A:E,5,),"NO REGISTRA")</f>
        <v>LOGISTICA Y SERVICIOS GENERALES</v>
      </c>
    </row>
    <row r="16091" spans="1:5" ht="15.75" x14ac:dyDescent="0.25">
      <c r="A16091" s="14">
        <v>52443092</v>
      </c>
      <c r="B16091" s="2">
        <v>46153.875870601849</v>
      </c>
      <c r="C16091" s="3" t="str">
        <f>IFERROR(VLOOKUP(A16091,'Base Prueba'!A:C,3,),"NO REGISTRA")</f>
        <v>LUZ MYRIAM SAAVEDRA CONTRERAS</v>
      </c>
      <c r="D16091" s="4" t="str">
        <f>IFERROR(VLOOKUP(A16091,'Base Prueba'!A:D,4,),"NO REGISTRA")</f>
        <v>AUXILIAR DE SERVICIOS</v>
      </c>
      <c r="E16091" s="5" t="str">
        <f>IFERROR(VLOOKUP(A16091,'Base Prueba'!A:E,5,),"NO REGISTRA")</f>
        <v>LOGISTICA Y SERVICIOS GENERALES</v>
      </c>
    </row>
    <row r="16092" spans="1:5" ht="15.75" x14ac:dyDescent="0.25">
      <c r="A16092" s="14">
        <v>1033724599</v>
      </c>
      <c r="B16092" s="2">
        <v>46153.875915625002</v>
      </c>
      <c r="C16092" s="3" t="str">
        <f>IFERROR(VLOOKUP(A16092,'Base Prueba'!A:C,3,),"NO REGISTRA")</f>
        <v>LUZ MARIA RAMIREZ RODRIGUEZ</v>
      </c>
      <c r="D16092" s="4" t="str">
        <f>IFERROR(VLOOKUP(A16092,'Base Prueba'!A:D,4,),"NO REGISTRA")</f>
        <v>AUXILIAR DE SERVICIOS</v>
      </c>
      <c r="E16092" s="5" t="str">
        <f>IFERROR(VLOOKUP(A16092,'Base Prueba'!A:E,5,),"NO REGISTRA")</f>
        <v>LOGISTICA Y SERVICIOS GENERALES</v>
      </c>
    </row>
    <row r="16093" spans="1:5" ht="15.75" x14ac:dyDescent="0.25">
      <c r="A16093" s="14">
        <v>1024549760</v>
      </c>
      <c r="B16093" s="2">
        <v>46153.883033680555</v>
      </c>
      <c r="C16093" s="3" t="str">
        <f>IFERROR(VLOOKUP(A16093,'Base Prueba'!A:C,3,),"NO REGISTRA")</f>
        <v>FRANCY YISETH JAIMES NEIRA</v>
      </c>
      <c r="D16093" s="4" t="str">
        <f>IFERROR(VLOOKUP(A16093,'Base Prueba'!A:D,4,),"NO REGISTRA")</f>
        <v>SECRETARIA ACADEMICA - ADMINISTRATIVA DE FACULTAD</v>
      </c>
      <c r="E16093" s="5" t="str">
        <f>IFERROR(VLOOKUP(A16093,'Base Prueba'!A:E,5,),"NO REGISTRA")</f>
        <v>FACULTAD DE COMINICACIÓN PERIODISMO Y ARTES</v>
      </c>
    </row>
    <row r="16094" spans="1:5" ht="15.75" x14ac:dyDescent="0.25">
      <c r="A16094" s="14">
        <v>1000257532</v>
      </c>
      <c r="B16094" s="2">
        <v>46153.883385185189</v>
      </c>
      <c r="C16094" s="3" t="str">
        <f>IFERROR(VLOOKUP(A16094,'Base Prueba'!A:C,3,),"NO REGISTRA")</f>
        <v>ANDRES FELIPE RINCON CADENA</v>
      </c>
      <c r="D16094" s="4" t="str">
        <f>IFERROR(VLOOKUP(A16094,'Base Prueba'!A:D,4,),"NO REGISTRA")</f>
        <v>DOCENTE DE TIEMPO COMPLETO</v>
      </c>
      <c r="E16094" s="5" t="str">
        <f>IFERROR(VLOOKUP(A16094,'Base Prueba'!A:E,5,),"NO REGISTRA")</f>
        <v>TECNOLOGÍA EN PRODUCCIÓN DE MEDIOS AUDIOVISUALES</v>
      </c>
    </row>
    <row r="16095" spans="1:5" ht="15.75" x14ac:dyDescent="0.25">
      <c r="A16095" s="14">
        <v>1012338489</v>
      </c>
      <c r="B16095" s="2">
        <v>46153.883468171298</v>
      </c>
      <c r="C16095" s="3" t="str">
        <f>IFERROR(VLOOKUP(A16095,'Base Prueba'!A:C,3,),"NO REGISTRA")</f>
        <v>DERLY TATIANA ROJAS NAVARRO</v>
      </c>
      <c r="D16095" s="4" t="str">
        <f>IFERROR(VLOOKUP(A16095,'Base Prueba'!A:D,4,),"NO REGISTRA")</f>
        <v>AUXILIAR BIBLIOTECA</v>
      </c>
      <c r="E16095" s="5" t="str">
        <f>IFERROR(VLOOKUP(A16095,'Base Prueba'!A:E,5,),"NO REGISTRA")</f>
        <v>BIBLIOTECA</v>
      </c>
    </row>
    <row r="16096" spans="1:5" ht="15.75" x14ac:dyDescent="0.25">
      <c r="A16096" s="14">
        <v>80843387</v>
      </c>
      <c r="B16096" s="2">
        <v>46153.895334490742</v>
      </c>
      <c r="C16096" s="3" t="str">
        <f>IFERROR(VLOOKUP(A16096,'Base Prueba'!A:C,3,),"NO REGISTRA")</f>
        <v>ESTEBAN ADOLFO QUESADA SALAZAR</v>
      </c>
      <c r="D16096" s="4" t="str">
        <f>IFERROR(VLOOKUP(A16096,'Base Prueba'!A:D,4,),"NO REGISTRA")</f>
        <v>DOCENTE DE TIEMPO COMPLETO</v>
      </c>
      <c r="E16096" s="5" t="str">
        <f>IFERROR(VLOOKUP(A16096,'Base Prueba'!A:E,5,),"NO REGISTRA")</f>
        <v>UNIVERSITARIO COMUNICACION SOCIAL</v>
      </c>
    </row>
    <row r="16097" spans="1:5" ht="15.75" x14ac:dyDescent="0.25">
      <c r="A16097" s="14">
        <v>1019125710</v>
      </c>
      <c r="B16097" s="2">
        <v>46153.895532523151</v>
      </c>
      <c r="C16097" s="3" t="str">
        <f>IFERROR(VLOOKUP(A16097,'Base Prueba'!A:C,3,),"NO REGISTRA")</f>
        <v>HECTOR FELIPE PRIETO GOMEZ</v>
      </c>
      <c r="D16097" s="4" t="str">
        <f>IFERROR(VLOOKUP(A16097,'Base Prueba'!A:D,4,),"NO REGISTRA")</f>
        <v>LIDER DE RECURSOS AUDIOVISUALES</v>
      </c>
      <c r="E16097" s="5" t="str">
        <f>IFERROR(VLOOKUP(A16097,'Base Prueba'!A:E,5,),"NO REGISTRA")</f>
        <v>OFICINA DE AUDIOVISUALES</v>
      </c>
    </row>
    <row r="16098" spans="1:5" ht="15.75" x14ac:dyDescent="0.25">
      <c r="A16098" s="14">
        <v>79433573</v>
      </c>
      <c r="B16098" s="2">
        <v>46153.899582060185</v>
      </c>
      <c r="C16098" s="3" t="str">
        <f>IFERROR(VLOOKUP(A16098,'Base Prueba'!A:C,3,),"NO REGISTRA")</f>
        <v>NELSON GUILLERMO GARCIA GAITAN</v>
      </c>
      <c r="D16098" s="4" t="str">
        <f>IFERROR(VLOOKUP(A16098,'Base Prueba'!A:D,4,),"NO REGISTRA")</f>
        <v>DOCENTE DE TIEMPO COMPLETO</v>
      </c>
      <c r="E16098" s="5" t="str">
        <f>IFERROR(VLOOKUP(A16098,'Base Prueba'!A:E,5,),"NO REGISTRA")</f>
        <v>UNIVERSITARIO COMUNICACION SOCIAL</v>
      </c>
    </row>
    <row r="16099" spans="1:5" ht="15.75" x14ac:dyDescent="0.25">
      <c r="A16099" s="14">
        <v>79313678</v>
      </c>
      <c r="B16099" s="2">
        <v>46153.901272453702</v>
      </c>
      <c r="C16099" s="3" t="str">
        <f>IFERROR(VLOOKUP(A16099,'Base Prueba'!A:C,3,),"NO REGISTRA")</f>
        <v>MARCO VINICIO RAMIREZ PEREIRA</v>
      </c>
      <c r="D16099" s="4" t="str">
        <f>IFERROR(VLOOKUP(A16099,'Base Prueba'!A:D,4,),"NO REGISTRA")</f>
        <v>TECNICO EN MANTENIMIENTO DE RECURSOS ACADEMICOS</v>
      </c>
      <c r="E16099" s="5" t="str">
        <f>IFERROR(VLOOKUP(A16099,'Base Prueba'!A:E,5,),"NO REGISTRA")</f>
        <v>RECURSOS ACADEMICOS</v>
      </c>
    </row>
    <row r="16100" spans="1:5" ht="15.75" x14ac:dyDescent="0.25">
      <c r="A16100" s="14">
        <v>80211886</v>
      </c>
      <c r="B16100" s="2">
        <v>46153.901355671296</v>
      </c>
      <c r="C16100" s="3" t="str">
        <f>IFERROR(VLOOKUP(A16100,'Base Prueba'!A:C,3,),"NO REGISTRA")</f>
        <v>EDWIN GIOVANNY QUIMBAY HIDALGO</v>
      </c>
      <c r="D16100" s="4" t="str">
        <f>IFERROR(VLOOKUP(A16100,'Base Prueba'!A:D,4,),"NO REGISTRA")</f>
        <v>LIDER DE RECURSOS ACADEMICOS</v>
      </c>
      <c r="E16100" s="5" t="str">
        <f>IFERROR(VLOOKUP(A16100,'Base Prueba'!A:E,5,),"NO REGISTRA")</f>
        <v>RECURSOS ACADEMICOS</v>
      </c>
    </row>
    <row r="16101" spans="1:5" ht="15.75" x14ac:dyDescent="0.25">
      <c r="A16101" s="14">
        <v>52220354</v>
      </c>
      <c r="B16101" s="2">
        <v>46154.223022916667</v>
      </c>
      <c r="C16101" s="3" t="str">
        <f>IFERROR(VLOOKUP(A16101,'Base Prueba'!A:C,3,),"NO REGISTRA")</f>
        <v>ILSA BARAHONA POLO</v>
      </c>
      <c r="D16101" s="4" t="str">
        <f>IFERROR(VLOOKUP(A16101,'Base Prueba'!A:D,4,),"NO REGISTRA")</f>
        <v>AUXILIAR DE SERVICIOS</v>
      </c>
      <c r="E16101" s="5" t="str">
        <f>IFERROR(VLOOKUP(A16101,'Base Prueba'!A:E,5,),"NO REGISTRA")</f>
        <v>LOGISTICA Y SERVICIOS GENERALES</v>
      </c>
    </row>
    <row r="16102" spans="1:5" ht="15.75" x14ac:dyDescent="0.25">
      <c r="A16102" s="14">
        <v>52603556</v>
      </c>
      <c r="B16102" s="2">
        <v>46154.237505787038</v>
      </c>
      <c r="C16102" s="3" t="str">
        <f>IFERROR(VLOOKUP(A16102,'Base Prueba'!A:C,3,),"NO REGISTRA")</f>
        <v>MARISOL FARFAN QUIROGA</v>
      </c>
      <c r="D16102" s="4" t="str">
        <f>IFERROR(VLOOKUP(A16102,'Base Prueba'!A:D,4,),"NO REGISTRA")</f>
        <v>AUXILIAR DE SERVICIOS</v>
      </c>
      <c r="E16102" s="5" t="str">
        <f>IFERROR(VLOOKUP(A16102,'Base Prueba'!A:E,5,),"NO REGISTRA")</f>
        <v>LOGISTICA Y SERVICIOS GENERALES</v>
      </c>
    </row>
    <row r="16103" spans="1:5" ht="15.75" x14ac:dyDescent="0.25">
      <c r="A16103" s="14">
        <v>1473024</v>
      </c>
      <c r="B16103" s="2">
        <v>46154.241104976849</v>
      </c>
      <c r="C16103" s="3" t="str">
        <f>IFERROR(VLOOKUP(A16103,'Base Prueba'!A:C,3,),"NO REGISTRA")</f>
        <v>GUILLERMO MUÑOZ PAJOY</v>
      </c>
      <c r="D16103" s="4" t="str">
        <f>IFERROR(VLOOKUP(A16103,'Base Prueba'!A:D,4,),"NO REGISTRA")</f>
        <v>AUXILIAR DE SERVICIOS  GENERALES</v>
      </c>
      <c r="E16103" s="5" t="str">
        <f>IFERROR(VLOOKUP(A16103,'Base Prueba'!A:E,5,),"NO REGISTRA")</f>
        <v>LOGISTICA Y SERVICIOS GENERALES</v>
      </c>
    </row>
    <row r="16104" spans="1:5" ht="15.75" x14ac:dyDescent="0.25">
      <c r="A16104" s="14">
        <v>1018482392</v>
      </c>
      <c r="B16104" s="2">
        <v>46154.241518750001</v>
      </c>
      <c r="C16104" s="3" t="str">
        <f>IFERROR(VLOOKUP(A16104,'Base Prueba'!A:C,3,),"NO REGISTRA")</f>
        <v>RAQUEL YANETH SANDOVAL FORERO</v>
      </c>
      <c r="D16104" s="4" t="str">
        <f>IFERROR(VLOOKUP(A16104,'Base Prueba'!A:D,4,),"NO REGISTRA")</f>
        <v>AUXILIAR DE RECURSOS ACADEMICOS</v>
      </c>
      <c r="E16104" s="5" t="str">
        <f>IFERROR(VLOOKUP(A16104,'Base Prueba'!A:E,5,),"NO REGISTRA")</f>
        <v>RECURSOS ACADEMICOS</v>
      </c>
    </row>
    <row r="16105" spans="1:5" ht="15.75" x14ac:dyDescent="0.25">
      <c r="A16105" s="14">
        <v>52034349</v>
      </c>
      <c r="B16105" s="2">
        <v>46154.244182175928</v>
      </c>
      <c r="C16105" s="3" t="str">
        <f>IFERROR(VLOOKUP(A16105,'Base Prueba'!A:C,3,),"NO REGISTRA")</f>
        <v>DIDILMA BARRERA BAREÑO</v>
      </c>
      <c r="D16105" s="4" t="str">
        <f>IFERROR(VLOOKUP(A16105,'Base Prueba'!A:D,4,),"NO REGISTRA")</f>
        <v>AUXILIAR DE SERVICIOS</v>
      </c>
      <c r="E16105" s="5" t="str">
        <f>IFERROR(VLOOKUP(A16105,'Base Prueba'!A:E,5,),"NO REGISTRA")</f>
        <v>LOGISTICA Y SERVICIOS GENERALES</v>
      </c>
    </row>
    <row r="16106" spans="1:5" ht="15.75" x14ac:dyDescent="0.25">
      <c r="A16106" s="14">
        <v>52290503</v>
      </c>
      <c r="B16106" s="2">
        <v>46154.246083912039</v>
      </c>
      <c r="C16106" s="3" t="str">
        <f>IFERROR(VLOOKUP(A16106,'Base Prueba'!A:C,3,),"NO REGISTRA")</f>
        <v>MARIA IDALIA RODRIGUEZ GONZALEZ</v>
      </c>
      <c r="D16106" s="4" t="str">
        <f>IFERROR(VLOOKUP(A16106,'Base Prueba'!A:D,4,),"NO REGISTRA")</f>
        <v>AUXILIAR DE SERVICIOS</v>
      </c>
      <c r="E16106" s="5" t="str">
        <f>IFERROR(VLOOKUP(A16106,'Base Prueba'!A:E,5,),"NO REGISTRA")</f>
        <v>LOGISTICA Y SERVICIOS GENERALES</v>
      </c>
    </row>
    <row r="16107" spans="1:5" ht="15.75" x14ac:dyDescent="0.25">
      <c r="A16107" s="14">
        <v>24175966</v>
      </c>
      <c r="B16107" s="2">
        <v>46154.247157291669</v>
      </c>
      <c r="C16107" s="3" t="str">
        <f>IFERROR(VLOOKUP(A16107,'Base Prueba'!A:C,3,),"NO REGISTRA")</f>
        <v>EUNICE MISE AYALA</v>
      </c>
      <c r="D16107" s="4" t="str">
        <f>IFERROR(VLOOKUP(A16107,'Base Prueba'!A:D,4,),"NO REGISTRA")</f>
        <v>AUXILIAR DE SERVICIOS</v>
      </c>
      <c r="E16107" s="5" t="str">
        <f>IFERROR(VLOOKUP(A16107,'Base Prueba'!A:E,5,),"NO REGISTRA")</f>
        <v>LOGISTICA Y SERVICIOS GENERALES</v>
      </c>
    </row>
    <row r="16108" spans="1:5" ht="15.75" x14ac:dyDescent="0.25">
      <c r="A16108" s="14">
        <v>1105681275</v>
      </c>
      <c r="B16108" s="2">
        <v>46154.248060763886</v>
      </c>
      <c r="C16108" s="3" t="str">
        <f>IFERROR(VLOOKUP(A16108,'Base Prueba'!A:C,3,),"NO REGISTRA")</f>
        <v>VICTORIA GUTIERREZ BARRIOS</v>
      </c>
      <c r="D16108" s="4" t="str">
        <f>IFERROR(VLOOKUP(A16108,'Base Prueba'!A:D,4,),"NO REGISTRA")</f>
        <v>AUXILIAR DE SERVICIOS</v>
      </c>
      <c r="E16108" s="5" t="str">
        <f>IFERROR(VLOOKUP(A16108,'Base Prueba'!A:E,5,),"NO REGISTRA")</f>
        <v>LOGISTICA Y SERVICIOS GENERALES</v>
      </c>
    </row>
    <row r="16109" spans="1:5" ht="15.75" x14ac:dyDescent="0.25">
      <c r="A16109" s="14">
        <v>79043674</v>
      </c>
      <c r="B16109" s="2">
        <v>46154.248184259261</v>
      </c>
      <c r="C16109" s="3" t="str">
        <f>IFERROR(VLOOKUP(A16109,'Base Prueba'!A:C,3,),"NO REGISTRA")</f>
        <v>PEDRO ANTONIO ACERO</v>
      </c>
      <c r="D16109" s="4" t="str">
        <f>IFERROR(VLOOKUP(A16109,'Base Prueba'!A:D,4,),"NO REGISTRA")</f>
        <v>SUPERVISOR DE SERVICIOS</v>
      </c>
      <c r="E16109" s="5" t="str">
        <f>IFERROR(VLOOKUP(A16109,'Base Prueba'!A:E,5,),"NO REGISTRA")</f>
        <v>LOGISTICA Y SERVICIOS GENERALES</v>
      </c>
    </row>
    <row r="16110" spans="1:5" ht="15.75" x14ac:dyDescent="0.25">
      <c r="A16110" s="14">
        <v>51840480</v>
      </c>
      <c r="B16110" s="2">
        <v>46154.250008449075</v>
      </c>
      <c r="C16110" s="3" t="str">
        <f>IFERROR(VLOOKUP(A16110,'Base Prueba'!A:C,3,),"NO REGISTRA")</f>
        <v>OLGA GAVILAN BENAVIDES</v>
      </c>
      <c r="D16110" s="4" t="str">
        <f>IFERROR(VLOOKUP(A16110,'Base Prueba'!A:D,4,),"NO REGISTRA")</f>
        <v>AUXILIAR DE SERVICIOS</v>
      </c>
      <c r="E16110" s="5" t="str">
        <f>IFERROR(VLOOKUP(A16110,'Base Prueba'!A:E,5,),"NO REGISTRA")</f>
        <v>LOGISTICA Y SERVICIOS GENERALES</v>
      </c>
    </row>
    <row r="16111" spans="1:5" ht="15.75" x14ac:dyDescent="0.25">
      <c r="A16111" s="14">
        <v>1005927138</v>
      </c>
      <c r="B16111" s="2">
        <v>46154.258945601854</v>
      </c>
      <c r="C16111" s="3" t="str">
        <f>IFERROR(VLOOKUP(A16111,'Base Prueba'!A:C,3,),"NO REGISTRA")</f>
        <v>MARLON YEINER MEJIA ACOSTA</v>
      </c>
      <c r="D16111" s="4" t="str">
        <f>IFERROR(VLOOKUP(A16111,'Base Prueba'!A:D,4,),"NO REGISTRA")</f>
        <v>AUXILIAR  DE MANTENIMIENTO</v>
      </c>
      <c r="E16111" s="5" t="str">
        <f>IFERROR(VLOOKUP(A16111,'Base Prueba'!A:E,5,),"NO REGISTRA")</f>
        <v>LOGISTICA Y SERVICIOS GENERALES</v>
      </c>
    </row>
    <row r="16112" spans="1:5" ht="15.75" x14ac:dyDescent="0.25">
      <c r="A16112" s="14">
        <v>72223001</v>
      </c>
      <c r="B16112" s="2">
        <v>46154.270182523149</v>
      </c>
      <c r="C16112" s="3" t="str">
        <f>IFERROR(VLOOKUP(A16112,'Base Prueba'!A:C,3,),"NO REGISTRA")</f>
        <v>JOSE AGUSTIN BLANCO MEJIA</v>
      </c>
      <c r="D16112" s="4" t="str">
        <f>IFERROR(VLOOKUP(A16112,'Base Prueba'!A:D,4,),"NO REGISTRA")</f>
        <v>ENTRENADOR DEL CENTRO DE ALTURAS</v>
      </c>
      <c r="E16112" s="5" t="str">
        <f>IFERROR(VLOOKUP(A16112,'Base Prueba'!A:E,5,),"NO REGISTRA")</f>
        <v>OFICINA DE PLANEACION Y GESTION DE LA CALIDAD</v>
      </c>
    </row>
    <row r="16113" spans="1:5" ht="15.75" x14ac:dyDescent="0.25">
      <c r="A16113" s="14">
        <v>1073150473</v>
      </c>
      <c r="B16113" s="2">
        <v>46154.278807175928</v>
      </c>
      <c r="C16113" s="3" t="str">
        <f>IFERROR(VLOOKUP(A16113,'Base Prueba'!A:C,3,),"NO REGISTRA")</f>
        <v>DIANA STELLA MELGAREJO MUÑOZ</v>
      </c>
      <c r="D16113" s="4" t="str">
        <f>IFERROR(VLOOKUP(A16113,'Base Prueba'!A:D,4,),"NO REGISTRA")</f>
        <v>DOCENTE DE MEDIO TIEMPO</v>
      </c>
      <c r="E16113" s="5" t="str">
        <f>IFERROR(VLOOKUP(A16113,'Base Prueba'!A:E,5,),"NO REGISTRA")</f>
        <v>TECNICA EN FOTOGRAFIA</v>
      </c>
    </row>
    <row r="16114" spans="1:5" ht="15.75" x14ac:dyDescent="0.25">
      <c r="A16114" s="14">
        <v>19488606</v>
      </c>
      <c r="B16114" s="2">
        <v>46154.280190393518</v>
      </c>
      <c r="C16114" s="3" t="str">
        <f>IFERROR(VLOOKUP(A16114,'Base Prueba'!A:C,3,),"NO REGISTRA")</f>
        <v>ARISTARCO LOPEZ TALERO</v>
      </c>
      <c r="D16114" s="4" t="str">
        <f>IFERROR(VLOOKUP(A16114,'Base Prueba'!A:D,4,),"NO REGISTRA")</f>
        <v>OFICIAL DE MANTENIMIENTO</v>
      </c>
      <c r="E16114" s="5" t="str">
        <f>IFERROR(VLOOKUP(A16114,'Base Prueba'!A:E,5,),"NO REGISTRA")</f>
        <v>LOGISTICA Y SERVICIOS GENERALES</v>
      </c>
    </row>
    <row r="16115" spans="1:5" ht="15.75" x14ac:dyDescent="0.25">
      <c r="A16115" s="14">
        <v>1023880617</v>
      </c>
      <c r="B16115" s="2">
        <v>46154.282231944446</v>
      </c>
      <c r="C16115" s="3" t="str">
        <f>IFERROR(VLOOKUP(A16115,'Base Prueba'!A:C,3,),"NO REGISTRA")</f>
        <v>BYRON YESID PARRA DIAZ</v>
      </c>
      <c r="D16115" s="4" t="str">
        <f>IFERROR(VLOOKUP(A16115,'Base Prueba'!A:D,4,),"NO REGISTRA")</f>
        <v>AUXILIAR  DE MANTENIMIENTO</v>
      </c>
      <c r="E16115" s="5" t="str">
        <f>IFERROR(VLOOKUP(A16115,'Base Prueba'!A:E,5,),"NO REGISTRA")</f>
        <v>LOGISTICA Y SERVICIOS GENERALES</v>
      </c>
    </row>
    <row r="16116" spans="1:5" ht="15.75" x14ac:dyDescent="0.25">
      <c r="A16116" s="14">
        <v>1010069060</v>
      </c>
      <c r="B16116" s="2">
        <v>46154.282571759257</v>
      </c>
      <c r="C16116" s="3" t="str">
        <f>IFERROR(VLOOKUP(A16116,'Base Prueba'!A:C,3,),"NO REGISTRA")</f>
        <v>CRISTIAN DAVID CORREA BEJARANO</v>
      </c>
      <c r="D16116" s="4" t="str">
        <f>IFERROR(VLOOKUP(A16116,'Base Prueba'!A:D,4,),"NO REGISTRA")</f>
        <v>AUXILIAR DE RECURSOS AUDIOVISUALES</v>
      </c>
      <c r="E16116" s="5" t="str">
        <f>IFERROR(VLOOKUP(A16116,'Base Prueba'!A:E,5,),"NO REGISTRA")</f>
        <v>OFICINA DE AUDIOVISUALES</v>
      </c>
    </row>
    <row r="16117" spans="1:5" ht="15.75" x14ac:dyDescent="0.25">
      <c r="A16117" s="14">
        <v>79456180</v>
      </c>
      <c r="B16117" s="2">
        <v>46154.28344259259</v>
      </c>
      <c r="C16117" s="3" t="str">
        <f>IFERROR(VLOOKUP(A16117,'Base Prueba'!A:C,3,),"NO REGISTRA")</f>
        <v>CESAR AUGUSTO AVELLANEDA DUARTE</v>
      </c>
      <c r="D16117" s="4" t="str">
        <f>IFERROR(VLOOKUP(A16117,'Base Prueba'!A:D,4,),"NO REGISTRA")</f>
        <v>DOCENTE DE TIEMPO COMPLETO</v>
      </c>
      <c r="E16117" s="5" t="str">
        <f>IFERROR(VLOOKUP(A16117,'Base Prueba'!A:E,5,),"NO REGISTRA")</f>
        <v>AREA DE CIENCIAS BASICAS</v>
      </c>
    </row>
    <row r="16118" spans="1:5" ht="15.75" x14ac:dyDescent="0.25">
      <c r="A16118" s="14">
        <v>7563945</v>
      </c>
      <c r="B16118" s="2">
        <v>46154.283959722219</v>
      </c>
      <c r="C16118" s="3" t="str">
        <f>IFERROR(VLOOKUP(A16118,'Base Prueba'!A:C,3,),"NO REGISTRA")</f>
        <v>NESTOR FABIO OSPINA RIVERA</v>
      </c>
      <c r="D16118" s="4" t="str">
        <f>IFERROR(VLOOKUP(A16118,'Base Prueba'!A:D,4,),"NO REGISTRA")</f>
        <v>AUXILIAR  DE MANTENIMIENTO</v>
      </c>
      <c r="E16118" s="5" t="str">
        <f>IFERROR(VLOOKUP(A16118,'Base Prueba'!A:E,5,),"NO REGISTRA")</f>
        <v>LOGISTICA Y SERVICIOS GENERALES</v>
      </c>
    </row>
    <row r="16119" spans="1:5" ht="15.75" x14ac:dyDescent="0.25">
      <c r="A16119" s="14">
        <v>1023965965</v>
      </c>
      <c r="B16119" s="2">
        <v>46154.284833101854</v>
      </c>
      <c r="C16119" s="3" t="str">
        <f>IFERROR(VLOOKUP(A16119,'Base Prueba'!A:C,3,),"NO REGISTRA")</f>
        <v>EDISON ALEJANDRO SALAZAR HERNANDEZ</v>
      </c>
      <c r="D16119" s="4" t="str">
        <f>IFERROR(VLOOKUP(A16119,'Base Prueba'!A:D,4,),"NO REGISTRA")</f>
        <v>DOCENTE DE MEDIO TIEMPO</v>
      </c>
      <c r="E16119" s="5" t="str">
        <f>IFERROR(VLOOKUP(A16119,'Base Prueba'!A:E,5,),"NO REGISTRA")</f>
        <v>NARRATIVAS DIGITALES Y AUDIOVISUALES</v>
      </c>
    </row>
    <row r="16120" spans="1:5" ht="15.75" x14ac:dyDescent="0.25">
      <c r="A16120" s="14" t="s">
        <v>3656</v>
      </c>
      <c r="B16120" s="2">
        <v>46154.285796759257</v>
      </c>
      <c r="C16120" s="3" t="str">
        <f>IFERROR(VLOOKUP(A16120,'Base Prueba'!A:C,3,),"NO REGISTRA")</f>
        <v>NO REGISTRA</v>
      </c>
      <c r="D16120" s="4" t="str">
        <f>IFERROR(VLOOKUP(A16120,'Base Prueba'!A:D,4,),"NO REGISTRA")</f>
        <v>NO REGISTRA</v>
      </c>
      <c r="E16120" s="5" t="str">
        <f>IFERROR(VLOOKUP(A16120,'Base Prueba'!A:E,5,),"NO REGISTRA")</f>
        <v>NO REGISTRA</v>
      </c>
    </row>
    <row r="16121" spans="1:5" ht="15.75" x14ac:dyDescent="0.25">
      <c r="A16121" s="14">
        <v>80843387</v>
      </c>
      <c r="B16121" s="2">
        <v>46154.285838310185</v>
      </c>
      <c r="C16121" s="3" t="str">
        <f>IFERROR(VLOOKUP(A16121,'Base Prueba'!A:C,3,),"NO REGISTRA")</f>
        <v>ESTEBAN ADOLFO QUESADA SALAZAR</v>
      </c>
      <c r="D16121" s="4" t="str">
        <f>IFERROR(VLOOKUP(A16121,'Base Prueba'!A:D,4,),"NO REGISTRA")</f>
        <v>DOCENTE DE TIEMPO COMPLETO</v>
      </c>
      <c r="E16121" s="5" t="str">
        <f>IFERROR(VLOOKUP(A16121,'Base Prueba'!A:E,5,),"NO REGISTRA")</f>
        <v>UNIVERSITARIO COMUNICACION SOCIAL</v>
      </c>
    </row>
    <row r="16122" spans="1:5" ht="15.75" x14ac:dyDescent="0.25">
      <c r="A16122" s="14">
        <v>79667746</v>
      </c>
      <c r="B16122" s="2">
        <v>46154.286066203706</v>
      </c>
      <c r="C16122" s="3" t="str">
        <f>IFERROR(VLOOKUP(A16122,'Base Prueba'!A:C,3,),"NO REGISTRA")</f>
        <v>JOHN JAIRO SUAREZ PINZON</v>
      </c>
      <c r="D16122" s="4" t="str">
        <f>IFERROR(VLOOKUP(A16122,'Base Prueba'!A:D,4,),"NO REGISTRA")</f>
        <v>AUXILIAR ELECTRICO</v>
      </c>
      <c r="E16122" s="5" t="str">
        <f>IFERROR(VLOOKUP(A16122,'Base Prueba'!A:E,5,),"NO REGISTRA")</f>
        <v>LOGISTICA Y SERVICIOS GENERALES</v>
      </c>
    </row>
    <row r="16123" spans="1:5" ht="15.75" x14ac:dyDescent="0.25">
      <c r="A16123" s="14">
        <v>79942078</v>
      </c>
      <c r="B16123" s="2">
        <v>46154.286663078703</v>
      </c>
      <c r="C16123" s="3" t="str">
        <f>IFERROR(VLOOKUP(A16123,'Base Prueba'!A:C,3,),"NO REGISTRA")</f>
        <v>JORGE MARIO ORJUELA MARQUEZ</v>
      </c>
      <c r="D16123" s="4" t="str">
        <f>IFERROR(VLOOKUP(A16123,'Base Prueba'!A:D,4,),"NO REGISTRA")</f>
        <v>DOCENTE DE TIEMPO COMPLETO</v>
      </c>
      <c r="E16123" s="5" t="str">
        <f>IFERROR(VLOOKUP(A16123,'Base Prueba'!A:E,5,),"NO REGISTRA")</f>
        <v>UNIVERSITARIO ADMINISTRACION DE EMPRESAS</v>
      </c>
    </row>
    <row r="16124" spans="1:5" ht="15.75" x14ac:dyDescent="0.25">
      <c r="A16124" s="14">
        <v>8715040</v>
      </c>
      <c r="B16124" s="2">
        <v>46154.286883217595</v>
      </c>
      <c r="C16124" s="3" t="str">
        <f>IFERROR(VLOOKUP(A16124,'Base Prueba'!A:C,3,),"NO REGISTRA")</f>
        <v>DACARTH RAFAEL SARMIENTO PORTO</v>
      </c>
      <c r="D16124" s="4" t="str">
        <f>IFERROR(VLOOKUP(A16124,'Base Prueba'!A:D,4,),"NO REGISTRA")</f>
        <v>DOCENTE DE TIEMPO COMPLETO</v>
      </c>
      <c r="E16124" s="5" t="str">
        <f>IFERROR(VLOOKUP(A16124,'Base Prueba'!A:E,5,),"NO REGISTRA")</f>
        <v>INGENIERIA DE SOFTWARE</v>
      </c>
    </row>
    <row r="16125" spans="1:5" ht="15.75" x14ac:dyDescent="0.25">
      <c r="A16125" s="14">
        <v>1019116766</v>
      </c>
      <c r="B16125" s="2">
        <v>46154.288254282408</v>
      </c>
      <c r="C16125" s="3" t="str">
        <f>IFERROR(VLOOKUP(A16125,'Base Prueba'!A:C,3,),"NO REGISTRA")</f>
        <v>IVAN FERNEY MONTOYA BOLAÑOS</v>
      </c>
      <c r="D16125" s="4" t="str">
        <f>IFERROR(VLOOKUP(A16125,'Base Prueba'!A:D,4,),"NO REGISTRA")</f>
        <v>DOCENTE DE TIEMPO COMPLETO</v>
      </c>
      <c r="E16125" s="5" t="str">
        <f>IFERROR(VLOOKUP(A16125,'Base Prueba'!A:E,5,),"NO REGISTRA")</f>
        <v>UNIVERSITARIO EN TURISMO Y GASTRONOMIA</v>
      </c>
    </row>
    <row r="16126" spans="1:5" ht="15.75" x14ac:dyDescent="0.25">
      <c r="A16126" s="14">
        <v>1014215096</v>
      </c>
      <c r="B16126" s="2">
        <v>46154.289729050928</v>
      </c>
      <c r="C16126" s="3" t="str">
        <f>IFERROR(VLOOKUP(A16126,'Base Prueba'!A:C,3,),"NO REGISTRA")</f>
        <v>ALEXANDER BELTRAN AGUILERA</v>
      </c>
      <c r="D16126" s="4" t="str">
        <f>IFERROR(VLOOKUP(A16126,'Base Prueba'!A:D,4,),"NO REGISTRA")</f>
        <v>DOCENTE DE TIEMPO COMPLETO</v>
      </c>
      <c r="E16126" s="5" t="str">
        <f>IFERROR(VLOOKUP(A16126,'Base Prueba'!A:E,5,),"NO REGISTRA")</f>
        <v>UNIVERSITARIO EN TURISMO Y GASTRONOMIA</v>
      </c>
    </row>
    <row r="16127" spans="1:5" ht="15.75" x14ac:dyDescent="0.25">
      <c r="A16127" s="14">
        <v>1090495027</v>
      </c>
      <c r="B16127" s="2">
        <v>46154.290266782409</v>
      </c>
      <c r="C16127" s="3" t="str">
        <f>IFERROR(VLOOKUP(A16127,'Base Prueba'!A:C,3,),"NO REGISTRA")</f>
        <v>JHOBANY ALBERTO VACA LARGO</v>
      </c>
      <c r="D16127" s="4" t="str">
        <f>IFERROR(VLOOKUP(A16127,'Base Prueba'!A:D,4,),"NO REGISTRA")</f>
        <v>ENTRENADOR DEL CENTRO DE ALTURAS</v>
      </c>
      <c r="E16127" s="5" t="str">
        <f>IFERROR(VLOOKUP(A16127,'Base Prueba'!A:E,5,),"NO REGISTRA")</f>
        <v>OFICINA DE PLANEACION Y GESTION DE LA CALIDAD</v>
      </c>
    </row>
    <row r="16128" spans="1:5" ht="15.75" x14ac:dyDescent="0.25">
      <c r="A16128" s="14">
        <v>79312652</v>
      </c>
      <c r="B16128" s="2">
        <v>46154.290748842592</v>
      </c>
      <c r="C16128" s="3" t="str">
        <f>IFERROR(VLOOKUP(A16128,'Base Prueba'!A:C,3,),"NO REGISTRA")</f>
        <v>JOSE ALVARO LARA MANOSALVA</v>
      </c>
      <c r="D16128" s="4" t="str">
        <f>IFERROR(VLOOKUP(A16128,'Base Prueba'!A:D,4,),"NO REGISTRA")</f>
        <v>DOCENTE DE TIEMPO COMPLETO</v>
      </c>
      <c r="E16128" s="5" t="str">
        <f>IFERROR(VLOOKUP(A16128,'Base Prueba'!A:E,5,),"NO REGISTRA")</f>
        <v>UNIVERSITARIO ADMINISTRACION DE EMPRESAS</v>
      </c>
    </row>
    <row r="16129" spans="1:5" ht="15.75" x14ac:dyDescent="0.25">
      <c r="A16129" s="14">
        <v>1000692621</v>
      </c>
      <c r="B16129" s="2">
        <v>46154.291554166666</v>
      </c>
      <c r="C16129" s="3" t="str">
        <f>IFERROR(VLOOKUP(A16129,'Base Prueba'!A:C,3,),"NO REGISTRA")</f>
        <v>ANGIE KATERINE SALAMANCA PEÑUELA</v>
      </c>
      <c r="D16129" s="4" t="str">
        <f>IFERROR(VLOOKUP(A16129,'Base Prueba'!A:D,4,),"NO REGISTRA")</f>
        <v>ASISTENTE ADMINISTRATIVA CEA</v>
      </c>
      <c r="E16129" s="5" t="str">
        <f>IFERROR(VLOOKUP(A16129,'Base Prueba'!A:E,5,),"NO REGISTRA")</f>
        <v>OFICINA DE PLANEACION Y GESTION DE LA CALIDAD</v>
      </c>
    </row>
    <row r="16130" spans="1:5" ht="15.75" x14ac:dyDescent="0.25">
      <c r="A16130" s="14">
        <v>1193376686</v>
      </c>
      <c r="B16130" s="2">
        <v>46154.291607754632</v>
      </c>
      <c r="C16130" s="3" t="str">
        <f>IFERROR(VLOOKUP(A16130,'Base Prueba'!A:C,3,),"NO REGISTRA")</f>
        <v>STEVEN FERNANDO CORRECHA PERDOMO</v>
      </c>
      <c r="D16130" s="4" t="str">
        <f>IFERROR(VLOOKUP(A16130,'Base Prueba'!A:D,4,),"NO REGISTRA")</f>
        <v>AUXILIAR  DE MANTENIMIENTO</v>
      </c>
      <c r="E16130" s="5" t="str">
        <f>IFERROR(VLOOKUP(A16130,'Base Prueba'!A:E,5,),"NO REGISTRA")</f>
        <v>LOGISTICA Y SERVICIOS GENERALES</v>
      </c>
    </row>
    <row r="16131" spans="1:5" ht="15.75" x14ac:dyDescent="0.25">
      <c r="A16131" s="14">
        <v>79951802</v>
      </c>
      <c r="B16131" s="2">
        <v>46154.291719907407</v>
      </c>
      <c r="C16131" s="3" t="str">
        <f>IFERROR(VLOOKUP(A16131,'Base Prueba'!A:C,3,),"NO REGISTRA")</f>
        <v>HERNAN ANDRES ROJAS VARGAS</v>
      </c>
      <c r="D16131" s="4" t="str">
        <f>IFERROR(VLOOKUP(A16131,'Base Prueba'!A:D,4,),"NO REGISTRA")</f>
        <v>DOCENTE DE MEDIO TIEMPO</v>
      </c>
      <c r="E16131" s="5" t="str">
        <f>IFERROR(VLOOKUP(A16131,'Base Prueba'!A:E,5,),"NO REGISTRA")</f>
        <v>UNIVERSITARIO ADMINISTRACION DE EMPRESAS</v>
      </c>
    </row>
    <row r="16132" spans="1:5" ht="15.75" x14ac:dyDescent="0.25">
      <c r="A16132" s="14">
        <v>1032361262</v>
      </c>
      <c r="B16132" s="2">
        <v>46154.294777662035</v>
      </c>
      <c r="C16132" s="3" t="str">
        <f>IFERROR(VLOOKUP(A16132,'Base Prueba'!A:C,3,),"NO REGISTRA")</f>
        <v>CAMILO  ANDRES BALLESTEROS SANABRIA</v>
      </c>
      <c r="D16132" s="4" t="str">
        <f>IFERROR(VLOOKUP(A16132,'Base Prueba'!A:D,4,),"NO REGISTRA")</f>
        <v>DOCENTE DE MEDIO TIEMPO</v>
      </c>
      <c r="E16132" s="5" t="str">
        <f>IFERROR(VLOOKUP(A16132,'Base Prueba'!A:E,5,),"NO REGISTRA")</f>
        <v>TECNICA EN FOTOGRAFIA</v>
      </c>
    </row>
    <row r="16133" spans="1:5" ht="15.75" x14ac:dyDescent="0.25">
      <c r="A16133" s="14">
        <v>52776481</v>
      </c>
      <c r="B16133" s="2">
        <v>46154.294859259258</v>
      </c>
      <c r="C16133" s="3" t="str">
        <f>IFERROR(VLOOKUP(A16133,'Base Prueba'!A:C,3,),"NO REGISTRA")</f>
        <v>LESLY DAYANA GONZALEZ FAJARDO</v>
      </c>
      <c r="D16133" s="4" t="str">
        <f>IFERROR(VLOOKUP(A16133,'Base Prueba'!A:D,4,),"NO REGISTRA")</f>
        <v>DOCENTE DE TIEMPO COMPLETO</v>
      </c>
      <c r="E16133" s="5" t="str">
        <f>IFERROR(VLOOKUP(A16133,'Base Prueba'!A:E,5,),"NO REGISTRA")</f>
        <v>TECNOLOGÍA EN PRODUCCIÓN DE MEDIOS AUDIOVISUALES</v>
      </c>
    </row>
    <row r="16134" spans="1:5" ht="15.75" x14ac:dyDescent="0.25">
      <c r="A16134" s="14">
        <v>1032427103</v>
      </c>
      <c r="B16134" s="2">
        <v>46154.295596643518</v>
      </c>
      <c r="C16134" s="3" t="str">
        <f>IFERROR(VLOOKUP(A16134,'Base Prueba'!A:C,3,),"NO REGISTRA")</f>
        <v>KATHERIN QUINTERO ZUÑIGA</v>
      </c>
      <c r="D16134" s="4" t="str">
        <f>IFERROR(VLOOKUP(A16134,'Base Prueba'!A:D,4,),"NO REGISTRA")</f>
        <v>DOCENTE DE TIEMPO COMPLETO</v>
      </c>
      <c r="E16134" s="5" t="str">
        <f>IFERROR(VLOOKUP(A16134,'Base Prueba'!A:E,5,),"NO REGISTRA")</f>
        <v>TECNICA EN FOTOGRAFIA</v>
      </c>
    </row>
    <row r="16135" spans="1:5" ht="15.75" x14ac:dyDescent="0.25">
      <c r="A16135" s="14">
        <v>19344689</v>
      </c>
      <c r="B16135" s="2">
        <v>46154.295973148146</v>
      </c>
      <c r="C16135" s="3" t="str">
        <f>IFERROR(VLOOKUP(A16135,'Base Prueba'!A:C,3,),"NO REGISTRA")</f>
        <v>EDGAR PALACINO ANTIA</v>
      </c>
      <c r="D16135" s="4" t="str">
        <f>IFERROR(VLOOKUP(A16135,'Base Prueba'!A:D,4,),"NO REGISTRA")</f>
        <v>DOCENTE DE MEDIO TIEMPO</v>
      </c>
      <c r="E16135" s="5" t="str">
        <f>IFERROR(VLOOKUP(A16135,'Base Prueba'!A:E,5,),"NO REGISTRA")</f>
        <v>AREA DE CIENCIAS BASICAS</v>
      </c>
    </row>
    <row r="16136" spans="1:5" ht="15.75" x14ac:dyDescent="0.25">
      <c r="A16136" s="14">
        <v>79435738</v>
      </c>
      <c r="B16136" s="2">
        <v>46154.297616550924</v>
      </c>
      <c r="C16136" s="3" t="str">
        <f>IFERROR(VLOOKUP(A16136,'Base Prueba'!A:C,3,),"NO REGISTRA")</f>
        <v>DANIEL ANDRES MURCIA DIAZ</v>
      </c>
      <c r="D16136" s="4" t="str">
        <f>IFERROR(VLOOKUP(A16136,'Base Prueba'!A:D,4,),"NO REGISTRA")</f>
        <v>DOCENTE DE TIEMPO COMPLETO</v>
      </c>
      <c r="E16136" s="5" t="str">
        <f>IFERROR(VLOOKUP(A16136,'Base Prueba'!A:E,5,),"NO REGISTRA")</f>
        <v>INGENIERIA DE SOFTWARE</v>
      </c>
    </row>
    <row r="16137" spans="1:5" ht="15.75" x14ac:dyDescent="0.25">
      <c r="A16137" s="14">
        <v>1000257532</v>
      </c>
      <c r="B16137" s="2">
        <v>46154.297834606485</v>
      </c>
      <c r="C16137" s="3" t="str">
        <f>IFERROR(VLOOKUP(A16137,'Base Prueba'!A:C,3,),"NO REGISTRA")</f>
        <v>ANDRES FELIPE RINCON CADENA</v>
      </c>
      <c r="D16137" s="4" t="str">
        <f>IFERROR(VLOOKUP(A16137,'Base Prueba'!A:D,4,),"NO REGISTRA")</f>
        <v>DOCENTE DE TIEMPO COMPLETO</v>
      </c>
      <c r="E16137" s="5" t="str">
        <f>IFERROR(VLOOKUP(A16137,'Base Prueba'!A:E,5,),"NO REGISTRA")</f>
        <v>TECNOLOGÍA EN PRODUCCIÓN DE MEDIOS AUDIOVISUALES</v>
      </c>
    </row>
    <row r="16138" spans="1:5" ht="15.75" x14ac:dyDescent="0.25">
      <c r="A16138" s="14">
        <v>11318253</v>
      </c>
      <c r="B16138" s="2">
        <v>46154.302199189813</v>
      </c>
      <c r="C16138" s="3" t="str">
        <f>IFERROR(VLOOKUP(A16138,'Base Prueba'!A:C,3,),"NO REGISTRA")</f>
        <v>RODRIGO RODRIGUEZ</v>
      </c>
      <c r="D16138" s="4" t="str">
        <f>IFERROR(VLOOKUP(A16138,'Base Prueba'!A:D,4,),"NO REGISTRA")</f>
        <v>APRENDIZ UNIVERSITARIO</v>
      </c>
      <c r="E16138" s="5" t="str">
        <f>IFERROR(VLOOKUP(A16138,'Base Prueba'!A:E,5,),"NO REGISTRA")</f>
        <v>CENTRO DE GESTION DOCUMENTAL</v>
      </c>
    </row>
    <row r="16139" spans="1:5" ht="15.75" x14ac:dyDescent="0.25">
      <c r="A16139" s="14">
        <v>1014257968</v>
      </c>
      <c r="B16139" s="2">
        <v>46154.303071064816</v>
      </c>
      <c r="C16139" s="3" t="str">
        <f>IFERROR(VLOOKUP(A16139,'Base Prueba'!A:C,3,),"NO REGISTRA")</f>
        <v>JORGE ANDRES LIEVANO LOPEZ</v>
      </c>
      <c r="D16139" s="4" t="str">
        <f>IFERROR(VLOOKUP(A16139,'Base Prueba'!A:D,4,),"NO REGISTRA")</f>
        <v>DOCENTE DE TIEMPO COMPLETO</v>
      </c>
      <c r="E16139" s="5" t="str">
        <f>IFERROR(VLOOKUP(A16139,'Base Prueba'!A:E,5,),"NO REGISTRA")</f>
        <v>UNIDAD DE IDIOMAS</v>
      </c>
    </row>
    <row r="16140" spans="1:5" ht="15.75" x14ac:dyDescent="0.25">
      <c r="A16140" s="14">
        <v>80211886</v>
      </c>
      <c r="B16140" s="2">
        <v>46154.308216435187</v>
      </c>
      <c r="C16140" s="3" t="str">
        <f>IFERROR(VLOOKUP(A16140,'Base Prueba'!A:C,3,),"NO REGISTRA")</f>
        <v>EDWIN GIOVANNY QUIMBAY HIDALGO</v>
      </c>
      <c r="D16140" s="4" t="str">
        <f>IFERROR(VLOOKUP(A16140,'Base Prueba'!A:D,4,),"NO REGISTRA")</f>
        <v>LIDER DE RECURSOS ACADEMICOS</v>
      </c>
      <c r="E16140" s="5" t="str">
        <f>IFERROR(VLOOKUP(A16140,'Base Prueba'!A:E,5,),"NO REGISTRA")</f>
        <v>RECURSOS ACADEMICOS</v>
      </c>
    </row>
    <row r="16141" spans="1:5" ht="15.75" x14ac:dyDescent="0.25">
      <c r="A16141" s="14">
        <v>1000218614</v>
      </c>
      <c r="B16141" s="2">
        <v>46154.31792523148</v>
      </c>
      <c r="C16141" s="3" t="str">
        <f>IFERROR(VLOOKUP(A16141,'Base Prueba'!A:C,3,),"NO REGISTRA")</f>
        <v>SEBASTIAN DAVID MELO DIAZ</v>
      </c>
      <c r="D16141" s="4" t="str">
        <f>IFERROR(VLOOKUP(A16141,'Base Prueba'!A:D,4,),"NO REGISTRA")</f>
        <v>ANALISTA DE SISTEMAS</v>
      </c>
      <c r="E16141" s="5" t="str">
        <f>IFERROR(VLOOKUP(A16141,'Base Prueba'!A:E,5,),"NO REGISTRA")</f>
        <v>DEPARTAMENTO DE INFORMATICA Y TECNOLOGIA</v>
      </c>
    </row>
    <row r="16142" spans="1:5" ht="15.75" x14ac:dyDescent="0.25">
      <c r="A16142" s="14">
        <v>1000467399</v>
      </c>
      <c r="B16142" s="2">
        <v>46154.319162500004</v>
      </c>
      <c r="C16142" s="3" t="str">
        <f>IFERROR(VLOOKUP(A16142,'Base Prueba'!A:C,3,),"NO REGISTRA")</f>
        <v>BRANDO ESTIVEN DIAZ QUIMBAYA</v>
      </c>
      <c r="D16142" s="4" t="str">
        <f>IFERROR(VLOOKUP(A16142,'Base Prueba'!A:D,4,),"NO REGISTRA")</f>
        <v>APRENDIZ UNIVERSITARIO</v>
      </c>
      <c r="E16142" s="5" t="str">
        <f>IFERROR(VLOOKUP(A16142,'Base Prueba'!A:E,5,),"NO REGISTRA")</f>
        <v>DEPARTAMENTO DE GESTION HUMANA</v>
      </c>
    </row>
    <row r="16143" spans="1:5" ht="15.75" x14ac:dyDescent="0.25">
      <c r="A16143" s="14">
        <v>1023954848</v>
      </c>
      <c r="B16143" s="2">
        <v>46154.321579861113</v>
      </c>
      <c r="C16143" s="3" t="str">
        <f>IFERROR(VLOOKUP(A16143,'Base Prueba'!A:C,3,),"NO REGISTRA")</f>
        <v>JUAN CARLOS ESPITIA ORTIZ</v>
      </c>
      <c r="D16143" s="4" t="str">
        <f>IFERROR(VLOOKUP(A16143,'Base Prueba'!A:D,4,),"NO REGISTRA")</f>
        <v>ANALISTA DE INFRAESTRUCTURA</v>
      </c>
      <c r="E16143" s="5" t="str">
        <f>IFERROR(VLOOKUP(A16143,'Base Prueba'!A:E,5,),"NO REGISTRA")</f>
        <v>DEPARTAMENTO DE INFORMATICA Y TECNOLOGIA</v>
      </c>
    </row>
    <row r="16144" spans="1:5" ht="15.75" x14ac:dyDescent="0.25">
      <c r="A16144" s="14">
        <v>1141317547</v>
      </c>
      <c r="B16144" s="2">
        <v>46154.32818715278</v>
      </c>
      <c r="C16144" s="3" t="str">
        <f>IFERROR(VLOOKUP(A16144,'Base Prueba'!A:C,3,),"NO REGISTRA")</f>
        <v>LUNA JULIETH SANCHEZ ARDILA</v>
      </c>
      <c r="D16144" s="4" t="str">
        <f>IFERROR(VLOOKUP(A16144,'Base Prueba'!A:D,4,),"NO REGISTRA")</f>
        <v>APRENDIZ UNIVERSITARIO</v>
      </c>
      <c r="E16144" s="5" t="str">
        <f>IFERROR(VLOOKUP(A16144,'Base Prueba'!A:E,5,),"NO REGISTRA")</f>
        <v>VICERRECTORIA ACADEMICA</v>
      </c>
    </row>
    <row r="16145" spans="1:5" ht="15.75" x14ac:dyDescent="0.25">
      <c r="A16145" s="14">
        <v>79624306</v>
      </c>
      <c r="B16145" s="2">
        <v>46154.328801851851</v>
      </c>
      <c r="C16145" s="3" t="str">
        <f>IFERROR(VLOOKUP(A16145,'Base Prueba'!A:C,3,),"NO REGISTRA")</f>
        <v>NELSON MONGUA PEDREROS</v>
      </c>
      <c r="D16145" s="4" t="str">
        <f>IFERROR(VLOOKUP(A16145,'Base Prueba'!A:D,4,),"NO REGISTRA")</f>
        <v>ADMINISTRADOR DE REDES</v>
      </c>
      <c r="E16145" s="5" t="str">
        <f>IFERROR(VLOOKUP(A16145,'Base Prueba'!A:E,5,),"NO REGISTRA")</f>
        <v>DEPARTAMENTO DE INFORMATICA Y TECNOLOGIA</v>
      </c>
    </row>
    <row r="16146" spans="1:5" ht="15.75" x14ac:dyDescent="0.25">
      <c r="A16146" s="14">
        <v>52809135</v>
      </c>
      <c r="B16146" s="2">
        <v>46154.331547453701</v>
      </c>
      <c r="C16146" s="3" t="str">
        <f>IFERROR(VLOOKUP(A16146,'Base Prueba'!A:C,3,),"NO REGISTRA")</f>
        <v>PAOLA ANDREA CABEZAS GARCIA</v>
      </c>
      <c r="D16146" s="4" t="str">
        <f>IFERROR(VLOOKUP(A16146,'Base Prueba'!A:D,4,),"NO REGISTRA")</f>
        <v>LIDER DE GRADUADOS Y EMPLEABILIDAD</v>
      </c>
      <c r="E16146" s="5" t="str">
        <f>IFERROR(VLOOKUP(A16146,'Base Prueba'!A:E,5,),"NO REGISTRA")</f>
        <v>DIRECCION DE BIENESTAR INSTITUCIONAL</v>
      </c>
    </row>
    <row r="16147" spans="1:5" ht="15.75" x14ac:dyDescent="0.25">
      <c r="A16147" s="14">
        <v>1022378300</v>
      </c>
      <c r="B16147" s="2">
        <v>46154.331641550925</v>
      </c>
      <c r="C16147" s="3" t="str">
        <f>IFERROR(VLOOKUP(A16147,'Base Prueba'!A:C,3,),"NO REGISTRA")</f>
        <v>FERNEY ANDRES CHASPUENGAL RAMIREZ</v>
      </c>
      <c r="D16147" s="4" t="str">
        <f>IFERROR(VLOOKUP(A16147,'Base Prueba'!A:D,4,),"NO REGISTRA")</f>
        <v>LÍDER DE DEPORTE Y CULTURA</v>
      </c>
      <c r="E16147" s="5" t="str">
        <f>IFERROR(VLOOKUP(A16147,'Base Prueba'!A:E,5,),"NO REGISTRA")</f>
        <v>DIRECCION DE BIENESTAR INSTITUCIONAL</v>
      </c>
    </row>
    <row r="16148" spans="1:5" ht="15.75" x14ac:dyDescent="0.25">
      <c r="A16148" s="14">
        <v>1020731995</v>
      </c>
      <c r="B16148" s="2">
        <v>46154.333107407409</v>
      </c>
      <c r="C16148" s="3" t="str">
        <f>IFERROR(VLOOKUP(A16148,'Base Prueba'!A:C,3,),"NO REGISTRA")</f>
        <v>KARLA PAOLA BELTRAN PEÑUELA</v>
      </c>
      <c r="D16148" s="4" t="str">
        <f>IFERROR(VLOOKUP(A16148,'Base Prueba'!A:D,4,),"NO REGISTRA")</f>
        <v>SUPERVISOR DE FORMACION</v>
      </c>
      <c r="E16148" s="5" t="str">
        <f>IFERROR(VLOOKUP(A16148,'Base Prueba'!A:E,5,),"NO REGISTRA")</f>
        <v>VICERRECTORIA ACADEMICA</v>
      </c>
    </row>
    <row r="16149" spans="1:5" ht="15.75" x14ac:dyDescent="0.25">
      <c r="A16149" s="14">
        <v>1003690253</v>
      </c>
      <c r="B16149" s="2">
        <v>46154.338555555558</v>
      </c>
      <c r="C16149" s="3" t="str">
        <f>IFERROR(VLOOKUP(A16149,'Base Prueba'!A:C,3,),"NO REGISTRA")</f>
        <v>MELISSA GONZALEZ PEDRAZA</v>
      </c>
      <c r="D16149" s="4" t="str">
        <f>IFERROR(VLOOKUP(A16149,'Base Prueba'!A:D,4,),"NO REGISTRA")</f>
        <v>LIDER DE JOVENES A LA E</v>
      </c>
      <c r="E16149" s="5" t="str">
        <f>IFERROR(VLOOKUP(A16149,'Base Prueba'!A:E,5,),"NO REGISTRA")</f>
        <v>DIRECCION DE BIENESTAR INSTITUCIONAL</v>
      </c>
    </row>
    <row r="16150" spans="1:5" ht="15.75" x14ac:dyDescent="0.25">
      <c r="A16150" s="14">
        <v>1025322754</v>
      </c>
      <c r="B16150" s="2">
        <v>46154.343589236109</v>
      </c>
      <c r="C16150" s="3" t="str">
        <f>IFERROR(VLOOKUP(A16150,'Base Prueba'!A:C,3,),"NO REGISTRA")</f>
        <v>ALISON YULIANA BEJARANO RUIZ</v>
      </c>
      <c r="D16150" s="4" t="str">
        <f>IFERROR(VLOOKUP(A16150,'Base Prueba'!A:D,4,),"NO REGISTRA")</f>
        <v>AUXILIAR DE SISTEMAS</v>
      </c>
      <c r="E16150" s="5" t="str">
        <f>IFERROR(VLOOKUP(A16150,'Base Prueba'!A:E,5,),"NO REGISTRA")</f>
        <v>DEPARTAMENTO DE INFORMATICA Y TECNOLOGIA</v>
      </c>
    </row>
    <row r="16151" spans="1:5" ht="15.75" x14ac:dyDescent="0.25">
      <c r="A16151" s="14">
        <v>79946416</v>
      </c>
      <c r="B16151" s="2">
        <v>46154.347642476852</v>
      </c>
      <c r="C16151" s="3" t="str">
        <f>IFERROR(VLOOKUP(A16151,'Base Prueba'!A:C,3,),"NO REGISTRA")</f>
        <v>ALBERTO HERNAN SEGURA ABRIL</v>
      </c>
      <c r="D16151" s="4" t="str">
        <f>IFERROR(VLOOKUP(A16151,'Base Prueba'!A:D,4,),"NO REGISTRA")</f>
        <v>DOCENTE DE TIEMPO COMPLETO</v>
      </c>
      <c r="E16151" s="5" t="str">
        <f>IFERROR(VLOOKUP(A16151,'Base Prueba'!A:E,5,),"NO REGISTRA")</f>
        <v>TECNOLOGÍA EN PRODUCCIÓN DE MEDIOS AUDIOVISUALES</v>
      </c>
    </row>
    <row r="16152" spans="1:5" ht="15.75" x14ac:dyDescent="0.25">
      <c r="A16152" s="14">
        <v>1032487526</v>
      </c>
      <c r="B16152" s="2">
        <v>46154.353357291664</v>
      </c>
      <c r="C16152" s="3" t="str">
        <f>IFERROR(VLOOKUP(A16152,'Base Prueba'!A:C,3,),"NO REGISTRA")</f>
        <v>LAURA ANDREA MEZA MARTINEZ</v>
      </c>
      <c r="D16152" s="4" t="str">
        <f>IFERROR(VLOOKUP(A16152,'Base Prueba'!A:D,4,),"NO REGISTRA")</f>
        <v>DOCENTE DE MEDIO TIEMPO</v>
      </c>
      <c r="E16152" s="5" t="str">
        <f>IFERROR(VLOOKUP(A16152,'Base Prueba'!A:E,5,),"NO REGISTRA")</f>
        <v>TECNICO LABORAL AUXILIAR PRODUCCION GRAFICA</v>
      </c>
    </row>
    <row r="16153" spans="1:5" ht="15.75" x14ac:dyDescent="0.25">
      <c r="A16153" s="14">
        <v>248294</v>
      </c>
      <c r="B16153" s="2">
        <v>46154.353649884259</v>
      </c>
      <c r="C16153" s="3" t="str">
        <f>IFERROR(VLOOKUP(A16153,'Base Prueba'!A:C,3,),"NO REGISTRA")</f>
        <v>WALTER NATALIO VALDEZ MONTAÑEZ</v>
      </c>
      <c r="D16153" s="4" t="str">
        <f>IFERROR(VLOOKUP(A16153,'Base Prueba'!A:D,4,),"NO REGISTRA")</f>
        <v>DOCENTE DE TIEMPO COMPLETO</v>
      </c>
      <c r="E16153" s="5" t="str">
        <f>IFERROR(VLOOKUP(A16153,'Base Prueba'!A:E,5,),"NO REGISTRA")</f>
        <v>UNIVERSITARIO EN TURISMO Y GASTRONOMIA</v>
      </c>
    </row>
    <row r="16154" spans="1:5" ht="15.75" x14ac:dyDescent="0.25">
      <c r="A16154" s="14">
        <v>1024528858</v>
      </c>
      <c r="B16154" s="2">
        <v>46154.354817245374</v>
      </c>
      <c r="C16154" s="3" t="str">
        <f>IFERROR(VLOOKUP(A16154,'Base Prueba'!A:C,3,),"NO REGISTRA")</f>
        <v>LEIDY PAOLA SANDOVAL FUENTES</v>
      </c>
      <c r="D16154" s="4" t="str">
        <f>IFERROR(VLOOKUP(A16154,'Base Prueba'!A:D,4,),"NO REGISTRA")</f>
        <v>SECRETARIA ACADEMICA - ADMINISTRATIVA DE FACULTAD</v>
      </c>
      <c r="E16154" s="5" t="str">
        <f>IFERROR(VLOOKUP(A16154,'Base Prueba'!A:E,5,),"NO REGISTRA")</f>
        <v>FACULTAD DE CIENCIAS ECONOMICAS Y ADMINISTRATIVAS</v>
      </c>
    </row>
    <row r="16155" spans="1:5" ht="15.75" x14ac:dyDescent="0.25">
      <c r="A16155" s="14">
        <v>1069724855</v>
      </c>
      <c r="B16155" s="2">
        <v>46154.354904745371</v>
      </c>
      <c r="C16155" s="3" t="str">
        <f>IFERROR(VLOOKUP(A16155,'Base Prueba'!A:C,3,),"NO REGISTRA")</f>
        <v>PEDRO ALBERTO OSPINA RODRIGUEZ</v>
      </c>
      <c r="D16155" s="4" t="str">
        <f>IFERROR(VLOOKUP(A16155,'Base Prueba'!A:D,4,),"NO REGISTRA")</f>
        <v>DIRECTOR DE PROGRAMAS DE COMUNICACION SOCIAL, PERIODISMO Y POSGRADOS</v>
      </c>
      <c r="E16155" s="5" t="str">
        <f>IFERROR(VLOOKUP(A16155,'Base Prueba'!A:E,5,),"NO REGISTRA")</f>
        <v>FACULTAD DE COMINICACIÓN PERIODISMO Y ARTES</v>
      </c>
    </row>
    <row r="16156" spans="1:5" ht="15.75" x14ac:dyDescent="0.25">
      <c r="A16156" s="14">
        <v>1057581152</v>
      </c>
      <c r="B16156" s="2">
        <v>46154.355020370371</v>
      </c>
      <c r="C16156" s="3" t="str">
        <f>IFERROR(VLOOKUP(A16156,'Base Prueba'!A:C,3,),"NO REGISTRA")</f>
        <v>ANA SABRINA STEFFANNY VANEGAS SOLAQUE</v>
      </c>
      <c r="D16156" s="4" t="str">
        <f>IFERROR(VLOOKUP(A16156,'Base Prueba'!A:D,4,),"NO REGISTRA")</f>
        <v>DIRECTORA DE PROGRAMAS DE TURISMO, GASTRONOMIA Y POSGRADOS</v>
      </c>
      <c r="E16156" s="5" t="str">
        <f>IFERROR(VLOOKUP(A16156,'Base Prueba'!A:E,5,),"NO REGISTRA")</f>
        <v>FACULTAD DE CIENCIAS ECONOMICAS Y ADMINISTRATIVAS</v>
      </c>
    </row>
    <row r="16157" spans="1:5" ht="15.75" x14ac:dyDescent="0.25">
      <c r="A16157" s="14">
        <v>1000611958</v>
      </c>
      <c r="B16157" s="2">
        <v>46154.358570717595</v>
      </c>
      <c r="C16157" s="3" t="str">
        <f>IFERROR(VLOOKUP(A16157,'Base Prueba'!A:C,3,),"NO REGISTRA")</f>
        <v>TYLER CORRADINE  VARGAS</v>
      </c>
      <c r="D16157" s="4" t="str">
        <f>IFERROR(VLOOKUP(A16157,'Base Prueba'!A:D,4,),"NO REGISTRA")</f>
        <v>APRENDIZ UNIVERSITARIO</v>
      </c>
      <c r="E16157" s="5" t="str">
        <f>IFERROR(VLOOKUP(A16157,'Base Prueba'!A:E,5,),"NO REGISTRA")</f>
        <v>DEPARTAMENTO DE INFORMATICA Y TECNOLOGIA</v>
      </c>
    </row>
    <row r="16158" spans="1:5" ht="15.75" x14ac:dyDescent="0.25">
      <c r="A16158" s="14">
        <v>1010189117</v>
      </c>
      <c r="B16158" s="2">
        <v>46154.36189375</v>
      </c>
      <c r="C16158" s="3" t="str">
        <f>IFERROR(VLOOKUP(A16158,'Base Prueba'!A:C,3,),"NO REGISTRA")</f>
        <v>ADRIANA PAOLA CARVAJAL TARAZONA</v>
      </c>
      <c r="D16158" s="4" t="str">
        <f>IFERROR(VLOOKUP(A16158,'Base Prueba'!A:D,4,),"NO REGISTRA")</f>
        <v>DOCENTE DE MEDIO TIEMPO</v>
      </c>
      <c r="E16158" s="5" t="str">
        <f>IFERROR(VLOOKUP(A16158,'Base Prueba'!A:E,5,),"NO REGISTRA")</f>
        <v>UNIVERSITARIO COMUNICACION SOCIAL</v>
      </c>
    </row>
    <row r="16159" spans="1:5" ht="15.75" x14ac:dyDescent="0.25">
      <c r="A16159" s="14">
        <v>19461924</v>
      </c>
      <c r="B16159" s="2">
        <v>46154.364829513892</v>
      </c>
      <c r="C16159" s="3" t="str">
        <f>IFERROR(VLOOKUP(A16159,'Base Prueba'!A:C,3,),"NO REGISTRA")</f>
        <v>ORLANDO ALBERTO ORTIZ SANCHEZ</v>
      </c>
      <c r="D16159" s="4" t="str">
        <f>IFERROR(VLOOKUP(A16159,'Base Prueba'!A:D,4,),"NO REGISTRA")</f>
        <v>DOCENTE DE TIEMPO COMPLETO</v>
      </c>
      <c r="E16159" s="5" t="str">
        <f>IFERROR(VLOOKUP(A16159,'Base Prueba'!A:E,5,),"NO REGISTRA")</f>
        <v>AREA DE CIENCIAS BASICAS</v>
      </c>
    </row>
    <row r="16160" spans="1:5" ht="15.75" x14ac:dyDescent="0.25">
      <c r="A16160" s="14">
        <v>1030567635</v>
      </c>
      <c r="B16160" s="2">
        <v>46154.365619675926</v>
      </c>
      <c r="C16160" s="3" t="str">
        <f>IFERROR(VLOOKUP(A16160,'Base Prueba'!A:C,3,),"NO REGISTRA")</f>
        <v>JEFFERSON ANDRES BARRETO DIAZ</v>
      </c>
      <c r="D16160" s="4" t="str">
        <f>IFERROR(VLOOKUP(A16160,'Base Prueba'!A:D,4,),"NO REGISTRA")</f>
        <v>AUXILIAR DE ARCHIVO</v>
      </c>
      <c r="E16160" s="5" t="str">
        <f>IFERROR(VLOOKUP(A16160,'Base Prueba'!A:E,5,),"NO REGISTRA")</f>
        <v>CENTRO DE GESTION DOCUMENTAL</v>
      </c>
    </row>
    <row r="16161" spans="1:5" ht="15.75" x14ac:dyDescent="0.25">
      <c r="A16161" s="14">
        <v>1019105003</v>
      </c>
      <c r="B16161" s="2">
        <v>46154.367473842591</v>
      </c>
      <c r="C16161" s="3" t="str">
        <f>IFERROR(VLOOKUP(A16161,'Base Prueba'!A:C,3,),"NO REGISTRA")</f>
        <v>DAISY JULIETH GASPAR MORENO</v>
      </c>
      <c r="D16161" s="4" t="str">
        <f>IFERROR(VLOOKUP(A16161,'Base Prueba'!A:D,4,),"NO REGISTRA")</f>
        <v>PROMOTOR CALL CENTER</v>
      </c>
      <c r="E16161" s="5" t="str">
        <f>IFERROR(VLOOKUP(A16161,'Base Prueba'!A:E,5,),"NO REGISTRA")</f>
        <v>OFICINA DE MERCADEO</v>
      </c>
    </row>
    <row r="16162" spans="1:5" ht="15.75" x14ac:dyDescent="0.25">
      <c r="A16162" s="14">
        <v>52735929</v>
      </c>
      <c r="B16162" s="2">
        <v>46154.368148263886</v>
      </c>
      <c r="C16162" s="3" t="str">
        <f>IFERROR(VLOOKUP(A16162,'Base Prueba'!A:C,3,),"NO REGISTRA")</f>
        <v>JEIMMY AREVALO MELO</v>
      </c>
      <c r="D16162" s="4" t="str">
        <f>IFERROR(VLOOKUP(A16162,'Base Prueba'!A:D,4,),"NO REGISTRA")</f>
        <v>COORDINADOR DE BIBLIOTECA</v>
      </c>
      <c r="E16162" s="5" t="str">
        <f>IFERROR(VLOOKUP(A16162,'Base Prueba'!A:E,5,),"NO REGISTRA")</f>
        <v>BIBLIOTECA</v>
      </c>
    </row>
    <row r="16163" spans="1:5" ht="15.75" x14ac:dyDescent="0.25">
      <c r="A16163" s="14">
        <v>80189815</v>
      </c>
      <c r="B16163" s="2">
        <v>46154.37575162037</v>
      </c>
      <c r="C16163" s="3" t="str">
        <f>IFERROR(VLOOKUP(A16163,'Base Prueba'!A:C,3,),"NO REGISTRA")</f>
        <v>JUAN MANUEL DIAZ SOSA</v>
      </c>
      <c r="D16163" s="4" t="str">
        <f>IFERROR(VLOOKUP(A16163,'Base Prueba'!A:D,4,),"NO REGISTRA")</f>
        <v>AUXILIAR DE RECURSOS AUDIOVISUALES</v>
      </c>
      <c r="E16163" s="5" t="str">
        <f>IFERROR(VLOOKUP(A16163,'Base Prueba'!A:E,5,),"NO REGISTRA")</f>
        <v>OFICINA DE AUDIOVISUALES</v>
      </c>
    </row>
    <row r="16164" spans="1:5" ht="15.75" x14ac:dyDescent="0.25">
      <c r="A16164" s="14">
        <v>1000216787</v>
      </c>
      <c r="B16164" s="2">
        <v>46154.375820717592</v>
      </c>
      <c r="C16164" s="3" t="str">
        <f>IFERROR(VLOOKUP(A16164,'Base Prueba'!A:C,3,),"NO REGISTRA")</f>
        <v>LAURA CAMILA SANCHEZ MARTINEZ</v>
      </c>
      <c r="D16164" s="4" t="str">
        <f>IFERROR(VLOOKUP(A16164,'Base Prueba'!A:D,4,),"NO REGISTRA")</f>
        <v>SECRETARIA ACADEMICA - ADMINISTRATIVA DE FACULTAD</v>
      </c>
      <c r="E16164" s="5" t="str">
        <f>IFERROR(VLOOKUP(A16164,'Base Prueba'!A:E,5,),"NO REGISTRA")</f>
        <v>FACULTAD DE INGENIERIA Y TECNOLOGIA DE LA INFORMACION</v>
      </c>
    </row>
    <row r="16165" spans="1:5" ht="15.75" x14ac:dyDescent="0.25">
      <c r="A16165" s="14">
        <v>79452150</v>
      </c>
      <c r="B16165" s="2">
        <v>46154.37982141204</v>
      </c>
      <c r="C16165" s="3" t="str">
        <f>IFERROR(VLOOKUP(A16165,'Base Prueba'!A:C,3,),"NO REGISTRA")</f>
        <v>JUAN CARLOS PAZ CUBILLOS</v>
      </c>
      <c r="D16165" s="4" t="str">
        <f>IFERROR(VLOOKUP(A16165,'Base Prueba'!A:D,4,),"NO REGISTRA")</f>
        <v>ANALISTA DE SISTEMAS</v>
      </c>
      <c r="E16165" s="5" t="str">
        <f>IFERROR(VLOOKUP(A16165,'Base Prueba'!A:E,5,),"NO REGISTRA")</f>
        <v>DEPARTAMENTO DE INFORMATICA Y TECNOLOGIA</v>
      </c>
    </row>
    <row r="16166" spans="1:5" ht="15.75" x14ac:dyDescent="0.25">
      <c r="A16166" s="14">
        <v>79312652</v>
      </c>
      <c r="B16166" s="2">
        <v>46154.383436342592</v>
      </c>
      <c r="C16166" s="3" t="str">
        <f>IFERROR(VLOOKUP(A16166,'Base Prueba'!A:C,3,),"NO REGISTRA")</f>
        <v>JOSE ALVARO LARA MANOSALVA</v>
      </c>
      <c r="D16166" s="4" t="str">
        <f>IFERROR(VLOOKUP(A16166,'Base Prueba'!A:D,4,),"NO REGISTRA")</f>
        <v>DOCENTE DE TIEMPO COMPLETO</v>
      </c>
      <c r="E16166" s="5" t="str">
        <f>IFERROR(VLOOKUP(A16166,'Base Prueba'!A:E,5,),"NO REGISTRA")</f>
        <v>UNIVERSITARIO ADMINISTRACION DE EMPRESAS</v>
      </c>
    </row>
    <row r="16167" spans="1:5" ht="15.75" x14ac:dyDescent="0.25">
      <c r="A16167" s="14">
        <v>1026261012</v>
      </c>
      <c r="B16167" s="2">
        <v>46154.383780671298</v>
      </c>
      <c r="C16167" s="3" t="str">
        <f>IFERROR(VLOOKUP(A16167,'Base Prueba'!A:C,3,),"NO REGISTRA")</f>
        <v>LUIS FELIPE NAVARRETE ECHEVERRIA</v>
      </c>
      <c r="D16167" s="4" t="str">
        <f>IFERROR(VLOOKUP(A16167,'Base Prueba'!A:D,4,),"NO REGISTRA")</f>
        <v>DOCENTE DE TIEMPO COMPLETO</v>
      </c>
      <c r="E16167" s="5" t="str">
        <f>IFERROR(VLOOKUP(A16167,'Base Prueba'!A:E,5,),"NO REGISTRA")</f>
        <v>UNIVERSITARIO COMUNICACION SOCIAL</v>
      </c>
    </row>
    <row r="16168" spans="1:5" ht="15.75" x14ac:dyDescent="0.25">
      <c r="A16168" s="14">
        <v>1014200970</v>
      </c>
      <c r="B16168" s="2">
        <v>46154.390561689812</v>
      </c>
      <c r="C16168" s="3" t="str">
        <f>IFERROR(VLOOKUP(A16168,'Base Prueba'!A:C,3,),"NO REGISTRA")</f>
        <v>MARILYN GAITAN HERRERA</v>
      </c>
      <c r="D16168" s="4" t="str">
        <f>IFERROR(VLOOKUP(A16168,'Base Prueba'!A:D,4,),"NO REGISTRA")</f>
        <v>DOCENTE DE MEDIO TIEMPO</v>
      </c>
      <c r="E16168" s="5" t="str">
        <f>IFERROR(VLOOKUP(A16168,'Base Prueba'!A:E,5,),"NO REGISTRA")</f>
        <v>UNIDAD DE IDIOMAS</v>
      </c>
    </row>
    <row r="16169" spans="1:5" ht="15.75" x14ac:dyDescent="0.25">
      <c r="A16169" s="14">
        <v>1023898029</v>
      </c>
      <c r="B16169" s="2">
        <v>46154.39170266204</v>
      </c>
      <c r="C16169" s="3" t="str">
        <f>IFERROR(VLOOKUP(A16169,'Base Prueba'!A:C,3,),"NO REGISTRA")</f>
        <v>EMANUEL ENCISO CAMACHO</v>
      </c>
      <c r="D16169" s="4" t="str">
        <f>IFERROR(VLOOKUP(A16169,'Base Prueba'!A:D,4,),"NO REGISTRA")</f>
        <v>DECANO</v>
      </c>
      <c r="E16169" s="5" t="str">
        <f>IFERROR(VLOOKUP(A16169,'Base Prueba'!A:E,5,),"NO REGISTRA")</f>
        <v>FACULTAD DE COMINICACIÓN PERIODISMO Y ARTES</v>
      </c>
    </row>
    <row r="16170" spans="1:5" ht="15.75" x14ac:dyDescent="0.25">
      <c r="A16170" s="14">
        <v>1026252093</v>
      </c>
      <c r="B16170" s="2">
        <v>46154.419529282408</v>
      </c>
      <c r="C16170" s="3" t="str">
        <f>IFERROR(VLOOKUP(A16170,'Base Prueba'!A:C,3,),"NO REGISTRA")</f>
        <v>NADIA ROJAS MUÑOZ</v>
      </c>
      <c r="D16170" s="4" t="str">
        <f>IFERROR(VLOOKUP(A16170,'Base Prueba'!A:D,4,),"NO REGISTRA")</f>
        <v>DOCENTE DE TIEMPO COMPLETO</v>
      </c>
      <c r="E16170" s="5" t="str">
        <f>IFERROR(VLOOKUP(A16170,'Base Prueba'!A:E,5,),"NO REGISTRA")</f>
        <v>UNIVERSITARIO COMUNICACION SOCIAL</v>
      </c>
    </row>
    <row r="16171" spans="1:5" ht="15.75" x14ac:dyDescent="0.25">
      <c r="A16171" s="14">
        <v>1026597443</v>
      </c>
      <c r="B16171" s="2">
        <v>46154.425653703707</v>
      </c>
      <c r="C16171" s="3" t="str">
        <f>IFERROR(VLOOKUP(A16171,'Base Prueba'!A:C,3,),"NO REGISTRA")</f>
        <v>SERGIO ALEXANDER VERA GARCIA</v>
      </c>
      <c r="D16171" s="4" t="str">
        <f>IFERROR(VLOOKUP(A16171,'Base Prueba'!A:D,4,),"NO REGISTRA")</f>
        <v>AUXILIAR ELECTRICO</v>
      </c>
      <c r="E16171" s="5" t="str">
        <f>IFERROR(VLOOKUP(A16171,'Base Prueba'!A:E,5,),"NO REGISTRA")</f>
        <v>LOGISTICA Y SERVICIOS GENERALES</v>
      </c>
    </row>
    <row r="16172" spans="1:5" ht="15.75" x14ac:dyDescent="0.25">
      <c r="A16172" s="14">
        <v>1024549760</v>
      </c>
      <c r="B16172" s="2">
        <v>46154.433691203703</v>
      </c>
      <c r="C16172" s="3" t="str">
        <f>IFERROR(VLOOKUP(A16172,'Base Prueba'!A:C,3,),"NO REGISTRA")</f>
        <v>FRANCY YISETH JAIMES NEIRA</v>
      </c>
      <c r="D16172" s="4" t="str">
        <f>IFERROR(VLOOKUP(A16172,'Base Prueba'!A:D,4,),"NO REGISTRA")</f>
        <v>SECRETARIA ACADEMICA - ADMINISTRATIVA DE FACULTAD</v>
      </c>
      <c r="E16172" s="5" t="str">
        <f>IFERROR(VLOOKUP(A16172,'Base Prueba'!A:E,5,),"NO REGISTRA")</f>
        <v>FACULTAD DE COMINICACIÓN PERIODISMO Y ARTES</v>
      </c>
    </row>
    <row r="16173" spans="1:5" ht="15.75" x14ac:dyDescent="0.25">
      <c r="A16173" s="14">
        <v>1010189117</v>
      </c>
      <c r="B16173" s="2">
        <v>46154.455344097223</v>
      </c>
      <c r="C16173" s="3" t="str">
        <f>IFERROR(VLOOKUP(A16173,'Base Prueba'!A:C,3,),"NO REGISTRA")</f>
        <v>ADRIANA PAOLA CARVAJAL TARAZONA</v>
      </c>
      <c r="D16173" s="4" t="str">
        <f>IFERROR(VLOOKUP(A16173,'Base Prueba'!A:D,4,),"NO REGISTRA")</f>
        <v>DOCENTE DE MEDIO TIEMPO</v>
      </c>
      <c r="E16173" s="5" t="str">
        <f>IFERROR(VLOOKUP(A16173,'Base Prueba'!A:E,5,),"NO REGISTRA")</f>
        <v>UNIVERSITARIO COMUNICACION SOCIAL</v>
      </c>
    </row>
    <row r="16174" spans="1:5" ht="15.75" x14ac:dyDescent="0.25">
      <c r="A16174" s="14">
        <v>1019116766</v>
      </c>
      <c r="B16174" s="2">
        <v>46154.46126747685</v>
      </c>
      <c r="C16174" s="3" t="str">
        <f>IFERROR(VLOOKUP(A16174,'Base Prueba'!A:C,3,),"NO REGISTRA")</f>
        <v>IVAN FERNEY MONTOYA BOLAÑOS</v>
      </c>
      <c r="D16174" s="4" t="str">
        <f>IFERROR(VLOOKUP(A16174,'Base Prueba'!A:D,4,),"NO REGISTRA")</f>
        <v>DOCENTE DE TIEMPO COMPLETO</v>
      </c>
      <c r="E16174" s="5" t="str">
        <f>IFERROR(VLOOKUP(A16174,'Base Prueba'!A:E,5,),"NO REGISTRA")</f>
        <v>UNIVERSITARIO EN TURISMO Y GASTRONOMIA</v>
      </c>
    </row>
    <row r="16175" spans="1:5" ht="15.75" x14ac:dyDescent="0.25">
      <c r="A16175" s="14">
        <v>79946416</v>
      </c>
      <c r="B16175" s="2">
        <v>46154.465009953703</v>
      </c>
      <c r="C16175" s="3" t="str">
        <f>IFERROR(VLOOKUP(A16175,'Base Prueba'!A:C,3,),"NO REGISTRA")</f>
        <v>ALBERTO HERNAN SEGURA ABRIL</v>
      </c>
      <c r="D16175" s="4" t="str">
        <f>IFERROR(VLOOKUP(A16175,'Base Prueba'!A:D,4,),"NO REGISTRA")</f>
        <v>DOCENTE DE TIEMPO COMPLETO</v>
      </c>
      <c r="E16175" s="5" t="str">
        <f>IFERROR(VLOOKUP(A16175,'Base Prueba'!A:E,5,),"NO REGISTRA")</f>
        <v>TECNOLOGÍA EN PRODUCCIÓN DE MEDIOS AUDIOVISUALES</v>
      </c>
    </row>
    <row r="16176" spans="1:5" ht="15.75" x14ac:dyDescent="0.25">
      <c r="A16176" s="14">
        <v>1012338489</v>
      </c>
      <c r="B16176" s="2">
        <v>46154.468073842596</v>
      </c>
      <c r="C16176" s="3" t="str">
        <f>IFERROR(VLOOKUP(A16176,'Base Prueba'!A:C,3,),"NO REGISTRA")</f>
        <v>DERLY TATIANA ROJAS NAVARRO</v>
      </c>
      <c r="D16176" s="4" t="str">
        <f>IFERROR(VLOOKUP(A16176,'Base Prueba'!A:D,4,),"NO REGISTRA")</f>
        <v>AUXILIAR BIBLIOTECA</v>
      </c>
      <c r="E16176" s="5" t="str">
        <f>IFERROR(VLOOKUP(A16176,'Base Prueba'!A:E,5,),"NO REGISTRA")</f>
        <v>BIBLIOTECA</v>
      </c>
    </row>
    <row r="16177" spans="1:5" ht="15.75" x14ac:dyDescent="0.25">
      <c r="A16177" s="14">
        <v>1073150473</v>
      </c>
      <c r="B16177" s="2">
        <v>46154.478236805553</v>
      </c>
      <c r="C16177" s="3" t="str">
        <f>IFERROR(VLOOKUP(A16177,'Base Prueba'!A:C,3,),"NO REGISTRA")</f>
        <v>DIANA STELLA MELGAREJO MUÑOZ</v>
      </c>
      <c r="D16177" s="4" t="str">
        <f>IFERROR(VLOOKUP(A16177,'Base Prueba'!A:D,4,),"NO REGISTRA")</f>
        <v>DOCENTE DE MEDIO TIEMPO</v>
      </c>
      <c r="E16177" s="5" t="str">
        <f>IFERROR(VLOOKUP(A16177,'Base Prueba'!A:E,5,),"NO REGISTRA")</f>
        <v>TECNICA EN FOTOGRAFIA</v>
      </c>
    </row>
    <row r="16178" spans="1:5" ht="15.75" x14ac:dyDescent="0.25">
      <c r="A16178" s="14">
        <v>1014200970</v>
      </c>
      <c r="B16178" s="2">
        <v>46154.478834374997</v>
      </c>
      <c r="C16178" s="3" t="str">
        <f>IFERROR(VLOOKUP(A16178,'Base Prueba'!A:C,3,),"NO REGISTRA")</f>
        <v>MARILYN GAITAN HERRERA</v>
      </c>
      <c r="D16178" s="4" t="str">
        <f>IFERROR(VLOOKUP(A16178,'Base Prueba'!A:D,4,),"NO REGISTRA")</f>
        <v>DOCENTE DE MEDIO TIEMPO</v>
      </c>
      <c r="E16178" s="5" t="str">
        <f>IFERROR(VLOOKUP(A16178,'Base Prueba'!A:E,5,),"NO REGISTRA")</f>
        <v>UNIDAD DE IDIOMAS</v>
      </c>
    </row>
    <row r="16179" spans="1:5" ht="15.75" x14ac:dyDescent="0.25">
      <c r="A16179" s="14">
        <v>1032361262</v>
      </c>
      <c r="B16179" s="2">
        <v>46154.490856365737</v>
      </c>
      <c r="C16179" s="3" t="str">
        <f>IFERROR(VLOOKUP(A16179,'Base Prueba'!A:C,3,),"NO REGISTRA")</f>
        <v>CAMILO  ANDRES BALLESTEROS SANABRIA</v>
      </c>
      <c r="D16179" s="4" t="str">
        <f>IFERROR(VLOOKUP(A16179,'Base Prueba'!A:D,4,),"NO REGISTRA")</f>
        <v>DOCENTE DE MEDIO TIEMPO</v>
      </c>
      <c r="E16179" s="5" t="str">
        <f>IFERROR(VLOOKUP(A16179,'Base Prueba'!A:E,5,),"NO REGISTRA")</f>
        <v>TECNICA EN FOTOGRAFIA</v>
      </c>
    </row>
    <row r="16180" spans="1:5" ht="15.75" x14ac:dyDescent="0.25">
      <c r="A16180" s="14">
        <v>1014257968</v>
      </c>
      <c r="B16180" s="2">
        <v>46154.492504861111</v>
      </c>
      <c r="C16180" s="3" t="str">
        <f>IFERROR(VLOOKUP(A16180,'Base Prueba'!A:C,3,),"NO REGISTRA")</f>
        <v>JORGE ANDRES LIEVANO LOPEZ</v>
      </c>
      <c r="D16180" s="4" t="str">
        <f>IFERROR(VLOOKUP(A16180,'Base Prueba'!A:D,4,),"NO REGISTRA")</f>
        <v>DOCENTE DE TIEMPO COMPLETO</v>
      </c>
      <c r="E16180" s="5" t="str">
        <f>IFERROR(VLOOKUP(A16180,'Base Prueba'!A:E,5,),"NO REGISTRA")</f>
        <v>UNIDAD DE IDIOMAS</v>
      </c>
    </row>
    <row r="16181" spans="1:5" ht="15.75" x14ac:dyDescent="0.25">
      <c r="A16181" s="14">
        <v>80812084</v>
      </c>
      <c r="B16181" s="2">
        <v>46154.492947800929</v>
      </c>
      <c r="C16181" s="3" t="str">
        <f>IFERROR(VLOOKUP(A16181,'Base Prueba'!A:C,3,),"NO REGISTRA")</f>
        <v>LUIS HELI RUIZ GUTIERREZ</v>
      </c>
      <c r="D16181" s="4" t="str">
        <f>IFERROR(VLOOKUP(A16181,'Base Prueba'!A:D,4,),"NO REGISTRA")</f>
        <v>AUXILIAR DE SERVICIOS  GENERALES</v>
      </c>
      <c r="E16181" s="5" t="str">
        <f>IFERROR(VLOOKUP(A16181,'Base Prueba'!A:E,5,),"NO REGISTRA")</f>
        <v>LOGISTICA Y SERVICIOS GENERALES</v>
      </c>
    </row>
    <row r="16182" spans="1:5" ht="15.75" x14ac:dyDescent="0.25">
      <c r="A16182" s="14">
        <v>1023965965</v>
      </c>
      <c r="B16182" s="2">
        <v>46154.496717824077</v>
      </c>
      <c r="C16182" s="3" t="str">
        <f>IFERROR(VLOOKUP(A16182,'Base Prueba'!A:C,3,),"NO REGISTRA")</f>
        <v>EDISON ALEJANDRO SALAZAR HERNANDEZ</v>
      </c>
      <c r="D16182" s="4" t="str">
        <f>IFERROR(VLOOKUP(A16182,'Base Prueba'!A:D,4,),"NO REGISTRA")</f>
        <v>DOCENTE DE MEDIO TIEMPO</v>
      </c>
      <c r="E16182" s="5" t="str">
        <f>IFERROR(VLOOKUP(A16182,'Base Prueba'!A:E,5,),"NO REGISTRA")</f>
        <v>NARRATIVAS DIGITALES Y AUDIOVISUALES</v>
      </c>
    </row>
    <row r="16183" spans="1:5" ht="15.75" x14ac:dyDescent="0.25">
      <c r="A16183" s="14">
        <v>1032427103</v>
      </c>
      <c r="B16183" s="2">
        <v>46154.522784837965</v>
      </c>
      <c r="C16183" s="3" t="str">
        <f>IFERROR(VLOOKUP(A16183,'Base Prueba'!A:C,3,),"NO REGISTRA")</f>
        <v>KATHERIN QUINTERO ZUÑIGA</v>
      </c>
      <c r="D16183" s="4" t="str">
        <f>IFERROR(VLOOKUP(A16183,'Base Prueba'!A:D,4,),"NO REGISTRA")</f>
        <v>DOCENTE DE TIEMPO COMPLETO</v>
      </c>
      <c r="E16183" s="5" t="str">
        <f>IFERROR(VLOOKUP(A16183,'Base Prueba'!A:E,5,),"NO REGISTRA")</f>
        <v>TECNICA EN FOTOGRAFIA</v>
      </c>
    </row>
    <row r="16184" spans="1:5" ht="15.75" x14ac:dyDescent="0.25">
      <c r="A16184" s="14">
        <v>1000257532</v>
      </c>
      <c r="B16184" s="2">
        <v>46154.524179398148</v>
      </c>
      <c r="C16184" s="3" t="str">
        <f>IFERROR(VLOOKUP(A16184,'Base Prueba'!A:C,3,),"NO REGISTRA")</f>
        <v>ANDRES FELIPE RINCON CADENA</v>
      </c>
      <c r="D16184" s="4" t="str">
        <f>IFERROR(VLOOKUP(A16184,'Base Prueba'!A:D,4,),"NO REGISTRA")</f>
        <v>DOCENTE DE TIEMPO COMPLETO</v>
      </c>
      <c r="E16184" s="5" t="str">
        <f>IFERROR(VLOOKUP(A16184,'Base Prueba'!A:E,5,),"NO REGISTRA")</f>
        <v>TECNOLOGÍA EN PRODUCCIÓN DE MEDIOS AUDIOVISUALES</v>
      </c>
    </row>
    <row r="16185" spans="1:5" ht="15.75" x14ac:dyDescent="0.25">
      <c r="A16185" s="14">
        <v>52976228</v>
      </c>
      <c r="B16185" s="2">
        <v>46154.528043402781</v>
      </c>
      <c r="C16185" s="3" t="str">
        <f>IFERROR(VLOOKUP(A16185,'Base Prueba'!A:C,3,),"NO REGISTRA")</f>
        <v>ANDREA IBAÑEZ CASTRO</v>
      </c>
      <c r="D16185" s="4" t="str">
        <f>IFERROR(VLOOKUP(A16185,'Base Prueba'!A:D,4,),"NO REGISTRA")</f>
        <v>DOCENTE DE TIEMPO COMPLETO</v>
      </c>
      <c r="E16185" s="5" t="str">
        <f>IFERROR(VLOOKUP(A16185,'Base Prueba'!A:E,5,),"NO REGISTRA")</f>
        <v>UNIDAD DE IDIOMAS</v>
      </c>
    </row>
    <row r="16186" spans="1:5" ht="15.75" x14ac:dyDescent="0.25">
      <c r="A16186" s="14">
        <v>91283826</v>
      </c>
      <c r="B16186" s="2">
        <v>46154.532944791667</v>
      </c>
      <c r="C16186" s="3" t="str">
        <f>IFERROR(VLOOKUP(A16186,'Base Prueba'!A:C,3,),"NO REGISTRA")</f>
        <v>CARLOS ALBERTO ESPINOSA HERRERA</v>
      </c>
      <c r="D16186" s="4" t="str">
        <f>IFERROR(VLOOKUP(A16186,'Base Prueba'!A:D,4,),"NO REGISTRA")</f>
        <v>DOCENTE DE MEDIO TIEMPO</v>
      </c>
      <c r="E16186" s="5" t="str">
        <f>IFERROR(VLOOKUP(A16186,'Base Prueba'!A:E,5,),"NO REGISTRA")</f>
        <v>TECNOLOGÍA EN PRODUCCIÓN DE CONTENIDOS PERIODÍSTICOS</v>
      </c>
    </row>
    <row r="16187" spans="1:5" ht="15.75" x14ac:dyDescent="0.25">
      <c r="A16187" s="14">
        <v>91283826</v>
      </c>
      <c r="B16187" s="2">
        <v>46154.532964004633</v>
      </c>
      <c r="C16187" s="3" t="str">
        <f>IFERROR(VLOOKUP(A16187,'Base Prueba'!A:C,3,),"NO REGISTRA")</f>
        <v>CARLOS ALBERTO ESPINOSA HERRERA</v>
      </c>
      <c r="D16187" s="4" t="str">
        <f>IFERROR(VLOOKUP(A16187,'Base Prueba'!A:D,4,),"NO REGISTRA")</f>
        <v>DOCENTE DE MEDIO TIEMPO</v>
      </c>
      <c r="E16187" s="5" t="str">
        <f>IFERROR(VLOOKUP(A16187,'Base Prueba'!A:E,5,),"NO REGISTRA")</f>
        <v>TECNOLOGÍA EN PRODUCCIÓN DE CONTENIDOS PERIODÍSTICOS</v>
      </c>
    </row>
    <row r="16188" spans="1:5" ht="15.75" x14ac:dyDescent="0.25">
      <c r="A16188" s="14">
        <v>52059516</v>
      </c>
      <c r="B16188" s="2">
        <v>46154.539009837965</v>
      </c>
      <c r="C16188" s="3" t="str">
        <f>IFERROR(VLOOKUP(A16188,'Base Prueba'!A:C,3,),"NO REGISTRA")</f>
        <v>YANETT AFANADOR AGUILAR</v>
      </c>
      <c r="D16188" s="4" t="str">
        <f>IFERROR(VLOOKUP(A16188,'Base Prueba'!A:D,4,),"NO REGISTRA")</f>
        <v>AUXILIAR DE SERVICIOS</v>
      </c>
      <c r="E16188" s="5" t="str">
        <f>IFERROR(VLOOKUP(A16188,'Base Prueba'!A:E,5,),"NO REGISTRA")</f>
        <v>LOGISTICA Y SERVICIOS GENERALES</v>
      </c>
    </row>
    <row r="16189" spans="1:5" ht="15.75" x14ac:dyDescent="0.25">
      <c r="A16189" s="14">
        <v>7563945</v>
      </c>
      <c r="B16189" s="2">
        <v>46154.541931944441</v>
      </c>
      <c r="C16189" s="3" t="str">
        <f>IFERROR(VLOOKUP(A16189,'Base Prueba'!A:C,3,),"NO REGISTRA")</f>
        <v>NESTOR FABIO OSPINA RIVERA</v>
      </c>
      <c r="D16189" s="4" t="str">
        <f>IFERROR(VLOOKUP(A16189,'Base Prueba'!A:D,4,),"NO REGISTRA")</f>
        <v>AUXILIAR  DE MANTENIMIENTO</v>
      </c>
      <c r="E16189" s="5" t="str">
        <f>IFERROR(VLOOKUP(A16189,'Base Prueba'!A:E,5,),"NO REGISTRA")</f>
        <v>LOGISTICA Y SERVICIOS GENERALES</v>
      </c>
    </row>
    <row r="16190" spans="1:5" ht="15.75" x14ac:dyDescent="0.25">
      <c r="A16190" s="14">
        <v>1473024</v>
      </c>
      <c r="B16190" s="2">
        <v>46154.54307939815</v>
      </c>
      <c r="C16190" s="3" t="str">
        <f>IFERROR(VLOOKUP(A16190,'Base Prueba'!A:C,3,),"NO REGISTRA")</f>
        <v>GUILLERMO MUÑOZ PAJOY</v>
      </c>
      <c r="D16190" s="4" t="str">
        <f>IFERROR(VLOOKUP(A16190,'Base Prueba'!A:D,4,),"NO REGISTRA")</f>
        <v>AUXILIAR DE SERVICIOS  GENERALES</v>
      </c>
      <c r="E16190" s="5" t="str">
        <f>IFERROR(VLOOKUP(A16190,'Base Prueba'!A:E,5,),"NO REGISTRA")</f>
        <v>LOGISTICA Y SERVICIOS GENERALES</v>
      </c>
    </row>
    <row r="16191" spans="1:5" ht="15.75" x14ac:dyDescent="0.25">
      <c r="A16191" s="14">
        <v>79704152</v>
      </c>
      <c r="B16191" s="2">
        <v>46154.543278124998</v>
      </c>
      <c r="C16191" s="3" t="str">
        <f>IFERROR(VLOOKUP(A16191,'Base Prueba'!A:C,3,),"NO REGISTRA")</f>
        <v>FABIO ORLANDO MONTENEGRO RIAÑO</v>
      </c>
      <c r="D16191" s="4" t="str">
        <f>IFERROR(VLOOKUP(A16191,'Base Prueba'!A:D,4,),"NO REGISTRA")</f>
        <v>AUXILIAR RECURSOS ACADÉMICOS</v>
      </c>
      <c r="E16191" s="5" t="str">
        <f>IFERROR(VLOOKUP(A16191,'Base Prueba'!A:E,5,),"NO REGISTRA")</f>
        <v>OFICINA DE AUDIOVISUALES</v>
      </c>
    </row>
    <row r="16192" spans="1:5" ht="15.75" x14ac:dyDescent="0.25">
      <c r="A16192" s="14">
        <v>51840480</v>
      </c>
      <c r="B16192" s="2">
        <v>46154.543381597221</v>
      </c>
      <c r="C16192" s="3" t="str">
        <f>IFERROR(VLOOKUP(A16192,'Base Prueba'!A:C,3,),"NO REGISTRA")</f>
        <v>OLGA GAVILAN BENAVIDES</v>
      </c>
      <c r="D16192" s="4" t="str">
        <f>IFERROR(VLOOKUP(A16192,'Base Prueba'!A:D,4,),"NO REGISTRA")</f>
        <v>AUXILIAR DE SERVICIOS</v>
      </c>
      <c r="E16192" s="5" t="str">
        <f>IFERROR(VLOOKUP(A16192,'Base Prueba'!A:E,5,),"NO REGISTRA")</f>
        <v>LOGISTICA Y SERVICIOS GENERALES</v>
      </c>
    </row>
    <row r="16193" spans="1:5" ht="15.75" x14ac:dyDescent="0.25">
      <c r="A16193" s="14">
        <v>24175966</v>
      </c>
      <c r="B16193" s="2">
        <v>46154.543500231484</v>
      </c>
      <c r="C16193" s="3" t="str">
        <f>IFERROR(VLOOKUP(A16193,'Base Prueba'!A:C,3,),"NO REGISTRA")</f>
        <v>EUNICE MISE AYALA</v>
      </c>
      <c r="D16193" s="4" t="str">
        <f>IFERROR(VLOOKUP(A16193,'Base Prueba'!A:D,4,),"NO REGISTRA")</f>
        <v>AUXILIAR DE SERVICIOS</v>
      </c>
      <c r="E16193" s="5" t="str">
        <f>IFERROR(VLOOKUP(A16193,'Base Prueba'!A:E,5,),"NO REGISTRA")</f>
        <v>LOGISTICA Y SERVICIOS GENERALES</v>
      </c>
    </row>
    <row r="16194" spans="1:5" ht="15.75" x14ac:dyDescent="0.25">
      <c r="A16194" s="14">
        <v>52603556</v>
      </c>
      <c r="B16194" s="2">
        <v>46154.550481134262</v>
      </c>
      <c r="C16194" s="3" t="str">
        <f>IFERROR(VLOOKUP(A16194,'Base Prueba'!A:C,3,),"NO REGISTRA")</f>
        <v>MARISOL FARFAN QUIROGA</v>
      </c>
      <c r="D16194" s="4" t="str">
        <f>IFERROR(VLOOKUP(A16194,'Base Prueba'!A:D,4,),"NO REGISTRA")</f>
        <v>AUXILIAR DE SERVICIOS</v>
      </c>
      <c r="E16194" s="5" t="str">
        <f>IFERROR(VLOOKUP(A16194,'Base Prueba'!A:E,5,),"NO REGISTRA")</f>
        <v>LOGISTICA Y SERVICIOS GENERALES</v>
      </c>
    </row>
    <row r="16195" spans="1:5" ht="15.75" x14ac:dyDescent="0.25">
      <c r="A16195" s="14">
        <v>19488606</v>
      </c>
      <c r="B16195" s="2">
        <v>46154.550852430555</v>
      </c>
      <c r="C16195" s="3" t="str">
        <f>IFERROR(VLOOKUP(A16195,'Base Prueba'!A:C,3,),"NO REGISTRA")</f>
        <v>ARISTARCO LOPEZ TALERO</v>
      </c>
      <c r="D16195" s="4" t="str">
        <f>IFERROR(VLOOKUP(A16195,'Base Prueba'!A:D,4,),"NO REGISTRA")</f>
        <v>OFICIAL DE MANTENIMIENTO</v>
      </c>
      <c r="E16195" s="5" t="str">
        <f>IFERROR(VLOOKUP(A16195,'Base Prueba'!A:E,5,),"NO REGISTRA")</f>
        <v>LOGISTICA Y SERVICIOS GENERALES</v>
      </c>
    </row>
    <row r="16196" spans="1:5" ht="15.75" x14ac:dyDescent="0.25">
      <c r="A16196" s="14">
        <v>1032487526</v>
      </c>
      <c r="B16196" s="2">
        <v>46154.570475231485</v>
      </c>
      <c r="C16196" s="3" t="str">
        <f>IFERROR(VLOOKUP(A16196,'Base Prueba'!A:C,3,),"NO REGISTRA")</f>
        <v>LAURA ANDREA MEZA MARTINEZ</v>
      </c>
      <c r="D16196" s="4" t="str">
        <f>IFERROR(VLOOKUP(A16196,'Base Prueba'!A:D,4,),"NO REGISTRA")</f>
        <v>DOCENTE DE MEDIO TIEMPO</v>
      </c>
      <c r="E16196" s="5" t="str">
        <f>IFERROR(VLOOKUP(A16196,'Base Prueba'!A:E,5,),"NO REGISTRA")</f>
        <v>TECNICO LABORAL AUXILIAR PRODUCCION GRAFICA</v>
      </c>
    </row>
    <row r="16197" spans="1:5" ht="15.75" x14ac:dyDescent="0.25">
      <c r="A16197" s="14">
        <v>52885874</v>
      </c>
      <c r="B16197" s="2">
        <v>46154.570799421293</v>
      </c>
      <c r="C16197" s="3" t="str">
        <f>IFERROR(VLOOKUP(A16197,'Base Prueba'!A:C,3,),"NO REGISTRA")</f>
        <v>MARIBEL CAYCEDO</v>
      </c>
      <c r="D16197" s="4" t="str">
        <f>IFERROR(VLOOKUP(A16197,'Base Prueba'!A:D,4,),"NO REGISTRA")</f>
        <v>AUXILIAR DE SERVICIOS</v>
      </c>
      <c r="E16197" s="5" t="str">
        <f>IFERROR(VLOOKUP(A16197,'Base Prueba'!A:E,5,),"NO REGISTRA")</f>
        <v>LOGISTICA Y SERVICIOS GENERALES</v>
      </c>
    </row>
    <row r="16198" spans="1:5" ht="15.75" x14ac:dyDescent="0.25">
      <c r="A16198" s="14">
        <v>1019125710</v>
      </c>
      <c r="B16198" s="2">
        <v>46154.574998379627</v>
      </c>
      <c r="C16198" s="3" t="str">
        <f>IFERROR(VLOOKUP(A16198,'Base Prueba'!A:C,3,),"NO REGISTRA")</f>
        <v>HECTOR FELIPE PRIETO GOMEZ</v>
      </c>
      <c r="D16198" s="4" t="str">
        <f>IFERROR(VLOOKUP(A16198,'Base Prueba'!A:D,4,),"NO REGISTRA")</f>
        <v>LIDER DE RECURSOS AUDIOVISUALES</v>
      </c>
      <c r="E16198" s="5" t="str">
        <f>IFERROR(VLOOKUP(A16198,'Base Prueba'!A:E,5,),"NO REGISTRA")</f>
        <v>OFICINA DE AUDIOVISUALES</v>
      </c>
    </row>
    <row r="16199" spans="1:5" ht="15.75" x14ac:dyDescent="0.25">
      <c r="A16199" s="14">
        <v>1033724599</v>
      </c>
      <c r="B16199" s="2">
        <v>46154.575045717589</v>
      </c>
      <c r="C16199" s="3" t="str">
        <f>IFERROR(VLOOKUP(A16199,'Base Prueba'!A:C,3,),"NO REGISTRA")</f>
        <v>LUZ MARIA RAMIREZ RODRIGUEZ</v>
      </c>
      <c r="D16199" s="4" t="str">
        <f>IFERROR(VLOOKUP(A16199,'Base Prueba'!A:D,4,),"NO REGISTRA")</f>
        <v>AUXILIAR DE SERVICIOS</v>
      </c>
      <c r="E16199" s="5" t="str">
        <f>IFERROR(VLOOKUP(A16199,'Base Prueba'!A:E,5,),"NO REGISTRA")</f>
        <v>LOGISTICA Y SERVICIOS GENERALES</v>
      </c>
    </row>
    <row r="16200" spans="1:5" ht="15.75" x14ac:dyDescent="0.25">
      <c r="A16200" s="14">
        <v>79313678</v>
      </c>
      <c r="B16200" s="2">
        <v>46154.589839120374</v>
      </c>
      <c r="C16200" s="3" t="str">
        <f>IFERROR(VLOOKUP(A16200,'Base Prueba'!A:C,3,),"NO REGISTRA")</f>
        <v>MARCO VINICIO RAMIREZ PEREIRA</v>
      </c>
      <c r="D16200" s="4" t="str">
        <f>IFERROR(VLOOKUP(A16200,'Base Prueba'!A:D,4,),"NO REGISTRA")</f>
        <v>TECNICO EN MANTENIMIENTO DE RECURSOS ACADEMICOS</v>
      </c>
      <c r="E16200" s="5" t="str">
        <f>IFERROR(VLOOKUP(A16200,'Base Prueba'!A:E,5,),"NO REGISTRA")</f>
        <v>RECURSOS ACADEMICOS</v>
      </c>
    </row>
    <row r="16201" spans="1:5" ht="15.75" x14ac:dyDescent="0.25">
      <c r="A16201" s="14">
        <v>52290503</v>
      </c>
      <c r="B16201" s="2">
        <v>46154.590355671295</v>
      </c>
      <c r="C16201" s="3" t="str">
        <f>IFERROR(VLOOKUP(A16201,'Base Prueba'!A:C,3,),"NO REGISTRA")</f>
        <v>MARIA IDALIA RODRIGUEZ GONZALEZ</v>
      </c>
      <c r="D16201" s="4" t="str">
        <f>IFERROR(VLOOKUP(A16201,'Base Prueba'!A:D,4,),"NO REGISTRA")</f>
        <v>AUXILIAR DE SERVICIOS</v>
      </c>
      <c r="E16201" s="5" t="str">
        <f>IFERROR(VLOOKUP(A16201,'Base Prueba'!A:E,5,),"NO REGISTRA")</f>
        <v>LOGISTICA Y SERVICIOS GENERALES</v>
      </c>
    </row>
    <row r="16202" spans="1:5" ht="15.75" x14ac:dyDescent="0.25">
      <c r="A16202" s="14">
        <v>52034349</v>
      </c>
      <c r="B16202" s="2">
        <v>46154.591072800926</v>
      </c>
      <c r="C16202" s="3" t="str">
        <f>IFERROR(VLOOKUP(A16202,'Base Prueba'!A:C,3,),"NO REGISTRA")</f>
        <v>DIDILMA BARRERA BAREÑO</v>
      </c>
      <c r="D16202" s="4" t="str">
        <f>IFERROR(VLOOKUP(A16202,'Base Prueba'!A:D,4,),"NO REGISTRA")</f>
        <v>AUXILIAR DE SERVICIOS</v>
      </c>
      <c r="E16202" s="5" t="str">
        <f>IFERROR(VLOOKUP(A16202,'Base Prueba'!A:E,5,),"NO REGISTRA")</f>
        <v>LOGISTICA Y SERVICIOS GENERALES</v>
      </c>
    </row>
    <row r="16203" spans="1:5" ht="15.75" x14ac:dyDescent="0.25">
      <c r="A16203" s="14">
        <v>52220354</v>
      </c>
      <c r="B16203" s="2">
        <v>46154.592723958332</v>
      </c>
      <c r="C16203" s="3" t="str">
        <f>IFERROR(VLOOKUP(A16203,'Base Prueba'!A:C,3,),"NO REGISTRA")</f>
        <v>ILSA BARAHONA POLO</v>
      </c>
      <c r="D16203" s="4" t="str">
        <f>IFERROR(VLOOKUP(A16203,'Base Prueba'!A:D,4,),"NO REGISTRA")</f>
        <v>AUXILIAR DE SERVICIOS</v>
      </c>
      <c r="E16203" s="5" t="str">
        <f>IFERROR(VLOOKUP(A16203,'Base Prueba'!A:E,5,),"NO REGISTRA")</f>
        <v>LOGISTICA Y SERVICIOS GENERALES</v>
      </c>
    </row>
    <row r="16204" spans="1:5" ht="15.75" x14ac:dyDescent="0.25">
      <c r="A16204" s="14">
        <v>1010069060</v>
      </c>
      <c r="B16204" s="2">
        <v>46154.63183888889</v>
      </c>
      <c r="C16204" s="3" t="str">
        <f>IFERROR(VLOOKUP(A16204,'Base Prueba'!A:C,3,),"NO REGISTRA")</f>
        <v>CRISTIAN DAVID CORREA BEJARANO</v>
      </c>
      <c r="D16204" s="4" t="str">
        <f>IFERROR(VLOOKUP(A16204,'Base Prueba'!A:D,4,),"NO REGISTRA")</f>
        <v>AUXILIAR DE RECURSOS AUDIOVISUALES</v>
      </c>
      <c r="E16204" s="5" t="str">
        <f>IFERROR(VLOOKUP(A16204,'Base Prueba'!A:E,5,),"NO REGISTRA")</f>
        <v>OFICINA DE AUDIOVISUALES</v>
      </c>
    </row>
    <row r="16205" spans="1:5" ht="15.75" x14ac:dyDescent="0.25">
      <c r="A16205" s="14">
        <v>1014215096</v>
      </c>
      <c r="B16205" s="2">
        <v>46154.649541666666</v>
      </c>
      <c r="C16205" s="3" t="str">
        <f>IFERROR(VLOOKUP(A16205,'Base Prueba'!A:C,3,),"NO REGISTRA")</f>
        <v>ALEXANDER BELTRAN AGUILERA</v>
      </c>
      <c r="D16205" s="4" t="str">
        <f>IFERROR(VLOOKUP(A16205,'Base Prueba'!A:D,4,),"NO REGISTRA")</f>
        <v>DOCENTE DE TIEMPO COMPLETO</v>
      </c>
      <c r="E16205" s="5" t="str">
        <f>IFERROR(VLOOKUP(A16205,'Base Prueba'!A:E,5,),"NO REGISTRA")</f>
        <v>UNIVERSITARIO EN TURISMO Y GASTRONOMIA</v>
      </c>
    </row>
    <row r="16206" spans="1:5" ht="15.75" x14ac:dyDescent="0.25">
      <c r="A16206" s="14">
        <v>91283826</v>
      </c>
      <c r="B16206" s="2">
        <v>46154.662086458331</v>
      </c>
      <c r="C16206" s="3" t="str">
        <f>IFERROR(VLOOKUP(A16206,'Base Prueba'!A:C,3,),"NO REGISTRA")</f>
        <v>CARLOS ALBERTO ESPINOSA HERRERA</v>
      </c>
      <c r="D16206" s="4" t="str">
        <f>IFERROR(VLOOKUP(A16206,'Base Prueba'!A:D,4,),"NO REGISTRA")</f>
        <v>DOCENTE DE MEDIO TIEMPO</v>
      </c>
      <c r="E16206" s="5" t="str">
        <f>IFERROR(VLOOKUP(A16206,'Base Prueba'!A:E,5,),"NO REGISTRA")</f>
        <v>TECNOLOGÍA EN PRODUCCIÓN DE CONTENIDOS PERIODÍSTICOS</v>
      </c>
    </row>
    <row r="16207" spans="1:5" ht="15.75" x14ac:dyDescent="0.25">
      <c r="A16207" s="14">
        <v>1023866246</v>
      </c>
      <c r="B16207" s="2">
        <v>46154.666014930554</v>
      </c>
      <c r="C16207" s="3" t="str">
        <f>IFERROR(VLOOKUP(A16207,'Base Prueba'!A:C,3,),"NO REGISTRA")</f>
        <v>JENNY PAOLA PAEZ POSSE</v>
      </c>
      <c r="D16207" s="4" t="str">
        <f>IFERROR(VLOOKUP(A16207,'Base Prueba'!A:D,4,),"NO REGISTRA")</f>
        <v>DOCENTE DE TIEMPO COMPLETO</v>
      </c>
      <c r="E16207" s="5" t="str">
        <f>IFERROR(VLOOKUP(A16207,'Base Prueba'!A:E,5,),"NO REGISTRA")</f>
        <v>CIENCIAS DE LA INFORMACION Y BIBLIOTECOLOGIA</v>
      </c>
    </row>
    <row r="16208" spans="1:5" ht="15.75" x14ac:dyDescent="0.25">
      <c r="A16208" s="14">
        <v>1005927138</v>
      </c>
      <c r="B16208" s="2">
        <v>46154.667387037036</v>
      </c>
      <c r="C16208" s="3" t="str">
        <f>IFERROR(VLOOKUP(A16208,'Base Prueba'!A:C,3,),"NO REGISTRA")</f>
        <v>MARLON YEINER MEJIA ACOSTA</v>
      </c>
      <c r="D16208" s="4" t="str">
        <f>IFERROR(VLOOKUP(A16208,'Base Prueba'!A:D,4,),"NO REGISTRA")</f>
        <v>AUXILIAR  DE MANTENIMIENTO</v>
      </c>
      <c r="E16208" s="5" t="str">
        <f>IFERROR(VLOOKUP(A16208,'Base Prueba'!A:E,5,),"NO REGISTRA")</f>
        <v>LOGISTICA Y SERVICIOS GENERALES</v>
      </c>
    </row>
    <row r="16209" spans="1:5" ht="15.75" x14ac:dyDescent="0.25">
      <c r="A16209" s="14">
        <v>79043674</v>
      </c>
      <c r="B16209" s="2">
        <v>46154.667479398151</v>
      </c>
      <c r="C16209" s="3" t="str">
        <f>IFERROR(VLOOKUP(A16209,'Base Prueba'!A:C,3,),"NO REGISTRA")</f>
        <v>PEDRO ANTONIO ACERO</v>
      </c>
      <c r="D16209" s="4" t="str">
        <f>IFERROR(VLOOKUP(A16209,'Base Prueba'!A:D,4,),"NO REGISTRA")</f>
        <v>SUPERVISOR DE SERVICIOS</v>
      </c>
      <c r="E16209" s="5" t="str">
        <f>IFERROR(VLOOKUP(A16209,'Base Prueba'!A:E,5,),"NO REGISTRA")</f>
        <v>LOGISTICA Y SERVICIOS GENERALES</v>
      </c>
    </row>
    <row r="16210" spans="1:5" ht="15.75" x14ac:dyDescent="0.25">
      <c r="A16210" s="14">
        <v>1023880617</v>
      </c>
      <c r="B16210" s="2">
        <v>46154.66753402778</v>
      </c>
      <c r="C16210" s="3" t="str">
        <f>IFERROR(VLOOKUP(A16210,'Base Prueba'!A:C,3,),"NO REGISTRA")</f>
        <v>BYRON YESID PARRA DIAZ</v>
      </c>
      <c r="D16210" s="4" t="str">
        <f>IFERROR(VLOOKUP(A16210,'Base Prueba'!A:D,4,),"NO REGISTRA")</f>
        <v>AUXILIAR  DE MANTENIMIENTO</v>
      </c>
      <c r="E16210" s="5" t="str">
        <f>IFERROR(VLOOKUP(A16210,'Base Prueba'!A:E,5,),"NO REGISTRA")</f>
        <v>LOGISTICA Y SERVICIOS GENERALES</v>
      </c>
    </row>
    <row r="16211" spans="1:5" ht="15.75" x14ac:dyDescent="0.25">
      <c r="A16211" s="14">
        <v>1105681275</v>
      </c>
      <c r="B16211" s="2">
        <v>46154.668274074073</v>
      </c>
      <c r="C16211" s="3" t="str">
        <f>IFERROR(VLOOKUP(A16211,'Base Prueba'!A:C,3,),"NO REGISTRA")</f>
        <v>VICTORIA GUTIERREZ BARRIOS</v>
      </c>
      <c r="D16211" s="4" t="str">
        <f>IFERROR(VLOOKUP(A16211,'Base Prueba'!A:D,4,),"NO REGISTRA")</f>
        <v>AUXILIAR DE SERVICIOS</v>
      </c>
      <c r="E16211" s="5" t="str">
        <f>IFERROR(VLOOKUP(A16211,'Base Prueba'!A:E,5,),"NO REGISTRA")</f>
        <v>LOGISTICA Y SERVICIOS GENERALES</v>
      </c>
    </row>
    <row r="16212" spans="1:5" ht="15.75" x14ac:dyDescent="0.25">
      <c r="A16212" s="14">
        <v>79667746</v>
      </c>
      <c r="B16212" s="2">
        <v>46154.668621643519</v>
      </c>
      <c r="C16212" s="3" t="str">
        <f>IFERROR(VLOOKUP(A16212,'Base Prueba'!A:C,3,),"NO REGISTRA")</f>
        <v>JOHN JAIRO SUAREZ PINZON</v>
      </c>
      <c r="D16212" s="4" t="str">
        <f>IFERROR(VLOOKUP(A16212,'Base Prueba'!A:D,4,),"NO REGISTRA")</f>
        <v>AUXILIAR ELECTRICO</v>
      </c>
      <c r="E16212" s="5" t="str">
        <f>IFERROR(VLOOKUP(A16212,'Base Prueba'!A:E,5,),"NO REGISTRA")</f>
        <v>LOGISTICA Y SERVICIOS GENERALES</v>
      </c>
    </row>
    <row r="16213" spans="1:5" ht="15.75" x14ac:dyDescent="0.25">
      <c r="A16213" s="14">
        <v>1193376686</v>
      </c>
      <c r="B16213" s="2">
        <v>46154.669092013886</v>
      </c>
      <c r="C16213" s="3" t="str">
        <f>IFERROR(VLOOKUP(A16213,'Base Prueba'!A:C,3,),"NO REGISTRA")</f>
        <v>STEVEN FERNANDO CORRECHA PERDOMO</v>
      </c>
      <c r="D16213" s="4" t="str">
        <f>IFERROR(VLOOKUP(A16213,'Base Prueba'!A:D,4,),"NO REGISTRA")</f>
        <v>AUXILIAR  DE MANTENIMIENTO</v>
      </c>
      <c r="E16213" s="5" t="str">
        <f>IFERROR(VLOOKUP(A16213,'Base Prueba'!A:E,5,),"NO REGISTRA")</f>
        <v>LOGISTICA Y SERVICIOS GENERALES</v>
      </c>
    </row>
    <row r="16214" spans="1:5" ht="15.75" x14ac:dyDescent="0.25">
      <c r="A16214" s="14">
        <v>1000692621</v>
      </c>
      <c r="B16214" s="2">
        <v>46154.677738888888</v>
      </c>
      <c r="C16214" s="3" t="str">
        <f>IFERROR(VLOOKUP(A16214,'Base Prueba'!A:C,3,),"NO REGISTRA")</f>
        <v>ANGIE KATERINE SALAMANCA PEÑUELA</v>
      </c>
      <c r="D16214" s="4" t="str">
        <f>IFERROR(VLOOKUP(A16214,'Base Prueba'!A:D,4,),"NO REGISTRA")</f>
        <v>ASISTENTE ADMINISTRATIVA CEA</v>
      </c>
      <c r="E16214" s="5" t="str">
        <f>IFERROR(VLOOKUP(A16214,'Base Prueba'!A:E,5,),"NO REGISTRA")</f>
        <v>OFICINA DE PLANEACION Y GESTION DE LA CALIDAD</v>
      </c>
    </row>
    <row r="16215" spans="1:5" ht="15.75" x14ac:dyDescent="0.25">
      <c r="A16215" s="14">
        <v>72223001</v>
      </c>
      <c r="B16215" s="2">
        <v>46154.680389351852</v>
      </c>
      <c r="C16215" s="3" t="str">
        <f>IFERROR(VLOOKUP(A16215,'Base Prueba'!A:C,3,),"NO REGISTRA")</f>
        <v>JOSE AGUSTIN BLANCO MEJIA</v>
      </c>
      <c r="D16215" s="4" t="str">
        <f>IFERROR(VLOOKUP(A16215,'Base Prueba'!A:D,4,),"NO REGISTRA")</f>
        <v>ENTRENADOR DEL CENTRO DE ALTURAS</v>
      </c>
      <c r="E16215" s="5" t="str">
        <f>IFERROR(VLOOKUP(A16215,'Base Prueba'!A:E,5,),"NO REGISTRA")</f>
        <v>OFICINA DE PLANEACION Y GESTION DE LA CALIDAD</v>
      </c>
    </row>
    <row r="16216" spans="1:5" ht="15.75" x14ac:dyDescent="0.25">
      <c r="A16216" s="14">
        <v>1090495027</v>
      </c>
      <c r="B16216" s="2">
        <v>46154.680467129627</v>
      </c>
      <c r="C16216" s="3" t="str">
        <f>IFERROR(VLOOKUP(A16216,'Base Prueba'!A:C,3,),"NO REGISTRA")</f>
        <v>JHOBANY ALBERTO VACA LARGO</v>
      </c>
      <c r="D16216" s="4" t="str">
        <f>IFERROR(VLOOKUP(A16216,'Base Prueba'!A:D,4,),"NO REGISTRA")</f>
        <v>ENTRENADOR DEL CENTRO DE ALTURAS</v>
      </c>
      <c r="E16216" s="5" t="str">
        <f>IFERROR(VLOOKUP(A16216,'Base Prueba'!A:E,5,),"NO REGISTRA")</f>
        <v>OFICINA DE PLANEACION Y GESTION DE LA CALIDAD</v>
      </c>
    </row>
    <row r="16217" spans="1:5" ht="15.75" x14ac:dyDescent="0.25">
      <c r="A16217" s="14">
        <v>52965463</v>
      </c>
      <c r="B16217" s="2">
        <v>46154.696613888889</v>
      </c>
      <c r="C16217" s="3" t="str">
        <f>IFERROR(VLOOKUP(A16217,'Base Prueba'!A:C,3,),"NO REGISTRA")</f>
        <v>ADRIANA MARCELA GONZALEZ CETINA</v>
      </c>
      <c r="D16217" s="4" t="str">
        <f>IFERROR(VLOOKUP(A16217,'Base Prueba'!A:D,4,),"NO REGISTRA")</f>
        <v>DIRECTORA DE PROGRAMAS DE CIENCIAS DE LA INFORMACIÓN Y DE DATOS</v>
      </c>
      <c r="E16217" s="5" t="str">
        <f>IFERROR(VLOOKUP(A16217,'Base Prueba'!A:E,5,),"NO REGISTRA")</f>
        <v>FACULTAD DE INGENIERIA Y TECNOLOGIA DE LA INFORMACION</v>
      </c>
    </row>
    <row r="16218" spans="1:5" ht="15.75" x14ac:dyDescent="0.25">
      <c r="A16218" s="14">
        <v>52976228</v>
      </c>
      <c r="B16218" s="2">
        <v>46154.710876851852</v>
      </c>
      <c r="C16218" s="3" t="str">
        <f>IFERROR(VLOOKUP(A16218,'Base Prueba'!A:C,3,),"NO REGISTRA")</f>
        <v>ANDREA IBAÑEZ CASTRO</v>
      </c>
      <c r="D16218" s="4" t="str">
        <f>IFERROR(VLOOKUP(A16218,'Base Prueba'!A:D,4,),"NO REGISTRA")</f>
        <v>DOCENTE DE TIEMPO COMPLETO</v>
      </c>
      <c r="E16218" s="5" t="str">
        <f>IFERROR(VLOOKUP(A16218,'Base Prueba'!A:E,5,),"NO REGISTRA")</f>
        <v>UNIDAD DE IDIOMAS</v>
      </c>
    </row>
    <row r="16219" spans="1:5" ht="15.75" x14ac:dyDescent="0.25">
      <c r="A16219" s="14">
        <v>1022378300</v>
      </c>
      <c r="B16219" s="2">
        <v>46154.71157615741</v>
      </c>
      <c r="C16219" s="3" t="str">
        <f>IFERROR(VLOOKUP(A16219,'Base Prueba'!A:C,3,),"NO REGISTRA")</f>
        <v>FERNEY ANDRES CHASPUENGAL RAMIREZ</v>
      </c>
      <c r="D16219" s="4" t="str">
        <f>IFERROR(VLOOKUP(A16219,'Base Prueba'!A:D,4,),"NO REGISTRA")</f>
        <v>LÍDER DE DEPORTE Y CULTURA</v>
      </c>
      <c r="E16219" s="5" t="str">
        <f>IFERROR(VLOOKUP(A16219,'Base Prueba'!A:E,5,),"NO REGISTRA")</f>
        <v>DIRECCION DE BIENESTAR INSTITUCIONAL</v>
      </c>
    </row>
    <row r="16220" spans="1:5" ht="15.75" x14ac:dyDescent="0.25">
      <c r="A16220" s="14">
        <v>79211001</v>
      </c>
      <c r="B16220" s="2">
        <v>46154.726938194442</v>
      </c>
      <c r="C16220" s="3" t="str">
        <f>IFERROR(VLOOKUP(A16220,'Base Prueba'!A:C,3,),"NO REGISTRA")</f>
        <v>EDISON MONSALVE CUARTAS</v>
      </c>
      <c r="D16220" s="4" t="str">
        <f>IFERROR(VLOOKUP(A16220,'Base Prueba'!A:D,4,),"NO REGISTRA")</f>
        <v>DOCENTE DE TIEMPO COMPLETO</v>
      </c>
      <c r="E16220" s="5" t="str">
        <f>IFERROR(VLOOKUP(A16220,'Base Prueba'!A:E,5,),"NO REGISTRA")</f>
        <v>PROFESIONAL EN INGENIERIA MULTIMEDIA</v>
      </c>
    </row>
    <row r="16221" spans="1:5" ht="15.75" x14ac:dyDescent="0.25">
      <c r="A16221" s="14">
        <v>52133632</v>
      </c>
      <c r="B16221" s="2">
        <v>46154.72755729167</v>
      </c>
      <c r="C16221" s="3" t="str">
        <f>IFERROR(VLOOKUP(A16221,'Base Prueba'!A:C,3,),"NO REGISTRA")</f>
        <v>ANA MARIA VALDERRAMA JARA</v>
      </c>
      <c r="D16221" s="4" t="str">
        <f>IFERROR(VLOOKUP(A16221,'Base Prueba'!A:D,4,),"NO REGISTRA")</f>
        <v>DOCENTE DE TIEMPO COMPLETO</v>
      </c>
      <c r="E16221" s="5" t="str">
        <f>IFERROR(VLOOKUP(A16221,'Base Prueba'!A:E,5,),"NO REGISTRA")</f>
        <v>UNIVERSITARIO EN SEGURIDAD Y SALUD EN EL TRABAJO</v>
      </c>
    </row>
    <row r="16222" spans="1:5" ht="15.75" x14ac:dyDescent="0.25">
      <c r="A16222" s="14">
        <v>1025322754</v>
      </c>
      <c r="B16222" s="2">
        <v>46154.73857858796</v>
      </c>
      <c r="C16222" s="3" t="str">
        <f>IFERROR(VLOOKUP(A16222,'Base Prueba'!A:C,3,),"NO REGISTRA")</f>
        <v>ALISON YULIANA BEJARANO RUIZ</v>
      </c>
      <c r="D16222" s="4" t="str">
        <f>IFERROR(VLOOKUP(A16222,'Base Prueba'!A:D,4,),"NO REGISTRA")</f>
        <v>AUXILIAR DE SISTEMAS</v>
      </c>
      <c r="E16222" s="5" t="str">
        <f>IFERROR(VLOOKUP(A16222,'Base Prueba'!A:E,5,),"NO REGISTRA")</f>
        <v>DEPARTAMENTO DE INFORMATICA Y TECNOLOGIA</v>
      </c>
    </row>
    <row r="16223" spans="1:5" ht="15.75" x14ac:dyDescent="0.25">
      <c r="A16223" s="14">
        <v>19459733</v>
      </c>
      <c r="B16223" s="2">
        <v>46154.738790972224</v>
      </c>
      <c r="C16223" s="3" t="str">
        <f>IFERROR(VLOOKUP(A16223,'Base Prueba'!A:C,3,),"NO REGISTRA")</f>
        <v>EDGAR ALBERTO CAICEDO VELASCO</v>
      </c>
      <c r="D16223" s="4" t="str">
        <f>IFERROR(VLOOKUP(A16223,'Base Prueba'!A:D,4,),"NO REGISTRA")</f>
        <v>DOCENTE DE MEDIO TIEMPO</v>
      </c>
      <c r="E16223" s="5" t="str">
        <f>IFERROR(VLOOKUP(A16223,'Base Prueba'!A:E,5,),"NO REGISTRA")</f>
        <v>TECNOLOGIA EN SEGURIDAD Y SALUD EN EL TRABAJO</v>
      </c>
    </row>
    <row r="16224" spans="1:5" ht="15.75" x14ac:dyDescent="0.25">
      <c r="A16224" s="14">
        <v>1001060798</v>
      </c>
      <c r="B16224" s="2">
        <v>46154.745791319445</v>
      </c>
      <c r="C16224" s="3" t="str">
        <f>IFERROR(VLOOKUP(A16224,'Base Prueba'!A:C,3,),"NO REGISTRA")</f>
        <v>ANGIE GABRIELA ADAMES RAMOS</v>
      </c>
      <c r="D16224" s="4" t="str">
        <f>IFERROR(VLOOKUP(A16224,'Base Prueba'!A:D,4,),"NO REGISTRA")</f>
        <v>DOCENTE DE MEDIO TIEMPO</v>
      </c>
      <c r="E16224" s="5" t="str">
        <f>IFERROR(VLOOKUP(A16224,'Base Prueba'!A:E,5,),"NO REGISTRA")</f>
        <v>UNIDAD DE IDIOMAS</v>
      </c>
    </row>
    <row r="16225" spans="1:5" ht="15.75" x14ac:dyDescent="0.25">
      <c r="A16225" s="14">
        <v>79507540</v>
      </c>
      <c r="B16225" s="2">
        <v>46154.746507523145</v>
      </c>
      <c r="C16225" s="3" t="str">
        <f>IFERROR(VLOOKUP(A16225,'Base Prueba'!A:C,3,),"NO REGISTRA")</f>
        <v>SHARYK ROMERO CALDERON</v>
      </c>
      <c r="D16225" s="4" t="str">
        <f>IFERROR(VLOOKUP(A16225,'Base Prueba'!A:D,4,),"NO REGISTRA")</f>
        <v>DOCENTE DE MEDIO TIEMPO</v>
      </c>
      <c r="E16225" s="5" t="str">
        <f>IFERROR(VLOOKUP(A16225,'Base Prueba'!A:E,5,),"NO REGISTRA")</f>
        <v>UNIVERSITARIO ADMINISTRACION DE EMPRESAS</v>
      </c>
    </row>
    <row r="16226" spans="1:5" ht="15.75" x14ac:dyDescent="0.25">
      <c r="A16226" s="14">
        <v>52782050</v>
      </c>
      <c r="B16226" s="2">
        <v>46154.746997453702</v>
      </c>
      <c r="C16226" s="3" t="str">
        <f>IFERROR(VLOOKUP(A16226,'Base Prueba'!A:C,3,),"NO REGISTRA")</f>
        <v>MELISSA AVENDAÑO TOCANCHON</v>
      </c>
      <c r="D16226" s="4" t="str">
        <f>IFERROR(VLOOKUP(A16226,'Base Prueba'!A:D,4,),"NO REGISTRA")</f>
        <v>DOCENTE DE MEDIO TIEMPO</v>
      </c>
      <c r="E16226" s="5" t="str">
        <f>IFERROR(VLOOKUP(A16226,'Base Prueba'!A:E,5,),"NO REGISTRA")</f>
        <v>NARRATIVAS DIGITALES Y AUDIOVISUALES</v>
      </c>
    </row>
    <row r="16227" spans="1:5" ht="15.75" x14ac:dyDescent="0.25">
      <c r="A16227" s="14">
        <v>11388623</v>
      </c>
      <c r="B16227" s="2">
        <v>46154.747122222223</v>
      </c>
      <c r="C16227" s="3" t="str">
        <f>IFERROR(VLOOKUP(A16227,'Base Prueba'!A:C,3,),"NO REGISTRA")</f>
        <v>DIEGO MAURICIO PADILLA DIAZ</v>
      </c>
      <c r="D16227" s="4" t="str">
        <f>IFERROR(VLOOKUP(A16227,'Base Prueba'!A:D,4,),"NO REGISTRA")</f>
        <v>DOCENTE DE MEDIO TIEMPO</v>
      </c>
      <c r="E16227" s="5" t="str">
        <f>IFERROR(VLOOKUP(A16227,'Base Prueba'!A:E,5,),"NO REGISTRA")</f>
        <v>UNIVERSITARIO ADMINISTRACION DE EMPRESAS</v>
      </c>
    </row>
    <row r="16228" spans="1:5" ht="15.75" x14ac:dyDescent="0.25">
      <c r="A16228" s="14">
        <v>11308140</v>
      </c>
      <c r="B16228" s="2">
        <v>46154.747381828704</v>
      </c>
      <c r="C16228" s="3" t="str">
        <f>IFERROR(VLOOKUP(A16228,'Base Prueba'!A:C,3,),"NO REGISTRA")</f>
        <v>EDGAR EUDORO MARTINEZ CALLEJAS</v>
      </c>
      <c r="D16228" s="4" t="str">
        <f>IFERROR(VLOOKUP(A16228,'Base Prueba'!A:D,4,),"NO REGISTRA")</f>
        <v>DOCENTE DE MEDIO TIEMPO</v>
      </c>
      <c r="E16228" s="5" t="str">
        <f>IFERROR(VLOOKUP(A16228,'Base Prueba'!A:E,5,),"NO REGISTRA")</f>
        <v>AREA DE CIENCIAS BASICAS</v>
      </c>
    </row>
    <row r="16229" spans="1:5" ht="15.75" x14ac:dyDescent="0.25">
      <c r="A16229" s="14">
        <v>1024529015</v>
      </c>
      <c r="B16229" s="2">
        <v>46154.747495023148</v>
      </c>
      <c r="C16229" s="3" t="str">
        <f>IFERROR(VLOOKUP(A16229,'Base Prueba'!A:C,3,),"NO REGISTRA")</f>
        <v>EDGAR JAVIER CUERVO RINCON</v>
      </c>
      <c r="D16229" s="4" t="str">
        <f>IFERROR(VLOOKUP(A16229,'Base Prueba'!A:D,4,),"NO REGISTRA")</f>
        <v>DOCENTE DE MEDIO TIEMPO</v>
      </c>
      <c r="E16229" s="5" t="str">
        <f>IFERROR(VLOOKUP(A16229,'Base Prueba'!A:E,5,),"NO REGISTRA")</f>
        <v>NARRATIVAS DIGITALES Y AUDIOVISUALES</v>
      </c>
    </row>
    <row r="16230" spans="1:5" ht="15.75" x14ac:dyDescent="0.25">
      <c r="A16230" s="14">
        <v>79624306</v>
      </c>
      <c r="B16230" s="2">
        <v>46154.751469560186</v>
      </c>
      <c r="C16230" s="3" t="str">
        <f>IFERROR(VLOOKUP(A16230,'Base Prueba'!A:C,3,),"NO REGISTRA")</f>
        <v>NELSON MONGUA PEDREROS</v>
      </c>
      <c r="D16230" s="4" t="str">
        <f>IFERROR(VLOOKUP(A16230,'Base Prueba'!A:D,4,),"NO REGISTRA")</f>
        <v>ADMINISTRADOR DE REDES</v>
      </c>
      <c r="E16230" s="5" t="str">
        <f>IFERROR(VLOOKUP(A16230,'Base Prueba'!A:E,5,),"NO REGISTRA")</f>
        <v>DEPARTAMENTO DE INFORMATICA Y TECNOLOGIA</v>
      </c>
    </row>
    <row r="16231" spans="1:5" ht="15.75" x14ac:dyDescent="0.25">
      <c r="A16231" s="14">
        <v>19461924</v>
      </c>
      <c r="B16231" s="2">
        <v>46154.752244444448</v>
      </c>
      <c r="C16231" s="3" t="str">
        <f>IFERROR(VLOOKUP(A16231,'Base Prueba'!A:C,3,),"NO REGISTRA")</f>
        <v>ORLANDO ALBERTO ORTIZ SANCHEZ</v>
      </c>
      <c r="D16231" s="4" t="str">
        <f>IFERROR(VLOOKUP(A16231,'Base Prueba'!A:D,4,),"NO REGISTRA")</f>
        <v>DOCENTE DE TIEMPO COMPLETO</v>
      </c>
      <c r="E16231" s="5" t="str">
        <f>IFERROR(VLOOKUP(A16231,'Base Prueba'!A:E,5,),"NO REGISTRA")</f>
        <v>AREA DE CIENCIAS BASICAS</v>
      </c>
    </row>
    <row r="16232" spans="1:5" ht="15.75" x14ac:dyDescent="0.25">
      <c r="A16232" s="14">
        <v>1030567635</v>
      </c>
      <c r="B16232" s="2">
        <v>46154.752373842595</v>
      </c>
      <c r="C16232" s="3" t="str">
        <f>IFERROR(VLOOKUP(A16232,'Base Prueba'!A:C,3,),"NO REGISTRA")</f>
        <v>JEFFERSON ANDRES BARRETO DIAZ</v>
      </c>
      <c r="D16232" s="4" t="str">
        <f>IFERROR(VLOOKUP(A16232,'Base Prueba'!A:D,4,),"NO REGISTRA")</f>
        <v>AUXILIAR DE ARCHIVO</v>
      </c>
      <c r="E16232" s="5" t="str">
        <f>IFERROR(VLOOKUP(A16232,'Base Prueba'!A:E,5,),"NO REGISTRA")</f>
        <v>CENTRO DE GESTION DOCUMENTAL</v>
      </c>
    </row>
    <row r="16233" spans="1:5" ht="15.75" x14ac:dyDescent="0.25">
      <c r="A16233" s="14">
        <v>1000218614</v>
      </c>
      <c r="B16233" s="2">
        <v>46154.752508449077</v>
      </c>
      <c r="C16233" s="3" t="str">
        <f>IFERROR(VLOOKUP(A16233,'Base Prueba'!A:C,3,),"NO REGISTRA")</f>
        <v>SEBASTIAN DAVID MELO DIAZ</v>
      </c>
      <c r="D16233" s="4" t="str">
        <f>IFERROR(VLOOKUP(A16233,'Base Prueba'!A:D,4,),"NO REGISTRA")</f>
        <v>ANALISTA DE SISTEMAS</v>
      </c>
      <c r="E16233" s="5" t="str">
        <f>IFERROR(VLOOKUP(A16233,'Base Prueba'!A:E,5,),"NO REGISTRA")</f>
        <v>DEPARTAMENTO DE INFORMATICA Y TECNOLOGIA</v>
      </c>
    </row>
    <row r="16234" spans="1:5" ht="15.75" x14ac:dyDescent="0.25">
      <c r="A16234" s="14">
        <v>1023954848</v>
      </c>
      <c r="B16234" s="2">
        <v>46154.75253888889</v>
      </c>
      <c r="C16234" s="3" t="str">
        <f>IFERROR(VLOOKUP(A16234,'Base Prueba'!A:C,3,),"NO REGISTRA")</f>
        <v>JUAN CARLOS ESPITIA ORTIZ</v>
      </c>
      <c r="D16234" s="4" t="str">
        <f>IFERROR(VLOOKUP(A16234,'Base Prueba'!A:D,4,),"NO REGISTRA")</f>
        <v>ANALISTA DE INFRAESTRUCTURA</v>
      </c>
      <c r="E16234" s="5" t="str">
        <f>IFERROR(VLOOKUP(A16234,'Base Prueba'!A:E,5,),"NO REGISTRA")</f>
        <v>DEPARTAMENTO DE INFORMATICA Y TECNOLOGIA</v>
      </c>
    </row>
    <row r="16235" spans="1:5" ht="15.75" x14ac:dyDescent="0.25">
      <c r="A16235" s="14">
        <v>80117154</v>
      </c>
      <c r="B16235" s="2">
        <v>46154.754307986113</v>
      </c>
      <c r="C16235" s="3" t="str">
        <f>IFERROR(VLOOKUP(A16235,'Base Prueba'!A:C,3,),"NO REGISTRA")</f>
        <v>CARLOS ALBERTO WILCHES BELTRAN</v>
      </c>
      <c r="D16235" s="4" t="str">
        <f>IFERROR(VLOOKUP(A16235,'Base Prueba'!A:D,4,),"NO REGISTRA")</f>
        <v>DOCENTE DE MEDIO TIEMPO</v>
      </c>
      <c r="E16235" s="5" t="str">
        <f>IFERROR(VLOOKUP(A16235,'Base Prueba'!A:E,5,),"NO REGISTRA")</f>
        <v>INGENIERIA DE SOFTWARE</v>
      </c>
    </row>
    <row r="16236" spans="1:5" ht="15.75" x14ac:dyDescent="0.25">
      <c r="A16236" s="14">
        <v>1000257532</v>
      </c>
      <c r="B16236" s="2">
        <v>46154.754368634261</v>
      </c>
      <c r="C16236" s="3" t="str">
        <f>IFERROR(VLOOKUP(A16236,'Base Prueba'!A:C,3,),"NO REGISTRA")</f>
        <v>ANDRES FELIPE RINCON CADENA</v>
      </c>
      <c r="D16236" s="4" t="str">
        <f>IFERROR(VLOOKUP(A16236,'Base Prueba'!A:D,4,),"NO REGISTRA")</f>
        <v>DOCENTE DE TIEMPO COMPLETO</v>
      </c>
      <c r="E16236" s="5" t="str">
        <f>IFERROR(VLOOKUP(A16236,'Base Prueba'!A:E,5,),"NO REGISTRA")</f>
        <v>TECNOLOGÍA EN PRODUCCIÓN DE MEDIOS AUDIOVISUALES</v>
      </c>
    </row>
    <row r="16237" spans="1:5" ht="15.75" x14ac:dyDescent="0.25">
      <c r="A16237" s="14">
        <v>52809135</v>
      </c>
      <c r="B16237" s="2">
        <v>46154.754426388892</v>
      </c>
      <c r="C16237" s="3" t="str">
        <f>IFERROR(VLOOKUP(A16237,'Base Prueba'!A:C,3,),"NO REGISTRA")</f>
        <v>PAOLA ANDREA CABEZAS GARCIA</v>
      </c>
      <c r="D16237" s="4" t="str">
        <f>IFERROR(VLOOKUP(A16237,'Base Prueba'!A:D,4,),"NO REGISTRA")</f>
        <v>LIDER DE GRADUADOS Y EMPLEABILIDAD</v>
      </c>
      <c r="E16237" s="5" t="str">
        <f>IFERROR(VLOOKUP(A16237,'Base Prueba'!A:E,5,),"NO REGISTRA")</f>
        <v>DIRECCION DE BIENESTAR INSTITUCIONAL</v>
      </c>
    </row>
    <row r="16238" spans="1:5" ht="15.75" x14ac:dyDescent="0.25">
      <c r="A16238" s="14">
        <v>80189815</v>
      </c>
      <c r="B16238" s="2">
        <v>46154.756856134256</v>
      </c>
      <c r="C16238" s="3" t="str">
        <f>IFERROR(VLOOKUP(A16238,'Base Prueba'!A:C,3,),"NO REGISTRA")</f>
        <v>JUAN MANUEL DIAZ SOSA</v>
      </c>
      <c r="D16238" s="4" t="str">
        <f>IFERROR(VLOOKUP(A16238,'Base Prueba'!A:D,4,),"NO REGISTRA")</f>
        <v>AUXILIAR DE RECURSOS AUDIOVISUALES</v>
      </c>
      <c r="E16238" s="5" t="str">
        <f>IFERROR(VLOOKUP(A16238,'Base Prueba'!A:E,5,),"NO REGISTRA")</f>
        <v>OFICINA DE AUDIOVISUALES</v>
      </c>
    </row>
    <row r="16239" spans="1:5" ht="15.75" x14ac:dyDescent="0.25">
      <c r="A16239" s="14">
        <v>80725196</v>
      </c>
      <c r="B16239" s="2">
        <v>46154.75743622685</v>
      </c>
      <c r="C16239" s="3" t="str">
        <f>IFERROR(VLOOKUP(A16239,'Base Prueba'!A:C,3,),"NO REGISTRA")</f>
        <v>YEISON YOSET TOVAR BARBOSA</v>
      </c>
      <c r="D16239" s="4" t="str">
        <f>IFERROR(VLOOKUP(A16239,'Base Prueba'!A:D,4,),"NO REGISTRA")</f>
        <v>LIDER GESTION DOCUMENTAL</v>
      </c>
      <c r="E16239" s="5" t="str">
        <f>IFERROR(VLOOKUP(A16239,'Base Prueba'!A:E,5,),"NO REGISTRA")</f>
        <v>CENTRO DE GESTION DOCUMENTAL</v>
      </c>
    </row>
    <row r="16240" spans="1:5" ht="15.75" x14ac:dyDescent="0.25">
      <c r="A16240" s="14">
        <v>11318253</v>
      </c>
      <c r="B16240" s="2">
        <v>46154.757485185182</v>
      </c>
      <c r="C16240" s="3" t="str">
        <f>IFERROR(VLOOKUP(A16240,'Base Prueba'!A:C,3,),"NO REGISTRA")</f>
        <v>RODRIGO RODRIGUEZ</v>
      </c>
      <c r="D16240" s="4" t="str">
        <f>IFERROR(VLOOKUP(A16240,'Base Prueba'!A:D,4,),"NO REGISTRA")</f>
        <v>APRENDIZ UNIVERSITARIO</v>
      </c>
      <c r="E16240" s="5" t="str">
        <f>IFERROR(VLOOKUP(A16240,'Base Prueba'!A:E,5,),"NO REGISTRA")</f>
        <v>CENTRO DE GESTION DOCUMENTAL</v>
      </c>
    </row>
    <row r="16241" spans="1:5" ht="15.75" x14ac:dyDescent="0.25">
      <c r="A16241" s="14">
        <v>1014200970</v>
      </c>
      <c r="B16241" s="2">
        <v>46154.757761805558</v>
      </c>
      <c r="C16241" s="3" t="str">
        <f>IFERROR(VLOOKUP(A16241,'Base Prueba'!A:C,3,),"NO REGISTRA")</f>
        <v>MARILYN GAITAN HERRERA</v>
      </c>
      <c r="D16241" s="4" t="str">
        <f>IFERROR(VLOOKUP(A16241,'Base Prueba'!A:D,4,),"NO REGISTRA")</f>
        <v>DOCENTE DE MEDIO TIEMPO</v>
      </c>
      <c r="E16241" s="5" t="str">
        <f>IFERROR(VLOOKUP(A16241,'Base Prueba'!A:E,5,),"NO REGISTRA")</f>
        <v>UNIDAD DE IDIOMAS</v>
      </c>
    </row>
    <row r="16242" spans="1:5" ht="15.75" x14ac:dyDescent="0.25">
      <c r="A16242" s="14">
        <v>1032401971</v>
      </c>
      <c r="B16242" s="2">
        <v>46154.760694097225</v>
      </c>
      <c r="C16242" s="3" t="str">
        <f>IFERROR(VLOOKUP(A16242,'Base Prueba'!A:C,3,),"NO REGISTRA")</f>
        <v>ANDRYU ENRIQUE MENDOZA BELTRAN</v>
      </c>
      <c r="D16242" s="4" t="str">
        <f>IFERROR(VLOOKUP(A16242,'Base Prueba'!A:D,4,),"NO REGISTRA")</f>
        <v>DOCENTE DE TIEMPO COMPLETO</v>
      </c>
      <c r="E16242" s="5" t="str">
        <f>IFERROR(VLOOKUP(A16242,'Base Prueba'!A:E,5,),"NO REGISTRA")</f>
        <v>UNIVERSITARIO ADMINISTRACION DE EMPRESAS</v>
      </c>
    </row>
    <row r="16243" spans="1:5" ht="15.75" x14ac:dyDescent="0.25">
      <c r="A16243" s="14">
        <v>1024528858</v>
      </c>
      <c r="B16243" s="2">
        <v>46154.762454050928</v>
      </c>
      <c r="C16243" s="3" t="str">
        <f>IFERROR(VLOOKUP(A16243,'Base Prueba'!A:C,3,),"NO REGISTRA")</f>
        <v>LEIDY PAOLA SANDOVAL FUENTES</v>
      </c>
      <c r="D16243" s="4" t="str">
        <f>IFERROR(VLOOKUP(A16243,'Base Prueba'!A:D,4,),"NO REGISTRA")</f>
        <v>SECRETARIA ACADEMICA - ADMINISTRATIVA DE FACULTAD</v>
      </c>
      <c r="E16243" s="5" t="str">
        <f>IFERROR(VLOOKUP(A16243,'Base Prueba'!A:E,5,),"NO REGISTRA")</f>
        <v>FACULTAD DE CIENCIAS ECONOMICAS Y ADMINISTRATIVAS</v>
      </c>
    </row>
    <row r="16244" spans="1:5" ht="15.75" x14ac:dyDescent="0.25">
      <c r="A16244" s="14">
        <v>80472319</v>
      </c>
      <c r="B16244" s="2">
        <v>46154.770952662038</v>
      </c>
      <c r="C16244" s="3" t="str">
        <f>IFERROR(VLOOKUP(A16244,'Base Prueba'!A:C,3,),"NO REGISTRA")</f>
        <v>FRANCISCO JAVIER MONTENEGRO AGUILAR</v>
      </c>
      <c r="D16244" s="4" t="str">
        <f>IFERROR(VLOOKUP(A16244,'Base Prueba'!A:D,4,),"NO REGISTRA")</f>
        <v>DOCENTE DE MEDIO TIEMPO</v>
      </c>
      <c r="E16244" s="5" t="str">
        <f>IFERROR(VLOOKUP(A16244,'Base Prueba'!A:E,5,),"NO REGISTRA")</f>
        <v>TECNOLOGIA EN COMERCIO Y NEGOCIOS INTERNACIONALES</v>
      </c>
    </row>
    <row r="16245" spans="1:5" ht="15.75" x14ac:dyDescent="0.25">
      <c r="A16245" s="14">
        <v>52860766</v>
      </c>
      <c r="B16245" s="2">
        <v>46154.775042476853</v>
      </c>
      <c r="C16245" s="3" t="str">
        <f>IFERROR(VLOOKUP(A16245,'Base Prueba'!A:C,3,),"NO REGISTRA")</f>
        <v>SANDRA PAOLA LOAIZA SANDOVAL</v>
      </c>
      <c r="D16245" s="4" t="str">
        <f>IFERROR(VLOOKUP(A16245,'Base Prueba'!A:D,4,),"NO REGISTRA")</f>
        <v>DECANO</v>
      </c>
      <c r="E16245" s="5" t="str">
        <f>IFERROR(VLOOKUP(A16245,'Base Prueba'!A:E,5,),"NO REGISTRA")</f>
        <v>FACULTAD DE CIENCIAS ECONOMICAS Y ADMINISTRATIVAS</v>
      </c>
    </row>
    <row r="16246" spans="1:5" ht="15.75" x14ac:dyDescent="0.25">
      <c r="A16246" s="14">
        <v>79713882</v>
      </c>
      <c r="B16246" s="2">
        <v>46154.784539004628</v>
      </c>
      <c r="C16246" s="3" t="str">
        <f>IFERROR(VLOOKUP(A16246,'Base Prueba'!A:C,3,),"NO REGISTRA")</f>
        <v>FREDY ANGEL DAVILA CUBIDES</v>
      </c>
      <c r="D16246" s="4" t="str">
        <f>IFERROR(VLOOKUP(A16246,'Base Prueba'!A:D,4,),"NO REGISTRA")</f>
        <v>DECANO</v>
      </c>
      <c r="E16246" s="5" t="str">
        <f>IFERROR(VLOOKUP(A16246,'Base Prueba'!A:E,5,),"NO REGISTRA")</f>
        <v>ESCUELA DE INGENIERÍA Y TECNOLOGÍAS DE LA INFORMACIÓN</v>
      </c>
    </row>
    <row r="16247" spans="1:5" ht="15.75" x14ac:dyDescent="0.25">
      <c r="A16247" s="14">
        <v>80812084</v>
      </c>
      <c r="B16247" s="2">
        <v>46154.79294525463</v>
      </c>
      <c r="C16247" s="3" t="str">
        <f>IFERROR(VLOOKUP(A16247,'Base Prueba'!A:C,3,),"NO REGISTRA")</f>
        <v>LUIS HELI RUIZ GUTIERREZ</v>
      </c>
      <c r="D16247" s="4" t="str">
        <f>IFERROR(VLOOKUP(A16247,'Base Prueba'!A:D,4,),"NO REGISTRA")</f>
        <v>AUXILIAR DE SERVICIOS  GENERALES</v>
      </c>
      <c r="E16247" s="5" t="str">
        <f>IFERROR(VLOOKUP(A16247,'Base Prueba'!A:E,5,),"NO REGISTRA")</f>
        <v>LOGISTICA Y SERVICIOS GENERALES</v>
      </c>
    </row>
    <row r="16248" spans="1:5" ht="15.75" x14ac:dyDescent="0.25">
      <c r="A16248" s="14">
        <v>1026597443</v>
      </c>
      <c r="B16248" s="2">
        <v>46154.793076967595</v>
      </c>
      <c r="C16248" s="3" t="str">
        <f>IFERROR(VLOOKUP(A16248,'Base Prueba'!A:C,3,),"NO REGISTRA")</f>
        <v>SERGIO ALEXANDER VERA GARCIA</v>
      </c>
      <c r="D16248" s="4" t="str">
        <f>IFERROR(VLOOKUP(A16248,'Base Prueba'!A:D,4,),"NO REGISTRA")</f>
        <v>AUXILIAR ELECTRICO</v>
      </c>
      <c r="E16248" s="5" t="str">
        <f>IFERROR(VLOOKUP(A16248,'Base Prueba'!A:E,5,),"NO REGISTRA")</f>
        <v>LOGISTICA Y SERVICIOS GENERALES</v>
      </c>
    </row>
    <row r="16249" spans="1:5" ht="15.75" x14ac:dyDescent="0.25">
      <c r="A16249" s="14">
        <v>1057581152</v>
      </c>
      <c r="B16249" s="2">
        <v>46154.794271180559</v>
      </c>
      <c r="C16249" s="3" t="str">
        <f>IFERROR(VLOOKUP(A16249,'Base Prueba'!A:C,3,),"NO REGISTRA")</f>
        <v>ANA SABRINA STEFFANNY VANEGAS SOLAQUE</v>
      </c>
      <c r="D16249" s="4" t="str">
        <f>IFERROR(VLOOKUP(A16249,'Base Prueba'!A:D,4,),"NO REGISTRA")</f>
        <v>DIRECTORA DE PROGRAMAS DE TURISMO, GASTRONOMIA Y POSGRADOS</v>
      </c>
      <c r="E16249" s="5" t="str">
        <f>IFERROR(VLOOKUP(A16249,'Base Prueba'!A:E,5,),"NO REGISTRA")</f>
        <v>FACULTAD DE CIENCIAS ECONOMICAS Y ADMINISTRATIVAS</v>
      </c>
    </row>
    <row r="16250" spans="1:5" ht="15.75" x14ac:dyDescent="0.25">
      <c r="A16250" s="14">
        <v>1000216787</v>
      </c>
      <c r="B16250" s="2">
        <v>46154.798349652781</v>
      </c>
      <c r="C16250" s="3" t="str">
        <f>IFERROR(VLOOKUP(A16250,'Base Prueba'!A:C,3,),"NO REGISTRA")</f>
        <v>LAURA CAMILA SANCHEZ MARTINEZ</v>
      </c>
      <c r="D16250" s="4" t="str">
        <f>IFERROR(VLOOKUP(A16250,'Base Prueba'!A:D,4,),"NO REGISTRA")</f>
        <v>SECRETARIA ACADEMICA - ADMINISTRATIVA DE FACULTAD</v>
      </c>
      <c r="E16250" s="5" t="str">
        <f>IFERROR(VLOOKUP(A16250,'Base Prueba'!A:E,5,),"NO REGISTRA")</f>
        <v>FACULTAD DE INGENIERIA Y TECNOLOGIA DE LA INFORMACION</v>
      </c>
    </row>
    <row r="16251" spans="1:5" ht="15.75" x14ac:dyDescent="0.25">
      <c r="A16251" s="14">
        <v>79312652</v>
      </c>
      <c r="B16251" s="2">
        <v>46154.803202083334</v>
      </c>
      <c r="C16251" s="3" t="str">
        <f>IFERROR(VLOOKUP(A16251,'Base Prueba'!A:C,3,),"NO REGISTRA")</f>
        <v>JOSE ALVARO LARA MANOSALVA</v>
      </c>
      <c r="D16251" s="4" t="str">
        <f>IFERROR(VLOOKUP(A16251,'Base Prueba'!A:D,4,),"NO REGISTRA")</f>
        <v>DOCENTE DE TIEMPO COMPLETO</v>
      </c>
      <c r="E16251" s="5" t="str">
        <f>IFERROR(VLOOKUP(A16251,'Base Prueba'!A:E,5,),"NO REGISTRA")</f>
        <v>UNIVERSITARIO ADMINISTRACION DE EMPRESAS</v>
      </c>
    </row>
    <row r="16252" spans="1:5" ht="15.75" x14ac:dyDescent="0.25">
      <c r="A16252" s="14">
        <v>1020731995</v>
      </c>
      <c r="B16252" s="2">
        <v>46154.809411226852</v>
      </c>
      <c r="C16252" s="3" t="str">
        <f>IFERROR(VLOOKUP(A16252,'Base Prueba'!A:C,3,),"NO REGISTRA")</f>
        <v>KARLA PAOLA BELTRAN PEÑUELA</v>
      </c>
      <c r="D16252" s="4" t="str">
        <f>IFERROR(VLOOKUP(A16252,'Base Prueba'!A:D,4,),"NO REGISTRA")</f>
        <v>SUPERVISOR DE FORMACION</v>
      </c>
      <c r="E16252" s="5" t="str">
        <f>IFERROR(VLOOKUP(A16252,'Base Prueba'!A:E,5,),"NO REGISTRA")</f>
        <v>VICERRECTORIA ACADEMICA</v>
      </c>
    </row>
    <row r="16253" spans="1:5" ht="15.75" x14ac:dyDescent="0.25">
      <c r="A16253" s="14">
        <v>1014200970</v>
      </c>
      <c r="B16253" s="2">
        <v>46154.810815509256</v>
      </c>
      <c r="C16253" s="3" t="str">
        <f>IFERROR(VLOOKUP(A16253,'Base Prueba'!A:C,3,),"NO REGISTRA")</f>
        <v>MARILYN GAITAN HERRERA</v>
      </c>
      <c r="D16253" s="4" t="str">
        <f>IFERROR(VLOOKUP(A16253,'Base Prueba'!A:D,4,),"NO REGISTRA")</f>
        <v>DOCENTE DE MEDIO TIEMPO</v>
      </c>
      <c r="E16253" s="5" t="str">
        <f>IFERROR(VLOOKUP(A16253,'Base Prueba'!A:E,5,),"NO REGISTRA")</f>
        <v>UNIDAD DE IDIOMAS</v>
      </c>
    </row>
    <row r="16254" spans="1:5" ht="15.75" x14ac:dyDescent="0.25">
      <c r="A16254" s="14">
        <v>1003690253</v>
      </c>
      <c r="B16254" s="2">
        <v>46154.81346863426</v>
      </c>
      <c r="C16254" s="3" t="str">
        <f>IFERROR(VLOOKUP(A16254,'Base Prueba'!A:C,3,),"NO REGISTRA")</f>
        <v>MELISSA GONZALEZ PEDRAZA</v>
      </c>
      <c r="D16254" s="4" t="str">
        <f>IFERROR(VLOOKUP(A16254,'Base Prueba'!A:D,4,),"NO REGISTRA")</f>
        <v>LIDER DE JOVENES A LA E</v>
      </c>
      <c r="E16254" s="5" t="str">
        <f>IFERROR(VLOOKUP(A16254,'Base Prueba'!A:E,5,),"NO REGISTRA")</f>
        <v>DIRECCION DE BIENESTAR INSTITUCIONAL</v>
      </c>
    </row>
    <row r="16255" spans="1:5" ht="15.75" x14ac:dyDescent="0.25">
      <c r="A16255" s="14">
        <v>1026252093</v>
      </c>
      <c r="B16255" s="2">
        <v>46154.820125694445</v>
      </c>
      <c r="C16255" s="3" t="str">
        <f>IFERROR(VLOOKUP(A16255,'Base Prueba'!A:C,3,),"NO REGISTRA")</f>
        <v>NADIA ROJAS MUÑOZ</v>
      </c>
      <c r="D16255" s="4" t="str">
        <f>IFERROR(VLOOKUP(A16255,'Base Prueba'!A:D,4,),"NO REGISTRA")</f>
        <v>DOCENTE DE TIEMPO COMPLETO</v>
      </c>
      <c r="E16255" s="5" t="str">
        <f>IFERROR(VLOOKUP(A16255,'Base Prueba'!A:E,5,),"NO REGISTRA")</f>
        <v>UNIVERSITARIO COMUNICACION SOCIAL</v>
      </c>
    </row>
    <row r="16256" spans="1:5" ht="15.75" x14ac:dyDescent="0.25">
      <c r="A16256" s="14">
        <v>79951802</v>
      </c>
      <c r="B16256" s="2">
        <v>46154.820248842596</v>
      </c>
      <c r="C16256" s="3" t="str">
        <f>IFERROR(VLOOKUP(A16256,'Base Prueba'!A:C,3,),"NO REGISTRA")</f>
        <v>HERNAN ANDRES ROJAS VARGAS</v>
      </c>
      <c r="D16256" s="4" t="str">
        <f>IFERROR(VLOOKUP(A16256,'Base Prueba'!A:D,4,),"NO REGISTRA")</f>
        <v>DOCENTE DE MEDIO TIEMPO</v>
      </c>
      <c r="E16256" s="5" t="str">
        <f>IFERROR(VLOOKUP(A16256,'Base Prueba'!A:E,5,),"NO REGISTRA")</f>
        <v>UNIVERSITARIO ADMINISTRACION DE EMPRESAS</v>
      </c>
    </row>
    <row r="16257" spans="1:5" ht="15.75" x14ac:dyDescent="0.25">
      <c r="A16257" s="14">
        <v>80843387</v>
      </c>
      <c r="B16257" s="2">
        <v>46154.821003703706</v>
      </c>
      <c r="C16257" s="3" t="str">
        <f>IFERROR(VLOOKUP(A16257,'Base Prueba'!A:C,3,),"NO REGISTRA")</f>
        <v>ESTEBAN ADOLFO QUESADA SALAZAR</v>
      </c>
      <c r="D16257" s="4" t="str">
        <f>IFERROR(VLOOKUP(A16257,'Base Prueba'!A:D,4,),"NO REGISTRA")</f>
        <v>DOCENTE DE TIEMPO COMPLETO</v>
      </c>
      <c r="E16257" s="5" t="str">
        <f>IFERROR(VLOOKUP(A16257,'Base Prueba'!A:E,5,),"NO REGISTRA")</f>
        <v>UNIVERSITARIO COMUNICACION SOCIAL</v>
      </c>
    </row>
    <row r="16258" spans="1:5" ht="15.75" x14ac:dyDescent="0.25">
      <c r="A16258" s="14">
        <v>1069724855</v>
      </c>
      <c r="B16258" s="2">
        <v>46154.831735416665</v>
      </c>
      <c r="C16258" s="3" t="str">
        <f>IFERROR(VLOOKUP(A16258,'Base Prueba'!A:C,3,),"NO REGISTRA")</f>
        <v>PEDRO ALBERTO OSPINA RODRIGUEZ</v>
      </c>
      <c r="D16258" s="4" t="str">
        <f>IFERROR(VLOOKUP(A16258,'Base Prueba'!A:D,4,),"NO REGISTRA")</f>
        <v>DIRECTOR DE PROGRAMAS DE COMUNICACION SOCIAL, PERIODISMO Y POSGRADOS</v>
      </c>
      <c r="E16258" s="5" t="str">
        <f>IFERROR(VLOOKUP(A16258,'Base Prueba'!A:E,5,),"NO REGISTRA")</f>
        <v>FACULTAD DE COMINICACIÓN PERIODISMO Y ARTES</v>
      </c>
    </row>
    <row r="16259" spans="1:5" ht="15.75" x14ac:dyDescent="0.25">
      <c r="A16259" s="14">
        <v>1001060798</v>
      </c>
      <c r="B16259" s="2">
        <v>46154.833991435182</v>
      </c>
      <c r="C16259" s="3" t="str">
        <f>IFERROR(VLOOKUP(A16259,'Base Prueba'!A:C,3,),"NO REGISTRA")</f>
        <v>ANGIE GABRIELA ADAMES RAMOS</v>
      </c>
      <c r="D16259" s="4" t="str">
        <f>IFERROR(VLOOKUP(A16259,'Base Prueba'!A:D,4,),"NO REGISTRA")</f>
        <v>DOCENTE DE MEDIO TIEMPO</v>
      </c>
      <c r="E16259" s="5" t="str">
        <f>IFERROR(VLOOKUP(A16259,'Base Prueba'!A:E,5,),"NO REGISTRA")</f>
        <v>UNIDAD DE IDIOMAS</v>
      </c>
    </row>
    <row r="16260" spans="1:5" ht="15.75" x14ac:dyDescent="0.25">
      <c r="A16260" s="14">
        <v>1016090131</v>
      </c>
      <c r="B16260" s="2">
        <v>46154.846931944441</v>
      </c>
      <c r="C16260" s="3" t="str">
        <f>IFERROR(VLOOKUP(A16260,'Base Prueba'!A:C,3,),"NO REGISTRA")</f>
        <v>NICOLAS RODRIGUEZ PACHECO</v>
      </c>
      <c r="D16260" s="4" t="str">
        <f>IFERROR(VLOOKUP(A16260,'Base Prueba'!A:D,4,),"NO REGISTRA")</f>
        <v>COORDINADOR DE COMUNICACIONES</v>
      </c>
      <c r="E16260" s="5" t="str">
        <f>IFERROR(VLOOKUP(A16260,'Base Prueba'!A:E,5,),"NO REGISTRA")</f>
        <v>OFICINA DE MERCADEO</v>
      </c>
    </row>
    <row r="16261" spans="1:5" ht="15.75" x14ac:dyDescent="0.25">
      <c r="A16261" s="14">
        <v>1032457498</v>
      </c>
      <c r="B16261" s="2">
        <v>46154.847513425928</v>
      </c>
      <c r="C16261" s="3" t="str">
        <f>IFERROR(VLOOKUP(A16261,'Base Prueba'!A:C,3,),"NO REGISTRA")</f>
        <v>LOTUS KING SALCEDO VALLEJO</v>
      </c>
      <c r="D16261" s="4" t="str">
        <f>IFERROR(VLOOKUP(A16261,'Base Prueba'!A:D,4,),"NO REGISTRA")</f>
        <v>COORDINADOR DE INVESTIGACIÓN</v>
      </c>
      <c r="E16261" s="5" t="str">
        <f>IFERROR(VLOOKUP(A16261,'Base Prueba'!A:E,5,),"NO REGISTRA")</f>
        <v>VICERRECTORIA ACADEMICA</v>
      </c>
    </row>
    <row r="16262" spans="1:5" ht="15.75" x14ac:dyDescent="0.25">
      <c r="A16262" s="14">
        <v>52776481</v>
      </c>
      <c r="B16262" s="2">
        <v>46154.851048611112</v>
      </c>
      <c r="C16262" s="3" t="str">
        <f>IFERROR(VLOOKUP(A16262,'Base Prueba'!A:C,3,),"NO REGISTRA")</f>
        <v>LESLY DAYANA GONZALEZ FAJARDO</v>
      </c>
      <c r="D16262" s="4" t="str">
        <f>IFERROR(VLOOKUP(A16262,'Base Prueba'!A:D,4,),"NO REGISTRA")</f>
        <v>DOCENTE DE TIEMPO COMPLETO</v>
      </c>
      <c r="E16262" s="5" t="str">
        <f>IFERROR(VLOOKUP(A16262,'Base Prueba'!A:E,5,),"NO REGISTRA")</f>
        <v>TECNOLOGÍA EN PRODUCCIÓN DE MEDIOS AUDIOVISUALES</v>
      </c>
    </row>
    <row r="16263" spans="1:5" ht="15.75" x14ac:dyDescent="0.25">
      <c r="A16263" s="14">
        <v>79704152</v>
      </c>
      <c r="B16263" s="2">
        <v>46154.857433912039</v>
      </c>
      <c r="C16263" s="3" t="str">
        <f>IFERROR(VLOOKUP(A16263,'Base Prueba'!A:C,3,),"NO REGISTRA")</f>
        <v>FABIO ORLANDO MONTENEGRO RIAÑO</v>
      </c>
      <c r="D16263" s="4" t="str">
        <f>IFERROR(VLOOKUP(A16263,'Base Prueba'!A:D,4,),"NO REGISTRA")</f>
        <v>AUXILIAR RECURSOS ACADÉMICOS</v>
      </c>
      <c r="E16263" s="5" t="str">
        <f>IFERROR(VLOOKUP(A16263,'Base Prueba'!A:E,5,),"NO REGISTRA")</f>
        <v>OFICINA DE AUDIOVISUALES</v>
      </c>
    </row>
    <row r="16264" spans="1:5" ht="15.75" x14ac:dyDescent="0.25">
      <c r="A16264" s="14">
        <v>80817377</v>
      </c>
      <c r="B16264" s="2">
        <v>46154.862366550929</v>
      </c>
      <c r="C16264" s="3" t="str">
        <f>IFERROR(VLOOKUP(A16264,'Base Prueba'!A:C,3,),"NO REGISTRA")</f>
        <v>OMAR ANDRES BONILLA ACOSTA</v>
      </c>
      <c r="D16264" s="4" t="str">
        <f>IFERROR(VLOOKUP(A16264,'Base Prueba'!A:D,4,),"NO REGISTRA")</f>
        <v>DIRECTOR DE PROGRAMAS DE INGENIERIA</v>
      </c>
      <c r="E16264" s="5" t="str">
        <f>IFERROR(VLOOKUP(A16264,'Base Prueba'!A:E,5,),"NO REGISTRA")</f>
        <v>FACULTAD DE CIENCIAS ECONOMICAS Y ADMINISTRATIVAS</v>
      </c>
    </row>
    <row r="16265" spans="1:5" ht="15.75" x14ac:dyDescent="0.25">
      <c r="A16265" s="14">
        <v>52133632</v>
      </c>
      <c r="B16265" s="2">
        <v>46154.87069502315</v>
      </c>
      <c r="C16265" s="3" t="str">
        <f>IFERROR(VLOOKUP(A16265,'Base Prueba'!A:C,3,),"NO REGISTRA")</f>
        <v>ANA MARIA VALDERRAMA JARA</v>
      </c>
      <c r="D16265" s="4" t="str">
        <f>IFERROR(VLOOKUP(A16265,'Base Prueba'!A:D,4,),"NO REGISTRA")</f>
        <v>DOCENTE DE TIEMPO COMPLETO</v>
      </c>
      <c r="E16265" s="5" t="str">
        <f>IFERROR(VLOOKUP(A16265,'Base Prueba'!A:E,5,),"NO REGISTRA")</f>
        <v>UNIVERSITARIO EN SEGURIDAD Y SALUD EN EL TRABAJO</v>
      </c>
    </row>
    <row r="16266" spans="1:5" ht="15.75" x14ac:dyDescent="0.25">
      <c r="A16266" s="14">
        <v>1012338489</v>
      </c>
      <c r="B16266" s="2">
        <v>46154.872999884261</v>
      </c>
      <c r="C16266" s="3" t="str">
        <f>IFERROR(VLOOKUP(A16266,'Base Prueba'!A:C,3,),"NO REGISTRA")</f>
        <v>DERLY TATIANA ROJAS NAVARRO</v>
      </c>
      <c r="D16266" s="4" t="str">
        <f>IFERROR(VLOOKUP(A16266,'Base Prueba'!A:D,4,),"NO REGISTRA")</f>
        <v>AUXILIAR BIBLIOTECA</v>
      </c>
      <c r="E16266" s="5" t="str">
        <f>IFERROR(VLOOKUP(A16266,'Base Prueba'!A:E,5,),"NO REGISTRA")</f>
        <v>BIBLIOTECA</v>
      </c>
    </row>
    <row r="16267" spans="1:5" ht="15.75" x14ac:dyDescent="0.25">
      <c r="A16267" s="14">
        <v>79312652</v>
      </c>
      <c r="B16267" s="2">
        <v>46154.873439120369</v>
      </c>
      <c r="C16267" s="3" t="str">
        <f>IFERROR(VLOOKUP(A16267,'Base Prueba'!A:C,3,),"NO REGISTRA")</f>
        <v>JOSE ALVARO LARA MANOSALVA</v>
      </c>
      <c r="D16267" s="4" t="str">
        <f>IFERROR(VLOOKUP(A16267,'Base Prueba'!A:D,4,),"NO REGISTRA")</f>
        <v>DOCENTE DE TIEMPO COMPLETO</v>
      </c>
      <c r="E16267" s="5" t="str">
        <f>IFERROR(VLOOKUP(A16267,'Base Prueba'!A:E,5,),"NO REGISTRA")</f>
        <v>UNIVERSITARIO ADMINISTRACION DE EMPRESAS</v>
      </c>
    </row>
    <row r="16268" spans="1:5" ht="15.75" x14ac:dyDescent="0.25">
      <c r="A16268" s="14">
        <v>52443092</v>
      </c>
      <c r="B16268" s="2">
        <v>46154.874317361115</v>
      </c>
      <c r="C16268" s="3" t="str">
        <f>IFERROR(VLOOKUP(A16268,'Base Prueba'!A:C,3,),"NO REGISTRA")</f>
        <v>LUZ MYRIAM SAAVEDRA CONTRERAS</v>
      </c>
      <c r="D16268" s="4" t="str">
        <f>IFERROR(VLOOKUP(A16268,'Base Prueba'!A:D,4,),"NO REGISTRA")</f>
        <v>AUXILIAR DE SERVICIOS</v>
      </c>
      <c r="E16268" s="5" t="str">
        <f>IFERROR(VLOOKUP(A16268,'Base Prueba'!A:E,5,),"NO REGISTRA")</f>
        <v>LOGISTICA Y SERVICIOS GENERALES</v>
      </c>
    </row>
    <row r="16269" spans="1:5" ht="15.75" x14ac:dyDescent="0.25">
      <c r="A16269" s="14">
        <v>52885874</v>
      </c>
      <c r="B16269" s="2">
        <v>46154.87446215278</v>
      </c>
      <c r="C16269" s="3" t="str">
        <f>IFERROR(VLOOKUP(A16269,'Base Prueba'!A:C,3,),"NO REGISTRA")</f>
        <v>MARIBEL CAYCEDO</v>
      </c>
      <c r="D16269" s="4" t="str">
        <f>IFERROR(VLOOKUP(A16269,'Base Prueba'!A:D,4,),"NO REGISTRA")</f>
        <v>AUXILIAR DE SERVICIOS</v>
      </c>
      <c r="E16269" s="5" t="str">
        <f>IFERROR(VLOOKUP(A16269,'Base Prueba'!A:E,5,),"NO REGISTRA")</f>
        <v>LOGISTICA Y SERVICIOS GENERALES</v>
      </c>
    </row>
    <row r="16270" spans="1:5" ht="15.75" x14ac:dyDescent="0.25">
      <c r="A16270" s="14">
        <v>52059516</v>
      </c>
      <c r="B16270" s="2">
        <v>46154.874529513887</v>
      </c>
      <c r="C16270" s="3" t="str">
        <f>IFERROR(VLOOKUP(A16270,'Base Prueba'!A:C,3,),"NO REGISTRA")</f>
        <v>YANETT AFANADOR AGUILAR</v>
      </c>
      <c r="D16270" s="4" t="str">
        <f>IFERROR(VLOOKUP(A16270,'Base Prueba'!A:D,4,),"NO REGISTRA")</f>
        <v>AUXILIAR DE SERVICIOS</v>
      </c>
      <c r="E16270" s="5" t="str">
        <f>IFERROR(VLOOKUP(A16270,'Base Prueba'!A:E,5,),"NO REGISTRA")</f>
        <v>LOGISTICA Y SERVICIOS GENERALES</v>
      </c>
    </row>
    <row r="16271" spans="1:5" ht="15.75" x14ac:dyDescent="0.25">
      <c r="A16271" s="14">
        <v>1033724599</v>
      </c>
      <c r="B16271" s="2">
        <v>46154.874658333334</v>
      </c>
      <c r="C16271" s="3" t="str">
        <f>IFERROR(VLOOKUP(A16271,'Base Prueba'!A:C,3,),"NO REGISTRA")</f>
        <v>LUZ MARIA RAMIREZ RODRIGUEZ</v>
      </c>
      <c r="D16271" s="4" t="str">
        <f>IFERROR(VLOOKUP(A16271,'Base Prueba'!A:D,4,),"NO REGISTRA")</f>
        <v>AUXILIAR DE SERVICIOS</v>
      </c>
      <c r="E16271" s="5" t="str">
        <f>IFERROR(VLOOKUP(A16271,'Base Prueba'!A:E,5,),"NO REGISTRA")</f>
        <v>LOGISTICA Y SERVICIOS GENERALES</v>
      </c>
    </row>
    <row r="16272" spans="1:5" ht="15.75" x14ac:dyDescent="0.25">
      <c r="A16272" s="14">
        <v>1024549760</v>
      </c>
      <c r="B16272" s="2">
        <v>46154.879343287037</v>
      </c>
      <c r="C16272" s="3" t="str">
        <f>IFERROR(VLOOKUP(A16272,'Base Prueba'!A:C,3,),"NO REGISTRA")</f>
        <v>FRANCY YISETH JAIMES NEIRA</v>
      </c>
      <c r="D16272" s="4" t="str">
        <f>IFERROR(VLOOKUP(A16272,'Base Prueba'!A:D,4,),"NO REGISTRA")</f>
        <v>SECRETARIA ACADEMICA - ADMINISTRATIVA DE FACULTAD</v>
      </c>
      <c r="E16272" s="5" t="str">
        <f>IFERROR(VLOOKUP(A16272,'Base Prueba'!A:E,5,),"NO REGISTRA")</f>
        <v>FACULTAD DE COMINICACIÓN PERIODISMO Y ARTES</v>
      </c>
    </row>
    <row r="16273" spans="1:5" ht="15.75" x14ac:dyDescent="0.25">
      <c r="A16273" s="14">
        <v>8715040</v>
      </c>
      <c r="B16273" s="2">
        <v>46154.881168402775</v>
      </c>
      <c r="C16273" s="3" t="str">
        <f>IFERROR(VLOOKUP(A16273,'Base Prueba'!A:C,3,),"NO REGISTRA")</f>
        <v>DACARTH RAFAEL SARMIENTO PORTO</v>
      </c>
      <c r="D16273" s="4" t="str">
        <f>IFERROR(VLOOKUP(A16273,'Base Prueba'!A:D,4,),"NO REGISTRA")</f>
        <v>DOCENTE DE TIEMPO COMPLETO</v>
      </c>
      <c r="E16273" s="5" t="str">
        <f>IFERROR(VLOOKUP(A16273,'Base Prueba'!A:E,5,),"NO REGISTRA")</f>
        <v>INGENIERIA DE SOFTWARE</v>
      </c>
    </row>
    <row r="16274" spans="1:5" ht="15.75" x14ac:dyDescent="0.25">
      <c r="A16274" s="14">
        <v>1000257532</v>
      </c>
      <c r="B16274" s="2">
        <v>46154.887122337961</v>
      </c>
      <c r="C16274" s="3" t="str">
        <f>IFERROR(VLOOKUP(A16274,'Base Prueba'!A:C,3,),"NO REGISTRA")</f>
        <v>ANDRES FELIPE RINCON CADENA</v>
      </c>
      <c r="D16274" s="4" t="str">
        <f>IFERROR(VLOOKUP(A16274,'Base Prueba'!A:D,4,),"NO REGISTRA")</f>
        <v>DOCENTE DE TIEMPO COMPLETO</v>
      </c>
      <c r="E16274" s="5" t="str">
        <f>IFERROR(VLOOKUP(A16274,'Base Prueba'!A:E,5,),"NO REGISTRA")</f>
        <v>TECNOLOGÍA EN PRODUCCIÓN DE MEDIOS AUDIOVISUALES</v>
      </c>
    </row>
    <row r="16275" spans="1:5" ht="15.75" x14ac:dyDescent="0.25">
      <c r="A16275" s="14">
        <v>79313678</v>
      </c>
      <c r="B16275" s="2">
        <v>46154.905643518519</v>
      </c>
      <c r="C16275" s="3" t="str">
        <f>IFERROR(VLOOKUP(A16275,'Base Prueba'!A:C,3,),"NO REGISTRA")</f>
        <v>MARCO VINICIO RAMIREZ PEREIRA</v>
      </c>
      <c r="D16275" s="4" t="str">
        <f>IFERROR(VLOOKUP(A16275,'Base Prueba'!A:D,4,),"NO REGISTRA")</f>
        <v>TECNICO EN MANTENIMIENTO DE RECURSOS ACADEMICOS</v>
      </c>
      <c r="E16275" s="5" t="str">
        <f>IFERROR(VLOOKUP(A16275,'Base Prueba'!A:E,5,),"NO REGISTRA")</f>
        <v>RECURSOS ACADEMICOS</v>
      </c>
    </row>
    <row r="16276" spans="1:5" ht="15.75" x14ac:dyDescent="0.25">
      <c r="A16276" s="14">
        <v>80211886</v>
      </c>
      <c r="B16276" s="2">
        <v>46154.905693171298</v>
      </c>
      <c r="C16276" s="3" t="str">
        <f>IFERROR(VLOOKUP(A16276,'Base Prueba'!A:C,3,),"NO REGISTRA")</f>
        <v>EDWIN GIOVANNY QUIMBAY HIDALGO</v>
      </c>
      <c r="D16276" s="4" t="str">
        <f>IFERROR(VLOOKUP(A16276,'Base Prueba'!A:D,4,),"NO REGISTRA")</f>
        <v>LIDER DE RECURSOS ACADEMICOS</v>
      </c>
      <c r="E16276" s="5" t="str">
        <f>IFERROR(VLOOKUP(A16276,'Base Prueba'!A:E,5,),"NO REGISTRA")</f>
        <v>RECURSOS ACADEMICOS</v>
      </c>
    </row>
    <row r="16277" spans="1:5" ht="15.75" x14ac:dyDescent="0.25">
      <c r="A16277" s="14">
        <v>1026261012</v>
      </c>
      <c r="B16277" s="2">
        <v>46154.906164699074</v>
      </c>
      <c r="C16277" s="3" t="str">
        <f>IFERROR(VLOOKUP(A16277,'Base Prueba'!A:C,3,),"NO REGISTRA")</f>
        <v>LUIS FELIPE NAVARRETE ECHEVERRIA</v>
      </c>
      <c r="D16277" s="4" t="str">
        <f>IFERROR(VLOOKUP(A16277,'Base Prueba'!A:D,4,),"NO REGISTRA")</f>
        <v>DOCENTE DE TIEMPO COMPLETO</v>
      </c>
      <c r="E16277" s="5" t="str">
        <f>IFERROR(VLOOKUP(A16277,'Base Prueba'!A:E,5,),"NO REGISTRA")</f>
        <v>UNIVERSITARIO COMUNICACION SOCIAL</v>
      </c>
    </row>
    <row r="16278" spans="1:5" ht="15.75" x14ac:dyDescent="0.25">
      <c r="A16278" s="14">
        <v>80843387</v>
      </c>
      <c r="B16278" s="2">
        <v>46154.91221516204</v>
      </c>
      <c r="C16278" s="3" t="str">
        <f>IFERROR(VLOOKUP(A16278,'Base Prueba'!A:C,3,),"NO REGISTRA")</f>
        <v>ESTEBAN ADOLFO QUESADA SALAZAR</v>
      </c>
      <c r="D16278" s="4" t="str">
        <f>IFERROR(VLOOKUP(A16278,'Base Prueba'!A:D,4,),"NO REGISTRA")</f>
        <v>DOCENTE DE TIEMPO COMPLETO</v>
      </c>
      <c r="E16278" s="5" t="str">
        <f>IFERROR(VLOOKUP(A16278,'Base Prueba'!A:E,5,),"NO REGISTRA")</f>
        <v>UNIVERSITARIO COMUNICACION SOCIAL</v>
      </c>
    </row>
    <row r="16279" spans="1:5" ht="15.75" x14ac:dyDescent="0.25">
      <c r="A16279" s="14">
        <v>1019125710</v>
      </c>
      <c r="B16279" s="2">
        <v>46154.914773032404</v>
      </c>
      <c r="C16279" s="3" t="str">
        <f>IFERROR(VLOOKUP(A16279,'Base Prueba'!A:C,3,),"NO REGISTRA")</f>
        <v>HECTOR FELIPE PRIETO GOMEZ</v>
      </c>
      <c r="D16279" s="4" t="str">
        <f>IFERROR(VLOOKUP(A16279,'Base Prueba'!A:D,4,),"NO REGISTRA")</f>
        <v>LIDER DE RECURSOS AUDIOVISUALES</v>
      </c>
      <c r="E16279" s="5" t="str">
        <f>IFERROR(VLOOKUP(A16279,'Base Prueba'!A:E,5,),"NO REGISTRA")</f>
        <v>OFICINA DE AUDIOVISUALES</v>
      </c>
    </row>
    <row r="16280" spans="1:5" ht="15.75" x14ac:dyDescent="0.25">
      <c r="A16280" s="14">
        <v>1033724599</v>
      </c>
      <c r="B16280" s="2">
        <v>46155.233951967595</v>
      </c>
      <c r="C16280" s="3" t="str">
        <f>IFERROR(VLOOKUP(A16280,'Base Prueba'!A:C,3,),"NO REGISTRA")</f>
        <v>LUZ MARIA RAMIREZ RODRIGUEZ</v>
      </c>
      <c r="D16280" s="4" t="str">
        <f>IFERROR(VLOOKUP(A16280,'Base Prueba'!A:D,4,),"NO REGISTRA")</f>
        <v>AUXILIAR DE SERVICIOS</v>
      </c>
      <c r="E16280" s="5" t="str">
        <f>IFERROR(VLOOKUP(A16280,'Base Prueba'!A:E,5,),"NO REGISTRA")</f>
        <v>LOGISTICA Y SERVICIOS GENERALES</v>
      </c>
    </row>
    <row r="16281" spans="1:5" ht="15.75" x14ac:dyDescent="0.25">
      <c r="A16281" s="14">
        <v>1473024</v>
      </c>
      <c r="B16281" s="2">
        <v>46155.242164467592</v>
      </c>
      <c r="C16281" s="3" t="str">
        <f>IFERROR(VLOOKUP(A16281,'Base Prueba'!A:C,3,),"NO REGISTRA")</f>
        <v>GUILLERMO MUÑOZ PAJOY</v>
      </c>
      <c r="D16281" s="4" t="str">
        <f>IFERROR(VLOOKUP(A16281,'Base Prueba'!A:D,4,),"NO REGISTRA")</f>
        <v>AUXILIAR DE SERVICIOS  GENERALES</v>
      </c>
      <c r="E16281" s="5" t="str">
        <f>IFERROR(VLOOKUP(A16281,'Base Prueba'!A:E,5,),"NO REGISTRA")</f>
        <v>LOGISTICA Y SERVICIOS GENERALES</v>
      </c>
    </row>
    <row r="16282" spans="1:5" ht="15.75" x14ac:dyDescent="0.25">
      <c r="A16282" s="14">
        <v>52034349</v>
      </c>
      <c r="B16282" s="2">
        <v>46155.244721643518</v>
      </c>
      <c r="C16282" s="3" t="str">
        <f>IFERROR(VLOOKUP(A16282,'Base Prueba'!A:C,3,),"NO REGISTRA")</f>
        <v>DIDILMA BARRERA BAREÑO</v>
      </c>
      <c r="D16282" s="4" t="str">
        <f>IFERROR(VLOOKUP(A16282,'Base Prueba'!A:D,4,),"NO REGISTRA")</f>
        <v>AUXILIAR DE SERVICIOS</v>
      </c>
      <c r="E16282" s="5" t="str">
        <f>IFERROR(VLOOKUP(A16282,'Base Prueba'!A:E,5,),"NO REGISTRA")</f>
        <v>LOGISTICA Y SERVICIOS GENERALES</v>
      </c>
    </row>
    <row r="16283" spans="1:5" ht="15.75" x14ac:dyDescent="0.25">
      <c r="A16283" s="14">
        <v>24175966</v>
      </c>
      <c r="B16283" s="2">
        <v>46155.248717129631</v>
      </c>
      <c r="C16283" s="3" t="str">
        <f>IFERROR(VLOOKUP(A16283,'Base Prueba'!A:C,3,),"NO REGISTRA")</f>
        <v>EUNICE MISE AYALA</v>
      </c>
      <c r="D16283" s="4" t="str">
        <f>IFERROR(VLOOKUP(A16283,'Base Prueba'!A:D,4,),"NO REGISTRA")</f>
        <v>AUXILIAR DE SERVICIOS</v>
      </c>
      <c r="E16283" s="5" t="str">
        <f>IFERROR(VLOOKUP(A16283,'Base Prueba'!A:E,5,),"NO REGISTRA")</f>
        <v>LOGISTICA Y SERVICIOS GENERALES</v>
      </c>
    </row>
    <row r="16284" spans="1:5" ht="15.75" x14ac:dyDescent="0.25">
      <c r="A16284" s="14">
        <v>1018482392</v>
      </c>
      <c r="B16284" s="2">
        <v>46155.248817824075</v>
      </c>
      <c r="C16284" s="3" t="str">
        <f>IFERROR(VLOOKUP(A16284,'Base Prueba'!A:C,3,),"NO REGISTRA")</f>
        <v>RAQUEL YANETH SANDOVAL FORERO</v>
      </c>
      <c r="D16284" s="4" t="str">
        <f>IFERROR(VLOOKUP(A16284,'Base Prueba'!A:D,4,),"NO REGISTRA")</f>
        <v>AUXILIAR DE RECURSOS ACADEMICOS</v>
      </c>
      <c r="E16284" s="5" t="str">
        <f>IFERROR(VLOOKUP(A16284,'Base Prueba'!A:E,5,),"NO REGISTRA")</f>
        <v>RECURSOS ACADEMICOS</v>
      </c>
    </row>
    <row r="16285" spans="1:5" ht="15.75" x14ac:dyDescent="0.25">
      <c r="A16285" s="14">
        <v>52885874</v>
      </c>
      <c r="B16285" s="2">
        <v>46155.249527777778</v>
      </c>
      <c r="C16285" s="3" t="str">
        <f>IFERROR(VLOOKUP(A16285,'Base Prueba'!A:C,3,),"NO REGISTRA")</f>
        <v>MARIBEL CAYCEDO</v>
      </c>
      <c r="D16285" s="4" t="str">
        <f>IFERROR(VLOOKUP(A16285,'Base Prueba'!A:D,4,),"NO REGISTRA")</f>
        <v>AUXILIAR DE SERVICIOS</v>
      </c>
      <c r="E16285" s="5" t="str">
        <f>IFERROR(VLOOKUP(A16285,'Base Prueba'!A:E,5,),"NO REGISTRA")</f>
        <v>LOGISTICA Y SERVICIOS GENERALES</v>
      </c>
    </row>
    <row r="16286" spans="1:5" ht="15.75" x14ac:dyDescent="0.25">
      <c r="A16286" s="14">
        <v>79043674</v>
      </c>
      <c r="B16286" s="2">
        <v>46155.25078425926</v>
      </c>
      <c r="C16286" s="3" t="str">
        <f>IFERROR(VLOOKUP(A16286,'Base Prueba'!A:C,3,),"NO REGISTRA")</f>
        <v>PEDRO ANTONIO ACERO</v>
      </c>
      <c r="D16286" s="4" t="str">
        <f>IFERROR(VLOOKUP(A16286,'Base Prueba'!A:D,4,),"NO REGISTRA")</f>
        <v>SUPERVISOR DE SERVICIOS</v>
      </c>
      <c r="E16286" s="5" t="str">
        <f>IFERROR(VLOOKUP(A16286,'Base Prueba'!A:E,5,),"NO REGISTRA")</f>
        <v>LOGISTICA Y SERVICIOS GENERALES</v>
      </c>
    </row>
    <row r="16287" spans="1:5" ht="15.75" x14ac:dyDescent="0.25">
      <c r="A16287" s="14">
        <v>51840480</v>
      </c>
      <c r="B16287" s="2">
        <v>46155.252123842591</v>
      </c>
      <c r="C16287" s="3" t="str">
        <f>IFERROR(VLOOKUP(A16287,'Base Prueba'!A:C,3,),"NO REGISTRA")</f>
        <v>OLGA GAVILAN BENAVIDES</v>
      </c>
      <c r="D16287" s="4" t="str">
        <f>IFERROR(VLOOKUP(A16287,'Base Prueba'!A:D,4,),"NO REGISTRA")</f>
        <v>AUXILIAR DE SERVICIOS</v>
      </c>
      <c r="E16287" s="5" t="str">
        <f>IFERROR(VLOOKUP(A16287,'Base Prueba'!A:E,5,),"NO REGISTRA")</f>
        <v>LOGISTICA Y SERVICIOS GENERALES</v>
      </c>
    </row>
    <row r="16288" spans="1:5" ht="15.75" x14ac:dyDescent="0.25">
      <c r="A16288" s="14">
        <v>52290503</v>
      </c>
      <c r="B16288" s="2">
        <v>46155.258249305552</v>
      </c>
      <c r="C16288" s="3" t="str">
        <f>IFERROR(VLOOKUP(A16288,'Base Prueba'!A:C,3,),"NO REGISTRA")</f>
        <v>MARIA IDALIA RODRIGUEZ GONZALEZ</v>
      </c>
      <c r="D16288" s="4" t="str">
        <f>IFERROR(VLOOKUP(A16288,'Base Prueba'!A:D,4,),"NO REGISTRA")</f>
        <v>AUXILIAR DE SERVICIOS</v>
      </c>
      <c r="E16288" s="5" t="str">
        <f>IFERROR(VLOOKUP(A16288,'Base Prueba'!A:E,5,),"NO REGISTRA")</f>
        <v>LOGISTICA Y SERVICIOS GENERALES</v>
      </c>
    </row>
    <row r="16289" spans="1:5" ht="15.75" x14ac:dyDescent="0.25">
      <c r="A16289" s="14">
        <v>1020731995</v>
      </c>
      <c r="B16289" s="2">
        <v>46155.268239236109</v>
      </c>
      <c r="C16289" s="3" t="str">
        <f>IFERROR(VLOOKUP(A16289,'Base Prueba'!A:C,3,),"NO REGISTRA")</f>
        <v>KARLA PAOLA BELTRAN PEÑUELA</v>
      </c>
      <c r="D16289" s="4" t="str">
        <f>IFERROR(VLOOKUP(A16289,'Base Prueba'!A:D,4,),"NO REGISTRA")</f>
        <v>SUPERVISOR DE FORMACION</v>
      </c>
      <c r="E16289" s="5" t="str">
        <f>IFERROR(VLOOKUP(A16289,'Base Prueba'!A:E,5,),"NO REGISTRA")</f>
        <v>VICERRECTORIA ACADEMICA</v>
      </c>
    </row>
    <row r="16290" spans="1:5" ht="15.75" x14ac:dyDescent="0.25">
      <c r="A16290" s="14">
        <v>1005927138</v>
      </c>
      <c r="B16290" s="2">
        <v>46155.271795601853</v>
      </c>
      <c r="C16290" s="3" t="str">
        <f>IFERROR(VLOOKUP(A16290,'Base Prueba'!A:C,3,),"NO REGISTRA")</f>
        <v>MARLON YEINER MEJIA ACOSTA</v>
      </c>
      <c r="D16290" s="4" t="str">
        <f>IFERROR(VLOOKUP(A16290,'Base Prueba'!A:D,4,),"NO REGISTRA")</f>
        <v>AUXILIAR  DE MANTENIMIENTO</v>
      </c>
      <c r="E16290" s="5" t="str">
        <f>IFERROR(VLOOKUP(A16290,'Base Prueba'!A:E,5,),"NO REGISTRA")</f>
        <v>LOGISTICA Y SERVICIOS GENERALES</v>
      </c>
    </row>
    <row r="16291" spans="1:5" ht="15.75" x14ac:dyDescent="0.25">
      <c r="A16291" s="14">
        <v>52976228</v>
      </c>
      <c r="B16291" s="2">
        <v>46155.273140625002</v>
      </c>
      <c r="C16291" s="3" t="str">
        <f>IFERROR(VLOOKUP(A16291,'Base Prueba'!A:C,3,),"NO REGISTRA")</f>
        <v>ANDREA IBAÑEZ CASTRO</v>
      </c>
      <c r="D16291" s="4" t="str">
        <f>IFERROR(VLOOKUP(A16291,'Base Prueba'!A:D,4,),"NO REGISTRA")</f>
        <v>DOCENTE DE TIEMPO COMPLETO</v>
      </c>
      <c r="E16291" s="5" t="str">
        <f>IFERROR(VLOOKUP(A16291,'Base Prueba'!A:E,5,),"NO REGISTRA")</f>
        <v>UNIDAD DE IDIOMAS</v>
      </c>
    </row>
    <row r="16292" spans="1:5" ht="15.75" x14ac:dyDescent="0.25">
      <c r="A16292" s="14">
        <v>19488606</v>
      </c>
      <c r="B16292" s="2">
        <v>46155.279372453704</v>
      </c>
      <c r="C16292" s="3" t="str">
        <f>IFERROR(VLOOKUP(A16292,'Base Prueba'!A:C,3,),"NO REGISTRA")</f>
        <v>ARISTARCO LOPEZ TALERO</v>
      </c>
      <c r="D16292" s="4" t="str">
        <f>IFERROR(VLOOKUP(A16292,'Base Prueba'!A:D,4,),"NO REGISTRA")</f>
        <v>OFICIAL DE MANTENIMIENTO</v>
      </c>
      <c r="E16292" s="5" t="str">
        <f>IFERROR(VLOOKUP(A16292,'Base Prueba'!A:E,5,),"NO REGISTRA")</f>
        <v>LOGISTICA Y SERVICIOS GENERALES</v>
      </c>
    </row>
    <row r="16293" spans="1:5" ht="15.75" x14ac:dyDescent="0.25">
      <c r="A16293" s="14">
        <v>7563945</v>
      </c>
      <c r="B16293" s="2">
        <v>46155.281974421297</v>
      </c>
      <c r="C16293" s="3" t="str">
        <f>IFERROR(VLOOKUP(A16293,'Base Prueba'!A:C,3,),"NO REGISTRA")</f>
        <v>NESTOR FABIO OSPINA RIVERA</v>
      </c>
      <c r="D16293" s="4" t="str">
        <f>IFERROR(VLOOKUP(A16293,'Base Prueba'!A:D,4,),"NO REGISTRA")</f>
        <v>AUXILIAR  DE MANTENIMIENTO</v>
      </c>
      <c r="E16293" s="5" t="str">
        <f>IFERROR(VLOOKUP(A16293,'Base Prueba'!A:E,5,),"NO REGISTRA")</f>
        <v>LOGISTICA Y SERVICIOS GENERALES</v>
      </c>
    </row>
    <row r="16294" spans="1:5" ht="15.75" x14ac:dyDescent="0.25">
      <c r="A16294" s="14">
        <v>79667746</v>
      </c>
      <c r="B16294" s="2">
        <v>46155.286955902775</v>
      </c>
      <c r="C16294" s="3" t="str">
        <f>IFERROR(VLOOKUP(A16294,'Base Prueba'!A:C,3,),"NO REGISTRA")</f>
        <v>JOHN JAIRO SUAREZ PINZON</v>
      </c>
      <c r="D16294" s="4" t="str">
        <f>IFERROR(VLOOKUP(A16294,'Base Prueba'!A:D,4,),"NO REGISTRA")</f>
        <v>AUXILIAR ELECTRICO</v>
      </c>
      <c r="E16294" s="5" t="str">
        <f>IFERROR(VLOOKUP(A16294,'Base Prueba'!A:E,5,),"NO REGISTRA")</f>
        <v>LOGISTICA Y SERVICIOS GENERALES</v>
      </c>
    </row>
    <row r="16295" spans="1:5" ht="15.75" x14ac:dyDescent="0.25">
      <c r="A16295" s="14">
        <v>1032361262</v>
      </c>
      <c r="B16295" s="2">
        <v>46155.287107407406</v>
      </c>
      <c r="C16295" s="3" t="str">
        <f>IFERROR(VLOOKUP(A16295,'Base Prueba'!A:C,3,),"NO REGISTRA")</f>
        <v>CAMILO  ANDRES BALLESTEROS SANABRIA</v>
      </c>
      <c r="D16295" s="4" t="str">
        <f>IFERROR(VLOOKUP(A16295,'Base Prueba'!A:D,4,),"NO REGISTRA")</f>
        <v>DOCENTE DE MEDIO TIEMPO</v>
      </c>
      <c r="E16295" s="5" t="str">
        <f>IFERROR(VLOOKUP(A16295,'Base Prueba'!A:E,5,),"NO REGISTRA")</f>
        <v>TECNICA EN FOTOGRAFIA</v>
      </c>
    </row>
    <row r="16296" spans="1:5" ht="15.75" x14ac:dyDescent="0.25">
      <c r="A16296" s="14">
        <v>79435738</v>
      </c>
      <c r="B16296" s="2">
        <v>46155.287220833336</v>
      </c>
      <c r="C16296" s="3" t="str">
        <f>IFERROR(VLOOKUP(A16296,'Base Prueba'!A:C,3,),"NO REGISTRA")</f>
        <v>DANIEL ANDRES MURCIA DIAZ</v>
      </c>
      <c r="D16296" s="4" t="str">
        <f>IFERROR(VLOOKUP(A16296,'Base Prueba'!A:D,4,),"NO REGISTRA")</f>
        <v>DOCENTE DE TIEMPO COMPLETO</v>
      </c>
      <c r="E16296" s="5" t="str">
        <f>IFERROR(VLOOKUP(A16296,'Base Prueba'!A:E,5,),"NO REGISTRA")</f>
        <v>INGENIERIA DE SOFTWARE</v>
      </c>
    </row>
    <row r="16297" spans="1:5" ht="15.75" x14ac:dyDescent="0.25">
      <c r="A16297" s="14">
        <v>1000692621</v>
      </c>
      <c r="B16297" s="2">
        <v>46155.288482870368</v>
      </c>
      <c r="C16297" s="3" t="str">
        <f>IFERROR(VLOOKUP(A16297,'Base Prueba'!A:C,3,),"NO REGISTRA")</f>
        <v>ANGIE KATERINE SALAMANCA PEÑUELA</v>
      </c>
      <c r="D16297" s="4" t="str">
        <f>IFERROR(VLOOKUP(A16297,'Base Prueba'!A:D,4,),"NO REGISTRA")</f>
        <v>ASISTENTE ADMINISTRATIVA CEA</v>
      </c>
      <c r="E16297" s="5" t="str">
        <f>IFERROR(VLOOKUP(A16297,'Base Prueba'!A:E,5,),"NO REGISTRA")</f>
        <v>OFICINA DE PLANEACION Y GESTION DE LA CALIDAD</v>
      </c>
    </row>
    <row r="16298" spans="1:5" ht="15.75" x14ac:dyDescent="0.25">
      <c r="A16298" s="14">
        <v>1022932726</v>
      </c>
      <c r="B16298" s="2">
        <v>46155.289446180555</v>
      </c>
      <c r="C16298" s="3" t="str">
        <f>IFERROR(VLOOKUP(A16298,'Base Prueba'!A:C,3,),"NO REGISTRA")</f>
        <v>ASTRID ALEJANDRA RODRIGUEZ VAQUIRO</v>
      </c>
      <c r="D16298" s="4" t="str">
        <f>IFERROR(VLOOKUP(A16298,'Base Prueba'!A:D,4,),"NO REGISTRA")</f>
        <v>DOCENTE DE TIEMPO COMPLETO</v>
      </c>
      <c r="E16298" s="5" t="str">
        <f>IFERROR(VLOOKUP(A16298,'Base Prueba'!A:E,5,),"NO REGISTRA")</f>
        <v>UNIVERSITARIO COMUNICACION SOCIAL</v>
      </c>
    </row>
    <row r="16299" spans="1:5" ht="15.75" x14ac:dyDescent="0.25">
      <c r="A16299" s="14">
        <v>52133632</v>
      </c>
      <c r="B16299" s="2">
        <v>46155.289550462963</v>
      </c>
      <c r="C16299" s="3" t="str">
        <f>IFERROR(VLOOKUP(A16299,'Base Prueba'!A:C,3,),"NO REGISTRA")</f>
        <v>ANA MARIA VALDERRAMA JARA</v>
      </c>
      <c r="D16299" s="4" t="str">
        <f>IFERROR(VLOOKUP(A16299,'Base Prueba'!A:D,4,),"NO REGISTRA")</f>
        <v>DOCENTE DE TIEMPO COMPLETO</v>
      </c>
      <c r="E16299" s="5" t="str">
        <f>IFERROR(VLOOKUP(A16299,'Base Prueba'!A:E,5,),"NO REGISTRA")</f>
        <v>UNIVERSITARIO EN SEGURIDAD Y SALUD EN EL TRABAJO</v>
      </c>
    </row>
    <row r="16300" spans="1:5" ht="15.75" x14ac:dyDescent="0.25">
      <c r="A16300" s="14">
        <v>79737561</v>
      </c>
      <c r="B16300" s="2">
        <v>46155.289770138887</v>
      </c>
      <c r="C16300" s="3" t="str">
        <f>IFERROR(VLOOKUP(A16300,'Base Prueba'!A:C,3,),"NO REGISTRA")</f>
        <v>WILSON CAMACHO MEDINA</v>
      </c>
      <c r="D16300" s="4" t="str">
        <f>IFERROR(VLOOKUP(A16300,'Base Prueba'!A:D,4,),"NO REGISTRA")</f>
        <v>DOCENTE DE TIEMPO COMPLETO</v>
      </c>
      <c r="E16300" s="5" t="str">
        <f>IFERROR(VLOOKUP(A16300,'Base Prueba'!A:E,5,),"NO REGISTRA")</f>
        <v>TECNOLOGIA EN DESARROLLO DE SOFTWARE</v>
      </c>
    </row>
    <row r="16301" spans="1:5" ht="15.75" x14ac:dyDescent="0.25">
      <c r="A16301" s="14">
        <v>1193376686</v>
      </c>
      <c r="B16301" s="2">
        <v>46155.289931250001</v>
      </c>
      <c r="C16301" s="3" t="str">
        <f>IFERROR(VLOOKUP(A16301,'Base Prueba'!A:C,3,),"NO REGISTRA")</f>
        <v>STEVEN FERNANDO CORRECHA PERDOMO</v>
      </c>
      <c r="D16301" s="4" t="str">
        <f>IFERROR(VLOOKUP(A16301,'Base Prueba'!A:D,4,),"NO REGISTRA")</f>
        <v>AUXILIAR  DE MANTENIMIENTO</v>
      </c>
      <c r="E16301" s="5" t="str">
        <f>IFERROR(VLOOKUP(A16301,'Base Prueba'!A:E,5,),"NO REGISTRA")</f>
        <v>LOGISTICA Y SERVICIOS GENERALES</v>
      </c>
    </row>
    <row r="16302" spans="1:5" ht="15.75" x14ac:dyDescent="0.25">
      <c r="A16302" s="14">
        <v>1032427103</v>
      </c>
      <c r="B16302" s="2">
        <v>46155.290819675924</v>
      </c>
      <c r="C16302" s="3" t="str">
        <f>IFERROR(VLOOKUP(A16302,'Base Prueba'!A:C,3,),"NO REGISTRA")</f>
        <v>KATHERIN QUINTERO ZUÑIGA</v>
      </c>
      <c r="D16302" s="4" t="str">
        <f>IFERROR(VLOOKUP(A16302,'Base Prueba'!A:D,4,),"NO REGISTRA")</f>
        <v>DOCENTE DE TIEMPO COMPLETO</v>
      </c>
      <c r="E16302" s="5" t="str">
        <f>IFERROR(VLOOKUP(A16302,'Base Prueba'!A:E,5,),"NO REGISTRA")</f>
        <v>TECNICA EN FOTOGRAFIA</v>
      </c>
    </row>
    <row r="16303" spans="1:5" ht="15.75" x14ac:dyDescent="0.25">
      <c r="A16303" s="14">
        <v>1090495027</v>
      </c>
      <c r="B16303" s="2">
        <v>46155.29245335648</v>
      </c>
      <c r="C16303" s="3" t="str">
        <f>IFERROR(VLOOKUP(A16303,'Base Prueba'!A:C,3,),"NO REGISTRA")</f>
        <v>JHOBANY ALBERTO VACA LARGO</v>
      </c>
      <c r="D16303" s="4" t="str">
        <f>IFERROR(VLOOKUP(A16303,'Base Prueba'!A:D,4,),"NO REGISTRA")</f>
        <v>ENTRENADOR DEL CENTRO DE ALTURAS</v>
      </c>
      <c r="E16303" s="5" t="str">
        <f>IFERROR(VLOOKUP(A16303,'Base Prueba'!A:E,5,),"NO REGISTRA")</f>
        <v>OFICINA DE PLANEACION Y GESTION DE LA CALIDAD</v>
      </c>
    </row>
    <row r="16304" spans="1:5" ht="15.75" x14ac:dyDescent="0.25">
      <c r="A16304" s="14">
        <v>79312652</v>
      </c>
      <c r="B16304" s="2">
        <v>46155.292893171296</v>
      </c>
      <c r="C16304" s="3" t="str">
        <f>IFERROR(VLOOKUP(A16304,'Base Prueba'!A:C,3,),"NO REGISTRA")</f>
        <v>JOSE ALVARO LARA MANOSALVA</v>
      </c>
      <c r="D16304" s="4" t="str">
        <f>IFERROR(VLOOKUP(A16304,'Base Prueba'!A:D,4,),"NO REGISTRA")</f>
        <v>DOCENTE DE TIEMPO COMPLETO</v>
      </c>
      <c r="E16304" s="5" t="str">
        <f>IFERROR(VLOOKUP(A16304,'Base Prueba'!A:E,5,),"NO REGISTRA")</f>
        <v>UNIVERSITARIO ADMINISTRACION DE EMPRESAS</v>
      </c>
    </row>
    <row r="16305" spans="1:5" ht="15.75" x14ac:dyDescent="0.25">
      <c r="A16305" s="14">
        <v>1193150666</v>
      </c>
      <c r="B16305" s="2">
        <v>46155.294546064812</v>
      </c>
      <c r="C16305" s="3" t="str">
        <f>IFERROR(VLOOKUP(A16305,'Base Prueba'!A:C,3,),"NO REGISTRA")</f>
        <v>LUIS FELIPE JAIMES BELTRAN</v>
      </c>
      <c r="D16305" s="4" t="str">
        <f>IFERROR(VLOOKUP(A16305,'Base Prueba'!A:D,4,),"NO REGISTRA")</f>
        <v>DOCENTE DE TIEMPO COMPLETO</v>
      </c>
      <c r="E16305" s="5" t="str">
        <f>IFERROR(VLOOKUP(A16305,'Base Prueba'!A:E,5,),"NO REGISTRA")</f>
        <v>UNIVERSITARIO EN TURISMO Y GASTRONOMIA</v>
      </c>
    </row>
    <row r="16306" spans="1:5" ht="15.75" x14ac:dyDescent="0.25">
      <c r="A16306" s="14">
        <v>1023033647</v>
      </c>
      <c r="B16306" s="2">
        <v>46155.294609606484</v>
      </c>
      <c r="C16306" s="3" t="str">
        <f>IFERROR(VLOOKUP(A16306,'Base Prueba'!A:C,3,),"NO REGISTRA")</f>
        <v>JUAN FRANCISCO HENAO CALDERON</v>
      </c>
      <c r="D16306" s="4" t="str">
        <f>IFERROR(VLOOKUP(A16306,'Base Prueba'!A:D,4,),"NO REGISTRA")</f>
        <v>DOCENTE DE MEDIO TIEMPO</v>
      </c>
      <c r="E16306" s="5" t="str">
        <f>IFERROR(VLOOKUP(A16306,'Base Prueba'!A:E,5,),"NO REGISTRA")</f>
        <v>TECNICO LABORAL EN COCINA</v>
      </c>
    </row>
    <row r="16307" spans="1:5" ht="15.75" x14ac:dyDescent="0.25">
      <c r="A16307" s="14">
        <v>248294</v>
      </c>
      <c r="B16307" s="2">
        <v>46155.294863888892</v>
      </c>
      <c r="C16307" s="3" t="str">
        <f>IFERROR(VLOOKUP(A16307,'Base Prueba'!A:C,3,),"NO REGISTRA")</f>
        <v>WALTER NATALIO VALDEZ MONTAÑEZ</v>
      </c>
      <c r="D16307" s="4" t="str">
        <f>IFERROR(VLOOKUP(A16307,'Base Prueba'!A:D,4,),"NO REGISTRA")</f>
        <v>DOCENTE DE TIEMPO COMPLETO</v>
      </c>
      <c r="E16307" s="5" t="str">
        <f>IFERROR(VLOOKUP(A16307,'Base Prueba'!A:E,5,),"NO REGISTRA")</f>
        <v>UNIVERSITARIO EN TURISMO Y GASTRONOMIA</v>
      </c>
    </row>
    <row r="16308" spans="1:5" ht="15.75" x14ac:dyDescent="0.25">
      <c r="A16308" s="14">
        <v>52776481</v>
      </c>
      <c r="B16308" s="2">
        <v>46155.295145254633</v>
      </c>
      <c r="C16308" s="3" t="str">
        <f>IFERROR(VLOOKUP(A16308,'Base Prueba'!A:C,3,),"NO REGISTRA")</f>
        <v>LESLY DAYANA GONZALEZ FAJARDO</v>
      </c>
      <c r="D16308" s="4" t="str">
        <f>IFERROR(VLOOKUP(A16308,'Base Prueba'!A:D,4,),"NO REGISTRA")</f>
        <v>DOCENTE DE TIEMPO COMPLETO</v>
      </c>
      <c r="E16308" s="5" t="str">
        <f>IFERROR(VLOOKUP(A16308,'Base Prueba'!A:E,5,),"NO REGISTRA")</f>
        <v>TECNOLOGÍA EN PRODUCCIÓN DE MEDIOS AUDIOVISUALES</v>
      </c>
    </row>
    <row r="16309" spans="1:5" ht="15.75" x14ac:dyDescent="0.25">
      <c r="A16309" s="14">
        <v>11189740</v>
      </c>
      <c r="B16309" s="2">
        <v>46155.29581354167</v>
      </c>
      <c r="C16309" s="3" t="str">
        <f>IFERROR(VLOOKUP(A16309,'Base Prueba'!A:C,3,),"NO REGISTRA")</f>
        <v>FERNEY ALARCON AGUIRRE</v>
      </c>
      <c r="D16309" s="4" t="str">
        <f>IFERROR(VLOOKUP(A16309,'Base Prueba'!A:D,4,),"NO REGISTRA")</f>
        <v>DOCENTE DE TIEMPO COMPLETO</v>
      </c>
      <c r="E16309" s="5" t="str">
        <f>IFERROR(VLOOKUP(A16309,'Base Prueba'!A:E,5,),"NO REGISTRA")</f>
        <v>UNIVERSITARIO ADMINISTRACION DE EMPRESAS</v>
      </c>
    </row>
    <row r="16310" spans="1:5" ht="15.75" x14ac:dyDescent="0.25">
      <c r="A16310" s="14">
        <v>1023880617</v>
      </c>
      <c r="B16310" s="2">
        <v>46155.296454282405</v>
      </c>
      <c r="C16310" s="3" t="str">
        <f>IFERROR(VLOOKUP(A16310,'Base Prueba'!A:C,3,),"NO REGISTRA")</f>
        <v>BYRON YESID PARRA DIAZ</v>
      </c>
      <c r="D16310" s="4" t="str">
        <f>IFERROR(VLOOKUP(A16310,'Base Prueba'!A:D,4,),"NO REGISTRA")</f>
        <v>AUXILIAR  DE MANTENIMIENTO</v>
      </c>
      <c r="E16310" s="5" t="str">
        <f>IFERROR(VLOOKUP(A16310,'Base Prueba'!A:E,5,),"NO REGISTRA")</f>
        <v>LOGISTICA Y SERVICIOS GENERALES</v>
      </c>
    </row>
    <row r="16311" spans="1:5" ht="15.75" x14ac:dyDescent="0.25">
      <c r="A16311" s="14">
        <v>19344689</v>
      </c>
      <c r="B16311" s="2">
        <v>46155.29680960648</v>
      </c>
      <c r="C16311" s="3" t="str">
        <f>IFERROR(VLOOKUP(A16311,'Base Prueba'!A:C,3,),"NO REGISTRA")</f>
        <v>EDGAR PALACINO ANTIA</v>
      </c>
      <c r="D16311" s="4" t="str">
        <f>IFERROR(VLOOKUP(A16311,'Base Prueba'!A:D,4,),"NO REGISTRA")</f>
        <v>DOCENTE DE MEDIO TIEMPO</v>
      </c>
      <c r="E16311" s="5" t="str">
        <f>IFERROR(VLOOKUP(A16311,'Base Prueba'!A:E,5,),"NO REGISTRA")</f>
        <v>AREA DE CIENCIAS BASICAS</v>
      </c>
    </row>
    <row r="16312" spans="1:5" ht="15.75" x14ac:dyDescent="0.25">
      <c r="A16312" s="14">
        <v>1000257532</v>
      </c>
      <c r="B16312" s="2">
        <v>46155.298098611114</v>
      </c>
      <c r="C16312" s="3" t="str">
        <f>IFERROR(VLOOKUP(A16312,'Base Prueba'!A:C,3,),"NO REGISTRA")</f>
        <v>ANDRES FELIPE RINCON CADENA</v>
      </c>
      <c r="D16312" s="4" t="str">
        <f>IFERROR(VLOOKUP(A16312,'Base Prueba'!A:D,4,),"NO REGISTRA")</f>
        <v>DOCENTE DE TIEMPO COMPLETO</v>
      </c>
      <c r="E16312" s="5" t="str">
        <f>IFERROR(VLOOKUP(A16312,'Base Prueba'!A:E,5,),"NO REGISTRA")</f>
        <v>TECNOLOGÍA EN PRODUCCIÓN DE MEDIOS AUDIOVISUALES</v>
      </c>
    </row>
    <row r="16313" spans="1:5" ht="15.75" x14ac:dyDescent="0.25">
      <c r="A16313" s="14">
        <v>11318253</v>
      </c>
      <c r="B16313" s="2">
        <v>46155.299399884258</v>
      </c>
      <c r="C16313" s="3" t="str">
        <f>IFERROR(VLOOKUP(A16313,'Base Prueba'!A:C,3,),"NO REGISTRA")</f>
        <v>RODRIGO RODRIGUEZ</v>
      </c>
      <c r="D16313" s="4" t="str">
        <f>IFERROR(VLOOKUP(A16313,'Base Prueba'!A:D,4,),"NO REGISTRA")</f>
        <v>APRENDIZ UNIVERSITARIO</v>
      </c>
      <c r="E16313" s="5" t="str">
        <f>IFERROR(VLOOKUP(A16313,'Base Prueba'!A:E,5,),"NO REGISTRA")</f>
        <v>CENTRO DE GESTION DOCUMENTAL</v>
      </c>
    </row>
    <row r="16314" spans="1:5" ht="15.75" x14ac:dyDescent="0.25">
      <c r="A16314" s="14">
        <v>1026261012</v>
      </c>
      <c r="B16314" s="2">
        <v>46155.300101157409</v>
      </c>
      <c r="C16314" s="3" t="str">
        <f>IFERROR(VLOOKUP(A16314,'Base Prueba'!A:C,3,),"NO REGISTRA")</f>
        <v>LUIS FELIPE NAVARRETE ECHEVERRIA</v>
      </c>
      <c r="D16314" s="4" t="str">
        <f>IFERROR(VLOOKUP(A16314,'Base Prueba'!A:D,4,),"NO REGISTRA")</f>
        <v>DOCENTE DE TIEMPO COMPLETO</v>
      </c>
      <c r="E16314" s="5" t="str">
        <f>IFERROR(VLOOKUP(A16314,'Base Prueba'!A:E,5,),"NO REGISTRA")</f>
        <v>UNIVERSITARIO COMUNICACION SOCIAL</v>
      </c>
    </row>
    <row r="16315" spans="1:5" ht="15.75" x14ac:dyDescent="0.25">
      <c r="A16315" s="14">
        <v>1010069060</v>
      </c>
      <c r="B16315" s="2">
        <v>46155.301199074071</v>
      </c>
      <c r="C16315" s="3" t="str">
        <f>IFERROR(VLOOKUP(A16315,'Base Prueba'!A:C,3,),"NO REGISTRA")</f>
        <v>CRISTIAN DAVID CORREA BEJARANO</v>
      </c>
      <c r="D16315" s="4" t="str">
        <f>IFERROR(VLOOKUP(A16315,'Base Prueba'!A:D,4,),"NO REGISTRA")</f>
        <v>AUXILIAR DE RECURSOS AUDIOVISUALES</v>
      </c>
      <c r="E16315" s="5" t="str">
        <f>IFERROR(VLOOKUP(A16315,'Base Prueba'!A:E,5,),"NO REGISTRA")</f>
        <v>OFICINA DE AUDIOVISUALES</v>
      </c>
    </row>
    <row r="16316" spans="1:5" ht="15.75" x14ac:dyDescent="0.25">
      <c r="A16316" s="14">
        <v>1019008046</v>
      </c>
      <c r="B16316" s="2">
        <v>46155.301733564818</v>
      </c>
      <c r="C16316" s="3" t="str">
        <f>IFERROR(VLOOKUP(A16316,'Base Prueba'!A:C,3,),"NO REGISTRA")</f>
        <v>JORGE ARMANDO CAMARGO GALVIS</v>
      </c>
      <c r="D16316" s="4" t="str">
        <f>IFERROR(VLOOKUP(A16316,'Base Prueba'!A:D,4,),"NO REGISTRA")</f>
        <v>DOCENTE DE MEDIO TIEMPO</v>
      </c>
      <c r="E16316" s="5" t="str">
        <f>IFERROR(VLOOKUP(A16316,'Base Prueba'!A:E,5,),"NO REGISTRA")</f>
        <v>NARRATIVAS DIGITALES Y AUDIOVISUALES</v>
      </c>
    </row>
    <row r="16317" spans="1:5" ht="15.75" x14ac:dyDescent="0.25">
      <c r="A16317" s="14">
        <v>72223001</v>
      </c>
      <c r="B16317" s="2">
        <v>46155.302961921298</v>
      </c>
      <c r="C16317" s="3" t="str">
        <f>IFERROR(VLOOKUP(A16317,'Base Prueba'!A:C,3,),"NO REGISTRA")</f>
        <v>JOSE AGUSTIN BLANCO MEJIA</v>
      </c>
      <c r="D16317" s="4" t="str">
        <f>IFERROR(VLOOKUP(A16317,'Base Prueba'!A:D,4,),"NO REGISTRA")</f>
        <v>ENTRENADOR DEL CENTRO DE ALTURAS</v>
      </c>
      <c r="E16317" s="5" t="str">
        <f>IFERROR(VLOOKUP(A16317,'Base Prueba'!A:E,5,),"NO REGISTRA")</f>
        <v>OFICINA DE PLANEACION Y GESTION DE LA CALIDAD</v>
      </c>
    </row>
    <row r="16318" spans="1:5" ht="15.75" x14ac:dyDescent="0.25">
      <c r="A16318" s="14">
        <v>1024528858</v>
      </c>
      <c r="B16318" s="2">
        <v>46155.303477662033</v>
      </c>
      <c r="C16318" s="3" t="str">
        <f>IFERROR(VLOOKUP(A16318,'Base Prueba'!A:C,3,),"NO REGISTRA")</f>
        <v>LEIDY PAOLA SANDOVAL FUENTES</v>
      </c>
      <c r="D16318" s="4" t="str">
        <f>IFERROR(VLOOKUP(A16318,'Base Prueba'!A:D,4,),"NO REGISTRA")</f>
        <v>SECRETARIA ACADEMICA - ADMINISTRATIVA DE FACULTAD</v>
      </c>
      <c r="E16318" s="5" t="str">
        <f>IFERROR(VLOOKUP(A16318,'Base Prueba'!A:E,5,),"NO REGISTRA")</f>
        <v>FACULTAD DE CIENCIAS ECONOMICAS Y ADMINISTRATIVAS</v>
      </c>
    </row>
    <row r="16319" spans="1:5" ht="15.75" x14ac:dyDescent="0.25">
      <c r="A16319" s="14">
        <v>80725196</v>
      </c>
      <c r="B16319" s="2">
        <v>46155.305391203707</v>
      </c>
      <c r="C16319" s="3" t="str">
        <f>IFERROR(VLOOKUP(A16319,'Base Prueba'!A:C,3,),"NO REGISTRA")</f>
        <v>YEISON YOSET TOVAR BARBOSA</v>
      </c>
      <c r="D16319" s="4" t="str">
        <f>IFERROR(VLOOKUP(A16319,'Base Prueba'!A:D,4,),"NO REGISTRA")</f>
        <v>LIDER GESTION DOCUMENTAL</v>
      </c>
      <c r="E16319" s="5" t="str">
        <f>IFERROR(VLOOKUP(A16319,'Base Prueba'!A:E,5,),"NO REGISTRA")</f>
        <v>CENTRO DE GESTION DOCUMENTAL</v>
      </c>
    </row>
    <row r="16320" spans="1:5" ht="15.75" x14ac:dyDescent="0.25">
      <c r="A16320" s="14">
        <v>79918292</v>
      </c>
      <c r="B16320" s="2">
        <v>46155.305659722224</v>
      </c>
      <c r="C16320" s="3" t="str">
        <f>IFERROR(VLOOKUP(A16320,'Base Prueba'!A:C,3,),"NO REGISTRA")</f>
        <v>GABRIEL ALBERTO MORENO MONROY</v>
      </c>
      <c r="D16320" s="4" t="str">
        <f>IFERROR(VLOOKUP(A16320,'Base Prueba'!A:D,4,),"NO REGISTRA")</f>
        <v>DOCENTE DE MEDIO TIEMPO</v>
      </c>
      <c r="E16320" s="5" t="str">
        <f>IFERROR(VLOOKUP(A16320,'Base Prueba'!A:E,5,),"NO REGISTRA")</f>
        <v>TECNOLOGIA EN COMERCIO Y NEGOCIOS INTERNACIONALES</v>
      </c>
    </row>
    <row r="16321" spans="1:5" ht="15.75" x14ac:dyDescent="0.25">
      <c r="A16321" s="14">
        <v>1141317547</v>
      </c>
      <c r="B16321" s="2">
        <v>46155.310718865738</v>
      </c>
      <c r="C16321" s="3" t="str">
        <f>IFERROR(VLOOKUP(A16321,'Base Prueba'!A:C,3,),"NO REGISTRA")</f>
        <v>LUNA JULIETH SANCHEZ ARDILA</v>
      </c>
      <c r="D16321" s="4" t="str">
        <f>IFERROR(VLOOKUP(A16321,'Base Prueba'!A:D,4,),"NO REGISTRA")</f>
        <v>APRENDIZ UNIVERSITARIO</v>
      </c>
      <c r="E16321" s="5" t="str">
        <f>IFERROR(VLOOKUP(A16321,'Base Prueba'!A:E,5,),"NO REGISTRA")</f>
        <v>VICERRECTORIA ACADEMICA</v>
      </c>
    </row>
    <row r="16322" spans="1:5" ht="15.75" x14ac:dyDescent="0.25">
      <c r="A16322" s="14">
        <v>1000218614</v>
      </c>
      <c r="B16322" s="2">
        <v>46155.315982175925</v>
      </c>
      <c r="C16322" s="3" t="str">
        <f>IFERROR(VLOOKUP(A16322,'Base Prueba'!A:C,3,),"NO REGISTRA")</f>
        <v>SEBASTIAN DAVID MELO DIAZ</v>
      </c>
      <c r="D16322" s="4" t="str">
        <f>IFERROR(VLOOKUP(A16322,'Base Prueba'!A:D,4,),"NO REGISTRA")</f>
        <v>ANALISTA DE SISTEMAS</v>
      </c>
      <c r="E16322" s="5" t="str">
        <f>IFERROR(VLOOKUP(A16322,'Base Prueba'!A:E,5,),"NO REGISTRA")</f>
        <v>DEPARTAMENTO DE INFORMATICA Y TECNOLOGIA</v>
      </c>
    </row>
    <row r="16323" spans="1:5" ht="15.75" x14ac:dyDescent="0.25">
      <c r="A16323" s="14">
        <v>80211886</v>
      </c>
      <c r="B16323" s="2">
        <v>46155.319637615743</v>
      </c>
      <c r="C16323" s="3" t="str">
        <f>IFERROR(VLOOKUP(A16323,'Base Prueba'!A:C,3,),"NO REGISTRA")</f>
        <v>EDWIN GIOVANNY QUIMBAY HIDALGO</v>
      </c>
      <c r="D16323" s="4" t="str">
        <f>IFERROR(VLOOKUP(A16323,'Base Prueba'!A:D,4,),"NO REGISTRA")</f>
        <v>LIDER DE RECURSOS ACADEMICOS</v>
      </c>
      <c r="E16323" s="5" t="str">
        <f>IFERROR(VLOOKUP(A16323,'Base Prueba'!A:E,5,),"NO REGISTRA")</f>
        <v>RECURSOS ACADEMICOS</v>
      </c>
    </row>
    <row r="16324" spans="1:5" ht="15.75" x14ac:dyDescent="0.25">
      <c r="A16324" s="14">
        <v>1000467399</v>
      </c>
      <c r="B16324" s="2">
        <v>46155.320095370371</v>
      </c>
      <c r="C16324" s="3" t="str">
        <f>IFERROR(VLOOKUP(A16324,'Base Prueba'!A:C,3,),"NO REGISTRA")</f>
        <v>BRANDO ESTIVEN DIAZ QUIMBAYA</v>
      </c>
      <c r="D16324" s="4" t="str">
        <f>IFERROR(VLOOKUP(A16324,'Base Prueba'!A:D,4,),"NO REGISTRA")</f>
        <v>APRENDIZ UNIVERSITARIO</v>
      </c>
      <c r="E16324" s="5" t="str">
        <f>IFERROR(VLOOKUP(A16324,'Base Prueba'!A:E,5,),"NO REGISTRA")</f>
        <v>DEPARTAMENTO DE GESTION HUMANA</v>
      </c>
    </row>
    <row r="16325" spans="1:5" ht="15.75" x14ac:dyDescent="0.25">
      <c r="A16325" s="14">
        <v>52809135</v>
      </c>
      <c r="B16325" s="2">
        <v>46155.322732870372</v>
      </c>
      <c r="C16325" s="3" t="str">
        <f>IFERROR(VLOOKUP(A16325,'Base Prueba'!A:C,3,),"NO REGISTRA")</f>
        <v>PAOLA ANDREA CABEZAS GARCIA</v>
      </c>
      <c r="D16325" s="4" t="str">
        <f>IFERROR(VLOOKUP(A16325,'Base Prueba'!A:D,4,),"NO REGISTRA")</f>
        <v>LIDER DE GRADUADOS Y EMPLEABILIDAD</v>
      </c>
      <c r="E16325" s="5" t="str">
        <f>IFERROR(VLOOKUP(A16325,'Base Prueba'!A:E,5,),"NO REGISTRA")</f>
        <v>DIRECCION DE BIENESTAR INSTITUCIONAL</v>
      </c>
    </row>
    <row r="16326" spans="1:5" ht="15.75" x14ac:dyDescent="0.25">
      <c r="A16326" s="14">
        <v>79624306</v>
      </c>
      <c r="B16326" s="2">
        <v>46155.322841550929</v>
      </c>
      <c r="C16326" s="3" t="str">
        <f>IFERROR(VLOOKUP(A16326,'Base Prueba'!A:C,3,),"NO REGISTRA")</f>
        <v>NELSON MONGUA PEDREROS</v>
      </c>
      <c r="D16326" s="4" t="str">
        <f>IFERROR(VLOOKUP(A16326,'Base Prueba'!A:D,4,),"NO REGISTRA")</f>
        <v>ADMINISTRADOR DE REDES</v>
      </c>
      <c r="E16326" s="5" t="str">
        <f>IFERROR(VLOOKUP(A16326,'Base Prueba'!A:E,5,),"NO REGISTRA")</f>
        <v>DEPARTAMENTO DE INFORMATICA Y TECNOLOGIA</v>
      </c>
    </row>
    <row r="16327" spans="1:5" ht="15.75" x14ac:dyDescent="0.25">
      <c r="A16327" s="14">
        <v>1032487526</v>
      </c>
      <c r="B16327" s="2">
        <v>46155.329679050927</v>
      </c>
      <c r="C16327" s="3" t="str">
        <f>IFERROR(VLOOKUP(A16327,'Base Prueba'!A:C,3,),"NO REGISTRA")</f>
        <v>LAURA ANDREA MEZA MARTINEZ</v>
      </c>
      <c r="D16327" s="4" t="str">
        <f>IFERROR(VLOOKUP(A16327,'Base Prueba'!A:D,4,),"NO REGISTRA")</f>
        <v>DOCENTE DE MEDIO TIEMPO</v>
      </c>
      <c r="E16327" s="5" t="str">
        <f>IFERROR(VLOOKUP(A16327,'Base Prueba'!A:E,5,),"NO REGISTRA")</f>
        <v>TECNICO LABORAL AUXILIAR PRODUCCION GRAFICA</v>
      </c>
    </row>
    <row r="16328" spans="1:5" ht="15.75" x14ac:dyDescent="0.25">
      <c r="A16328" s="14">
        <v>1022378300</v>
      </c>
      <c r="B16328" s="2">
        <v>46155.331450115744</v>
      </c>
      <c r="C16328" s="3" t="str">
        <f>IFERROR(VLOOKUP(A16328,'Base Prueba'!A:C,3,),"NO REGISTRA")</f>
        <v>FERNEY ANDRES CHASPUENGAL RAMIREZ</v>
      </c>
      <c r="D16328" s="4" t="str">
        <f>IFERROR(VLOOKUP(A16328,'Base Prueba'!A:D,4,),"NO REGISTRA")</f>
        <v>LÍDER DE DEPORTE Y CULTURA</v>
      </c>
      <c r="E16328" s="5" t="str">
        <f>IFERROR(VLOOKUP(A16328,'Base Prueba'!A:E,5,),"NO REGISTRA")</f>
        <v>DIRECCION DE BIENESTAR INSTITUCIONAL</v>
      </c>
    </row>
    <row r="16329" spans="1:5" ht="15.75" x14ac:dyDescent="0.25">
      <c r="A16329" s="14">
        <v>1000611958</v>
      </c>
      <c r="B16329" s="2">
        <v>46155.33365335648</v>
      </c>
      <c r="C16329" s="3" t="str">
        <f>IFERROR(VLOOKUP(A16329,'Base Prueba'!A:C,3,),"NO REGISTRA")</f>
        <v>TYLER CORRADINE  VARGAS</v>
      </c>
      <c r="D16329" s="4" t="str">
        <f>IFERROR(VLOOKUP(A16329,'Base Prueba'!A:D,4,),"NO REGISTRA")</f>
        <v>APRENDIZ UNIVERSITARIO</v>
      </c>
      <c r="E16329" s="5" t="str">
        <f>IFERROR(VLOOKUP(A16329,'Base Prueba'!A:E,5,),"NO REGISTRA")</f>
        <v>DEPARTAMENTO DE INFORMATICA Y TECNOLOGIA</v>
      </c>
    </row>
    <row r="16330" spans="1:5" ht="15.75" x14ac:dyDescent="0.25">
      <c r="A16330" s="14">
        <v>1014266838</v>
      </c>
      <c r="B16330" s="2">
        <v>46155.336225578707</v>
      </c>
      <c r="C16330" s="3" t="str">
        <f>IFERROR(VLOOKUP(A16330,'Base Prueba'!A:C,3,),"NO REGISTRA")</f>
        <v>JENNIFER ASTRID ROMERO HURTADO</v>
      </c>
      <c r="D16330" s="4" t="str">
        <f>IFERROR(VLOOKUP(A16330,'Base Prueba'!A:D,4,),"NO REGISTRA")</f>
        <v>LIDER DE RECAUDO</v>
      </c>
      <c r="E16330" s="5" t="str">
        <f>IFERROR(VLOOKUP(A16330,'Base Prueba'!A:E,5,),"NO REGISTRA")</f>
        <v>AREA FINANCIERA Y CONTABLE</v>
      </c>
    </row>
    <row r="16331" spans="1:5" ht="15.75" x14ac:dyDescent="0.25">
      <c r="A16331" s="14">
        <v>1025322754</v>
      </c>
      <c r="B16331" s="2">
        <v>46155.336673148151</v>
      </c>
      <c r="C16331" s="3" t="str">
        <f>IFERROR(VLOOKUP(A16331,'Base Prueba'!A:C,3,),"NO REGISTRA")</f>
        <v>ALISON YULIANA BEJARANO RUIZ</v>
      </c>
      <c r="D16331" s="4" t="str">
        <f>IFERROR(VLOOKUP(A16331,'Base Prueba'!A:D,4,),"NO REGISTRA")</f>
        <v>AUXILIAR DE SISTEMAS</v>
      </c>
      <c r="E16331" s="5" t="str">
        <f>IFERROR(VLOOKUP(A16331,'Base Prueba'!A:E,5,),"NO REGISTRA")</f>
        <v>DEPARTAMENTO DE INFORMATICA Y TECNOLOGIA</v>
      </c>
    </row>
    <row r="16332" spans="1:5" ht="15.75" x14ac:dyDescent="0.25">
      <c r="A16332" s="14">
        <v>1003690253</v>
      </c>
      <c r="B16332" s="2">
        <v>46155.339044444445</v>
      </c>
      <c r="C16332" s="3" t="str">
        <f>IFERROR(VLOOKUP(A16332,'Base Prueba'!A:C,3,),"NO REGISTRA")</f>
        <v>MELISSA GONZALEZ PEDRAZA</v>
      </c>
      <c r="D16332" s="4" t="str">
        <f>IFERROR(VLOOKUP(A16332,'Base Prueba'!A:D,4,),"NO REGISTRA")</f>
        <v>LIDER DE JOVENES A LA E</v>
      </c>
      <c r="E16332" s="5" t="str">
        <f>IFERROR(VLOOKUP(A16332,'Base Prueba'!A:E,5,),"NO REGISTRA")</f>
        <v>DIRECCION DE BIENESTAR INSTITUCIONAL</v>
      </c>
    </row>
    <row r="16333" spans="1:5" ht="15.75" x14ac:dyDescent="0.25">
      <c r="A16333" s="14">
        <v>1023954848</v>
      </c>
      <c r="B16333" s="2">
        <v>46155.341712615744</v>
      </c>
      <c r="C16333" s="3" t="str">
        <f>IFERROR(VLOOKUP(A16333,'Base Prueba'!A:C,3,),"NO REGISTRA")</f>
        <v>JUAN CARLOS ESPITIA ORTIZ</v>
      </c>
      <c r="D16333" s="4" t="str">
        <f>IFERROR(VLOOKUP(A16333,'Base Prueba'!A:D,4,),"NO REGISTRA")</f>
        <v>ANALISTA DE INFRAESTRUCTURA</v>
      </c>
      <c r="E16333" s="5" t="str">
        <f>IFERROR(VLOOKUP(A16333,'Base Prueba'!A:E,5,),"NO REGISTRA")</f>
        <v>DEPARTAMENTO DE INFORMATICA Y TECNOLOGIA</v>
      </c>
    </row>
    <row r="16334" spans="1:5" ht="15.75" x14ac:dyDescent="0.25">
      <c r="A16334" s="14">
        <v>1057581152</v>
      </c>
      <c r="B16334" s="2">
        <v>46155.356336689816</v>
      </c>
      <c r="C16334" s="3" t="str">
        <f>IFERROR(VLOOKUP(A16334,'Base Prueba'!A:C,3,),"NO REGISTRA")</f>
        <v>ANA SABRINA STEFFANNY VANEGAS SOLAQUE</v>
      </c>
      <c r="D16334" s="4" t="str">
        <f>IFERROR(VLOOKUP(A16334,'Base Prueba'!A:D,4,),"NO REGISTRA")</f>
        <v>DIRECTORA DE PROGRAMAS DE TURISMO, GASTRONOMIA Y POSGRADOS</v>
      </c>
      <c r="E16334" s="5" t="str">
        <f>IFERROR(VLOOKUP(A16334,'Base Prueba'!A:E,5,),"NO REGISTRA")</f>
        <v>FACULTAD DE CIENCIAS ECONOMICAS Y ADMINISTRATIVAS</v>
      </c>
    </row>
    <row r="16335" spans="1:5" ht="15.75" x14ac:dyDescent="0.25">
      <c r="A16335" s="14">
        <v>1069724855</v>
      </c>
      <c r="B16335" s="2">
        <v>46155.365926851853</v>
      </c>
      <c r="C16335" s="3" t="str">
        <f>IFERROR(VLOOKUP(A16335,'Base Prueba'!A:C,3,),"NO REGISTRA")</f>
        <v>PEDRO ALBERTO OSPINA RODRIGUEZ</v>
      </c>
      <c r="D16335" s="4" t="str">
        <f>IFERROR(VLOOKUP(A16335,'Base Prueba'!A:D,4,),"NO REGISTRA")</f>
        <v>DIRECTOR DE PROGRAMAS DE COMUNICACION SOCIAL, PERIODISMO Y POSGRADOS</v>
      </c>
      <c r="E16335" s="5" t="str">
        <f>IFERROR(VLOOKUP(A16335,'Base Prueba'!A:E,5,),"NO REGISTRA")</f>
        <v>FACULTAD DE COMINICACIÓN PERIODISMO Y ARTES</v>
      </c>
    </row>
    <row r="16336" spans="1:5" ht="15.75" x14ac:dyDescent="0.25">
      <c r="A16336" s="14">
        <v>80189815</v>
      </c>
      <c r="B16336" s="2">
        <v>46155.369569907409</v>
      </c>
      <c r="C16336" s="3" t="str">
        <f>IFERROR(VLOOKUP(A16336,'Base Prueba'!A:C,3,),"NO REGISTRA")</f>
        <v>JUAN MANUEL DIAZ SOSA</v>
      </c>
      <c r="D16336" s="4" t="str">
        <f>IFERROR(VLOOKUP(A16336,'Base Prueba'!A:D,4,),"NO REGISTRA")</f>
        <v>AUXILIAR DE RECURSOS AUDIOVISUALES</v>
      </c>
      <c r="E16336" s="5" t="str">
        <f>IFERROR(VLOOKUP(A16336,'Base Prueba'!A:E,5,),"NO REGISTRA")</f>
        <v>OFICINA DE AUDIOVISUALES</v>
      </c>
    </row>
    <row r="16337" spans="1:5" ht="15.75" x14ac:dyDescent="0.25">
      <c r="A16337" s="14">
        <v>79946416</v>
      </c>
      <c r="B16337" s="2">
        <v>46155.369809722222</v>
      </c>
      <c r="C16337" s="3" t="str">
        <f>IFERROR(VLOOKUP(A16337,'Base Prueba'!A:C,3,),"NO REGISTRA")</f>
        <v>ALBERTO HERNAN SEGURA ABRIL</v>
      </c>
      <c r="D16337" s="4" t="str">
        <f>IFERROR(VLOOKUP(A16337,'Base Prueba'!A:D,4,),"NO REGISTRA")</f>
        <v>DOCENTE DE TIEMPO COMPLETO</v>
      </c>
      <c r="E16337" s="5" t="str">
        <f>IFERROR(VLOOKUP(A16337,'Base Prueba'!A:E,5,),"NO REGISTRA")</f>
        <v>TECNOLOGÍA EN PRODUCCIÓN DE MEDIOS AUDIOVISUALES</v>
      </c>
    </row>
    <row r="16338" spans="1:5" ht="15.75" x14ac:dyDescent="0.25">
      <c r="A16338" s="14">
        <v>1019105003</v>
      </c>
      <c r="B16338" s="2">
        <v>46155.370273379631</v>
      </c>
      <c r="C16338" s="3" t="str">
        <f>IFERROR(VLOOKUP(A16338,'Base Prueba'!A:C,3,),"NO REGISTRA")</f>
        <v>DAISY JULIETH GASPAR MORENO</v>
      </c>
      <c r="D16338" s="4" t="str">
        <f>IFERROR(VLOOKUP(A16338,'Base Prueba'!A:D,4,),"NO REGISTRA")</f>
        <v>PROMOTOR CALL CENTER</v>
      </c>
      <c r="E16338" s="5" t="str">
        <f>IFERROR(VLOOKUP(A16338,'Base Prueba'!A:E,5,),"NO REGISTRA")</f>
        <v>OFICINA DE MERCADEO</v>
      </c>
    </row>
    <row r="16339" spans="1:5" ht="15.75" x14ac:dyDescent="0.25">
      <c r="A16339" s="14">
        <v>79452150</v>
      </c>
      <c r="B16339" s="2">
        <v>46155.37173402778</v>
      </c>
      <c r="C16339" s="3" t="str">
        <f>IFERROR(VLOOKUP(A16339,'Base Prueba'!A:C,3,),"NO REGISTRA")</f>
        <v>JUAN CARLOS PAZ CUBILLOS</v>
      </c>
      <c r="D16339" s="4" t="str">
        <f>IFERROR(VLOOKUP(A16339,'Base Prueba'!A:D,4,),"NO REGISTRA")</f>
        <v>ANALISTA DE SISTEMAS</v>
      </c>
      <c r="E16339" s="5" t="str">
        <f>IFERROR(VLOOKUP(A16339,'Base Prueba'!A:E,5,),"NO REGISTRA")</f>
        <v>DEPARTAMENTO DE INFORMATICA Y TECNOLOGIA</v>
      </c>
    </row>
    <row r="16340" spans="1:5" ht="15.75" x14ac:dyDescent="0.25">
      <c r="A16340" s="14">
        <v>19461924</v>
      </c>
      <c r="B16340" s="2">
        <v>46155.376617592592</v>
      </c>
      <c r="C16340" s="3" t="str">
        <f>IFERROR(VLOOKUP(A16340,'Base Prueba'!A:C,3,),"NO REGISTRA")</f>
        <v>ORLANDO ALBERTO ORTIZ SANCHEZ</v>
      </c>
      <c r="D16340" s="4" t="str">
        <f>IFERROR(VLOOKUP(A16340,'Base Prueba'!A:D,4,),"NO REGISTRA")</f>
        <v>DOCENTE DE TIEMPO COMPLETO</v>
      </c>
      <c r="E16340" s="5" t="str">
        <f>IFERROR(VLOOKUP(A16340,'Base Prueba'!A:E,5,),"NO REGISTRA")</f>
        <v>AREA DE CIENCIAS BASICAS</v>
      </c>
    </row>
    <row r="16341" spans="1:5" ht="15.75" x14ac:dyDescent="0.25">
      <c r="A16341" s="14">
        <v>1014215096</v>
      </c>
      <c r="B16341" s="2">
        <v>46155.377059027778</v>
      </c>
      <c r="C16341" s="3" t="str">
        <f>IFERROR(VLOOKUP(A16341,'Base Prueba'!A:C,3,),"NO REGISTRA")</f>
        <v>ALEXANDER BELTRAN AGUILERA</v>
      </c>
      <c r="D16341" s="4" t="str">
        <f>IFERROR(VLOOKUP(A16341,'Base Prueba'!A:D,4,),"NO REGISTRA")</f>
        <v>DOCENTE DE TIEMPO COMPLETO</v>
      </c>
      <c r="E16341" s="5" t="str">
        <f>IFERROR(VLOOKUP(A16341,'Base Prueba'!A:E,5,),"NO REGISTRA")</f>
        <v>UNIVERSITARIO EN TURISMO Y GASTRONOMIA</v>
      </c>
    </row>
    <row r="16342" spans="1:5" ht="15.75" x14ac:dyDescent="0.25">
      <c r="A16342" s="14">
        <v>1030567635</v>
      </c>
      <c r="B16342" s="2">
        <v>46155.37732615741</v>
      </c>
      <c r="C16342" s="3" t="str">
        <f>IFERROR(VLOOKUP(A16342,'Base Prueba'!A:C,3,),"NO REGISTRA")</f>
        <v>JEFFERSON ANDRES BARRETO DIAZ</v>
      </c>
      <c r="D16342" s="4" t="str">
        <f>IFERROR(VLOOKUP(A16342,'Base Prueba'!A:D,4,),"NO REGISTRA")</f>
        <v>AUXILIAR DE ARCHIVO</v>
      </c>
      <c r="E16342" s="5" t="str">
        <f>IFERROR(VLOOKUP(A16342,'Base Prueba'!A:E,5,),"NO REGISTRA")</f>
        <v>CENTRO DE GESTION DOCUMENTAL</v>
      </c>
    </row>
    <row r="16343" spans="1:5" ht="15.75" x14ac:dyDescent="0.25">
      <c r="A16343" s="14">
        <v>1000216787</v>
      </c>
      <c r="B16343" s="2">
        <v>46155.379440277778</v>
      </c>
      <c r="C16343" s="3" t="str">
        <f>IFERROR(VLOOKUP(A16343,'Base Prueba'!A:C,3,),"NO REGISTRA")</f>
        <v>LAURA CAMILA SANCHEZ MARTINEZ</v>
      </c>
      <c r="D16343" s="4" t="str">
        <f>IFERROR(VLOOKUP(A16343,'Base Prueba'!A:D,4,),"NO REGISTRA")</f>
        <v>SECRETARIA ACADEMICA - ADMINISTRATIVA DE FACULTAD</v>
      </c>
      <c r="E16343" s="5" t="str">
        <f>IFERROR(VLOOKUP(A16343,'Base Prueba'!A:E,5,),"NO REGISTRA")</f>
        <v>FACULTAD DE INGENIERIA Y TECNOLOGIA DE LA INFORMACION</v>
      </c>
    </row>
    <row r="16344" spans="1:5" ht="15.75" x14ac:dyDescent="0.25">
      <c r="A16344" s="14">
        <v>1014210502</v>
      </c>
      <c r="B16344" s="2">
        <v>46155.387081712965</v>
      </c>
      <c r="C16344" s="3" t="str">
        <f>IFERROR(VLOOKUP(A16344,'Base Prueba'!A:C,3,),"NO REGISTRA")</f>
        <v>PABLO JAVIER MEDINA RAMIREZ</v>
      </c>
      <c r="D16344" s="4" t="str">
        <f>IFERROR(VLOOKUP(A16344,'Base Prueba'!A:D,4,),"NO REGISTRA")</f>
        <v>DOCENTE DE MEDIO TIEMPO</v>
      </c>
      <c r="E16344" s="5" t="str">
        <f>IFERROR(VLOOKUP(A16344,'Base Prueba'!A:E,5,),"NO REGISTRA")</f>
        <v>NARRATIVAS DIGITALES Y AUDIOVISUALES</v>
      </c>
    </row>
    <row r="16345" spans="1:5" ht="15.75" x14ac:dyDescent="0.25">
      <c r="A16345" s="14">
        <v>1023898029</v>
      </c>
      <c r="B16345" s="2">
        <v>46155.394527662036</v>
      </c>
      <c r="C16345" s="3" t="str">
        <f>IFERROR(VLOOKUP(A16345,'Base Prueba'!A:C,3,),"NO REGISTRA")</f>
        <v>EMANUEL ENCISO CAMACHO</v>
      </c>
      <c r="D16345" s="4" t="str">
        <f>IFERROR(VLOOKUP(A16345,'Base Prueba'!A:D,4,),"NO REGISTRA")</f>
        <v>DECANO</v>
      </c>
      <c r="E16345" s="5" t="str">
        <f>IFERROR(VLOOKUP(A16345,'Base Prueba'!A:E,5,),"NO REGISTRA")</f>
        <v>FACULTAD DE COMINICACIÓN PERIODISMO Y ARTES</v>
      </c>
    </row>
    <row r="16346" spans="1:5" ht="15.75" x14ac:dyDescent="0.25">
      <c r="A16346" s="14">
        <v>88195474</v>
      </c>
      <c r="B16346" s="2">
        <v>46155.395824305553</v>
      </c>
      <c r="C16346" s="3" t="str">
        <f>IFERROR(VLOOKUP(A16346,'Base Prueba'!A:C,3,),"NO REGISTRA")</f>
        <v>WILMER RINCON MONTAÑEZ</v>
      </c>
      <c r="D16346" s="4" t="str">
        <f>IFERROR(VLOOKUP(A16346,'Base Prueba'!A:D,4,),"NO REGISTRA")</f>
        <v>DIRECTOR DE PROGRAMAS LINEAS DE ADMINISTRACION Y SST</v>
      </c>
      <c r="E16346" s="5" t="str">
        <f>IFERROR(VLOOKUP(A16346,'Base Prueba'!A:E,5,),"NO REGISTRA")</f>
        <v>FACULTAD DE CIENCIAS ECONOMICAS Y ADMINISTRATIVAS</v>
      </c>
    </row>
    <row r="16347" spans="1:5" ht="15.75" x14ac:dyDescent="0.25">
      <c r="A16347" s="14">
        <v>79433573</v>
      </c>
      <c r="B16347" s="2">
        <v>46155.39646689815</v>
      </c>
      <c r="C16347" s="3" t="str">
        <f>IFERROR(VLOOKUP(A16347,'Base Prueba'!A:C,3,),"NO REGISTRA")</f>
        <v>NELSON GUILLERMO GARCIA GAITAN</v>
      </c>
      <c r="D16347" s="4" t="str">
        <f>IFERROR(VLOOKUP(A16347,'Base Prueba'!A:D,4,),"NO REGISTRA")</f>
        <v>DOCENTE DE TIEMPO COMPLETO</v>
      </c>
      <c r="E16347" s="5" t="str">
        <f>IFERROR(VLOOKUP(A16347,'Base Prueba'!A:E,5,),"NO REGISTRA")</f>
        <v>UNIVERSITARIO COMUNICACION SOCIAL</v>
      </c>
    </row>
    <row r="16348" spans="1:5" ht="15.75" x14ac:dyDescent="0.25">
      <c r="A16348" s="14">
        <v>52850506</v>
      </c>
      <c r="B16348" s="2">
        <v>46155.398015625004</v>
      </c>
      <c r="C16348" s="3" t="str">
        <f>IFERROR(VLOOKUP(A16348,'Base Prueba'!A:C,3,),"NO REGISTRA")</f>
        <v>PAOLA ANDREA VASQUEZ FONSECA</v>
      </c>
      <c r="D16348" s="4" t="str">
        <f>IFERROR(VLOOKUP(A16348,'Base Prueba'!A:D,4,),"NO REGISTRA")</f>
        <v>DOCENTE DE TIEMPO COMPLETO</v>
      </c>
      <c r="E16348" s="5" t="str">
        <f>IFERROR(VLOOKUP(A16348,'Base Prueba'!A:E,5,),"NO REGISTRA")</f>
        <v>UNIVERSITARIO COMUNICACION SOCIAL</v>
      </c>
    </row>
    <row r="16349" spans="1:5" ht="15.75" x14ac:dyDescent="0.25">
      <c r="A16349" s="14">
        <v>80812084</v>
      </c>
      <c r="B16349" s="2">
        <v>46155.43820902778</v>
      </c>
      <c r="C16349" s="3" t="str">
        <f>IFERROR(VLOOKUP(A16349,'Base Prueba'!A:C,3,),"NO REGISTRA")</f>
        <v>LUIS HELI RUIZ GUTIERREZ</v>
      </c>
      <c r="D16349" s="4" t="str">
        <f>IFERROR(VLOOKUP(A16349,'Base Prueba'!A:D,4,),"NO REGISTRA")</f>
        <v>AUXILIAR DE SERVICIOS  GENERALES</v>
      </c>
      <c r="E16349" s="5" t="str">
        <f>IFERROR(VLOOKUP(A16349,'Base Prueba'!A:E,5,),"NO REGISTRA")</f>
        <v>LOGISTICA Y SERVICIOS GENERALES</v>
      </c>
    </row>
    <row r="16350" spans="1:5" ht="15.75" x14ac:dyDescent="0.25">
      <c r="A16350" s="14">
        <v>1012338489</v>
      </c>
      <c r="B16350" s="2">
        <v>46155.451311574077</v>
      </c>
      <c r="C16350" s="3" t="str">
        <f>IFERROR(VLOOKUP(A16350,'Base Prueba'!A:C,3,),"NO REGISTRA")</f>
        <v>DERLY TATIANA ROJAS NAVARRO</v>
      </c>
      <c r="D16350" s="4" t="str">
        <f>IFERROR(VLOOKUP(A16350,'Base Prueba'!A:D,4,),"NO REGISTRA")</f>
        <v>AUXILIAR BIBLIOTECA</v>
      </c>
      <c r="E16350" s="5" t="str">
        <f>IFERROR(VLOOKUP(A16350,'Base Prueba'!A:E,5,),"NO REGISTRA")</f>
        <v>BIBLIOTECA</v>
      </c>
    </row>
    <row r="16351" spans="1:5" ht="15.75" x14ac:dyDescent="0.25">
      <c r="A16351" s="14">
        <v>1026597443</v>
      </c>
      <c r="B16351" s="2">
        <v>46155.462309953706</v>
      </c>
      <c r="C16351" s="3" t="str">
        <f>IFERROR(VLOOKUP(A16351,'Base Prueba'!A:C,3,),"NO REGISTRA")</f>
        <v>SERGIO ALEXANDER VERA GARCIA</v>
      </c>
      <c r="D16351" s="4" t="str">
        <f>IFERROR(VLOOKUP(A16351,'Base Prueba'!A:D,4,),"NO REGISTRA")</f>
        <v>AUXILIAR ELECTRICO</v>
      </c>
      <c r="E16351" s="5" t="str">
        <f>IFERROR(VLOOKUP(A16351,'Base Prueba'!A:E,5,),"NO REGISTRA")</f>
        <v>LOGISTICA Y SERVICIOS GENERALES</v>
      </c>
    </row>
    <row r="16352" spans="1:5" ht="15.75" x14ac:dyDescent="0.25">
      <c r="A16352" s="14">
        <v>79312652</v>
      </c>
      <c r="B16352" s="2">
        <v>46155.474593981482</v>
      </c>
      <c r="C16352" s="3" t="str">
        <f>IFERROR(VLOOKUP(A16352,'Base Prueba'!A:C,3,),"NO REGISTRA")</f>
        <v>JOSE ALVARO LARA MANOSALVA</v>
      </c>
      <c r="D16352" s="4" t="str">
        <f>IFERROR(VLOOKUP(A16352,'Base Prueba'!A:D,4,),"NO REGISTRA")</f>
        <v>DOCENTE DE TIEMPO COMPLETO</v>
      </c>
      <c r="E16352" s="5" t="str">
        <f>IFERROR(VLOOKUP(A16352,'Base Prueba'!A:E,5,),"NO REGISTRA")</f>
        <v>UNIVERSITARIO ADMINISTRACION DE EMPRESAS</v>
      </c>
    </row>
    <row r="16353" spans="1:5" ht="15.75" x14ac:dyDescent="0.25">
      <c r="A16353" s="14">
        <v>1019008046</v>
      </c>
      <c r="B16353" s="2">
        <v>46155.484507175926</v>
      </c>
      <c r="C16353" s="3" t="str">
        <f>IFERROR(VLOOKUP(A16353,'Base Prueba'!A:C,3,),"NO REGISTRA")</f>
        <v>JORGE ARMANDO CAMARGO GALVIS</v>
      </c>
      <c r="D16353" s="4" t="str">
        <f>IFERROR(VLOOKUP(A16353,'Base Prueba'!A:D,4,),"NO REGISTRA")</f>
        <v>DOCENTE DE MEDIO TIEMPO</v>
      </c>
      <c r="E16353" s="5" t="str">
        <f>IFERROR(VLOOKUP(A16353,'Base Prueba'!A:E,5,),"NO REGISTRA")</f>
        <v>NARRATIVAS DIGITALES Y AUDIOVISUALES</v>
      </c>
    </row>
    <row r="16354" spans="1:5" ht="15.75" x14ac:dyDescent="0.25">
      <c r="A16354" s="14">
        <v>79946416</v>
      </c>
      <c r="B16354" s="2">
        <v>46155.487229629631</v>
      </c>
      <c r="C16354" s="3" t="str">
        <f>IFERROR(VLOOKUP(A16354,'Base Prueba'!A:C,3,),"NO REGISTRA")</f>
        <v>ALBERTO HERNAN SEGURA ABRIL</v>
      </c>
      <c r="D16354" s="4" t="str">
        <f>IFERROR(VLOOKUP(A16354,'Base Prueba'!A:D,4,),"NO REGISTRA")</f>
        <v>DOCENTE DE TIEMPO COMPLETO</v>
      </c>
      <c r="E16354" s="5" t="str">
        <f>IFERROR(VLOOKUP(A16354,'Base Prueba'!A:E,5,),"NO REGISTRA")</f>
        <v>TECNOLOGÍA EN PRODUCCIÓN DE MEDIOS AUDIOVISUALES</v>
      </c>
    </row>
    <row r="16355" spans="1:5" ht="15.75" x14ac:dyDescent="0.25">
      <c r="A16355" s="14">
        <v>1023033647</v>
      </c>
      <c r="B16355" s="2">
        <v>46155.488393634259</v>
      </c>
      <c r="C16355" s="3" t="str">
        <f>IFERROR(VLOOKUP(A16355,'Base Prueba'!A:C,3,),"NO REGISTRA")</f>
        <v>JUAN FRANCISCO HENAO CALDERON</v>
      </c>
      <c r="D16355" s="4" t="str">
        <f>IFERROR(VLOOKUP(A16355,'Base Prueba'!A:D,4,),"NO REGISTRA")</f>
        <v>DOCENTE DE MEDIO TIEMPO</v>
      </c>
      <c r="E16355" s="5" t="str">
        <f>IFERROR(VLOOKUP(A16355,'Base Prueba'!A:E,5,),"NO REGISTRA")</f>
        <v>TECNICO LABORAL EN COCINA</v>
      </c>
    </row>
    <row r="16356" spans="1:5" ht="15.75" x14ac:dyDescent="0.25">
      <c r="A16356" s="14">
        <v>1032361262</v>
      </c>
      <c r="B16356" s="2">
        <v>46155.491687731483</v>
      </c>
      <c r="C16356" s="3" t="str">
        <f>IFERROR(VLOOKUP(A16356,'Base Prueba'!A:C,3,),"NO REGISTRA")</f>
        <v>CAMILO  ANDRES BALLESTEROS SANABRIA</v>
      </c>
      <c r="D16356" s="4" t="str">
        <f>IFERROR(VLOOKUP(A16356,'Base Prueba'!A:D,4,),"NO REGISTRA")</f>
        <v>DOCENTE DE MEDIO TIEMPO</v>
      </c>
      <c r="E16356" s="5" t="str">
        <f>IFERROR(VLOOKUP(A16356,'Base Prueba'!A:E,5,),"NO REGISTRA")</f>
        <v>TECNICA EN FOTOGRAFIA</v>
      </c>
    </row>
    <row r="16357" spans="1:5" ht="15.75" x14ac:dyDescent="0.25">
      <c r="A16357" s="14">
        <v>79433573</v>
      </c>
      <c r="B16357" s="2">
        <v>46155.502481134259</v>
      </c>
      <c r="C16357" s="3" t="str">
        <f>IFERROR(VLOOKUP(A16357,'Base Prueba'!A:C,3,),"NO REGISTRA")</f>
        <v>NELSON GUILLERMO GARCIA GAITAN</v>
      </c>
      <c r="D16357" s="4" t="str">
        <f>IFERROR(VLOOKUP(A16357,'Base Prueba'!A:D,4,),"NO REGISTRA")</f>
        <v>DOCENTE DE TIEMPO COMPLETO</v>
      </c>
      <c r="E16357" s="5" t="str">
        <f>IFERROR(VLOOKUP(A16357,'Base Prueba'!A:E,5,),"NO REGISTRA")</f>
        <v>UNIVERSITARIO COMUNICACION SOCIAL</v>
      </c>
    </row>
    <row r="16358" spans="1:5" ht="15.75" x14ac:dyDescent="0.25">
      <c r="A16358" s="14">
        <v>1032487526</v>
      </c>
      <c r="B16358" s="2">
        <v>46155.50315462963</v>
      </c>
      <c r="C16358" s="3" t="str">
        <f>IFERROR(VLOOKUP(A16358,'Base Prueba'!A:C,3,),"NO REGISTRA")</f>
        <v>LAURA ANDREA MEZA MARTINEZ</v>
      </c>
      <c r="D16358" s="4" t="str">
        <f>IFERROR(VLOOKUP(A16358,'Base Prueba'!A:D,4,),"NO REGISTRA")</f>
        <v>DOCENTE DE MEDIO TIEMPO</v>
      </c>
      <c r="E16358" s="5" t="str">
        <f>IFERROR(VLOOKUP(A16358,'Base Prueba'!A:E,5,),"NO REGISTRA")</f>
        <v>TECNICO LABORAL AUXILIAR PRODUCCION GRAFICA</v>
      </c>
    </row>
    <row r="16359" spans="1:5" ht="15.75" x14ac:dyDescent="0.25">
      <c r="A16359" s="14">
        <v>1000257532</v>
      </c>
      <c r="B16359" s="2">
        <v>46155.525724768515</v>
      </c>
      <c r="C16359" s="3" t="str">
        <f>IFERROR(VLOOKUP(A16359,'Base Prueba'!A:C,3,),"NO REGISTRA")</f>
        <v>ANDRES FELIPE RINCON CADENA</v>
      </c>
      <c r="D16359" s="4" t="str">
        <f>IFERROR(VLOOKUP(A16359,'Base Prueba'!A:D,4,),"NO REGISTRA")</f>
        <v>DOCENTE DE TIEMPO COMPLETO</v>
      </c>
      <c r="E16359" s="5" t="str">
        <f>IFERROR(VLOOKUP(A16359,'Base Prueba'!A:E,5,),"NO REGISTRA")</f>
        <v>TECNOLOGÍA EN PRODUCCIÓN DE MEDIOS AUDIOVISUALES</v>
      </c>
    </row>
    <row r="16360" spans="1:5" ht="15.75" x14ac:dyDescent="0.25">
      <c r="A16360" s="14">
        <v>1032427103</v>
      </c>
      <c r="B16360" s="2">
        <v>46155.528679050927</v>
      </c>
      <c r="C16360" s="3" t="str">
        <f>IFERROR(VLOOKUP(A16360,'Base Prueba'!A:C,3,),"NO REGISTRA")</f>
        <v>KATHERIN QUINTERO ZUÑIGA</v>
      </c>
      <c r="D16360" s="4" t="str">
        <f>IFERROR(VLOOKUP(A16360,'Base Prueba'!A:D,4,),"NO REGISTRA")</f>
        <v>DOCENTE DE TIEMPO COMPLETO</v>
      </c>
      <c r="E16360" s="5" t="str">
        <f>IFERROR(VLOOKUP(A16360,'Base Prueba'!A:E,5,),"NO REGISTRA")</f>
        <v>TECNICA EN FOTOGRAFIA</v>
      </c>
    </row>
    <row r="16361" spans="1:5" ht="15.75" x14ac:dyDescent="0.25">
      <c r="A16361" s="14">
        <v>1105681275</v>
      </c>
      <c r="B16361" s="2">
        <v>46155.529763425926</v>
      </c>
      <c r="C16361" s="3" t="str">
        <f>IFERROR(VLOOKUP(A16361,'Base Prueba'!A:C,3,),"NO REGISTRA")</f>
        <v>VICTORIA GUTIERREZ BARRIOS</v>
      </c>
      <c r="D16361" s="4" t="str">
        <f>IFERROR(VLOOKUP(A16361,'Base Prueba'!A:D,4,),"NO REGISTRA")</f>
        <v>AUXILIAR DE SERVICIOS</v>
      </c>
      <c r="E16361" s="5" t="str">
        <f>IFERROR(VLOOKUP(A16361,'Base Prueba'!A:E,5,),"NO REGISTRA")</f>
        <v>LOGISTICA Y SERVICIOS GENERALES</v>
      </c>
    </row>
    <row r="16362" spans="1:5" ht="15.75" x14ac:dyDescent="0.25">
      <c r="A16362" s="14">
        <v>1026261012</v>
      </c>
      <c r="B16362" s="2">
        <v>46155.538786805555</v>
      </c>
      <c r="C16362" s="3" t="str">
        <f>IFERROR(VLOOKUP(A16362,'Base Prueba'!A:C,3,),"NO REGISTRA")</f>
        <v>LUIS FELIPE NAVARRETE ECHEVERRIA</v>
      </c>
      <c r="D16362" s="4" t="str">
        <f>IFERROR(VLOOKUP(A16362,'Base Prueba'!A:D,4,),"NO REGISTRA")</f>
        <v>DOCENTE DE TIEMPO COMPLETO</v>
      </c>
      <c r="E16362" s="5" t="str">
        <f>IFERROR(VLOOKUP(A16362,'Base Prueba'!A:E,5,),"NO REGISTRA")</f>
        <v>UNIVERSITARIO COMUNICACION SOCIAL</v>
      </c>
    </row>
    <row r="16363" spans="1:5" ht="15.75" x14ac:dyDescent="0.25">
      <c r="A16363" s="14">
        <v>79704152</v>
      </c>
      <c r="B16363" s="2">
        <v>46155.540101967592</v>
      </c>
      <c r="C16363" s="3" t="str">
        <f>IFERROR(VLOOKUP(A16363,'Base Prueba'!A:C,3,),"NO REGISTRA")</f>
        <v>FABIO ORLANDO MONTENEGRO RIAÑO</v>
      </c>
      <c r="D16363" s="4" t="str">
        <f>IFERROR(VLOOKUP(A16363,'Base Prueba'!A:D,4,),"NO REGISTRA")</f>
        <v>AUXILIAR RECURSOS ACADÉMICOS</v>
      </c>
      <c r="E16363" s="5" t="str">
        <f>IFERROR(VLOOKUP(A16363,'Base Prueba'!A:E,5,),"NO REGISTRA")</f>
        <v>OFICINA DE AUDIOVISUALES</v>
      </c>
    </row>
    <row r="16364" spans="1:5" ht="15.75" x14ac:dyDescent="0.25">
      <c r="A16364" s="14">
        <v>1193376686</v>
      </c>
      <c r="B16364" s="2">
        <v>46155.54343622685</v>
      </c>
      <c r="C16364" s="3" t="str">
        <f>IFERROR(VLOOKUP(A16364,'Base Prueba'!A:C,3,),"NO REGISTRA")</f>
        <v>STEVEN FERNANDO CORRECHA PERDOMO</v>
      </c>
      <c r="D16364" s="4" t="str">
        <f>IFERROR(VLOOKUP(A16364,'Base Prueba'!A:D,4,),"NO REGISTRA")</f>
        <v>AUXILIAR  DE MANTENIMIENTO</v>
      </c>
      <c r="E16364" s="5" t="str">
        <f>IFERROR(VLOOKUP(A16364,'Base Prueba'!A:E,5,),"NO REGISTRA")</f>
        <v>LOGISTICA Y SERVICIOS GENERALES</v>
      </c>
    </row>
    <row r="16365" spans="1:5" ht="15.75" x14ac:dyDescent="0.25">
      <c r="A16365" s="14">
        <v>1033724599</v>
      </c>
      <c r="B16365" s="2">
        <v>46155.54497141204</v>
      </c>
      <c r="C16365" s="3" t="str">
        <f>IFERROR(VLOOKUP(A16365,'Base Prueba'!A:C,3,),"NO REGISTRA")</f>
        <v>LUZ MARIA RAMIREZ RODRIGUEZ</v>
      </c>
      <c r="D16365" s="4" t="str">
        <f>IFERROR(VLOOKUP(A16365,'Base Prueba'!A:D,4,),"NO REGISTRA")</f>
        <v>AUXILIAR DE SERVICIOS</v>
      </c>
      <c r="E16365" s="5" t="str">
        <f>IFERROR(VLOOKUP(A16365,'Base Prueba'!A:E,5,),"NO REGISTRA")</f>
        <v>LOGISTICA Y SERVICIOS GENERALES</v>
      </c>
    </row>
    <row r="16366" spans="1:5" ht="15.75" x14ac:dyDescent="0.25">
      <c r="A16366" s="14">
        <v>52603556</v>
      </c>
      <c r="B16366" s="2">
        <v>46155.545093287037</v>
      </c>
      <c r="C16366" s="3" t="str">
        <f>IFERROR(VLOOKUP(A16366,'Base Prueba'!A:C,3,),"NO REGISTRA")</f>
        <v>MARISOL FARFAN QUIROGA</v>
      </c>
      <c r="D16366" s="4" t="str">
        <f>IFERROR(VLOOKUP(A16366,'Base Prueba'!A:D,4,),"NO REGISTRA")</f>
        <v>AUXILIAR DE SERVICIOS</v>
      </c>
      <c r="E16366" s="5" t="str">
        <f>IFERROR(VLOOKUP(A16366,'Base Prueba'!A:E,5,),"NO REGISTRA")</f>
        <v>LOGISTICA Y SERVICIOS GENERALES</v>
      </c>
    </row>
    <row r="16367" spans="1:5" ht="15.75" x14ac:dyDescent="0.25">
      <c r="A16367" s="14">
        <v>51840480</v>
      </c>
      <c r="B16367" s="2">
        <v>46155.547720833332</v>
      </c>
      <c r="C16367" s="3" t="str">
        <f>IFERROR(VLOOKUP(A16367,'Base Prueba'!A:C,3,),"NO REGISTRA")</f>
        <v>OLGA GAVILAN BENAVIDES</v>
      </c>
      <c r="D16367" s="4" t="str">
        <f>IFERROR(VLOOKUP(A16367,'Base Prueba'!A:D,4,),"NO REGISTRA")</f>
        <v>AUXILIAR DE SERVICIOS</v>
      </c>
      <c r="E16367" s="5" t="str">
        <f>IFERROR(VLOOKUP(A16367,'Base Prueba'!A:E,5,),"NO REGISTRA")</f>
        <v>LOGISTICA Y SERVICIOS GENERALES</v>
      </c>
    </row>
    <row r="16368" spans="1:5" ht="15.75" x14ac:dyDescent="0.25">
      <c r="A16368" s="14">
        <v>52220354</v>
      </c>
      <c r="B16368" s="2">
        <v>46155.568757175926</v>
      </c>
      <c r="C16368" s="3" t="str">
        <f>IFERROR(VLOOKUP(A16368,'Base Prueba'!A:C,3,),"NO REGISTRA")</f>
        <v>ILSA BARAHONA POLO</v>
      </c>
      <c r="D16368" s="4" t="str">
        <f>IFERROR(VLOOKUP(A16368,'Base Prueba'!A:D,4,),"NO REGISTRA")</f>
        <v>AUXILIAR DE SERVICIOS</v>
      </c>
      <c r="E16368" s="5" t="str">
        <f>IFERROR(VLOOKUP(A16368,'Base Prueba'!A:E,5,),"NO REGISTRA")</f>
        <v>LOGISTICA Y SERVICIOS GENERALES</v>
      </c>
    </row>
    <row r="16369" spans="1:5" ht="15.75" x14ac:dyDescent="0.25">
      <c r="A16369" s="14">
        <v>52059516</v>
      </c>
      <c r="B16369" s="2">
        <v>46155.583050462963</v>
      </c>
      <c r="C16369" s="3" t="str">
        <f>IFERROR(VLOOKUP(A16369,'Base Prueba'!A:C,3,),"NO REGISTRA")</f>
        <v>YANETT AFANADOR AGUILAR</v>
      </c>
      <c r="D16369" s="4" t="str">
        <f>IFERROR(VLOOKUP(A16369,'Base Prueba'!A:D,4,),"NO REGISTRA")</f>
        <v>AUXILIAR DE SERVICIOS</v>
      </c>
      <c r="E16369" s="5" t="str">
        <f>IFERROR(VLOOKUP(A16369,'Base Prueba'!A:E,5,),"NO REGISTRA")</f>
        <v>LOGISTICA Y SERVICIOS GENERALES</v>
      </c>
    </row>
    <row r="16370" spans="1:5" ht="15.75" x14ac:dyDescent="0.25">
      <c r="A16370" s="14">
        <v>1019125710</v>
      </c>
      <c r="B16370" s="2">
        <v>46155.583806944443</v>
      </c>
      <c r="C16370" s="3" t="str">
        <f>IFERROR(VLOOKUP(A16370,'Base Prueba'!A:C,3,),"NO REGISTRA")</f>
        <v>HECTOR FELIPE PRIETO GOMEZ</v>
      </c>
      <c r="D16370" s="4" t="str">
        <f>IFERROR(VLOOKUP(A16370,'Base Prueba'!A:D,4,),"NO REGISTRA")</f>
        <v>LIDER DE RECURSOS AUDIOVISUALES</v>
      </c>
      <c r="E16370" s="5" t="str">
        <f>IFERROR(VLOOKUP(A16370,'Base Prueba'!A:E,5,),"NO REGISTRA")</f>
        <v>OFICINA DE AUDIOVISUALES</v>
      </c>
    </row>
    <row r="16371" spans="1:5" ht="15.75" x14ac:dyDescent="0.25">
      <c r="A16371" s="14">
        <v>24175966</v>
      </c>
      <c r="B16371" s="2">
        <v>46155.585039004633</v>
      </c>
      <c r="C16371" s="3" t="str">
        <f>IFERROR(VLOOKUP(A16371,'Base Prueba'!A:C,3,),"NO REGISTRA")</f>
        <v>EUNICE MISE AYALA</v>
      </c>
      <c r="D16371" s="4" t="str">
        <f>IFERROR(VLOOKUP(A16371,'Base Prueba'!A:D,4,),"NO REGISTRA")</f>
        <v>AUXILIAR DE SERVICIOS</v>
      </c>
      <c r="E16371" s="5" t="str">
        <f>IFERROR(VLOOKUP(A16371,'Base Prueba'!A:E,5,),"NO REGISTRA")</f>
        <v>LOGISTICA Y SERVICIOS GENERALES</v>
      </c>
    </row>
    <row r="16372" spans="1:5" ht="15.75" x14ac:dyDescent="0.25">
      <c r="A16372" s="14">
        <v>1473024</v>
      </c>
      <c r="B16372" s="2">
        <v>46155.586452662035</v>
      </c>
      <c r="C16372" s="3" t="str">
        <f>IFERROR(VLOOKUP(A16372,'Base Prueba'!A:C,3,),"NO REGISTRA")</f>
        <v>GUILLERMO MUÑOZ PAJOY</v>
      </c>
      <c r="D16372" s="4" t="str">
        <f>IFERROR(VLOOKUP(A16372,'Base Prueba'!A:D,4,),"NO REGISTRA")</f>
        <v>AUXILIAR DE SERVICIOS  GENERALES</v>
      </c>
      <c r="E16372" s="5" t="str">
        <f>IFERROR(VLOOKUP(A16372,'Base Prueba'!A:E,5,),"NO REGISTRA")</f>
        <v>LOGISTICA Y SERVICIOS GENERALES</v>
      </c>
    </row>
    <row r="16373" spans="1:5" ht="15.75" x14ac:dyDescent="0.25">
      <c r="A16373" s="14">
        <v>52290503</v>
      </c>
      <c r="B16373" s="2">
        <v>46155.58935185185</v>
      </c>
      <c r="C16373" s="3" t="str">
        <f>IFERROR(VLOOKUP(A16373,'Base Prueba'!A:C,3,),"NO REGISTRA")</f>
        <v>MARIA IDALIA RODRIGUEZ GONZALEZ</v>
      </c>
      <c r="D16373" s="4" t="str">
        <f>IFERROR(VLOOKUP(A16373,'Base Prueba'!A:D,4,),"NO REGISTRA")</f>
        <v>AUXILIAR DE SERVICIOS</v>
      </c>
      <c r="E16373" s="5" t="str">
        <f>IFERROR(VLOOKUP(A16373,'Base Prueba'!A:E,5,),"NO REGISTRA")</f>
        <v>LOGISTICA Y SERVICIOS GENERALES</v>
      </c>
    </row>
    <row r="16374" spans="1:5" ht="15.75" x14ac:dyDescent="0.25">
      <c r="A16374" s="14">
        <v>79313678</v>
      </c>
      <c r="B16374" s="2">
        <v>46155.590102546295</v>
      </c>
      <c r="C16374" s="3" t="str">
        <f>IFERROR(VLOOKUP(A16374,'Base Prueba'!A:C,3,),"NO REGISTRA")</f>
        <v>MARCO VINICIO RAMIREZ PEREIRA</v>
      </c>
      <c r="D16374" s="4" t="str">
        <f>IFERROR(VLOOKUP(A16374,'Base Prueba'!A:D,4,),"NO REGISTRA")</f>
        <v>TECNICO EN MANTENIMIENTO DE RECURSOS ACADEMICOS</v>
      </c>
      <c r="E16374" s="5" t="str">
        <f>IFERROR(VLOOKUP(A16374,'Base Prueba'!A:E,5,),"NO REGISTRA")</f>
        <v>RECURSOS ACADEMICOS</v>
      </c>
    </row>
    <row r="16375" spans="1:5" ht="15.75" x14ac:dyDescent="0.25">
      <c r="A16375" s="14">
        <v>52965463</v>
      </c>
      <c r="B16375" s="2">
        <v>46155.590428587966</v>
      </c>
      <c r="C16375" s="3" t="str">
        <f>IFERROR(VLOOKUP(A16375,'Base Prueba'!A:C,3,),"NO REGISTRA")</f>
        <v>ADRIANA MARCELA GONZALEZ CETINA</v>
      </c>
      <c r="D16375" s="4" t="str">
        <f>IFERROR(VLOOKUP(A16375,'Base Prueba'!A:D,4,),"NO REGISTRA")</f>
        <v>DIRECTORA DE PROGRAMAS DE CIENCIAS DE LA INFORMACIÓN Y DE DATOS</v>
      </c>
      <c r="E16375" s="5" t="str">
        <f>IFERROR(VLOOKUP(A16375,'Base Prueba'!A:E,5,),"NO REGISTRA")</f>
        <v>FACULTAD DE INGENIERIA Y TECNOLOGIA DE LA INFORMACION</v>
      </c>
    </row>
    <row r="16376" spans="1:5" ht="15.75" x14ac:dyDescent="0.25">
      <c r="A16376" s="14">
        <v>1020716152</v>
      </c>
      <c r="B16376" s="2">
        <v>46155.590546527776</v>
      </c>
      <c r="C16376" s="3" t="str">
        <f>IFERROR(VLOOKUP(A16376,'Base Prueba'!A:C,3,),"NO REGISTRA")</f>
        <v>JORGE ARMANDO JURADO PERALTA</v>
      </c>
      <c r="D16376" s="4" t="str">
        <f>IFERROR(VLOOKUP(A16376,'Base Prueba'!A:D,4,),"NO REGISTRA")</f>
        <v>DOCENTE DE TIEMPO COMPLETO</v>
      </c>
      <c r="E16376" s="5" t="str">
        <f>IFERROR(VLOOKUP(A16376,'Base Prueba'!A:E,5,),"NO REGISTRA")</f>
        <v>CIENCIAS DE LA INFORMACION Y BIBLIOTECOLOGIA</v>
      </c>
    </row>
    <row r="16377" spans="1:5" ht="15.75" x14ac:dyDescent="0.25">
      <c r="A16377" s="14">
        <v>52034349</v>
      </c>
      <c r="B16377" s="2">
        <v>46155.594849189816</v>
      </c>
      <c r="C16377" s="3" t="str">
        <f>IFERROR(VLOOKUP(A16377,'Base Prueba'!A:C,3,),"NO REGISTRA")</f>
        <v>DIDILMA BARRERA BAREÑO</v>
      </c>
      <c r="D16377" s="4" t="str">
        <f>IFERROR(VLOOKUP(A16377,'Base Prueba'!A:D,4,),"NO REGISTRA")</f>
        <v>AUXILIAR DE SERVICIOS</v>
      </c>
      <c r="E16377" s="5" t="str">
        <f>IFERROR(VLOOKUP(A16377,'Base Prueba'!A:E,5,),"NO REGISTRA")</f>
        <v>LOGISTICA Y SERVICIOS GENERALES</v>
      </c>
    </row>
    <row r="16378" spans="1:5" ht="15.75" x14ac:dyDescent="0.25">
      <c r="A16378" s="14">
        <v>1193150666</v>
      </c>
      <c r="B16378" s="2">
        <v>46155.606658564815</v>
      </c>
      <c r="C16378" s="3" t="str">
        <f>IFERROR(VLOOKUP(A16378,'Base Prueba'!A:C,3,),"NO REGISTRA")</f>
        <v>LUIS FELIPE JAIMES BELTRAN</v>
      </c>
      <c r="D16378" s="4" t="str">
        <f>IFERROR(VLOOKUP(A16378,'Base Prueba'!A:D,4,),"NO REGISTRA")</f>
        <v>DOCENTE DE TIEMPO COMPLETO</v>
      </c>
      <c r="E16378" s="5" t="str">
        <f>IFERROR(VLOOKUP(A16378,'Base Prueba'!A:E,5,),"NO REGISTRA")</f>
        <v>UNIVERSITARIO EN TURISMO Y GASTRONOMIA</v>
      </c>
    </row>
    <row r="16379" spans="1:5" ht="15.75" x14ac:dyDescent="0.25">
      <c r="A16379" s="14">
        <v>1014257968</v>
      </c>
      <c r="B16379" s="2">
        <v>46155.610237847221</v>
      </c>
      <c r="C16379" s="3" t="str">
        <f>IFERROR(VLOOKUP(A16379,'Base Prueba'!A:C,3,),"NO REGISTRA")</f>
        <v>JORGE ANDRES LIEVANO LOPEZ</v>
      </c>
      <c r="D16379" s="4" t="str">
        <f>IFERROR(VLOOKUP(A16379,'Base Prueba'!A:D,4,),"NO REGISTRA")</f>
        <v>DOCENTE DE TIEMPO COMPLETO</v>
      </c>
      <c r="E16379" s="5" t="str">
        <f>IFERROR(VLOOKUP(A16379,'Base Prueba'!A:E,5,),"NO REGISTRA")</f>
        <v>UNIDAD DE IDIOMAS</v>
      </c>
    </row>
    <row r="16380" spans="1:5" ht="15.75" x14ac:dyDescent="0.25">
      <c r="A16380" s="14">
        <v>1193150666</v>
      </c>
      <c r="B16380" s="2">
        <v>46155.611997453707</v>
      </c>
      <c r="C16380" s="3" t="str">
        <f>IFERROR(VLOOKUP(A16380,'Base Prueba'!A:C,3,),"NO REGISTRA")</f>
        <v>LUIS FELIPE JAIMES BELTRAN</v>
      </c>
      <c r="D16380" s="4" t="str">
        <f>IFERROR(VLOOKUP(A16380,'Base Prueba'!A:D,4,),"NO REGISTRA")</f>
        <v>DOCENTE DE TIEMPO COMPLETO</v>
      </c>
      <c r="E16380" s="5" t="str">
        <f>IFERROR(VLOOKUP(A16380,'Base Prueba'!A:E,5,),"NO REGISTRA")</f>
        <v>UNIVERSITARIO EN TURISMO Y GASTRONOMIA</v>
      </c>
    </row>
    <row r="16381" spans="1:5" ht="15.75" x14ac:dyDescent="0.25">
      <c r="A16381" s="14">
        <v>52885874</v>
      </c>
      <c r="B16381" s="2">
        <v>46155.614280092595</v>
      </c>
      <c r="C16381" s="3" t="str">
        <f>IFERROR(VLOOKUP(A16381,'Base Prueba'!A:C,3,),"NO REGISTRA")</f>
        <v>MARIBEL CAYCEDO</v>
      </c>
      <c r="D16381" s="4" t="str">
        <f>IFERROR(VLOOKUP(A16381,'Base Prueba'!A:D,4,),"NO REGISTRA")</f>
        <v>AUXILIAR DE SERVICIOS</v>
      </c>
      <c r="E16381" s="5" t="str">
        <f>IFERROR(VLOOKUP(A16381,'Base Prueba'!A:E,5,),"NO REGISTRA")</f>
        <v>LOGISTICA Y SERVICIOS GENERALES</v>
      </c>
    </row>
    <row r="16382" spans="1:5" ht="15.75" x14ac:dyDescent="0.25">
      <c r="A16382" s="14">
        <v>1023866246</v>
      </c>
      <c r="B16382" s="2">
        <v>46155.614496527778</v>
      </c>
      <c r="C16382" s="3" t="str">
        <f>IFERROR(VLOOKUP(A16382,'Base Prueba'!A:C,3,),"NO REGISTRA")</f>
        <v>JENNY PAOLA PAEZ POSSE</v>
      </c>
      <c r="D16382" s="4" t="str">
        <f>IFERROR(VLOOKUP(A16382,'Base Prueba'!A:D,4,),"NO REGISTRA")</f>
        <v>DOCENTE DE TIEMPO COMPLETO</v>
      </c>
      <c r="E16382" s="5" t="str">
        <f>IFERROR(VLOOKUP(A16382,'Base Prueba'!A:E,5,),"NO REGISTRA")</f>
        <v>CIENCIAS DE LA INFORMACION Y BIBLIOTECOLOGIA</v>
      </c>
    </row>
    <row r="16383" spans="1:5" ht="15.75" x14ac:dyDescent="0.25">
      <c r="A16383" s="14">
        <v>1010069060</v>
      </c>
      <c r="B16383" s="2">
        <v>46155.615891898145</v>
      </c>
      <c r="C16383" s="3" t="str">
        <f>IFERROR(VLOOKUP(A16383,'Base Prueba'!A:C,3,),"NO REGISTRA")</f>
        <v>CRISTIAN DAVID CORREA BEJARANO</v>
      </c>
      <c r="D16383" s="4" t="str">
        <f>IFERROR(VLOOKUP(A16383,'Base Prueba'!A:D,4,),"NO REGISTRA")</f>
        <v>AUXILIAR DE RECURSOS AUDIOVISUALES</v>
      </c>
      <c r="E16383" s="5" t="str">
        <f>IFERROR(VLOOKUP(A16383,'Base Prueba'!A:E,5,),"NO REGISTRA")</f>
        <v>OFICINA DE AUDIOVISUALES</v>
      </c>
    </row>
    <row r="16384" spans="1:5" ht="15.75" x14ac:dyDescent="0.25">
      <c r="A16384" s="14">
        <v>79433573</v>
      </c>
      <c r="B16384" s="2">
        <v>46155.633084027781</v>
      </c>
      <c r="C16384" s="3" t="str">
        <f>IFERROR(VLOOKUP(A16384,'Base Prueba'!A:C,3,),"NO REGISTRA")</f>
        <v>NELSON GUILLERMO GARCIA GAITAN</v>
      </c>
      <c r="D16384" s="4" t="str">
        <f>IFERROR(VLOOKUP(A16384,'Base Prueba'!A:D,4,),"NO REGISTRA")</f>
        <v>DOCENTE DE TIEMPO COMPLETO</v>
      </c>
      <c r="E16384" s="5" t="str">
        <f>IFERROR(VLOOKUP(A16384,'Base Prueba'!A:E,5,),"NO REGISTRA")</f>
        <v>UNIVERSITARIO COMUNICACION SOCIAL</v>
      </c>
    </row>
    <row r="16385" spans="1:5" ht="15.75" x14ac:dyDescent="0.25">
      <c r="A16385" s="14">
        <v>1141317547</v>
      </c>
      <c r="B16385" s="2">
        <v>46155.665644560184</v>
      </c>
      <c r="C16385" s="3" t="str">
        <f>IFERROR(VLOOKUP(A16385,'Base Prueba'!A:C,3,),"NO REGISTRA")</f>
        <v>LUNA JULIETH SANCHEZ ARDILA</v>
      </c>
      <c r="D16385" s="4" t="str">
        <f>IFERROR(VLOOKUP(A16385,'Base Prueba'!A:D,4,),"NO REGISTRA")</f>
        <v>APRENDIZ UNIVERSITARIO</v>
      </c>
      <c r="E16385" s="5" t="str">
        <f>IFERROR(VLOOKUP(A16385,'Base Prueba'!A:E,5,),"NO REGISTRA")</f>
        <v>VICERRECTORIA ACADEMICA</v>
      </c>
    </row>
    <row r="16386" spans="1:5" ht="15.75" x14ac:dyDescent="0.25">
      <c r="A16386" s="14">
        <v>52976228</v>
      </c>
      <c r="B16386" s="2">
        <v>46155.665749305554</v>
      </c>
      <c r="C16386" s="3" t="str">
        <f>IFERROR(VLOOKUP(A16386,'Base Prueba'!A:C,3,),"NO REGISTRA")</f>
        <v>ANDREA IBAÑEZ CASTRO</v>
      </c>
      <c r="D16386" s="4" t="str">
        <f>IFERROR(VLOOKUP(A16386,'Base Prueba'!A:D,4,),"NO REGISTRA")</f>
        <v>DOCENTE DE TIEMPO COMPLETO</v>
      </c>
      <c r="E16386" s="5" t="str">
        <f>IFERROR(VLOOKUP(A16386,'Base Prueba'!A:E,5,),"NO REGISTRA")</f>
        <v>UNIDAD DE IDIOMAS</v>
      </c>
    </row>
    <row r="16387" spans="1:5" ht="15.75" x14ac:dyDescent="0.25">
      <c r="A16387" s="14">
        <v>7563945</v>
      </c>
      <c r="B16387" s="2">
        <v>46155.666330902779</v>
      </c>
      <c r="C16387" s="3" t="str">
        <f>IFERROR(VLOOKUP(A16387,'Base Prueba'!A:C,3,),"NO REGISTRA")</f>
        <v>NESTOR FABIO OSPINA RIVERA</v>
      </c>
      <c r="D16387" s="4" t="str">
        <f>IFERROR(VLOOKUP(A16387,'Base Prueba'!A:D,4,),"NO REGISTRA")</f>
        <v>AUXILIAR  DE MANTENIMIENTO</v>
      </c>
      <c r="E16387" s="5" t="str">
        <f>IFERROR(VLOOKUP(A16387,'Base Prueba'!A:E,5,),"NO REGISTRA")</f>
        <v>LOGISTICA Y SERVICIOS GENERALES</v>
      </c>
    </row>
    <row r="16388" spans="1:5" ht="15.75" x14ac:dyDescent="0.25">
      <c r="A16388" s="14">
        <v>1005927138</v>
      </c>
      <c r="B16388" s="2">
        <v>46155.666798379629</v>
      </c>
      <c r="C16388" s="3" t="str">
        <f>IFERROR(VLOOKUP(A16388,'Base Prueba'!A:C,3,),"NO REGISTRA")</f>
        <v>MARLON YEINER MEJIA ACOSTA</v>
      </c>
      <c r="D16388" s="4" t="str">
        <f>IFERROR(VLOOKUP(A16388,'Base Prueba'!A:D,4,),"NO REGISTRA")</f>
        <v>AUXILIAR  DE MANTENIMIENTO</v>
      </c>
      <c r="E16388" s="5" t="str">
        <f>IFERROR(VLOOKUP(A16388,'Base Prueba'!A:E,5,),"NO REGISTRA")</f>
        <v>LOGISTICA Y SERVICIOS GENERALES</v>
      </c>
    </row>
    <row r="16389" spans="1:5" ht="15.75" x14ac:dyDescent="0.25">
      <c r="A16389" s="14">
        <v>79043674</v>
      </c>
      <c r="B16389" s="2">
        <v>46155.668424074072</v>
      </c>
      <c r="C16389" s="3" t="str">
        <f>IFERROR(VLOOKUP(A16389,'Base Prueba'!A:C,3,),"NO REGISTRA")</f>
        <v>PEDRO ANTONIO ACERO</v>
      </c>
      <c r="D16389" s="4" t="str">
        <f>IFERROR(VLOOKUP(A16389,'Base Prueba'!A:D,4,),"NO REGISTRA")</f>
        <v>SUPERVISOR DE SERVICIOS</v>
      </c>
      <c r="E16389" s="5" t="str">
        <f>IFERROR(VLOOKUP(A16389,'Base Prueba'!A:E,5,),"NO REGISTRA")</f>
        <v>LOGISTICA Y SERVICIOS GENERALES</v>
      </c>
    </row>
    <row r="16390" spans="1:5" ht="15.75" x14ac:dyDescent="0.25">
      <c r="A16390" s="14">
        <v>1023880617</v>
      </c>
      <c r="B16390" s="2">
        <v>46155.668474421298</v>
      </c>
      <c r="C16390" s="3" t="str">
        <f>IFERROR(VLOOKUP(A16390,'Base Prueba'!A:C,3,),"NO REGISTRA")</f>
        <v>BYRON YESID PARRA DIAZ</v>
      </c>
      <c r="D16390" s="4" t="str">
        <f>IFERROR(VLOOKUP(A16390,'Base Prueba'!A:D,4,),"NO REGISTRA")</f>
        <v>AUXILIAR  DE MANTENIMIENTO</v>
      </c>
      <c r="E16390" s="5" t="str">
        <f>IFERROR(VLOOKUP(A16390,'Base Prueba'!A:E,5,),"NO REGISTRA")</f>
        <v>LOGISTICA Y SERVICIOS GENERALES</v>
      </c>
    </row>
    <row r="16391" spans="1:5" ht="15.75" x14ac:dyDescent="0.25">
      <c r="A16391" s="14">
        <v>79667746</v>
      </c>
      <c r="B16391" s="2">
        <v>46155.668514004632</v>
      </c>
      <c r="C16391" s="3" t="str">
        <f>IFERROR(VLOOKUP(A16391,'Base Prueba'!A:C,3,),"NO REGISTRA")</f>
        <v>JOHN JAIRO SUAREZ PINZON</v>
      </c>
      <c r="D16391" s="4" t="str">
        <f>IFERROR(VLOOKUP(A16391,'Base Prueba'!A:D,4,),"NO REGISTRA")</f>
        <v>AUXILIAR ELECTRICO</v>
      </c>
      <c r="E16391" s="5" t="str">
        <f>IFERROR(VLOOKUP(A16391,'Base Prueba'!A:E,5,),"NO REGISTRA")</f>
        <v>LOGISTICA Y SERVICIOS GENERALES</v>
      </c>
    </row>
    <row r="16392" spans="1:5" ht="15.75" x14ac:dyDescent="0.25">
      <c r="A16392" s="14">
        <v>1023954848</v>
      </c>
      <c r="B16392" s="2">
        <v>46155.670450694444</v>
      </c>
      <c r="C16392" s="3" t="str">
        <f>IFERROR(VLOOKUP(A16392,'Base Prueba'!A:C,3,),"NO REGISTRA")</f>
        <v>JUAN CARLOS ESPITIA ORTIZ</v>
      </c>
      <c r="D16392" s="4" t="str">
        <f>IFERROR(VLOOKUP(A16392,'Base Prueba'!A:D,4,),"NO REGISTRA")</f>
        <v>ANALISTA DE INFRAESTRUCTURA</v>
      </c>
      <c r="E16392" s="5" t="str">
        <f>IFERROR(VLOOKUP(A16392,'Base Prueba'!A:E,5,),"NO REGISTRA")</f>
        <v>DEPARTAMENTO DE INFORMATICA Y TECNOLOGIA</v>
      </c>
    </row>
    <row r="16393" spans="1:5" ht="15.75" x14ac:dyDescent="0.25">
      <c r="A16393" s="14">
        <v>1024528858</v>
      </c>
      <c r="B16393" s="2">
        <v>46155.670927893516</v>
      </c>
      <c r="C16393" s="3" t="str">
        <f>IFERROR(VLOOKUP(A16393,'Base Prueba'!A:C,3,),"NO REGISTRA")</f>
        <v>LEIDY PAOLA SANDOVAL FUENTES</v>
      </c>
      <c r="D16393" s="4" t="str">
        <f>IFERROR(VLOOKUP(A16393,'Base Prueba'!A:D,4,),"NO REGISTRA")</f>
        <v>SECRETARIA ACADEMICA - ADMINISTRATIVA DE FACULTAD</v>
      </c>
      <c r="E16393" s="5" t="str">
        <f>IFERROR(VLOOKUP(A16393,'Base Prueba'!A:E,5,),"NO REGISTRA")</f>
        <v>FACULTAD DE CIENCIAS ECONOMICAS Y ADMINISTRATIVAS</v>
      </c>
    </row>
    <row r="16394" spans="1:5" ht="15.75" x14ac:dyDescent="0.25">
      <c r="A16394" s="14">
        <v>72223001</v>
      </c>
      <c r="B16394" s="2">
        <v>46155.681197337966</v>
      </c>
      <c r="C16394" s="3" t="str">
        <f>IFERROR(VLOOKUP(A16394,'Base Prueba'!A:C,3,),"NO REGISTRA")</f>
        <v>JOSE AGUSTIN BLANCO MEJIA</v>
      </c>
      <c r="D16394" s="4" t="str">
        <f>IFERROR(VLOOKUP(A16394,'Base Prueba'!A:D,4,),"NO REGISTRA")</f>
        <v>ENTRENADOR DEL CENTRO DE ALTURAS</v>
      </c>
      <c r="E16394" s="5" t="str">
        <f>IFERROR(VLOOKUP(A16394,'Base Prueba'!A:E,5,),"NO REGISTRA")</f>
        <v>OFICINA DE PLANEACION Y GESTION DE LA CALIDAD</v>
      </c>
    </row>
    <row r="16395" spans="1:5" ht="15.75" x14ac:dyDescent="0.25">
      <c r="A16395" s="14">
        <v>1090495027</v>
      </c>
      <c r="B16395" s="2">
        <v>46155.681342708333</v>
      </c>
      <c r="C16395" s="3" t="str">
        <f>IFERROR(VLOOKUP(A16395,'Base Prueba'!A:C,3,),"NO REGISTRA")</f>
        <v>JHOBANY ALBERTO VACA LARGO</v>
      </c>
      <c r="D16395" s="4" t="str">
        <f>IFERROR(VLOOKUP(A16395,'Base Prueba'!A:D,4,),"NO REGISTRA")</f>
        <v>ENTRENADOR DEL CENTRO DE ALTURAS</v>
      </c>
      <c r="E16395" s="5" t="str">
        <f>IFERROR(VLOOKUP(A16395,'Base Prueba'!A:E,5,),"NO REGISTRA")</f>
        <v>OFICINA DE PLANEACION Y GESTION DE LA CALIDAD</v>
      </c>
    </row>
    <row r="16396" spans="1:5" ht="15.75" x14ac:dyDescent="0.25">
      <c r="A16396" s="14">
        <v>1018482392</v>
      </c>
      <c r="B16396" s="2">
        <v>46155.68549502315</v>
      </c>
      <c r="C16396" s="3" t="str">
        <f>IFERROR(VLOOKUP(A16396,'Base Prueba'!A:C,3,),"NO REGISTRA")</f>
        <v>RAQUEL YANETH SANDOVAL FORERO</v>
      </c>
      <c r="D16396" s="4" t="str">
        <f>IFERROR(VLOOKUP(A16396,'Base Prueba'!A:D,4,),"NO REGISTRA")</f>
        <v>AUXILIAR DE RECURSOS ACADEMICOS</v>
      </c>
      <c r="E16396" s="5" t="str">
        <f>IFERROR(VLOOKUP(A16396,'Base Prueba'!A:E,5,),"NO REGISTRA")</f>
        <v>RECURSOS ACADEMICOS</v>
      </c>
    </row>
    <row r="16397" spans="1:5" ht="15.75" x14ac:dyDescent="0.25">
      <c r="A16397" s="14">
        <v>79872151</v>
      </c>
      <c r="B16397" s="2">
        <v>46155.688319328707</v>
      </c>
      <c r="C16397" s="3" t="str">
        <f>IFERROR(VLOOKUP(A16397,'Base Prueba'!A:C,3,),"NO REGISTRA")</f>
        <v>HECTOR ALIRIO MARTINEZ TORRES</v>
      </c>
      <c r="D16397" s="4" t="str">
        <f>IFERROR(VLOOKUP(A16397,'Base Prueba'!A:D,4,),"NO REGISTRA")</f>
        <v>DOCENTE DE TIEMPO COMPLETO</v>
      </c>
      <c r="E16397" s="5" t="str">
        <f>IFERROR(VLOOKUP(A16397,'Base Prueba'!A:E,5,),"NO REGISTRA")</f>
        <v>CIENCIAS DE LA INFORMACION Y BIBLIOTECOLOGIA</v>
      </c>
    </row>
    <row r="16398" spans="1:5" ht="15.75" x14ac:dyDescent="0.25">
      <c r="A16398" s="14">
        <v>79946416</v>
      </c>
      <c r="B16398" s="2">
        <v>46155.696654398147</v>
      </c>
      <c r="C16398" s="3" t="str">
        <f>IFERROR(VLOOKUP(A16398,'Base Prueba'!A:C,3,),"NO REGISTRA")</f>
        <v>ALBERTO HERNAN SEGURA ABRIL</v>
      </c>
      <c r="D16398" s="4" t="str">
        <f>IFERROR(VLOOKUP(A16398,'Base Prueba'!A:D,4,),"NO REGISTRA")</f>
        <v>DOCENTE DE TIEMPO COMPLETO</v>
      </c>
      <c r="E16398" s="5" t="str">
        <f>IFERROR(VLOOKUP(A16398,'Base Prueba'!A:E,5,),"NO REGISTRA")</f>
        <v>TECNOLOGÍA EN PRODUCCIÓN DE MEDIOS AUDIOVISUALES</v>
      </c>
    </row>
    <row r="16399" spans="1:5" ht="15.75" x14ac:dyDescent="0.25">
      <c r="A16399" s="14">
        <v>79301557</v>
      </c>
      <c r="B16399" s="2">
        <v>46155.701406018517</v>
      </c>
      <c r="C16399" s="3" t="str">
        <f>IFERROR(VLOOKUP(A16399,'Base Prueba'!A:C,3,),"NO REGISTRA")</f>
        <v>NESTOR ALEJANDRO PINZON LOPEZ</v>
      </c>
      <c r="D16399" s="4" t="str">
        <f>IFERROR(VLOOKUP(A16399,'Base Prueba'!A:D,4,),"NO REGISTRA")</f>
        <v>DOCENTE DE TIEMPO COMPLETO</v>
      </c>
      <c r="E16399" s="5" t="str">
        <f>IFERROR(VLOOKUP(A16399,'Base Prueba'!A:E,5,),"NO REGISTRA")</f>
        <v>PROFESIONAL EN INGENIERIA MULTIMEDIA</v>
      </c>
    </row>
    <row r="16400" spans="1:5" ht="15.75" x14ac:dyDescent="0.25">
      <c r="A16400" s="14">
        <v>1110512583</v>
      </c>
      <c r="B16400" s="2">
        <v>46155.704490625001</v>
      </c>
      <c r="C16400" s="3" t="str">
        <f>IFERROR(VLOOKUP(A16400,'Base Prueba'!A:C,3,),"NO REGISTRA")</f>
        <v>VERONICA ALEJANDRA RODRIGUEZ RAMOS</v>
      </c>
      <c r="D16400" s="4" t="str">
        <f>IFERROR(VLOOKUP(A16400,'Base Prueba'!A:D,4,),"NO REGISTRA")</f>
        <v>DOCENTE DE MEDIO TIEMPO</v>
      </c>
      <c r="E16400" s="5" t="str">
        <f>IFERROR(VLOOKUP(A16400,'Base Prueba'!A:E,5,),"NO REGISTRA")</f>
        <v>TECNICO LABORAL EN COCINA</v>
      </c>
    </row>
    <row r="16401" spans="1:5" ht="15.75" x14ac:dyDescent="0.25">
      <c r="A16401" s="14">
        <v>79211001</v>
      </c>
      <c r="B16401" s="2">
        <v>46155.711066898148</v>
      </c>
      <c r="C16401" s="3" t="str">
        <f>IFERROR(VLOOKUP(A16401,'Base Prueba'!A:C,3,),"NO REGISTRA")</f>
        <v>EDISON MONSALVE CUARTAS</v>
      </c>
      <c r="D16401" s="4" t="str">
        <f>IFERROR(VLOOKUP(A16401,'Base Prueba'!A:D,4,),"NO REGISTRA")</f>
        <v>DOCENTE DE TIEMPO COMPLETO</v>
      </c>
      <c r="E16401" s="5" t="str">
        <f>IFERROR(VLOOKUP(A16401,'Base Prueba'!A:E,5,),"NO REGISTRA")</f>
        <v>PROFESIONAL EN INGENIERIA MULTIMEDIA</v>
      </c>
    </row>
    <row r="16402" spans="1:5" ht="15.75" x14ac:dyDescent="0.25">
      <c r="A16402" s="14">
        <v>11308140</v>
      </c>
      <c r="B16402" s="2">
        <v>46155.711133564815</v>
      </c>
      <c r="C16402" s="3" t="str">
        <f>IFERROR(VLOOKUP(A16402,'Base Prueba'!A:C,3,),"NO REGISTRA")</f>
        <v>EDGAR EUDORO MARTINEZ CALLEJAS</v>
      </c>
      <c r="D16402" s="4" t="str">
        <f>IFERROR(VLOOKUP(A16402,'Base Prueba'!A:D,4,),"NO REGISTRA")</f>
        <v>DOCENTE DE MEDIO TIEMPO</v>
      </c>
      <c r="E16402" s="5" t="str">
        <f>IFERROR(VLOOKUP(A16402,'Base Prueba'!A:E,5,),"NO REGISTRA")</f>
        <v>AREA DE CIENCIAS BASICAS</v>
      </c>
    </row>
    <row r="16403" spans="1:5" ht="15.75" x14ac:dyDescent="0.25">
      <c r="A16403" s="14">
        <v>1018486442</v>
      </c>
      <c r="B16403" s="2">
        <v>46155.711375694445</v>
      </c>
      <c r="C16403" s="3" t="str">
        <f>IFERROR(VLOOKUP(A16403,'Base Prueba'!A:C,3,),"NO REGISTRA")</f>
        <v>CRISTHIAN RICARDO CHITIVA LOZADA</v>
      </c>
      <c r="D16403" s="4" t="str">
        <f>IFERROR(VLOOKUP(A16403,'Base Prueba'!A:D,4,),"NO REGISTRA")</f>
        <v>AUXILIAR DE RECURSOS AUDIOVISUALES</v>
      </c>
      <c r="E16403" s="5" t="str">
        <f>IFERROR(VLOOKUP(A16403,'Base Prueba'!A:E,5,),"NO REGISTRA")</f>
        <v>OFICINA DE AUDIOVISUALES</v>
      </c>
    </row>
    <row r="16404" spans="1:5" ht="15.75" x14ac:dyDescent="0.25">
      <c r="A16404" s="14">
        <v>1014215096</v>
      </c>
      <c r="B16404" s="2">
        <v>46155.715560300923</v>
      </c>
      <c r="C16404" s="3" t="str">
        <f>IFERROR(VLOOKUP(A16404,'Base Prueba'!A:C,3,),"NO REGISTRA")</f>
        <v>ALEXANDER BELTRAN AGUILERA</v>
      </c>
      <c r="D16404" s="4" t="str">
        <f>IFERROR(VLOOKUP(A16404,'Base Prueba'!A:D,4,),"NO REGISTRA")</f>
        <v>DOCENTE DE TIEMPO COMPLETO</v>
      </c>
      <c r="E16404" s="5" t="str">
        <f>IFERROR(VLOOKUP(A16404,'Base Prueba'!A:E,5,),"NO REGISTRA")</f>
        <v>UNIVERSITARIO EN TURISMO Y GASTRONOMIA</v>
      </c>
    </row>
    <row r="16405" spans="1:5" ht="15.75" x14ac:dyDescent="0.25">
      <c r="A16405" s="14">
        <v>52809135</v>
      </c>
      <c r="B16405" s="2">
        <v>46155.720980208331</v>
      </c>
      <c r="C16405" s="3" t="str">
        <f>IFERROR(VLOOKUP(A16405,'Base Prueba'!A:C,3,),"NO REGISTRA")</f>
        <v>PAOLA ANDREA CABEZAS GARCIA</v>
      </c>
      <c r="D16405" s="4" t="str">
        <f>IFERROR(VLOOKUP(A16405,'Base Prueba'!A:D,4,),"NO REGISTRA")</f>
        <v>LIDER DE GRADUADOS Y EMPLEABILIDAD</v>
      </c>
      <c r="E16405" s="5" t="str">
        <f>IFERROR(VLOOKUP(A16405,'Base Prueba'!A:E,5,),"NO REGISTRA")</f>
        <v>DIRECCION DE BIENESTAR INSTITUCIONAL</v>
      </c>
    </row>
    <row r="16406" spans="1:5" ht="15.75" x14ac:dyDescent="0.25">
      <c r="A16406" s="14">
        <v>1025322754</v>
      </c>
      <c r="B16406" s="2">
        <v>46155.723051967594</v>
      </c>
      <c r="C16406" s="3" t="str">
        <f>IFERROR(VLOOKUP(A16406,'Base Prueba'!A:C,3,),"NO REGISTRA")</f>
        <v>ALISON YULIANA BEJARANO RUIZ</v>
      </c>
      <c r="D16406" s="4" t="str">
        <f>IFERROR(VLOOKUP(A16406,'Base Prueba'!A:D,4,),"NO REGISTRA")</f>
        <v>AUXILIAR DE SISTEMAS</v>
      </c>
      <c r="E16406" s="5" t="str">
        <f>IFERROR(VLOOKUP(A16406,'Base Prueba'!A:E,5,),"NO REGISTRA")</f>
        <v>DEPARTAMENTO DE INFORMATICA Y TECNOLOGIA</v>
      </c>
    </row>
    <row r="16407" spans="1:5" ht="15.75" x14ac:dyDescent="0.25">
      <c r="A16407" s="14">
        <v>79456180</v>
      </c>
      <c r="B16407" s="2">
        <v>46155.726187615743</v>
      </c>
      <c r="C16407" s="3" t="str">
        <f>IFERROR(VLOOKUP(A16407,'Base Prueba'!A:C,3,),"NO REGISTRA")</f>
        <v>CESAR AUGUSTO AVELLANEDA DUARTE</v>
      </c>
      <c r="D16407" s="4" t="str">
        <f>IFERROR(VLOOKUP(A16407,'Base Prueba'!A:D,4,),"NO REGISTRA")</f>
        <v>DOCENTE DE TIEMPO COMPLETO</v>
      </c>
      <c r="E16407" s="5" t="str">
        <f>IFERROR(VLOOKUP(A16407,'Base Prueba'!A:E,5,),"NO REGISTRA")</f>
        <v>AREA DE CIENCIAS BASICAS</v>
      </c>
    </row>
    <row r="16408" spans="1:5" ht="15.75" x14ac:dyDescent="0.25">
      <c r="A16408" s="14">
        <v>79624306</v>
      </c>
      <c r="B16408" s="2">
        <v>46155.726327893521</v>
      </c>
      <c r="C16408" s="3" t="str">
        <f>IFERROR(VLOOKUP(A16408,'Base Prueba'!A:C,3,),"NO REGISTRA")</f>
        <v>NELSON MONGUA PEDREROS</v>
      </c>
      <c r="D16408" s="4" t="str">
        <f>IFERROR(VLOOKUP(A16408,'Base Prueba'!A:D,4,),"NO REGISTRA")</f>
        <v>ADMINISTRADOR DE REDES</v>
      </c>
      <c r="E16408" s="5" t="str">
        <f>IFERROR(VLOOKUP(A16408,'Base Prueba'!A:E,5,),"NO REGISTRA")</f>
        <v>DEPARTAMENTO DE INFORMATICA Y TECNOLOGIA</v>
      </c>
    </row>
    <row r="16409" spans="1:5" ht="15.75" x14ac:dyDescent="0.25">
      <c r="A16409" s="14">
        <v>52899220</v>
      </c>
      <c r="B16409" s="2">
        <v>46155.736619560186</v>
      </c>
      <c r="C16409" s="3" t="str">
        <f>IFERROR(VLOOKUP(A16409,'Base Prueba'!A:C,3,),"NO REGISTRA")</f>
        <v>CLARA ROSALBA SANCHEZ PALOMA</v>
      </c>
      <c r="D16409" s="4" t="str">
        <f>IFERROR(VLOOKUP(A16409,'Base Prueba'!A:D,4,),"NO REGISTRA")</f>
        <v>DOCENTE DE MEDIO TIEMPO</v>
      </c>
      <c r="E16409" s="5" t="str">
        <f>IFERROR(VLOOKUP(A16409,'Base Prueba'!A:E,5,),"NO REGISTRA")</f>
        <v>UNIDAD DE IDIOMAS</v>
      </c>
    </row>
    <row r="16410" spans="1:5" ht="15.75" x14ac:dyDescent="0.25">
      <c r="A16410" s="14">
        <v>1032457498</v>
      </c>
      <c r="B16410" s="2">
        <v>46155.737956712961</v>
      </c>
      <c r="C16410" s="3" t="str">
        <f>IFERROR(VLOOKUP(A16410,'Base Prueba'!A:C,3,),"NO REGISTRA")</f>
        <v>LOTUS KING SALCEDO VALLEJO</v>
      </c>
      <c r="D16410" s="4" t="str">
        <f>IFERROR(VLOOKUP(A16410,'Base Prueba'!A:D,4,),"NO REGISTRA")</f>
        <v>COORDINADOR DE INVESTIGACIÓN</v>
      </c>
      <c r="E16410" s="5" t="str">
        <f>IFERROR(VLOOKUP(A16410,'Base Prueba'!A:E,5,),"NO REGISTRA")</f>
        <v>VICERRECTORIA ACADEMICA</v>
      </c>
    </row>
    <row r="16411" spans="1:5" ht="15.75" x14ac:dyDescent="0.25">
      <c r="A16411" s="14">
        <v>1019008046</v>
      </c>
      <c r="B16411" s="2">
        <v>46155.742164467592</v>
      </c>
      <c r="C16411" s="3" t="str">
        <f>IFERROR(VLOOKUP(A16411,'Base Prueba'!A:C,3,),"NO REGISTRA")</f>
        <v>JORGE ARMANDO CAMARGO GALVIS</v>
      </c>
      <c r="D16411" s="4" t="str">
        <f>IFERROR(VLOOKUP(A16411,'Base Prueba'!A:D,4,),"NO REGISTRA")</f>
        <v>DOCENTE DE MEDIO TIEMPO</v>
      </c>
      <c r="E16411" s="5" t="str">
        <f>IFERROR(VLOOKUP(A16411,'Base Prueba'!A:E,5,),"NO REGISTRA")</f>
        <v>NARRATIVAS DIGITALES Y AUDIOVISUALES</v>
      </c>
    </row>
    <row r="16412" spans="1:5" ht="15.75" x14ac:dyDescent="0.25">
      <c r="A16412" s="14">
        <v>8715040</v>
      </c>
      <c r="B16412" s="2">
        <v>46155.745865972225</v>
      </c>
      <c r="C16412" s="3" t="str">
        <f>IFERROR(VLOOKUP(A16412,'Base Prueba'!A:C,3,),"NO REGISTRA")</f>
        <v>DACARTH RAFAEL SARMIENTO PORTO</v>
      </c>
      <c r="D16412" s="4" t="str">
        <f>IFERROR(VLOOKUP(A16412,'Base Prueba'!A:D,4,),"NO REGISTRA")</f>
        <v>DOCENTE DE TIEMPO COMPLETO</v>
      </c>
      <c r="E16412" s="5" t="str">
        <f>IFERROR(VLOOKUP(A16412,'Base Prueba'!A:E,5,),"NO REGISTRA")</f>
        <v>INGENIERIA DE SOFTWARE</v>
      </c>
    </row>
    <row r="16413" spans="1:5" ht="15.75" x14ac:dyDescent="0.25">
      <c r="A16413" s="14">
        <v>1030567635</v>
      </c>
      <c r="B16413" s="2">
        <v>46155.751898263887</v>
      </c>
      <c r="C16413" s="3" t="str">
        <f>IFERROR(VLOOKUP(A16413,'Base Prueba'!A:C,3,),"NO REGISTRA")</f>
        <v>JEFFERSON ANDRES BARRETO DIAZ</v>
      </c>
      <c r="D16413" s="4" t="str">
        <f>IFERROR(VLOOKUP(A16413,'Base Prueba'!A:D,4,),"NO REGISTRA")</f>
        <v>AUXILIAR DE ARCHIVO</v>
      </c>
      <c r="E16413" s="5" t="str">
        <f>IFERROR(VLOOKUP(A16413,'Base Prueba'!A:E,5,),"NO REGISTRA")</f>
        <v>CENTRO DE GESTION DOCUMENTAL</v>
      </c>
    </row>
    <row r="16414" spans="1:5" ht="15.75" x14ac:dyDescent="0.25">
      <c r="A16414" s="14">
        <v>80117154</v>
      </c>
      <c r="B16414" s="2">
        <v>46155.753392592589</v>
      </c>
      <c r="C16414" s="3" t="str">
        <f>IFERROR(VLOOKUP(A16414,'Base Prueba'!A:C,3,),"NO REGISTRA")</f>
        <v>CARLOS ALBERTO WILCHES BELTRAN</v>
      </c>
      <c r="D16414" s="4" t="str">
        <f>IFERROR(VLOOKUP(A16414,'Base Prueba'!A:D,4,),"NO REGISTRA")</f>
        <v>DOCENTE DE MEDIO TIEMPO</v>
      </c>
      <c r="E16414" s="5" t="str">
        <f>IFERROR(VLOOKUP(A16414,'Base Prueba'!A:E,5,),"NO REGISTRA")</f>
        <v>INGENIERIA DE SOFTWARE</v>
      </c>
    </row>
    <row r="16415" spans="1:5" ht="15.75" x14ac:dyDescent="0.25">
      <c r="A16415" s="14">
        <v>1000218614</v>
      </c>
      <c r="B16415" s="2">
        <v>46155.756500810188</v>
      </c>
      <c r="C16415" s="3" t="str">
        <f>IFERROR(VLOOKUP(A16415,'Base Prueba'!A:C,3,),"NO REGISTRA")</f>
        <v>SEBASTIAN DAVID MELO DIAZ</v>
      </c>
      <c r="D16415" s="4" t="str">
        <f>IFERROR(VLOOKUP(A16415,'Base Prueba'!A:D,4,),"NO REGISTRA")</f>
        <v>ANALISTA DE SISTEMAS</v>
      </c>
      <c r="E16415" s="5" t="str">
        <f>IFERROR(VLOOKUP(A16415,'Base Prueba'!A:E,5,),"NO REGISTRA")</f>
        <v>DEPARTAMENTO DE INFORMATICA Y TECNOLOGIA</v>
      </c>
    </row>
    <row r="16416" spans="1:5" ht="15.75" x14ac:dyDescent="0.25">
      <c r="A16416" s="14">
        <v>52782050</v>
      </c>
      <c r="B16416" s="2">
        <v>46155.756578935187</v>
      </c>
      <c r="C16416" s="3" t="str">
        <f>IFERROR(VLOOKUP(A16416,'Base Prueba'!A:C,3,),"NO REGISTRA")</f>
        <v>MELISSA AVENDAÑO TOCANCHON</v>
      </c>
      <c r="D16416" s="4" t="str">
        <f>IFERROR(VLOOKUP(A16416,'Base Prueba'!A:D,4,),"NO REGISTRA")</f>
        <v>DOCENTE DE MEDIO TIEMPO</v>
      </c>
      <c r="E16416" s="5" t="str">
        <f>IFERROR(VLOOKUP(A16416,'Base Prueba'!A:E,5,),"NO REGISTRA")</f>
        <v>NARRATIVAS DIGITALES Y AUDIOVISUALES</v>
      </c>
    </row>
    <row r="16417" spans="1:5" ht="15.75" x14ac:dyDescent="0.25">
      <c r="A16417" s="14">
        <v>80725196</v>
      </c>
      <c r="B16417" s="2">
        <v>46155.757256481484</v>
      </c>
      <c r="C16417" s="3" t="str">
        <f>IFERROR(VLOOKUP(A16417,'Base Prueba'!A:C,3,),"NO REGISTRA")</f>
        <v>YEISON YOSET TOVAR BARBOSA</v>
      </c>
      <c r="D16417" s="4" t="str">
        <f>IFERROR(VLOOKUP(A16417,'Base Prueba'!A:D,4,),"NO REGISTRA")</f>
        <v>LIDER GESTION DOCUMENTAL</v>
      </c>
      <c r="E16417" s="5" t="str">
        <f>IFERROR(VLOOKUP(A16417,'Base Prueba'!A:E,5,),"NO REGISTRA")</f>
        <v>CENTRO DE GESTION DOCUMENTAL</v>
      </c>
    </row>
    <row r="16418" spans="1:5" ht="15.75" x14ac:dyDescent="0.25">
      <c r="A16418" s="14">
        <v>11318253</v>
      </c>
      <c r="B16418" s="2">
        <v>46155.757291435184</v>
      </c>
      <c r="C16418" s="3" t="str">
        <f>IFERROR(VLOOKUP(A16418,'Base Prueba'!A:C,3,),"NO REGISTRA")</f>
        <v>RODRIGO RODRIGUEZ</v>
      </c>
      <c r="D16418" s="4" t="str">
        <f>IFERROR(VLOOKUP(A16418,'Base Prueba'!A:D,4,),"NO REGISTRA")</f>
        <v>APRENDIZ UNIVERSITARIO</v>
      </c>
      <c r="E16418" s="5" t="str">
        <f>IFERROR(VLOOKUP(A16418,'Base Prueba'!A:E,5,),"NO REGISTRA")</f>
        <v>CENTRO DE GESTION DOCUMENTAL</v>
      </c>
    </row>
    <row r="16419" spans="1:5" ht="15.75" x14ac:dyDescent="0.25">
      <c r="A16419" s="14">
        <v>79737561</v>
      </c>
      <c r="B16419" s="2">
        <v>46155.758904629627</v>
      </c>
      <c r="C16419" s="3" t="str">
        <f>IFERROR(VLOOKUP(A16419,'Base Prueba'!A:C,3,),"NO REGISTRA")</f>
        <v>WILSON CAMACHO MEDINA</v>
      </c>
      <c r="D16419" s="4" t="str">
        <f>IFERROR(VLOOKUP(A16419,'Base Prueba'!A:D,4,),"NO REGISTRA")</f>
        <v>DOCENTE DE TIEMPO COMPLETO</v>
      </c>
      <c r="E16419" s="5" t="str">
        <f>IFERROR(VLOOKUP(A16419,'Base Prueba'!A:E,5,),"NO REGISTRA")</f>
        <v>TECNOLOGIA EN DESARROLLO DE SOFTWARE</v>
      </c>
    </row>
    <row r="16420" spans="1:5" ht="15.75" x14ac:dyDescent="0.25">
      <c r="A16420" s="14">
        <v>52850506</v>
      </c>
      <c r="B16420" s="2">
        <v>46155.762289467595</v>
      </c>
      <c r="C16420" s="3" t="str">
        <f>IFERROR(VLOOKUP(A16420,'Base Prueba'!A:C,3,),"NO REGISTRA")</f>
        <v>PAOLA ANDREA VASQUEZ FONSECA</v>
      </c>
      <c r="D16420" s="4" t="str">
        <f>IFERROR(VLOOKUP(A16420,'Base Prueba'!A:D,4,),"NO REGISTRA")</f>
        <v>DOCENTE DE TIEMPO COMPLETO</v>
      </c>
      <c r="E16420" s="5" t="str">
        <f>IFERROR(VLOOKUP(A16420,'Base Prueba'!A:E,5,),"NO REGISTRA")</f>
        <v>UNIVERSITARIO COMUNICACION SOCIAL</v>
      </c>
    </row>
    <row r="16421" spans="1:5" ht="15.75" x14ac:dyDescent="0.25">
      <c r="A16421" s="14">
        <v>52735929</v>
      </c>
      <c r="B16421" s="2">
        <v>46155.764749652779</v>
      </c>
      <c r="C16421" s="3" t="str">
        <f>IFERROR(VLOOKUP(A16421,'Base Prueba'!A:C,3,),"NO REGISTRA")</f>
        <v>JEIMMY AREVALO MELO</v>
      </c>
      <c r="D16421" s="4" t="str">
        <f>IFERROR(VLOOKUP(A16421,'Base Prueba'!A:D,4,),"NO REGISTRA")</f>
        <v>COORDINADOR DE BIBLIOTECA</v>
      </c>
      <c r="E16421" s="5" t="str">
        <f>IFERROR(VLOOKUP(A16421,'Base Prueba'!A:E,5,),"NO REGISTRA")</f>
        <v>BIBLIOTECA</v>
      </c>
    </row>
    <row r="16422" spans="1:5" ht="15.75" x14ac:dyDescent="0.25">
      <c r="A16422" s="14">
        <v>1020731995</v>
      </c>
      <c r="B16422" s="2">
        <v>46155.767026388887</v>
      </c>
      <c r="C16422" s="3" t="str">
        <f>IFERROR(VLOOKUP(A16422,'Base Prueba'!A:C,3,),"NO REGISTRA")</f>
        <v>KARLA PAOLA BELTRAN PEÑUELA</v>
      </c>
      <c r="D16422" s="4" t="str">
        <f>IFERROR(VLOOKUP(A16422,'Base Prueba'!A:D,4,),"NO REGISTRA")</f>
        <v>SUPERVISOR DE FORMACION</v>
      </c>
      <c r="E16422" s="5" t="str">
        <f>IFERROR(VLOOKUP(A16422,'Base Prueba'!A:E,5,),"NO REGISTRA")</f>
        <v>VICERRECTORIA ACADEMICA</v>
      </c>
    </row>
    <row r="16423" spans="1:5" ht="15.75" x14ac:dyDescent="0.25">
      <c r="A16423" s="14">
        <v>1022932726</v>
      </c>
      <c r="B16423" s="2">
        <v>46155.768543055558</v>
      </c>
      <c r="C16423" s="3" t="str">
        <f>IFERROR(VLOOKUP(A16423,'Base Prueba'!A:C,3,),"NO REGISTRA")</f>
        <v>ASTRID ALEJANDRA RODRIGUEZ VAQUIRO</v>
      </c>
      <c r="D16423" s="4" t="str">
        <f>IFERROR(VLOOKUP(A16423,'Base Prueba'!A:D,4,),"NO REGISTRA")</f>
        <v>DOCENTE DE TIEMPO COMPLETO</v>
      </c>
      <c r="E16423" s="5" t="str">
        <f>IFERROR(VLOOKUP(A16423,'Base Prueba'!A:E,5,),"NO REGISTRA")</f>
        <v>UNIVERSITARIO COMUNICACION SOCIAL</v>
      </c>
    </row>
    <row r="16424" spans="1:5" ht="15.75" x14ac:dyDescent="0.25">
      <c r="A16424" s="14">
        <v>1000216787</v>
      </c>
      <c r="B16424" s="2">
        <v>46155.778825925925</v>
      </c>
      <c r="C16424" s="3" t="str">
        <f>IFERROR(VLOOKUP(A16424,'Base Prueba'!A:C,3,),"NO REGISTRA")</f>
        <v>LAURA CAMILA SANCHEZ MARTINEZ</v>
      </c>
      <c r="D16424" s="4" t="str">
        <f>IFERROR(VLOOKUP(A16424,'Base Prueba'!A:D,4,),"NO REGISTRA")</f>
        <v>SECRETARIA ACADEMICA - ADMINISTRATIVA DE FACULTAD</v>
      </c>
      <c r="E16424" s="5" t="str">
        <f>IFERROR(VLOOKUP(A16424,'Base Prueba'!A:E,5,),"NO REGISTRA")</f>
        <v>FACULTAD DE INGENIERIA Y TECNOLOGIA DE LA INFORMACION</v>
      </c>
    </row>
    <row r="16425" spans="1:5" ht="15.75" x14ac:dyDescent="0.25">
      <c r="A16425" s="14">
        <v>79713882</v>
      </c>
      <c r="B16425" s="2">
        <v>46155.784090624998</v>
      </c>
      <c r="C16425" s="3" t="str">
        <f>IFERROR(VLOOKUP(A16425,'Base Prueba'!A:C,3,),"NO REGISTRA")</f>
        <v>FREDY ANGEL DAVILA CUBIDES</v>
      </c>
      <c r="D16425" s="4" t="str">
        <f>IFERROR(VLOOKUP(A16425,'Base Prueba'!A:D,4,),"NO REGISTRA")</f>
        <v>DECANO</v>
      </c>
      <c r="E16425" s="5" t="str">
        <f>IFERROR(VLOOKUP(A16425,'Base Prueba'!A:E,5,),"NO REGISTRA")</f>
        <v>ESCUELA DE INGENIERÍA Y TECNOLOGÍAS DE LA INFORMACIÓN</v>
      </c>
    </row>
    <row r="16426" spans="1:5" ht="15.75" x14ac:dyDescent="0.25">
      <c r="A16426" s="14">
        <v>1026597443</v>
      </c>
      <c r="B16426" s="2">
        <v>46155.792579513887</v>
      </c>
      <c r="C16426" s="3" t="str">
        <f>IFERROR(VLOOKUP(A16426,'Base Prueba'!A:C,3,),"NO REGISTRA")</f>
        <v>SERGIO ALEXANDER VERA GARCIA</v>
      </c>
      <c r="D16426" s="4" t="str">
        <f>IFERROR(VLOOKUP(A16426,'Base Prueba'!A:D,4,),"NO REGISTRA")</f>
        <v>AUXILIAR ELECTRICO</v>
      </c>
      <c r="E16426" s="5" t="str">
        <f>IFERROR(VLOOKUP(A16426,'Base Prueba'!A:E,5,),"NO REGISTRA")</f>
        <v>LOGISTICA Y SERVICIOS GENERALES</v>
      </c>
    </row>
    <row r="16427" spans="1:5" ht="15.75" x14ac:dyDescent="0.25">
      <c r="A16427" s="14">
        <v>19461924</v>
      </c>
      <c r="B16427" s="2">
        <v>46155.800528819447</v>
      </c>
      <c r="C16427" s="3" t="str">
        <f>IFERROR(VLOOKUP(A16427,'Base Prueba'!A:C,3,),"NO REGISTRA")</f>
        <v>ORLANDO ALBERTO ORTIZ SANCHEZ</v>
      </c>
      <c r="D16427" s="4" t="str">
        <f>IFERROR(VLOOKUP(A16427,'Base Prueba'!A:D,4,),"NO REGISTRA")</f>
        <v>DOCENTE DE TIEMPO COMPLETO</v>
      </c>
      <c r="E16427" s="5" t="str">
        <f>IFERROR(VLOOKUP(A16427,'Base Prueba'!A:E,5,),"NO REGISTRA")</f>
        <v>AREA DE CIENCIAS BASICAS</v>
      </c>
    </row>
    <row r="16428" spans="1:5" ht="15.75" x14ac:dyDescent="0.25">
      <c r="A16428" s="14">
        <v>80812084</v>
      </c>
      <c r="B16428" s="2">
        <v>46155.809121412036</v>
      </c>
      <c r="C16428" s="3" t="str">
        <f>IFERROR(VLOOKUP(A16428,'Base Prueba'!A:C,3,),"NO REGISTRA")</f>
        <v>LUIS HELI RUIZ GUTIERREZ</v>
      </c>
      <c r="D16428" s="4" t="str">
        <f>IFERROR(VLOOKUP(A16428,'Base Prueba'!A:D,4,),"NO REGISTRA")</f>
        <v>AUXILIAR DE SERVICIOS  GENERALES</v>
      </c>
      <c r="E16428" s="5" t="str">
        <f>IFERROR(VLOOKUP(A16428,'Base Prueba'!A:E,5,),"NO REGISTRA")</f>
        <v>LOGISTICA Y SERVICIOS GENERALES</v>
      </c>
    </row>
    <row r="16429" spans="1:5" ht="15.75" x14ac:dyDescent="0.25">
      <c r="A16429" s="14">
        <v>52776481</v>
      </c>
      <c r="B16429" s="2">
        <v>46155.811388310183</v>
      </c>
      <c r="C16429" s="3" t="str">
        <f>IFERROR(VLOOKUP(A16429,'Base Prueba'!A:C,3,),"NO REGISTRA")</f>
        <v>LESLY DAYANA GONZALEZ FAJARDO</v>
      </c>
      <c r="D16429" s="4" t="str">
        <f>IFERROR(VLOOKUP(A16429,'Base Prueba'!A:D,4,),"NO REGISTRA")</f>
        <v>DOCENTE DE TIEMPO COMPLETO</v>
      </c>
      <c r="E16429" s="5" t="str">
        <f>IFERROR(VLOOKUP(A16429,'Base Prueba'!A:E,5,),"NO REGISTRA")</f>
        <v>TECNOLOGÍA EN PRODUCCIÓN DE MEDIOS AUDIOVISUALES</v>
      </c>
    </row>
    <row r="16430" spans="1:5" ht="15.75" x14ac:dyDescent="0.25">
      <c r="A16430" s="14">
        <v>1069724855</v>
      </c>
      <c r="B16430" s="2">
        <v>46155.813441550927</v>
      </c>
      <c r="C16430" s="3" t="str">
        <f>IFERROR(VLOOKUP(A16430,'Base Prueba'!A:C,3,),"NO REGISTRA")</f>
        <v>PEDRO ALBERTO OSPINA RODRIGUEZ</v>
      </c>
      <c r="D16430" s="4" t="str">
        <f>IFERROR(VLOOKUP(A16430,'Base Prueba'!A:D,4,),"NO REGISTRA")</f>
        <v>DIRECTOR DE PROGRAMAS DE COMUNICACION SOCIAL, PERIODISMO Y POSGRADOS</v>
      </c>
      <c r="E16430" s="5" t="str">
        <f>IFERROR(VLOOKUP(A16430,'Base Prueba'!A:E,5,),"NO REGISTRA")</f>
        <v>FACULTAD DE COMINICACIÓN PERIODISMO Y ARTES</v>
      </c>
    </row>
    <row r="16431" spans="1:5" ht="15.75" x14ac:dyDescent="0.25">
      <c r="A16431" s="14">
        <v>80189815</v>
      </c>
      <c r="B16431" s="2">
        <v>46155.818003935186</v>
      </c>
      <c r="C16431" s="3" t="str">
        <f>IFERROR(VLOOKUP(A16431,'Base Prueba'!A:C,3,),"NO REGISTRA")</f>
        <v>JUAN MANUEL DIAZ SOSA</v>
      </c>
      <c r="D16431" s="4" t="str">
        <f>IFERROR(VLOOKUP(A16431,'Base Prueba'!A:D,4,),"NO REGISTRA")</f>
        <v>AUXILIAR DE RECURSOS AUDIOVISUALES</v>
      </c>
      <c r="E16431" s="5" t="str">
        <f>IFERROR(VLOOKUP(A16431,'Base Prueba'!A:E,5,),"NO REGISTRA")</f>
        <v>OFICINA DE AUDIOVISUALES</v>
      </c>
    </row>
    <row r="16432" spans="1:5" ht="15.75" x14ac:dyDescent="0.25">
      <c r="A16432" s="14">
        <v>88195474</v>
      </c>
      <c r="B16432" s="2">
        <v>46155.827871180554</v>
      </c>
      <c r="C16432" s="3" t="str">
        <f>IFERROR(VLOOKUP(A16432,'Base Prueba'!A:C,3,),"NO REGISTRA")</f>
        <v>WILMER RINCON MONTAÑEZ</v>
      </c>
      <c r="D16432" s="4" t="str">
        <f>IFERROR(VLOOKUP(A16432,'Base Prueba'!A:D,4,),"NO REGISTRA")</f>
        <v>DIRECTOR DE PROGRAMAS LINEAS DE ADMINISTRACION Y SST</v>
      </c>
      <c r="E16432" s="5" t="str">
        <f>IFERROR(VLOOKUP(A16432,'Base Prueba'!A:E,5,),"NO REGISTRA")</f>
        <v>FACULTAD DE CIENCIAS ECONOMICAS Y ADMINISTRATIVAS</v>
      </c>
    </row>
    <row r="16433" spans="1:5" ht="15.75" x14ac:dyDescent="0.25">
      <c r="A16433" s="14">
        <v>79946416</v>
      </c>
      <c r="B16433" s="2">
        <v>46155.838466203706</v>
      </c>
      <c r="C16433" s="3" t="str">
        <f>IFERROR(VLOOKUP(A16433,'Base Prueba'!A:C,3,),"NO REGISTRA")</f>
        <v>ALBERTO HERNAN SEGURA ABRIL</v>
      </c>
      <c r="D16433" s="4" t="str">
        <f>IFERROR(VLOOKUP(A16433,'Base Prueba'!A:D,4,),"NO REGISTRA")</f>
        <v>DOCENTE DE TIEMPO COMPLETO</v>
      </c>
      <c r="E16433" s="5" t="str">
        <f>IFERROR(VLOOKUP(A16433,'Base Prueba'!A:E,5,),"NO REGISTRA")</f>
        <v>TECNOLOGÍA EN PRODUCCIÓN DE MEDIOS AUDIOVISUALES</v>
      </c>
    </row>
    <row r="16434" spans="1:5" ht="15.75" x14ac:dyDescent="0.25">
      <c r="A16434" s="14">
        <v>52850506</v>
      </c>
      <c r="B16434" s="2">
        <v>46155.841147106483</v>
      </c>
      <c r="C16434" s="3" t="str">
        <f>IFERROR(VLOOKUP(A16434,'Base Prueba'!A:C,3,),"NO REGISTRA")</f>
        <v>PAOLA ANDREA VASQUEZ FONSECA</v>
      </c>
      <c r="D16434" s="4" t="str">
        <f>IFERROR(VLOOKUP(A16434,'Base Prueba'!A:D,4,),"NO REGISTRA")</f>
        <v>DOCENTE DE TIEMPO COMPLETO</v>
      </c>
      <c r="E16434" s="5" t="str">
        <f>IFERROR(VLOOKUP(A16434,'Base Prueba'!A:E,5,),"NO REGISTRA")</f>
        <v>UNIVERSITARIO COMUNICACION SOCIAL</v>
      </c>
    </row>
    <row r="16435" spans="1:5" ht="15.75" x14ac:dyDescent="0.25">
      <c r="A16435" s="14">
        <v>1023898029</v>
      </c>
      <c r="B16435" s="2">
        <v>46155.841225694443</v>
      </c>
      <c r="C16435" s="3" t="str">
        <f>IFERROR(VLOOKUP(A16435,'Base Prueba'!A:C,3,),"NO REGISTRA")</f>
        <v>EMANUEL ENCISO CAMACHO</v>
      </c>
      <c r="D16435" s="4" t="str">
        <f>IFERROR(VLOOKUP(A16435,'Base Prueba'!A:D,4,),"NO REGISTRA")</f>
        <v>DECANO</v>
      </c>
      <c r="E16435" s="5" t="str">
        <f>IFERROR(VLOOKUP(A16435,'Base Prueba'!A:E,5,),"NO REGISTRA")</f>
        <v>FACULTAD DE COMINICACIÓN PERIODISMO Y ARTES</v>
      </c>
    </row>
    <row r="16436" spans="1:5" ht="15.75" x14ac:dyDescent="0.25">
      <c r="A16436" s="14">
        <v>1016090131</v>
      </c>
      <c r="B16436" s="2">
        <v>46155.844933564818</v>
      </c>
      <c r="C16436" s="3" t="str">
        <f>IFERROR(VLOOKUP(A16436,'Base Prueba'!A:C,3,),"NO REGISTRA")</f>
        <v>NICOLAS RODRIGUEZ PACHECO</v>
      </c>
      <c r="D16436" s="4" t="str">
        <f>IFERROR(VLOOKUP(A16436,'Base Prueba'!A:D,4,),"NO REGISTRA")</f>
        <v>COORDINADOR DE COMUNICACIONES</v>
      </c>
      <c r="E16436" s="5" t="str">
        <f>IFERROR(VLOOKUP(A16436,'Base Prueba'!A:E,5,),"NO REGISTRA")</f>
        <v>OFICINA DE MERCADEO</v>
      </c>
    </row>
    <row r="16437" spans="1:5" ht="15.75" x14ac:dyDescent="0.25">
      <c r="A16437" s="14">
        <v>1024549760</v>
      </c>
      <c r="B16437" s="2">
        <v>46155.844991203703</v>
      </c>
      <c r="C16437" s="3" t="str">
        <f>IFERROR(VLOOKUP(A16437,'Base Prueba'!A:C,3,),"NO REGISTRA")</f>
        <v>FRANCY YISETH JAIMES NEIRA</v>
      </c>
      <c r="D16437" s="4" t="str">
        <f>IFERROR(VLOOKUP(A16437,'Base Prueba'!A:D,4,),"NO REGISTRA")</f>
        <v>SECRETARIA ACADEMICA - ADMINISTRATIVA DE FACULTAD</v>
      </c>
      <c r="E16437" s="5" t="str">
        <f>IFERROR(VLOOKUP(A16437,'Base Prueba'!A:E,5,),"NO REGISTRA")</f>
        <v>FACULTAD DE COMINICACIÓN PERIODISMO Y ARTES</v>
      </c>
    </row>
    <row r="16438" spans="1:5" ht="15.75" x14ac:dyDescent="0.25">
      <c r="A16438" s="14">
        <v>1141514141</v>
      </c>
      <c r="B16438" s="2">
        <v>46155.849532060187</v>
      </c>
      <c r="C16438" s="3" t="str">
        <f>IFERROR(VLOOKUP(A16438,'Base Prueba'!A:C,3,),"NO REGISTRA")</f>
        <v>LAURA SOFIA VARGAS LESMES</v>
      </c>
      <c r="D16438" s="4" t="str">
        <f>IFERROR(VLOOKUP(A16438,'Base Prueba'!A:D,4,),"NO REGISTRA")</f>
        <v>AUXILIAR BIBLIOTECA</v>
      </c>
      <c r="E16438" s="5" t="str">
        <f>IFERROR(VLOOKUP(A16438,'Base Prueba'!A:E,5,),"NO REGISTRA")</f>
        <v>BIBLIOTECA</v>
      </c>
    </row>
    <row r="16439" spans="1:5" ht="15.75" x14ac:dyDescent="0.25">
      <c r="A16439" s="14">
        <v>1012338489</v>
      </c>
      <c r="B16439" s="2">
        <v>46155.849559722221</v>
      </c>
      <c r="C16439" s="3" t="str">
        <f>IFERROR(VLOOKUP(A16439,'Base Prueba'!A:C,3,),"NO REGISTRA")</f>
        <v>DERLY TATIANA ROJAS NAVARRO</v>
      </c>
      <c r="D16439" s="4" t="str">
        <f>IFERROR(VLOOKUP(A16439,'Base Prueba'!A:D,4,),"NO REGISTRA")</f>
        <v>AUXILIAR BIBLIOTECA</v>
      </c>
      <c r="E16439" s="5" t="str">
        <f>IFERROR(VLOOKUP(A16439,'Base Prueba'!A:E,5,),"NO REGISTRA")</f>
        <v>BIBLIOTECA</v>
      </c>
    </row>
    <row r="16440" spans="1:5" ht="15.75" x14ac:dyDescent="0.25">
      <c r="A16440" s="14">
        <v>79301557</v>
      </c>
      <c r="B16440" s="2">
        <v>46155.855042476855</v>
      </c>
      <c r="C16440" s="3" t="str">
        <f>IFERROR(VLOOKUP(A16440,'Base Prueba'!A:C,3,),"NO REGISTRA")</f>
        <v>NESTOR ALEJANDRO PINZON LOPEZ</v>
      </c>
      <c r="D16440" s="4" t="str">
        <f>IFERROR(VLOOKUP(A16440,'Base Prueba'!A:D,4,),"NO REGISTRA")</f>
        <v>DOCENTE DE TIEMPO COMPLETO</v>
      </c>
      <c r="E16440" s="5" t="str">
        <f>IFERROR(VLOOKUP(A16440,'Base Prueba'!A:E,5,),"NO REGISTRA")</f>
        <v>PROFESIONAL EN INGENIERIA MULTIMEDIA</v>
      </c>
    </row>
    <row r="16441" spans="1:5" ht="15.75" x14ac:dyDescent="0.25">
      <c r="A16441" s="14">
        <v>79704152</v>
      </c>
      <c r="B16441" s="2">
        <v>46155.858957986115</v>
      </c>
      <c r="C16441" s="3" t="str">
        <f>IFERROR(VLOOKUP(A16441,'Base Prueba'!A:C,3,),"NO REGISTRA")</f>
        <v>FABIO ORLANDO MONTENEGRO RIAÑO</v>
      </c>
      <c r="D16441" s="4" t="str">
        <f>IFERROR(VLOOKUP(A16441,'Base Prueba'!A:D,4,),"NO REGISTRA")</f>
        <v>AUXILIAR RECURSOS ACADÉMICOS</v>
      </c>
      <c r="E16441" s="5" t="str">
        <f>IFERROR(VLOOKUP(A16441,'Base Prueba'!A:E,5,),"NO REGISTRA")</f>
        <v>OFICINA DE AUDIOVISUALES</v>
      </c>
    </row>
    <row r="16442" spans="1:5" ht="15.75" x14ac:dyDescent="0.25">
      <c r="A16442" s="14">
        <v>1003690253</v>
      </c>
      <c r="B16442" s="2">
        <v>46155.868644444447</v>
      </c>
      <c r="C16442" s="3" t="str">
        <f>IFERROR(VLOOKUP(A16442,'Base Prueba'!A:C,3,),"NO REGISTRA")</f>
        <v>MELISSA GONZALEZ PEDRAZA</v>
      </c>
      <c r="D16442" s="4" t="str">
        <f>IFERROR(VLOOKUP(A16442,'Base Prueba'!A:D,4,),"NO REGISTRA")</f>
        <v>LIDER DE JOVENES A LA E</v>
      </c>
      <c r="E16442" s="5" t="str">
        <f>IFERROR(VLOOKUP(A16442,'Base Prueba'!A:E,5,),"NO REGISTRA")</f>
        <v>DIRECCION DE BIENESTAR INSTITUCIONAL</v>
      </c>
    </row>
    <row r="16443" spans="1:5" ht="15.75" x14ac:dyDescent="0.25">
      <c r="A16443" s="14">
        <v>1193150666</v>
      </c>
      <c r="B16443" s="2">
        <v>46155.870355324078</v>
      </c>
      <c r="C16443" s="3" t="str">
        <f>IFERROR(VLOOKUP(A16443,'Base Prueba'!A:C,3,),"NO REGISTRA")</f>
        <v>LUIS FELIPE JAIMES BELTRAN</v>
      </c>
      <c r="D16443" s="4" t="str">
        <f>IFERROR(VLOOKUP(A16443,'Base Prueba'!A:D,4,),"NO REGISTRA")</f>
        <v>DOCENTE DE TIEMPO COMPLETO</v>
      </c>
      <c r="E16443" s="5" t="str">
        <f>IFERROR(VLOOKUP(A16443,'Base Prueba'!A:E,5,),"NO REGISTRA")</f>
        <v>UNIVERSITARIO EN TURISMO Y GASTRONOMIA</v>
      </c>
    </row>
    <row r="16444" spans="1:5" ht="15.75" x14ac:dyDescent="0.25">
      <c r="A16444" s="14">
        <v>52443092</v>
      </c>
      <c r="B16444" s="2">
        <v>46155.875190856481</v>
      </c>
      <c r="C16444" s="3" t="str">
        <f>IFERROR(VLOOKUP(A16444,'Base Prueba'!A:C,3,),"NO REGISTRA")</f>
        <v>LUZ MYRIAM SAAVEDRA CONTRERAS</v>
      </c>
      <c r="D16444" s="4" t="str">
        <f>IFERROR(VLOOKUP(A16444,'Base Prueba'!A:D,4,),"NO REGISTRA")</f>
        <v>AUXILIAR DE SERVICIOS</v>
      </c>
      <c r="E16444" s="5" t="str">
        <f>IFERROR(VLOOKUP(A16444,'Base Prueba'!A:E,5,),"NO REGISTRA")</f>
        <v>LOGISTICA Y SERVICIOS GENERALES</v>
      </c>
    </row>
    <row r="16445" spans="1:5" ht="15.75" x14ac:dyDescent="0.25">
      <c r="A16445" s="14">
        <v>52059516</v>
      </c>
      <c r="B16445" s="2">
        <v>46155.875367592591</v>
      </c>
      <c r="C16445" s="3" t="str">
        <f>IFERROR(VLOOKUP(A16445,'Base Prueba'!A:C,3,),"NO REGISTRA")</f>
        <v>YANETT AFANADOR AGUILAR</v>
      </c>
      <c r="D16445" s="4" t="str">
        <f>IFERROR(VLOOKUP(A16445,'Base Prueba'!A:D,4,),"NO REGISTRA")</f>
        <v>AUXILIAR DE SERVICIOS</v>
      </c>
      <c r="E16445" s="5" t="str">
        <f>IFERROR(VLOOKUP(A16445,'Base Prueba'!A:E,5,),"NO REGISTRA")</f>
        <v>LOGISTICA Y SERVICIOS GENERALES</v>
      </c>
    </row>
    <row r="16446" spans="1:5" ht="15.75" x14ac:dyDescent="0.25">
      <c r="A16446" s="14">
        <v>1105681275</v>
      </c>
      <c r="B16446" s="2">
        <v>46155.877578240739</v>
      </c>
      <c r="C16446" s="3" t="str">
        <f>IFERROR(VLOOKUP(A16446,'Base Prueba'!A:C,3,),"NO REGISTRA")</f>
        <v>VICTORIA GUTIERREZ BARRIOS</v>
      </c>
      <c r="D16446" s="4" t="str">
        <f>IFERROR(VLOOKUP(A16446,'Base Prueba'!A:D,4,),"NO REGISTRA")</f>
        <v>AUXILIAR DE SERVICIOS</v>
      </c>
      <c r="E16446" s="5" t="str">
        <f>IFERROR(VLOOKUP(A16446,'Base Prueba'!A:E,5,),"NO REGISTRA")</f>
        <v>LOGISTICA Y SERVICIOS GENERALES</v>
      </c>
    </row>
    <row r="16447" spans="1:5" ht="15.75" x14ac:dyDescent="0.25">
      <c r="A16447" s="14">
        <v>80817377</v>
      </c>
      <c r="B16447" s="2">
        <v>46155.884242939814</v>
      </c>
      <c r="C16447" s="3" t="str">
        <f>IFERROR(VLOOKUP(A16447,'Base Prueba'!A:C,3,),"NO REGISTRA")</f>
        <v>OMAR ANDRES BONILLA ACOSTA</v>
      </c>
      <c r="D16447" s="4" t="str">
        <f>IFERROR(VLOOKUP(A16447,'Base Prueba'!A:D,4,),"NO REGISTRA")</f>
        <v>DIRECTOR DE PROGRAMAS DE INGENIERIA</v>
      </c>
      <c r="E16447" s="5" t="str">
        <f>IFERROR(VLOOKUP(A16447,'Base Prueba'!A:E,5,),"NO REGISTRA")</f>
        <v>FACULTAD DE CIENCIAS ECONOMICAS Y ADMINISTRATIVAS</v>
      </c>
    </row>
    <row r="16448" spans="1:5" ht="15.75" x14ac:dyDescent="0.25">
      <c r="A16448" s="14">
        <v>1019088352</v>
      </c>
      <c r="B16448" s="2">
        <v>46155.884545833331</v>
      </c>
      <c r="C16448" s="3" t="str">
        <f>IFERROR(VLOOKUP(A16448,'Base Prueba'!A:C,3,),"NO REGISTRA")</f>
        <v>LEONARDO VALENZUELA RODRIGUEZ</v>
      </c>
      <c r="D16448" s="4" t="str">
        <f>IFERROR(VLOOKUP(A16448,'Base Prueba'!A:D,4,),"NO REGISTRA")</f>
        <v>DOCENTE DE TIEMPO COMPLETO</v>
      </c>
      <c r="E16448" s="5" t="str">
        <f>IFERROR(VLOOKUP(A16448,'Base Prueba'!A:E,5,),"NO REGISTRA")</f>
        <v>INGENIERIA DE SOFTWARE</v>
      </c>
    </row>
    <row r="16449" spans="1:5" ht="15.75" x14ac:dyDescent="0.25">
      <c r="A16449" s="14">
        <v>1057581152</v>
      </c>
      <c r="B16449" s="2">
        <v>46155.884614699076</v>
      </c>
      <c r="C16449" s="3" t="str">
        <f>IFERROR(VLOOKUP(A16449,'Base Prueba'!A:C,3,),"NO REGISTRA")</f>
        <v>ANA SABRINA STEFFANNY VANEGAS SOLAQUE</v>
      </c>
      <c r="D16449" s="4" t="str">
        <f>IFERROR(VLOOKUP(A16449,'Base Prueba'!A:D,4,),"NO REGISTRA")</f>
        <v>DIRECTORA DE PROGRAMAS DE TURISMO, GASTRONOMIA Y POSGRADOS</v>
      </c>
      <c r="E16449" s="5" t="str">
        <f>IFERROR(VLOOKUP(A16449,'Base Prueba'!A:E,5,),"NO REGISTRA")</f>
        <v>FACULTAD DE CIENCIAS ECONOMICAS Y ADMINISTRATIVAS</v>
      </c>
    </row>
    <row r="16450" spans="1:5" ht="15.75" x14ac:dyDescent="0.25">
      <c r="A16450" s="14">
        <v>52220354</v>
      </c>
      <c r="B16450" s="2">
        <v>46155.890123611112</v>
      </c>
      <c r="C16450" s="3" t="str">
        <f>IFERROR(VLOOKUP(A16450,'Base Prueba'!A:C,3,),"NO REGISTRA")</f>
        <v>ILSA BARAHONA POLO</v>
      </c>
      <c r="D16450" s="4" t="str">
        <f>IFERROR(VLOOKUP(A16450,'Base Prueba'!A:D,4,),"NO REGISTRA")</f>
        <v>AUXILIAR DE SERVICIOS</v>
      </c>
      <c r="E16450" s="5" t="str">
        <f>IFERROR(VLOOKUP(A16450,'Base Prueba'!A:E,5,),"NO REGISTRA")</f>
        <v>LOGISTICA Y SERVICIOS GENERALES</v>
      </c>
    </row>
    <row r="16451" spans="1:5" ht="15.75" x14ac:dyDescent="0.25">
      <c r="A16451" s="14">
        <v>79433573</v>
      </c>
      <c r="B16451" s="2">
        <v>46155.890335648146</v>
      </c>
      <c r="C16451" s="3" t="str">
        <f>IFERROR(VLOOKUP(A16451,'Base Prueba'!A:C,3,),"NO REGISTRA")</f>
        <v>NELSON GUILLERMO GARCIA GAITAN</v>
      </c>
      <c r="D16451" s="4" t="str">
        <f>IFERROR(VLOOKUP(A16451,'Base Prueba'!A:D,4,),"NO REGISTRA")</f>
        <v>DOCENTE DE TIEMPO COMPLETO</v>
      </c>
      <c r="E16451" s="5" t="str">
        <f>IFERROR(VLOOKUP(A16451,'Base Prueba'!A:E,5,),"NO REGISTRA")</f>
        <v>UNIVERSITARIO COMUNICACION SOCIAL</v>
      </c>
    </row>
    <row r="16452" spans="1:5" ht="15.75" x14ac:dyDescent="0.25">
      <c r="A16452" s="14">
        <v>52782050</v>
      </c>
      <c r="B16452" s="2">
        <v>46155.901253819444</v>
      </c>
      <c r="C16452" s="3" t="str">
        <f>IFERROR(VLOOKUP(A16452,'Base Prueba'!A:C,3,),"NO REGISTRA")</f>
        <v>MELISSA AVENDAÑO TOCANCHON</v>
      </c>
      <c r="D16452" s="4" t="str">
        <f>IFERROR(VLOOKUP(A16452,'Base Prueba'!A:D,4,),"NO REGISTRA")</f>
        <v>DOCENTE DE MEDIO TIEMPO</v>
      </c>
      <c r="E16452" s="5" t="str">
        <f>IFERROR(VLOOKUP(A16452,'Base Prueba'!A:E,5,),"NO REGISTRA")</f>
        <v>NARRATIVAS DIGITALES Y AUDIOVISUALES</v>
      </c>
    </row>
    <row r="16453" spans="1:5" ht="15.75" x14ac:dyDescent="0.25">
      <c r="A16453" s="14">
        <v>79313678</v>
      </c>
      <c r="B16453" s="2">
        <v>46155.909442824071</v>
      </c>
      <c r="C16453" s="3" t="str">
        <f>IFERROR(VLOOKUP(A16453,'Base Prueba'!A:C,3,),"NO REGISTRA")</f>
        <v>MARCO VINICIO RAMIREZ PEREIRA</v>
      </c>
      <c r="D16453" s="4" t="str">
        <f>IFERROR(VLOOKUP(A16453,'Base Prueba'!A:D,4,),"NO REGISTRA")</f>
        <v>TECNICO EN MANTENIMIENTO DE RECURSOS ACADEMICOS</v>
      </c>
      <c r="E16453" s="5" t="str">
        <f>IFERROR(VLOOKUP(A16453,'Base Prueba'!A:E,5,),"NO REGISTRA")</f>
        <v>RECURSOS ACADEMICOS</v>
      </c>
    </row>
    <row r="16454" spans="1:5" ht="15.75" x14ac:dyDescent="0.25">
      <c r="A16454" s="14">
        <v>80211886</v>
      </c>
      <c r="B16454" s="2">
        <v>46155.909505671298</v>
      </c>
      <c r="C16454" s="3" t="str">
        <f>IFERROR(VLOOKUP(A16454,'Base Prueba'!A:C,3,),"NO REGISTRA")</f>
        <v>EDWIN GIOVANNY QUIMBAY HIDALGO</v>
      </c>
      <c r="D16454" s="4" t="str">
        <f>IFERROR(VLOOKUP(A16454,'Base Prueba'!A:D,4,),"NO REGISTRA")</f>
        <v>LIDER DE RECURSOS ACADEMICOS</v>
      </c>
      <c r="E16454" s="5" t="str">
        <f>IFERROR(VLOOKUP(A16454,'Base Prueba'!A:E,5,),"NO REGISTRA")</f>
        <v>RECURSOS ACADEMICOS</v>
      </c>
    </row>
    <row r="16455" spans="1:5" ht="15.75" x14ac:dyDescent="0.25">
      <c r="A16455" s="14">
        <v>80843387</v>
      </c>
      <c r="B16455" s="2">
        <v>46155.910739814812</v>
      </c>
      <c r="C16455" s="3" t="str">
        <f>IFERROR(VLOOKUP(A16455,'Base Prueba'!A:C,3,),"NO REGISTRA")</f>
        <v>ESTEBAN ADOLFO QUESADA SALAZAR</v>
      </c>
      <c r="D16455" s="4" t="str">
        <f>IFERROR(VLOOKUP(A16455,'Base Prueba'!A:D,4,),"NO REGISTRA")</f>
        <v>DOCENTE DE TIEMPO COMPLETO</v>
      </c>
      <c r="E16455" s="5" t="str">
        <f>IFERROR(VLOOKUP(A16455,'Base Prueba'!A:E,5,),"NO REGISTRA")</f>
        <v>UNIVERSITARIO COMUNICACION SOCIAL</v>
      </c>
    </row>
    <row r="16456" spans="1:5" ht="15.75" x14ac:dyDescent="0.25">
      <c r="A16456" s="14">
        <v>1019125710</v>
      </c>
      <c r="B16456" s="2">
        <v>46155.910971874997</v>
      </c>
      <c r="C16456" s="3" t="str">
        <f>IFERROR(VLOOKUP(A16456,'Base Prueba'!A:C,3,),"NO REGISTRA")</f>
        <v>HECTOR FELIPE PRIETO GOMEZ</v>
      </c>
      <c r="D16456" s="4" t="str">
        <f>IFERROR(VLOOKUP(A16456,'Base Prueba'!A:D,4,),"NO REGISTRA")</f>
        <v>LIDER DE RECURSOS AUDIOVISUALES</v>
      </c>
      <c r="E16456" s="5" t="str">
        <f>IFERROR(VLOOKUP(A16456,'Base Prueba'!A:E,5,),"NO REGISTRA")</f>
        <v>OFICINA DE AUDIOVISUALES</v>
      </c>
    </row>
    <row r="16457" spans="1:5" ht="15.75" x14ac:dyDescent="0.25">
      <c r="A16457" s="14">
        <v>52220354</v>
      </c>
      <c r="B16457" s="2">
        <v>46156.234046990743</v>
      </c>
      <c r="C16457" s="3" t="str">
        <f>IFERROR(VLOOKUP(A16457,'Base Prueba'!A:C,3,),"NO REGISTRA")</f>
        <v>ILSA BARAHONA POLO</v>
      </c>
      <c r="D16457" s="4" t="str">
        <f>IFERROR(VLOOKUP(A16457,'Base Prueba'!A:D,4,),"NO REGISTRA")</f>
        <v>AUXILIAR DE SERVICIOS</v>
      </c>
      <c r="E16457" s="5" t="str">
        <f>IFERROR(VLOOKUP(A16457,'Base Prueba'!A:E,5,),"NO REGISTRA")</f>
        <v>LOGISTICA Y SERVICIOS GENERALES</v>
      </c>
    </row>
    <row r="16458" spans="1:5" ht="15.75" x14ac:dyDescent="0.25">
      <c r="A16458" s="14">
        <v>52603556</v>
      </c>
      <c r="B16458" s="2">
        <v>46156.235156249997</v>
      </c>
      <c r="C16458" s="3" t="str">
        <f>IFERROR(VLOOKUP(A16458,'Base Prueba'!A:C,3,),"NO REGISTRA")</f>
        <v>MARISOL FARFAN QUIROGA</v>
      </c>
      <c r="D16458" s="4" t="str">
        <f>IFERROR(VLOOKUP(A16458,'Base Prueba'!A:D,4,),"NO REGISTRA")</f>
        <v>AUXILIAR DE SERVICIOS</v>
      </c>
      <c r="E16458" s="5" t="str">
        <f>IFERROR(VLOOKUP(A16458,'Base Prueba'!A:E,5,),"NO REGISTRA")</f>
        <v>LOGISTICA Y SERVICIOS GENERALES</v>
      </c>
    </row>
    <row r="16459" spans="1:5" ht="15.75" x14ac:dyDescent="0.25">
      <c r="A16459" s="14">
        <v>1473024</v>
      </c>
      <c r="B16459" s="2">
        <v>46156.241935416663</v>
      </c>
      <c r="C16459" s="3" t="str">
        <f>IFERROR(VLOOKUP(A16459,'Base Prueba'!A:C,3,),"NO REGISTRA")</f>
        <v>GUILLERMO MUÑOZ PAJOY</v>
      </c>
      <c r="D16459" s="4" t="str">
        <f>IFERROR(VLOOKUP(A16459,'Base Prueba'!A:D,4,),"NO REGISTRA")</f>
        <v>AUXILIAR DE SERVICIOS  GENERALES</v>
      </c>
      <c r="E16459" s="5" t="str">
        <f>IFERROR(VLOOKUP(A16459,'Base Prueba'!A:E,5,),"NO REGISTRA")</f>
        <v>LOGISTICA Y SERVICIOS GENERALES</v>
      </c>
    </row>
    <row r="16460" spans="1:5" ht="15.75" x14ac:dyDescent="0.25">
      <c r="A16460" s="14">
        <v>24175966</v>
      </c>
      <c r="B16460" s="2">
        <v>46156.243623032409</v>
      </c>
      <c r="C16460" s="3" t="str">
        <f>IFERROR(VLOOKUP(A16460,'Base Prueba'!A:C,3,),"NO REGISTRA")</f>
        <v>EUNICE MISE AYALA</v>
      </c>
      <c r="D16460" s="4" t="str">
        <f>IFERROR(VLOOKUP(A16460,'Base Prueba'!A:D,4,),"NO REGISTRA")</f>
        <v>AUXILIAR DE SERVICIOS</v>
      </c>
      <c r="E16460" s="5" t="str">
        <f>IFERROR(VLOOKUP(A16460,'Base Prueba'!A:E,5,),"NO REGISTRA")</f>
        <v>LOGISTICA Y SERVICIOS GENERALES</v>
      </c>
    </row>
    <row r="16461" spans="1:5" ht="15.75" x14ac:dyDescent="0.25">
      <c r="A16461" s="14">
        <v>52290503</v>
      </c>
      <c r="B16461" s="2">
        <v>46156.245616898152</v>
      </c>
      <c r="C16461" s="3" t="str">
        <f>IFERROR(VLOOKUP(A16461,'Base Prueba'!A:C,3,),"NO REGISTRA")</f>
        <v>MARIA IDALIA RODRIGUEZ GONZALEZ</v>
      </c>
      <c r="D16461" s="4" t="str">
        <f>IFERROR(VLOOKUP(A16461,'Base Prueba'!A:D,4,),"NO REGISTRA")</f>
        <v>AUXILIAR DE SERVICIOS</v>
      </c>
      <c r="E16461" s="5" t="str">
        <f>IFERROR(VLOOKUP(A16461,'Base Prueba'!A:E,5,),"NO REGISTRA")</f>
        <v>LOGISTICA Y SERVICIOS GENERALES</v>
      </c>
    </row>
    <row r="16462" spans="1:5" ht="15.75" x14ac:dyDescent="0.25">
      <c r="A16462" s="14">
        <v>52034349</v>
      </c>
      <c r="B16462" s="2">
        <v>46156.247290046296</v>
      </c>
      <c r="C16462" s="3" t="str">
        <f>IFERROR(VLOOKUP(A16462,'Base Prueba'!A:C,3,),"NO REGISTRA")</f>
        <v>DIDILMA BARRERA BAREÑO</v>
      </c>
      <c r="D16462" s="4" t="str">
        <f>IFERROR(VLOOKUP(A16462,'Base Prueba'!A:D,4,),"NO REGISTRA")</f>
        <v>AUXILIAR DE SERVICIOS</v>
      </c>
      <c r="E16462" s="5" t="str">
        <f>IFERROR(VLOOKUP(A16462,'Base Prueba'!A:E,5,),"NO REGISTRA")</f>
        <v>LOGISTICA Y SERVICIOS GENERALES</v>
      </c>
    </row>
    <row r="16463" spans="1:5" ht="15.75" x14ac:dyDescent="0.25">
      <c r="A16463" s="14">
        <v>1105681275</v>
      </c>
      <c r="B16463" s="2">
        <v>46156.248313657408</v>
      </c>
      <c r="C16463" s="3" t="str">
        <f>IFERROR(VLOOKUP(A16463,'Base Prueba'!A:C,3,),"NO REGISTRA")</f>
        <v>VICTORIA GUTIERREZ BARRIOS</v>
      </c>
      <c r="D16463" s="4" t="str">
        <f>IFERROR(VLOOKUP(A16463,'Base Prueba'!A:D,4,),"NO REGISTRA")</f>
        <v>AUXILIAR DE SERVICIOS</v>
      </c>
      <c r="E16463" s="5" t="str">
        <f>IFERROR(VLOOKUP(A16463,'Base Prueba'!A:E,5,),"NO REGISTRA")</f>
        <v>LOGISTICA Y SERVICIOS GENERALES</v>
      </c>
    </row>
    <row r="16464" spans="1:5" ht="15.75" x14ac:dyDescent="0.25">
      <c r="A16464" s="14">
        <v>79043674</v>
      </c>
      <c r="B16464" s="2">
        <v>46156.252272916667</v>
      </c>
      <c r="C16464" s="3" t="str">
        <f>IFERROR(VLOOKUP(A16464,'Base Prueba'!A:C,3,),"NO REGISTRA")</f>
        <v>PEDRO ANTONIO ACERO</v>
      </c>
      <c r="D16464" s="4" t="str">
        <f>IFERROR(VLOOKUP(A16464,'Base Prueba'!A:D,4,),"NO REGISTRA")</f>
        <v>SUPERVISOR DE SERVICIOS</v>
      </c>
      <c r="E16464" s="5" t="str">
        <f>IFERROR(VLOOKUP(A16464,'Base Prueba'!A:E,5,),"NO REGISTRA")</f>
        <v>LOGISTICA Y SERVICIOS GENERALES</v>
      </c>
    </row>
    <row r="16465" spans="1:5" ht="15.75" x14ac:dyDescent="0.25">
      <c r="A16465" s="14">
        <v>1018482392</v>
      </c>
      <c r="B16465" s="2">
        <v>46156.252715509261</v>
      </c>
      <c r="C16465" s="3" t="str">
        <f>IFERROR(VLOOKUP(A16465,'Base Prueba'!A:C,3,),"NO REGISTRA")</f>
        <v>RAQUEL YANETH SANDOVAL FORERO</v>
      </c>
      <c r="D16465" s="4" t="str">
        <f>IFERROR(VLOOKUP(A16465,'Base Prueba'!A:D,4,),"NO REGISTRA")</f>
        <v>AUXILIAR DE RECURSOS ACADEMICOS</v>
      </c>
      <c r="E16465" s="5" t="str">
        <f>IFERROR(VLOOKUP(A16465,'Base Prueba'!A:E,5,),"NO REGISTRA")</f>
        <v>RECURSOS ACADEMICOS</v>
      </c>
    </row>
    <row r="16466" spans="1:5" ht="15.75" x14ac:dyDescent="0.25">
      <c r="A16466" s="14">
        <v>72223001</v>
      </c>
      <c r="B16466" s="2">
        <v>46156.268448379633</v>
      </c>
      <c r="C16466" s="3" t="str">
        <f>IFERROR(VLOOKUP(A16466,'Base Prueba'!A:C,3,),"NO REGISTRA")</f>
        <v>JOSE AGUSTIN BLANCO MEJIA</v>
      </c>
      <c r="D16466" s="4" t="str">
        <f>IFERROR(VLOOKUP(A16466,'Base Prueba'!A:D,4,),"NO REGISTRA")</f>
        <v>ENTRENADOR DEL CENTRO DE ALTURAS</v>
      </c>
      <c r="E16466" s="5" t="str">
        <f>IFERROR(VLOOKUP(A16466,'Base Prueba'!A:E,5,),"NO REGISTRA")</f>
        <v>OFICINA DE PLANEACION Y GESTION DE LA CALIDAD</v>
      </c>
    </row>
    <row r="16467" spans="1:5" ht="15.75" x14ac:dyDescent="0.25">
      <c r="A16467" s="14">
        <v>51840480</v>
      </c>
      <c r="B16467" s="2">
        <v>46156.270034027781</v>
      </c>
      <c r="C16467" s="3" t="str">
        <f>IFERROR(VLOOKUP(A16467,'Base Prueba'!A:C,3,),"NO REGISTRA")</f>
        <v>OLGA GAVILAN BENAVIDES</v>
      </c>
      <c r="D16467" s="4" t="str">
        <f>IFERROR(VLOOKUP(A16467,'Base Prueba'!A:D,4,),"NO REGISTRA")</f>
        <v>AUXILIAR DE SERVICIOS</v>
      </c>
      <c r="E16467" s="5" t="str">
        <f>IFERROR(VLOOKUP(A16467,'Base Prueba'!A:E,5,),"NO REGISTRA")</f>
        <v>LOGISTICA Y SERVICIOS GENERALES</v>
      </c>
    </row>
    <row r="16468" spans="1:5" ht="15.75" x14ac:dyDescent="0.25">
      <c r="A16468" s="14">
        <v>1005927138</v>
      </c>
      <c r="B16468" s="2">
        <v>46156.271781365744</v>
      </c>
      <c r="C16468" s="3" t="str">
        <f>IFERROR(VLOOKUP(A16468,'Base Prueba'!A:C,3,),"NO REGISTRA")</f>
        <v>MARLON YEINER MEJIA ACOSTA</v>
      </c>
      <c r="D16468" s="4" t="str">
        <f>IFERROR(VLOOKUP(A16468,'Base Prueba'!A:D,4,),"NO REGISTRA")</f>
        <v>AUXILIAR  DE MANTENIMIENTO</v>
      </c>
      <c r="E16468" s="5" t="str">
        <f>IFERROR(VLOOKUP(A16468,'Base Prueba'!A:E,5,),"NO REGISTRA")</f>
        <v>LOGISTICA Y SERVICIOS GENERALES</v>
      </c>
    </row>
    <row r="16469" spans="1:5" ht="15.75" x14ac:dyDescent="0.25">
      <c r="A16469" s="14">
        <v>19488606</v>
      </c>
      <c r="B16469" s="2">
        <v>46156.276946759259</v>
      </c>
      <c r="C16469" s="3" t="str">
        <f>IFERROR(VLOOKUP(A16469,'Base Prueba'!A:C,3,),"NO REGISTRA")</f>
        <v>ARISTARCO LOPEZ TALERO</v>
      </c>
      <c r="D16469" s="4" t="str">
        <f>IFERROR(VLOOKUP(A16469,'Base Prueba'!A:D,4,),"NO REGISTRA")</f>
        <v>OFICIAL DE MANTENIMIENTO</v>
      </c>
      <c r="E16469" s="5" t="str">
        <f>IFERROR(VLOOKUP(A16469,'Base Prueba'!A:E,5,),"NO REGISTRA")</f>
        <v>LOGISTICA Y SERVICIOS GENERALES</v>
      </c>
    </row>
    <row r="16470" spans="1:5" ht="15.75" x14ac:dyDescent="0.25">
      <c r="A16470" s="14">
        <v>52782050</v>
      </c>
      <c r="B16470" s="2">
        <v>46156.277172569447</v>
      </c>
      <c r="C16470" s="3" t="str">
        <f>IFERROR(VLOOKUP(A16470,'Base Prueba'!A:C,3,),"NO REGISTRA")</f>
        <v>MELISSA AVENDAÑO TOCANCHON</v>
      </c>
      <c r="D16470" s="4" t="str">
        <f>IFERROR(VLOOKUP(A16470,'Base Prueba'!A:D,4,),"NO REGISTRA")</f>
        <v>DOCENTE DE MEDIO TIEMPO</v>
      </c>
      <c r="E16470" s="5" t="str">
        <f>IFERROR(VLOOKUP(A16470,'Base Prueba'!A:E,5,),"NO REGISTRA")</f>
        <v>NARRATIVAS DIGITALES Y AUDIOVISUALES</v>
      </c>
    </row>
    <row r="16471" spans="1:5" ht="15.75" x14ac:dyDescent="0.25">
      <c r="A16471" s="14">
        <v>1090495027</v>
      </c>
      <c r="B16471" s="2">
        <v>46156.282439236114</v>
      </c>
      <c r="C16471" s="3" t="str">
        <f>IFERROR(VLOOKUP(A16471,'Base Prueba'!A:C,3,),"NO REGISTRA")</f>
        <v>JHOBANY ALBERTO VACA LARGO</v>
      </c>
      <c r="D16471" s="4" t="str">
        <f>IFERROR(VLOOKUP(A16471,'Base Prueba'!A:D,4,),"NO REGISTRA")</f>
        <v>ENTRENADOR DEL CENTRO DE ALTURAS</v>
      </c>
      <c r="E16471" s="5" t="str">
        <f>IFERROR(VLOOKUP(A16471,'Base Prueba'!A:E,5,),"NO REGISTRA")</f>
        <v>OFICINA DE PLANEACION Y GESTION DE LA CALIDAD</v>
      </c>
    </row>
    <row r="16472" spans="1:5" ht="15.75" x14ac:dyDescent="0.25">
      <c r="A16472" s="14">
        <v>7563945</v>
      </c>
      <c r="B16472" s="2">
        <v>46156.283937962966</v>
      </c>
      <c r="C16472" s="3" t="str">
        <f>IFERROR(VLOOKUP(A16472,'Base Prueba'!A:C,3,),"NO REGISTRA")</f>
        <v>NESTOR FABIO OSPINA RIVERA</v>
      </c>
      <c r="D16472" s="4" t="str">
        <f>IFERROR(VLOOKUP(A16472,'Base Prueba'!A:D,4,),"NO REGISTRA")</f>
        <v>AUXILIAR  DE MANTENIMIENTO</v>
      </c>
      <c r="E16472" s="5" t="str">
        <f>IFERROR(VLOOKUP(A16472,'Base Prueba'!A:E,5,),"NO REGISTRA")</f>
        <v>LOGISTICA Y SERVICIOS GENERALES</v>
      </c>
    </row>
    <row r="16473" spans="1:5" ht="15.75" x14ac:dyDescent="0.25">
      <c r="A16473" s="14">
        <v>1010069060</v>
      </c>
      <c r="B16473" s="2">
        <v>46156.288352430558</v>
      </c>
      <c r="C16473" s="3" t="str">
        <f>IFERROR(VLOOKUP(A16473,'Base Prueba'!A:C,3,),"NO REGISTRA")</f>
        <v>CRISTIAN DAVID CORREA BEJARANO</v>
      </c>
      <c r="D16473" s="4" t="str">
        <f>IFERROR(VLOOKUP(A16473,'Base Prueba'!A:D,4,),"NO REGISTRA")</f>
        <v>AUXILIAR DE RECURSOS AUDIOVISUALES</v>
      </c>
      <c r="E16473" s="5" t="str">
        <f>IFERROR(VLOOKUP(A16473,'Base Prueba'!A:E,5,),"NO REGISTRA")</f>
        <v>OFICINA DE AUDIOVISUALES</v>
      </c>
    </row>
    <row r="16474" spans="1:5" ht="15.75" x14ac:dyDescent="0.25">
      <c r="A16474" s="14">
        <v>1032361262</v>
      </c>
      <c r="B16474" s="2">
        <v>46156.289105671298</v>
      </c>
      <c r="C16474" s="3" t="str">
        <f>IFERROR(VLOOKUP(A16474,'Base Prueba'!A:C,3,),"NO REGISTRA")</f>
        <v>CAMILO  ANDRES BALLESTEROS SANABRIA</v>
      </c>
      <c r="D16474" s="4" t="str">
        <f>IFERROR(VLOOKUP(A16474,'Base Prueba'!A:D,4,),"NO REGISTRA")</f>
        <v>DOCENTE DE MEDIO TIEMPO</v>
      </c>
      <c r="E16474" s="5" t="str">
        <f>IFERROR(VLOOKUP(A16474,'Base Prueba'!A:E,5,),"NO REGISTRA")</f>
        <v>TECNICA EN FOTOGRAFIA</v>
      </c>
    </row>
    <row r="16475" spans="1:5" ht="15.75" x14ac:dyDescent="0.25">
      <c r="A16475" s="14">
        <v>79704152</v>
      </c>
      <c r="B16475" s="2">
        <v>46156.289502430554</v>
      </c>
      <c r="C16475" s="3" t="str">
        <f>IFERROR(VLOOKUP(A16475,'Base Prueba'!A:C,3,),"NO REGISTRA")</f>
        <v>FABIO ORLANDO MONTENEGRO RIAÑO</v>
      </c>
      <c r="D16475" s="4" t="str">
        <f>IFERROR(VLOOKUP(A16475,'Base Prueba'!A:D,4,),"NO REGISTRA")</f>
        <v>AUXILIAR RECURSOS ACADÉMICOS</v>
      </c>
      <c r="E16475" s="5" t="str">
        <f>IFERROR(VLOOKUP(A16475,'Base Prueba'!A:E,5,),"NO REGISTRA")</f>
        <v>OFICINA DE AUDIOVISUALES</v>
      </c>
    </row>
    <row r="16476" spans="1:5" ht="15.75" x14ac:dyDescent="0.25">
      <c r="A16476" s="14">
        <v>1073150473</v>
      </c>
      <c r="B16476" s="2">
        <v>46156.2920443287</v>
      </c>
      <c r="C16476" s="3" t="str">
        <f>IFERROR(VLOOKUP(A16476,'Base Prueba'!A:C,3,),"NO REGISTRA")</f>
        <v>DIANA STELLA MELGAREJO MUÑOZ</v>
      </c>
      <c r="D16476" s="4" t="str">
        <f>IFERROR(VLOOKUP(A16476,'Base Prueba'!A:D,4,),"NO REGISTRA")</f>
        <v>DOCENTE DE MEDIO TIEMPO</v>
      </c>
      <c r="E16476" s="5" t="str">
        <f>IFERROR(VLOOKUP(A16476,'Base Prueba'!A:E,5,),"NO REGISTRA")</f>
        <v>TECNICA EN FOTOGRAFIA</v>
      </c>
    </row>
    <row r="16477" spans="1:5" ht="15.75" x14ac:dyDescent="0.25">
      <c r="A16477" s="14">
        <v>1193150666</v>
      </c>
      <c r="B16477" s="2">
        <v>46156.292570370373</v>
      </c>
      <c r="C16477" s="3" t="str">
        <f>IFERROR(VLOOKUP(A16477,'Base Prueba'!A:C,3,),"NO REGISTRA")</f>
        <v>LUIS FELIPE JAIMES BELTRAN</v>
      </c>
      <c r="D16477" s="4" t="str">
        <f>IFERROR(VLOOKUP(A16477,'Base Prueba'!A:D,4,),"NO REGISTRA")</f>
        <v>DOCENTE DE TIEMPO COMPLETO</v>
      </c>
      <c r="E16477" s="5" t="str">
        <f>IFERROR(VLOOKUP(A16477,'Base Prueba'!A:E,5,),"NO REGISTRA")</f>
        <v>UNIVERSITARIO EN TURISMO Y GASTRONOMIA</v>
      </c>
    </row>
    <row r="16478" spans="1:5" ht="15.75" x14ac:dyDescent="0.25">
      <c r="A16478" s="14">
        <v>1193376686</v>
      </c>
      <c r="B16478" s="2">
        <v>46156.293076851849</v>
      </c>
      <c r="C16478" s="3" t="str">
        <f>IFERROR(VLOOKUP(A16478,'Base Prueba'!A:C,3,),"NO REGISTRA")</f>
        <v>STEVEN FERNANDO CORRECHA PERDOMO</v>
      </c>
      <c r="D16478" s="4" t="str">
        <f>IFERROR(VLOOKUP(A16478,'Base Prueba'!A:D,4,),"NO REGISTRA")</f>
        <v>AUXILIAR  DE MANTENIMIENTO</v>
      </c>
      <c r="E16478" s="5" t="str">
        <f>IFERROR(VLOOKUP(A16478,'Base Prueba'!A:E,5,),"NO REGISTRA")</f>
        <v>LOGISTICA Y SERVICIOS GENERALES</v>
      </c>
    </row>
    <row r="16479" spans="1:5" ht="15.75" x14ac:dyDescent="0.25">
      <c r="A16479" s="14">
        <v>1023880617</v>
      </c>
      <c r="B16479" s="2">
        <v>46156.295123958334</v>
      </c>
      <c r="C16479" s="3" t="str">
        <f>IFERROR(VLOOKUP(A16479,'Base Prueba'!A:C,3,),"NO REGISTRA")</f>
        <v>BYRON YESID PARRA DIAZ</v>
      </c>
      <c r="D16479" s="4" t="str">
        <f>IFERROR(VLOOKUP(A16479,'Base Prueba'!A:D,4,),"NO REGISTRA")</f>
        <v>AUXILIAR  DE MANTENIMIENTO</v>
      </c>
      <c r="E16479" s="5" t="str">
        <f>IFERROR(VLOOKUP(A16479,'Base Prueba'!A:E,5,),"NO REGISTRA")</f>
        <v>LOGISTICA Y SERVICIOS GENERALES</v>
      </c>
    </row>
    <row r="16480" spans="1:5" ht="15.75" x14ac:dyDescent="0.25">
      <c r="A16480" s="14">
        <v>1014215096</v>
      </c>
      <c r="B16480" s="2">
        <v>46156.296471296293</v>
      </c>
      <c r="C16480" s="3" t="str">
        <f>IFERROR(VLOOKUP(A16480,'Base Prueba'!A:C,3,),"NO REGISTRA")</f>
        <v>ALEXANDER BELTRAN AGUILERA</v>
      </c>
      <c r="D16480" s="4" t="str">
        <f>IFERROR(VLOOKUP(A16480,'Base Prueba'!A:D,4,),"NO REGISTRA")</f>
        <v>DOCENTE DE TIEMPO COMPLETO</v>
      </c>
      <c r="E16480" s="5" t="str">
        <f>IFERROR(VLOOKUP(A16480,'Base Prueba'!A:E,5,),"NO REGISTRA")</f>
        <v>UNIVERSITARIO EN TURISMO Y GASTRONOMIA</v>
      </c>
    </row>
    <row r="16481" spans="1:5" ht="15.75" x14ac:dyDescent="0.25">
      <c r="A16481" s="14">
        <v>52776481</v>
      </c>
      <c r="B16481" s="2">
        <v>46156.297217013889</v>
      </c>
      <c r="C16481" s="3" t="str">
        <f>IFERROR(VLOOKUP(A16481,'Base Prueba'!A:C,3,),"NO REGISTRA")</f>
        <v>LESLY DAYANA GONZALEZ FAJARDO</v>
      </c>
      <c r="D16481" s="4" t="str">
        <f>IFERROR(VLOOKUP(A16481,'Base Prueba'!A:D,4,),"NO REGISTRA")</f>
        <v>DOCENTE DE TIEMPO COMPLETO</v>
      </c>
      <c r="E16481" s="5" t="str">
        <f>IFERROR(VLOOKUP(A16481,'Base Prueba'!A:E,5,),"NO REGISTRA")</f>
        <v>TECNOLOGÍA EN PRODUCCIÓN DE MEDIOS AUDIOVISUALES</v>
      </c>
    </row>
    <row r="16482" spans="1:5" ht="15.75" x14ac:dyDescent="0.25">
      <c r="A16482" s="14">
        <v>1026261012</v>
      </c>
      <c r="B16482" s="2">
        <v>46156.298017245368</v>
      </c>
      <c r="C16482" s="3" t="str">
        <f>IFERROR(VLOOKUP(A16482,'Base Prueba'!A:C,3,),"NO REGISTRA")</f>
        <v>LUIS FELIPE NAVARRETE ECHEVERRIA</v>
      </c>
      <c r="D16482" s="4" t="str">
        <f>IFERROR(VLOOKUP(A16482,'Base Prueba'!A:D,4,),"NO REGISTRA")</f>
        <v>DOCENTE DE TIEMPO COMPLETO</v>
      </c>
      <c r="E16482" s="5" t="str">
        <f>IFERROR(VLOOKUP(A16482,'Base Prueba'!A:E,5,),"NO REGISTRA")</f>
        <v>UNIVERSITARIO COMUNICACION SOCIAL</v>
      </c>
    </row>
    <row r="16483" spans="1:5" ht="15.75" x14ac:dyDescent="0.25">
      <c r="A16483" s="14">
        <v>79312652</v>
      </c>
      <c r="B16483" s="2">
        <v>46156.298479745368</v>
      </c>
      <c r="C16483" s="3" t="str">
        <f>IFERROR(VLOOKUP(A16483,'Base Prueba'!A:C,3,),"NO REGISTRA")</f>
        <v>JOSE ALVARO LARA MANOSALVA</v>
      </c>
      <c r="D16483" s="4" t="str">
        <f>IFERROR(VLOOKUP(A16483,'Base Prueba'!A:D,4,),"NO REGISTRA")</f>
        <v>DOCENTE DE TIEMPO COMPLETO</v>
      </c>
      <c r="E16483" s="5" t="str">
        <f>IFERROR(VLOOKUP(A16483,'Base Prueba'!A:E,5,),"NO REGISTRA")</f>
        <v>UNIVERSITARIO ADMINISTRACION DE EMPRESAS</v>
      </c>
    </row>
    <row r="16484" spans="1:5" ht="15.75" x14ac:dyDescent="0.25">
      <c r="A16484" s="14">
        <v>19461924</v>
      </c>
      <c r="B16484" s="2">
        <v>46156.298587731479</v>
      </c>
      <c r="C16484" s="3" t="str">
        <f>IFERROR(VLOOKUP(A16484,'Base Prueba'!A:C,3,),"NO REGISTRA")</f>
        <v>ORLANDO ALBERTO ORTIZ SANCHEZ</v>
      </c>
      <c r="D16484" s="4" t="str">
        <f>IFERROR(VLOOKUP(A16484,'Base Prueba'!A:D,4,),"NO REGISTRA")</f>
        <v>DOCENTE DE TIEMPO COMPLETO</v>
      </c>
      <c r="E16484" s="5" t="str">
        <f>IFERROR(VLOOKUP(A16484,'Base Prueba'!A:E,5,),"NO REGISTRA")</f>
        <v>AREA DE CIENCIAS BASICAS</v>
      </c>
    </row>
    <row r="16485" spans="1:5" ht="15.75" x14ac:dyDescent="0.25">
      <c r="A16485" s="14">
        <v>1026597443</v>
      </c>
      <c r="B16485" s="2">
        <v>46156.299689467596</v>
      </c>
      <c r="C16485" s="3" t="str">
        <f>IFERROR(VLOOKUP(A16485,'Base Prueba'!A:C,3,),"NO REGISTRA")</f>
        <v>SERGIO ALEXANDER VERA GARCIA</v>
      </c>
      <c r="D16485" s="4" t="str">
        <f>IFERROR(VLOOKUP(A16485,'Base Prueba'!A:D,4,),"NO REGISTRA")</f>
        <v>AUXILIAR ELECTRICO</v>
      </c>
      <c r="E16485" s="5" t="str">
        <f>IFERROR(VLOOKUP(A16485,'Base Prueba'!A:E,5,),"NO REGISTRA")</f>
        <v>LOGISTICA Y SERVICIOS GENERALES</v>
      </c>
    </row>
    <row r="16486" spans="1:5" ht="15.75" x14ac:dyDescent="0.25">
      <c r="A16486" s="14">
        <v>79918292</v>
      </c>
      <c r="B16486" s="2">
        <v>46156.299736805558</v>
      </c>
      <c r="C16486" s="3" t="str">
        <f>IFERROR(VLOOKUP(A16486,'Base Prueba'!A:C,3,),"NO REGISTRA")</f>
        <v>GABRIEL ALBERTO MORENO MONROY</v>
      </c>
      <c r="D16486" s="4" t="str">
        <f>IFERROR(VLOOKUP(A16486,'Base Prueba'!A:D,4,),"NO REGISTRA")</f>
        <v>DOCENTE DE MEDIO TIEMPO</v>
      </c>
      <c r="E16486" s="5" t="str">
        <f>IFERROR(VLOOKUP(A16486,'Base Prueba'!A:E,5,),"NO REGISTRA")</f>
        <v>TECNOLOGIA EN COMERCIO Y NEGOCIOS INTERNACIONALES</v>
      </c>
    </row>
    <row r="16487" spans="1:5" ht="15.75" x14ac:dyDescent="0.25">
      <c r="A16487" s="14">
        <v>1019008046</v>
      </c>
      <c r="B16487" s="2">
        <v>46156.30082488426</v>
      </c>
      <c r="C16487" s="3" t="str">
        <f>IFERROR(VLOOKUP(A16487,'Base Prueba'!A:C,3,),"NO REGISTRA")</f>
        <v>JORGE ARMANDO CAMARGO GALVIS</v>
      </c>
      <c r="D16487" s="4" t="str">
        <f>IFERROR(VLOOKUP(A16487,'Base Prueba'!A:D,4,),"NO REGISTRA")</f>
        <v>DOCENTE DE MEDIO TIEMPO</v>
      </c>
      <c r="E16487" s="5" t="str">
        <f>IFERROR(VLOOKUP(A16487,'Base Prueba'!A:E,5,),"NO REGISTRA")</f>
        <v>NARRATIVAS DIGITALES Y AUDIOVISUALES</v>
      </c>
    </row>
    <row r="16488" spans="1:5" ht="15.75" x14ac:dyDescent="0.25">
      <c r="A16488" s="14">
        <v>1024549760</v>
      </c>
      <c r="B16488" s="2">
        <v>46156.30135671296</v>
      </c>
      <c r="C16488" s="3" t="str">
        <f>IFERROR(VLOOKUP(A16488,'Base Prueba'!A:C,3,),"NO REGISTRA")</f>
        <v>FRANCY YISETH JAIMES NEIRA</v>
      </c>
      <c r="D16488" s="4" t="str">
        <f>IFERROR(VLOOKUP(A16488,'Base Prueba'!A:D,4,),"NO REGISTRA")</f>
        <v>SECRETARIA ACADEMICA - ADMINISTRATIVA DE FACULTAD</v>
      </c>
      <c r="E16488" s="5" t="str">
        <f>IFERROR(VLOOKUP(A16488,'Base Prueba'!A:E,5,),"NO REGISTRA")</f>
        <v>FACULTAD DE COMINICACIÓN PERIODISMO Y ARTES</v>
      </c>
    </row>
    <row r="16489" spans="1:5" ht="15.75" x14ac:dyDescent="0.25">
      <c r="A16489" s="14">
        <v>1014200970</v>
      </c>
      <c r="B16489" s="2">
        <v>46156.302140277781</v>
      </c>
      <c r="C16489" s="3" t="str">
        <f>IFERROR(VLOOKUP(A16489,'Base Prueba'!A:C,3,),"NO REGISTRA")</f>
        <v>MARILYN GAITAN HERRERA</v>
      </c>
      <c r="D16489" s="4" t="str">
        <f>IFERROR(VLOOKUP(A16489,'Base Prueba'!A:D,4,),"NO REGISTRA")</f>
        <v>DOCENTE DE MEDIO TIEMPO</v>
      </c>
      <c r="E16489" s="5" t="str">
        <f>IFERROR(VLOOKUP(A16489,'Base Prueba'!A:E,5,),"NO REGISTRA")</f>
        <v>UNIDAD DE IDIOMAS</v>
      </c>
    </row>
    <row r="16490" spans="1:5" ht="15.75" x14ac:dyDescent="0.25">
      <c r="A16490" s="14">
        <v>1000692621</v>
      </c>
      <c r="B16490" s="2">
        <v>46156.305877893516</v>
      </c>
      <c r="C16490" s="3" t="str">
        <f>IFERROR(VLOOKUP(A16490,'Base Prueba'!A:C,3,),"NO REGISTRA")</f>
        <v>ANGIE KATERINE SALAMANCA PEÑUELA</v>
      </c>
      <c r="D16490" s="4" t="str">
        <f>IFERROR(VLOOKUP(A16490,'Base Prueba'!A:D,4,),"NO REGISTRA")</f>
        <v>ASISTENTE ADMINISTRATIVA CEA</v>
      </c>
      <c r="E16490" s="5" t="str">
        <f>IFERROR(VLOOKUP(A16490,'Base Prueba'!A:E,5,),"NO REGISTRA")</f>
        <v>OFICINA DE PLANEACION Y GESTION DE LA CALIDAD</v>
      </c>
    </row>
    <row r="16491" spans="1:5" ht="15.75" x14ac:dyDescent="0.25">
      <c r="A16491" s="14">
        <v>11318253</v>
      </c>
      <c r="B16491" s="2">
        <v>46156.30825775463</v>
      </c>
      <c r="C16491" s="3" t="str">
        <f>IFERROR(VLOOKUP(A16491,'Base Prueba'!A:C,3,),"NO REGISTRA")</f>
        <v>RODRIGO RODRIGUEZ</v>
      </c>
      <c r="D16491" s="4" t="str">
        <f>IFERROR(VLOOKUP(A16491,'Base Prueba'!A:D,4,),"NO REGISTRA")</f>
        <v>APRENDIZ UNIVERSITARIO</v>
      </c>
      <c r="E16491" s="5" t="str">
        <f>IFERROR(VLOOKUP(A16491,'Base Prueba'!A:E,5,),"NO REGISTRA")</f>
        <v>CENTRO DE GESTION DOCUMENTAL</v>
      </c>
    </row>
    <row r="16492" spans="1:5" ht="15.75" x14ac:dyDescent="0.25">
      <c r="A16492" s="14">
        <v>46454903</v>
      </c>
      <c r="B16492" s="2">
        <v>46156.312374652778</v>
      </c>
      <c r="C16492" s="3" t="str">
        <f>IFERROR(VLOOKUP(A16492,'Base Prueba'!A:C,3,),"NO REGISTRA")</f>
        <v>DIANA CAROLINA HERRERA BARRIOS</v>
      </c>
      <c r="D16492" s="4" t="str">
        <f>IFERROR(VLOOKUP(A16492,'Base Prueba'!A:D,4,),"NO REGISTRA")</f>
        <v>DOCENTE DE MEDIO TIEMPO</v>
      </c>
      <c r="E16492" s="5" t="str">
        <f>IFERROR(VLOOKUP(A16492,'Base Prueba'!A:E,5,),"NO REGISTRA")</f>
        <v>UNIVERSITARIO EN TURISMO Y GASTRONOMIA</v>
      </c>
    </row>
    <row r="16493" spans="1:5" ht="15.75" x14ac:dyDescent="0.25">
      <c r="A16493" s="14">
        <v>1000218614</v>
      </c>
      <c r="B16493" s="2">
        <v>46156.320151504631</v>
      </c>
      <c r="C16493" s="3" t="str">
        <f>IFERROR(VLOOKUP(A16493,'Base Prueba'!A:C,3,),"NO REGISTRA")</f>
        <v>SEBASTIAN DAVID MELO DIAZ</v>
      </c>
      <c r="D16493" s="4" t="str">
        <f>IFERROR(VLOOKUP(A16493,'Base Prueba'!A:D,4,),"NO REGISTRA")</f>
        <v>ANALISTA DE SISTEMAS</v>
      </c>
      <c r="E16493" s="5" t="str">
        <f>IFERROR(VLOOKUP(A16493,'Base Prueba'!A:E,5,),"NO REGISTRA")</f>
        <v>DEPARTAMENTO DE INFORMATICA Y TECNOLOGIA</v>
      </c>
    </row>
    <row r="16494" spans="1:5" ht="15.75" x14ac:dyDescent="0.25">
      <c r="A16494" s="14">
        <v>1000467399</v>
      </c>
      <c r="B16494" s="2">
        <v>46156.320510995371</v>
      </c>
      <c r="C16494" s="3" t="str">
        <f>IFERROR(VLOOKUP(A16494,'Base Prueba'!A:C,3,),"NO REGISTRA")</f>
        <v>BRANDO ESTIVEN DIAZ QUIMBAYA</v>
      </c>
      <c r="D16494" s="4" t="str">
        <f>IFERROR(VLOOKUP(A16494,'Base Prueba'!A:D,4,),"NO REGISTRA")</f>
        <v>APRENDIZ UNIVERSITARIO</v>
      </c>
      <c r="E16494" s="5" t="str">
        <f>IFERROR(VLOOKUP(A16494,'Base Prueba'!A:E,5,),"NO REGISTRA")</f>
        <v>DEPARTAMENTO DE GESTION HUMANA</v>
      </c>
    </row>
    <row r="16495" spans="1:5" ht="15.75" x14ac:dyDescent="0.25">
      <c r="A16495" s="14">
        <v>79624306</v>
      </c>
      <c r="B16495" s="2">
        <v>46156.324959143516</v>
      </c>
      <c r="C16495" s="3" t="str">
        <f>IFERROR(VLOOKUP(A16495,'Base Prueba'!A:C,3,),"NO REGISTRA")</f>
        <v>NELSON MONGUA PEDREROS</v>
      </c>
      <c r="D16495" s="4" t="str">
        <f>IFERROR(VLOOKUP(A16495,'Base Prueba'!A:D,4,),"NO REGISTRA")</f>
        <v>ADMINISTRADOR DE REDES</v>
      </c>
      <c r="E16495" s="5" t="str">
        <f>IFERROR(VLOOKUP(A16495,'Base Prueba'!A:E,5,),"NO REGISTRA")</f>
        <v>DEPARTAMENTO DE INFORMATICA Y TECNOLOGIA</v>
      </c>
    </row>
    <row r="16496" spans="1:5" ht="15.75" x14ac:dyDescent="0.25">
      <c r="A16496" s="14">
        <v>80725196</v>
      </c>
      <c r="B16496" s="2">
        <v>46156.328657407408</v>
      </c>
      <c r="C16496" s="3" t="str">
        <f>IFERROR(VLOOKUP(A16496,'Base Prueba'!A:C,3,),"NO REGISTRA")</f>
        <v>YEISON YOSET TOVAR BARBOSA</v>
      </c>
      <c r="D16496" s="4" t="str">
        <f>IFERROR(VLOOKUP(A16496,'Base Prueba'!A:D,4,),"NO REGISTRA")</f>
        <v>LIDER GESTION DOCUMENTAL</v>
      </c>
      <c r="E16496" s="5" t="str">
        <f>IFERROR(VLOOKUP(A16496,'Base Prueba'!A:E,5,),"NO REGISTRA")</f>
        <v>CENTRO DE GESTION DOCUMENTAL</v>
      </c>
    </row>
    <row r="16497" spans="1:5" ht="15.75" x14ac:dyDescent="0.25">
      <c r="A16497" s="14">
        <v>1000992568</v>
      </c>
      <c r="B16497" s="2">
        <v>46156.328746296298</v>
      </c>
      <c r="C16497" s="3" t="str">
        <f>IFERROR(VLOOKUP(A16497,'Base Prueba'!A:C,3,),"NO REGISTRA")</f>
        <v>KAREN BRIGITTE DALEMAN MORENO</v>
      </c>
      <c r="D16497" s="4" t="str">
        <f>IFERROR(VLOOKUP(A16497,'Base Prueba'!A:D,4,),"NO REGISTRA")</f>
        <v>RECEPCIONISTA</v>
      </c>
      <c r="E16497" s="5" t="str">
        <f>IFERROR(VLOOKUP(A16497,'Base Prueba'!A:E,5,),"NO REGISTRA")</f>
        <v>CENTRO DE GESTION DOCUMENTAL</v>
      </c>
    </row>
    <row r="16498" spans="1:5" ht="15.75" x14ac:dyDescent="0.25">
      <c r="A16498" s="14">
        <v>1000611958</v>
      </c>
      <c r="B16498" s="2">
        <v>46156.331243055552</v>
      </c>
      <c r="C16498" s="3" t="str">
        <f>IFERROR(VLOOKUP(A16498,'Base Prueba'!A:C,3,),"NO REGISTRA")</f>
        <v>TYLER CORRADINE  VARGAS</v>
      </c>
      <c r="D16498" s="4" t="str">
        <f>IFERROR(VLOOKUP(A16498,'Base Prueba'!A:D,4,),"NO REGISTRA")</f>
        <v>APRENDIZ UNIVERSITARIO</v>
      </c>
      <c r="E16498" s="5" t="str">
        <f>IFERROR(VLOOKUP(A16498,'Base Prueba'!A:E,5,),"NO REGISTRA")</f>
        <v>DEPARTAMENTO DE INFORMATICA Y TECNOLOGIA</v>
      </c>
    </row>
    <row r="16499" spans="1:5" ht="15.75" x14ac:dyDescent="0.25">
      <c r="A16499" s="14">
        <v>1141317547</v>
      </c>
      <c r="B16499" s="2">
        <v>46156.334324537034</v>
      </c>
      <c r="C16499" s="3" t="str">
        <f>IFERROR(VLOOKUP(A16499,'Base Prueba'!A:C,3,),"NO REGISTRA")</f>
        <v>LUNA JULIETH SANCHEZ ARDILA</v>
      </c>
      <c r="D16499" s="4" t="str">
        <f>IFERROR(VLOOKUP(A16499,'Base Prueba'!A:D,4,),"NO REGISTRA")</f>
        <v>APRENDIZ UNIVERSITARIO</v>
      </c>
      <c r="E16499" s="5" t="str">
        <f>IFERROR(VLOOKUP(A16499,'Base Prueba'!A:E,5,),"NO REGISTRA")</f>
        <v>VICERRECTORIA ACADEMICA</v>
      </c>
    </row>
    <row r="16500" spans="1:5" ht="15.75" x14ac:dyDescent="0.25">
      <c r="A16500" s="14">
        <v>52809135</v>
      </c>
      <c r="B16500" s="2">
        <v>46156.334544328703</v>
      </c>
      <c r="C16500" s="3" t="str">
        <f>IFERROR(VLOOKUP(A16500,'Base Prueba'!A:C,3,),"NO REGISTRA")</f>
        <v>PAOLA ANDREA CABEZAS GARCIA</v>
      </c>
      <c r="D16500" s="4" t="str">
        <f>IFERROR(VLOOKUP(A16500,'Base Prueba'!A:D,4,),"NO REGISTRA")</f>
        <v>LIDER DE GRADUADOS Y EMPLEABILIDAD</v>
      </c>
      <c r="E16500" s="5" t="str">
        <f>IFERROR(VLOOKUP(A16500,'Base Prueba'!A:E,5,),"NO REGISTRA")</f>
        <v>DIRECCION DE BIENESTAR INSTITUCIONAL</v>
      </c>
    </row>
    <row r="16501" spans="1:5" ht="15.75" x14ac:dyDescent="0.25">
      <c r="A16501" s="14">
        <v>1032487526</v>
      </c>
      <c r="B16501" s="2">
        <v>46156.337493634259</v>
      </c>
      <c r="C16501" s="3" t="str">
        <f>IFERROR(VLOOKUP(A16501,'Base Prueba'!A:C,3,),"NO REGISTRA")</f>
        <v>LAURA ANDREA MEZA MARTINEZ</v>
      </c>
      <c r="D16501" s="4" t="str">
        <f>IFERROR(VLOOKUP(A16501,'Base Prueba'!A:D,4,),"NO REGISTRA")</f>
        <v>DOCENTE DE MEDIO TIEMPO</v>
      </c>
      <c r="E16501" s="5" t="str">
        <f>IFERROR(VLOOKUP(A16501,'Base Prueba'!A:E,5,),"NO REGISTRA")</f>
        <v>TECNICO LABORAL AUXILIAR PRODUCCION GRAFICA</v>
      </c>
    </row>
    <row r="16502" spans="1:5" ht="15.75" x14ac:dyDescent="0.25">
      <c r="A16502" s="14">
        <v>1014266838</v>
      </c>
      <c r="B16502" s="2">
        <v>46156.3398900463</v>
      </c>
      <c r="C16502" s="3" t="str">
        <f>IFERROR(VLOOKUP(A16502,'Base Prueba'!A:C,3,),"NO REGISTRA")</f>
        <v>JENNIFER ASTRID ROMERO HURTADO</v>
      </c>
      <c r="D16502" s="4" t="str">
        <f>IFERROR(VLOOKUP(A16502,'Base Prueba'!A:D,4,),"NO REGISTRA")</f>
        <v>LIDER DE RECAUDO</v>
      </c>
      <c r="E16502" s="5" t="str">
        <f>IFERROR(VLOOKUP(A16502,'Base Prueba'!A:E,5,),"NO REGISTRA")</f>
        <v>AREA FINANCIERA Y CONTABLE</v>
      </c>
    </row>
    <row r="16503" spans="1:5" ht="15.75" x14ac:dyDescent="0.25">
      <c r="A16503" s="14">
        <v>1023898029</v>
      </c>
      <c r="B16503" s="2">
        <v>46156.341675231481</v>
      </c>
      <c r="C16503" s="3" t="str">
        <f>IFERROR(VLOOKUP(A16503,'Base Prueba'!A:C,3,),"NO REGISTRA")</f>
        <v>EMANUEL ENCISO CAMACHO</v>
      </c>
      <c r="D16503" s="4" t="str">
        <f>IFERROR(VLOOKUP(A16503,'Base Prueba'!A:D,4,),"NO REGISTRA")</f>
        <v>DECANO</v>
      </c>
      <c r="E16503" s="5" t="str">
        <f>IFERROR(VLOOKUP(A16503,'Base Prueba'!A:E,5,),"NO REGISTRA")</f>
        <v>FACULTAD DE COMINICACIÓN PERIODISMO Y ARTES</v>
      </c>
    </row>
    <row r="16504" spans="1:5" ht="15.75" x14ac:dyDescent="0.25">
      <c r="A16504" s="14">
        <v>1023954848</v>
      </c>
      <c r="B16504" s="2">
        <v>46156.341868055555</v>
      </c>
      <c r="C16504" s="3" t="str">
        <f>IFERROR(VLOOKUP(A16504,'Base Prueba'!A:C,3,),"NO REGISTRA")</f>
        <v>JUAN CARLOS ESPITIA ORTIZ</v>
      </c>
      <c r="D16504" s="4" t="str">
        <f>IFERROR(VLOOKUP(A16504,'Base Prueba'!A:D,4,),"NO REGISTRA")</f>
        <v>ANALISTA DE INFRAESTRUCTURA</v>
      </c>
      <c r="E16504" s="5" t="str">
        <f>IFERROR(VLOOKUP(A16504,'Base Prueba'!A:E,5,),"NO REGISTRA")</f>
        <v>DEPARTAMENTO DE INFORMATICA Y TECNOLOGIA</v>
      </c>
    </row>
    <row r="16505" spans="1:5" ht="15.75" x14ac:dyDescent="0.25">
      <c r="A16505" s="14">
        <v>1025322754</v>
      </c>
      <c r="B16505" s="2">
        <v>46156.342817476849</v>
      </c>
      <c r="C16505" s="3" t="str">
        <f>IFERROR(VLOOKUP(A16505,'Base Prueba'!A:C,3,),"NO REGISTRA")</f>
        <v>ALISON YULIANA BEJARANO RUIZ</v>
      </c>
      <c r="D16505" s="4" t="str">
        <f>IFERROR(VLOOKUP(A16505,'Base Prueba'!A:D,4,),"NO REGISTRA")</f>
        <v>AUXILIAR DE SISTEMAS</v>
      </c>
      <c r="E16505" s="5" t="str">
        <f>IFERROR(VLOOKUP(A16505,'Base Prueba'!A:E,5,),"NO REGISTRA")</f>
        <v>DEPARTAMENTO DE INFORMATICA Y TECNOLOGIA</v>
      </c>
    </row>
    <row r="16506" spans="1:5" ht="15.75" x14ac:dyDescent="0.25">
      <c r="A16506" s="14">
        <v>1019105003</v>
      </c>
      <c r="B16506" s="2">
        <v>46156.36075428241</v>
      </c>
      <c r="C16506" s="3" t="str">
        <f>IFERROR(VLOOKUP(A16506,'Base Prueba'!A:C,3,),"NO REGISTRA")</f>
        <v>DAISY JULIETH GASPAR MORENO</v>
      </c>
      <c r="D16506" s="4" t="str">
        <f>IFERROR(VLOOKUP(A16506,'Base Prueba'!A:D,4,),"NO REGISTRA")</f>
        <v>PROMOTOR CALL CENTER</v>
      </c>
      <c r="E16506" s="5" t="str">
        <f>IFERROR(VLOOKUP(A16506,'Base Prueba'!A:E,5,),"NO REGISTRA")</f>
        <v>OFICINA DE MERCADEO</v>
      </c>
    </row>
    <row r="16507" spans="1:5" ht="15.75" x14ac:dyDescent="0.25">
      <c r="A16507" s="14">
        <v>52735929</v>
      </c>
      <c r="B16507" s="2">
        <v>46156.362604398149</v>
      </c>
      <c r="C16507" s="3" t="str">
        <f>IFERROR(VLOOKUP(A16507,'Base Prueba'!A:C,3,),"NO REGISTRA")</f>
        <v>JEIMMY AREVALO MELO</v>
      </c>
      <c r="D16507" s="4" t="str">
        <f>IFERROR(VLOOKUP(A16507,'Base Prueba'!A:D,4,),"NO REGISTRA")</f>
        <v>COORDINADOR DE BIBLIOTECA</v>
      </c>
      <c r="E16507" s="5" t="str">
        <f>IFERROR(VLOOKUP(A16507,'Base Prueba'!A:E,5,),"NO REGISTRA")</f>
        <v>BIBLIOTECA</v>
      </c>
    </row>
    <row r="16508" spans="1:5" ht="15.75" x14ac:dyDescent="0.25">
      <c r="A16508" s="14">
        <v>1016090131</v>
      </c>
      <c r="B16508" s="2">
        <v>46156.36447083333</v>
      </c>
      <c r="C16508" s="3" t="str">
        <f>IFERROR(VLOOKUP(A16508,'Base Prueba'!A:C,3,),"NO REGISTRA")</f>
        <v>NICOLAS RODRIGUEZ PACHECO</v>
      </c>
      <c r="D16508" s="4" t="str">
        <f>IFERROR(VLOOKUP(A16508,'Base Prueba'!A:D,4,),"NO REGISTRA")</f>
        <v>COORDINADOR DE COMUNICACIONES</v>
      </c>
      <c r="E16508" s="5" t="str">
        <f>IFERROR(VLOOKUP(A16508,'Base Prueba'!A:E,5,),"NO REGISTRA")</f>
        <v>OFICINA DE MERCADEO</v>
      </c>
    </row>
    <row r="16509" spans="1:5" ht="15.75" x14ac:dyDescent="0.25">
      <c r="A16509" s="14">
        <v>1030567635</v>
      </c>
      <c r="B16509" s="2">
        <v>46156.367442939816</v>
      </c>
      <c r="C16509" s="3" t="str">
        <f>IFERROR(VLOOKUP(A16509,'Base Prueba'!A:C,3,),"NO REGISTRA")</f>
        <v>JEFFERSON ANDRES BARRETO DIAZ</v>
      </c>
      <c r="D16509" s="4" t="str">
        <f>IFERROR(VLOOKUP(A16509,'Base Prueba'!A:D,4,),"NO REGISTRA")</f>
        <v>AUXILIAR DE ARCHIVO</v>
      </c>
      <c r="E16509" s="5" t="str">
        <f>IFERROR(VLOOKUP(A16509,'Base Prueba'!A:E,5,),"NO REGISTRA")</f>
        <v>CENTRO DE GESTION DOCUMENTAL</v>
      </c>
    </row>
    <row r="16510" spans="1:5" ht="15.75" x14ac:dyDescent="0.25">
      <c r="A16510" s="14">
        <v>79452150</v>
      </c>
      <c r="B16510" s="2">
        <v>46156.369684953701</v>
      </c>
      <c r="C16510" s="3" t="str">
        <f>IFERROR(VLOOKUP(A16510,'Base Prueba'!A:C,3,),"NO REGISTRA")</f>
        <v>JUAN CARLOS PAZ CUBILLOS</v>
      </c>
      <c r="D16510" s="4" t="str">
        <f>IFERROR(VLOOKUP(A16510,'Base Prueba'!A:D,4,),"NO REGISTRA")</f>
        <v>ANALISTA DE SISTEMAS</v>
      </c>
      <c r="E16510" s="5" t="str">
        <f>IFERROR(VLOOKUP(A16510,'Base Prueba'!A:E,5,),"NO REGISTRA")</f>
        <v>DEPARTAMENTO DE INFORMATICA Y TECNOLOGIA</v>
      </c>
    </row>
    <row r="16511" spans="1:5" ht="15.75" x14ac:dyDescent="0.25">
      <c r="A16511" s="14">
        <v>80189815</v>
      </c>
      <c r="B16511" s="2">
        <v>46156.370010995372</v>
      </c>
      <c r="C16511" s="3" t="str">
        <f>IFERROR(VLOOKUP(A16511,'Base Prueba'!A:C,3,),"NO REGISTRA")</f>
        <v>JUAN MANUEL DIAZ SOSA</v>
      </c>
      <c r="D16511" s="4" t="str">
        <f>IFERROR(VLOOKUP(A16511,'Base Prueba'!A:D,4,),"NO REGISTRA")</f>
        <v>AUXILIAR DE RECURSOS AUDIOVISUALES</v>
      </c>
      <c r="E16511" s="5" t="str">
        <f>IFERROR(VLOOKUP(A16511,'Base Prueba'!A:E,5,),"NO REGISTRA")</f>
        <v>OFICINA DE AUDIOVISUALES</v>
      </c>
    </row>
    <row r="16512" spans="1:5" ht="15.75" x14ac:dyDescent="0.25">
      <c r="A16512" s="14">
        <v>80817377</v>
      </c>
      <c r="B16512" s="2">
        <v>46156.370357060187</v>
      </c>
      <c r="C16512" s="3" t="str">
        <f>IFERROR(VLOOKUP(A16512,'Base Prueba'!A:C,3,),"NO REGISTRA")</f>
        <v>OMAR ANDRES BONILLA ACOSTA</v>
      </c>
      <c r="D16512" s="4" t="str">
        <f>IFERROR(VLOOKUP(A16512,'Base Prueba'!A:D,4,),"NO REGISTRA")</f>
        <v>DIRECTOR DE PROGRAMAS DE INGENIERIA</v>
      </c>
      <c r="E16512" s="5" t="str">
        <f>IFERROR(VLOOKUP(A16512,'Base Prueba'!A:E,5,),"NO REGISTRA")</f>
        <v>FACULTAD DE CIENCIAS ECONOMICAS Y ADMINISTRATIVAS</v>
      </c>
    </row>
    <row r="16513" spans="1:5" ht="15.75" x14ac:dyDescent="0.25">
      <c r="A16513" s="14">
        <v>1024528858</v>
      </c>
      <c r="B16513" s="2">
        <v>46156.373667476852</v>
      </c>
      <c r="C16513" s="3" t="str">
        <f>IFERROR(VLOOKUP(A16513,'Base Prueba'!A:C,3,),"NO REGISTRA")</f>
        <v>LEIDY PAOLA SANDOVAL FUENTES</v>
      </c>
      <c r="D16513" s="4" t="str">
        <f>IFERROR(VLOOKUP(A16513,'Base Prueba'!A:D,4,),"NO REGISTRA")</f>
        <v>SECRETARIA ACADEMICA - ADMINISTRATIVA DE FACULTAD</v>
      </c>
      <c r="E16513" s="5" t="str">
        <f>IFERROR(VLOOKUP(A16513,'Base Prueba'!A:E,5,),"NO REGISTRA")</f>
        <v>FACULTAD DE CIENCIAS ECONOMICAS Y ADMINISTRATIVAS</v>
      </c>
    </row>
    <row r="16514" spans="1:5" ht="15.75" x14ac:dyDescent="0.25">
      <c r="A16514" s="14">
        <v>1069724855</v>
      </c>
      <c r="B16514" s="2">
        <v>46156.376636689813</v>
      </c>
      <c r="C16514" s="3" t="str">
        <f>IFERROR(VLOOKUP(A16514,'Base Prueba'!A:C,3,),"NO REGISTRA")</f>
        <v>PEDRO ALBERTO OSPINA RODRIGUEZ</v>
      </c>
      <c r="D16514" s="4" t="str">
        <f>IFERROR(VLOOKUP(A16514,'Base Prueba'!A:D,4,),"NO REGISTRA")</f>
        <v>DIRECTOR DE PROGRAMAS DE COMUNICACION SOCIAL, PERIODISMO Y POSGRADOS</v>
      </c>
      <c r="E16514" s="5" t="str">
        <f>IFERROR(VLOOKUP(A16514,'Base Prueba'!A:E,5,),"NO REGISTRA")</f>
        <v>FACULTAD DE COMINICACIÓN PERIODISMO Y ARTES</v>
      </c>
    </row>
    <row r="16515" spans="1:5" ht="15.75" x14ac:dyDescent="0.25">
      <c r="A16515" s="14">
        <v>1069724855</v>
      </c>
      <c r="B16515" s="2">
        <v>46156.37664386574</v>
      </c>
      <c r="C16515" s="3" t="str">
        <f>IFERROR(VLOOKUP(A16515,'Base Prueba'!A:C,3,),"NO REGISTRA")</f>
        <v>PEDRO ALBERTO OSPINA RODRIGUEZ</v>
      </c>
      <c r="D16515" s="4" t="str">
        <f>IFERROR(VLOOKUP(A16515,'Base Prueba'!A:D,4,),"NO REGISTRA")</f>
        <v>DIRECTOR DE PROGRAMAS DE COMUNICACION SOCIAL, PERIODISMO Y POSGRADOS</v>
      </c>
      <c r="E16515" s="5" t="str">
        <f>IFERROR(VLOOKUP(A16515,'Base Prueba'!A:E,5,),"NO REGISTRA")</f>
        <v>FACULTAD DE COMINICACIÓN PERIODISMO Y ARTES</v>
      </c>
    </row>
    <row r="16516" spans="1:5" ht="15.75" x14ac:dyDescent="0.25">
      <c r="A16516" s="14">
        <v>1069724855</v>
      </c>
      <c r="B16516" s="2">
        <v>46156.37664988426</v>
      </c>
      <c r="C16516" s="3" t="str">
        <f>IFERROR(VLOOKUP(A16516,'Base Prueba'!A:C,3,),"NO REGISTRA")</f>
        <v>PEDRO ALBERTO OSPINA RODRIGUEZ</v>
      </c>
      <c r="D16516" s="4" t="str">
        <f>IFERROR(VLOOKUP(A16516,'Base Prueba'!A:D,4,),"NO REGISTRA")</f>
        <v>DIRECTOR DE PROGRAMAS DE COMUNICACION SOCIAL, PERIODISMO Y POSGRADOS</v>
      </c>
      <c r="E16516" s="5" t="str">
        <f>IFERROR(VLOOKUP(A16516,'Base Prueba'!A:E,5,),"NO REGISTRA")</f>
        <v>FACULTAD DE COMINICACIÓN PERIODISMO Y ARTES</v>
      </c>
    </row>
    <row r="16517" spans="1:5" ht="15.75" x14ac:dyDescent="0.25">
      <c r="A16517" s="14">
        <v>52961012</v>
      </c>
      <c r="B16517" s="2">
        <v>46156.387308680554</v>
      </c>
      <c r="C16517" s="3" t="str">
        <f>IFERROR(VLOOKUP(A16517,'Base Prueba'!A:C,3,),"NO REGISTRA")</f>
        <v>ELVY JOHANNA RAMIREZ DONCEL</v>
      </c>
      <c r="D16517" s="4" t="str">
        <f>IFERROR(VLOOKUP(A16517,'Base Prueba'!A:D,4,),"NO REGISTRA")</f>
        <v>DOCENTE DE TIEMPO COMPLETO</v>
      </c>
      <c r="E16517" s="5" t="str">
        <f>IFERROR(VLOOKUP(A16517,'Base Prueba'!A:E,5,),"NO REGISTRA")</f>
        <v>NARRATIVAS DIGITALES Y AUDIOVISUALES</v>
      </c>
    </row>
    <row r="16518" spans="1:5" ht="15.75" x14ac:dyDescent="0.25">
      <c r="A16518" s="14">
        <v>79433573</v>
      </c>
      <c r="B16518" s="2">
        <v>46156.389242476849</v>
      </c>
      <c r="C16518" s="3" t="str">
        <f>IFERROR(VLOOKUP(A16518,'Base Prueba'!A:C,3,),"NO REGISTRA")</f>
        <v>NELSON GUILLERMO GARCIA GAITAN</v>
      </c>
      <c r="D16518" s="4" t="str">
        <f>IFERROR(VLOOKUP(A16518,'Base Prueba'!A:D,4,),"NO REGISTRA")</f>
        <v>DOCENTE DE TIEMPO COMPLETO</v>
      </c>
      <c r="E16518" s="5" t="str">
        <f>IFERROR(VLOOKUP(A16518,'Base Prueba'!A:E,5,),"NO REGISTRA")</f>
        <v>UNIVERSITARIO COMUNICACION SOCIAL</v>
      </c>
    </row>
    <row r="16519" spans="1:5" ht="15.75" x14ac:dyDescent="0.25">
      <c r="A16519" s="14">
        <v>79918292</v>
      </c>
      <c r="B16519" s="2">
        <v>46156.403973148146</v>
      </c>
      <c r="C16519" s="3" t="str">
        <f>IFERROR(VLOOKUP(A16519,'Base Prueba'!A:C,3,),"NO REGISTRA")</f>
        <v>GABRIEL ALBERTO MORENO MONROY</v>
      </c>
      <c r="D16519" s="4" t="str">
        <f>IFERROR(VLOOKUP(A16519,'Base Prueba'!A:D,4,),"NO REGISTRA")</f>
        <v>DOCENTE DE MEDIO TIEMPO</v>
      </c>
      <c r="E16519" s="5" t="str">
        <f>IFERROR(VLOOKUP(A16519,'Base Prueba'!A:E,5,),"NO REGISTRA")</f>
        <v>TECNOLOGIA EN COMERCIO Y NEGOCIOS INTERNACIONALES</v>
      </c>
    </row>
    <row r="16520" spans="1:5" ht="15.75" x14ac:dyDescent="0.25">
      <c r="A16520" s="14">
        <v>1019125716</v>
      </c>
      <c r="B16520" s="2">
        <v>46156.405162268522</v>
      </c>
      <c r="C16520" s="3" t="str">
        <f>IFERROR(VLOOKUP(A16520,'Base Prueba'!A:C,3,),"NO REGISTRA")</f>
        <v>GINA PAOLA ALZATE ARISTIZABAL</v>
      </c>
      <c r="D16520" s="4" t="str">
        <f>IFERROR(VLOOKUP(A16520,'Base Prueba'!A:D,4,),"NO REGISTRA")</f>
        <v>DOCENTE DE MEDIO TIEMPO</v>
      </c>
      <c r="E16520" s="5" t="str">
        <f>IFERROR(VLOOKUP(A16520,'Base Prueba'!A:E,5,),"NO REGISTRA")</f>
        <v>UNIDAD DE IDIOMAS</v>
      </c>
    </row>
    <row r="16521" spans="1:5" ht="15.75" x14ac:dyDescent="0.25">
      <c r="A16521" s="14">
        <v>1057581152</v>
      </c>
      <c r="B16521" s="2">
        <v>46156.40633391204</v>
      </c>
      <c r="C16521" s="3" t="str">
        <f>IFERROR(VLOOKUP(A16521,'Base Prueba'!A:C,3,),"NO REGISTRA")</f>
        <v>ANA SABRINA STEFFANNY VANEGAS SOLAQUE</v>
      </c>
      <c r="D16521" s="4" t="str">
        <f>IFERROR(VLOOKUP(A16521,'Base Prueba'!A:D,4,),"NO REGISTRA")</f>
        <v>DIRECTORA DE PROGRAMAS DE TURISMO, GASTRONOMIA Y POSGRADOS</v>
      </c>
      <c r="E16521" s="5" t="str">
        <f>IFERROR(VLOOKUP(A16521,'Base Prueba'!A:E,5,),"NO REGISTRA")</f>
        <v>FACULTAD DE CIENCIAS ECONOMICAS Y ADMINISTRATIVAS</v>
      </c>
    </row>
    <row r="16522" spans="1:5" ht="15.75" x14ac:dyDescent="0.25">
      <c r="A16522" s="14">
        <v>1020731995</v>
      </c>
      <c r="B16522" s="2">
        <v>46156.408079398148</v>
      </c>
      <c r="C16522" s="3" t="str">
        <f>IFERROR(VLOOKUP(A16522,'Base Prueba'!A:C,3,),"NO REGISTRA")</f>
        <v>KARLA PAOLA BELTRAN PEÑUELA</v>
      </c>
      <c r="D16522" s="4" t="str">
        <f>IFERROR(VLOOKUP(A16522,'Base Prueba'!A:D,4,),"NO REGISTRA")</f>
        <v>SUPERVISOR DE FORMACION</v>
      </c>
      <c r="E16522" s="5" t="str">
        <f>IFERROR(VLOOKUP(A16522,'Base Prueba'!A:E,5,),"NO REGISTRA")</f>
        <v>VICERRECTORIA ACADEMICA</v>
      </c>
    </row>
    <row r="16523" spans="1:5" ht="15.75" x14ac:dyDescent="0.25">
      <c r="A16523" s="14">
        <v>79667746</v>
      </c>
      <c r="B16523" s="2">
        <v>46156.408546527775</v>
      </c>
      <c r="C16523" s="3" t="str">
        <f>IFERROR(VLOOKUP(A16523,'Base Prueba'!A:C,3,),"NO REGISTRA")</f>
        <v>JOHN JAIRO SUAREZ PINZON</v>
      </c>
      <c r="D16523" s="4" t="str">
        <f>IFERROR(VLOOKUP(A16523,'Base Prueba'!A:D,4,),"NO REGISTRA")</f>
        <v>AUXILIAR ELECTRICO</v>
      </c>
      <c r="E16523" s="5" t="str">
        <f>IFERROR(VLOOKUP(A16523,'Base Prueba'!A:E,5,),"NO REGISTRA")</f>
        <v>LOGISTICA Y SERVICIOS GENERALES</v>
      </c>
    </row>
    <row r="16524" spans="1:5" ht="15.75" x14ac:dyDescent="0.25">
      <c r="A16524" s="14">
        <v>1019008046</v>
      </c>
      <c r="B16524" s="2">
        <v>46156.415107175926</v>
      </c>
      <c r="C16524" s="3" t="str">
        <f>IFERROR(VLOOKUP(A16524,'Base Prueba'!A:C,3,),"NO REGISTRA")</f>
        <v>JORGE ARMANDO CAMARGO GALVIS</v>
      </c>
      <c r="D16524" s="4" t="str">
        <f>IFERROR(VLOOKUP(A16524,'Base Prueba'!A:D,4,),"NO REGISTRA")</f>
        <v>DOCENTE DE MEDIO TIEMPO</v>
      </c>
      <c r="E16524" s="5" t="str">
        <f>IFERROR(VLOOKUP(A16524,'Base Prueba'!A:E,5,),"NO REGISTRA")</f>
        <v>NARRATIVAS DIGITALES Y AUDIOVISUALES</v>
      </c>
    </row>
    <row r="16525" spans="1:5" ht="15.75" x14ac:dyDescent="0.25">
      <c r="A16525" s="14">
        <v>1000257532</v>
      </c>
      <c r="B16525" s="2">
        <v>46156.423102083332</v>
      </c>
      <c r="C16525" s="3" t="str">
        <f>IFERROR(VLOOKUP(A16525,'Base Prueba'!A:C,3,),"NO REGISTRA")</f>
        <v>ANDRES FELIPE RINCON CADENA</v>
      </c>
      <c r="D16525" s="4" t="str">
        <f>IFERROR(VLOOKUP(A16525,'Base Prueba'!A:D,4,),"NO REGISTRA")</f>
        <v>DOCENTE DE TIEMPO COMPLETO</v>
      </c>
      <c r="E16525" s="5" t="str">
        <f>IFERROR(VLOOKUP(A16525,'Base Prueba'!A:E,5,),"NO REGISTRA")</f>
        <v>TECNOLOGÍA EN PRODUCCIÓN DE MEDIOS AUDIOVISUALES</v>
      </c>
    </row>
    <row r="16526" spans="1:5" ht="15.75" x14ac:dyDescent="0.25">
      <c r="A16526" s="14">
        <v>79312652</v>
      </c>
      <c r="B16526" s="2">
        <v>46156.443619444442</v>
      </c>
      <c r="C16526" s="3" t="str">
        <f>IFERROR(VLOOKUP(A16526,'Base Prueba'!A:C,3,),"NO REGISTRA")</f>
        <v>JOSE ALVARO LARA MANOSALVA</v>
      </c>
      <c r="D16526" s="4" t="str">
        <f>IFERROR(VLOOKUP(A16526,'Base Prueba'!A:D,4,),"NO REGISTRA")</f>
        <v>DOCENTE DE TIEMPO COMPLETO</v>
      </c>
      <c r="E16526" s="5" t="str">
        <f>IFERROR(VLOOKUP(A16526,'Base Prueba'!A:E,5,),"NO REGISTRA")</f>
        <v>UNIVERSITARIO ADMINISTRACION DE EMPRESAS</v>
      </c>
    </row>
    <row r="16527" spans="1:5" ht="15.75" x14ac:dyDescent="0.25">
      <c r="A16527" s="14">
        <v>1000216787</v>
      </c>
      <c r="B16527" s="2">
        <v>46156.445913078707</v>
      </c>
      <c r="C16527" s="3" t="str">
        <f>IFERROR(VLOOKUP(A16527,'Base Prueba'!A:C,3,),"NO REGISTRA")</f>
        <v>LAURA CAMILA SANCHEZ MARTINEZ</v>
      </c>
      <c r="D16527" s="4" t="str">
        <f>IFERROR(VLOOKUP(A16527,'Base Prueba'!A:D,4,),"NO REGISTRA")</f>
        <v>SECRETARIA ACADEMICA - ADMINISTRATIVA DE FACULTAD</v>
      </c>
      <c r="E16527" s="5" t="str">
        <f>IFERROR(VLOOKUP(A16527,'Base Prueba'!A:E,5,),"NO REGISTRA")</f>
        <v>FACULTAD DE INGENIERIA Y TECNOLOGIA DE LA INFORMACION</v>
      </c>
    </row>
    <row r="16528" spans="1:5" ht="15.75" x14ac:dyDescent="0.25">
      <c r="A16528" s="14">
        <v>52976228</v>
      </c>
      <c r="B16528" s="2">
        <v>46156.447792476851</v>
      </c>
      <c r="C16528" s="3" t="str">
        <f>IFERROR(VLOOKUP(A16528,'Base Prueba'!A:C,3,),"NO REGISTRA")</f>
        <v>ANDREA IBAÑEZ CASTRO</v>
      </c>
      <c r="D16528" s="4" t="str">
        <f>IFERROR(VLOOKUP(A16528,'Base Prueba'!A:D,4,),"NO REGISTRA")</f>
        <v>DOCENTE DE TIEMPO COMPLETO</v>
      </c>
      <c r="E16528" s="5" t="str">
        <f>IFERROR(VLOOKUP(A16528,'Base Prueba'!A:E,5,),"NO REGISTRA")</f>
        <v>UNIDAD DE IDIOMAS</v>
      </c>
    </row>
    <row r="16529" spans="1:5" ht="15.75" x14ac:dyDescent="0.25">
      <c r="A16529" s="14">
        <v>1141514141</v>
      </c>
      <c r="B16529" s="2">
        <v>46156.455514467591</v>
      </c>
      <c r="C16529" s="3" t="str">
        <f>IFERROR(VLOOKUP(A16529,'Base Prueba'!A:C,3,),"NO REGISTRA")</f>
        <v>LAURA SOFIA VARGAS LESMES</v>
      </c>
      <c r="D16529" s="4" t="str">
        <f>IFERROR(VLOOKUP(A16529,'Base Prueba'!A:D,4,),"NO REGISTRA")</f>
        <v>AUXILIAR BIBLIOTECA</v>
      </c>
      <c r="E16529" s="5" t="str">
        <f>IFERROR(VLOOKUP(A16529,'Base Prueba'!A:E,5,),"NO REGISTRA")</f>
        <v>BIBLIOTECA</v>
      </c>
    </row>
    <row r="16530" spans="1:5" ht="15.75" x14ac:dyDescent="0.25">
      <c r="A16530" s="14">
        <v>1012338489</v>
      </c>
      <c r="B16530" s="2">
        <v>46156.455540162038</v>
      </c>
      <c r="C16530" s="3" t="str">
        <f>IFERROR(VLOOKUP(A16530,'Base Prueba'!A:C,3,),"NO REGISTRA")</f>
        <v>DERLY TATIANA ROJAS NAVARRO</v>
      </c>
      <c r="D16530" s="4" t="str">
        <f>IFERROR(VLOOKUP(A16530,'Base Prueba'!A:D,4,),"NO REGISTRA")</f>
        <v>AUXILIAR BIBLIOTECA</v>
      </c>
      <c r="E16530" s="5" t="str">
        <f>IFERROR(VLOOKUP(A16530,'Base Prueba'!A:E,5,),"NO REGISTRA")</f>
        <v>BIBLIOTECA</v>
      </c>
    </row>
    <row r="16531" spans="1:5" ht="15.75" x14ac:dyDescent="0.25">
      <c r="A16531" s="14">
        <v>52782050</v>
      </c>
      <c r="B16531" s="2">
        <v>46156.462150462961</v>
      </c>
      <c r="C16531" s="3" t="str">
        <f>IFERROR(VLOOKUP(A16531,'Base Prueba'!A:C,3,),"NO REGISTRA")</f>
        <v>MELISSA AVENDAÑO TOCANCHON</v>
      </c>
      <c r="D16531" s="4" t="str">
        <f>IFERROR(VLOOKUP(A16531,'Base Prueba'!A:D,4,),"NO REGISTRA")</f>
        <v>DOCENTE DE MEDIO TIEMPO</v>
      </c>
      <c r="E16531" s="5" t="str">
        <f>IFERROR(VLOOKUP(A16531,'Base Prueba'!A:E,5,),"NO REGISTRA")</f>
        <v>NARRATIVAS DIGITALES Y AUDIOVISUALES</v>
      </c>
    </row>
    <row r="16532" spans="1:5" ht="15.75" x14ac:dyDescent="0.25">
      <c r="A16532" s="14">
        <v>52961012</v>
      </c>
      <c r="B16532" s="2">
        <v>46156.462189583333</v>
      </c>
      <c r="C16532" s="3" t="str">
        <f>IFERROR(VLOOKUP(A16532,'Base Prueba'!A:C,3,),"NO REGISTRA")</f>
        <v>ELVY JOHANNA RAMIREZ DONCEL</v>
      </c>
      <c r="D16532" s="4" t="str">
        <f>IFERROR(VLOOKUP(A16532,'Base Prueba'!A:D,4,),"NO REGISTRA")</f>
        <v>DOCENTE DE TIEMPO COMPLETO</v>
      </c>
      <c r="E16532" s="5" t="str">
        <f>IFERROR(VLOOKUP(A16532,'Base Prueba'!A:E,5,),"NO REGISTRA")</f>
        <v>NARRATIVAS DIGITALES Y AUDIOVISUALES</v>
      </c>
    </row>
    <row r="16533" spans="1:5" ht="15.75" x14ac:dyDescent="0.25">
      <c r="A16533" s="14">
        <v>1073150473</v>
      </c>
      <c r="B16533" s="2">
        <v>46156.477890509261</v>
      </c>
      <c r="C16533" s="3" t="str">
        <f>IFERROR(VLOOKUP(A16533,'Base Prueba'!A:C,3,),"NO REGISTRA")</f>
        <v>DIANA STELLA MELGAREJO MUÑOZ</v>
      </c>
      <c r="D16533" s="4" t="str">
        <f>IFERROR(VLOOKUP(A16533,'Base Prueba'!A:D,4,),"NO REGISTRA")</f>
        <v>DOCENTE DE MEDIO TIEMPO</v>
      </c>
      <c r="E16533" s="5" t="str">
        <f>IFERROR(VLOOKUP(A16533,'Base Prueba'!A:E,5,),"NO REGISTRA")</f>
        <v>TECNICA EN FOTOGRAFIA</v>
      </c>
    </row>
    <row r="16534" spans="1:5" ht="15.75" x14ac:dyDescent="0.25">
      <c r="A16534" s="14">
        <v>1014200970</v>
      </c>
      <c r="B16534" s="2">
        <v>46156.481542361114</v>
      </c>
      <c r="C16534" s="3" t="str">
        <f>IFERROR(VLOOKUP(A16534,'Base Prueba'!A:C,3,),"NO REGISTRA")</f>
        <v>MARILYN GAITAN HERRERA</v>
      </c>
      <c r="D16534" s="4" t="str">
        <f>IFERROR(VLOOKUP(A16534,'Base Prueba'!A:D,4,),"NO REGISTRA")</f>
        <v>DOCENTE DE MEDIO TIEMPO</v>
      </c>
      <c r="E16534" s="5" t="str">
        <f>IFERROR(VLOOKUP(A16534,'Base Prueba'!A:E,5,),"NO REGISTRA")</f>
        <v>UNIDAD DE IDIOMAS</v>
      </c>
    </row>
    <row r="16535" spans="1:5" ht="15.75" x14ac:dyDescent="0.25">
      <c r="A16535" s="14">
        <v>1193150666</v>
      </c>
      <c r="B16535" s="2">
        <v>46156.49494074074</v>
      </c>
      <c r="C16535" s="3" t="str">
        <f>IFERROR(VLOOKUP(A16535,'Base Prueba'!A:C,3,),"NO REGISTRA")</f>
        <v>LUIS FELIPE JAIMES BELTRAN</v>
      </c>
      <c r="D16535" s="4" t="str">
        <f>IFERROR(VLOOKUP(A16535,'Base Prueba'!A:D,4,),"NO REGISTRA")</f>
        <v>DOCENTE DE TIEMPO COMPLETO</v>
      </c>
      <c r="E16535" s="5" t="str">
        <f>IFERROR(VLOOKUP(A16535,'Base Prueba'!A:E,5,),"NO REGISTRA")</f>
        <v>UNIVERSITARIO EN TURISMO Y GASTRONOMIA</v>
      </c>
    </row>
    <row r="16536" spans="1:5" ht="15.75" x14ac:dyDescent="0.25">
      <c r="A16536" s="14">
        <v>80812084</v>
      </c>
      <c r="B16536" s="2">
        <v>46156.498513310187</v>
      </c>
      <c r="C16536" s="3" t="str">
        <f>IFERROR(VLOOKUP(A16536,'Base Prueba'!A:C,3,),"NO REGISTRA")</f>
        <v>LUIS HELI RUIZ GUTIERREZ</v>
      </c>
      <c r="D16536" s="4" t="str">
        <f>IFERROR(VLOOKUP(A16536,'Base Prueba'!A:D,4,),"NO REGISTRA")</f>
        <v>AUXILIAR DE SERVICIOS  GENERALES</v>
      </c>
      <c r="E16536" s="5" t="str">
        <f>IFERROR(VLOOKUP(A16536,'Base Prueba'!A:E,5,),"NO REGISTRA")</f>
        <v>LOGISTICA Y SERVICIOS GENERALES</v>
      </c>
    </row>
    <row r="16537" spans="1:5" ht="15.75" x14ac:dyDescent="0.25">
      <c r="A16537" s="14">
        <v>79433573</v>
      </c>
      <c r="B16537" s="2">
        <v>46156.500487152778</v>
      </c>
      <c r="C16537" s="3" t="str">
        <f>IFERROR(VLOOKUP(A16537,'Base Prueba'!A:C,3,),"NO REGISTRA")</f>
        <v>NELSON GUILLERMO GARCIA GAITAN</v>
      </c>
      <c r="D16537" s="4" t="str">
        <f>IFERROR(VLOOKUP(A16537,'Base Prueba'!A:D,4,),"NO REGISTRA")</f>
        <v>DOCENTE DE TIEMPO COMPLETO</v>
      </c>
      <c r="E16537" s="5" t="str">
        <f>IFERROR(VLOOKUP(A16537,'Base Prueba'!A:E,5,),"NO REGISTRA")</f>
        <v>UNIVERSITARIO COMUNICACION SOCIAL</v>
      </c>
    </row>
    <row r="16538" spans="1:5" ht="15.75" x14ac:dyDescent="0.25">
      <c r="A16538" s="14">
        <v>1032361262</v>
      </c>
      <c r="B16538" s="2">
        <v>46156.503558680553</v>
      </c>
      <c r="C16538" s="3" t="str">
        <f>IFERROR(VLOOKUP(A16538,'Base Prueba'!A:C,3,),"NO REGISTRA")</f>
        <v>CAMILO  ANDRES BALLESTEROS SANABRIA</v>
      </c>
      <c r="D16538" s="4" t="str">
        <f>IFERROR(VLOOKUP(A16538,'Base Prueba'!A:D,4,),"NO REGISTRA")</f>
        <v>DOCENTE DE MEDIO TIEMPO</v>
      </c>
      <c r="E16538" s="5" t="str">
        <f>IFERROR(VLOOKUP(A16538,'Base Prueba'!A:E,5,),"NO REGISTRA")</f>
        <v>TECNICA EN FOTOGRAFIA</v>
      </c>
    </row>
    <row r="16539" spans="1:5" ht="15.75" x14ac:dyDescent="0.25">
      <c r="A16539" s="14">
        <v>1014215096</v>
      </c>
      <c r="B16539" s="2">
        <v>46156.523130787034</v>
      </c>
      <c r="C16539" s="3" t="str">
        <f>IFERROR(VLOOKUP(A16539,'Base Prueba'!A:C,3,),"NO REGISTRA")</f>
        <v>ALEXANDER BELTRAN AGUILERA</v>
      </c>
      <c r="D16539" s="4" t="str">
        <f>IFERROR(VLOOKUP(A16539,'Base Prueba'!A:D,4,),"NO REGISTRA")</f>
        <v>DOCENTE DE TIEMPO COMPLETO</v>
      </c>
      <c r="E16539" s="5" t="str">
        <f>IFERROR(VLOOKUP(A16539,'Base Prueba'!A:E,5,),"NO REGISTRA")</f>
        <v>UNIVERSITARIO EN TURISMO Y GASTRONOMIA</v>
      </c>
    </row>
    <row r="16540" spans="1:5" ht="15.75" x14ac:dyDescent="0.25">
      <c r="A16540" s="14">
        <v>1032487526</v>
      </c>
      <c r="B16540" s="2">
        <v>46156.523547685189</v>
      </c>
      <c r="C16540" s="3" t="str">
        <f>IFERROR(VLOOKUP(A16540,'Base Prueba'!A:C,3,),"NO REGISTRA")</f>
        <v>LAURA ANDREA MEZA MARTINEZ</v>
      </c>
      <c r="D16540" s="4" t="str">
        <f>IFERROR(VLOOKUP(A16540,'Base Prueba'!A:D,4,),"NO REGISTRA")</f>
        <v>DOCENTE DE MEDIO TIEMPO</v>
      </c>
      <c r="E16540" s="5" t="str">
        <f>IFERROR(VLOOKUP(A16540,'Base Prueba'!A:E,5,),"NO REGISTRA")</f>
        <v>TECNICO LABORAL AUXILIAR PRODUCCION GRAFICA</v>
      </c>
    </row>
    <row r="16541" spans="1:5" ht="15.75" x14ac:dyDescent="0.25">
      <c r="A16541" s="14">
        <v>52059516</v>
      </c>
      <c r="B16541" s="2">
        <v>46156.537093171297</v>
      </c>
      <c r="C16541" s="3" t="str">
        <f>IFERROR(VLOOKUP(A16541,'Base Prueba'!A:C,3,),"NO REGISTRA")</f>
        <v>YANETT AFANADOR AGUILAR</v>
      </c>
      <c r="D16541" s="4" t="str">
        <f>IFERROR(VLOOKUP(A16541,'Base Prueba'!A:D,4,),"NO REGISTRA")</f>
        <v>AUXILIAR DE SERVICIOS</v>
      </c>
      <c r="E16541" s="5" t="str">
        <f>IFERROR(VLOOKUP(A16541,'Base Prueba'!A:E,5,),"NO REGISTRA")</f>
        <v>LOGISTICA Y SERVICIOS GENERALES</v>
      </c>
    </row>
    <row r="16542" spans="1:5" ht="15.75" x14ac:dyDescent="0.25">
      <c r="A16542" s="14">
        <v>79043674</v>
      </c>
      <c r="B16542" s="2">
        <v>46156.541395717592</v>
      </c>
      <c r="C16542" s="3" t="str">
        <f>IFERROR(VLOOKUP(A16542,'Base Prueba'!A:C,3,),"NO REGISTRA")</f>
        <v>PEDRO ANTONIO ACERO</v>
      </c>
      <c r="D16542" s="4" t="str">
        <f>IFERROR(VLOOKUP(A16542,'Base Prueba'!A:D,4,),"NO REGISTRA")</f>
        <v>SUPERVISOR DE SERVICIOS</v>
      </c>
      <c r="E16542" s="5" t="str">
        <f>IFERROR(VLOOKUP(A16542,'Base Prueba'!A:E,5,),"NO REGISTRA")</f>
        <v>LOGISTICA Y SERVICIOS GENERALES</v>
      </c>
    </row>
    <row r="16543" spans="1:5" ht="15.75" x14ac:dyDescent="0.25">
      <c r="A16543" s="14">
        <v>1473024</v>
      </c>
      <c r="B16543" s="2">
        <v>46156.541786458336</v>
      </c>
      <c r="C16543" s="3" t="str">
        <f>IFERROR(VLOOKUP(A16543,'Base Prueba'!A:C,3,),"NO REGISTRA")</f>
        <v>GUILLERMO MUÑOZ PAJOY</v>
      </c>
      <c r="D16543" s="4" t="str">
        <f>IFERROR(VLOOKUP(A16543,'Base Prueba'!A:D,4,),"NO REGISTRA")</f>
        <v>AUXILIAR DE SERVICIOS  GENERALES</v>
      </c>
      <c r="E16543" s="5" t="str">
        <f>IFERROR(VLOOKUP(A16543,'Base Prueba'!A:E,5,),"NO REGISTRA")</f>
        <v>LOGISTICA Y SERVICIOS GENERALES</v>
      </c>
    </row>
    <row r="16544" spans="1:5" ht="15.75" x14ac:dyDescent="0.25">
      <c r="A16544" s="14">
        <v>24175966</v>
      </c>
      <c r="B16544" s="2">
        <v>46156.545282523148</v>
      </c>
      <c r="C16544" s="3" t="str">
        <f>IFERROR(VLOOKUP(A16544,'Base Prueba'!A:C,3,),"NO REGISTRA")</f>
        <v>EUNICE MISE AYALA</v>
      </c>
      <c r="D16544" s="4" t="str">
        <f>IFERROR(VLOOKUP(A16544,'Base Prueba'!A:D,4,),"NO REGISTRA")</f>
        <v>AUXILIAR DE SERVICIOS</v>
      </c>
      <c r="E16544" s="5" t="str">
        <f>IFERROR(VLOOKUP(A16544,'Base Prueba'!A:E,5,),"NO REGISTRA")</f>
        <v>LOGISTICA Y SERVICIOS GENERALES</v>
      </c>
    </row>
    <row r="16545" spans="1:5" ht="15.75" x14ac:dyDescent="0.25">
      <c r="A16545" s="14">
        <v>52290503</v>
      </c>
      <c r="B16545" s="2">
        <v>46156.547888425928</v>
      </c>
      <c r="C16545" s="3" t="str">
        <f>IFERROR(VLOOKUP(A16545,'Base Prueba'!A:C,3,),"NO REGISTRA")</f>
        <v>MARIA IDALIA RODRIGUEZ GONZALEZ</v>
      </c>
      <c r="D16545" s="4" t="str">
        <f>IFERROR(VLOOKUP(A16545,'Base Prueba'!A:D,4,),"NO REGISTRA")</f>
        <v>AUXILIAR DE SERVICIOS</v>
      </c>
      <c r="E16545" s="5" t="str">
        <f>IFERROR(VLOOKUP(A16545,'Base Prueba'!A:E,5,),"NO REGISTRA")</f>
        <v>LOGISTICA Y SERVICIOS GENERALES</v>
      </c>
    </row>
    <row r="16546" spans="1:5" ht="15.75" x14ac:dyDescent="0.25">
      <c r="A16546" s="14">
        <v>52034349</v>
      </c>
      <c r="B16546" s="2">
        <v>46156.548039236113</v>
      </c>
      <c r="C16546" s="3" t="str">
        <f>IFERROR(VLOOKUP(A16546,'Base Prueba'!A:C,3,),"NO REGISTRA")</f>
        <v>DIDILMA BARRERA BAREÑO</v>
      </c>
      <c r="D16546" s="4" t="str">
        <f>IFERROR(VLOOKUP(A16546,'Base Prueba'!A:D,4,),"NO REGISTRA")</f>
        <v>AUXILIAR DE SERVICIOS</v>
      </c>
      <c r="E16546" s="5" t="str">
        <f>IFERROR(VLOOKUP(A16546,'Base Prueba'!A:E,5,),"NO REGISTRA")</f>
        <v>LOGISTICA Y SERVICIOS GENERALES</v>
      </c>
    </row>
    <row r="16547" spans="1:5" ht="15.75" x14ac:dyDescent="0.25">
      <c r="A16547" s="14">
        <v>1018482392</v>
      </c>
      <c r="B16547" s="2">
        <v>46156.567947337964</v>
      </c>
      <c r="C16547" s="3" t="str">
        <f>IFERROR(VLOOKUP(A16547,'Base Prueba'!A:C,3,),"NO REGISTRA")</f>
        <v>RAQUEL YANETH SANDOVAL FORERO</v>
      </c>
      <c r="D16547" s="4" t="str">
        <f>IFERROR(VLOOKUP(A16547,'Base Prueba'!A:D,4,),"NO REGISTRA")</f>
        <v>AUXILIAR DE RECURSOS ACADEMICOS</v>
      </c>
      <c r="E16547" s="5" t="str">
        <f>IFERROR(VLOOKUP(A16547,'Base Prueba'!A:E,5,),"NO REGISTRA")</f>
        <v>RECURSOS ACADEMICOS</v>
      </c>
    </row>
    <row r="16548" spans="1:5" ht="15.75" x14ac:dyDescent="0.25">
      <c r="A16548" s="14">
        <v>1026597443</v>
      </c>
      <c r="B16548" s="2">
        <v>46156.572556944448</v>
      </c>
      <c r="C16548" s="3" t="str">
        <f>IFERROR(VLOOKUP(A16548,'Base Prueba'!A:C,3,),"NO REGISTRA")</f>
        <v>SERGIO ALEXANDER VERA GARCIA</v>
      </c>
      <c r="D16548" s="4" t="str">
        <f>IFERROR(VLOOKUP(A16548,'Base Prueba'!A:D,4,),"NO REGISTRA")</f>
        <v>AUXILIAR ELECTRICO</v>
      </c>
      <c r="E16548" s="5" t="str">
        <f>IFERROR(VLOOKUP(A16548,'Base Prueba'!A:E,5,),"NO REGISTRA")</f>
        <v>LOGISTICA Y SERVICIOS GENERALES</v>
      </c>
    </row>
    <row r="16549" spans="1:5" ht="15.75" x14ac:dyDescent="0.25">
      <c r="A16549" s="14">
        <v>1018486442</v>
      </c>
      <c r="B16549" s="2">
        <v>46156.572629745373</v>
      </c>
      <c r="C16549" s="3" t="str">
        <f>IFERROR(VLOOKUP(A16549,'Base Prueba'!A:C,3,),"NO REGISTRA")</f>
        <v>CRISTHIAN RICARDO CHITIVA LOZADA</v>
      </c>
      <c r="D16549" s="4" t="str">
        <f>IFERROR(VLOOKUP(A16549,'Base Prueba'!A:D,4,),"NO REGISTRA")</f>
        <v>AUXILIAR DE RECURSOS AUDIOVISUALES</v>
      </c>
      <c r="E16549" s="5" t="str">
        <f>IFERROR(VLOOKUP(A16549,'Base Prueba'!A:E,5,),"NO REGISTRA")</f>
        <v>OFICINA DE AUDIOVISUALES</v>
      </c>
    </row>
    <row r="16550" spans="1:5" ht="15.75" x14ac:dyDescent="0.25">
      <c r="A16550" s="14">
        <v>1019125710</v>
      </c>
      <c r="B16550" s="2">
        <v>46156.576132523151</v>
      </c>
      <c r="C16550" s="3" t="str">
        <f>IFERROR(VLOOKUP(A16550,'Base Prueba'!A:C,3,),"NO REGISTRA")</f>
        <v>HECTOR FELIPE PRIETO GOMEZ</v>
      </c>
      <c r="D16550" s="4" t="str">
        <f>IFERROR(VLOOKUP(A16550,'Base Prueba'!A:D,4,),"NO REGISTRA")</f>
        <v>LIDER DE RECURSOS AUDIOVISUALES</v>
      </c>
      <c r="E16550" s="5" t="str">
        <f>IFERROR(VLOOKUP(A16550,'Base Prueba'!A:E,5,),"NO REGISTRA")</f>
        <v>OFICINA DE AUDIOVISUALES</v>
      </c>
    </row>
    <row r="16551" spans="1:5" ht="15.75" x14ac:dyDescent="0.25">
      <c r="A16551" s="14">
        <v>52885874</v>
      </c>
      <c r="B16551" s="2">
        <v>46156.579032870373</v>
      </c>
      <c r="C16551" s="3" t="str">
        <f>IFERROR(VLOOKUP(A16551,'Base Prueba'!A:C,3,),"NO REGISTRA")</f>
        <v>MARIBEL CAYCEDO</v>
      </c>
      <c r="D16551" s="4" t="str">
        <f>IFERROR(VLOOKUP(A16551,'Base Prueba'!A:D,4,),"NO REGISTRA")</f>
        <v>AUXILIAR DE SERVICIOS</v>
      </c>
      <c r="E16551" s="5" t="str">
        <f>IFERROR(VLOOKUP(A16551,'Base Prueba'!A:E,5,),"NO REGISTRA")</f>
        <v>LOGISTICA Y SERVICIOS GENERALES</v>
      </c>
    </row>
    <row r="16552" spans="1:5" ht="15.75" x14ac:dyDescent="0.25">
      <c r="A16552" s="14">
        <v>52603556</v>
      </c>
      <c r="B16552" s="2">
        <v>46156.58235636574</v>
      </c>
      <c r="C16552" s="3" t="str">
        <f>IFERROR(VLOOKUP(A16552,'Base Prueba'!A:C,3,),"NO REGISTRA")</f>
        <v>MARISOL FARFAN QUIROGA</v>
      </c>
      <c r="D16552" s="4" t="str">
        <f>IFERROR(VLOOKUP(A16552,'Base Prueba'!A:D,4,),"NO REGISTRA")</f>
        <v>AUXILIAR DE SERVICIOS</v>
      </c>
      <c r="E16552" s="5" t="str">
        <f>IFERROR(VLOOKUP(A16552,'Base Prueba'!A:E,5,),"NO REGISTRA")</f>
        <v>LOGISTICA Y SERVICIOS GENERALES</v>
      </c>
    </row>
    <row r="16553" spans="1:5" ht="15.75" x14ac:dyDescent="0.25">
      <c r="A16553" s="14">
        <v>51840480</v>
      </c>
      <c r="B16553" s="2">
        <v>46156.58495034722</v>
      </c>
      <c r="C16553" s="3" t="str">
        <f>IFERROR(VLOOKUP(A16553,'Base Prueba'!A:C,3,),"NO REGISTRA")</f>
        <v>OLGA GAVILAN BENAVIDES</v>
      </c>
      <c r="D16553" s="4" t="str">
        <f>IFERROR(VLOOKUP(A16553,'Base Prueba'!A:D,4,),"NO REGISTRA")</f>
        <v>AUXILIAR DE SERVICIOS</v>
      </c>
      <c r="E16553" s="5" t="str">
        <f>IFERROR(VLOOKUP(A16553,'Base Prueba'!A:E,5,),"NO REGISTRA")</f>
        <v>LOGISTICA Y SERVICIOS GENERALES</v>
      </c>
    </row>
    <row r="16554" spans="1:5" ht="15.75" x14ac:dyDescent="0.25">
      <c r="A16554" s="14">
        <v>52220354</v>
      </c>
      <c r="B16554" s="2">
        <v>46156.588320949071</v>
      </c>
      <c r="C16554" s="3" t="str">
        <f>IFERROR(VLOOKUP(A16554,'Base Prueba'!A:C,3,),"NO REGISTRA")</f>
        <v>ILSA BARAHONA POLO</v>
      </c>
      <c r="D16554" s="4" t="str">
        <f>IFERROR(VLOOKUP(A16554,'Base Prueba'!A:D,4,),"NO REGISTRA")</f>
        <v>AUXILIAR DE SERVICIOS</v>
      </c>
      <c r="E16554" s="5" t="str">
        <f>IFERROR(VLOOKUP(A16554,'Base Prueba'!A:E,5,),"NO REGISTRA")</f>
        <v>LOGISTICA Y SERVICIOS GENERALES</v>
      </c>
    </row>
    <row r="16555" spans="1:5" ht="15.75" x14ac:dyDescent="0.25">
      <c r="A16555" s="14">
        <v>79313678</v>
      </c>
      <c r="B16555" s="2">
        <v>46156.588655555555</v>
      </c>
      <c r="C16555" s="3" t="str">
        <f>IFERROR(VLOOKUP(A16555,'Base Prueba'!A:C,3,),"NO REGISTRA")</f>
        <v>MARCO VINICIO RAMIREZ PEREIRA</v>
      </c>
      <c r="D16555" s="4" t="str">
        <f>IFERROR(VLOOKUP(A16555,'Base Prueba'!A:D,4,),"NO REGISTRA")</f>
        <v>TECNICO EN MANTENIMIENTO DE RECURSOS ACADEMICOS</v>
      </c>
      <c r="E16555" s="5" t="str">
        <f>IFERROR(VLOOKUP(A16555,'Base Prueba'!A:E,5,),"NO REGISTRA")</f>
        <v>RECURSOS ACADEMICOS</v>
      </c>
    </row>
    <row r="16556" spans="1:5" ht="15.75" x14ac:dyDescent="0.25">
      <c r="A16556" s="14">
        <v>52776481</v>
      </c>
      <c r="B16556" s="2">
        <v>46156.60074548611</v>
      </c>
      <c r="C16556" s="3" t="str">
        <f>IFERROR(VLOOKUP(A16556,'Base Prueba'!A:C,3,),"NO REGISTRA")</f>
        <v>LESLY DAYANA GONZALEZ FAJARDO</v>
      </c>
      <c r="D16556" s="4" t="str">
        <f>IFERROR(VLOOKUP(A16556,'Base Prueba'!A:D,4,),"NO REGISTRA")</f>
        <v>DOCENTE DE TIEMPO COMPLETO</v>
      </c>
      <c r="E16556" s="5" t="str">
        <f>IFERROR(VLOOKUP(A16556,'Base Prueba'!A:E,5,),"NO REGISTRA")</f>
        <v>TECNOLOGÍA EN PRODUCCIÓN DE MEDIOS AUDIOVISUALES</v>
      </c>
    </row>
    <row r="16557" spans="1:5" ht="15.75" x14ac:dyDescent="0.25">
      <c r="A16557" s="14">
        <v>1010069060</v>
      </c>
      <c r="B16557" s="2">
        <v>46156.600969097221</v>
      </c>
      <c r="C16557" s="3" t="str">
        <f>IFERROR(VLOOKUP(A16557,'Base Prueba'!A:C,3,),"NO REGISTRA")</f>
        <v>CRISTIAN DAVID CORREA BEJARANO</v>
      </c>
      <c r="D16557" s="4" t="str">
        <f>IFERROR(VLOOKUP(A16557,'Base Prueba'!A:D,4,),"NO REGISTRA")</f>
        <v>AUXILIAR DE RECURSOS AUDIOVISUALES</v>
      </c>
      <c r="E16557" s="5" t="str">
        <f>IFERROR(VLOOKUP(A16557,'Base Prueba'!A:E,5,),"NO REGISTRA")</f>
        <v>OFICINA DE AUDIOVISUALES</v>
      </c>
    </row>
    <row r="16558" spans="1:5" ht="15.75" x14ac:dyDescent="0.25">
      <c r="A16558" s="14">
        <v>79946416</v>
      </c>
      <c r="B16558" s="2">
        <v>46156.610881365741</v>
      </c>
      <c r="C16558" s="3" t="str">
        <f>IFERROR(VLOOKUP(A16558,'Base Prueba'!A:C,3,),"NO REGISTRA")</f>
        <v>ALBERTO HERNAN SEGURA ABRIL</v>
      </c>
      <c r="D16558" s="4" t="str">
        <f>IFERROR(VLOOKUP(A16558,'Base Prueba'!A:D,4,),"NO REGISTRA")</f>
        <v>DOCENTE DE TIEMPO COMPLETO</v>
      </c>
      <c r="E16558" s="5" t="str">
        <f>IFERROR(VLOOKUP(A16558,'Base Prueba'!A:E,5,),"NO REGISTRA")</f>
        <v>TECNOLOGÍA EN PRODUCCIÓN DE MEDIOS AUDIOVISUALES</v>
      </c>
    </row>
    <row r="16559" spans="1:5" ht="15.75" x14ac:dyDescent="0.25">
      <c r="A16559" s="14">
        <v>80211886</v>
      </c>
      <c r="B16559" s="2">
        <v>46156.611972569444</v>
      </c>
      <c r="C16559" s="3" t="str">
        <f>IFERROR(VLOOKUP(A16559,'Base Prueba'!A:C,3,),"NO REGISTRA")</f>
        <v>EDWIN GIOVANNY QUIMBAY HIDALGO</v>
      </c>
      <c r="D16559" s="4" t="str">
        <f>IFERROR(VLOOKUP(A16559,'Base Prueba'!A:D,4,),"NO REGISTRA")</f>
        <v>LIDER DE RECURSOS ACADEMICOS</v>
      </c>
      <c r="E16559" s="5" t="str">
        <f>IFERROR(VLOOKUP(A16559,'Base Prueba'!A:E,5,),"NO REGISTRA")</f>
        <v>RECURSOS ACADEMICOS</v>
      </c>
    </row>
    <row r="16560" spans="1:5" ht="15.75" x14ac:dyDescent="0.25">
      <c r="A16560" s="14">
        <v>79942078</v>
      </c>
      <c r="B16560" s="2">
        <v>46156.619014467593</v>
      </c>
      <c r="C16560" s="3" t="str">
        <f>IFERROR(VLOOKUP(A16560,'Base Prueba'!A:C,3,),"NO REGISTRA")</f>
        <v>JORGE MARIO ORJUELA MARQUEZ</v>
      </c>
      <c r="D16560" s="4" t="str">
        <f>IFERROR(VLOOKUP(A16560,'Base Prueba'!A:D,4,),"NO REGISTRA")</f>
        <v>DOCENTE DE TIEMPO COMPLETO</v>
      </c>
      <c r="E16560" s="5" t="str">
        <f>IFERROR(VLOOKUP(A16560,'Base Prueba'!A:E,5,),"NO REGISTRA")</f>
        <v>UNIVERSITARIO ADMINISTRACION DE EMPRESAS</v>
      </c>
    </row>
    <row r="16561" spans="1:5" ht="15.75" x14ac:dyDescent="0.25">
      <c r="A16561" s="14">
        <v>52133632</v>
      </c>
      <c r="B16561" s="2">
        <v>46156.652782870369</v>
      </c>
      <c r="C16561" s="3" t="str">
        <f>IFERROR(VLOOKUP(A16561,'Base Prueba'!A:C,3,),"NO REGISTRA")</f>
        <v>ANA MARIA VALDERRAMA JARA</v>
      </c>
      <c r="D16561" s="4" t="str">
        <f>IFERROR(VLOOKUP(A16561,'Base Prueba'!A:D,4,),"NO REGISTRA")</f>
        <v>DOCENTE DE TIEMPO COMPLETO</v>
      </c>
      <c r="E16561" s="5" t="str">
        <f>IFERROR(VLOOKUP(A16561,'Base Prueba'!A:E,5,),"NO REGISTRA")</f>
        <v>UNIVERSITARIO EN SEGURIDAD Y SALUD EN EL TRABAJO</v>
      </c>
    </row>
    <row r="16562" spans="1:5" ht="15.75" x14ac:dyDescent="0.25">
      <c r="A16562" s="14">
        <v>7563945</v>
      </c>
      <c r="B16562" s="2">
        <v>46156.666965625001</v>
      </c>
      <c r="C16562" s="3" t="str">
        <f>IFERROR(VLOOKUP(A16562,'Base Prueba'!A:C,3,),"NO REGISTRA")</f>
        <v>NESTOR FABIO OSPINA RIVERA</v>
      </c>
      <c r="D16562" s="4" t="str">
        <f>IFERROR(VLOOKUP(A16562,'Base Prueba'!A:D,4,),"NO REGISTRA")</f>
        <v>AUXILIAR  DE MANTENIMIENTO</v>
      </c>
      <c r="E16562" s="5" t="str">
        <f>IFERROR(VLOOKUP(A16562,'Base Prueba'!A:E,5,),"NO REGISTRA")</f>
        <v>LOGISTICA Y SERVICIOS GENERALES</v>
      </c>
    </row>
    <row r="16563" spans="1:5" ht="15.75" x14ac:dyDescent="0.25">
      <c r="A16563" s="14">
        <v>1023880617</v>
      </c>
      <c r="B16563" s="2">
        <v>46156.667669560185</v>
      </c>
      <c r="C16563" s="3" t="str">
        <f>IFERROR(VLOOKUP(A16563,'Base Prueba'!A:C,3,),"NO REGISTRA")</f>
        <v>BYRON YESID PARRA DIAZ</v>
      </c>
      <c r="D16563" s="4" t="str">
        <f>IFERROR(VLOOKUP(A16563,'Base Prueba'!A:D,4,),"NO REGISTRA")</f>
        <v>AUXILIAR  DE MANTENIMIENTO</v>
      </c>
      <c r="E16563" s="5" t="str">
        <f>IFERROR(VLOOKUP(A16563,'Base Prueba'!A:E,5,),"NO REGISTRA")</f>
        <v>LOGISTICA Y SERVICIOS GENERALES</v>
      </c>
    </row>
    <row r="16564" spans="1:5" ht="15.75" x14ac:dyDescent="0.25">
      <c r="A16564" s="14">
        <v>1005927138</v>
      </c>
      <c r="B16564" s="2">
        <v>46156.667732407404</v>
      </c>
      <c r="C16564" s="3" t="str">
        <f>IFERROR(VLOOKUP(A16564,'Base Prueba'!A:C,3,),"NO REGISTRA")</f>
        <v>MARLON YEINER MEJIA ACOSTA</v>
      </c>
      <c r="D16564" s="4" t="str">
        <f>IFERROR(VLOOKUP(A16564,'Base Prueba'!A:D,4,),"NO REGISTRA")</f>
        <v>AUXILIAR  DE MANTENIMIENTO</v>
      </c>
      <c r="E16564" s="5" t="str">
        <f>IFERROR(VLOOKUP(A16564,'Base Prueba'!A:E,5,),"NO REGISTRA")</f>
        <v>LOGISTICA Y SERVICIOS GENERALES</v>
      </c>
    </row>
    <row r="16565" spans="1:5" ht="15.75" x14ac:dyDescent="0.25">
      <c r="A16565" s="14">
        <v>1193376686</v>
      </c>
      <c r="B16565" s="2">
        <v>46156.667822800926</v>
      </c>
      <c r="C16565" s="3" t="str">
        <f>IFERROR(VLOOKUP(A16565,'Base Prueba'!A:C,3,),"NO REGISTRA")</f>
        <v>STEVEN FERNANDO CORRECHA PERDOMO</v>
      </c>
      <c r="D16565" s="4" t="str">
        <f>IFERROR(VLOOKUP(A16565,'Base Prueba'!A:D,4,),"NO REGISTRA")</f>
        <v>AUXILIAR  DE MANTENIMIENTO</v>
      </c>
      <c r="E16565" s="5" t="str">
        <f>IFERROR(VLOOKUP(A16565,'Base Prueba'!A:E,5,),"NO REGISTRA")</f>
        <v>LOGISTICA Y SERVICIOS GENERALES</v>
      </c>
    </row>
    <row r="16566" spans="1:5" ht="15.75" x14ac:dyDescent="0.25">
      <c r="A16566" s="14">
        <v>19488606</v>
      </c>
      <c r="B16566" s="2">
        <v>46156.66802222222</v>
      </c>
      <c r="C16566" s="3" t="str">
        <f>IFERROR(VLOOKUP(A16566,'Base Prueba'!A:C,3,),"NO REGISTRA")</f>
        <v>ARISTARCO LOPEZ TALERO</v>
      </c>
      <c r="D16566" s="4" t="str">
        <f>IFERROR(VLOOKUP(A16566,'Base Prueba'!A:D,4,),"NO REGISTRA")</f>
        <v>OFICIAL DE MANTENIMIENTO</v>
      </c>
      <c r="E16566" s="5" t="str">
        <f>IFERROR(VLOOKUP(A16566,'Base Prueba'!A:E,5,),"NO REGISTRA")</f>
        <v>LOGISTICA Y SERVICIOS GENERALES</v>
      </c>
    </row>
    <row r="16567" spans="1:5" ht="15.75" x14ac:dyDescent="0.25">
      <c r="A16567" s="14">
        <v>1090495027</v>
      </c>
      <c r="B16567" s="2">
        <v>46156.668204166665</v>
      </c>
      <c r="C16567" s="3" t="str">
        <f>IFERROR(VLOOKUP(A16567,'Base Prueba'!A:C,3,),"NO REGISTRA")</f>
        <v>JHOBANY ALBERTO VACA LARGO</v>
      </c>
      <c r="D16567" s="4" t="str">
        <f>IFERROR(VLOOKUP(A16567,'Base Prueba'!A:D,4,),"NO REGISTRA")</f>
        <v>ENTRENADOR DEL CENTRO DE ALTURAS</v>
      </c>
      <c r="E16567" s="5" t="str">
        <f>IFERROR(VLOOKUP(A16567,'Base Prueba'!A:E,5,),"NO REGISTRA")</f>
        <v>OFICINA DE PLANEACION Y GESTION DE LA CALIDAD</v>
      </c>
    </row>
    <row r="16568" spans="1:5" ht="15.75" x14ac:dyDescent="0.25">
      <c r="A16568" s="14">
        <v>1000218614</v>
      </c>
      <c r="B16568" s="2">
        <v>46156.668341319448</v>
      </c>
      <c r="C16568" s="3" t="str">
        <f>IFERROR(VLOOKUP(A16568,'Base Prueba'!A:C,3,),"NO REGISTRA")</f>
        <v>SEBASTIAN DAVID MELO DIAZ</v>
      </c>
      <c r="D16568" s="4" t="str">
        <f>IFERROR(VLOOKUP(A16568,'Base Prueba'!A:D,4,),"NO REGISTRA")</f>
        <v>ANALISTA DE SISTEMAS</v>
      </c>
      <c r="E16568" s="5" t="str">
        <f>IFERROR(VLOOKUP(A16568,'Base Prueba'!A:E,5,),"NO REGISTRA")</f>
        <v>DEPARTAMENTO DE INFORMATICA Y TECNOLOGIA</v>
      </c>
    </row>
    <row r="16569" spans="1:5" ht="15.75" x14ac:dyDescent="0.25">
      <c r="A16569" s="14">
        <v>1000692621</v>
      </c>
      <c r="B16569" s="2">
        <v>46156.67037083333</v>
      </c>
      <c r="C16569" s="3" t="str">
        <f>IFERROR(VLOOKUP(A16569,'Base Prueba'!A:C,3,),"NO REGISTRA")</f>
        <v>ANGIE KATERINE SALAMANCA PEÑUELA</v>
      </c>
      <c r="D16569" s="4" t="str">
        <f>IFERROR(VLOOKUP(A16569,'Base Prueba'!A:D,4,),"NO REGISTRA")</f>
        <v>ASISTENTE ADMINISTRATIVA CEA</v>
      </c>
      <c r="E16569" s="5" t="str">
        <f>IFERROR(VLOOKUP(A16569,'Base Prueba'!A:E,5,),"NO REGISTRA")</f>
        <v>OFICINA DE PLANEACION Y GESTION DE LA CALIDAD</v>
      </c>
    </row>
    <row r="16570" spans="1:5" ht="15.75" x14ac:dyDescent="0.25">
      <c r="A16570" s="14">
        <v>79704152</v>
      </c>
      <c r="B16570" s="2">
        <v>46156.670627777778</v>
      </c>
      <c r="C16570" s="3" t="str">
        <f>IFERROR(VLOOKUP(A16570,'Base Prueba'!A:C,3,),"NO REGISTRA")</f>
        <v>FABIO ORLANDO MONTENEGRO RIAÑO</v>
      </c>
      <c r="D16570" s="4" t="str">
        <f>IFERROR(VLOOKUP(A16570,'Base Prueba'!A:D,4,),"NO REGISTRA")</f>
        <v>AUXILIAR RECURSOS ACADÉMICOS</v>
      </c>
      <c r="E16570" s="5" t="str">
        <f>IFERROR(VLOOKUP(A16570,'Base Prueba'!A:E,5,),"NO REGISTRA")</f>
        <v>OFICINA DE AUDIOVISUALES</v>
      </c>
    </row>
    <row r="16571" spans="1:5" ht="15.75" x14ac:dyDescent="0.25">
      <c r="A16571" s="14">
        <v>1023954848</v>
      </c>
      <c r="B16571" s="2">
        <v>46156.671730439812</v>
      </c>
      <c r="C16571" s="3" t="str">
        <f>IFERROR(VLOOKUP(A16571,'Base Prueba'!A:C,3,),"NO REGISTRA")</f>
        <v>JUAN CARLOS ESPITIA ORTIZ</v>
      </c>
      <c r="D16571" s="4" t="str">
        <f>IFERROR(VLOOKUP(A16571,'Base Prueba'!A:D,4,),"NO REGISTRA")</f>
        <v>ANALISTA DE INFRAESTRUCTURA</v>
      </c>
      <c r="E16571" s="5" t="str">
        <f>IFERROR(VLOOKUP(A16571,'Base Prueba'!A:E,5,),"NO REGISTRA")</f>
        <v>DEPARTAMENTO DE INFORMATICA Y TECNOLOGIA</v>
      </c>
    </row>
    <row r="16572" spans="1:5" ht="15.75" x14ac:dyDescent="0.25">
      <c r="A16572" s="14">
        <v>1105681275</v>
      </c>
      <c r="B16572" s="2">
        <v>46156.672770370373</v>
      </c>
      <c r="C16572" s="3" t="str">
        <f>IFERROR(VLOOKUP(A16572,'Base Prueba'!A:C,3,),"NO REGISTRA")</f>
        <v>VICTORIA GUTIERREZ BARRIOS</v>
      </c>
      <c r="D16572" s="4" t="str">
        <f>IFERROR(VLOOKUP(A16572,'Base Prueba'!A:D,4,),"NO REGISTRA")</f>
        <v>AUXILIAR DE SERVICIOS</v>
      </c>
      <c r="E16572" s="5" t="str">
        <f>IFERROR(VLOOKUP(A16572,'Base Prueba'!A:E,5,),"NO REGISTRA")</f>
        <v>LOGISTICA Y SERVICIOS GENERALES</v>
      </c>
    </row>
    <row r="16573" spans="1:5" ht="15.75" x14ac:dyDescent="0.25">
      <c r="A16573" s="14">
        <v>79624306</v>
      </c>
      <c r="B16573" s="2">
        <v>46156.673718749997</v>
      </c>
      <c r="C16573" s="3" t="str">
        <f>IFERROR(VLOOKUP(A16573,'Base Prueba'!A:C,3,),"NO REGISTRA")</f>
        <v>NELSON MONGUA PEDREROS</v>
      </c>
      <c r="D16573" s="4" t="str">
        <f>IFERROR(VLOOKUP(A16573,'Base Prueba'!A:D,4,),"NO REGISTRA")</f>
        <v>ADMINISTRADOR DE REDES</v>
      </c>
      <c r="E16573" s="5" t="str">
        <f>IFERROR(VLOOKUP(A16573,'Base Prueba'!A:E,5,),"NO REGISTRA")</f>
        <v>DEPARTAMENTO DE INFORMATICA Y TECNOLOGIA</v>
      </c>
    </row>
    <row r="16574" spans="1:5" ht="15.75" x14ac:dyDescent="0.25">
      <c r="A16574" s="14">
        <v>72223001</v>
      </c>
      <c r="B16574" s="2">
        <v>46156.682492824075</v>
      </c>
      <c r="C16574" s="3" t="str">
        <f>IFERROR(VLOOKUP(A16574,'Base Prueba'!A:C,3,),"NO REGISTRA")</f>
        <v>JOSE AGUSTIN BLANCO MEJIA</v>
      </c>
      <c r="D16574" s="4" t="str">
        <f>IFERROR(VLOOKUP(A16574,'Base Prueba'!A:D,4,),"NO REGISTRA")</f>
        <v>ENTRENADOR DEL CENTRO DE ALTURAS</v>
      </c>
      <c r="E16574" s="5" t="str">
        <f>IFERROR(VLOOKUP(A16574,'Base Prueba'!A:E,5,),"NO REGISTRA")</f>
        <v>OFICINA DE PLANEACION Y GESTION DE LA CALIDAD</v>
      </c>
    </row>
    <row r="16575" spans="1:5" ht="15.75" x14ac:dyDescent="0.25">
      <c r="A16575" s="14">
        <v>79211001</v>
      </c>
      <c r="B16575" s="2">
        <v>46156.709719212966</v>
      </c>
      <c r="C16575" s="3" t="str">
        <f>IFERROR(VLOOKUP(A16575,'Base Prueba'!A:C,3,),"NO REGISTRA")</f>
        <v>EDISON MONSALVE CUARTAS</v>
      </c>
      <c r="D16575" s="4" t="str">
        <f>IFERROR(VLOOKUP(A16575,'Base Prueba'!A:D,4,),"NO REGISTRA")</f>
        <v>DOCENTE DE TIEMPO COMPLETO</v>
      </c>
      <c r="E16575" s="5" t="str">
        <f>IFERROR(VLOOKUP(A16575,'Base Prueba'!A:E,5,),"NO REGISTRA")</f>
        <v>PROFESIONAL EN INGENIERIA MULTIMEDIA</v>
      </c>
    </row>
    <row r="16576" spans="1:5" ht="15.75" x14ac:dyDescent="0.25">
      <c r="A16576" s="14">
        <v>91283826</v>
      </c>
      <c r="B16576" s="2">
        <v>46156.722611342593</v>
      </c>
      <c r="C16576" s="3" t="str">
        <f>IFERROR(VLOOKUP(A16576,'Base Prueba'!A:C,3,),"NO REGISTRA")</f>
        <v>CARLOS ALBERTO ESPINOSA HERRERA</v>
      </c>
      <c r="D16576" s="4" t="str">
        <f>IFERROR(VLOOKUP(A16576,'Base Prueba'!A:D,4,),"NO REGISTRA")</f>
        <v>DOCENTE DE MEDIO TIEMPO</v>
      </c>
      <c r="E16576" s="5" t="str">
        <f>IFERROR(VLOOKUP(A16576,'Base Prueba'!A:E,5,),"NO REGISTRA")</f>
        <v>TECNOLOGÍA EN PRODUCCIÓN DE CONTENIDOS PERIODÍSTICOS</v>
      </c>
    </row>
    <row r="16577" spans="1:5" ht="15.75" x14ac:dyDescent="0.25">
      <c r="A16577" s="14">
        <v>91283826</v>
      </c>
      <c r="B16577" s="2">
        <v>46156.722621412038</v>
      </c>
      <c r="C16577" s="3" t="str">
        <f>IFERROR(VLOOKUP(A16577,'Base Prueba'!A:C,3,),"NO REGISTRA")</f>
        <v>CARLOS ALBERTO ESPINOSA HERRERA</v>
      </c>
      <c r="D16577" s="4" t="str">
        <f>IFERROR(VLOOKUP(A16577,'Base Prueba'!A:D,4,),"NO REGISTRA")</f>
        <v>DOCENTE DE MEDIO TIEMPO</v>
      </c>
      <c r="E16577" s="5" t="str">
        <f>IFERROR(VLOOKUP(A16577,'Base Prueba'!A:E,5,),"NO REGISTRA")</f>
        <v>TECNOLOGÍA EN PRODUCCIÓN DE CONTENIDOS PERIODÍSTICOS</v>
      </c>
    </row>
    <row r="16578" spans="1:5" ht="15.75" x14ac:dyDescent="0.25">
      <c r="A16578" s="14">
        <v>1025322754</v>
      </c>
      <c r="B16578" s="2">
        <v>46156.727533101854</v>
      </c>
      <c r="C16578" s="3" t="str">
        <f>IFERROR(VLOOKUP(A16578,'Base Prueba'!A:C,3,),"NO REGISTRA")</f>
        <v>ALISON YULIANA BEJARANO RUIZ</v>
      </c>
      <c r="D16578" s="4" t="str">
        <f>IFERROR(VLOOKUP(A16578,'Base Prueba'!A:D,4,),"NO REGISTRA")</f>
        <v>AUXILIAR DE SISTEMAS</v>
      </c>
      <c r="E16578" s="5" t="str">
        <f>IFERROR(VLOOKUP(A16578,'Base Prueba'!A:E,5,),"NO REGISTRA")</f>
        <v>DEPARTAMENTO DE INFORMATICA Y TECNOLOGIA</v>
      </c>
    </row>
    <row r="16579" spans="1:5" ht="15.75" x14ac:dyDescent="0.25">
      <c r="A16579" s="14">
        <v>1019008046</v>
      </c>
      <c r="B16579" s="2">
        <v>46156.738788541668</v>
      </c>
      <c r="C16579" s="3" t="str">
        <f>IFERROR(VLOOKUP(A16579,'Base Prueba'!A:C,3,),"NO REGISTRA")</f>
        <v>JORGE ARMANDO CAMARGO GALVIS</v>
      </c>
      <c r="D16579" s="4" t="str">
        <f>IFERROR(VLOOKUP(A16579,'Base Prueba'!A:D,4,),"NO REGISTRA")</f>
        <v>DOCENTE DE MEDIO TIEMPO</v>
      </c>
      <c r="E16579" s="5" t="str">
        <f>IFERROR(VLOOKUP(A16579,'Base Prueba'!A:E,5,),"NO REGISTRA")</f>
        <v>NARRATIVAS DIGITALES Y AUDIOVISUALES</v>
      </c>
    </row>
    <row r="16580" spans="1:5" ht="15.75" x14ac:dyDescent="0.25">
      <c r="A16580" s="14">
        <v>11308140</v>
      </c>
      <c r="B16580" s="2">
        <v>46156.742059374999</v>
      </c>
      <c r="C16580" s="3" t="str">
        <f>IFERROR(VLOOKUP(A16580,'Base Prueba'!A:C,3,),"NO REGISTRA")</f>
        <v>EDGAR EUDORO MARTINEZ CALLEJAS</v>
      </c>
      <c r="D16580" s="4" t="str">
        <f>IFERROR(VLOOKUP(A16580,'Base Prueba'!A:D,4,),"NO REGISTRA")</f>
        <v>DOCENTE DE MEDIO TIEMPO</v>
      </c>
      <c r="E16580" s="5" t="str">
        <f>IFERROR(VLOOKUP(A16580,'Base Prueba'!A:E,5,),"NO REGISTRA")</f>
        <v>AREA DE CIENCIAS BASICAS</v>
      </c>
    </row>
    <row r="16581" spans="1:5" ht="15.75" x14ac:dyDescent="0.25">
      <c r="A16581" s="14">
        <v>52782050</v>
      </c>
      <c r="B16581" s="2">
        <v>46156.742416898145</v>
      </c>
      <c r="C16581" s="3" t="str">
        <f>IFERROR(VLOOKUP(A16581,'Base Prueba'!A:C,3,),"NO REGISTRA")</f>
        <v>MELISSA AVENDAÑO TOCANCHON</v>
      </c>
      <c r="D16581" s="4" t="str">
        <f>IFERROR(VLOOKUP(A16581,'Base Prueba'!A:D,4,),"NO REGISTRA")</f>
        <v>DOCENTE DE MEDIO TIEMPO</v>
      </c>
      <c r="E16581" s="5" t="str">
        <f>IFERROR(VLOOKUP(A16581,'Base Prueba'!A:E,5,),"NO REGISTRA")</f>
        <v>NARRATIVAS DIGITALES Y AUDIOVISUALES</v>
      </c>
    </row>
    <row r="16582" spans="1:5" ht="15.75" x14ac:dyDescent="0.25">
      <c r="A16582" s="14">
        <v>1110512583</v>
      </c>
      <c r="B16582" s="2">
        <v>46156.743071874997</v>
      </c>
      <c r="C16582" s="3" t="str">
        <f>IFERROR(VLOOKUP(A16582,'Base Prueba'!A:C,3,),"NO REGISTRA")</f>
        <v>VERONICA ALEJANDRA RODRIGUEZ RAMOS</v>
      </c>
      <c r="D16582" s="4" t="str">
        <f>IFERROR(VLOOKUP(A16582,'Base Prueba'!A:D,4,),"NO REGISTRA")</f>
        <v>DOCENTE DE MEDIO TIEMPO</v>
      </c>
      <c r="E16582" s="5" t="str">
        <f>IFERROR(VLOOKUP(A16582,'Base Prueba'!A:E,5,),"NO REGISTRA")</f>
        <v>TECNICO LABORAL EN COCINA</v>
      </c>
    </row>
    <row r="16583" spans="1:5" ht="15.75" x14ac:dyDescent="0.25">
      <c r="A16583" s="14">
        <v>79507540</v>
      </c>
      <c r="B16583" s="2">
        <v>46156.743240162039</v>
      </c>
      <c r="C16583" s="3" t="str">
        <f>IFERROR(VLOOKUP(A16583,'Base Prueba'!A:C,3,),"NO REGISTRA")</f>
        <v>SHARYK ROMERO CALDERON</v>
      </c>
      <c r="D16583" s="4" t="str">
        <f>IFERROR(VLOOKUP(A16583,'Base Prueba'!A:D,4,),"NO REGISTRA")</f>
        <v>DOCENTE DE MEDIO TIEMPO</v>
      </c>
      <c r="E16583" s="5" t="str">
        <f>IFERROR(VLOOKUP(A16583,'Base Prueba'!A:E,5,),"NO REGISTRA")</f>
        <v>UNIVERSITARIO ADMINISTRACION DE EMPRESAS</v>
      </c>
    </row>
    <row r="16584" spans="1:5" ht="15.75" x14ac:dyDescent="0.25">
      <c r="A16584" s="14">
        <v>11388623</v>
      </c>
      <c r="B16584" s="2">
        <v>46156.743276851848</v>
      </c>
      <c r="C16584" s="3" t="str">
        <f>IFERROR(VLOOKUP(A16584,'Base Prueba'!A:C,3,),"NO REGISTRA")</f>
        <v>DIEGO MAURICIO PADILLA DIAZ</v>
      </c>
      <c r="D16584" s="4" t="str">
        <f>IFERROR(VLOOKUP(A16584,'Base Prueba'!A:D,4,),"NO REGISTRA")</f>
        <v>DOCENTE DE MEDIO TIEMPO</v>
      </c>
      <c r="E16584" s="5" t="str">
        <f>IFERROR(VLOOKUP(A16584,'Base Prueba'!A:E,5,),"NO REGISTRA")</f>
        <v>UNIVERSITARIO ADMINISTRACION DE EMPRESAS</v>
      </c>
    </row>
    <row r="16585" spans="1:5" ht="15.75" x14ac:dyDescent="0.25">
      <c r="A16585" s="14">
        <v>19461924</v>
      </c>
      <c r="B16585" s="2">
        <v>46156.744003819447</v>
      </c>
      <c r="C16585" s="3" t="str">
        <f>IFERROR(VLOOKUP(A16585,'Base Prueba'!A:C,3,),"NO REGISTRA")</f>
        <v>ORLANDO ALBERTO ORTIZ SANCHEZ</v>
      </c>
      <c r="D16585" s="4" t="str">
        <f>IFERROR(VLOOKUP(A16585,'Base Prueba'!A:D,4,),"NO REGISTRA")</f>
        <v>DOCENTE DE TIEMPO COMPLETO</v>
      </c>
      <c r="E16585" s="5" t="str">
        <f>IFERROR(VLOOKUP(A16585,'Base Prueba'!A:E,5,),"NO REGISTRA")</f>
        <v>AREA DE CIENCIAS BASICAS</v>
      </c>
    </row>
    <row r="16586" spans="1:5" ht="15.75" x14ac:dyDescent="0.25">
      <c r="A16586" s="14">
        <v>52735929</v>
      </c>
      <c r="B16586" s="2">
        <v>46156.747984374997</v>
      </c>
      <c r="C16586" s="3" t="str">
        <f>IFERROR(VLOOKUP(A16586,'Base Prueba'!A:C,3,),"NO REGISTRA")</f>
        <v>JEIMMY AREVALO MELO</v>
      </c>
      <c r="D16586" s="4" t="str">
        <f>IFERROR(VLOOKUP(A16586,'Base Prueba'!A:D,4,),"NO REGISTRA")</f>
        <v>COORDINADOR DE BIBLIOTECA</v>
      </c>
      <c r="E16586" s="5" t="str">
        <f>IFERROR(VLOOKUP(A16586,'Base Prueba'!A:E,5,),"NO REGISTRA")</f>
        <v>BIBLIOTECA</v>
      </c>
    </row>
    <row r="16587" spans="1:5" ht="15.75" x14ac:dyDescent="0.25">
      <c r="A16587" s="14">
        <v>1032401971</v>
      </c>
      <c r="B16587" s="2">
        <v>46156.748751041669</v>
      </c>
      <c r="C16587" s="3" t="str">
        <f>IFERROR(VLOOKUP(A16587,'Base Prueba'!A:C,3,),"NO REGISTRA")</f>
        <v>ANDRYU ENRIQUE MENDOZA BELTRAN</v>
      </c>
      <c r="D16587" s="4" t="str">
        <f>IFERROR(VLOOKUP(A16587,'Base Prueba'!A:D,4,),"NO REGISTRA")</f>
        <v>DOCENTE DE TIEMPO COMPLETO</v>
      </c>
      <c r="E16587" s="5" t="str">
        <f>IFERROR(VLOOKUP(A16587,'Base Prueba'!A:E,5,),"NO REGISTRA")</f>
        <v>UNIVERSITARIO ADMINISTRACION DE EMPRESAS</v>
      </c>
    </row>
    <row r="16588" spans="1:5" ht="15.75" x14ac:dyDescent="0.25">
      <c r="A16588" s="14">
        <v>1024529015</v>
      </c>
      <c r="B16588" s="2">
        <v>46156.749178472222</v>
      </c>
      <c r="C16588" s="3" t="str">
        <f>IFERROR(VLOOKUP(A16588,'Base Prueba'!A:C,3,),"NO REGISTRA")</f>
        <v>EDGAR JAVIER CUERVO RINCON</v>
      </c>
      <c r="D16588" s="4" t="str">
        <f>IFERROR(VLOOKUP(A16588,'Base Prueba'!A:D,4,),"NO REGISTRA")</f>
        <v>DOCENTE DE MEDIO TIEMPO</v>
      </c>
      <c r="E16588" s="5" t="str">
        <f>IFERROR(VLOOKUP(A16588,'Base Prueba'!A:E,5,),"NO REGISTRA")</f>
        <v>NARRATIVAS DIGITALES Y AUDIOVISUALES</v>
      </c>
    </row>
    <row r="16589" spans="1:5" ht="15.75" x14ac:dyDescent="0.25">
      <c r="A16589" s="14">
        <v>1148454724</v>
      </c>
      <c r="B16589" s="2">
        <v>46156.749288657411</v>
      </c>
      <c r="C16589" s="3" t="str">
        <f>IFERROR(VLOOKUP(A16589,'Base Prueba'!A:C,3,),"NO REGISTRA")</f>
        <v>JOSE ALFREDO PARADA PUENTES</v>
      </c>
      <c r="D16589" s="4" t="str">
        <f>IFERROR(VLOOKUP(A16589,'Base Prueba'!A:D,4,),"NO REGISTRA")</f>
        <v>DOCENTE DE MEDIO TIEMPO</v>
      </c>
      <c r="E16589" s="5" t="str">
        <f>IFERROR(VLOOKUP(A16589,'Base Prueba'!A:E,5,),"NO REGISTRA")</f>
        <v>UNIVERSITARIO ADMINISTRACION DE EMPRESAS</v>
      </c>
    </row>
    <row r="16590" spans="1:5" ht="15.75" x14ac:dyDescent="0.25">
      <c r="A16590" s="14">
        <v>93375324</v>
      </c>
      <c r="B16590" s="2">
        <v>46156.749385532406</v>
      </c>
      <c r="C16590" s="3" t="str">
        <f>IFERROR(VLOOKUP(A16590,'Base Prueba'!A:C,3,),"NO REGISTRA")</f>
        <v>OSCAR EMILIO MORA NAVARRO</v>
      </c>
      <c r="D16590" s="4" t="str">
        <f>IFERROR(VLOOKUP(A16590,'Base Prueba'!A:D,4,),"NO REGISTRA")</f>
        <v>CATEDRATICO</v>
      </c>
      <c r="E16590" s="5" t="str">
        <f>IFERROR(VLOOKUP(A16590,'Base Prueba'!A:E,5,),"NO REGISTRA")</f>
        <v>ESPECIALIZACION EN GERENCIA DE PROYECTOS INFORMATICOS</v>
      </c>
    </row>
    <row r="16591" spans="1:5" ht="15.75" x14ac:dyDescent="0.25">
      <c r="A16591" s="14">
        <v>52809135</v>
      </c>
      <c r="B16591" s="2">
        <v>46156.751183217595</v>
      </c>
      <c r="C16591" s="3" t="str">
        <f>IFERROR(VLOOKUP(A16591,'Base Prueba'!A:C,3,),"NO REGISTRA")</f>
        <v>PAOLA ANDREA CABEZAS GARCIA</v>
      </c>
      <c r="D16591" s="4" t="str">
        <f>IFERROR(VLOOKUP(A16591,'Base Prueba'!A:D,4,),"NO REGISTRA")</f>
        <v>LIDER DE GRADUADOS Y EMPLEABILIDAD</v>
      </c>
      <c r="E16591" s="5" t="str">
        <f>IFERROR(VLOOKUP(A16591,'Base Prueba'!A:E,5,),"NO REGISTRA")</f>
        <v>DIRECCION DE BIENESTAR INSTITUCIONAL</v>
      </c>
    </row>
    <row r="16592" spans="1:5" ht="15.75" x14ac:dyDescent="0.25">
      <c r="A16592" s="14">
        <v>1024528858</v>
      </c>
      <c r="B16592" s="2">
        <v>46156.751849537039</v>
      </c>
      <c r="C16592" s="3" t="str">
        <f>IFERROR(VLOOKUP(A16592,'Base Prueba'!A:C,3,),"NO REGISTRA")</f>
        <v>LEIDY PAOLA SANDOVAL FUENTES</v>
      </c>
      <c r="D16592" s="4" t="str">
        <f>IFERROR(VLOOKUP(A16592,'Base Prueba'!A:D,4,),"NO REGISTRA")</f>
        <v>SECRETARIA ACADEMICA - ADMINISTRATIVA DE FACULTAD</v>
      </c>
      <c r="E16592" s="5" t="str">
        <f>IFERROR(VLOOKUP(A16592,'Base Prueba'!A:E,5,),"NO REGISTRA")</f>
        <v>FACULTAD DE CIENCIAS ECONOMICAS Y ADMINISTRATIVAS</v>
      </c>
    </row>
    <row r="16593" spans="1:5" ht="15.75" x14ac:dyDescent="0.25">
      <c r="A16593" s="14">
        <v>1030567635</v>
      </c>
      <c r="B16593" s="2">
        <v>46156.752284837959</v>
      </c>
      <c r="C16593" s="3" t="str">
        <f>IFERROR(VLOOKUP(A16593,'Base Prueba'!A:C,3,),"NO REGISTRA")</f>
        <v>JEFFERSON ANDRES BARRETO DIAZ</v>
      </c>
      <c r="D16593" s="4" t="str">
        <f>IFERROR(VLOOKUP(A16593,'Base Prueba'!A:D,4,),"NO REGISTRA")</f>
        <v>AUXILIAR DE ARCHIVO</v>
      </c>
      <c r="E16593" s="5" t="str">
        <f>IFERROR(VLOOKUP(A16593,'Base Prueba'!A:E,5,),"NO REGISTRA")</f>
        <v>CENTRO DE GESTION DOCUMENTAL</v>
      </c>
    </row>
    <row r="16594" spans="1:5" ht="15.75" x14ac:dyDescent="0.25">
      <c r="A16594" s="14">
        <v>1141317547</v>
      </c>
      <c r="B16594" s="2">
        <v>46156.752907638889</v>
      </c>
      <c r="C16594" s="3" t="str">
        <f>IFERROR(VLOOKUP(A16594,'Base Prueba'!A:C,3,),"NO REGISTRA")</f>
        <v>LUNA JULIETH SANCHEZ ARDILA</v>
      </c>
      <c r="D16594" s="4" t="str">
        <f>IFERROR(VLOOKUP(A16594,'Base Prueba'!A:D,4,),"NO REGISTRA")</f>
        <v>APRENDIZ UNIVERSITARIO</v>
      </c>
      <c r="E16594" s="5" t="str">
        <f>IFERROR(VLOOKUP(A16594,'Base Prueba'!A:E,5,),"NO REGISTRA")</f>
        <v>VICERRECTORIA ACADEMICA</v>
      </c>
    </row>
    <row r="16595" spans="1:5" ht="15.75" x14ac:dyDescent="0.25">
      <c r="A16595" s="14">
        <v>11318253</v>
      </c>
      <c r="B16595" s="2">
        <v>46156.753814699077</v>
      </c>
      <c r="C16595" s="3" t="str">
        <f>IFERROR(VLOOKUP(A16595,'Base Prueba'!A:C,3,),"NO REGISTRA")</f>
        <v>RODRIGO RODRIGUEZ</v>
      </c>
      <c r="D16595" s="4" t="str">
        <f>IFERROR(VLOOKUP(A16595,'Base Prueba'!A:D,4,),"NO REGISTRA")</f>
        <v>APRENDIZ UNIVERSITARIO</v>
      </c>
      <c r="E16595" s="5" t="str">
        <f>IFERROR(VLOOKUP(A16595,'Base Prueba'!A:E,5,),"NO REGISTRA")</f>
        <v>CENTRO DE GESTION DOCUMENTAL</v>
      </c>
    </row>
    <row r="16596" spans="1:5" ht="15.75" x14ac:dyDescent="0.25">
      <c r="A16596" s="14">
        <v>80725196</v>
      </c>
      <c r="B16596" s="2">
        <v>46156.753928819446</v>
      </c>
      <c r="C16596" s="3" t="str">
        <f>IFERROR(VLOOKUP(A16596,'Base Prueba'!A:C,3,),"NO REGISTRA")</f>
        <v>YEISON YOSET TOVAR BARBOSA</v>
      </c>
      <c r="D16596" s="4" t="str">
        <f>IFERROR(VLOOKUP(A16596,'Base Prueba'!A:D,4,),"NO REGISTRA")</f>
        <v>LIDER GESTION DOCUMENTAL</v>
      </c>
      <c r="E16596" s="5" t="str">
        <f>IFERROR(VLOOKUP(A16596,'Base Prueba'!A:E,5,),"NO REGISTRA")</f>
        <v>CENTRO DE GESTION DOCUMENTAL</v>
      </c>
    </row>
    <row r="16597" spans="1:5" ht="15.75" x14ac:dyDescent="0.25">
      <c r="A16597" s="14">
        <v>79433573</v>
      </c>
      <c r="B16597" s="2">
        <v>46156.755339467592</v>
      </c>
      <c r="C16597" s="3" t="str">
        <f>IFERROR(VLOOKUP(A16597,'Base Prueba'!A:C,3,),"NO REGISTRA")</f>
        <v>NELSON GUILLERMO GARCIA GAITAN</v>
      </c>
      <c r="D16597" s="4" t="str">
        <f>IFERROR(VLOOKUP(A16597,'Base Prueba'!A:D,4,),"NO REGISTRA")</f>
        <v>DOCENTE DE TIEMPO COMPLETO</v>
      </c>
      <c r="E16597" s="5" t="str">
        <f>IFERROR(VLOOKUP(A16597,'Base Prueba'!A:E,5,),"NO REGISTRA")</f>
        <v>UNIVERSITARIO COMUNICACION SOCIAL</v>
      </c>
    </row>
    <row r="16598" spans="1:5" ht="15.75" x14ac:dyDescent="0.25">
      <c r="A16598" s="14">
        <v>1110476907</v>
      </c>
      <c r="B16598" s="2">
        <v>46156.755894444446</v>
      </c>
      <c r="C16598" s="3" t="str">
        <f>IFERROR(VLOOKUP(A16598,'Base Prueba'!A:C,3,),"NO REGISTRA")</f>
        <v>DIEGO ARMANDO MOTTA DIAZ</v>
      </c>
      <c r="D16598" s="4" t="str">
        <f>IFERROR(VLOOKUP(A16598,'Base Prueba'!A:D,4,),"NO REGISTRA")</f>
        <v>DOCENTE DE TIEMPO COMPLETO</v>
      </c>
      <c r="E16598" s="5" t="str">
        <f>IFERROR(VLOOKUP(A16598,'Base Prueba'!A:E,5,),"NO REGISTRA")</f>
        <v>UNIVERSITARIO EN SEGURIDAD Y SALUD EN EL TRABAJO</v>
      </c>
    </row>
    <row r="16599" spans="1:5" ht="15.75" x14ac:dyDescent="0.25">
      <c r="A16599" s="14">
        <v>88195474</v>
      </c>
      <c r="B16599" s="2">
        <v>46156.760173379633</v>
      </c>
      <c r="C16599" s="3" t="str">
        <f>IFERROR(VLOOKUP(A16599,'Base Prueba'!A:C,3,),"NO REGISTRA")</f>
        <v>WILMER RINCON MONTAÑEZ</v>
      </c>
      <c r="D16599" s="4" t="str">
        <f>IFERROR(VLOOKUP(A16599,'Base Prueba'!A:D,4,),"NO REGISTRA")</f>
        <v>DIRECTOR DE PROGRAMAS LINEAS DE ADMINISTRACION Y SST</v>
      </c>
      <c r="E16599" s="5" t="str">
        <f>IFERROR(VLOOKUP(A16599,'Base Prueba'!A:E,5,),"NO REGISTRA")</f>
        <v>FACULTAD DE CIENCIAS ECONOMICAS Y ADMINISTRATIVAS</v>
      </c>
    </row>
    <row r="16600" spans="1:5" ht="15.75" x14ac:dyDescent="0.25">
      <c r="A16600" s="14">
        <v>1003690253</v>
      </c>
      <c r="B16600" s="2">
        <v>46156.763249074073</v>
      </c>
      <c r="C16600" s="3" t="str">
        <f>IFERROR(VLOOKUP(A16600,'Base Prueba'!A:C,3,),"NO REGISTRA")</f>
        <v>MELISSA GONZALEZ PEDRAZA</v>
      </c>
      <c r="D16600" s="4" t="str">
        <f>IFERROR(VLOOKUP(A16600,'Base Prueba'!A:D,4,),"NO REGISTRA")</f>
        <v>LIDER DE JOVENES A LA E</v>
      </c>
      <c r="E16600" s="5" t="str">
        <f>IFERROR(VLOOKUP(A16600,'Base Prueba'!A:E,5,),"NO REGISTRA")</f>
        <v>DIRECCION DE BIENESTAR INSTITUCIONAL</v>
      </c>
    </row>
    <row r="16601" spans="1:5" ht="15.75" x14ac:dyDescent="0.25">
      <c r="A16601" s="14">
        <v>80472319</v>
      </c>
      <c r="B16601" s="2">
        <v>46156.766815509262</v>
      </c>
      <c r="C16601" s="3" t="str">
        <f>IFERROR(VLOOKUP(A16601,'Base Prueba'!A:C,3,),"NO REGISTRA")</f>
        <v>FRANCISCO JAVIER MONTENEGRO AGUILAR</v>
      </c>
      <c r="D16601" s="4" t="str">
        <f>IFERROR(VLOOKUP(A16601,'Base Prueba'!A:D,4,),"NO REGISTRA")</f>
        <v>DOCENTE DE MEDIO TIEMPO</v>
      </c>
      <c r="E16601" s="5" t="str">
        <f>IFERROR(VLOOKUP(A16601,'Base Prueba'!A:E,5,),"NO REGISTRA")</f>
        <v>TECNOLOGIA EN COMERCIO Y NEGOCIOS INTERNACIONALES</v>
      </c>
    </row>
    <row r="16602" spans="1:5" ht="15.75" x14ac:dyDescent="0.25">
      <c r="A16602" s="14">
        <v>1141514141</v>
      </c>
      <c r="B16602" s="2">
        <v>46156.776388425926</v>
      </c>
      <c r="C16602" s="3" t="str">
        <f>IFERROR(VLOOKUP(A16602,'Base Prueba'!A:C,3,),"NO REGISTRA")</f>
        <v>LAURA SOFIA VARGAS LESMES</v>
      </c>
      <c r="D16602" s="4" t="str">
        <f>IFERROR(VLOOKUP(A16602,'Base Prueba'!A:D,4,),"NO REGISTRA")</f>
        <v>AUXILIAR BIBLIOTECA</v>
      </c>
      <c r="E16602" s="5" t="str">
        <f>IFERROR(VLOOKUP(A16602,'Base Prueba'!A:E,5,),"NO REGISTRA")</f>
        <v>BIBLIOTECA</v>
      </c>
    </row>
    <row r="16603" spans="1:5" ht="15.75" x14ac:dyDescent="0.25">
      <c r="A16603" s="14">
        <v>79713882</v>
      </c>
      <c r="B16603" s="2">
        <v>46156.781158217593</v>
      </c>
      <c r="C16603" s="3" t="str">
        <f>IFERROR(VLOOKUP(A16603,'Base Prueba'!A:C,3,),"NO REGISTRA")</f>
        <v>FREDY ANGEL DAVILA CUBIDES</v>
      </c>
      <c r="D16603" s="4" t="str">
        <f>IFERROR(VLOOKUP(A16603,'Base Prueba'!A:D,4,),"NO REGISTRA")</f>
        <v>DECANO</v>
      </c>
      <c r="E16603" s="5" t="str">
        <f>IFERROR(VLOOKUP(A16603,'Base Prueba'!A:E,5,),"NO REGISTRA")</f>
        <v>ESCUELA DE INGENIERÍA Y TECNOLOGÍAS DE LA INFORMACIÓN</v>
      </c>
    </row>
    <row r="16604" spans="1:5" ht="15.75" x14ac:dyDescent="0.25">
      <c r="A16604" s="14">
        <v>79667746</v>
      </c>
      <c r="B16604" s="2">
        <v>46156.793303472223</v>
      </c>
      <c r="C16604" s="3" t="str">
        <f>IFERROR(VLOOKUP(A16604,'Base Prueba'!A:C,3,),"NO REGISTRA")</f>
        <v>JOHN JAIRO SUAREZ PINZON</v>
      </c>
      <c r="D16604" s="4" t="str">
        <f>IFERROR(VLOOKUP(A16604,'Base Prueba'!A:D,4,),"NO REGISTRA")</f>
        <v>AUXILIAR ELECTRICO</v>
      </c>
      <c r="E16604" s="5" t="str">
        <f>IFERROR(VLOOKUP(A16604,'Base Prueba'!A:E,5,),"NO REGISTRA")</f>
        <v>LOGISTICA Y SERVICIOS GENERALES</v>
      </c>
    </row>
    <row r="16605" spans="1:5" ht="15.75" x14ac:dyDescent="0.25">
      <c r="A16605" s="14">
        <v>80189815</v>
      </c>
      <c r="B16605" s="2">
        <v>46156.793974189815</v>
      </c>
      <c r="C16605" s="3" t="str">
        <f>IFERROR(VLOOKUP(A16605,'Base Prueba'!A:C,3,),"NO REGISTRA")</f>
        <v>JUAN MANUEL DIAZ SOSA</v>
      </c>
      <c r="D16605" s="4" t="str">
        <f>IFERROR(VLOOKUP(A16605,'Base Prueba'!A:D,4,),"NO REGISTRA")</f>
        <v>AUXILIAR DE RECURSOS AUDIOVISUALES</v>
      </c>
      <c r="E16605" s="5" t="str">
        <f>IFERROR(VLOOKUP(A16605,'Base Prueba'!A:E,5,),"NO REGISTRA")</f>
        <v>OFICINA DE AUDIOVISUALES</v>
      </c>
    </row>
    <row r="16606" spans="1:5" ht="15.75" x14ac:dyDescent="0.25">
      <c r="A16606" s="14">
        <v>1000216787</v>
      </c>
      <c r="B16606" s="2">
        <v>46156.794244212964</v>
      </c>
      <c r="C16606" s="3" t="str">
        <f>IFERROR(VLOOKUP(A16606,'Base Prueba'!A:C,3,),"NO REGISTRA")</f>
        <v>LAURA CAMILA SANCHEZ MARTINEZ</v>
      </c>
      <c r="D16606" s="4" t="str">
        <f>IFERROR(VLOOKUP(A16606,'Base Prueba'!A:D,4,),"NO REGISTRA")</f>
        <v>SECRETARIA ACADEMICA - ADMINISTRATIVA DE FACULTAD</v>
      </c>
      <c r="E16606" s="5" t="str">
        <f>IFERROR(VLOOKUP(A16606,'Base Prueba'!A:E,5,),"NO REGISTRA")</f>
        <v>FACULTAD DE INGENIERIA Y TECNOLOGIA DE LA INFORMACION</v>
      </c>
    </row>
    <row r="16607" spans="1:5" ht="15.75" x14ac:dyDescent="0.25">
      <c r="A16607" s="14">
        <v>1020731995</v>
      </c>
      <c r="B16607" s="2">
        <v>46156.795879166668</v>
      </c>
      <c r="C16607" s="3" t="str">
        <f>IFERROR(VLOOKUP(A16607,'Base Prueba'!A:C,3,),"NO REGISTRA")</f>
        <v>KARLA PAOLA BELTRAN PEÑUELA</v>
      </c>
      <c r="D16607" s="4" t="str">
        <f>IFERROR(VLOOKUP(A16607,'Base Prueba'!A:D,4,),"NO REGISTRA")</f>
        <v>SUPERVISOR DE FORMACION</v>
      </c>
      <c r="E16607" s="5" t="str">
        <f>IFERROR(VLOOKUP(A16607,'Base Prueba'!A:E,5,),"NO REGISTRA")</f>
        <v>VICERRECTORIA ACADEMICA</v>
      </c>
    </row>
    <row r="16608" spans="1:5" ht="15.75" x14ac:dyDescent="0.25">
      <c r="A16608" s="14">
        <v>79951802</v>
      </c>
      <c r="B16608" s="2">
        <v>46156.799890162038</v>
      </c>
      <c r="C16608" s="3" t="str">
        <f>IFERROR(VLOOKUP(A16608,'Base Prueba'!A:C,3,),"NO REGISTRA")</f>
        <v>HERNAN ANDRES ROJAS VARGAS</v>
      </c>
      <c r="D16608" s="4" t="str">
        <f>IFERROR(VLOOKUP(A16608,'Base Prueba'!A:D,4,),"NO REGISTRA")</f>
        <v>DOCENTE DE MEDIO TIEMPO</v>
      </c>
      <c r="E16608" s="5" t="str">
        <f>IFERROR(VLOOKUP(A16608,'Base Prueba'!A:E,5,),"NO REGISTRA")</f>
        <v>UNIVERSITARIO ADMINISTRACION DE EMPRESAS</v>
      </c>
    </row>
    <row r="16609" spans="1:5" ht="15.75" x14ac:dyDescent="0.25">
      <c r="A16609" s="14">
        <v>1026261012</v>
      </c>
      <c r="B16609" s="2">
        <v>46156.800903935182</v>
      </c>
      <c r="C16609" s="3" t="str">
        <f>IFERROR(VLOOKUP(A16609,'Base Prueba'!A:C,3,),"NO REGISTRA")</f>
        <v>LUIS FELIPE NAVARRETE ECHEVERRIA</v>
      </c>
      <c r="D16609" s="4" t="str">
        <f>IFERROR(VLOOKUP(A16609,'Base Prueba'!A:D,4,),"NO REGISTRA")</f>
        <v>DOCENTE DE TIEMPO COMPLETO</v>
      </c>
      <c r="E16609" s="5" t="str">
        <f>IFERROR(VLOOKUP(A16609,'Base Prueba'!A:E,5,),"NO REGISTRA")</f>
        <v>UNIVERSITARIO COMUNICACION SOCIAL</v>
      </c>
    </row>
    <row r="16610" spans="1:5" ht="15.75" x14ac:dyDescent="0.25">
      <c r="A16610" s="14">
        <v>80812084</v>
      </c>
      <c r="B16610" s="2">
        <v>46156.801081134261</v>
      </c>
      <c r="C16610" s="3" t="str">
        <f>IFERROR(VLOOKUP(A16610,'Base Prueba'!A:C,3,),"NO REGISTRA")</f>
        <v>LUIS HELI RUIZ GUTIERREZ</v>
      </c>
      <c r="D16610" s="4" t="str">
        <f>IFERROR(VLOOKUP(A16610,'Base Prueba'!A:D,4,),"NO REGISTRA")</f>
        <v>AUXILIAR DE SERVICIOS  GENERALES</v>
      </c>
      <c r="E16610" s="5" t="str">
        <f>IFERROR(VLOOKUP(A16610,'Base Prueba'!A:E,5,),"NO REGISTRA")</f>
        <v>LOGISTICA Y SERVICIOS GENERALES</v>
      </c>
    </row>
    <row r="16611" spans="1:5" ht="15.75" x14ac:dyDescent="0.25">
      <c r="A16611" s="14">
        <v>79312652</v>
      </c>
      <c r="B16611" s="2">
        <v>46156.803537384258</v>
      </c>
      <c r="C16611" s="3" t="str">
        <f>IFERROR(VLOOKUP(A16611,'Base Prueba'!A:C,3,),"NO REGISTRA")</f>
        <v>JOSE ALVARO LARA MANOSALVA</v>
      </c>
      <c r="D16611" s="4" t="str">
        <f>IFERROR(VLOOKUP(A16611,'Base Prueba'!A:D,4,),"NO REGISTRA")</f>
        <v>DOCENTE DE TIEMPO COMPLETO</v>
      </c>
      <c r="E16611" s="5" t="str">
        <f>IFERROR(VLOOKUP(A16611,'Base Prueba'!A:E,5,),"NO REGISTRA")</f>
        <v>UNIVERSITARIO ADMINISTRACION DE EMPRESAS</v>
      </c>
    </row>
    <row r="16612" spans="1:5" ht="15.75" x14ac:dyDescent="0.25">
      <c r="A16612" s="14">
        <v>1069724855</v>
      </c>
      <c r="B16612" s="2">
        <v>46156.809358217593</v>
      </c>
      <c r="C16612" s="3" t="str">
        <f>IFERROR(VLOOKUP(A16612,'Base Prueba'!A:C,3,),"NO REGISTRA")</f>
        <v>PEDRO ALBERTO OSPINA RODRIGUEZ</v>
      </c>
      <c r="D16612" s="4" t="str">
        <f>IFERROR(VLOOKUP(A16612,'Base Prueba'!A:D,4,),"NO REGISTRA")</f>
        <v>DIRECTOR DE PROGRAMAS DE COMUNICACION SOCIAL, PERIODISMO Y POSGRADOS</v>
      </c>
      <c r="E16612" s="5" t="str">
        <f>IFERROR(VLOOKUP(A16612,'Base Prueba'!A:E,5,),"NO REGISTRA")</f>
        <v>FACULTAD DE COMINICACIÓN PERIODISMO Y ARTES</v>
      </c>
    </row>
    <row r="16613" spans="1:5" ht="15.75" x14ac:dyDescent="0.25">
      <c r="A16613" s="14">
        <v>52782050</v>
      </c>
      <c r="B16613" s="2">
        <v>46156.832567129626</v>
      </c>
      <c r="C16613" s="3" t="str">
        <f>IFERROR(VLOOKUP(A16613,'Base Prueba'!A:C,3,),"NO REGISTRA")</f>
        <v>MELISSA AVENDAÑO TOCANCHON</v>
      </c>
      <c r="D16613" s="4" t="str">
        <f>IFERROR(VLOOKUP(A16613,'Base Prueba'!A:D,4,),"NO REGISTRA")</f>
        <v>DOCENTE DE MEDIO TIEMPO</v>
      </c>
      <c r="E16613" s="5" t="str">
        <f>IFERROR(VLOOKUP(A16613,'Base Prueba'!A:E,5,),"NO REGISTRA")</f>
        <v>NARRATIVAS DIGITALES Y AUDIOVISUALES</v>
      </c>
    </row>
    <row r="16614" spans="1:5" ht="15.75" x14ac:dyDescent="0.25">
      <c r="A16614" s="14">
        <v>1032457498</v>
      </c>
      <c r="B16614" s="2">
        <v>46156.83399525463</v>
      </c>
      <c r="C16614" s="3" t="str">
        <f>IFERROR(VLOOKUP(A16614,'Base Prueba'!A:C,3,),"NO REGISTRA")</f>
        <v>LOTUS KING SALCEDO VALLEJO</v>
      </c>
      <c r="D16614" s="4" t="str">
        <f>IFERROR(VLOOKUP(A16614,'Base Prueba'!A:D,4,),"NO REGISTRA")</f>
        <v>COORDINADOR DE INVESTIGACIÓN</v>
      </c>
      <c r="E16614" s="5" t="str">
        <f>IFERROR(VLOOKUP(A16614,'Base Prueba'!A:E,5,),"NO REGISTRA")</f>
        <v>VICERRECTORIA ACADEMICA</v>
      </c>
    </row>
    <row r="16615" spans="1:5" ht="15.75" x14ac:dyDescent="0.25">
      <c r="A16615" s="14">
        <v>52976228</v>
      </c>
      <c r="B16615" s="2">
        <v>46156.84845046296</v>
      </c>
      <c r="C16615" s="3" t="str">
        <f>IFERROR(VLOOKUP(A16615,'Base Prueba'!A:C,3,),"NO REGISTRA")</f>
        <v>ANDREA IBAÑEZ CASTRO</v>
      </c>
      <c r="D16615" s="4" t="str">
        <f>IFERROR(VLOOKUP(A16615,'Base Prueba'!A:D,4,),"NO REGISTRA")</f>
        <v>DOCENTE DE TIEMPO COMPLETO</v>
      </c>
      <c r="E16615" s="5" t="str">
        <f>IFERROR(VLOOKUP(A16615,'Base Prueba'!A:E,5,),"NO REGISTRA")</f>
        <v>UNIDAD DE IDIOMAS</v>
      </c>
    </row>
    <row r="16616" spans="1:5" ht="15.75" x14ac:dyDescent="0.25">
      <c r="A16616" s="14">
        <v>1012338489</v>
      </c>
      <c r="B16616" s="2">
        <v>46156.867468750002</v>
      </c>
      <c r="C16616" s="3" t="str">
        <f>IFERROR(VLOOKUP(A16616,'Base Prueba'!A:C,3,),"NO REGISTRA")</f>
        <v>DERLY TATIANA ROJAS NAVARRO</v>
      </c>
      <c r="D16616" s="4" t="str">
        <f>IFERROR(VLOOKUP(A16616,'Base Prueba'!A:D,4,),"NO REGISTRA")</f>
        <v>AUXILIAR BIBLIOTECA</v>
      </c>
      <c r="E16616" s="5" t="str">
        <f>IFERROR(VLOOKUP(A16616,'Base Prueba'!A:E,5,),"NO REGISTRA")</f>
        <v>BIBLIOTECA</v>
      </c>
    </row>
    <row r="16617" spans="1:5" ht="15.75" x14ac:dyDescent="0.25">
      <c r="A16617" s="14">
        <v>79312652</v>
      </c>
      <c r="B16617" s="2">
        <v>46156.873081597223</v>
      </c>
      <c r="C16617" s="3" t="str">
        <f>IFERROR(VLOOKUP(A16617,'Base Prueba'!A:C,3,),"NO REGISTRA")</f>
        <v>JOSE ALVARO LARA MANOSALVA</v>
      </c>
      <c r="D16617" s="4" t="str">
        <f>IFERROR(VLOOKUP(A16617,'Base Prueba'!A:D,4,),"NO REGISTRA")</f>
        <v>DOCENTE DE TIEMPO COMPLETO</v>
      </c>
      <c r="E16617" s="5" t="str">
        <f>IFERROR(VLOOKUP(A16617,'Base Prueba'!A:E,5,),"NO REGISTRA")</f>
        <v>UNIVERSITARIO ADMINISTRACION DE EMPRESAS</v>
      </c>
    </row>
    <row r="16618" spans="1:5" ht="15.75" x14ac:dyDescent="0.25">
      <c r="A16618" s="14">
        <v>1148454724</v>
      </c>
      <c r="B16618" s="2">
        <v>46156.87661446759</v>
      </c>
      <c r="C16618" s="3" t="str">
        <f>IFERROR(VLOOKUP(A16618,'Base Prueba'!A:C,3,),"NO REGISTRA")</f>
        <v>JOSE ALFREDO PARADA PUENTES</v>
      </c>
      <c r="D16618" s="4" t="str">
        <f>IFERROR(VLOOKUP(A16618,'Base Prueba'!A:D,4,),"NO REGISTRA")</f>
        <v>DOCENTE DE MEDIO TIEMPO</v>
      </c>
      <c r="E16618" s="5" t="str">
        <f>IFERROR(VLOOKUP(A16618,'Base Prueba'!A:E,5,),"NO REGISTRA")</f>
        <v>UNIVERSITARIO ADMINISTRACION DE EMPRESAS</v>
      </c>
    </row>
    <row r="16619" spans="1:5" ht="15.75" x14ac:dyDescent="0.25">
      <c r="A16619" s="14">
        <v>52059516</v>
      </c>
      <c r="B16619" s="2">
        <v>46156.877118518518</v>
      </c>
      <c r="C16619" s="3" t="str">
        <f>IFERROR(VLOOKUP(A16619,'Base Prueba'!A:C,3,),"NO REGISTRA")</f>
        <v>YANETT AFANADOR AGUILAR</v>
      </c>
      <c r="D16619" s="4" t="str">
        <f>IFERROR(VLOOKUP(A16619,'Base Prueba'!A:D,4,),"NO REGISTRA")</f>
        <v>AUXILIAR DE SERVICIOS</v>
      </c>
      <c r="E16619" s="5" t="str">
        <f>IFERROR(VLOOKUP(A16619,'Base Prueba'!A:E,5,),"NO REGISTRA")</f>
        <v>LOGISTICA Y SERVICIOS GENERALES</v>
      </c>
    </row>
    <row r="16620" spans="1:5" ht="15.75" x14ac:dyDescent="0.25">
      <c r="A16620" s="14">
        <v>1033724599</v>
      </c>
      <c r="B16620" s="2">
        <v>46156.877204629629</v>
      </c>
      <c r="C16620" s="3" t="str">
        <f>IFERROR(VLOOKUP(A16620,'Base Prueba'!A:C,3,),"NO REGISTRA")</f>
        <v>LUZ MARIA RAMIREZ RODRIGUEZ</v>
      </c>
      <c r="D16620" s="4" t="str">
        <f>IFERROR(VLOOKUP(A16620,'Base Prueba'!A:D,4,),"NO REGISTRA")</f>
        <v>AUXILIAR DE SERVICIOS</v>
      </c>
      <c r="E16620" s="5" t="str">
        <f>IFERROR(VLOOKUP(A16620,'Base Prueba'!A:E,5,),"NO REGISTRA")</f>
        <v>LOGISTICA Y SERVICIOS GENERALES</v>
      </c>
    </row>
    <row r="16621" spans="1:5" ht="15.75" x14ac:dyDescent="0.25">
      <c r="A16621" s="14">
        <v>1057581152</v>
      </c>
      <c r="B16621" s="2">
        <v>46156.881730439818</v>
      </c>
      <c r="C16621" s="3" t="str">
        <f>IFERROR(VLOOKUP(A16621,'Base Prueba'!A:C,3,),"NO REGISTRA")</f>
        <v>ANA SABRINA STEFFANNY VANEGAS SOLAQUE</v>
      </c>
      <c r="D16621" s="4" t="str">
        <f>IFERROR(VLOOKUP(A16621,'Base Prueba'!A:D,4,),"NO REGISTRA")</f>
        <v>DIRECTORA DE PROGRAMAS DE TURISMO, GASTRONOMIA Y POSGRADOS</v>
      </c>
      <c r="E16621" s="5" t="str">
        <f>IFERROR(VLOOKUP(A16621,'Base Prueba'!A:E,5,),"NO REGISTRA")</f>
        <v>FACULTAD DE CIENCIAS ECONOMICAS Y ADMINISTRATIVAS</v>
      </c>
    </row>
    <row r="16622" spans="1:5" ht="15.75" x14ac:dyDescent="0.25">
      <c r="A16622" s="14">
        <v>1023898029</v>
      </c>
      <c r="B16622" s="2">
        <v>46156.881824999997</v>
      </c>
      <c r="C16622" s="3" t="str">
        <f>IFERROR(VLOOKUP(A16622,'Base Prueba'!A:C,3,),"NO REGISTRA")</f>
        <v>EMANUEL ENCISO CAMACHO</v>
      </c>
      <c r="D16622" s="4" t="str">
        <f>IFERROR(VLOOKUP(A16622,'Base Prueba'!A:D,4,),"NO REGISTRA")</f>
        <v>DECANO</v>
      </c>
      <c r="E16622" s="5" t="str">
        <f>IFERROR(VLOOKUP(A16622,'Base Prueba'!A:E,5,),"NO REGISTRA")</f>
        <v>FACULTAD DE COMINICACIÓN PERIODISMO Y ARTES</v>
      </c>
    </row>
    <row r="16623" spans="1:5" ht="15.75" x14ac:dyDescent="0.25">
      <c r="A16623" s="14">
        <v>52885874</v>
      </c>
      <c r="B16623" s="2">
        <v>46156.881923726854</v>
      </c>
      <c r="C16623" s="3" t="str">
        <f>IFERROR(VLOOKUP(A16623,'Base Prueba'!A:C,3,),"NO REGISTRA")</f>
        <v>MARIBEL CAYCEDO</v>
      </c>
      <c r="D16623" s="4" t="str">
        <f>IFERROR(VLOOKUP(A16623,'Base Prueba'!A:D,4,),"NO REGISTRA")</f>
        <v>AUXILIAR DE SERVICIOS</v>
      </c>
      <c r="E16623" s="5" t="str">
        <f>IFERROR(VLOOKUP(A16623,'Base Prueba'!A:E,5,),"NO REGISTRA")</f>
        <v>LOGISTICA Y SERVICIOS GENERALES</v>
      </c>
    </row>
    <row r="16624" spans="1:5" ht="15.75" x14ac:dyDescent="0.25">
      <c r="A16624" s="14">
        <v>1110512583</v>
      </c>
      <c r="B16624" s="2">
        <v>46156.88208703704</v>
      </c>
      <c r="C16624" s="3" t="str">
        <f>IFERROR(VLOOKUP(A16624,'Base Prueba'!A:C,3,),"NO REGISTRA")</f>
        <v>VERONICA ALEJANDRA RODRIGUEZ RAMOS</v>
      </c>
      <c r="D16624" s="4" t="str">
        <f>IFERROR(VLOOKUP(A16624,'Base Prueba'!A:D,4,),"NO REGISTRA")</f>
        <v>DOCENTE DE MEDIO TIEMPO</v>
      </c>
      <c r="E16624" s="5" t="str">
        <f>IFERROR(VLOOKUP(A16624,'Base Prueba'!A:E,5,),"NO REGISTRA")</f>
        <v>TECNICO LABORAL EN COCINA</v>
      </c>
    </row>
    <row r="16625" spans="1:5" ht="15.75" x14ac:dyDescent="0.25">
      <c r="A16625" s="14">
        <v>80817377</v>
      </c>
      <c r="B16625" s="2">
        <v>46156.883528009261</v>
      </c>
      <c r="C16625" s="3" t="str">
        <f>IFERROR(VLOOKUP(A16625,'Base Prueba'!A:C,3,),"NO REGISTRA")</f>
        <v>OMAR ANDRES BONILLA ACOSTA</v>
      </c>
      <c r="D16625" s="4" t="str">
        <f>IFERROR(VLOOKUP(A16625,'Base Prueba'!A:D,4,),"NO REGISTRA")</f>
        <v>DIRECTOR DE PROGRAMAS DE INGENIERIA</v>
      </c>
      <c r="E16625" s="5" t="str">
        <f>IFERROR(VLOOKUP(A16625,'Base Prueba'!A:E,5,),"NO REGISTRA")</f>
        <v>FACULTAD DE CIENCIAS ECONOMICAS Y ADMINISTRATIVAS</v>
      </c>
    </row>
    <row r="16626" spans="1:5" ht="15.75" x14ac:dyDescent="0.25">
      <c r="A16626" s="14">
        <v>1024549760</v>
      </c>
      <c r="B16626" s="2">
        <v>46156.883903819442</v>
      </c>
      <c r="C16626" s="3" t="str">
        <f>IFERROR(VLOOKUP(A16626,'Base Prueba'!A:C,3,),"NO REGISTRA")</f>
        <v>FRANCY YISETH JAIMES NEIRA</v>
      </c>
      <c r="D16626" s="4" t="str">
        <f>IFERROR(VLOOKUP(A16626,'Base Prueba'!A:D,4,),"NO REGISTRA")</f>
        <v>SECRETARIA ACADEMICA - ADMINISTRATIVA DE FACULTAD</v>
      </c>
      <c r="E16626" s="5" t="str">
        <f>IFERROR(VLOOKUP(A16626,'Base Prueba'!A:E,5,),"NO REGISTRA")</f>
        <v>FACULTAD DE COMINICACIÓN PERIODISMO Y ARTES</v>
      </c>
    </row>
    <row r="16627" spans="1:5" ht="15.75" x14ac:dyDescent="0.25">
      <c r="A16627" s="14">
        <v>1016090131</v>
      </c>
      <c r="B16627" s="2">
        <v>46156.884491898149</v>
      </c>
      <c r="C16627" s="3" t="str">
        <f>IFERROR(VLOOKUP(A16627,'Base Prueba'!A:C,3,),"NO REGISTRA")</f>
        <v>NICOLAS RODRIGUEZ PACHECO</v>
      </c>
      <c r="D16627" s="4" t="str">
        <f>IFERROR(VLOOKUP(A16627,'Base Prueba'!A:D,4,),"NO REGISTRA")</f>
        <v>COORDINADOR DE COMUNICACIONES</v>
      </c>
      <c r="E16627" s="5" t="str">
        <f>IFERROR(VLOOKUP(A16627,'Base Prueba'!A:E,5,),"NO REGISTRA")</f>
        <v>OFICINA DE MERCADEO</v>
      </c>
    </row>
    <row r="16628" spans="1:5" ht="15.75" x14ac:dyDescent="0.25">
      <c r="A16628" s="14">
        <v>1110476907</v>
      </c>
      <c r="B16628" s="2">
        <v>46156.886978009257</v>
      </c>
      <c r="C16628" s="3" t="str">
        <f>IFERROR(VLOOKUP(A16628,'Base Prueba'!A:C,3,),"NO REGISTRA")</f>
        <v>DIEGO ARMANDO MOTTA DIAZ</v>
      </c>
      <c r="D16628" s="4" t="str">
        <f>IFERROR(VLOOKUP(A16628,'Base Prueba'!A:D,4,),"NO REGISTRA")</f>
        <v>DOCENTE DE TIEMPO COMPLETO</v>
      </c>
      <c r="E16628" s="5" t="str">
        <f>IFERROR(VLOOKUP(A16628,'Base Prueba'!A:E,5,),"NO REGISTRA")</f>
        <v>UNIVERSITARIO EN SEGURIDAD Y SALUD EN EL TRABAJO</v>
      </c>
    </row>
    <row r="16629" spans="1:5" ht="15.75" x14ac:dyDescent="0.25">
      <c r="A16629" s="14">
        <v>1018486442</v>
      </c>
      <c r="B16629" s="2">
        <v>46156.889558449075</v>
      </c>
      <c r="C16629" s="3" t="str">
        <f>IFERROR(VLOOKUP(A16629,'Base Prueba'!A:C,3,),"NO REGISTRA")</f>
        <v>CRISTHIAN RICARDO CHITIVA LOZADA</v>
      </c>
      <c r="D16629" s="4" t="str">
        <f>IFERROR(VLOOKUP(A16629,'Base Prueba'!A:D,4,),"NO REGISTRA")</f>
        <v>AUXILIAR DE RECURSOS AUDIOVISUALES</v>
      </c>
      <c r="E16629" s="5" t="str">
        <f>IFERROR(VLOOKUP(A16629,'Base Prueba'!A:E,5,),"NO REGISTRA")</f>
        <v>OFICINA DE AUDIOVISUALES</v>
      </c>
    </row>
    <row r="16630" spans="1:5" ht="15.75" x14ac:dyDescent="0.25">
      <c r="A16630" s="14">
        <v>1019008046</v>
      </c>
      <c r="B16630" s="2">
        <v>46156.891738773149</v>
      </c>
      <c r="C16630" s="3" t="str">
        <f>IFERROR(VLOOKUP(A16630,'Base Prueba'!A:C,3,),"NO REGISTRA")</f>
        <v>JORGE ARMANDO CAMARGO GALVIS</v>
      </c>
      <c r="D16630" s="4" t="str">
        <f>IFERROR(VLOOKUP(A16630,'Base Prueba'!A:D,4,),"NO REGISTRA")</f>
        <v>DOCENTE DE MEDIO TIEMPO</v>
      </c>
      <c r="E16630" s="5" t="str">
        <f>IFERROR(VLOOKUP(A16630,'Base Prueba'!A:E,5,),"NO REGISTRA")</f>
        <v>NARRATIVAS DIGITALES Y AUDIOVISUALES</v>
      </c>
    </row>
    <row r="16631" spans="1:5" ht="15.75" x14ac:dyDescent="0.25">
      <c r="A16631" s="14">
        <v>1019125710</v>
      </c>
      <c r="B16631" s="2">
        <v>46156.894349884256</v>
      </c>
      <c r="C16631" s="3" t="str">
        <f>IFERROR(VLOOKUP(A16631,'Base Prueba'!A:C,3,),"NO REGISTRA")</f>
        <v>HECTOR FELIPE PRIETO GOMEZ</v>
      </c>
      <c r="D16631" s="4" t="str">
        <f>IFERROR(VLOOKUP(A16631,'Base Prueba'!A:D,4,),"NO REGISTRA")</f>
        <v>LIDER DE RECURSOS AUDIOVISUALES</v>
      </c>
      <c r="E16631" s="5" t="str">
        <f>IFERROR(VLOOKUP(A16631,'Base Prueba'!A:E,5,),"NO REGISTRA")</f>
        <v>OFICINA DE AUDIOVISUALES</v>
      </c>
    </row>
    <row r="16632" spans="1:5" ht="15.75" x14ac:dyDescent="0.25">
      <c r="A16632" s="14">
        <v>1032401971</v>
      </c>
      <c r="B16632" s="2">
        <v>46156.904007870369</v>
      </c>
      <c r="C16632" s="3" t="str">
        <f>IFERROR(VLOOKUP(A16632,'Base Prueba'!A:C,3,),"NO REGISTRA")</f>
        <v>ANDRYU ENRIQUE MENDOZA BELTRAN</v>
      </c>
      <c r="D16632" s="4" t="str">
        <f>IFERROR(VLOOKUP(A16632,'Base Prueba'!A:D,4,),"NO REGISTRA")</f>
        <v>DOCENTE DE TIEMPO COMPLETO</v>
      </c>
      <c r="E16632" s="5" t="str">
        <f>IFERROR(VLOOKUP(A16632,'Base Prueba'!A:E,5,),"NO REGISTRA")</f>
        <v>UNIVERSITARIO ADMINISTRACION DE EMPRESAS</v>
      </c>
    </row>
    <row r="16633" spans="1:5" ht="15.75" x14ac:dyDescent="0.25">
      <c r="A16633" s="14">
        <v>93375324</v>
      </c>
      <c r="B16633" s="2">
        <v>46156.910328472222</v>
      </c>
      <c r="C16633" s="3" t="str">
        <f>IFERROR(VLOOKUP(A16633,'Base Prueba'!A:C,3,),"NO REGISTRA")</f>
        <v>OSCAR EMILIO MORA NAVARRO</v>
      </c>
      <c r="D16633" s="4" t="str">
        <f>IFERROR(VLOOKUP(A16633,'Base Prueba'!A:D,4,),"NO REGISTRA")</f>
        <v>CATEDRATICO</v>
      </c>
      <c r="E16633" s="5" t="str">
        <f>IFERROR(VLOOKUP(A16633,'Base Prueba'!A:E,5,),"NO REGISTRA")</f>
        <v>ESPECIALIZACION EN GERENCIA DE PROYECTOS INFORMATICOS</v>
      </c>
    </row>
    <row r="16634" spans="1:5" ht="15.75" x14ac:dyDescent="0.25">
      <c r="A16634" s="14">
        <v>80843387</v>
      </c>
      <c r="B16634" s="2">
        <v>46156.916850578702</v>
      </c>
      <c r="C16634" s="3" t="str">
        <f>IFERROR(VLOOKUP(A16634,'Base Prueba'!A:C,3,),"NO REGISTRA")</f>
        <v>ESTEBAN ADOLFO QUESADA SALAZAR</v>
      </c>
      <c r="D16634" s="4" t="str">
        <f>IFERROR(VLOOKUP(A16634,'Base Prueba'!A:D,4,),"NO REGISTRA")</f>
        <v>DOCENTE DE TIEMPO COMPLETO</v>
      </c>
      <c r="E16634" s="5" t="str">
        <f>IFERROR(VLOOKUP(A16634,'Base Prueba'!A:E,5,),"NO REGISTRA")</f>
        <v>UNIVERSITARIO COMUNICACION SOCIAL</v>
      </c>
    </row>
    <row r="16635" spans="1:5" ht="15.75" x14ac:dyDescent="0.25">
      <c r="A16635" s="14">
        <v>79313678</v>
      </c>
      <c r="B16635" s="2">
        <v>46156.918863541665</v>
      </c>
      <c r="C16635" s="3" t="str">
        <f>IFERROR(VLOOKUP(A16635,'Base Prueba'!A:C,3,),"NO REGISTRA")</f>
        <v>MARCO VINICIO RAMIREZ PEREIRA</v>
      </c>
      <c r="D16635" s="4" t="str">
        <f>IFERROR(VLOOKUP(A16635,'Base Prueba'!A:D,4,),"NO REGISTRA")</f>
        <v>TECNICO EN MANTENIMIENTO DE RECURSOS ACADEMICOS</v>
      </c>
      <c r="E16635" s="5" t="str">
        <f>IFERROR(VLOOKUP(A16635,'Base Prueba'!A:E,5,),"NO REGISTRA")</f>
        <v>RECURSOS ACADEMICOS</v>
      </c>
    </row>
    <row r="16636" spans="1:5" ht="15.75" x14ac:dyDescent="0.25">
      <c r="A16636" s="14">
        <v>80211886</v>
      </c>
      <c r="B16636" s="2">
        <v>46156.918980324073</v>
      </c>
      <c r="C16636" s="3" t="str">
        <f>IFERROR(VLOOKUP(A16636,'Base Prueba'!A:C,3,),"NO REGISTRA")</f>
        <v>EDWIN GIOVANNY QUIMBAY HIDALGO</v>
      </c>
      <c r="D16636" s="4" t="str">
        <f>IFERROR(VLOOKUP(A16636,'Base Prueba'!A:D,4,),"NO REGISTRA")</f>
        <v>LIDER DE RECURSOS ACADEMICOS</v>
      </c>
      <c r="E16636" s="5" t="str">
        <f>IFERROR(VLOOKUP(A16636,'Base Prueba'!A:E,5,),"NO REGISTRA")</f>
        <v>RECURSOS ACADEMICOS</v>
      </c>
    </row>
    <row r="16637" spans="1:5" ht="15.75" x14ac:dyDescent="0.25">
      <c r="A16637" s="14">
        <v>52220354</v>
      </c>
      <c r="B16637" s="2">
        <v>46157.231572106481</v>
      </c>
      <c r="C16637" s="3" t="str">
        <f>IFERROR(VLOOKUP(A16637,'Base Prueba'!A:C,3,),"NO REGISTRA")</f>
        <v>ILSA BARAHONA POLO</v>
      </c>
      <c r="D16637" s="4" t="str">
        <f>IFERROR(VLOOKUP(A16637,'Base Prueba'!A:D,4,),"NO REGISTRA")</f>
        <v>AUXILIAR DE SERVICIOS</v>
      </c>
      <c r="E16637" s="5" t="str">
        <f>IFERROR(VLOOKUP(A16637,'Base Prueba'!A:E,5,),"NO REGISTRA")</f>
        <v>LOGISTICA Y SERVICIOS GENERALES</v>
      </c>
    </row>
    <row r="16638" spans="1:5" ht="15.75" x14ac:dyDescent="0.25">
      <c r="A16638" s="14">
        <v>52603556</v>
      </c>
      <c r="B16638" s="2">
        <v>46157.234707870368</v>
      </c>
      <c r="C16638" s="3" t="str">
        <f>IFERROR(VLOOKUP(A16638,'Base Prueba'!A:C,3,),"NO REGISTRA")</f>
        <v>MARISOL FARFAN QUIROGA</v>
      </c>
      <c r="D16638" s="4" t="str">
        <f>IFERROR(VLOOKUP(A16638,'Base Prueba'!A:D,4,),"NO REGISTRA")</f>
        <v>AUXILIAR DE SERVICIOS</v>
      </c>
      <c r="E16638" s="5" t="str">
        <f>IFERROR(VLOOKUP(A16638,'Base Prueba'!A:E,5,),"NO REGISTRA")</f>
        <v>LOGISTICA Y SERVICIOS GENERALES</v>
      </c>
    </row>
    <row r="16639" spans="1:5" ht="15.75" x14ac:dyDescent="0.25">
      <c r="A16639" s="14">
        <v>1018482392</v>
      </c>
      <c r="B16639" s="2">
        <v>46157.23831666667</v>
      </c>
      <c r="C16639" s="3" t="str">
        <f>IFERROR(VLOOKUP(A16639,'Base Prueba'!A:C,3,),"NO REGISTRA")</f>
        <v>RAQUEL YANETH SANDOVAL FORERO</v>
      </c>
      <c r="D16639" s="4" t="str">
        <f>IFERROR(VLOOKUP(A16639,'Base Prueba'!A:D,4,),"NO REGISTRA")</f>
        <v>AUXILIAR DE RECURSOS ACADEMICOS</v>
      </c>
      <c r="E16639" s="5" t="str">
        <f>IFERROR(VLOOKUP(A16639,'Base Prueba'!A:E,5,),"NO REGISTRA")</f>
        <v>RECURSOS ACADEMICOS</v>
      </c>
    </row>
    <row r="16640" spans="1:5" ht="15.75" x14ac:dyDescent="0.25">
      <c r="A16640" s="14">
        <v>24175966</v>
      </c>
      <c r="B16640" s="2">
        <v>46157.240245601854</v>
      </c>
      <c r="C16640" s="3" t="str">
        <f>IFERROR(VLOOKUP(A16640,'Base Prueba'!A:C,3,),"NO REGISTRA")</f>
        <v>EUNICE MISE AYALA</v>
      </c>
      <c r="D16640" s="4" t="str">
        <f>IFERROR(VLOOKUP(A16640,'Base Prueba'!A:D,4,),"NO REGISTRA")</f>
        <v>AUXILIAR DE SERVICIOS</v>
      </c>
      <c r="E16640" s="5" t="str">
        <f>IFERROR(VLOOKUP(A16640,'Base Prueba'!A:E,5,),"NO REGISTRA")</f>
        <v>LOGISTICA Y SERVICIOS GENERALES</v>
      </c>
    </row>
    <row r="16641" spans="1:5" ht="15.75" x14ac:dyDescent="0.25">
      <c r="A16641" s="14">
        <v>1473024</v>
      </c>
      <c r="B16641" s="2">
        <v>46157.242748379627</v>
      </c>
      <c r="C16641" s="3" t="str">
        <f>IFERROR(VLOOKUP(A16641,'Base Prueba'!A:C,3,),"NO REGISTRA")</f>
        <v>GUILLERMO MUÑOZ PAJOY</v>
      </c>
      <c r="D16641" s="4" t="str">
        <f>IFERROR(VLOOKUP(A16641,'Base Prueba'!A:D,4,),"NO REGISTRA")</f>
        <v>AUXILIAR DE SERVICIOS  GENERALES</v>
      </c>
      <c r="E16641" s="5" t="str">
        <f>IFERROR(VLOOKUP(A16641,'Base Prueba'!A:E,5,),"NO REGISTRA")</f>
        <v>LOGISTICA Y SERVICIOS GENERALES</v>
      </c>
    </row>
    <row r="16642" spans="1:5" ht="15.75" x14ac:dyDescent="0.25">
      <c r="A16642" s="14">
        <v>52034349</v>
      </c>
      <c r="B16642" s="2">
        <v>46157.243672685188</v>
      </c>
      <c r="C16642" s="3" t="str">
        <f>IFERROR(VLOOKUP(A16642,'Base Prueba'!A:C,3,),"NO REGISTRA")</f>
        <v>DIDILMA BARRERA BAREÑO</v>
      </c>
      <c r="D16642" s="4" t="str">
        <f>IFERROR(VLOOKUP(A16642,'Base Prueba'!A:D,4,),"NO REGISTRA")</f>
        <v>AUXILIAR DE SERVICIOS</v>
      </c>
      <c r="E16642" s="5" t="str">
        <f>IFERROR(VLOOKUP(A16642,'Base Prueba'!A:E,5,),"NO REGISTRA")</f>
        <v>LOGISTICA Y SERVICIOS GENERALES</v>
      </c>
    </row>
    <row r="16643" spans="1:5" ht="15.75" x14ac:dyDescent="0.25">
      <c r="A16643" s="14">
        <v>79043674</v>
      </c>
      <c r="B16643" s="2">
        <v>46157.244091782406</v>
      </c>
      <c r="C16643" s="3" t="str">
        <f>IFERROR(VLOOKUP(A16643,'Base Prueba'!A:C,3,),"NO REGISTRA")</f>
        <v>PEDRO ANTONIO ACERO</v>
      </c>
      <c r="D16643" s="4" t="str">
        <f>IFERROR(VLOOKUP(A16643,'Base Prueba'!A:D,4,),"NO REGISTRA")</f>
        <v>SUPERVISOR DE SERVICIOS</v>
      </c>
      <c r="E16643" s="5" t="str">
        <f>IFERROR(VLOOKUP(A16643,'Base Prueba'!A:E,5,),"NO REGISTRA")</f>
        <v>LOGISTICA Y SERVICIOS GENERALES</v>
      </c>
    </row>
    <row r="16644" spans="1:5" ht="15.75" x14ac:dyDescent="0.25">
      <c r="A16644" s="14">
        <v>52290503</v>
      </c>
      <c r="B16644" s="2">
        <v>46157.25099479167</v>
      </c>
      <c r="C16644" s="3" t="str">
        <f>IFERROR(VLOOKUP(A16644,'Base Prueba'!A:C,3,),"NO REGISTRA")</f>
        <v>MARIA IDALIA RODRIGUEZ GONZALEZ</v>
      </c>
      <c r="D16644" s="4" t="str">
        <f>IFERROR(VLOOKUP(A16644,'Base Prueba'!A:D,4,),"NO REGISTRA")</f>
        <v>AUXILIAR DE SERVICIOS</v>
      </c>
      <c r="E16644" s="5" t="str">
        <f>IFERROR(VLOOKUP(A16644,'Base Prueba'!A:E,5,),"NO REGISTRA")</f>
        <v>LOGISTICA Y SERVICIOS GENERALES</v>
      </c>
    </row>
    <row r="16645" spans="1:5" ht="15.75" x14ac:dyDescent="0.25">
      <c r="A16645" s="14">
        <v>51840480</v>
      </c>
      <c r="B16645" s="2">
        <v>46157.258279629626</v>
      </c>
      <c r="C16645" s="3" t="str">
        <f>IFERROR(VLOOKUP(A16645,'Base Prueba'!A:C,3,),"NO REGISTRA")</f>
        <v>OLGA GAVILAN BENAVIDES</v>
      </c>
      <c r="D16645" s="4" t="str">
        <f>IFERROR(VLOOKUP(A16645,'Base Prueba'!A:D,4,),"NO REGISTRA")</f>
        <v>AUXILIAR DE SERVICIOS</v>
      </c>
      <c r="E16645" s="5" t="str">
        <f>IFERROR(VLOOKUP(A16645,'Base Prueba'!A:E,5,),"NO REGISTRA")</f>
        <v>LOGISTICA Y SERVICIOS GENERALES</v>
      </c>
    </row>
    <row r="16646" spans="1:5" ht="15.75" x14ac:dyDescent="0.25">
      <c r="A16646" s="14">
        <v>72223001</v>
      </c>
      <c r="B16646" s="2">
        <v>46157.264167824076</v>
      </c>
      <c r="C16646" s="3" t="str">
        <f>IFERROR(VLOOKUP(A16646,'Base Prueba'!A:C,3,),"NO REGISTRA")</f>
        <v>JOSE AGUSTIN BLANCO MEJIA</v>
      </c>
      <c r="D16646" s="4" t="str">
        <f>IFERROR(VLOOKUP(A16646,'Base Prueba'!A:D,4,),"NO REGISTRA")</f>
        <v>ENTRENADOR DEL CENTRO DE ALTURAS</v>
      </c>
      <c r="E16646" s="5" t="str">
        <f>IFERROR(VLOOKUP(A16646,'Base Prueba'!A:E,5,),"NO REGISTRA")</f>
        <v>OFICINA DE PLANEACION Y GESTION DE LA CALIDAD</v>
      </c>
    </row>
    <row r="16647" spans="1:5" ht="15.75" x14ac:dyDescent="0.25">
      <c r="A16647" s="14">
        <v>19488606</v>
      </c>
      <c r="B16647" s="2">
        <v>46157.266750462964</v>
      </c>
      <c r="C16647" s="3" t="str">
        <f>IFERROR(VLOOKUP(A16647,'Base Prueba'!A:C,3,),"NO REGISTRA")</f>
        <v>ARISTARCO LOPEZ TALERO</v>
      </c>
      <c r="D16647" s="4" t="str">
        <f>IFERROR(VLOOKUP(A16647,'Base Prueba'!A:D,4,),"NO REGISTRA")</f>
        <v>OFICIAL DE MANTENIMIENTO</v>
      </c>
      <c r="E16647" s="5" t="str">
        <f>IFERROR(VLOOKUP(A16647,'Base Prueba'!A:E,5,),"NO REGISTRA")</f>
        <v>LOGISTICA Y SERVICIOS GENERALES</v>
      </c>
    </row>
    <row r="16648" spans="1:5" ht="15.75" x14ac:dyDescent="0.25">
      <c r="A16648" s="14">
        <v>1014215096</v>
      </c>
      <c r="B16648" s="2">
        <v>46157.266961574074</v>
      </c>
      <c r="C16648" s="3" t="str">
        <f>IFERROR(VLOOKUP(A16648,'Base Prueba'!A:C,3,),"NO REGISTRA")</f>
        <v>ALEXANDER BELTRAN AGUILERA</v>
      </c>
      <c r="D16648" s="4" t="str">
        <f>IFERROR(VLOOKUP(A16648,'Base Prueba'!A:D,4,),"NO REGISTRA")</f>
        <v>DOCENTE DE TIEMPO COMPLETO</v>
      </c>
      <c r="E16648" s="5" t="str">
        <f>IFERROR(VLOOKUP(A16648,'Base Prueba'!A:E,5,),"NO REGISTRA")</f>
        <v>UNIVERSITARIO EN TURISMO Y GASTRONOMIA</v>
      </c>
    </row>
    <row r="16649" spans="1:5" ht="15.75" x14ac:dyDescent="0.25">
      <c r="A16649" s="14">
        <v>1005927138</v>
      </c>
      <c r="B16649" s="2">
        <v>46157.27541840278</v>
      </c>
      <c r="C16649" s="3" t="str">
        <f>IFERROR(VLOOKUP(A16649,'Base Prueba'!A:C,3,),"NO REGISTRA")</f>
        <v>MARLON YEINER MEJIA ACOSTA</v>
      </c>
      <c r="D16649" s="4" t="str">
        <f>IFERROR(VLOOKUP(A16649,'Base Prueba'!A:D,4,),"NO REGISTRA")</f>
        <v>AUXILIAR  DE MANTENIMIENTO</v>
      </c>
      <c r="E16649" s="5" t="str">
        <f>IFERROR(VLOOKUP(A16649,'Base Prueba'!A:E,5,),"NO REGISTRA")</f>
        <v>LOGISTICA Y SERVICIOS GENERALES</v>
      </c>
    </row>
    <row r="16650" spans="1:5" ht="15.75" x14ac:dyDescent="0.25">
      <c r="A16650" s="14">
        <v>79667746</v>
      </c>
      <c r="B16650" s="2">
        <v>46157.275478703705</v>
      </c>
      <c r="C16650" s="3" t="str">
        <f>IFERROR(VLOOKUP(A16650,'Base Prueba'!A:C,3,),"NO REGISTRA")</f>
        <v>JOHN JAIRO SUAREZ PINZON</v>
      </c>
      <c r="D16650" s="4" t="str">
        <f>IFERROR(VLOOKUP(A16650,'Base Prueba'!A:D,4,),"NO REGISTRA")</f>
        <v>AUXILIAR ELECTRICO</v>
      </c>
      <c r="E16650" s="5" t="str">
        <f>IFERROR(VLOOKUP(A16650,'Base Prueba'!A:E,5,),"NO REGISTRA")</f>
        <v>LOGISTICA Y SERVICIOS GENERALES</v>
      </c>
    </row>
    <row r="16651" spans="1:5" ht="15.75" x14ac:dyDescent="0.25">
      <c r="A16651" s="14">
        <v>7563945</v>
      </c>
      <c r="B16651" s="2">
        <v>46157.279190162037</v>
      </c>
      <c r="C16651" s="3" t="str">
        <f>IFERROR(VLOOKUP(A16651,'Base Prueba'!A:C,3,),"NO REGISTRA")</f>
        <v>NESTOR FABIO OSPINA RIVERA</v>
      </c>
      <c r="D16651" s="4" t="str">
        <f>IFERROR(VLOOKUP(A16651,'Base Prueba'!A:D,4,),"NO REGISTRA")</f>
        <v>AUXILIAR  DE MANTENIMIENTO</v>
      </c>
      <c r="E16651" s="5" t="str">
        <f>IFERROR(VLOOKUP(A16651,'Base Prueba'!A:E,5,),"NO REGISTRA")</f>
        <v>LOGISTICA Y SERVICIOS GENERALES</v>
      </c>
    </row>
    <row r="16652" spans="1:5" ht="15.75" x14ac:dyDescent="0.25">
      <c r="A16652" s="14">
        <v>79946416</v>
      </c>
      <c r="B16652" s="2">
        <v>46157.283464814813</v>
      </c>
      <c r="C16652" s="3" t="str">
        <f>IFERROR(VLOOKUP(A16652,'Base Prueba'!A:C,3,),"NO REGISTRA")</f>
        <v>ALBERTO HERNAN SEGURA ABRIL</v>
      </c>
      <c r="D16652" s="4" t="str">
        <f>IFERROR(VLOOKUP(A16652,'Base Prueba'!A:D,4,),"NO REGISTRA")</f>
        <v>DOCENTE DE TIEMPO COMPLETO</v>
      </c>
      <c r="E16652" s="5" t="str">
        <f>IFERROR(VLOOKUP(A16652,'Base Prueba'!A:E,5,),"NO REGISTRA")</f>
        <v>TECNOLOGÍA EN PRODUCCIÓN DE MEDIOS AUDIOVISUALES</v>
      </c>
    </row>
    <row r="16653" spans="1:5" ht="15.75" x14ac:dyDescent="0.25">
      <c r="A16653" s="14">
        <v>79435738</v>
      </c>
      <c r="B16653" s="2">
        <v>46157.285191087962</v>
      </c>
      <c r="C16653" s="3" t="str">
        <f>IFERROR(VLOOKUP(A16653,'Base Prueba'!A:C,3,),"NO REGISTRA")</f>
        <v>DANIEL ANDRES MURCIA DIAZ</v>
      </c>
      <c r="D16653" s="4" t="str">
        <f>IFERROR(VLOOKUP(A16653,'Base Prueba'!A:D,4,),"NO REGISTRA")</f>
        <v>DOCENTE DE TIEMPO COMPLETO</v>
      </c>
      <c r="E16653" s="5" t="str">
        <f>IFERROR(VLOOKUP(A16653,'Base Prueba'!A:E,5,),"NO REGISTRA")</f>
        <v>INGENIERIA DE SOFTWARE</v>
      </c>
    </row>
    <row r="16654" spans="1:5" ht="15.75" x14ac:dyDescent="0.25">
      <c r="A16654" s="14">
        <v>1019125710</v>
      </c>
      <c r="B16654" s="2">
        <v>46157.285256597221</v>
      </c>
      <c r="C16654" s="3" t="str">
        <f>IFERROR(VLOOKUP(A16654,'Base Prueba'!A:C,3,),"NO REGISTRA")</f>
        <v>HECTOR FELIPE PRIETO GOMEZ</v>
      </c>
      <c r="D16654" s="4" t="str">
        <f>IFERROR(VLOOKUP(A16654,'Base Prueba'!A:D,4,),"NO REGISTRA")</f>
        <v>LIDER DE RECURSOS AUDIOVISUALES</v>
      </c>
      <c r="E16654" s="5" t="str">
        <f>IFERROR(VLOOKUP(A16654,'Base Prueba'!A:E,5,),"NO REGISTRA")</f>
        <v>OFICINA DE AUDIOVISUALES</v>
      </c>
    </row>
    <row r="16655" spans="1:5" ht="15.75" x14ac:dyDescent="0.25">
      <c r="A16655" s="14">
        <v>19461924</v>
      </c>
      <c r="B16655" s="2">
        <v>46157.288192129628</v>
      </c>
      <c r="C16655" s="3" t="str">
        <f>IFERROR(VLOOKUP(A16655,'Base Prueba'!A:C,3,),"NO REGISTRA")</f>
        <v>ORLANDO ALBERTO ORTIZ SANCHEZ</v>
      </c>
      <c r="D16655" s="4" t="str">
        <f>IFERROR(VLOOKUP(A16655,'Base Prueba'!A:D,4,),"NO REGISTRA")</f>
        <v>DOCENTE DE TIEMPO COMPLETO</v>
      </c>
      <c r="E16655" s="5" t="str">
        <f>IFERROR(VLOOKUP(A16655,'Base Prueba'!A:E,5,),"NO REGISTRA")</f>
        <v>AREA DE CIENCIAS BASICAS</v>
      </c>
    </row>
    <row r="16656" spans="1:5" ht="15.75" x14ac:dyDescent="0.25">
      <c r="A16656" s="14">
        <v>1023880617</v>
      </c>
      <c r="B16656" s="2">
        <v>46157.289818865742</v>
      </c>
      <c r="C16656" s="3" t="str">
        <f>IFERROR(VLOOKUP(A16656,'Base Prueba'!A:C,3,),"NO REGISTRA")</f>
        <v>BYRON YESID PARRA DIAZ</v>
      </c>
      <c r="D16656" s="4" t="str">
        <f>IFERROR(VLOOKUP(A16656,'Base Prueba'!A:D,4,),"NO REGISTRA")</f>
        <v>AUXILIAR  DE MANTENIMIENTO</v>
      </c>
      <c r="E16656" s="5" t="str">
        <f>IFERROR(VLOOKUP(A16656,'Base Prueba'!A:E,5,),"NO REGISTRA")</f>
        <v>LOGISTICA Y SERVICIOS GENERALES</v>
      </c>
    </row>
    <row r="16657" spans="1:5" ht="15.75" x14ac:dyDescent="0.25">
      <c r="A16657" s="14">
        <v>1193150666</v>
      </c>
      <c r="B16657" s="2">
        <v>46157.289857175929</v>
      </c>
      <c r="C16657" s="3" t="str">
        <f>IFERROR(VLOOKUP(A16657,'Base Prueba'!A:C,3,),"NO REGISTRA")</f>
        <v>LUIS FELIPE JAIMES BELTRAN</v>
      </c>
      <c r="D16657" s="4" t="str">
        <f>IFERROR(VLOOKUP(A16657,'Base Prueba'!A:D,4,),"NO REGISTRA")</f>
        <v>DOCENTE DE TIEMPO COMPLETO</v>
      </c>
      <c r="E16657" s="5" t="str">
        <f>IFERROR(VLOOKUP(A16657,'Base Prueba'!A:E,5,),"NO REGISTRA")</f>
        <v>UNIVERSITARIO EN TURISMO Y GASTRONOMIA</v>
      </c>
    </row>
    <row r="16658" spans="1:5" ht="15.75" x14ac:dyDescent="0.25">
      <c r="A16658" s="14">
        <v>79704152</v>
      </c>
      <c r="B16658" s="2">
        <v>46157.290456828705</v>
      </c>
      <c r="C16658" s="3" t="str">
        <f>IFERROR(VLOOKUP(A16658,'Base Prueba'!A:C,3,),"NO REGISTRA")</f>
        <v>FABIO ORLANDO MONTENEGRO RIAÑO</v>
      </c>
      <c r="D16658" s="4" t="str">
        <f>IFERROR(VLOOKUP(A16658,'Base Prueba'!A:D,4,),"NO REGISTRA")</f>
        <v>AUXILIAR RECURSOS ACADÉMICOS</v>
      </c>
      <c r="E16658" s="5" t="str">
        <f>IFERROR(VLOOKUP(A16658,'Base Prueba'!A:E,5,),"NO REGISTRA")</f>
        <v>OFICINA DE AUDIOVISUALES</v>
      </c>
    </row>
    <row r="16659" spans="1:5" ht="15.75" x14ac:dyDescent="0.25">
      <c r="A16659" s="14">
        <v>1010069060</v>
      </c>
      <c r="B16659" s="2">
        <v>46157.290714467592</v>
      </c>
      <c r="C16659" s="3" t="str">
        <f>IFERROR(VLOOKUP(A16659,'Base Prueba'!A:C,3,),"NO REGISTRA")</f>
        <v>CRISTIAN DAVID CORREA BEJARANO</v>
      </c>
      <c r="D16659" s="4" t="str">
        <f>IFERROR(VLOOKUP(A16659,'Base Prueba'!A:D,4,),"NO REGISTRA")</f>
        <v>AUXILIAR DE RECURSOS AUDIOVISUALES</v>
      </c>
      <c r="E16659" s="5" t="str">
        <f>IFERROR(VLOOKUP(A16659,'Base Prueba'!A:E,5,),"NO REGISTRA")</f>
        <v>OFICINA DE AUDIOVISUALES</v>
      </c>
    </row>
    <row r="16660" spans="1:5" ht="15.75" x14ac:dyDescent="0.25">
      <c r="A16660" s="14">
        <v>1000692621</v>
      </c>
      <c r="B16660" s="2">
        <v>46157.290841898146</v>
      </c>
      <c r="C16660" s="3" t="str">
        <f>IFERROR(VLOOKUP(A16660,'Base Prueba'!A:C,3,),"NO REGISTRA")</f>
        <v>ANGIE KATERINE SALAMANCA PEÑUELA</v>
      </c>
      <c r="D16660" s="4" t="str">
        <f>IFERROR(VLOOKUP(A16660,'Base Prueba'!A:D,4,),"NO REGISTRA")</f>
        <v>ASISTENTE ADMINISTRATIVA CEA</v>
      </c>
      <c r="E16660" s="5" t="str">
        <f>IFERROR(VLOOKUP(A16660,'Base Prueba'!A:E,5,),"NO REGISTRA")</f>
        <v>OFICINA DE PLANEACION Y GESTION DE LA CALIDAD</v>
      </c>
    </row>
    <row r="16661" spans="1:5" ht="15.75" x14ac:dyDescent="0.25">
      <c r="A16661" s="14">
        <v>1193376686</v>
      </c>
      <c r="B16661" s="2">
        <v>46157.292603125003</v>
      </c>
      <c r="C16661" s="3" t="str">
        <f>IFERROR(VLOOKUP(A16661,'Base Prueba'!A:C,3,),"NO REGISTRA")</f>
        <v>STEVEN FERNANDO CORRECHA PERDOMO</v>
      </c>
      <c r="D16661" s="4" t="str">
        <f>IFERROR(VLOOKUP(A16661,'Base Prueba'!A:D,4,),"NO REGISTRA")</f>
        <v>AUXILIAR  DE MANTENIMIENTO</v>
      </c>
      <c r="E16661" s="5" t="str">
        <f>IFERROR(VLOOKUP(A16661,'Base Prueba'!A:E,5,),"NO REGISTRA")</f>
        <v>LOGISTICA Y SERVICIOS GENERALES</v>
      </c>
    </row>
    <row r="16662" spans="1:5" ht="15.75" x14ac:dyDescent="0.25">
      <c r="A16662" s="14">
        <v>19344689</v>
      </c>
      <c r="B16662" s="2">
        <v>46157.293210185184</v>
      </c>
      <c r="C16662" s="3" t="str">
        <f>IFERROR(VLOOKUP(A16662,'Base Prueba'!A:C,3,),"NO REGISTRA")</f>
        <v>EDGAR PALACINO ANTIA</v>
      </c>
      <c r="D16662" s="4" t="str">
        <f>IFERROR(VLOOKUP(A16662,'Base Prueba'!A:D,4,),"NO REGISTRA")</f>
        <v>DOCENTE DE MEDIO TIEMPO</v>
      </c>
      <c r="E16662" s="5" t="str">
        <f>IFERROR(VLOOKUP(A16662,'Base Prueba'!A:E,5,),"NO REGISTRA")</f>
        <v>AREA DE CIENCIAS BASICAS</v>
      </c>
    </row>
    <row r="16663" spans="1:5" ht="15.75" x14ac:dyDescent="0.25">
      <c r="A16663" s="14">
        <v>19344689</v>
      </c>
      <c r="B16663" s="2">
        <v>46157.293237384256</v>
      </c>
      <c r="C16663" s="3" t="str">
        <f>IFERROR(VLOOKUP(A16663,'Base Prueba'!A:C,3,),"NO REGISTRA")</f>
        <v>EDGAR PALACINO ANTIA</v>
      </c>
      <c r="D16663" s="4" t="str">
        <f>IFERROR(VLOOKUP(A16663,'Base Prueba'!A:D,4,),"NO REGISTRA")</f>
        <v>DOCENTE DE MEDIO TIEMPO</v>
      </c>
      <c r="E16663" s="5" t="str">
        <f>IFERROR(VLOOKUP(A16663,'Base Prueba'!A:E,5,),"NO REGISTRA")</f>
        <v>AREA DE CIENCIAS BASICAS</v>
      </c>
    </row>
    <row r="16664" spans="1:5" ht="15.75" x14ac:dyDescent="0.25">
      <c r="A16664" s="14">
        <v>19344689</v>
      </c>
      <c r="B16664" s="2">
        <v>46157.293300347221</v>
      </c>
      <c r="C16664" s="3" t="str">
        <f>IFERROR(VLOOKUP(A16664,'Base Prueba'!A:C,3,),"NO REGISTRA")</f>
        <v>EDGAR PALACINO ANTIA</v>
      </c>
      <c r="D16664" s="4" t="str">
        <f>IFERROR(VLOOKUP(A16664,'Base Prueba'!A:D,4,),"NO REGISTRA")</f>
        <v>DOCENTE DE MEDIO TIEMPO</v>
      </c>
      <c r="E16664" s="5" t="str">
        <f>IFERROR(VLOOKUP(A16664,'Base Prueba'!A:E,5,),"NO REGISTRA")</f>
        <v>AREA DE CIENCIAS BASICAS</v>
      </c>
    </row>
    <row r="16665" spans="1:5" ht="15.75" x14ac:dyDescent="0.25">
      <c r="A16665" s="14">
        <v>1090495027</v>
      </c>
      <c r="B16665" s="2">
        <v>46157.293738425928</v>
      </c>
      <c r="C16665" s="3" t="str">
        <f>IFERROR(VLOOKUP(A16665,'Base Prueba'!A:C,3,),"NO REGISTRA")</f>
        <v>JHOBANY ALBERTO VACA LARGO</v>
      </c>
      <c r="D16665" s="4" t="str">
        <f>IFERROR(VLOOKUP(A16665,'Base Prueba'!A:D,4,),"NO REGISTRA")</f>
        <v>ENTRENADOR DEL CENTRO DE ALTURAS</v>
      </c>
      <c r="E16665" s="5" t="str">
        <f>IFERROR(VLOOKUP(A16665,'Base Prueba'!A:E,5,),"NO REGISTRA")</f>
        <v>OFICINA DE PLANEACION Y GESTION DE LA CALIDAD</v>
      </c>
    </row>
    <row r="16666" spans="1:5" ht="15.75" x14ac:dyDescent="0.25">
      <c r="A16666" s="14">
        <v>11189740</v>
      </c>
      <c r="B16666" s="2">
        <v>46157.29666990741</v>
      </c>
      <c r="C16666" s="3" t="str">
        <f>IFERROR(VLOOKUP(A16666,'Base Prueba'!A:C,3,),"NO REGISTRA")</f>
        <v>FERNEY ALARCON AGUIRRE</v>
      </c>
      <c r="D16666" s="4" t="str">
        <f>IFERROR(VLOOKUP(A16666,'Base Prueba'!A:D,4,),"NO REGISTRA")</f>
        <v>DOCENTE DE TIEMPO COMPLETO</v>
      </c>
      <c r="E16666" s="5" t="str">
        <f>IFERROR(VLOOKUP(A16666,'Base Prueba'!A:E,5,),"NO REGISTRA")</f>
        <v>UNIVERSITARIO ADMINISTRACION DE EMPRESAS</v>
      </c>
    </row>
    <row r="16667" spans="1:5" ht="15.75" x14ac:dyDescent="0.25">
      <c r="A16667" s="14">
        <v>79855885</v>
      </c>
      <c r="B16667" s="2">
        <v>46157.297218171298</v>
      </c>
      <c r="C16667" s="3" t="str">
        <f>IFERROR(VLOOKUP(A16667,'Base Prueba'!A:C,3,),"NO REGISTRA")</f>
        <v>DANIEL EDUARDO USECHE LOPEZ</v>
      </c>
      <c r="D16667" s="4" t="str">
        <f>IFERROR(VLOOKUP(A16667,'Base Prueba'!A:D,4,),"NO REGISTRA")</f>
        <v>DOCENTE DE MEDIO TIEMPO</v>
      </c>
      <c r="E16667" s="5" t="str">
        <f>IFERROR(VLOOKUP(A16667,'Base Prueba'!A:E,5,),"NO REGISTRA")</f>
        <v>UNIVERSITARIO EN TURISMO Y GASTRONOMIA</v>
      </c>
    </row>
    <row r="16668" spans="1:5" ht="15.75" x14ac:dyDescent="0.25">
      <c r="A16668" s="14">
        <v>1024549760</v>
      </c>
      <c r="B16668" s="2">
        <v>46157.298083912036</v>
      </c>
      <c r="C16668" s="3" t="str">
        <f>IFERROR(VLOOKUP(A16668,'Base Prueba'!A:C,3,),"NO REGISTRA")</f>
        <v>FRANCY YISETH JAIMES NEIRA</v>
      </c>
      <c r="D16668" s="4" t="str">
        <f>IFERROR(VLOOKUP(A16668,'Base Prueba'!A:D,4,),"NO REGISTRA")</f>
        <v>SECRETARIA ACADEMICA - ADMINISTRATIVA DE FACULTAD</v>
      </c>
      <c r="E16668" s="5" t="str">
        <f>IFERROR(VLOOKUP(A16668,'Base Prueba'!A:E,5,),"NO REGISTRA")</f>
        <v>FACULTAD DE COMINICACIÓN PERIODISMO Y ARTES</v>
      </c>
    </row>
    <row r="16669" spans="1:5" ht="15.75" x14ac:dyDescent="0.25">
      <c r="A16669" s="14">
        <v>79737561</v>
      </c>
      <c r="B16669" s="2">
        <v>46157.301786805554</v>
      </c>
      <c r="C16669" s="3" t="str">
        <f>IFERROR(VLOOKUP(A16669,'Base Prueba'!A:C,3,),"NO REGISTRA")</f>
        <v>WILSON CAMACHO MEDINA</v>
      </c>
      <c r="D16669" s="4" t="str">
        <f>IFERROR(VLOOKUP(A16669,'Base Prueba'!A:D,4,),"NO REGISTRA")</f>
        <v>DOCENTE DE TIEMPO COMPLETO</v>
      </c>
      <c r="E16669" s="5" t="str">
        <f>IFERROR(VLOOKUP(A16669,'Base Prueba'!A:E,5,),"NO REGISTRA")</f>
        <v>TECNOLOGIA EN DESARROLLO DE SOFTWARE</v>
      </c>
    </row>
    <row r="16670" spans="1:5" ht="15.75" x14ac:dyDescent="0.25">
      <c r="A16670" s="14">
        <v>1022932726</v>
      </c>
      <c r="B16670" s="2">
        <v>46157.306165046299</v>
      </c>
      <c r="C16670" s="3" t="str">
        <f>IFERROR(VLOOKUP(A16670,'Base Prueba'!A:C,3,),"NO REGISTRA")</f>
        <v>ASTRID ALEJANDRA RODRIGUEZ VAQUIRO</v>
      </c>
      <c r="D16670" s="4" t="str">
        <f>IFERROR(VLOOKUP(A16670,'Base Prueba'!A:D,4,),"NO REGISTRA")</f>
        <v>DOCENTE DE TIEMPO COMPLETO</v>
      </c>
      <c r="E16670" s="5" t="str">
        <f>IFERROR(VLOOKUP(A16670,'Base Prueba'!A:E,5,),"NO REGISTRA")</f>
        <v>UNIVERSITARIO COMUNICACION SOCIAL</v>
      </c>
    </row>
    <row r="16671" spans="1:5" ht="15.75" x14ac:dyDescent="0.25">
      <c r="A16671" s="14">
        <v>1022932726</v>
      </c>
      <c r="B16671" s="2">
        <v>46157.306176620368</v>
      </c>
      <c r="C16671" s="3" t="str">
        <f>IFERROR(VLOOKUP(A16671,'Base Prueba'!A:C,3,),"NO REGISTRA")</f>
        <v>ASTRID ALEJANDRA RODRIGUEZ VAQUIRO</v>
      </c>
      <c r="D16671" s="4" t="str">
        <f>IFERROR(VLOOKUP(A16671,'Base Prueba'!A:D,4,),"NO REGISTRA")</f>
        <v>DOCENTE DE TIEMPO COMPLETO</v>
      </c>
      <c r="E16671" s="5" t="str">
        <f>IFERROR(VLOOKUP(A16671,'Base Prueba'!A:E,5,),"NO REGISTRA")</f>
        <v>UNIVERSITARIO COMUNICACION SOCIAL</v>
      </c>
    </row>
    <row r="16672" spans="1:5" ht="15.75" x14ac:dyDescent="0.25">
      <c r="A16672" s="14">
        <v>1000218614</v>
      </c>
      <c r="B16672" s="2">
        <v>46157.311838425929</v>
      </c>
      <c r="C16672" s="3" t="str">
        <f>IFERROR(VLOOKUP(A16672,'Base Prueba'!A:C,3,),"NO REGISTRA")</f>
        <v>SEBASTIAN DAVID MELO DIAZ</v>
      </c>
      <c r="D16672" s="4" t="str">
        <f>IFERROR(VLOOKUP(A16672,'Base Prueba'!A:D,4,),"NO REGISTRA")</f>
        <v>ANALISTA DE SISTEMAS</v>
      </c>
      <c r="E16672" s="5" t="str">
        <f>IFERROR(VLOOKUP(A16672,'Base Prueba'!A:E,5,),"NO REGISTRA")</f>
        <v>DEPARTAMENTO DE INFORMATICA Y TECNOLOGIA</v>
      </c>
    </row>
    <row r="16673" spans="1:5" ht="15.75" x14ac:dyDescent="0.25">
      <c r="A16673" s="14">
        <v>11318253</v>
      </c>
      <c r="B16673" s="2">
        <v>46157.321330902778</v>
      </c>
      <c r="C16673" s="3" t="str">
        <f>IFERROR(VLOOKUP(A16673,'Base Prueba'!A:C,3,),"NO REGISTRA")</f>
        <v>RODRIGO RODRIGUEZ</v>
      </c>
      <c r="D16673" s="4" t="str">
        <f>IFERROR(VLOOKUP(A16673,'Base Prueba'!A:D,4,),"NO REGISTRA")</f>
        <v>APRENDIZ UNIVERSITARIO</v>
      </c>
      <c r="E16673" s="5" t="str">
        <f>IFERROR(VLOOKUP(A16673,'Base Prueba'!A:E,5,),"NO REGISTRA")</f>
        <v>CENTRO DE GESTION DOCUMENTAL</v>
      </c>
    </row>
    <row r="16674" spans="1:5" ht="15.75" x14ac:dyDescent="0.25">
      <c r="A16674" s="14">
        <v>1023898029</v>
      </c>
      <c r="B16674" s="2">
        <v>46157.322276388892</v>
      </c>
      <c r="C16674" s="3" t="str">
        <f>IFERROR(VLOOKUP(A16674,'Base Prueba'!A:C,3,),"NO REGISTRA")</f>
        <v>EMANUEL ENCISO CAMACHO</v>
      </c>
      <c r="D16674" s="4" t="str">
        <f>IFERROR(VLOOKUP(A16674,'Base Prueba'!A:D,4,),"NO REGISTRA")</f>
        <v>DECANO</v>
      </c>
      <c r="E16674" s="5" t="str">
        <f>IFERROR(VLOOKUP(A16674,'Base Prueba'!A:E,5,),"NO REGISTRA")</f>
        <v>FACULTAD DE COMINICACIÓN PERIODISMO Y ARTES</v>
      </c>
    </row>
    <row r="16675" spans="1:5" ht="15.75" x14ac:dyDescent="0.25">
      <c r="A16675" s="14">
        <v>52776481</v>
      </c>
      <c r="B16675" s="2">
        <v>46157.323157870371</v>
      </c>
      <c r="C16675" s="3" t="str">
        <f>IFERROR(VLOOKUP(A16675,'Base Prueba'!A:C,3,),"NO REGISTRA")</f>
        <v>LESLY DAYANA GONZALEZ FAJARDO</v>
      </c>
      <c r="D16675" s="4" t="str">
        <f>IFERROR(VLOOKUP(A16675,'Base Prueba'!A:D,4,),"NO REGISTRA")</f>
        <v>DOCENTE DE TIEMPO COMPLETO</v>
      </c>
      <c r="E16675" s="5" t="str">
        <f>IFERROR(VLOOKUP(A16675,'Base Prueba'!A:E,5,),"NO REGISTRA")</f>
        <v>TECNOLOGÍA EN PRODUCCIÓN DE MEDIOS AUDIOVISUALES</v>
      </c>
    </row>
    <row r="16676" spans="1:5" ht="15.75" x14ac:dyDescent="0.25">
      <c r="A16676" s="14">
        <v>52988865</v>
      </c>
      <c r="B16676" s="2">
        <v>46157.324191319443</v>
      </c>
      <c r="C16676" s="3" t="str">
        <f>IFERROR(VLOOKUP(A16676,'Base Prueba'!A:C,3,),"NO REGISTRA")</f>
        <v>PAULA MARINA YOPASA RODRIGUEZ</v>
      </c>
      <c r="D16676" s="4" t="str">
        <f>IFERROR(VLOOKUP(A16676,'Base Prueba'!A:D,4,),"NO REGISTRA")</f>
        <v>COORDINADOR DE ORGANIZACION ACADEMICA Y MEDIOS EDUCATIVOS</v>
      </c>
      <c r="E16676" s="5" t="str">
        <f>IFERROR(VLOOKUP(A16676,'Base Prueba'!A:E,5,),"NO REGISTRA")</f>
        <v>VICERRECTORIA ACADEMICA</v>
      </c>
    </row>
    <row r="16677" spans="1:5" ht="15.75" x14ac:dyDescent="0.25">
      <c r="A16677" s="14">
        <v>79624306</v>
      </c>
      <c r="B16677" s="2">
        <v>46157.324730439817</v>
      </c>
      <c r="C16677" s="3" t="str">
        <f>IFERROR(VLOOKUP(A16677,'Base Prueba'!A:C,3,),"NO REGISTRA")</f>
        <v>NELSON MONGUA PEDREROS</v>
      </c>
      <c r="D16677" s="4" t="str">
        <f>IFERROR(VLOOKUP(A16677,'Base Prueba'!A:D,4,),"NO REGISTRA")</f>
        <v>ADMINISTRADOR DE REDES</v>
      </c>
      <c r="E16677" s="5" t="str">
        <f>IFERROR(VLOOKUP(A16677,'Base Prueba'!A:E,5,),"NO REGISTRA")</f>
        <v>DEPARTAMENTO DE INFORMATICA Y TECNOLOGIA</v>
      </c>
    </row>
    <row r="16678" spans="1:5" ht="15.75" x14ac:dyDescent="0.25">
      <c r="A16678" s="14">
        <v>1000467399</v>
      </c>
      <c r="B16678" s="2">
        <v>46157.324949074071</v>
      </c>
      <c r="C16678" s="3" t="str">
        <f>IFERROR(VLOOKUP(A16678,'Base Prueba'!A:C,3,),"NO REGISTRA")</f>
        <v>BRANDO ESTIVEN DIAZ QUIMBAYA</v>
      </c>
      <c r="D16678" s="4" t="str">
        <f>IFERROR(VLOOKUP(A16678,'Base Prueba'!A:D,4,),"NO REGISTRA")</f>
        <v>APRENDIZ UNIVERSITARIO</v>
      </c>
      <c r="E16678" s="5" t="str">
        <f>IFERROR(VLOOKUP(A16678,'Base Prueba'!A:E,5,),"NO REGISTRA")</f>
        <v>DEPARTAMENTO DE GESTION HUMANA</v>
      </c>
    </row>
    <row r="16679" spans="1:5" ht="15.75" x14ac:dyDescent="0.25">
      <c r="A16679" s="14">
        <v>52809135</v>
      </c>
      <c r="B16679" s="2">
        <v>46157.327750462966</v>
      </c>
      <c r="C16679" s="3" t="str">
        <f>IFERROR(VLOOKUP(A16679,'Base Prueba'!A:C,3,),"NO REGISTRA")</f>
        <v>PAOLA ANDREA CABEZAS GARCIA</v>
      </c>
      <c r="D16679" s="4" t="str">
        <f>IFERROR(VLOOKUP(A16679,'Base Prueba'!A:D,4,),"NO REGISTRA")</f>
        <v>LIDER DE GRADUADOS Y EMPLEABILIDAD</v>
      </c>
      <c r="E16679" s="5" t="str">
        <f>IFERROR(VLOOKUP(A16679,'Base Prueba'!A:E,5,),"NO REGISTRA")</f>
        <v>DIRECCION DE BIENESTAR INSTITUCIONAL</v>
      </c>
    </row>
    <row r="16680" spans="1:5" ht="15.75" x14ac:dyDescent="0.25">
      <c r="A16680" s="14">
        <v>1030567635</v>
      </c>
      <c r="B16680" s="2">
        <v>46157.331574652781</v>
      </c>
      <c r="C16680" s="3" t="str">
        <f>IFERROR(VLOOKUP(A16680,'Base Prueba'!A:C,3,),"NO REGISTRA")</f>
        <v>JEFFERSON ANDRES BARRETO DIAZ</v>
      </c>
      <c r="D16680" s="4" t="str">
        <f>IFERROR(VLOOKUP(A16680,'Base Prueba'!A:D,4,),"NO REGISTRA")</f>
        <v>AUXILIAR DE ARCHIVO</v>
      </c>
      <c r="E16680" s="5" t="str">
        <f>IFERROR(VLOOKUP(A16680,'Base Prueba'!A:E,5,),"NO REGISTRA")</f>
        <v>CENTRO DE GESTION DOCUMENTAL</v>
      </c>
    </row>
    <row r="16681" spans="1:5" ht="15.75" x14ac:dyDescent="0.25">
      <c r="A16681" s="14">
        <v>1000992568</v>
      </c>
      <c r="B16681" s="2">
        <v>46157.332074305552</v>
      </c>
      <c r="C16681" s="3" t="str">
        <f>IFERROR(VLOOKUP(A16681,'Base Prueba'!A:C,3,),"NO REGISTRA")</f>
        <v>KAREN BRIGITTE DALEMAN MORENO</v>
      </c>
      <c r="D16681" s="4" t="str">
        <f>IFERROR(VLOOKUP(A16681,'Base Prueba'!A:D,4,),"NO REGISTRA")</f>
        <v>RECEPCIONISTA</v>
      </c>
      <c r="E16681" s="5" t="str">
        <f>IFERROR(VLOOKUP(A16681,'Base Prueba'!A:E,5,),"NO REGISTRA")</f>
        <v>CENTRO DE GESTION DOCUMENTAL</v>
      </c>
    </row>
    <row r="16682" spans="1:5" ht="15.75" x14ac:dyDescent="0.25">
      <c r="A16682" s="14">
        <v>1000992568</v>
      </c>
      <c r="B16682" s="2">
        <v>46157.332082060188</v>
      </c>
      <c r="C16682" s="3" t="str">
        <f>IFERROR(VLOOKUP(A16682,'Base Prueba'!A:C,3,),"NO REGISTRA")</f>
        <v>KAREN BRIGITTE DALEMAN MORENO</v>
      </c>
      <c r="D16682" s="4" t="str">
        <f>IFERROR(VLOOKUP(A16682,'Base Prueba'!A:D,4,),"NO REGISTRA")</f>
        <v>RECEPCIONISTA</v>
      </c>
      <c r="E16682" s="5" t="str">
        <f>IFERROR(VLOOKUP(A16682,'Base Prueba'!A:E,5,),"NO REGISTRA")</f>
        <v>CENTRO DE GESTION DOCUMENTAL</v>
      </c>
    </row>
    <row r="16683" spans="1:5" ht="15.75" x14ac:dyDescent="0.25">
      <c r="A16683" s="14">
        <v>80725196</v>
      </c>
      <c r="B16683" s="2">
        <v>46157.332147222223</v>
      </c>
      <c r="C16683" s="3" t="str">
        <f>IFERROR(VLOOKUP(A16683,'Base Prueba'!A:C,3,),"NO REGISTRA")</f>
        <v>YEISON YOSET TOVAR BARBOSA</v>
      </c>
      <c r="D16683" s="4" t="str">
        <f>IFERROR(VLOOKUP(A16683,'Base Prueba'!A:D,4,),"NO REGISTRA")</f>
        <v>LIDER GESTION DOCUMENTAL</v>
      </c>
      <c r="E16683" s="5" t="str">
        <f>IFERROR(VLOOKUP(A16683,'Base Prueba'!A:E,5,),"NO REGISTRA")</f>
        <v>CENTRO DE GESTION DOCUMENTAL</v>
      </c>
    </row>
    <row r="16684" spans="1:5" ht="15.75" x14ac:dyDescent="0.25">
      <c r="A16684" s="14">
        <v>1014266838</v>
      </c>
      <c r="B16684" s="2">
        <v>46157.336571412037</v>
      </c>
      <c r="C16684" s="3" t="str">
        <f>IFERROR(VLOOKUP(A16684,'Base Prueba'!A:C,3,),"NO REGISTRA")</f>
        <v>JENNIFER ASTRID ROMERO HURTADO</v>
      </c>
      <c r="D16684" s="4" t="str">
        <f>IFERROR(VLOOKUP(A16684,'Base Prueba'!A:D,4,),"NO REGISTRA")</f>
        <v>LIDER DE RECAUDO</v>
      </c>
      <c r="E16684" s="5" t="str">
        <f>IFERROR(VLOOKUP(A16684,'Base Prueba'!A:E,5,),"NO REGISTRA")</f>
        <v>AREA FINANCIERA Y CONTABLE</v>
      </c>
    </row>
    <row r="16685" spans="1:5" ht="15.75" x14ac:dyDescent="0.25">
      <c r="A16685" s="14">
        <v>52976228</v>
      </c>
      <c r="B16685" s="2">
        <v>46157.338191550924</v>
      </c>
      <c r="C16685" s="3" t="str">
        <f>IFERROR(VLOOKUP(A16685,'Base Prueba'!A:C,3,),"NO REGISTRA")</f>
        <v>ANDREA IBAÑEZ CASTRO</v>
      </c>
      <c r="D16685" s="4" t="str">
        <f>IFERROR(VLOOKUP(A16685,'Base Prueba'!A:D,4,),"NO REGISTRA")</f>
        <v>DOCENTE DE TIEMPO COMPLETO</v>
      </c>
      <c r="E16685" s="5" t="str">
        <f>IFERROR(VLOOKUP(A16685,'Base Prueba'!A:E,5,),"NO REGISTRA")</f>
        <v>UNIDAD DE IDIOMAS</v>
      </c>
    </row>
    <row r="16686" spans="1:5" ht="15.75" x14ac:dyDescent="0.25">
      <c r="A16686" s="14">
        <v>1023954848</v>
      </c>
      <c r="B16686" s="2">
        <v>46157.339139814816</v>
      </c>
      <c r="C16686" s="3" t="str">
        <f>IFERROR(VLOOKUP(A16686,'Base Prueba'!A:C,3,),"NO REGISTRA")</f>
        <v>JUAN CARLOS ESPITIA ORTIZ</v>
      </c>
      <c r="D16686" s="4" t="str">
        <f>IFERROR(VLOOKUP(A16686,'Base Prueba'!A:D,4,),"NO REGISTRA")</f>
        <v>ANALISTA DE INFRAESTRUCTURA</v>
      </c>
      <c r="E16686" s="5" t="str">
        <f>IFERROR(VLOOKUP(A16686,'Base Prueba'!A:E,5,),"NO REGISTRA")</f>
        <v>DEPARTAMENTO DE INFORMATICA Y TECNOLOGIA</v>
      </c>
    </row>
    <row r="16687" spans="1:5" ht="15.75" x14ac:dyDescent="0.25">
      <c r="A16687" s="14">
        <v>1003690253</v>
      </c>
      <c r="B16687" s="2">
        <v>46157.339355787037</v>
      </c>
      <c r="C16687" s="3" t="str">
        <f>IFERROR(VLOOKUP(A16687,'Base Prueba'!A:C,3,),"NO REGISTRA")</f>
        <v>MELISSA GONZALEZ PEDRAZA</v>
      </c>
      <c r="D16687" s="4" t="str">
        <f>IFERROR(VLOOKUP(A16687,'Base Prueba'!A:D,4,),"NO REGISTRA")</f>
        <v>LIDER DE JOVENES A LA E</v>
      </c>
      <c r="E16687" s="5" t="str">
        <f>IFERROR(VLOOKUP(A16687,'Base Prueba'!A:E,5,),"NO REGISTRA")</f>
        <v>DIRECCION DE BIENESTAR INSTITUCIONAL</v>
      </c>
    </row>
    <row r="16688" spans="1:5" ht="15.75" x14ac:dyDescent="0.25">
      <c r="A16688" s="14">
        <v>1025322754</v>
      </c>
      <c r="B16688" s="2">
        <v>46157.339438425923</v>
      </c>
      <c r="C16688" s="3" t="str">
        <f>IFERROR(VLOOKUP(A16688,'Base Prueba'!A:C,3,),"NO REGISTRA")</f>
        <v>ALISON YULIANA BEJARANO RUIZ</v>
      </c>
      <c r="D16688" s="4" t="str">
        <f>IFERROR(VLOOKUP(A16688,'Base Prueba'!A:D,4,),"NO REGISTRA")</f>
        <v>AUXILIAR DE SISTEMAS</v>
      </c>
      <c r="E16688" s="5" t="str">
        <f>IFERROR(VLOOKUP(A16688,'Base Prueba'!A:E,5,),"NO REGISTRA")</f>
        <v>DEPARTAMENTO DE INFORMATICA Y TECNOLOGIA</v>
      </c>
    </row>
    <row r="16689" spans="1:5" ht="15.75" x14ac:dyDescent="0.25">
      <c r="A16689" s="14">
        <v>79456180</v>
      </c>
      <c r="B16689" s="2">
        <v>46157.34789675926</v>
      </c>
      <c r="C16689" s="3" t="str">
        <f>IFERROR(VLOOKUP(A16689,'Base Prueba'!A:C,3,),"NO REGISTRA")</f>
        <v>CESAR AUGUSTO AVELLANEDA DUARTE</v>
      </c>
      <c r="D16689" s="4" t="str">
        <f>IFERROR(VLOOKUP(A16689,'Base Prueba'!A:D,4,),"NO REGISTRA")</f>
        <v>DOCENTE DE TIEMPO COMPLETO</v>
      </c>
      <c r="E16689" s="5" t="str">
        <f>IFERROR(VLOOKUP(A16689,'Base Prueba'!A:E,5,),"NO REGISTRA")</f>
        <v>AREA DE CIENCIAS BASICAS</v>
      </c>
    </row>
    <row r="16690" spans="1:5" ht="15.75" x14ac:dyDescent="0.25">
      <c r="A16690" s="14">
        <v>1016090131</v>
      </c>
      <c r="B16690" s="2">
        <v>46157.35014884259</v>
      </c>
      <c r="C16690" s="3" t="str">
        <f>IFERROR(VLOOKUP(A16690,'Base Prueba'!A:C,3,),"NO REGISTRA")</f>
        <v>NICOLAS RODRIGUEZ PACHECO</v>
      </c>
      <c r="D16690" s="4" t="str">
        <f>IFERROR(VLOOKUP(A16690,'Base Prueba'!A:D,4,),"NO REGISTRA")</f>
        <v>COORDINADOR DE COMUNICACIONES</v>
      </c>
      <c r="E16690" s="5" t="str">
        <f>IFERROR(VLOOKUP(A16690,'Base Prueba'!A:E,5,),"NO REGISTRA")</f>
        <v>OFICINA DE MERCADEO</v>
      </c>
    </row>
    <row r="16691" spans="1:5" ht="15.75" x14ac:dyDescent="0.25">
      <c r="A16691" s="14">
        <v>1024528858</v>
      </c>
      <c r="B16691" s="2">
        <v>46157.370977777777</v>
      </c>
      <c r="C16691" s="3" t="str">
        <f>IFERROR(VLOOKUP(A16691,'Base Prueba'!A:C,3,),"NO REGISTRA")</f>
        <v>LEIDY PAOLA SANDOVAL FUENTES</v>
      </c>
      <c r="D16691" s="4" t="str">
        <f>IFERROR(VLOOKUP(A16691,'Base Prueba'!A:D,4,),"NO REGISTRA")</f>
        <v>SECRETARIA ACADEMICA - ADMINISTRATIVA DE FACULTAD</v>
      </c>
      <c r="E16691" s="5" t="str">
        <f>IFERROR(VLOOKUP(A16691,'Base Prueba'!A:E,5,),"NO REGISTRA")</f>
        <v>FACULTAD DE CIENCIAS ECONOMICAS Y ADMINISTRATIVAS</v>
      </c>
    </row>
    <row r="16692" spans="1:5" ht="15.75" x14ac:dyDescent="0.25">
      <c r="A16692" s="14">
        <v>1014210502</v>
      </c>
      <c r="B16692" s="2">
        <v>46157.372165277775</v>
      </c>
      <c r="C16692" s="3" t="str">
        <f>IFERROR(VLOOKUP(A16692,'Base Prueba'!A:C,3,),"NO REGISTRA")</f>
        <v>PABLO JAVIER MEDINA RAMIREZ</v>
      </c>
      <c r="D16692" s="4" t="str">
        <f>IFERROR(VLOOKUP(A16692,'Base Prueba'!A:D,4,),"NO REGISTRA")</f>
        <v>DOCENTE DE MEDIO TIEMPO</v>
      </c>
      <c r="E16692" s="5" t="str">
        <f>IFERROR(VLOOKUP(A16692,'Base Prueba'!A:E,5,),"NO REGISTRA")</f>
        <v>NARRATIVAS DIGITALES Y AUDIOVISUALES</v>
      </c>
    </row>
    <row r="16693" spans="1:5" ht="15.75" x14ac:dyDescent="0.25">
      <c r="A16693" s="14">
        <v>248294</v>
      </c>
      <c r="B16693" s="2">
        <v>46157.374118518521</v>
      </c>
      <c r="C16693" s="3" t="str">
        <f>IFERROR(VLOOKUP(A16693,'Base Prueba'!A:C,3,),"NO REGISTRA")</f>
        <v>WALTER NATALIO VALDEZ MONTAÑEZ</v>
      </c>
      <c r="D16693" s="4" t="str">
        <f>IFERROR(VLOOKUP(A16693,'Base Prueba'!A:D,4,),"NO REGISTRA")</f>
        <v>DOCENTE DE TIEMPO COMPLETO</v>
      </c>
      <c r="E16693" s="5" t="str">
        <f>IFERROR(VLOOKUP(A16693,'Base Prueba'!A:E,5,),"NO REGISTRA")</f>
        <v>UNIVERSITARIO EN TURISMO Y GASTRONOMIA</v>
      </c>
    </row>
    <row r="16694" spans="1:5" ht="15.75" x14ac:dyDescent="0.25">
      <c r="A16694" s="14">
        <v>1019105003</v>
      </c>
      <c r="B16694" s="2">
        <v>46157.375893402779</v>
      </c>
      <c r="C16694" s="3" t="str">
        <f>IFERROR(VLOOKUP(A16694,'Base Prueba'!A:C,3,),"NO REGISTRA")</f>
        <v>DAISY JULIETH GASPAR MORENO</v>
      </c>
      <c r="D16694" s="4" t="str">
        <f>IFERROR(VLOOKUP(A16694,'Base Prueba'!A:D,4,),"NO REGISTRA")</f>
        <v>PROMOTOR CALL CENTER</v>
      </c>
      <c r="E16694" s="5" t="str">
        <f>IFERROR(VLOOKUP(A16694,'Base Prueba'!A:E,5,),"NO REGISTRA")</f>
        <v>OFICINA DE MERCADEO</v>
      </c>
    </row>
    <row r="16695" spans="1:5" ht="15.75" x14ac:dyDescent="0.25">
      <c r="A16695" s="14">
        <v>52735929</v>
      </c>
      <c r="B16695" s="2">
        <v>46157.378113194442</v>
      </c>
      <c r="C16695" s="3" t="str">
        <f>IFERROR(VLOOKUP(A16695,'Base Prueba'!A:C,3,),"NO REGISTRA")</f>
        <v>JEIMMY AREVALO MELO</v>
      </c>
      <c r="D16695" s="4" t="str">
        <f>IFERROR(VLOOKUP(A16695,'Base Prueba'!A:D,4,),"NO REGISTRA")</f>
        <v>COORDINADOR DE BIBLIOTECA</v>
      </c>
      <c r="E16695" s="5" t="str">
        <f>IFERROR(VLOOKUP(A16695,'Base Prueba'!A:E,5,),"NO REGISTRA")</f>
        <v>BIBLIOTECA</v>
      </c>
    </row>
    <row r="16696" spans="1:5" ht="15.75" x14ac:dyDescent="0.25">
      <c r="A16696" s="14">
        <v>1057581152</v>
      </c>
      <c r="B16696" s="2">
        <v>46157.379587847223</v>
      </c>
      <c r="C16696" s="3" t="str">
        <f>IFERROR(VLOOKUP(A16696,'Base Prueba'!A:C,3,),"NO REGISTRA")</f>
        <v>ANA SABRINA STEFFANNY VANEGAS SOLAQUE</v>
      </c>
      <c r="D16696" s="4" t="str">
        <f>IFERROR(VLOOKUP(A16696,'Base Prueba'!A:D,4,),"NO REGISTRA")</f>
        <v>DIRECTORA DE PROGRAMAS DE TURISMO, GASTRONOMIA Y POSGRADOS</v>
      </c>
      <c r="E16696" s="5" t="str">
        <f>IFERROR(VLOOKUP(A16696,'Base Prueba'!A:E,5,),"NO REGISTRA")</f>
        <v>FACULTAD DE CIENCIAS ECONOMICAS Y ADMINISTRATIVAS</v>
      </c>
    </row>
    <row r="16697" spans="1:5" ht="15.75" x14ac:dyDescent="0.25">
      <c r="A16697" s="14">
        <v>1141317547</v>
      </c>
      <c r="B16697" s="2">
        <v>46157.383596874999</v>
      </c>
      <c r="C16697" s="3" t="str">
        <f>IFERROR(VLOOKUP(A16697,'Base Prueba'!A:C,3,),"NO REGISTRA")</f>
        <v>LUNA JULIETH SANCHEZ ARDILA</v>
      </c>
      <c r="D16697" s="4" t="str">
        <f>IFERROR(VLOOKUP(A16697,'Base Prueba'!A:D,4,),"NO REGISTRA")</f>
        <v>APRENDIZ UNIVERSITARIO</v>
      </c>
      <c r="E16697" s="5" t="str">
        <f>IFERROR(VLOOKUP(A16697,'Base Prueba'!A:E,5,),"NO REGISTRA")</f>
        <v>VICERRECTORIA ACADEMICA</v>
      </c>
    </row>
    <row r="16698" spans="1:5" ht="15.75" x14ac:dyDescent="0.25">
      <c r="A16698" s="14">
        <v>1019116766</v>
      </c>
      <c r="B16698" s="2">
        <v>46157.390963078702</v>
      </c>
      <c r="C16698" s="3" t="str">
        <f>IFERROR(VLOOKUP(A16698,'Base Prueba'!A:C,3,),"NO REGISTRA")</f>
        <v>IVAN FERNEY MONTOYA BOLAÑOS</v>
      </c>
      <c r="D16698" s="4" t="str">
        <f>IFERROR(VLOOKUP(A16698,'Base Prueba'!A:D,4,),"NO REGISTRA")</f>
        <v>DOCENTE DE TIEMPO COMPLETO</v>
      </c>
      <c r="E16698" s="5" t="str">
        <f>IFERROR(VLOOKUP(A16698,'Base Prueba'!A:E,5,),"NO REGISTRA")</f>
        <v>UNIVERSITARIO EN TURISMO Y GASTRONOMIA</v>
      </c>
    </row>
    <row r="16699" spans="1:5" ht="15.75" x14ac:dyDescent="0.25">
      <c r="A16699" s="14">
        <v>79452150</v>
      </c>
      <c r="B16699" s="2">
        <v>46157.419431712966</v>
      </c>
      <c r="C16699" s="3" t="str">
        <f>IFERROR(VLOOKUP(A16699,'Base Prueba'!A:C,3,),"NO REGISTRA")</f>
        <v>JUAN CARLOS PAZ CUBILLOS</v>
      </c>
      <c r="D16699" s="4" t="str">
        <f>IFERROR(VLOOKUP(A16699,'Base Prueba'!A:D,4,),"NO REGISTRA")</f>
        <v>ANALISTA DE SISTEMAS</v>
      </c>
      <c r="E16699" s="5" t="str">
        <f>IFERROR(VLOOKUP(A16699,'Base Prueba'!A:E,5,),"NO REGISTRA")</f>
        <v>DEPARTAMENTO DE INFORMATICA Y TECNOLOGIA</v>
      </c>
    </row>
    <row r="16700" spans="1:5" ht="15.75" x14ac:dyDescent="0.25">
      <c r="A16700" s="14">
        <v>79433573</v>
      </c>
      <c r="B16700" s="2">
        <v>46157.425071990743</v>
      </c>
      <c r="C16700" s="3" t="str">
        <f>IFERROR(VLOOKUP(A16700,'Base Prueba'!A:C,3,),"NO REGISTRA")</f>
        <v>NELSON GUILLERMO GARCIA GAITAN</v>
      </c>
      <c r="D16700" s="4" t="str">
        <f>IFERROR(VLOOKUP(A16700,'Base Prueba'!A:D,4,),"NO REGISTRA")</f>
        <v>DOCENTE DE TIEMPO COMPLETO</v>
      </c>
      <c r="E16700" s="5" t="str">
        <f>IFERROR(VLOOKUP(A16700,'Base Prueba'!A:E,5,),"NO REGISTRA")</f>
        <v>UNIVERSITARIO COMUNICACION SOCIAL</v>
      </c>
    </row>
    <row r="16701" spans="1:5" ht="15.75" x14ac:dyDescent="0.25">
      <c r="A16701" s="14">
        <v>80812084</v>
      </c>
      <c r="B16701" s="2">
        <v>46157.438283217591</v>
      </c>
      <c r="C16701" s="3" t="str">
        <f>IFERROR(VLOOKUP(A16701,'Base Prueba'!A:C,3,),"NO REGISTRA")</f>
        <v>LUIS HELI RUIZ GUTIERREZ</v>
      </c>
      <c r="D16701" s="4" t="str">
        <f>IFERROR(VLOOKUP(A16701,'Base Prueba'!A:D,4,),"NO REGISTRA")</f>
        <v>AUXILIAR DE SERVICIOS  GENERALES</v>
      </c>
      <c r="E16701" s="5" t="str">
        <f>IFERROR(VLOOKUP(A16701,'Base Prueba'!A:E,5,),"NO REGISTRA")</f>
        <v>LOGISTICA Y SERVICIOS GENERALES</v>
      </c>
    </row>
    <row r="16702" spans="1:5" ht="15.75" x14ac:dyDescent="0.25">
      <c r="A16702" s="14">
        <v>1026597443</v>
      </c>
      <c r="B16702" s="2">
        <v>46157.461626620374</v>
      </c>
      <c r="C16702" s="3" t="str">
        <f>IFERROR(VLOOKUP(A16702,'Base Prueba'!A:C,3,),"NO REGISTRA")</f>
        <v>SERGIO ALEXANDER VERA GARCIA</v>
      </c>
      <c r="D16702" s="4" t="str">
        <f>IFERROR(VLOOKUP(A16702,'Base Prueba'!A:D,4,),"NO REGISTRA")</f>
        <v>AUXILIAR ELECTRICO</v>
      </c>
      <c r="E16702" s="5" t="str">
        <f>IFERROR(VLOOKUP(A16702,'Base Prueba'!A:E,5,),"NO REGISTRA")</f>
        <v>LOGISTICA Y SERVICIOS GENERALES</v>
      </c>
    </row>
    <row r="16703" spans="1:5" ht="15.75" x14ac:dyDescent="0.25">
      <c r="A16703" s="14">
        <v>79855885</v>
      </c>
      <c r="B16703" s="2">
        <v>46157.476342245369</v>
      </c>
      <c r="C16703" s="3" t="str">
        <f>IFERROR(VLOOKUP(A16703,'Base Prueba'!A:C,3,),"NO REGISTRA")</f>
        <v>DANIEL EDUARDO USECHE LOPEZ</v>
      </c>
      <c r="D16703" s="4" t="str">
        <f>IFERROR(VLOOKUP(A16703,'Base Prueba'!A:D,4,),"NO REGISTRA")</f>
        <v>DOCENTE DE MEDIO TIEMPO</v>
      </c>
      <c r="E16703" s="5" t="str">
        <f>IFERROR(VLOOKUP(A16703,'Base Prueba'!A:E,5,),"NO REGISTRA")</f>
        <v>UNIVERSITARIO EN TURISMO Y GASTRONOMIA</v>
      </c>
    </row>
    <row r="16704" spans="1:5" ht="15.75" x14ac:dyDescent="0.25">
      <c r="A16704" s="14">
        <v>1019116766</v>
      </c>
      <c r="B16704" s="2">
        <v>46157.477169097219</v>
      </c>
      <c r="C16704" s="3" t="str">
        <f>IFERROR(VLOOKUP(A16704,'Base Prueba'!A:C,3,),"NO REGISTRA")</f>
        <v>IVAN FERNEY MONTOYA BOLAÑOS</v>
      </c>
      <c r="D16704" s="4" t="str">
        <f>IFERROR(VLOOKUP(A16704,'Base Prueba'!A:D,4,),"NO REGISTRA")</f>
        <v>DOCENTE DE TIEMPO COMPLETO</v>
      </c>
      <c r="E16704" s="5" t="str">
        <f>IFERROR(VLOOKUP(A16704,'Base Prueba'!A:E,5,),"NO REGISTRA")</f>
        <v>UNIVERSITARIO EN TURISMO Y GASTRONOMIA</v>
      </c>
    </row>
    <row r="16705" spans="1:5" ht="15.75" x14ac:dyDescent="0.25">
      <c r="A16705" s="14">
        <v>52965463</v>
      </c>
      <c r="B16705" s="2">
        <v>46157.486995486113</v>
      </c>
      <c r="C16705" s="3" t="str">
        <f>IFERROR(VLOOKUP(A16705,'Base Prueba'!A:C,3,),"NO REGISTRA")</f>
        <v>ADRIANA MARCELA GONZALEZ CETINA</v>
      </c>
      <c r="D16705" s="4" t="str">
        <f>IFERROR(VLOOKUP(A16705,'Base Prueba'!A:D,4,),"NO REGISTRA")</f>
        <v>DIRECTORA DE PROGRAMAS DE CIENCIAS DE LA INFORMACIÓN Y DE DATOS</v>
      </c>
      <c r="E16705" s="5" t="str">
        <f>IFERROR(VLOOKUP(A16705,'Base Prueba'!A:E,5,),"NO REGISTRA")</f>
        <v>FACULTAD DE INGENIERIA Y TECNOLOGIA DE LA INFORMACION</v>
      </c>
    </row>
    <row r="16706" spans="1:5" ht="15.75" x14ac:dyDescent="0.25">
      <c r="A16706" s="14">
        <v>11189740</v>
      </c>
      <c r="B16706" s="2">
        <v>46157.490513657409</v>
      </c>
      <c r="C16706" s="3" t="str">
        <f>IFERROR(VLOOKUP(A16706,'Base Prueba'!A:C,3,),"NO REGISTRA")</f>
        <v>FERNEY ALARCON AGUIRRE</v>
      </c>
      <c r="D16706" s="4" t="str">
        <f>IFERROR(VLOOKUP(A16706,'Base Prueba'!A:D,4,),"NO REGISTRA")</f>
        <v>DOCENTE DE TIEMPO COMPLETO</v>
      </c>
      <c r="E16706" s="5" t="str">
        <f>IFERROR(VLOOKUP(A16706,'Base Prueba'!A:E,5,),"NO REGISTRA")</f>
        <v>UNIVERSITARIO ADMINISTRACION DE EMPRESAS</v>
      </c>
    </row>
    <row r="16707" spans="1:5" ht="15.75" x14ac:dyDescent="0.25">
      <c r="A16707" s="14">
        <v>1000611958</v>
      </c>
      <c r="B16707" s="2">
        <v>46157.492273263888</v>
      </c>
      <c r="C16707" s="3" t="str">
        <f>IFERROR(VLOOKUP(A16707,'Base Prueba'!A:C,3,),"NO REGISTRA")</f>
        <v>TYLER CORRADINE  VARGAS</v>
      </c>
      <c r="D16707" s="4" t="str">
        <f>IFERROR(VLOOKUP(A16707,'Base Prueba'!A:D,4,),"NO REGISTRA")</f>
        <v>APRENDIZ UNIVERSITARIO</v>
      </c>
      <c r="E16707" s="5" t="str">
        <f>IFERROR(VLOOKUP(A16707,'Base Prueba'!A:E,5,),"NO REGISTRA")</f>
        <v>DEPARTAMENTO DE INFORMATICA Y TECNOLOGIA</v>
      </c>
    </row>
    <row r="16708" spans="1:5" ht="15.75" x14ac:dyDescent="0.25">
      <c r="A16708" s="14">
        <v>1012338489</v>
      </c>
      <c r="B16708" s="2">
        <v>46157.499082060189</v>
      </c>
      <c r="C16708" s="3" t="str">
        <f>IFERROR(VLOOKUP(A16708,'Base Prueba'!A:C,3,),"NO REGISTRA")</f>
        <v>DERLY TATIANA ROJAS NAVARRO</v>
      </c>
      <c r="D16708" s="4" t="str">
        <f>IFERROR(VLOOKUP(A16708,'Base Prueba'!A:D,4,),"NO REGISTRA")</f>
        <v>AUXILIAR BIBLIOTECA</v>
      </c>
      <c r="E16708" s="5" t="str">
        <f>IFERROR(VLOOKUP(A16708,'Base Prueba'!A:E,5,),"NO REGISTRA")</f>
        <v>BIBLIOTECA</v>
      </c>
    </row>
    <row r="16709" spans="1:5" ht="15.75" x14ac:dyDescent="0.25">
      <c r="A16709" s="14">
        <v>1012335114</v>
      </c>
      <c r="B16709" s="2">
        <v>46157.499784375002</v>
      </c>
      <c r="C16709" s="3" t="str">
        <f>IFERROR(VLOOKUP(A16709,'Base Prueba'!A:C,3,),"NO REGISTRA")</f>
        <v>NO REGISTRA</v>
      </c>
      <c r="D16709" s="4" t="str">
        <f>IFERROR(VLOOKUP(A16709,'Base Prueba'!A:D,4,),"NO REGISTRA")</f>
        <v>NO REGISTRA</v>
      </c>
      <c r="E16709" s="5" t="str">
        <f>IFERROR(VLOOKUP(A16709,'Base Prueba'!A:E,5,),"NO REGISTRA")</f>
        <v>NO REGISTRA</v>
      </c>
    </row>
    <row r="16710" spans="1:5" ht="15.75" x14ac:dyDescent="0.25">
      <c r="A16710" s="14">
        <v>1022932726</v>
      </c>
      <c r="B16710" s="2">
        <v>46157.507977662041</v>
      </c>
      <c r="C16710" s="3" t="str">
        <f>IFERROR(VLOOKUP(A16710,'Base Prueba'!A:C,3,),"NO REGISTRA")</f>
        <v>ASTRID ALEJANDRA RODRIGUEZ VAQUIRO</v>
      </c>
      <c r="D16710" s="4" t="str">
        <f>IFERROR(VLOOKUP(A16710,'Base Prueba'!A:D,4,),"NO REGISTRA")</f>
        <v>DOCENTE DE TIEMPO COMPLETO</v>
      </c>
      <c r="E16710" s="5" t="str">
        <f>IFERROR(VLOOKUP(A16710,'Base Prueba'!A:E,5,),"NO REGISTRA")</f>
        <v>UNIVERSITARIO COMUNICACION SOCIAL</v>
      </c>
    </row>
    <row r="16711" spans="1:5" ht="15.75" x14ac:dyDescent="0.25">
      <c r="A16711" s="14">
        <v>1193150666</v>
      </c>
      <c r="B16711" s="2">
        <v>46157.512598379632</v>
      </c>
      <c r="C16711" s="3" t="str">
        <f>IFERROR(VLOOKUP(A16711,'Base Prueba'!A:C,3,),"NO REGISTRA")</f>
        <v>LUIS FELIPE JAIMES BELTRAN</v>
      </c>
      <c r="D16711" s="4" t="str">
        <f>IFERROR(VLOOKUP(A16711,'Base Prueba'!A:D,4,),"NO REGISTRA")</f>
        <v>DOCENTE DE TIEMPO COMPLETO</v>
      </c>
      <c r="E16711" s="5" t="str">
        <f>IFERROR(VLOOKUP(A16711,'Base Prueba'!A:E,5,),"NO REGISTRA")</f>
        <v>UNIVERSITARIO EN TURISMO Y GASTRONOMIA</v>
      </c>
    </row>
    <row r="16712" spans="1:5" ht="15.75" x14ac:dyDescent="0.25">
      <c r="A16712" s="14">
        <v>1033724599</v>
      </c>
      <c r="B16712" s="2">
        <v>46157.540625347225</v>
      </c>
      <c r="C16712" s="3" t="str">
        <f>IFERROR(VLOOKUP(A16712,'Base Prueba'!A:C,3,),"NO REGISTRA")</f>
        <v>LUZ MARIA RAMIREZ RODRIGUEZ</v>
      </c>
      <c r="D16712" s="4" t="str">
        <f>IFERROR(VLOOKUP(A16712,'Base Prueba'!A:D,4,),"NO REGISTRA")</f>
        <v>AUXILIAR DE SERVICIOS</v>
      </c>
      <c r="E16712" s="5" t="str">
        <f>IFERROR(VLOOKUP(A16712,'Base Prueba'!A:E,5,),"NO REGISTRA")</f>
        <v>LOGISTICA Y SERVICIOS GENERALES</v>
      </c>
    </row>
    <row r="16713" spans="1:5" ht="15.75" x14ac:dyDescent="0.25">
      <c r="A16713" s="14">
        <v>1005927138</v>
      </c>
      <c r="B16713" s="2">
        <v>46157.542287847224</v>
      </c>
      <c r="C16713" s="3" t="str">
        <f>IFERROR(VLOOKUP(A16713,'Base Prueba'!A:C,3,),"NO REGISTRA")</f>
        <v>MARLON YEINER MEJIA ACOSTA</v>
      </c>
      <c r="D16713" s="4" t="str">
        <f>IFERROR(VLOOKUP(A16713,'Base Prueba'!A:D,4,),"NO REGISTRA")</f>
        <v>AUXILIAR  DE MANTENIMIENTO</v>
      </c>
      <c r="E16713" s="5" t="str">
        <f>IFERROR(VLOOKUP(A16713,'Base Prueba'!A:E,5,),"NO REGISTRA")</f>
        <v>LOGISTICA Y SERVICIOS GENERALES</v>
      </c>
    </row>
    <row r="16714" spans="1:5" ht="15.75" x14ac:dyDescent="0.25">
      <c r="A16714" s="14">
        <v>79667746</v>
      </c>
      <c r="B16714" s="2">
        <v>46157.543651157408</v>
      </c>
      <c r="C16714" s="3" t="str">
        <f>IFERROR(VLOOKUP(A16714,'Base Prueba'!A:C,3,),"NO REGISTRA")</f>
        <v>JOHN JAIRO SUAREZ PINZON</v>
      </c>
      <c r="D16714" s="4" t="str">
        <f>IFERROR(VLOOKUP(A16714,'Base Prueba'!A:D,4,),"NO REGISTRA")</f>
        <v>AUXILIAR ELECTRICO</v>
      </c>
      <c r="E16714" s="5" t="str">
        <f>IFERROR(VLOOKUP(A16714,'Base Prueba'!A:E,5,),"NO REGISTRA")</f>
        <v>LOGISTICA Y SERVICIOS GENERALES</v>
      </c>
    </row>
    <row r="16715" spans="1:5" ht="15.75" x14ac:dyDescent="0.25">
      <c r="A16715" s="14">
        <v>52034349</v>
      </c>
      <c r="B16715" s="2">
        <v>46157.544310763886</v>
      </c>
      <c r="C16715" s="3" t="str">
        <f>IFERROR(VLOOKUP(A16715,'Base Prueba'!A:C,3,),"NO REGISTRA")</f>
        <v>DIDILMA BARRERA BAREÑO</v>
      </c>
      <c r="D16715" s="4" t="str">
        <f>IFERROR(VLOOKUP(A16715,'Base Prueba'!A:D,4,),"NO REGISTRA")</f>
        <v>AUXILIAR DE SERVICIOS</v>
      </c>
      <c r="E16715" s="5" t="str">
        <f>IFERROR(VLOOKUP(A16715,'Base Prueba'!A:E,5,),"NO REGISTRA")</f>
        <v>LOGISTICA Y SERVICIOS GENERALES</v>
      </c>
    </row>
    <row r="16716" spans="1:5" ht="15.75" x14ac:dyDescent="0.25">
      <c r="A16716" s="14">
        <v>52290503</v>
      </c>
      <c r="B16716" s="2">
        <v>46157.54450034722</v>
      </c>
      <c r="C16716" s="3" t="str">
        <f>IFERROR(VLOOKUP(A16716,'Base Prueba'!A:C,3,),"NO REGISTRA")</f>
        <v>MARIA IDALIA RODRIGUEZ GONZALEZ</v>
      </c>
      <c r="D16716" s="4" t="str">
        <f>IFERROR(VLOOKUP(A16716,'Base Prueba'!A:D,4,),"NO REGISTRA")</f>
        <v>AUXILIAR DE SERVICIOS</v>
      </c>
      <c r="E16716" s="5" t="str">
        <f>IFERROR(VLOOKUP(A16716,'Base Prueba'!A:E,5,),"NO REGISTRA")</f>
        <v>LOGISTICA Y SERVICIOS GENERALES</v>
      </c>
    </row>
    <row r="16717" spans="1:5" ht="15.75" x14ac:dyDescent="0.25">
      <c r="A16717" s="14">
        <v>1014215096</v>
      </c>
      <c r="B16717" s="2">
        <v>46157.5532662037</v>
      </c>
      <c r="C16717" s="3" t="str">
        <f>IFERROR(VLOOKUP(A16717,'Base Prueba'!A:C,3,),"NO REGISTRA")</f>
        <v>ALEXANDER BELTRAN AGUILERA</v>
      </c>
      <c r="D16717" s="4" t="str">
        <f>IFERROR(VLOOKUP(A16717,'Base Prueba'!A:D,4,),"NO REGISTRA")</f>
        <v>DOCENTE DE TIEMPO COMPLETO</v>
      </c>
      <c r="E16717" s="5" t="str">
        <f>IFERROR(VLOOKUP(A16717,'Base Prueba'!A:E,5,),"NO REGISTRA")</f>
        <v>UNIVERSITARIO EN TURISMO Y GASTRONOMIA</v>
      </c>
    </row>
    <row r="16718" spans="1:5" ht="15.75" x14ac:dyDescent="0.25">
      <c r="A16718" s="14">
        <v>52885874</v>
      </c>
      <c r="B16718" s="2">
        <v>46157.566476157408</v>
      </c>
      <c r="C16718" s="3" t="str">
        <f>IFERROR(VLOOKUP(A16718,'Base Prueba'!A:C,3,),"NO REGISTRA")</f>
        <v>MARIBEL CAYCEDO</v>
      </c>
      <c r="D16718" s="4" t="str">
        <f>IFERROR(VLOOKUP(A16718,'Base Prueba'!A:D,4,),"NO REGISTRA")</f>
        <v>AUXILIAR DE SERVICIOS</v>
      </c>
      <c r="E16718" s="5" t="str">
        <f>IFERROR(VLOOKUP(A16718,'Base Prueba'!A:E,5,),"NO REGISTRA")</f>
        <v>LOGISTICA Y SERVICIOS GENERALES</v>
      </c>
    </row>
    <row r="16719" spans="1:5" ht="15.75" x14ac:dyDescent="0.25">
      <c r="A16719" s="14">
        <v>80189815</v>
      </c>
      <c r="B16719" s="2">
        <v>46157.572927314817</v>
      </c>
      <c r="C16719" s="3" t="str">
        <f>IFERROR(VLOOKUP(A16719,'Base Prueba'!A:C,3,),"NO REGISTRA")</f>
        <v>JUAN MANUEL DIAZ SOSA</v>
      </c>
      <c r="D16719" s="4" t="str">
        <f>IFERROR(VLOOKUP(A16719,'Base Prueba'!A:D,4,),"NO REGISTRA")</f>
        <v>AUXILIAR DE RECURSOS AUDIOVISUALES</v>
      </c>
      <c r="E16719" s="5" t="str">
        <f>IFERROR(VLOOKUP(A16719,'Base Prueba'!A:E,5,),"NO REGISTRA")</f>
        <v>OFICINA DE AUDIOVISUALES</v>
      </c>
    </row>
    <row r="16720" spans="1:5" ht="15.75" x14ac:dyDescent="0.25">
      <c r="A16720" s="14">
        <v>52059516</v>
      </c>
      <c r="B16720" s="2">
        <v>46157.582211342589</v>
      </c>
      <c r="C16720" s="3" t="str">
        <f>IFERROR(VLOOKUP(A16720,'Base Prueba'!A:C,3,),"NO REGISTRA")</f>
        <v>YANETT AFANADOR AGUILAR</v>
      </c>
      <c r="D16720" s="4" t="str">
        <f>IFERROR(VLOOKUP(A16720,'Base Prueba'!A:D,4,),"NO REGISTRA")</f>
        <v>AUXILIAR DE SERVICIOS</v>
      </c>
      <c r="E16720" s="5" t="str">
        <f>IFERROR(VLOOKUP(A16720,'Base Prueba'!A:E,5,),"NO REGISTRA")</f>
        <v>LOGISTICA Y SERVICIOS GENERALES</v>
      </c>
    </row>
    <row r="16721" spans="1:5" ht="15.75" x14ac:dyDescent="0.25">
      <c r="A16721" s="14">
        <v>52603556</v>
      </c>
      <c r="B16721" s="2">
        <v>46157.582972685188</v>
      </c>
      <c r="C16721" s="3" t="str">
        <f>IFERROR(VLOOKUP(A16721,'Base Prueba'!A:C,3,),"NO REGISTRA")</f>
        <v>MARISOL FARFAN QUIROGA</v>
      </c>
      <c r="D16721" s="4" t="str">
        <f>IFERROR(VLOOKUP(A16721,'Base Prueba'!A:D,4,),"NO REGISTRA")</f>
        <v>AUXILIAR DE SERVICIOS</v>
      </c>
      <c r="E16721" s="5" t="str">
        <f>IFERROR(VLOOKUP(A16721,'Base Prueba'!A:E,5,),"NO REGISTRA")</f>
        <v>LOGISTICA Y SERVICIOS GENERALES</v>
      </c>
    </row>
    <row r="16722" spans="1:5" ht="15.75" x14ac:dyDescent="0.25">
      <c r="A16722" s="14">
        <v>52220354</v>
      </c>
      <c r="B16722" s="2">
        <v>46157.584344212963</v>
      </c>
      <c r="C16722" s="3" t="str">
        <f>IFERROR(VLOOKUP(A16722,'Base Prueba'!A:C,3,),"NO REGISTRA")</f>
        <v>ILSA BARAHONA POLO</v>
      </c>
      <c r="D16722" s="4" t="str">
        <f>IFERROR(VLOOKUP(A16722,'Base Prueba'!A:D,4,),"NO REGISTRA")</f>
        <v>AUXILIAR DE SERVICIOS</v>
      </c>
      <c r="E16722" s="5" t="str">
        <f>IFERROR(VLOOKUP(A16722,'Base Prueba'!A:E,5,),"NO REGISTRA")</f>
        <v>LOGISTICA Y SERVICIOS GENERALES</v>
      </c>
    </row>
    <row r="16723" spans="1:5" ht="15.75" x14ac:dyDescent="0.25">
      <c r="A16723" s="14">
        <v>24175966</v>
      </c>
      <c r="B16723" s="2">
        <v>46157.584440625003</v>
      </c>
      <c r="C16723" s="3" t="str">
        <f>IFERROR(VLOOKUP(A16723,'Base Prueba'!A:C,3,),"NO REGISTRA")</f>
        <v>EUNICE MISE AYALA</v>
      </c>
      <c r="D16723" s="4" t="str">
        <f>IFERROR(VLOOKUP(A16723,'Base Prueba'!A:D,4,),"NO REGISTRA")</f>
        <v>AUXILIAR DE SERVICIOS</v>
      </c>
      <c r="E16723" s="5" t="str">
        <f>IFERROR(VLOOKUP(A16723,'Base Prueba'!A:E,5,),"NO REGISTRA")</f>
        <v>LOGISTICA Y SERVICIOS GENERALES</v>
      </c>
    </row>
    <row r="16724" spans="1:5" ht="15.75" x14ac:dyDescent="0.25">
      <c r="A16724" s="14">
        <v>1018486442</v>
      </c>
      <c r="B16724" s="2">
        <v>46157.585102546298</v>
      </c>
      <c r="C16724" s="3" t="str">
        <f>IFERROR(VLOOKUP(A16724,'Base Prueba'!A:C,3,),"NO REGISTRA")</f>
        <v>CRISTHIAN RICARDO CHITIVA LOZADA</v>
      </c>
      <c r="D16724" s="4" t="str">
        <f>IFERROR(VLOOKUP(A16724,'Base Prueba'!A:D,4,),"NO REGISTRA")</f>
        <v>AUXILIAR DE RECURSOS AUDIOVISUALES</v>
      </c>
      <c r="E16724" s="5" t="str">
        <f>IFERROR(VLOOKUP(A16724,'Base Prueba'!A:E,5,),"NO REGISTRA")</f>
        <v>OFICINA DE AUDIOVISUALES</v>
      </c>
    </row>
    <row r="16725" spans="1:5" ht="15.75" x14ac:dyDescent="0.25">
      <c r="A16725" s="14">
        <v>51840480</v>
      </c>
      <c r="B16725" s="2">
        <v>46157.585475231484</v>
      </c>
      <c r="C16725" s="3" t="str">
        <f>IFERROR(VLOOKUP(A16725,'Base Prueba'!A:C,3,),"NO REGISTRA")</f>
        <v>OLGA GAVILAN BENAVIDES</v>
      </c>
      <c r="D16725" s="4" t="str">
        <f>IFERROR(VLOOKUP(A16725,'Base Prueba'!A:D,4,),"NO REGISTRA")</f>
        <v>AUXILIAR DE SERVICIOS</v>
      </c>
      <c r="E16725" s="5" t="str">
        <f>IFERROR(VLOOKUP(A16725,'Base Prueba'!A:E,5,),"NO REGISTRA")</f>
        <v>LOGISTICA Y SERVICIOS GENERALES</v>
      </c>
    </row>
    <row r="16726" spans="1:5" ht="15.75" x14ac:dyDescent="0.25">
      <c r="A16726" s="14">
        <v>1473024</v>
      </c>
      <c r="B16726" s="2">
        <v>46157.585684722224</v>
      </c>
      <c r="C16726" s="3" t="str">
        <f>IFERROR(VLOOKUP(A16726,'Base Prueba'!A:C,3,),"NO REGISTRA")</f>
        <v>GUILLERMO MUÑOZ PAJOY</v>
      </c>
      <c r="D16726" s="4" t="str">
        <f>IFERROR(VLOOKUP(A16726,'Base Prueba'!A:D,4,),"NO REGISTRA")</f>
        <v>AUXILIAR DE SERVICIOS  GENERALES</v>
      </c>
      <c r="E16726" s="5" t="str">
        <f>IFERROR(VLOOKUP(A16726,'Base Prueba'!A:E,5,),"NO REGISTRA")</f>
        <v>LOGISTICA Y SERVICIOS GENERALES</v>
      </c>
    </row>
    <row r="16727" spans="1:5" ht="15.75" x14ac:dyDescent="0.25">
      <c r="A16727" s="14">
        <v>80211886</v>
      </c>
      <c r="B16727" s="2">
        <v>46157.588567245373</v>
      </c>
      <c r="C16727" s="3" t="str">
        <f>IFERROR(VLOOKUP(A16727,'Base Prueba'!A:C,3,),"NO REGISTRA")</f>
        <v>EDWIN GIOVANNY QUIMBAY HIDALGO</v>
      </c>
      <c r="D16727" s="4" t="str">
        <f>IFERROR(VLOOKUP(A16727,'Base Prueba'!A:D,4,),"NO REGISTRA")</f>
        <v>LIDER DE RECURSOS ACADEMICOS</v>
      </c>
      <c r="E16727" s="5" t="str">
        <f>IFERROR(VLOOKUP(A16727,'Base Prueba'!A:E,5,),"NO REGISTRA")</f>
        <v>RECURSOS ACADEMICOS</v>
      </c>
    </row>
    <row r="16728" spans="1:5" ht="15.75" x14ac:dyDescent="0.25">
      <c r="A16728" s="14">
        <v>79313678</v>
      </c>
      <c r="B16728" s="2">
        <v>46157.592700694448</v>
      </c>
      <c r="C16728" s="3" t="str">
        <f>IFERROR(VLOOKUP(A16728,'Base Prueba'!A:C,3,),"NO REGISTRA")</f>
        <v>MARCO VINICIO RAMIREZ PEREIRA</v>
      </c>
      <c r="D16728" s="4" t="str">
        <f>IFERROR(VLOOKUP(A16728,'Base Prueba'!A:D,4,),"NO REGISTRA")</f>
        <v>TECNICO EN MANTENIMIENTO DE RECURSOS ACADEMICOS</v>
      </c>
      <c r="E16728" s="5" t="str">
        <f>IFERROR(VLOOKUP(A16728,'Base Prueba'!A:E,5,),"NO REGISTRA")</f>
        <v>RECURSOS ACADEMICOS</v>
      </c>
    </row>
    <row r="16729" spans="1:5" ht="15.75" x14ac:dyDescent="0.25">
      <c r="A16729" s="14">
        <v>1010069060</v>
      </c>
      <c r="B16729" s="2">
        <v>46157.59471203704</v>
      </c>
      <c r="C16729" s="3" t="str">
        <f>IFERROR(VLOOKUP(A16729,'Base Prueba'!A:C,3,),"NO REGISTRA")</f>
        <v>CRISTIAN DAVID CORREA BEJARANO</v>
      </c>
      <c r="D16729" s="4" t="str">
        <f>IFERROR(VLOOKUP(A16729,'Base Prueba'!A:D,4,),"NO REGISTRA")</f>
        <v>AUXILIAR DE RECURSOS AUDIOVISUALES</v>
      </c>
      <c r="E16729" s="5" t="str">
        <f>IFERROR(VLOOKUP(A16729,'Base Prueba'!A:E,5,),"NO REGISTRA")</f>
        <v>OFICINA DE AUDIOVISUALES</v>
      </c>
    </row>
    <row r="16730" spans="1:5" ht="15.75" x14ac:dyDescent="0.25">
      <c r="A16730" s="14">
        <v>1105681275</v>
      </c>
      <c r="B16730" s="2">
        <v>46157.60842222222</v>
      </c>
      <c r="C16730" s="3" t="str">
        <f>IFERROR(VLOOKUP(A16730,'Base Prueba'!A:C,3,),"NO REGISTRA")</f>
        <v>VICTORIA GUTIERREZ BARRIOS</v>
      </c>
      <c r="D16730" s="4" t="str">
        <f>IFERROR(VLOOKUP(A16730,'Base Prueba'!A:D,4,),"NO REGISTRA")</f>
        <v>AUXILIAR DE SERVICIOS</v>
      </c>
      <c r="E16730" s="5" t="str">
        <f>IFERROR(VLOOKUP(A16730,'Base Prueba'!A:E,5,),"NO REGISTRA")</f>
        <v>LOGISTICA Y SERVICIOS GENERALES</v>
      </c>
    </row>
    <row r="16731" spans="1:5" ht="15.75" x14ac:dyDescent="0.25">
      <c r="A16731" s="14">
        <v>79043674</v>
      </c>
      <c r="B16731" s="2">
        <v>46157.622589930557</v>
      </c>
      <c r="C16731" s="3" t="str">
        <f>IFERROR(VLOOKUP(A16731,'Base Prueba'!A:C,3,),"NO REGISTRA")</f>
        <v>PEDRO ANTONIO ACERO</v>
      </c>
      <c r="D16731" s="4" t="str">
        <f>IFERROR(VLOOKUP(A16731,'Base Prueba'!A:D,4,),"NO REGISTRA")</f>
        <v>SUPERVISOR DE SERVICIOS</v>
      </c>
      <c r="E16731" s="5" t="str">
        <f>IFERROR(VLOOKUP(A16731,'Base Prueba'!A:E,5,),"NO REGISTRA")</f>
        <v>LOGISTICA Y SERVICIOS GENERALES</v>
      </c>
    </row>
    <row r="16732" spans="1:5" ht="15.75" x14ac:dyDescent="0.25">
      <c r="A16732" s="14">
        <v>79704152</v>
      </c>
      <c r="B16732" s="2">
        <v>46157.626267245367</v>
      </c>
      <c r="C16732" s="3" t="str">
        <f>IFERROR(VLOOKUP(A16732,'Base Prueba'!A:C,3,),"NO REGISTRA")</f>
        <v>FABIO ORLANDO MONTENEGRO RIAÑO</v>
      </c>
      <c r="D16732" s="4" t="str">
        <f>IFERROR(VLOOKUP(A16732,'Base Prueba'!A:D,4,),"NO REGISTRA")</f>
        <v>AUXILIAR RECURSOS ACADÉMICOS</v>
      </c>
      <c r="E16732" s="5" t="str">
        <f>IFERROR(VLOOKUP(A16732,'Base Prueba'!A:E,5,),"NO REGISTRA")</f>
        <v>OFICINA DE AUDIOVISUALES</v>
      </c>
    </row>
    <row r="16733" spans="1:5" ht="15.75" x14ac:dyDescent="0.25">
      <c r="A16733" s="14">
        <v>52976228</v>
      </c>
      <c r="B16733" s="2">
        <v>46157.637050578705</v>
      </c>
      <c r="C16733" s="3" t="str">
        <f>IFERROR(VLOOKUP(A16733,'Base Prueba'!A:C,3,),"NO REGISTRA")</f>
        <v>ANDREA IBAÑEZ CASTRO</v>
      </c>
      <c r="D16733" s="4" t="str">
        <f>IFERROR(VLOOKUP(A16733,'Base Prueba'!A:D,4,),"NO REGISTRA")</f>
        <v>DOCENTE DE TIEMPO COMPLETO</v>
      </c>
      <c r="E16733" s="5" t="str">
        <f>IFERROR(VLOOKUP(A16733,'Base Prueba'!A:E,5,),"NO REGISTRA")</f>
        <v>UNIDAD DE IDIOMAS</v>
      </c>
    </row>
    <row r="16734" spans="1:5" ht="15.75" x14ac:dyDescent="0.25">
      <c r="A16734" s="14">
        <v>79946416</v>
      </c>
      <c r="B16734" s="2">
        <v>46157.640228356482</v>
      </c>
      <c r="C16734" s="3" t="str">
        <f>IFERROR(VLOOKUP(A16734,'Base Prueba'!A:C,3,),"NO REGISTRA")</f>
        <v>ALBERTO HERNAN SEGURA ABRIL</v>
      </c>
      <c r="D16734" s="4" t="str">
        <f>IFERROR(VLOOKUP(A16734,'Base Prueba'!A:D,4,),"NO REGISTRA")</f>
        <v>DOCENTE DE TIEMPO COMPLETO</v>
      </c>
      <c r="E16734" s="5" t="str">
        <f>IFERROR(VLOOKUP(A16734,'Base Prueba'!A:E,5,),"NO REGISTRA")</f>
        <v>TECNOLOGÍA EN PRODUCCIÓN DE MEDIOS AUDIOVISUALES</v>
      </c>
    </row>
    <row r="16735" spans="1:5" ht="15.75" x14ac:dyDescent="0.25">
      <c r="A16735" s="14">
        <v>1019125710</v>
      </c>
      <c r="B16735" s="2">
        <v>46157.644466666665</v>
      </c>
      <c r="C16735" s="3" t="str">
        <f>IFERROR(VLOOKUP(A16735,'Base Prueba'!A:C,3,),"NO REGISTRA")</f>
        <v>HECTOR FELIPE PRIETO GOMEZ</v>
      </c>
      <c r="D16735" s="4" t="str">
        <f>IFERROR(VLOOKUP(A16735,'Base Prueba'!A:D,4,),"NO REGISTRA")</f>
        <v>LIDER DE RECURSOS AUDIOVISUALES</v>
      </c>
      <c r="E16735" s="5" t="str">
        <f>IFERROR(VLOOKUP(A16735,'Base Prueba'!A:E,5,),"NO REGISTRA")</f>
        <v>OFICINA DE AUDIOVISUALES</v>
      </c>
    </row>
    <row r="16736" spans="1:5" ht="15.75" x14ac:dyDescent="0.25">
      <c r="A16736" s="14">
        <v>72223001</v>
      </c>
      <c r="B16736" s="2">
        <v>46157.668871759262</v>
      </c>
      <c r="C16736" s="3" t="str">
        <f>IFERROR(VLOOKUP(A16736,'Base Prueba'!A:C,3,),"NO REGISTRA")</f>
        <v>JOSE AGUSTIN BLANCO MEJIA</v>
      </c>
      <c r="D16736" s="4" t="str">
        <f>IFERROR(VLOOKUP(A16736,'Base Prueba'!A:D,4,),"NO REGISTRA")</f>
        <v>ENTRENADOR DEL CENTRO DE ALTURAS</v>
      </c>
      <c r="E16736" s="5" t="str">
        <f>IFERROR(VLOOKUP(A16736,'Base Prueba'!A:E,5,),"NO REGISTRA")</f>
        <v>OFICINA DE PLANEACION Y GESTION DE LA CALIDAD</v>
      </c>
    </row>
    <row r="16737" spans="1:5" ht="15.75" x14ac:dyDescent="0.25">
      <c r="A16737" s="14">
        <v>1000218614</v>
      </c>
      <c r="B16737" s="2">
        <v>46157.670788194446</v>
      </c>
      <c r="C16737" s="3" t="str">
        <f>IFERROR(VLOOKUP(A16737,'Base Prueba'!A:C,3,),"NO REGISTRA")</f>
        <v>SEBASTIAN DAVID MELO DIAZ</v>
      </c>
      <c r="D16737" s="4" t="str">
        <f>IFERROR(VLOOKUP(A16737,'Base Prueba'!A:D,4,),"NO REGISTRA")</f>
        <v>ANALISTA DE SISTEMAS</v>
      </c>
      <c r="E16737" s="5" t="str">
        <f>IFERROR(VLOOKUP(A16737,'Base Prueba'!A:E,5,),"NO REGISTRA")</f>
        <v>DEPARTAMENTO DE INFORMATICA Y TECNOLOGIA</v>
      </c>
    </row>
    <row r="16738" spans="1:5" ht="15.75" x14ac:dyDescent="0.25">
      <c r="A16738" s="14">
        <v>1023954848</v>
      </c>
      <c r="B16738" s="2">
        <v>46157.670825347224</v>
      </c>
      <c r="C16738" s="3" t="str">
        <f>IFERROR(VLOOKUP(A16738,'Base Prueba'!A:C,3,),"NO REGISTRA")</f>
        <v>JUAN CARLOS ESPITIA ORTIZ</v>
      </c>
      <c r="D16738" s="4" t="str">
        <f>IFERROR(VLOOKUP(A16738,'Base Prueba'!A:D,4,),"NO REGISTRA")</f>
        <v>ANALISTA DE INFRAESTRUCTURA</v>
      </c>
      <c r="E16738" s="5" t="str">
        <f>IFERROR(VLOOKUP(A16738,'Base Prueba'!A:E,5,),"NO REGISTRA")</f>
        <v>DEPARTAMENTO DE INFORMATICA Y TECNOLOGIA</v>
      </c>
    </row>
    <row r="16739" spans="1:5" ht="15.75" x14ac:dyDescent="0.25">
      <c r="A16739" s="14">
        <v>79624306</v>
      </c>
      <c r="B16739" s="2">
        <v>46157.677394328704</v>
      </c>
      <c r="C16739" s="3" t="str">
        <f>IFERROR(VLOOKUP(A16739,'Base Prueba'!A:C,3,),"NO REGISTRA")</f>
        <v>NELSON MONGUA PEDREROS</v>
      </c>
      <c r="D16739" s="4" t="str">
        <f>IFERROR(VLOOKUP(A16739,'Base Prueba'!A:D,4,),"NO REGISTRA")</f>
        <v>ADMINISTRADOR DE REDES</v>
      </c>
      <c r="E16739" s="5" t="str">
        <f>IFERROR(VLOOKUP(A16739,'Base Prueba'!A:E,5,),"NO REGISTRA")</f>
        <v>DEPARTAMENTO DE INFORMATICA Y TECNOLOGIA</v>
      </c>
    </row>
    <row r="16740" spans="1:5" ht="15.75" x14ac:dyDescent="0.25">
      <c r="A16740" s="14">
        <v>1193376686</v>
      </c>
      <c r="B16740" s="2">
        <v>46157.67972291667</v>
      </c>
      <c r="C16740" s="3" t="str">
        <f>IFERROR(VLOOKUP(A16740,'Base Prueba'!A:C,3,),"NO REGISTRA")</f>
        <v>STEVEN FERNANDO CORRECHA PERDOMO</v>
      </c>
      <c r="D16740" s="4" t="str">
        <f>IFERROR(VLOOKUP(A16740,'Base Prueba'!A:D,4,),"NO REGISTRA")</f>
        <v>AUXILIAR  DE MANTENIMIENTO</v>
      </c>
      <c r="E16740" s="5" t="str">
        <f>IFERROR(VLOOKUP(A16740,'Base Prueba'!A:E,5,),"NO REGISTRA")</f>
        <v>LOGISTICA Y SERVICIOS GENERALES</v>
      </c>
    </row>
    <row r="16741" spans="1:5" ht="15.75" x14ac:dyDescent="0.25">
      <c r="A16741" s="14">
        <v>19488606</v>
      </c>
      <c r="B16741" s="2">
        <v>46157.680459953706</v>
      </c>
      <c r="C16741" s="3" t="str">
        <f>IFERROR(VLOOKUP(A16741,'Base Prueba'!A:C,3,),"NO REGISTRA")</f>
        <v>ARISTARCO LOPEZ TALERO</v>
      </c>
      <c r="D16741" s="4" t="str">
        <f>IFERROR(VLOOKUP(A16741,'Base Prueba'!A:D,4,),"NO REGISTRA")</f>
        <v>OFICIAL DE MANTENIMIENTO</v>
      </c>
      <c r="E16741" s="5" t="str">
        <f>IFERROR(VLOOKUP(A16741,'Base Prueba'!A:E,5,),"NO REGISTRA")</f>
        <v>LOGISTICA Y SERVICIOS GENERALES</v>
      </c>
    </row>
    <row r="16742" spans="1:5" ht="15.75" x14ac:dyDescent="0.25">
      <c r="A16742" s="14">
        <v>1023880617</v>
      </c>
      <c r="B16742" s="2">
        <v>46157.68296215278</v>
      </c>
      <c r="C16742" s="3" t="str">
        <f>IFERROR(VLOOKUP(A16742,'Base Prueba'!A:C,3,),"NO REGISTRA")</f>
        <v>BYRON YESID PARRA DIAZ</v>
      </c>
      <c r="D16742" s="4" t="str">
        <f>IFERROR(VLOOKUP(A16742,'Base Prueba'!A:D,4,),"NO REGISTRA")</f>
        <v>AUXILIAR  DE MANTENIMIENTO</v>
      </c>
      <c r="E16742" s="5" t="str">
        <f>IFERROR(VLOOKUP(A16742,'Base Prueba'!A:E,5,),"NO REGISTRA")</f>
        <v>LOGISTICA Y SERVICIOS GENERALES</v>
      </c>
    </row>
    <row r="16743" spans="1:5" ht="15.75" x14ac:dyDescent="0.25">
      <c r="A16743" s="14">
        <v>1000692621</v>
      </c>
      <c r="B16743" s="2">
        <v>46157.690885416669</v>
      </c>
      <c r="C16743" s="3" t="str">
        <f>IFERROR(VLOOKUP(A16743,'Base Prueba'!A:C,3,),"NO REGISTRA")</f>
        <v>ANGIE KATERINE SALAMANCA PEÑUELA</v>
      </c>
      <c r="D16743" s="4" t="str">
        <f>IFERROR(VLOOKUP(A16743,'Base Prueba'!A:D,4,),"NO REGISTRA")</f>
        <v>ASISTENTE ADMINISTRATIVA CEA</v>
      </c>
      <c r="E16743" s="5" t="str">
        <f>IFERROR(VLOOKUP(A16743,'Base Prueba'!A:E,5,),"NO REGISTRA")</f>
        <v>OFICINA DE PLANEACION Y GESTION DE LA CALIDAD</v>
      </c>
    </row>
    <row r="16744" spans="1:5" ht="15.75" x14ac:dyDescent="0.25">
      <c r="A16744" s="14">
        <v>7563945</v>
      </c>
      <c r="B16744" s="2">
        <v>46157.70654097222</v>
      </c>
      <c r="C16744" s="3" t="str">
        <f>IFERROR(VLOOKUP(A16744,'Base Prueba'!A:C,3,),"NO REGISTRA")</f>
        <v>NESTOR FABIO OSPINA RIVERA</v>
      </c>
      <c r="D16744" s="4" t="str">
        <f>IFERROR(VLOOKUP(A16744,'Base Prueba'!A:D,4,),"NO REGISTRA")</f>
        <v>AUXILIAR  DE MANTENIMIENTO</v>
      </c>
      <c r="E16744" s="5" t="str">
        <f>IFERROR(VLOOKUP(A16744,'Base Prueba'!A:E,5,),"NO REGISTRA")</f>
        <v>LOGISTICA Y SERVICIOS GENERALES</v>
      </c>
    </row>
    <row r="16745" spans="1:5" ht="15.75" x14ac:dyDescent="0.25">
      <c r="A16745" s="14">
        <v>52735929</v>
      </c>
      <c r="B16745" s="2">
        <v>46157.708378935182</v>
      </c>
      <c r="C16745" s="3" t="str">
        <f>IFERROR(VLOOKUP(A16745,'Base Prueba'!A:C,3,),"NO REGISTRA")</f>
        <v>JEIMMY AREVALO MELO</v>
      </c>
      <c r="D16745" s="4" t="str">
        <f>IFERROR(VLOOKUP(A16745,'Base Prueba'!A:D,4,),"NO REGISTRA")</f>
        <v>COORDINADOR DE BIBLIOTECA</v>
      </c>
      <c r="E16745" s="5" t="str">
        <f>IFERROR(VLOOKUP(A16745,'Base Prueba'!A:E,5,),"NO REGISTRA")</f>
        <v>BIBLIOTECA</v>
      </c>
    </row>
    <row r="16746" spans="1:5" ht="15.75" x14ac:dyDescent="0.25">
      <c r="A16746" s="14">
        <v>79211001</v>
      </c>
      <c r="B16746" s="2">
        <v>46157.710357638891</v>
      </c>
      <c r="C16746" s="3" t="str">
        <f>IFERROR(VLOOKUP(A16746,'Base Prueba'!A:C,3,),"NO REGISTRA")</f>
        <v>EDISON MONSALVE CUARTAS</v>
      </c>
      <c r="D16746" s="4" t="str">
        <f>IFERROR(VLOOKUP(A16746,'Base Prueba'!A:D,4,),"NO REGISTRA")</f>
        <v>DOCENTE DE TIEMPO COMPLETO</v>
      </c>
      <c r="E16746" s="5" t="str">
        <f>IFERROR(VLOOKUP(A16746,'Base Prueba'!A:E,5,),"NO REGISTRA")</f>
        <v>PROFESIONAL EN INGENIERIA MULTIMEDIA</v>
      </c>
    </row>
    <row r="16747" spans="1:5" ht="15.75" x14ac:dyDescent="0.25">
      <c r="A16747" s="14">
        <v>80725196</v>
      </c>
      <c r="B16747" s="2">
        <v>46157.712765856479</v>
      </c>
      <c r="C16747" s="3" t="str">
        <f>IFERROR(VLOOKUP(A16747,'Base Prueba'!A:C,3,),"NO REGISTRA")</f>
        <v>YEISON YOSET TOVAR BARBOSA</v>
      </c>
      <c r="D16747" s="4" t="str">
        <f>IFERROR(VLOOKUP(A16747,'Base Prueba'!A:D,4,),"NO REGISTRA")</f>
        <v>LIDER GESTION DOCUMENTAL</v>
      </c>
      <c r="E16747" s="5" t="str">
        <f>IFERROR(VLOOKUP(A16747,'Base Prueba'!A:E,5,),"NO REGISTRA")</f>
        <v>CENTRO DE GESTION DOCUMENTAL</v>
      </c>
    </row>
    <row r="16748" spans="1:5" ht="15.75" x14ac:dyDescent="0.25">
      <c r="A16748" s="14">
        <v>1030567635</v>
      </c>
      <c r="B16748" s="2">
        <v>46157.712862037035</v>
      </c>
      <c r="C16748" s="3" t="str">
        <f>IFERROR(VLOOKUP(A16748,'Base Prueba'!A:C,3,),"NO REGISTRA")</f>
        <v>JEFFERSON ANDRES BARRETO DIAZ</v>
      </c>
      <c r="D16748" s="4" t="str">
        <f>IFERROR(VLOOKUP(A16748,'Base Prueba'!A:D,4,),"NO REGISTRA")</f>
        <v>AUXILIAR DE ARCHIVO</v>
      </c>
      <c r="E16748" s="5" t="str">
        <f>IFERROR(VLOOKUP(A16748,'Base Prueba'!A:E,5,),"NO REGISTRA")</f>
        <v>CENTRO DE GESTION DOCUMENTAL</v>
      </c>
    </row>
    <row r="16749" spans="1:5" ht="15.75" x14ac:dyDescent="0.25">
      <c r="A16749" s="14">
        <v>11318253</v>
      </c>
      <c r="B16749" s="2">
        <v>46157.712906365741</v>
      </c>
      <c r="C16749" s="3" t="str">
        <f>IFERROR(VLOOKUP(A16749,'Base Prueba'!A:C,3,),"NO REGISTRA")</f>
        <v>RODRIGO RODRIGUEZ</v>
      </c>
      <c r="D16749" s="4" t="str">
        <f>IFERROR(VLOOKUP(A16749,'Base Prueba'!A:D,4,),"NO REGISTRA")</f>
        <v>APRENDIZ UNIVERSITARIO</v>
      </c>
      <c r="E16749" s="5" t="str">
        <f>IFERROR(VLOOKUP(A16749,'Base Prueba'!A:E,5,),"NO REGISTRA")</f>
        <v>CENTRO DE GESTION DOCUMENTAL</v>
      </c>
    </row>
    <row r="16750" spans="1:5" ht="15.75" x14ac:dyDescent="0.25">
      <c r="A16750" s="14">
        <v>1025322754</v>
      </c>
      <c r="B16750" s="2">
        <v>46157.720866550924</v>
      </c>
      <c r="C16750" s="3" t="str">
        <f>IFERROR(VLOOKUP(A16750,'Base Prueba'!A:C,3,),"NO REGISTRA")</f>
        <v>ALISON YULIANA BEJARANO RUIZ</v>
      </c>
      <c r="D16750" s="4" t="str">
        <f>IFERROR(VLOOKUP(A16750,'Base Prueba'!A:D,4,),"NO REGISTRA")</f>
        <v>AUXILIAR DE SISTEMAS</v>
      </c>
      <c r="E16750" s="5" t="str">
        <f>IFERROR(VLOOKUP(A16750,'Base Prueba'!A:E,5,),"NO REGISTRA")</f>
        <v>DEPARTAMENTO DE INFORMATICA Y TECNOLOGIA</v>
      </c>
    </row>
    <row r="16751" spans="1:5" ht="15.75" x14ac:dyDescent="0.25">
      <c r="A16751" s="14">
        <v>8715040</v>
      </c>
      <c r="B16751" s="2">
        <v>46157.723367245373</v>
      </c>
      <c r="C16751" s="3" t="str">
        <f>IFERROR(VLOOKUP(A16751,'Base Prueba'!A:C,3,),"NO REGISTRA")</f>
        <v>DACARTH RAFAEL SARMIENTO PORTO</v>
      </c>
      <c r="D16751" s="4" t="str">
        <f>IFERROR(VLOOKUP(A16751,'Base Prueba'!A:D,4,),"NO REGISTRA")</f>
        <v>DOCENTE DE TIEMPO COMPLETO</v>
      </c>
      <c r="E16751" s="5" t="str">
        <f>IFERROR(VLOOKUP(A16751,'Base Prueba'!A:E,5,),"NO REGISTRA")</f>
        <v>INGENIERIA DE SOFTWARE</v>
      </c>
    </row>
    <row r="16752" spans="1:5" ht="15.75" x14ac:dyDescent="0.25">
      <c r="A16752" s="14">
        <v>93375324</v>
      </c>
      <c r="B16752" s="2">
        <v>46157.727370717592</v>
      </c>
      <c r="C16752" s="3" t="str">
        <f>IFERROR(VLOOKUP(A16752,'Base Prueba'!A:C,3,),"NO REGISTRA")</f>
        <v>OSCAR EMILIO MORA NAVARRO</v>
      </c>
      <c r="D16752" s="4" t="str">
        <f>IFERROR(VLOOKUP(A16752,'Base Prueba'!A:D,4,),"NO REGISTRA")</f>
        <v>CATEDRATICO</v>
      </c>
      <c r="E16752" s="5" t="str">
        <f>IFERROR(VLOOKUP(A16752,'Base Prueba'!A:E,5,),"NO REGISTRA")</f>
        <v>ESPECIALIZACION EN GERENCIA DE PROYECTOS INFORMATICOS</v>
      </c>
    </row>
    <row r="16753" spans="1:5" ht="15.75" x14ac:dyDescent="0.25">
      <c r="A16753" s="14">
        <v>79435738</v>
      </c>
      <c r="B16753" s="2">
        <v>46157.730262500001</v>
      </c>
      <c r="C16753" s="3" t="str">
        <f>IFERROR(VLOOKUP(A16753,'Base Prueba'!A:C,3,),"NO REGISTRA")</f>
        <v>DANIEL ANDRES MURCIA DIAZ</v>
      </c>
      <c r="D16753" s="4" t="str">
        <f>IFERROR(VLOOKUP(A16753,'Base Prueba'!A:D,4,),"NO REGISTRA")</f>
        <v>DOCENTE DE TIEMPO COMPLETO</v>
      </c>
      <c r="E16753" s="5" t="str">
        <f>IFERROR(VLOOKUP(A16753,'Base Prueba'!A:E,5,),"NO REGISTRA")</f>
        <v>INGENIERIA DE SOFTWARE</v>
      </c>
    </row>
    <row r="16754" spans="1:5" ht="15.75" x14ac:dyDescent="0.25">
      <c r="A16754" s="14">
        <v>79507540</v>
      </c>
      <c r="B16754" s="2">
        <v>46157.737171643515</v>
      </c>
      <c r="C16754" s="3" t="str">
        <f>IFERROR(VLOOKUP(A16754,'Base Prueba'!A:C,3,),"NO REGISTRA")</f>
        <v>SHARYK ROMERO CALDERON</v>
      </c>
      <c r="D16754" s="4" t="str">
        <f>IFERROR(VLOOKUP(A16754,'Base Prueba'!A:D,4,),"NO REGISTRA")</f>
        <v>DOCENTE DE MEDIO TIEMPO</v>
      </c>
      <c r="E16754" s="5" t="str">
        <f>IFERROR(VLOOKUP(A16754,'Base Prueba'!A:E,5,),"NO REGISTRA")</f>
        <v>UNIVERSITARIO ADMINISTRACION DE EMPRESAS</v>
      </c>
    </row>
    <row r="16755" spans="1:5" ht="15.75" x14ac:dyDescent="0.25">
      <c r="A16755" s="14">
        <v>52850506</v>
      </c>
      <c r="B16755" s="2">
        <v>46157.738544675929</v>
      </c>
      <c r="C16755" s="3" t="str">
        <f>IFERROR(VLOOKUP(A16755,'Base Prueba'!A:C,3,),"NO REGISTRA")</f>
        <v>PAOLA ANDREA VASQUEZ FONSECA</v>
      </c>
      <c r="D16755" s="4" t="str">
        <f>IFERROR(VLOOKUP(A16755,'Base Prueba'!A:D,4,),"NO REGISTRA")</f>
        <v>DOCENTE DE TIEMPO COMPLETO</v>
      </c>
      <c r="E16755" s="5" t="str">
        <f>IFERROR(VLOOKUP(A16755,'Base Prueba'!A:E,5,),"NO REGISTRA")</f>
        <v>UNIVERSITARIO COMUNICACION SOCIAL</v>
      </c>
    </row>
    <row r="16756" spans="1:5" ht="15.75" x14ac:dyDescent="0.25">
      <c r="A16756" s="14">
        <v>11388623</v>
      </c>
      <c r="B16756" s="2">
        <v>46157.745050347221</v>
      </c>
      <c r="C16756" s="3" t="str">
        <f>IFERROR(VLOOKUP(A16756,'Base Prueba'!A:C,3,),"NO REGISTRA")</f>
        <v>DIEGO MAURICIO PADILLA DIAZ</v>
      </c>
      <c r="D16756" s="4" t="str">
        <f>IFERROR(VLOOKUP(A16756,'Base Prueba'!A:D,4,),"NO REGISTRA")</f>
        <v>DOCENTE DE MEDIO TIEMPO</v>
      </c>
      <c r="E16756" s="5" t="str">
        <f>IFERROR(VLOOKUP(A16756,'Base Prueba'!A:E,5,),"NO REGISTRA")</f>
        <v>UNIVERSITARIO ADMINISTRACION DE EMPRESAS</v>
      </c>
    </row>
    <row r="16757" spans="1:5" ht="15.75" x14ac:dyDescent="0.25">
      <c r="A16757" s="14">
        <v>79737561</v>
      </c>
      <c r="B16757" s="2">
        <v>46157.74600752315</v>
      </c>
      <c r="C16757" s="3" t="str">
        <f>IFERROR(VLOOKUP(A16757,'Base Prueba'!A:C,3,),"NO REGISTRA")</f>
        <v>WILSON CAMACHO MEDINA</v>
      </c>
      <c r="D16757" s="4" t="str">
        <f>IFERROR(VLOOKUP(A16757,'Base Prueba'!A:D,4,),"NO REGISTRA")</f>
        <v>DOCENTE DE TIEMPO COMPLETO</v>
      </c>
      <c r="E16757" s="5" t="str">
        <f>IFERROR(VLOOKUP(A16757,'Base Prueba'!A:E,5,),"NO REGISTRA")</f>
        <v>TECNOLOGIA EN DESARROLLO DE SOFTWARE</v>
      </c>
    </row>
    <row r="16758" spans="1:5" ht="15.75" x14ac:dyDescent="0.25">
      <c r="A16758" s="14">
        <v>79522309</v>
      </c>
      <c r="B16758" s="2">
        <v>46157.74726851852</v>
      </c>
      <c r="C16758" s="3" t="str">
        <f>IFERROR(VLOOKUP(A16758,'Base Prueba'!A:C,3,),"NO REGISTRA")</f>
        <v>JULIAN ARTURO PUIN MANRIQUE</v>
      </c>
      <c r="D16758" s="4" t="str">
        <f>IFERROR(VLOOKUP(A16758,'Base Prueba'!A:D,4,),"NO REGISTRA")</f>
        <v>DOCENTE DE MEDIO TIEMPO</v>
      </c>
      <c r="E16758" s="5" t="str">
        <f>IFERROR(VLOOKUP(A16758,'Base Prueba'!A:E,5,),"NO REGISTRA")</f>
        <v>TECNOLOGIA EN SEGURIDAD Y SALUD EN EL TRABAJO</v>
      </c>
    </row>
    <row r="16759" spans="1:5" ht="15.75" x14ac:dyDescent="0.25">
      <c r="A16759" s="14">
        <v>19459733</v>
      </c>
      <c r="B16759" s="2">
        <v>46157.748690046297</v>
      </c>
      <c r="C16759" s="3" t="str">
        <f>IFERROR(VLOOKUP(A16759,'Base Prueba'!A:C,3,),"NO REGISTRA")</f>
        <v>EDGAR ALBERTO CAICEDO VELASCO</v>
      </c>
      <c r="D16759" s="4" t="str">
        <f>IFERROR(VLOOKUP(A16759,'Base Prueba'!A:D,4,),"NO REGISTRA")</f>
        <v>DOCENTE DE MEDIO TIEMPO</v>
      </c>
      <c r="E16759" s="5" t="str">
        <f>IFERROR(VLOOKUP(A16759,'Base Prueba'!A:E,5,),"NO REGISTRA")</f>
        <v>TECNOLOGIA EN SEGURIDAD Y SALUD EN EL TRABAJO</v>
      </c>
    </row>
    <row r="16760" spans="1:5" ht="15.75" x14ac:dyDescent="0.25">
      <c r="A16760" s="14">
        <v>80117154</v>
      </c>
      <c r="B16760" s="2">
        <v>46157.750526967589</v>
      </c>
      <c r="C16760" s="3" t="str">
        <f>IFERROR(VLOOKUP(A16760,'Base Prueba'!A:C,3,),"NO REGISTRA")</f>
        <v>CARLOS ALBERTO WILCHES BELTRAN</v>
      </c>
      <c r="D16760" s="4" t="str">
        <f>IFERROR(VLOOKUP(A16760,'Base Prueba'!A:D,4,),"NO REGISTRA")</f>
        <v>DOCENTE DE MEDIO TIEMPO</v>
      </c>
      <c r="E16760" s="5" t="str">
        <f>IFERROR(VLOOKUP(A16760,'Base Prueba'!A:E,5,),"NO REGISTRA")</f>
        <v>INGENIERIA DE SOFTWARE</v>
      </c>
    </row>
    <row r="16761" spans="1:5" ht="15.75" x14ac:dyDescent="0.25">
      <c r="A16761" s="14">
        <v>79312652</v>
      </c>
      <c r="B16761" s="2">
        <v>46157.751525694446</v>
      </c>
      <c r="C16761" s="3" t="str">
        <f>IFERROR(VLOOKUP(A16761,'Base Prueba'!A:C,3,),"NO REGISTRA")</f>
        <v>JOSE ALVARO LARA MANOSALVA</v>
      </c>
      <c r="D16761" s="4" t="str">
        <f>IFERROR(VLOOKUP(A16761,'Base Prueba'!A:D,4,),"NO REGISTRA")</f>
        <v>DOCENTE DE TIEMPO COMPLETO</v>
      </c>
      <c r="E16761" s="5" t="str">
        <f>IFERROR(VLOOKUP(A16761,'Base Prueba'!A:E,5,),"NO REGISTRA")</f>
        <v>UNIVERSITARIO ADMINISTRACION DE EMPRESAS</v>
      </c>
    </row>
    <row r="16762" spans="1:5" ht="15.75" x14ac:dyDescent="0.25">
      <c r="A16762" s="14">
        <v>1032401971</v>
      </c>
      <c r="B16762" s="2">
        <v>46157.753490162038</v>
      </c>
      <c r="C16762" s="3" t="str">
        <f>IFERROR(VLOOKUP(A16762,'Base Prueba'!A:C,3,),"NO REGISTRA")</f>
        <v>ANDRYU ENRIQUE MENDOZA BELTRAN</v>
      </c>
      <c r="D16762" s="4" t="str">
        <f>IFERROR(VLOOKUP(A16762,'Base Prueba'!A:D,4,),"NO REGISTRA")</f>
        <v>DOCENTE DE TIEMPO COMPLETO</v>
      </c>
      <c r="E16762" s="5" t="str">
        <f>IFERROR(VLOOKUP(A16762,'Base Prueba'!A:E,5,),"NO REGISTRA")</f>
        <v>UNIVERSITARIO ADMINISTRACION DE EMPRESAS</v>
      </c>
    </row>
    <row r="16763" spans="1:5" ht="15.75" x14ac:dyDescent="0.25">
      <c r="A16763" s="14">
        <v>79918292</v>
      </c>
      <c r="B16763" s="2">
        <v>46157.755255208336</v>
      </c>
      <c r="C16763" s="3" t="str">
        <f>IFERROR(VLOOKUP(A16763,'Base Prueba'!A:C,3,),"NO REGISTRA")</f>
        <v>GABRIEL ALBERTO MORENO MONROY</v>
      </c>
      <c r="D16763" s="4" t="str">
        <f>IFERROR(VLOOKUP(A16763,'Base Prueba'!A:D,4,),"NO REGISTRA")</f>
        <v>DOCENTE DE MEDIO TIEMPO</v>
      </c>
      <c r="E16763" s="5" t="str">
        <f>IFERROR(VLOOKUP(A16763,'Base Prueba'!A:E,5,),"NO REGISTRA")</f>
        <v>TECNOLOGIA EN COMERCIO Y NEGOCIOS INTERNACIONALES</v>
      </c>
    </row>
    <row r="16764" spans="1:5" ht="15.75" x14ac:dyDescent="0.25">
      <c r="A16764" s="14">
        <v>79301557</v>
      </c>
      <c r="B16764" s="2">
        <v>46157.758091435186</v>
      </c>
      <c r="C16764" s="3" t="str">
        <f>IFERROR(VLOOKUP(A16764,'Base Prueba'!A:C,3,),"NO REGISTRA")</f>
        <v>NESTOR ALEJANDRO PINZON LOPEZ</v>
      </c>
      <c r="D16764" s="4" t="str">
        <f>IFERROR(VLOOKUP(A16764,'Base Prueba'!A:D,4,),"NO REGISTRA")</f>
        <v>DOCENTE DE TIEMPO COMPLETO</v>
      </c>
      <c r="E16764" s="5" t="str">
        <f>IFERROR(VLOOKUP(A16764,'Base Prueba'!A:E,5,),"NO REGISTRA")</f>
        <v>PROFESIONAL EN INGENIERIA MULTIMEDIA</v>
      </c>
    </row>
    <row r="16765" spans="1:5" ht="15.75" x14ac:dyDescent="0.25">
      <c r="A16765" s="14">
        <v>79433573</v>
      </c>
      <c r="B16765" s="2">
        <v>46157.758705671295</v>
      </c>
      <c r="C16765" s="3" t="str">
        <f>IFERROR(VLOOKUP(A16765,'Base Prueba'!A:C,3,),"NO REGISTRA")</f>
        <v>NELSON GUILLERMO GARCIA GAITAN</v>
      </c>
      <c r="D16765" s="4" t="str">
        <f>IFERROR(VLOOKUP(A16765,'Base Prueba'!A:D,4,),"NO REGISTRA")</f>
        <v>DOCENTE DE TIEMPO COMPLETO</v>
      </c>
      <c r="E16765" s="5" t="str">
        <f>IFERROR(VLOOKUP(A16765,'Base Prueba'!A:E,5,),"NO REGISTRA")</f>
        <v>UNIVERSITARIO COMUNICACION SOCIAL</v>
      </c>
    </row>
    <row r="16766" spans="1:5" ht="15.75" x14ac:dyDescent="0.25">
      <c r="A16766" s="14">
        <v>52809135</v>
      </c>
      <c r="B16766" s="2">
        <v>46157.759211574077</v>
      </c>
      <c r="C16766" s="3" t="str">
        <f>IFERROR(VLOOKUP(A16766,'Base Prueba'!A:C,3,),"NO REGISTRA")</f>
        <v>PAOLA ANDREA CABEZAS GARCIA</v>
      </c>
      <c r="D16766" s="4" t="str">
        <f>IFERROR(VLOOKUP(A16766,'Base Prueba'!A:D,4,),"NO REGISTRA")</f>
        <v>LIDER DE GRADUADOS Y EMPLEABILIDAD</v>
      </c>
      <c r="E16766" s="5" t="str">
        <f>IFERROR(VLOOKUP(A16766,'Base Prueba'!A:E,5,),"NO REGISTRA")</f>
        <v>DIRECCION DE BIENESTAR INSTITUCIONAL</v>
      </c>
    </row>
    <row r="16767" spans="1:5" ht="15.75" x14ac:dyDescent="0.25">
      <c r="A16767" s="14">
        <v>1014210502</v>
      </c>
      <c r="B16767" s="2">
        <v>46157.763875925928</v>
      </c>
      <c r="C16767" s="3" t="str">
        <f>IFERROR(VLOOKUP(A16767,'Base Prueba'!A:C,3,),"NO REGISTRA")</f>
        <v>PABLO JAVIER MEDINA RAMIREZ</v>
      </c>
      <c r="D16767" s="4" t="str">
        <f>IFERROR(VLOOKUP(A16767,'Base Prueba'!A:D,4,),"NO REGISTRA")</f>
        <v>DOCENTE DE MEDIO TIEMPO</v>
      </c>
      <c r="E16767" s="5" t="str">
        <f>IFERROR(VLOOKUP(A16767,'Base Prueba'!A:E,5,),"NO REGISTRA")</f>
        <v>NARRATIVAS DIGITALES Y AUDIOVISUALES</v>
      </c>
    </row>
    <row r="16768" spans="1:5" ht="15.75" x14ac:dyDescent="0.25">
      <c r="A16768" s="14">
        <v>80472319</v>
      </c>
      <c r="B16768" s="2">
        <v>46157.775296759261</v>
      </c>
      <c r="C16768" s="3" t="str">
        <f>IFERROR(VLOOKUP(A16768,'Base Prueba'!A:C,3,),"NO REGISTRA")</f>
        <v>FRANCISCO JAVIER MONTENEGRO AGUILAR</v>
      </c>
      <c r="D16768" s="4" t="str">
        <f>IFERROR(VLOOKUP(A16768,'Base Prueba'!A:D,4,),"NO REGISTRA")</f>
        <v>DOCENTE DE MEDIO TIEMPO</v>
      </c>
      <c r="E16768" s="5" t="str">
        <f>IFERROR(VLOOKUP(A16768,'Base Prueba'!A:E,5,),"NO REGISTRA")</f>
        <v>TECNOLOGIA EN COMERCIO Y NEGOCIOS INTERNACIONALES</v>
      </c>
    </row>
    <row r="16769" spans="1:5" ht="15.75" x14ac:dyDescent="0.25">
      <c r="A16769" s="14">
        <v>1032457498</v>
      </c>
      <c r="B16769" s="2">
        <v>46157.7861962963</v>
      </c>
      <c r="C16769" s="3" t="str">
        <f>IFERROR(VLOOKUP(A16769,'Base Prueba'!A:C,3,),"NO REGISTRA")</f>
        <v>LOTUS KING SALCEDO VALLEJO</v>
      </c>
      <c r="D16769" s="4" t="str">
        <f>IFERROR(VLOOKUP(A16769,'Base Prueba'!A:D,4,),"NO REGISTRA")</f>
        <v>COORDINADOR DE INVESTIGACIÓN</v>
      </c>
      <c r="E16769" s="5" t="str">
        <f>IFERROR(VLOOKUP(A16769,'Base Prueba'!A:E,5,),"NO REGISTRA")</f>
        <v>VICERRECTORIA ACADEMICA</v>
      </c>
    </row>
    <row r="16770" spans="1:5" ht="15.75" x14ac:dyDescent="0.25">
      <c r="A16770" s="14">
        <v>1024549760</v>
      </c>
      <c r="B16770" s="2">
        <v>46157.788792129628</v>
      </c>
      <c r="C16770" s="3" t="str">
        <f>IFERROR(VLOOKUP(A16770,'Base Prueba'!A:C,3,),"NO REGISTRA")</f>
        <v>FRANCY YISETH JAIMES NEIRA</v>
      </c>
      <c r="D16770" s="4" t="str">
        <f>IFERROR(VLOOKUP(A16770,'Base Prueba'!A:D,4,),"NO REGISTRA")</f>
        <v>SECRETARIA ACADEMICA - ADMINISTRATIVA DE FACULTAD</v>
      </c>
      <c r="E16770" s="5" t="str">
        <f>IFERROR(VLOOKUP(A16770,'Base Prueba'!A:E,5,),"NO REGISTRA")</f>
        <v>FACULTAD DE COMINICACIÓN PERIODISMO Y ARTES</v>
      </c>
    </row>
    <row r="16771" spans="1:5" ht="15.75" x14ac:dyDescent="0.25">
      <c r="A16771" s="14">
        <v>1024528858</v>
      </c>
      <c r="B16771" s="2">
        <v>46157.803024421293</v>
      </c>
      <c r="C16771" s="3" t="str">
        <f>IFERROR(VLOOKUP(A16771,'Base Prueba'!A:C,3,),"NO REGISTRA")</f>
        <v>LEIDY PAOLA SANDOVAL FUENTES</v>
      </c>
      <c r="D16771" s="4" t="str">
        <f>IFERROR(VLOOKUP(A16771,'Base Prueba'!A:D,4,),"NO REGISTRA")</f>
        <v>SECRETARIA ACADEMICA - ADMINISTRATIVA DE FACULTAD</v>
      </c>
      <c r="E16771" s="5" t="str">
        <f>IFERROR(VLOOKUP(A16771,'Base Prueba'!A:E,5,),"NO REGISTRA")</f>
        <v>FACULTAD DE CIENCIAS ECONOMICAS Y ADMINISTRATIVAS</v>
      </c>
    </row>
    <row r="16772" spans="1:5" ht="15.75" x14ac:dyDescent="0.25">
      <c r="A16772" s="14">
        <v>80812084</v>
      </c>
      <c r="B16772" s="2">
        <v>46157.815383217596</v>
      </c>
      <c r="C16772" s="3" t="str">
        <f>IFERROR(VLOOKUP(A16772,'Base Prueba'!A:C,3,),"NO REGISTRA")</f>
        <v>LUIS HELI RUIZ GUTIERREZ</v>
      </c>
      <c r="D16772" s="4" t="str">
        <f>IFERROR(VLOOKUP(A16772,'Base Prueba'!A:D,4,),"NO REGISTRA")</f>
        <v>AUXILIAR DE SERVICIOS  GENERALES</v>
      </c>
      <c r="E16772" s="5" t="str">
        <f>IFERROR(VLOOKUP(A16772,'Base Prueba'!A:E,5,),"NO REGISTRA")</f>
        <v>LOGISTICA Y SERVICIOS GENERALES</v>
      </c>
    </row>
    <row r="16773" spans="1:5" ht="15.75" x14ac:dyDescent="0.25">
      <c r="A16773" s="14">
        <v>79951802</v>
      </c>
      <c r="B16773" s="2">
        <v>46157.81724837963</v>
      </c>
      <c r="C16773" s="3" t="str">
        <f>IFERROR(VLOOKUP(A16773,'Base Prueba'!A:C,3,),"NO REGISTRA")</f>
        <v>HERNAN ANDRES ROJAS VARGAS</v>
      </c>
      <c r="D16773" s="4" t="str">
        <f>IFERROR(VLOOKUP(A16773,'Base Prueba'!A:D,4,),"NO REGISTRA")</f>
        <v>DOCENTE DE MEDIO TIEMPO</v>
      </c>
      <c r="E16773" s="5" t="str">
        <f>IFERROR(VLOOKUP(A16773,'Base Prueba'!A:E,5,),"NO REGISTRA")</f>
        <v>UNIVERSITARIO ADMINISTRACION DE EMPRESAS</v>
      </c>
    </row>
    <row r="16774" spans="1:5" ht="15.75" x14ac:dyDescent="0.25">
      <c r="A16774" s="14">
        <v>79312652</v>
      </c>
      <c r="B16774" s="2">
        <v>46157.817352430553</v>
      </c>
      <c r="C16774" s="3" t="str">
        <f>IFERROR(VLOOKUP(A16774,'Base Prueba'!A:C,3,),"NO REGISTRA")</f>
        <v>JOSE ALVARO LARA MANOSALVA</v>
      </c>
      <c r="D16774" s="4" t="str">
        <f>IFERROR(VLOOKUP(A16774,'Base Prueba'!A:D,4,),"NO REGISTRA")</f>
        <v>DOCENTE DE TIEMPO COMPLETO</v>
      </c>
      <c r="E16774" s="5" t="str">
        <f>IFERROR(VLOOKUP(A16774,'Base Prueba'!A:E,5,),"NO REGISTRA")</f>
        <v>UNIVERSITARIO ADMINISTRACION DE EMPRESAS</v>
      </c>
    </row>
    <row r="16775" spans="1:5" ht="15.75" x14ac:dyDescent="0.25">
      <c r="A16775" s="14">
        <v>1003690253</v>
      </c>
      <c r="B16775" s="2">
        <v>46157.818381944446</v>
      </c>
      <c r="C16775" s="3" t="str">
        <f>IFERROR(VLOOKUP(A16775,'Base Prueba'!A:C,3,),"NO REGISTRA")</f>
        <v>MELISSA GONZALEZ PEDRAZA</v>
      </c>
      <c r="D16775" s="4" t="str">
        <f>IFERROR(VLOOKUP(A16775,'Base Prueba'!A:D,4,),"NO REGISTRA")</f>
        <v>LIDER DE JOVENES A LA E</v>
      </c>
      <c r="E16775" s="5" t="str">
        <f>IFERROR(VLOOKUP(A16775,'Base Prueba'!A:E,5,),"NO REGISTRA")</f>
        <v>DIRECCION DE BIENESTAR INSTITUCIONAL</v>
      </c>
    </row>
    <row r="16776" spans="1:5" ht="15.75" x14ac:dyDescent="0.25">
      <c r="A16776" s="14">
        <v>79301557</v>
      </c>
      <c r="B16776" s="2">
        <v>46157.82465185185</v>
      </c>
      <c r="C16776" s="3" t="str">
        <f>IFERROR(VLOOKUP(A16776,'Base Prueba'!A:C,3,),"NO REGISTRA")</f>
        <v>NESTOR ALEJANDRO PINZON LOPEZ</v>
      </c>
      <c r="D16776" s="4" t="str">
        <f>IFERROR(VLOOKUP(A16776,'Base Prueba'!A:D,4,),"NO REGISTRA")</f>
        <v>DOCENTE DE TIEMPO COMPLETO</v>
      </c>
      <c r="E16776" s="5" t="str">
        <f>IFERROR(VLOOKUP(A16776,'Base Prueba'!A:E,5,),"NO REGISTRA")</f>
        <v>PROFESIONAL EN INGENIERIA MULTIMEDIA</v>
      </c>
    </row>
    <row r="16777" spans="1:5" ht="15.75" x14ac:dyDescent="0.25">
      <c r="A16777" s="14">
        <v>1057581152</v>
      </c>
      <c r="B16777" s="2">
        <v>46157.829049305554</v>
      </c>
      <c r="C16777" s="3" t="str">
        <f>IFERROR(VLOOKUP(A16777,'Base Prueba'!A:C,3,),"NO REGISTRA")</f>
        <v>ANA SABRINA STEFFANNY VANEGAS SOLAQUE</v>
      </c>
      <c r="D16777" s="4" t="str">
        <f>IFERROR(VLOOKUP(A16777,'Base Prueba'!A:D,4,),"NO REGISTRA")</f>
        <v>DIRECTORA DE PROGRAMAS DE TURISMO, GASTRONOMIA Y POSGRADOS</v>
      </c>
      <c r="E16777" s="5" t="str">
        <f>IFERROR(VLOOKUP(A16777,'Base Prueba'!A:E,5,),"NO REGISTRA")</f>
        <v>FACULTAD DE CIENCIAS ECONOMICAS Y ADMINISTRATIVAS</v>
      </c>
    </row>
    <row r="16778" spans="1:5" ht="15.75" x14ac:dyDescent="0.25">
      <c r="A16778" s="14">
        <v>88195474</v>
      </c>
      <c r="B16778" s="2">
        <v>46157.829185300929</v>
      </c>
      <c r="C16778" s="3" t="str">
        <f>IFERROR(VLOOKUP(A16778,'Base Prueba'!A:C,3,),"NO REGISTRA")</f>
        <v>WILMER RINCON MONTAÑEZ</v>
      </c>
      <c r="D16778" s="4" t="str">
        <f>IFERROR(VLOOKUP(A16778,'Base Prueba'!A:D,4,),"NO REGISTRA")</f>
        <v>DIRECTOR DE PROGRAMAS LINEAS DE ADMINISTRACION Y SST</v>
      </c>
      <c r="E16778" s="5" t="str">
        <f>IFERROR(VLOOKUP(A16778,'Base Prueba'!A:E,5,),"NO REGISTRA")</f>
        <v>FACULTAD DE CIENCIAS ECONOMICAS Y ADMINISTRATIVAS</v>
      </c>
    </row>
    <row r="16779" spans="1:5" ht="15.75" x14ac:dyDescent="0.25">
      <c r="A16779" s="14">
        <v>1026261012</v>
      </c>
      <c r="B16779" s="2">
        <v>46157.832423842592</v>
      </c>
      <c r="C16779" s="3" t="str">
        <f>IFERROR(VLOOKUP(A16779,'Base Prueba'!A:C,3,),"NO REGISTRA")</f>
        <v>LUIS FELIPE NAVARRETE ECHEVERRIA</v>
      </c>
      <c r="D16779" s="4" t="str">
        <f>IFERROR(VLOOKUP(A16779,'Base Prueba'!A:D,4,),"NO REGISTRA")</f>
        <v>DOCENTE DE TIEMPO COMPLETO</v>
      </c>
      <c r="E16779" s="5" t="str">
        <f>IFERROR(VLOOKUP(A16779,'Base Prueba'!A:E,5,),"NO REGISTRA")</f>
        <v>UNIVERSITARIO COMUNICACION SOCIAL</v>
      </c>
    </row>
    <row r="16780" spans="1:5" ht="15.75" x14ac:dyDescent="0.25">
      <c r="A16780" s="14">
        <v>1020731995</v>
      </c>
      <c r="B16780" s="2">
        <v>46157.84672199074</v>
      </c>
      <c r="C16780" s="3" t="str">
        <f>IFERROR(VLOOKUP(A16780,'Base Prueba'!A:C,3,),"NO REGISTRA")</f>
        <v>KARLA PAOLA BELTRAN PEÑUELA</v>
      </c>
      <c r="D16780" s="4" t="str">
        <f>IFERROR(VLOOKUP(A16780,'Base Prueba'!A:D,4,),"NO REGISTRA")</f>
        <v>SUPERVISOR DE FORMACION</v>
      </c>
      <c r="E16780" s="5" t="str">
        <f>IFERROR(VLOOKUP(A16780,'Base Prueba'!A:E,5,),"NO REGISTRA")</f>
        <v>VICERRECTORIA ACADEMICA</v>
      </c>
    </row>
    <row r="16781" spans="1:5" ht="15.75" x14ac:dyDescent="0.25">
      <c r="A16781" s="14">
        <v>79918292</v>
      </c>
      <c r="B16781" s="2">
        <v>46157.856508912038</v>
      </c>
      <c r="C16781" s="3" t="str">
        <f>IFERROR(VLOOKUP(A16781,'Base Prueba'!A:C,3,),"NO REGISTRA")</f>
        <v>GABRIEL ALBERTO MORENO MONROY</v>
      </c>
      <c r="D16781" s="4" t="str">
        <f>IFERROR(VLOOKUP(A16781,'Base Prueba'!A:D,4,),"NO REGISTRA")</f>
        <v>DOCENTE DE MEDIO TIEMPO</v>
      </c>
      <c r="E16781" s="5" t="str">
        <f>IFERROR(VLOOKUP(A16781,'Base Prueba'!A:E,5,),"NO REGISTRA")</f>
        <v>TECNOLOGIA EN COMERCIO Y NEGOCIOS INTERNACIONALES</v>
      </c>
    </row>
    <row r="16782" spans="1:5" ht="15.75" x14ac:dyDescent="0.25">
      <c r="A16782" s="14">
        <v>52776481</v>
      </c>
      <c r="B16782" s="2">
        <v>46157.874610879633</v>
      </c>
      <c r="C16782" s="3" t="str">
        <f>IFERROR(VLOOKUP(A16782,'Base Prueba'!A:C,3,),"NO REGISTRA")</f>
        <v>LESLY DAYANA GONZALEZ FAJARDO</v>
      </c>
      <c r="D16782" s="4" t="str">
        <f>IFERROR(VLOOKUP(A16782,'Base Prueba'!A:D,4,),"NO REGISTRA")</f>
        <v>DOCENTE DE TIEMPO COMPLETO</v>
      </c>
      <c r="E16782" s="5" t="str">
        <f>IFERROR(VLOOKUP(A16782,'Base Prueba'!A:E,5,),"NO REGISTRA")</f>
        <v>TECNOLOGÍA EN PRODUCCIÓN DE MEDIOS AUDIOVISUALES</v>
      </c>
    </row>
    <row r="16783" spans="1:5" ht="15.75" x14ac:dyDescent="0.25">
      <c r="A16783" s="14">
        <v>1016090131</v>
      </c>
      <c r="B16783" s="2">
        <v>46157.876142361114</v>
      </c>
      <c r="C16783" s="3" t="str">
        <f>IFERROR(VLOOKUP(A16783,'Base Prueba'!A:C,3,),"NO REGISTRA")</f>
        <v>NICOLAS RODRIGUEZ PACHECO</v>
      </c>
      <c r="D16783" s="4" t="str">
        <f>IFERROR(VLOOKUP(A16783,'Base Prueba'!A:D,4,),"NO REGISTRA")</f>
        <v>COORDINADOR DE COMUNICACIONES</v>
      </c>
      <c r="E16783" s="5" t="str">
        <f>IFERROR(VLOOKUP(A16783,'Base Prueba'!A:E,5,),"NO REGISTRA")</f>
        <v>OFICINA DE MERCADEO</v>
      </c>
    </row>
    <row r="16784" spans="1:5" ht="15.75" x14ac:dyDescent="0.25">
      <c r="A16784" s="14">
        <v>52059516</v>
      </c>
      <c r="B16784" s="2">
        <v>46157.876765277775</v>
      </c>
      <c r="C16784" s="3" t="str">
        <f>IFERROR(VLOOKUP(A16784,'Base Prueba'!A:C,3,),"NO REGISTRA")</f>
        <v>YANETT AFANADOR AGUILAR</v>
      </c>
      <c r="D16784" s="4" t="str">
        <f>IFERROR(VLOOKUP(A16784,'Base Prueba'!A:D,4,),"NO REGISTRA")</f>
        <v>AUXILIAR DE SERVICIOS</v>
      </c>
      <c r="E16784" s="5" t="str">
        <f>IFERROR(VLOOKUP(A16784,'Base Prueba'!A:E,5,),"NO REGISTRA")</f>
        <v>LOGISTICA Y SERVICIOS GENERALES</v>
      </c>
    </row>
    <row r="16785" spans="1:5" ht="15.75" x14ac:dyDescent="0.25">
      <c r="A16785" s="14">
        <v>52885874</v>
      </c>
      <c r="B16785" s="2">
        <v>46157.876800925929</v>
      </c>
      <c r="C16785" s="3" t="str">
        <f>IFERROR(VLOOKUP(A16785,'Base Prueba'!A:C,3,),"NO REGISTRA")</f>
        <v>MARIBEL CAYCEDO</v>
      </c>
      <c r="D16785" s="4" t="str">
        <f>IFERROR(VLOOKUP(A16785,'Base Prueba'!A:D,4,),"NO REGISTRA")</f>
        <v>AUXILIAR DE SERVICIOS</v>
      </c>
      <c r="E16785" s="5" t="str">
        <f>IFERROR(VLOOKUP(A16785,'Base Prueba'!A:E,5,),"NO REGISTRA")</f>
        <v>LOGISTICA Y SERVICIOS GENERALES</v>
      </c>
    </row>
    <row r="16786" spans="1:5" ht="15.75" x14ac:dyDescent="0.25">
      <c r="A16786" s="14">
        <v>1033724599</v>
      </c>
      <c r="B16786" s="2">
        <v>46157.876838657408</v>
      </c>
      <c r="C16786" s="3" t="str">
        <f>IFERROR(VLOOKUP(A16786,'Base Prueba'!A:C,3,),"NO REGISTRA")</f>
        <v>LUZ MARIA RAMIREZ RODRIGUEZ</v>
      </c>
      <c r="D16786" s="4" t="str">
        <f>IFERROR(VLOOKUP(A16786,'Base Prueba'!A:D,4,),"NO REGISTRA")</f>
        <v>AUXILIAR DE SERVICIOS</v>
      </c>
      <c r="E16786" s="5" t="str">
        <f>IFERROR(VLOOKUP(A16786,'Base Prueba'!A:E,5,),"NO REGISTRA")</f>
        <v>LOGISTICA Y SERVICIOS GENERALES</v>
      </c>
    </row>
    <row r="16787" spans="1:5" ht="15.75" x14ac:dyDescent="0.25">
      <c r="A16787" s="14">
        <v>1141514141</v>
      </c>
      <c r="B16787" s="2">
        <v>46157.877617708335</v>
      </c>
      <c r="C16787" s="3" t="str">
        <f>IFERROR(VLOOKUP(A16787,'Base Prueba'!A:C,3,),"NO REGISTRA")</f>
        <v>LAURA SOFIA VARGAS LESMES</v>
      </c>
      <c r="D16787" s="4" t="str">
        <f>IFERROR(VLOOKUP(A16787,'Base Prueba'!A:D,4,),"NO REGISTRA")</f>
        <v>AUXILIAR BIBLIOTECA</v>
      </c>
      <c r="E16787" s="5" t="str">
        <f>IFERROR(VLOOKUP(A16787,'Base Prueba'!A:E,5,),"NO REGISTRA")</f>
        <v>BIBLIOTECA</v>
      </c>
    </row>
    <row r="16788" spans="1:5" ht="15.75" x14ac:dyDescent="0.25">
      <c r="A16788" s="14">
        <v>8715040</v>
      </c>
      <c r="B16788" s="2">
        <v>46157.881402662038</v>
      </c>
      <c r="C16788" s="3" t="str">
        <f>IFERROR(VLOOKUP(A16788,'Base Prueba'!A:C,3,),"NO REGISTRA")</f>
        <v>DACARTH RAFAEL SARMIENTO PORTO</v>
      </c>
      <c r="D16788" s="4" t="str">
        <f>IFERROR(VLOOKUP(A16788,'Base Prueba'!A:D,4,),"NO REGISTRA")</f>
        <v>DOCENTE DE TIEMPO COMPLETO</v>
      </c>
      <c r="E16788" s="5" t="str">
        <f>IFERROR(VLOOKUP(A16788,'Base Prueba'!A:E,5,),"NO REGISTRA")</f>
        <v>INGENIERIA DE SOFTWARE</v>
      </c>
    </row>
    <row r="16789" spans="1:5" ht="15.75" x14ac:dyDescent="0.25">
      <c r="A16789" s="14">
        <v>1023898029</v>
      </c>
      <c r="B16789" s="2">
        <v>46157.883591666665</v>
      </c>
      <c r="C16789" s="3" t="str">
        <f>IFERROR(VLOOKUP(A16789,'Base Prueba'!A:C,3,),"NO REGISTRA")</f>
        <v>EMANUEL ENCISO CAMACHO</v>
      </c>
      <c r="D16789" s="4" t="str">
        <f>IFERROR(VLOOKUP(A16789,'Base Prueba'!A:D,4,),"NO REGISTRA")</f>
        <v>DECANO</v>
      </c>
      <c r="E16789" s="5" t="str">
        <f>IFERROR(VLOOKUP(A16789,'Base Prueba'!A:E,5,),"NO REGISTRA")</f>
        <v>FACULTAD DE COMINICACIÓN PERIODISMO Y ARTES</v>
      </c>
    </row>
    <row r="16790" spans="1:5" ht="15.75" x14ac:dyDescent="0.25">
      <c r="A16790" s="14">
        <v>1012338489</v>
      </c>
      <c r="B16790" s="2">
        <v>46157.889578240742</v>
      </c>
      <c r="C16790" s="3" t="str">
        <f>IFERROR(VLOOKUP(A16790,'Base Prueba'!A:C,3,),"NO REGISTRA")</f>
        <v>DERLY TATIANA ROJAS NAVARRO</v>
      </c>
      <c r="D16790" s="4" t="str">
        <f>IFERROR(VLOOKUP(A16790,'Base Prueba'!A:D,4,),"NO REGISTRA")</f>
        <v>AUXILIAR BIBLIOTECA</v>
      </c>
      <c r="E16790" s="5" t="str">
        <f>IFERROR(VLOOKUP(A16790,'Base Prueba'!A:E,5,),"NO REGISTRA")</f>
        <v>BIBLIOTECA</v>
      </c>
    </row>
    <row r="16791" spans="1:5" ht="15.75" x14ac:dyDescent="0.25">
      <c r="A16791" s="14">
        <v>79433573</v>
      </c>
      <c r="B16791" s="2">
        <v>46157.89047662037</v>
      </c>
      <c r="C16791" s="3" t="str">
        <f>IFERROR(VLOOKUP(A16791,'Base Prueba'!A:C,3,),"NO REGISTRA")</f>
        <v>NELSON GUILLERMO GARCIA GAITAN</v>
      </c>
      <c r="D16791" s="4" t="str">
        <f>IFERROR(VLOOKUP(A16791,'Base Prueba'!A:D,4,),"NO REGISTRA")</f>
        <v>DOCENTE DE TIEMPO COMPLETO</v>
      </c>
      <c r="E16791" s="5" t="str">
        <f>IFERROR(VLOOKUP(A16791,'Base Prueba'!A:E,5,),"NO REGISTRA")</f>
        <v>UNIVERSITARIO COMUNICACION SOCIAL</v>
      </c>
    </row>
    <row r="16792" spans="1:5" ht="15.75" x14ac:dyDescent="0.25">
      <c r="A16792" s="14">
        <v>1032401971</v>
      </c>
      <c r="B16792" s="2">
        <v>46157.895141666668</v>
      </c>
      <c r="C16792" s="3" t="str">
        <f>IFERROR(VLOOKUP(A16792,'Base Prueba'!A:C,3,),"NO REGISTRA")</f>
        <v>ANDRYU ENRIQUE MENDOZA BELTRAN</v>
      </c>
      <c r="D16792" s="4" t="str">
        <f>IFERROR(VLOOKUP(A16792,'Base Prueba'!A:D,4,),"NO REGISTRA")</f>
        <v>DOCENTE DE TIEMPO COMPLETO</v>
      </c>
      <c r="E16792" s="5" t="str">
        <f>IFERROR(VLOOKUP(A16792,'Base Prueba'!A:E,5,),"NO REGISTRA")</f>
        <v>UNIVERSITARIO ADMINISTRACION DE EMPRESAS</v>
      </c>
    </row>
    <row r="16793" spans="1:5" ht="15.75" x14ac:dyDescent="0.25">
      <c r="A16793" s="14">
        <v>52988865</v>
      </c>
      <c r="B16793" s="2">
        <v>46157.899968750004</v>
      </c>
      <c r="C16793" s="3" t="str">
        <f>IFERROR(VLOOKUP(A16793,'Base Prueba'!A:C,3,),"NO REGISTRA")</f>
        <v>PAULA MARINA YOPASA RODRIGUEZ</v>
      </c>
      <c r="D16793" s="4" t="str">
        <f>IFERROR(VLOOKUP(A16793,'Base Prueba'!A:D,4,),"NO REGISTRA")</f>
        <v>COORDINADOR DE ORGANIZACION ACADEMICA Y MEDIOS EDUCATIVOS</v>
      </c>
      <c r="E16793" s="5" t="str">
        <f>IFERROR(VLOOKUP(A16793,'Base Prueba'!A:E,5,),"NO REGISTRA")</f>
        <v>VICERRECTORIA ACADEMICA</v>
      </c>
    </row>
    <row r="16794" spans="1:5" ht="15.75" x14ac:dyDescent="0.25">
      <c r="A16794" s="14">
        <v>1026261012</v>
      </c>
      <c r="B16794" s="2">
        <v>46157.906470601854</v>
      </c>
      <c r="C16794" s="3" t="str">
        <f>IFERROR(VLOOKUP(A16794,'Base Prueba'!A:C,3,),"NO REGISTRA")</f>
        <v>LUIS FELIPE NAVARRETE ECHEVERRIA</v>
      </c>
      <c r="D16794" s="4" t="str">
        <f>IFERROR(VLOOKUP(A16794,'Base Prueba'!A:D,4,),"NO REGISTRA")</f>
        <v>DOCENTE DE TIEMPO COMPLETO</v>
      </c>
      <c r="E16794" s="5" t="str">
        <f>IFERROR(VLOOKUP(A16794,'Base Prueba'!A:E,5,),"NO REGISTRA")</f>
        <v>UNIVERSITARIO COMUNICACION SOCIAL</v>
      </c>
    </row>
    <row r="16795" spans="1:5" ht="15.75" x14ac:dyDescent="0.25">
      <c r="A16795" s="14">
        <v>80189815</v>
      </c>
      <c r="B16795" s="2">
        <v>46157.907614236108</v>
      </c>
      <c r="C16795" s="3" t="str">
        <f>IFERROR(VLOOKUP(A16795,'Base Prueba'!A:C,3,),"NO REGISTRA")</f>
        <v>JUAN MANUEL DIAZ SOSA</v>
      </c>
      <c r="D16795" s="4" t="str">
        <f>IFERROR(VLOOKUP(A16795,'Base Prueba'!A:D,4,),"NO REGISTRA")</f>
        <v>AUXILIAR DE RECURSOS AUDIOVISUALES</v>
      </c>
      <c r="E16795" s="5" t="str">
        <f>IFERROR(VLOOKUP(A16795,'Base Prueba'!A:E,5,),"NO REGISTRA")</f>
        <v>OFICINA DE AUDIOVISUALES</v>
      </c>
    </row>
    <row r="16796" spans="1:5" ht="15.75" x14ac:dyDescent="0.25">
      <c r="A16796" s="14">
        <v>1018486442</v>
      </c>
      <c r="B16796" s="2">
        <v>46157.907774768515</v>
      </c>
      <c r="C16796" s="3" t="str">
        <f>IFERROR(VLOOKUP(A16796,'Base Prueba'!A:C,3,),"NO REGISTRA")</f>
        <v>CRISTHIAN RICARDO CHITIVA LOZADA</v>
      </c>
      <c r="D16796" s="4" t="str">
        <f>IFERROR(VLOOKUP(A16796,'Base Prueba'!A:D,4,),"NO REGISTRA")</f>
        <v>AUXILIAR DE RECURSOS AUDIOVISUALES</v>
      </c>
      <c r="E16796" s="5" t="str">
        <f>IFERROR(VLOOKUP(A16796,'Base Prueba'!A:E,5,),"NO REGISTRA")</f>
        <v>OFICINA DE AUDIOVISUALES</v>
      </c>
    </row>
    <row r="16797" spans="1:5" ht="15.75" x14ac:dyDescent="0.25">
      <c r="A16797" s="14">
        <v>1090495027</v>
      </c>
      <c r="B16797" s="2">
        <v>46157.90898472222</v>
      </c>
      <c r="C16797" s="3" t="str">
        <f>IFERROR(VLOOKUP(A16797,'Base Prueba'!A:C,3,),"NO REGISTRA")</f>
        <v>JHOBANY ALBERTO VACA LARGO</v>
      </c>
      <c r="D16797" s="4" t="str">
        <f>IFERROR(VLOOKUP(A16797,'Base Prueba'!A:D,4,),"NO REGISTRA")</f>
        <v>ENTRENADOR DEL CENTRO DE ALTURAS</v>
      </c>
      <c r="E16797" s="5" t="str">
        <f>IFERROR(VLOOKUP(A16797,'Base Prueba'!A:E,5,),"NO REGISTRA")</f>
        <v>OFICINA DE PLANEACION Y GESTION DE LA CALIDAD</v>
      </c>
    </row>
    <row r="16798" spans="1:5" ht="15.75" x14ac:dyDescent="0.25">
      <c r="A16798" s="14">
        <v>93375324</v>
      </c>
      <c r="B16798" s="2">
        <v>46157.909068402776</v>
      </c>
      <c r="C16798" s="3" t="str">
        <f>IFERROR(VLOOKUP(A16798,'Base Prueba'!A:C,3,),"NO REGISTRA")</f>
        <v>OSCAR EMILIO MORA NAVARRO</v>
      </c>
      <c r="D16798" s="4" t="str">
        <f>IFERROR(VLOOKUP(A16798,'Base Prueba'!A:D,4,),"NO REGISTRA")</f>
        <v>CATEDRATICO</v>
      </c>
      <c r="E16798" s="5" t="str">
        <f>IFERROR(VLOOKUP(A16798,'Base Prueba'!A:E,5,),"NO REGISTRA")</f>
        <v>ESPECIALIZACION EN GERENCIA DE PROYECTOS INFORMATICOS</v>
      </c>
    </row>
    <row r="16799" spans="1:5" ht="15.75" x14ac:dyDescent="0.25">
      <c r="A16799" s="14">
        <v>79313678</v>
      </c>
      <c r="B16799" s="2">
        <v>46157.915611921293</v>
      </c>
      <c r="C16799" s="3" t="str">
        <f>IFERROR(VLOOKUP(A16799,'Base Prueba'!A:C,3,),"NO REGISTRA")</f>
        <v>MARCO VINICIO RAMIREZ PEREIRA</v>
      </c>
      <c r="D16799" s="4" t="str">
        <f>IFERROR(VLOOKUP(A16799,'Base Prueba'!A:D,4,),"NO REGISTRA")</f>
        <v>TECNICO EN MANTENIMIENTO DE RECURSOS ACADEMICOS</v>
      </c>
      <c r="E16799" s="5" t="str">
        <f>IFERROR(VLOOKUP(A16799,'Base Prueba'!A:E,5,),"NO REGISTRA")</f>
        <v>RECURSOS ACADEMICOS</v>
      </c>
    </row>
    <row r="16800" spans="1:5" ht="15.75" x14ac:dyDescent="0.25">
      <c r="A16800" s="14">
        <v>80211886</v>
      </c>
      <c r="B16800" s="2">
        <v>46157.915709259258</v>
      </c>
      <c r="C16800" s="3" t="str">
        <f>IFERROR(VLOOKUP(A16800,'Base Prueba'!A:C,3,),"NO REGISTRA")</f>
        <v>EDWIN GIOVANNY QUIMBAY HIDALGO</v>
      </c>
      <c r="D16800" s="4" t="str">
        <f>IFERROR(VLOOKUP(A16800,'Base Prueba'!A:D,4,),"NO REGISTRA")</f>
        <v>LIDER DE RECURSOS ACADEMICOS</v>
      </c>
      <c r="E16800" s="5" t="str">
        <f>IFERROR(VLOOKUP(A16800,'Base Prueba'!A:E,5,),"NO REGISTRA")</f>
        <v>RECURSOS ACADEMICOS</v>
      </c>
    </row>
    <row r="16801" spans="1:5" ht="15.75" x14ac:dyDescent="0.25">
      <c r="A16801" s="14">
        <v>52034349</v>
      </c>
      <c r="B16801" s="2">
        <v>46158.235749652777</v>
      </c>
      <c r="C16801" s="3" t="str">
        <f>IFERROR(VLOOKUP(A16801,'Base Prueba'!A:C,3,),"NO REGISTRA")</f>
        <v>DIDILMA BARRERA BAREÑO</v>
      </c>
      <c r="D16801" s="4" t="str">
        <f>IFERROR(VLOOKUP(A16801,'Base Prueba'!A:D,4,),"NO REGISTRA")</f>
        <v>AUXILIAR DE SERVICIOS</v>
      </c>
      <c r="E16801" s="5" t="str">
        <f>IFERROR(VLOOKUP(A16801,'Base Prueba'!A:E,5,),"NO REGISTRA")</f>
        <v>LOGISTICA Y SERVICIOS GENERALES</v>
      </c>
    </row>
    <row r="16802" spans="1:5" ht="15.75" x14ac:dyDescent="0.25">
      <c r="A16802" s="14">
        <v>52603556</v>
      </c>
      <c r="B16802" s="2">
        <v>46158.23788912037</v>
      </c>
      <c r="C16802" s="3" t="str">
        <f>IFERROR(VLOOKUP(A16802,'Base Prueba'!A:C,3,),"NO REGISTRA")</f>
        <v>MARISOL FARFAN QUIROGA</v>
      </c>
      <c r="D16802" s="4" t="str">
        <f>IFERROR(VLOOKUP(A16802,'Base Prueba'!A:D,4,),"NO REGISTRA")</f>
        <v>AUXILIAR DE SERVICIOS</v>
      </c>
      <c r="E16802" s="5" t="str">
        <f>IFERROR(VLOOKUP(A16802,'Base Prueba'!A:E,5,),"NO REGISTRA")</f>
        <v>LOGISTICA Y SERVICIOS GENERALES</v>
      </c>
    </row>
    <row r="16803" spans="1:5" ht="15.75" x14ac:dyDescent="0.25">
      <c r="A16803" s="14">
        <v>52290503</v>
      </c>
      <c r="B16803" s="2">
        <v>46158.240666087964</v>
      </c>
      <c r="C16803" s="3" t="str">
        <f>IFERROR(VLOOKUP(A16803,'Base Prueba'!A:C,3,),"NO REGISTRA")</f>
        <v>MARIA IDALIA RODRIGUEZ GONZALEZ</v>
      </c>
      <c r="D16803" s="4" t="str">
        <f>IFERROR(VLOOKUP(A16803,'Base Prueba'!A:D,4,),"NO REGISTRA")</f>
        <v>AUXILIAR DE SERVICIOS</v>
      </c>
      <c r="E16803" s="5" t="str">
        <f>IFERROR(VLOOKUP(A16803,'Base Prueba'!A:E,5,),"NO REGISTRA")</f>
        <v>LOGISTICA Y SERVICIOS GENERALES</v>
      </c>
    </row>
    <row r="16804" spans="1:5" ht="15.75" x14ac:dyDescent="0.25">
      <c r="A16804" s="14">
        <v>1018482392</v>
      </c>
      <c r="B16804" s="2">
        <v>46158.242091087966</v>
      </c>
      <c r="C16804" s="3" t="str">
        <f>IFERROR(VLOOKUP(A16804,'Base Prueba'!A:C,3,),"NO REGISTRA")</f>
        <v>RAQUEL YANETH SANDOVAL FORERO</v>
      </c>
      <c r="D16804" s="4" t="str">
        <f>IFERROR(VLOOKUP(A16804,'Base Prueba'!A:D,4,),"NO REGISTRA")</f>
        <v>AUXILIAR DE RECURSOS ACADEMICOS</v>
      </c>
      <c r="E16804" s="5" t="str">
        <f>IFERROR(VLOOKUP(A16804,'Base Prueba'!A:E,5,),"NO REGISTRA")</f>
        <v>RECURSOS ACADEMICOS</v>
      </c>
    </row>
    <row r="16805" spans="1:5" ht="15.75" x14ac:dyDescent="0.25">
      <c r="A16805" s="14">
        <v>1473024</v>
      </c>
      <c r="B16805" s="2">
        <v>46158.243177314813</v>
      </c>
      <c r="C16805" s="3" t="str">
        <f>IFERROR(VLOOKUP(A16805,'Base Prueba'!A:C,3,),"NO REGISTRA")</f>
        <v>GUILLERMO MUÑOZ PAJOY</v>
      </c>
      <c r="D16805" s="4" t="str">
        <f>IFERROR(VLOOKUP(A16805,'Base Prueba'!A:D,4,),"NO REGISTRA")</f>
        <v>AUXILIAR DE SERVICIOS  GENERALES</v>
      </c>
      <c r="E16805" s="5" t="str">
        <f>IFERROR(VLOOKUP(A16805,'Base Prueba'!A:E,5,),"NO REGISTRA")</f>
        <v>LOGISTICA Y SERVICIOS GENERALES</v>
      </c>
    </row>
    <row r="16806" spans="1:5" ht="15.75" x14ac:dyDescent="0.25">
      <c r="A16806" s="14">
        <v>24175966</v>
      </c>
      <c r="B16806" s="2">
        <v>46158.247583101853</v>
      </c>
      <c r="C16806" s="3" t="str">
        <f>IFERROR(VLOOKUP(A16806,'Base Prueba'!A:C,3,),"NO REGISTRA")</f>
        <v>EUNICE MISE AYALA</v>
      </c>
      <c r="D16806" s="4" t="str">
        <f>IFERROR(VLOOKUP(A16806,'Base Prueba'!A:D,4,),"NO REGISTRA")</f>
        <v>AUXILIAR DE SERVICIOS</v>
      </c>
      <c r="E16806" s="5" t="str">
        <f>IFERROR(VLOOKUP(A16806,'Base Prueba'!A:E,5,),"NO REGISTRA")</f>
        <v>LOGISTICA Y SERVICIOS GENERALES</v>
      </c>
    </row>
    <row r="16807" spans="1:5" ht="15.75" x14ac:dyDescent="0.25">
      <c r="A16807" s="14">
        <v>1019125710</v>
      </c>
      <c r="B16807" s="2">
        <v>46158.248119560187</v>
      </c>
      <c r="C16807" s="3" t="str">
        <f>IFERROR(VLOOKUP(A16807,'Base Prueba'!A:C,3,),"NO REGISTRA")</f>
        <v>HECTOR FELIPE PRIETO GOMEZ</v>
      </c>
      <c r="D16807" s="4" t="str">
        <f>IFERROR(VLOOKUP(A16807,'Base Prueba'!A:D,4,),"NO REGISTRA")</f>
        <v>LIDER DE RECURSOS AUDIOVISUALES</v>
      </c>
      <c r="E16807" s="5" t="str">
        <f>IFERROR(VLOOKUP(A16807,'Base Prueba'!A:E,5,),"NO REGISTRA")</f>
        <v>OFICINA DE AUDIOVISUALES</v>
      </c>
    </row>
    <row r="16808" spans="1:5" ht="15.75" x14ac:dyDescent="0.25">
      <c r="A16808" s="14">
        <v>51840480</v>
      </c>
      <c r="B16808" s="2">
        <v>46158.25054641204</v>
      </c>
      <c r="C16808" s="3" t="str">
        <f>IFERROR(VLOOKUP(A16808,'Base Prueba'!A:C,3,),"NO REGISTRA")</f>
        <v>OLGA GAVILAN BENAVIDES</v>
      </c>
      <c r="D16808" s="4" t="str">
        <f>IFERROR(VLOOKUP(A16808,'Base Prueba'!A:D,4,),"NO REGISTRA")</f>
        <v>AUXILIAR DE SERVICIOS</v>
      </c>
      <c r="E16808" s="5" t="str">
        <f>IFERROR(VLOOKUP(A16808,'Base Prueba'!A:E,5,),"NO REGISTRA")</f>
        <v>LOGISTICA Y SERVICIOS GENERALES</v>
      </c>
    </row>
    <row r="16809" spans="1:5" ht="15.75" x14ac:dyDescent="0.25">
      <c r="A16809" s="14">
        <v>79043674</v>
      </c>
      <c r="B16809" s="2">
        <v>46158.252541319445</v>
      </c>
      <c r="C16809" s="3" t="str">
        <f>IFERROR(VLOOKUP(A16809,'Base Prueba'!A:C,3,),"NO REGISTRA")</f>
        <v>PEDRO ANTONIO ACERO</v>
      </c>
      <c r="D16809" s="4" t="str">
        <f>IFERROR(VLOOKUP(A16809,'Base Prueba'!A:D,4,),"NO REGISTRA")</f>
        <v>SUPERVISOR DE SERVICIOS</v>
      </c>
      <c r="E16809" s="5" t="str">
        <f>IFERROR(VLOOKUP(A16809,'Base Prueba'!A:E,5,),"NO REGISTRA")</f>
        <v>LOGISTICA Y SERVICIOS GENERALES</v>
      </c>
    </row>
    <row r="16810" spans="1:5" ht="15.75" x14ac:dyDescent="0.25">
      <c r="A16810" s="14">
        <v>52443092</v>
      </c>
      <c r="B16810" s="2">
        <v>46158.257749305558</v>
      </c>
      <c r="C16810" s="3" t="str">
        <f>IFERROR(VLOOKUP(A16810,'Base Prueba'!A:C,3,),"NO REGISTRA")</f>
        <v>LUZ MYRIAM SAAVEDRA CONTRERAS</v>
      </c>
      <c r="D16810" s="4" t="str">
        <f>IFERROR(VLOOKUP(A16810,'Base Prueba'!A:D,4,),"NO REGISTRA")</f>
        <v>AUXILIAR DE SERVICIOS</v>
      </c>
      <c r="E16810" s="5" t="str">
        <f>IFERROR(VLOOKUP(A16810,'Base Prueba'!A:E,5,),"NO REGISTRA")</f>
        <v>LOGISTICA Y SERVICIOS GENERALES</v>
      </c>
    </row>
    <row r="16811" spans="1:5" ht="15.75" x14ac:dyDescent="0.25">
      <c r="A16811" s="14">
        <v>19488606</v>
      </c>
      <c r="B16811" s="2">
        <v>46158.267628703703</v>
      </c>
      <c r="C16811" s="3" t="str">
        <f>IFERROR(VLOOKUP(A16811,'Base Prueba'!A:C,3,),"NO REGISTRA")</f>
        <v>ARISTARCO LOPEZ TALERO</v>
      </c>
      <c r="D16811" s="4" t="str">
        <f>IFERROR(VLOOKUP(A16811,'Base Prueba'!A:D,4,),"NO REGISTRA")</f>
        <v>OFICIAL DE MANTENIMIENTO</v>
      </c>
      <c r="E16811" s="5" t="str">
        <f>IFERROR(VLOOKUP(A16811,'Base Prueba'!A:E,5,),"NO REGISTRA")</f>
        <v>LOGISTICA Y SERVICIOS GENERALES</v>
      </c>
    </row>
    <row r="16812" spans="1:5" ht="15.75" x14ac:dyDescent="0.25">
      <c r="A16812" s="14">
        <v>1005927138</v>
      </c>
      <c r="B16812" s="2">
        <v>46158.267729398147</v>
      </c>
      <c r="C16812" s="3" t="str">
        <f>IFERROR(VLOOKUP(A16812,'Base Prueba'!A:C,3,),"NO REGISTRA")</f>
        <v>MARLON YEINER MEJIA ACOSTA</v>
      </c>
      <c r="D16812" s="4" t="str">
        <f>IFERROR(VLOOKUP(A16812,'Base Prueba'!A:D,4,),"NO REGISTRA")</f>
        <v>AUXILIAR  DE MANTENIMIENTO</v>
      </c>
      <c r="E16812" s="5" t="str">
        <f>IFERROR(VLOOKUP(A16812,'Base Prueba'!A:E,5,),"NO REGISTRA")</f>
        <v>LOGISTICA Y SERVICIOS GENERALES</v>
      </c>
    </row>
    <row r="16813" spans="1:5" ht="15.75" x14ac:dyDescent="0.25">
      <c r="A16813" s="14">
        <v>79456180</v>
      </c>
      <c r="B16813" s="2">
        <v>46158.268033101849</v>
      </c>
      <c r="C16813" s="3" t="str">
        <f>IFERROR(VLOOKUP(A16813,'Base Prueba'!A:C,3,),"NO REGISTRA")</f>
        <v>CESAR AUGUSTO AVELLANEDA DUARTE</v>
      </c>
      <c r="D16813" s="4" t="str">
        <f>IFERROR(VLOOKUP(A16813,'Base Prueba'!A:D,4,),"NO REGISTRA")</f>
        <v>DOCENTE DE TIEMPO COMPLETO</v>
      </c>
      <c r="E16813" s="5" t="str">
        <f>IFERROR(VLOOKUP(A16813,'Base Prueba'!A:E,5,),"NO REGISTRA")</f>
        <v>AREA DE CIENCIAS BASICAS</v>
      </c>
    </row>
    <row r="16814" spans="1:5" ht="15.75" x14ac:dyDescent="0.25">
      <c r="A16814" s="14">
        <v>80189815</v>
      </c>
      <c r="B16814" s="2">
        <v>46158.273178703705</v>
      </c>
      <c r="C16814" s="3" t="str">
        <f>IFERROR(VLOOKUP(A16814,'Base Prueba'!A:C,3,),"NO REGISTRA")</f>
        <v>JUAN MANUEL DIAZ SOSA</v>
      </c>
      <c r="D16814" s="4" t="str">
        <f>IFERROR(VLOOKUP(A16814,'Base Prueba'!A:D,4,),"NO REGISTRA")</f>
        <v>AUXILIAR DE RECURSOS AUDIOVISUALES</v>
      </c>
      <c r="E16814" s="5" t="str">
        <f>IFERROR(VLOOKUP(A16814,'Base Prueba'!A:E,5,),"NO REGISTRA")</f>
        <v>OFICINA DE AUDIOVISUALES</v>
      </c>
    </row>
    <row r="16815" spans="1:5" ht="15.75" x14ac:dyDescent="0.25">
      <c r="A16815" s="14">
        <v>79667746</v>
      </c>
      <c r="B16815" s="2">
        <v>46158.278340856479</v>
      </c>
      <c r="C16815" s="3" t="str">
        <f>IFERROR(VLOOKUP(A16815,'Base Prueba'!A:C,3,),"NO REGISTRA")</f>
        <v>JOHN JAIRO SUAREZ PINZON</v>
      </c>
      <c r="D16815" s="4" t="str">
        <f>IFERROR(VLOOKUP(A16815,'Base Prueba'!A:D,4,),"NO REGISTRA")</f>
        <v>AUXILIAR ELECTRICO</v>
      </c>
      <c r="E16815" s="5" t="str">
        <f>IFERROR(VLOOKUP(A16815,'Base Prueba'!A:E,5,),"NO REGISTRA")</f>
        <v>LOGISTICA Y SERVICIOS GENERALES</v>
      </c>
    </row>
    <row r="16816" spans="1:5" ht="15.75" x14ac:dyDescent="0.25">
      <c r="A16816" s="14">
        <v>8715040</v>
      </c>
      <c r="B16816" s="2">
        <v>46158.278531597221</v>
      </c>
      <c r="C16816" s="3" t="str">
        <f>IFERROR(VLOOKUP(A16816,'Base Prueba'!A:C,3,),"NO REGISTRA")</f>
        <v>DACARTH RAFAEL SARMIENTO PORTO</v>
      </c>
      <c r="D16816" s="4" t="str">
        <f>IFERROR(VLOOKUP(A16816,'Base Prueba'!A:D,4,),"NO REGISTRA")</f>
        <v>DOCENTE DE TIEMPO COMPLETO</v>
      </c>
      <c r="E16816" s="5" t="str">
        <f>IFERROR(VLOOKUP(A16816,'Base Prueba'!A:E,5,),"NO REGISTRA")</f>
        <v>INGENIERIA DE SOFTWARE</v>
      </c>
    </row>
    <row r="16817" spans="1:5" ht="15.75" x14ac:dyDescent="0.25">
      <c r="A16817" s="14">
        <v>7563945</v>
      </c>
      <c r="B16817" s="2">
        <v>46158.27884421296</v>
      </c>
      <c r="C16817" s="3" t="str">
        <f>IFERROR(VLOOKUP(A16817,'Base Prueba'!A:C,3,),"NO REGISTRA")</f>
        <v>NESTOR FABIO OSPINA RIVERA</v>
      </c>
      <c r="D16817" s="4" t="str">
        <f>IFERROR(VLOOKUP(A16817,'Base Prueba'!A:D,4,),"NO REGISTRA")</f>
        <v>AUXILIAR  DE MANTENIMIENTO</v>
      </c>
      <c r="E16817" s="5" t="str">
        <f>IFERROR(VLOOKUP(A16817,'Base Prueba'!A:E,5,),"NO REGISTRA")</f>
        <v>LOGISTICA Y SERVICIOS GENERALES</v>
      </c>
    </row>
    <row r="16818" spans="1:5" ht="15.75" x14ac:dyDescent="0.25">
      <c r="A16818" s="14">
        <v>1090495027</v>
      </c>
      <c r="B16818" s="2">
        <v>46158.280274305558</v>
      </c>
      <c r="C16818" s="3" t="str">
        <f>IFERROR(VLOOKUP(A16818,'Base Prueba'!A:C,3,),"NO REGISTRA")</f>
        <v>JHOBANY ALBERTO VACA LARGO</v>
      </c>
      <c r="D16818" s="4" t="str">
        <f>IFERROR(VLOOKUP(A16818,'Base Prueba'!A:D,4,),"NO REGISTRA")</f>
        <v>ENTRENADOR DEL CENTRO DE ALTURAS</v>
      </c>
      <c r="E16818" s="5" t="str">
        <f>IFERROR(VLOOKUP(A16818,'Base Prueba'!A:E,5,),"NO REGISTRA")</f>
        <v>OFICINA DE PLANEACION Y GESTION DE LA CALIDAD</v>
      </c>
    </row>
    <row r="16819" spans="1:5" ht="15.75" x14ac:dyDescent="0.25">
      <c r="A16819" s="14">
        <v>52220354</v>
      </c>
      <c r="B16819" s="2">
        <v>46158.283806134263</v>
      </c>
      <c r="C16819" s="3" t="str">
        <f>IFERROR(VLOOKUP(A16819,'Base Prueba'!A:C,3,),"NO REGISTRA")</f>
        <v>ILSA BARAHONA POLO</v>
      </c>
      <c r="D16819" s="4" t="str">
        <f>IFERROR(VLOOKUP(A16819,'Base Prueba'!A:D,4,),"NO REGISTRA")</f>
        <v>AUXILIAR DE SERVICIOS</v>
      </c>
      <c r="E16819" s="5" t="str">
        <f>IFERROR(VLOOKUP(A16819,'Base Prueba'!A:E,5,),"NO REGISTRA")</f>
        <v>LOGISTICA Y SERVICIOS GENERALES</v>
      </c>
    </row>
    <row r="16820" spans="1:5" ht="15.75" x14ac:dyDescent="0.25">
      <c r="A16820" s="14">
        <v>79435738</v>
      </c>
      <c r="B16820" s="2">
        <v>46158.284981597222</v>
      </c>
      <c r="C16820" s="3" t="str">
        <f>IFERROR(VLOOKUP(A16820,'Base Prueba'!A:C,3,),"NO REGISTRA")</f>
        <v>DANIEL ANDRES MURCIA DIAZ</v>
      </c>
      <c r="D16820" s="4" t="str">
        <f>IFERROR(VLOOKUP(A16820,'Base Prueba'!A:D,4,),"NO REGISTRA")</f>
        <v>DOCENTE DE TIEMPO COMPLETO</v>
      </c>
      <c r="E16820" s="5" t="str">
        <f>IFERROR(VLOOKUP(A16820,'Base Prueba'!A:E,5,),"NO REGISTRA")</f>
        <v>INGENIERIA DE SOFTWARE</v>
      </c>
    </row>
    <row r="16821" spans="1:5" ht="15.75" x14ac:dyDescent="0.25">
      <c r="A16821" s="14">
        <v>1023880617</v>
      </c>
      <c r="B16821" s="2">
        <v>46158.285147453702</v>
      </c>
      <c r="C16821" s="3" t="str">
        <f>IFERROR(VLOOKUP(A16821,'Base Prueba'!A:C,3,),"NO REGISTRA")</f>
        <v>BYRON YESID PARRA DIAZ</v>
      </c>
      <c r="D16821" s="4" t="str">
        <f>IFERROR(VLOOKUP(A16821,'Base Prueba'!A:D,4,),"NO REGISTRA")</f>
        <v>AUXILIAR  DE MANTENIMIENTO</v>
      </c>
      <c r="E16821" s="5" t="str">
        <f>IFERROR(VLOOKUP(A16821,'Base Prueba'!A:E,5,),"NO REGISTRA")</f>
        <v>LOGISTICA Y SERVICIOS GENERALES</v>
      </c>
    </row>
    <row r="16822" spans="1:5" ht="15.75" x14ac:dyDescent="0.25">
      <c r="A16822" s="14">
        <v>72223001</v>
      </c>
      <c r="B16822" s="2">
        <v>46158.28519884259</v>
      </c>
      <c r="C16822" s="3" t="str">
        <f>IFERROR(VLOOKUP(A16822,'Base Prueba'!A:C,3,),"NO REGISTRA")</f>
        <v>JOSE AGUSTIN BLANCO MEJIA</v>
      </c>
      <c r="D16822" s="4" t="str">
        <f>IFERROR(VLOOKUP(A16822,'Base Prueba'!A:D,4,),"NO REGISTRA")</f>
        <v>ENTRENADOR DEL CENTRO DE ALTURAS</v>
      </c>
      <c r="E16822" s="5" t="str">
        <f>IFERROR(VLOOKUP(A16822,'Base Prueba'!A:E,5,),"NO REGISTRA")</f>
        <v>OFICINA DE PLANEACION Y GESTION DE LA CALIDAD</v>
      </c>
    </row>
    <row r="16823" spans="1:5" ht="15.75" x14ac:dyDescent="0.25">
      <c r="A16823" s="14">
        <v>80049711</v>
      </c>
      <c r="B16823" s="2">
        <v>46158.285275578703</v>
      </c>
      <c r="C16823" s="3" t="str">
        <f>IFERROR(VLOOKUP(A16823,'Base Prueba'!A:C,3,),"NO REGISTRA")</f>
        <v>JOSE ALEXANDER GERENA HERRERA</v>
      </c>
      <c r="D16823" s="4" t="str">
        <f>IFERROR(VLOOKUP(A16823,'Base Prueba'!A:D,4,),"NO REGISTRA")</f>
        <v>DOCENTE DE TIEMPO COMPLETO</v>
      </c>
      <c r="E16823" s="5" t="str">
        <f>IFERROR(VLOOKUP(A16823,'Base Prueba'!A:E,5,),"NO REGISTRA")</f>
        <v>CIENCIAS DE LA INFORMACION Y BIBLIOTECOLOGIA</v>
      </c>
    </row>
    <row r="16824" spans="1:5" ht="15.75" x14ac:dyDescent="0.25">
      <c r="A16824" s="14">
        <v>1023866246</v>
      </c>
      <c r="B16824" s="2">
        <v>46158.285411805555</v>
      </c>
      <c r="C16824" s="3" t="str">
        <f>IFERROR(VLOOKUP(A16824,'Base Prueba'!A:C,3,),"NO REGISTRA")</f>
        <v>JENNY PAOLA PAEZ POSSE</v>
      </c>
      <c r="D16824" s="4" t="str">
        <f>IFERROR(VLOOKUP(A16824,'Base Prueba'!A:D,4,),"NO REGISTRA")</f>
        <v>DOCENTE DE TIEMPO COMPLETO</v>
      </c>
      <c r="E16824" s="5" t="str">
        <f>IFERROR(VLOOKUP(A16824,'Base Prueba'!A:E,5,),"NO REGISTRA")</f>
        <v>CIENCIAS DE LA INFORMACION Y BIBLIOTECOLOGIA</v>
      </c>
    </row>
    <row r="16825" spans="1:5" ht="15.75" x14ac:dyDescent="0.25">
      <c r="A16825" s="14">
        <v>79704152</v>
      </c>
      <c r="B16825" s="2">
        <v>46158.287782407409</v>
      </c>
      <c r="C16825" s="3" t="str">
        <f>IFERROR(VLOOKUP(A16825,'Base Prueba'!A:C,3,),"NO REGISTRA")</f>
        <v>FABIO ORLANDO MONTENEGRO RIAÑO</v>
      </c>
      <c r="D16825" s="4" t="str">
        <f>IFERROR(VLOOKUP(A16825,'Base Prueba'!A:D,4,),"NO REGISTRA")</f>
        <v>AUXILIAR RECURSOS ACADÉMICOS</v>
      </c>
      <c r="E16825" s="5" t="str">
        <f>IFERROR(VLOOKUP(A16825,'Base Prueba'!A:E,5,),"NO REGISTRA")</f>
        <v>OFICINA DE AUDIOVISUALES</v>
      </c>
    </row>
    <row r="16826" spans="1:5" ht="15.75" x14ac:dyDescent="0.25">
      <c r="A16826" s="14">
        <v>1014215096</v>
      </c>
      <c r="B16826" s="2">
        <v>46158.288243981478</v>
      </c>
      <c r="C16826" s="3" t="str">
        <f>IFERROR(VLOOKUP(A16826,'Base Prueba'!A:C,3,),"NO REGISTRA")</f>
        <v>ALEXANDER BELTRAN AGUILERA</v>
      </c>
      <c r="D16826" s="4" t="str">
        <f>IFERROR(VLOOKUP(A16826,'Base Prueba'!A:D,4,),"NO REGISTRA")</f>
        <v>DOCENTE DE TIEMPO COMPLETO</v>
      </c>
      <c r="E16826" s="5" t="str">
        <f>IFERROR(VLOOKUP(A16826,'Base Prueba'!A:E,5,),"NO REGISTRA")</f>
        <v>UNIVERSITARIO EN TURISMO Y GASTRONOMIA</v>
      </c>
    </row>
    <row r="16827" spans="1:5" ht="15.75" x14ac:dyDescent="0.25">
      <c r="A16827" s="14">
        <v>1032361262</v>
      </c>
      <c r="B16827" s="2">
        <v>46158.289030208332</v>
      </c>
      <c r="C16827" s="3" t="str">
        <f>IFERROR(VLOOKUP(A16827,'Base Prueba'!A:C,3,),"NO REGISTRA")</f>
        <v>CAMILO  ANDRES BALLESTEROS SANABRIA</v>
      </c>
      <c r="D16827" s="4" t="str">
        <f>IFERROR(VLOOKUP(A16827,'Base Prueba'!A:D,4,),"NO REGISTRA")</f>
        <v>DOCENTE DE MEDIO TIEMPO</v>
      </c>
      <c r="E16827" s="5" t="str">
        <f>IFERROR(VLOOKUP(A16827,'Base Prueba'!A:E,5,),"NO REGISTRA")</f>
        <v>TECNICA EN FOTOGRAFIA</v>
      </c>
    </row>
    <row r="16828" spans="1:5" ht="15.75" x14ac:dyDescent="0.25">
      <c r="A16828" s="14">
        <v>19461924</v>
      </c>
      <c r="B16828" s="2">
        <v>46158.289305439816</v>
      </c>
      <c r="C16828" s="3" t="str">
        <f>IFERROR(VLOOKUP(A16828,'Base Prueba'!A:C,3,),"NO REGISTRA")</f>
        <v>ORLANDO ALBERTO ORTIZ SANCHEZ</v>
      </c>
      <c r="D16828" s="4" t="str">
        <f>IFERROR(VLOOKUP(A16828,'Base Prueba'!A:D,4,),"NO REGISTRA")</f>
        <v>DOCENTE DE TIEMPO COMPLETO</v>
      </c>
      <c r="E16828" s="5" t="str">
        <f>IFERROR(VLOOKUP(A16828,'Base Prueba'!A:E,5,),"NO REGISTRA")</f>
        <v>AREA DE CIENCIAS BASICAS</v>
      </c>
    </row>
    <row r="16829" spans="1:5" ht="15.75" x14ac:dyDescent="0.25">
      <c r="A16829" s="14">
        <v>1000257532</v>
      </c>
      <c r="B16829" s="2">
        <v>46158.289785995374</v>
      </c>
      <c r="C16829" s="3" t="str">
        <f>IFERROR(VLOOKUP(A16829,'Base Prueba'!A:C,3,),"NO REGISTRA")</f>
        <v>ANDRES FELIPE RINCON CADENA</v>
      </c>
      <c r="D16829" s="4" t="str">
        <f>IFERROR(VLOOKUP(A16829,'Base Prueba'!A:D,4,),"NO REGISTRA")</f>
        <v>DOCENTE DE TIEMPO COMPLETO</v>
      </c>
      <c r="E16829" s="5" t="str">
        <f>IFERROR(VLOOKUP(A16829,'Base Prueba'!A:E,5,),"NO REGISTRA")</f>
        <v>TECNOLOGÍA EN PRODUCCIÓN DE MEDIOS AUDIOVISUALES</v>
      </c>
    </row>
    <row r="16830" spans="1:5" ht="15.75" x14ac:dyDescent="0.25">
      <c r="A16830" s="14">
        <v>79595661</v>
      </c>
      <c r="B16830" s="2">
        <v>46158.290929976851</v>
      </c>
      <c r="C16830" s="3" t="str">
        <f>IFERROR(VLOOKUP(A16830,'Base Prueba'!A:C,3,),"NO REGISTRA")</f>
        <v>JUAN CARLOS BOTELLO NOPE</v>
      </c>
      <c r="D16830" s="4" t="str">
        <f>IFERROR(VLOOKUP(A16830,'Base Prueba'!A:D,4,),"NO REGISTRA")</f>
        <v>DOCENTE DE TIEMPO COMPLETO</v>
      </c>
      <c r="E16830" s="5" t="str">
        <f>IFERROR(VLOOKUP(A16830,'Base Prueba'!A:E,5,),"NO REGISTRA")</f>
        <v>INGENIERIA DE SOFTWARE</v>
      </c>
    </row>
    <row r="16831" spans="1:5" ht="15.75" x14ac:dyDescent="0.25">
      <c r="A16831" s="14">
        <v>79595661</v>
      </c>
      <c r="B16831" s="2">
        <v>46158.290943518521</v>
      </c>
      <c r="C16831" s="3" t="str">
        <f>IFERROR(VLOOKUP(A16831,'Base Prueba'!A:C,3,),"NO REGISTRA")</f>
        <v>JUAN CARLOS BOTELLO NOPE</v>
      </c>
      <c r="D16831" s="4" t="str">
        <f>IFERROR(VLOOKUP(A16831,'Base Prueba'!A:D,4,),"NO REGISTRA")</f>
        <v>DOCENTE DE TIEMPO COMPLETO</v>
      </c>
      <c r="E16831" s="5" t="str">
        <f>IFERROR(VLOOKUP(A16831,'Base Prueba'!A:E,5,),"NO REGISTRA")</f>
        <v>INGENIERIA DE SOFTWARE</v>
      </c>
    </row>
    <row r="16832" spans="1:5" ht="15.75" x14ac:dyDescent="0.25">
      <c r="A16832" s="14">
        <v>79942078</v>
      </c>
      <c r="B16832" s="2">
        <v>46158.291867361113</v>
      </c>
      <c r="C16832" s="3" t="str">
        <f>IFERROR(VLOOKUP(A16832,'Base Prueba'!A:C,3,),"NO REGISTRA")</f>
        <v>JORGE MARIO ORJUELA MARQUEZ</v>
      </c>
      <c r="D16832" s="4" t="str">
        <f>IFERROR(VLOOKUP(A16832,'Base Prueba'!A:D,4,),"NO REGISTRA")</f>
        <v>DOCENTE DE TIEMPO COMPLETO</v>
      </c>
      <c r="E16832" s="5" t="str">
        <f>IFERROR(VLOOKUP(A16832,'Base Prueba'!A:E,5,),"NO REGISTRA")</f>
        <v>UNIVERSITARIO ADMINISTRACION DE EMPRESAS</v>
      </c>
    </row>
    <row r="16833" spans="1:5" ht="15.75" x14ac:dyDescent="0.25">
      <c r="A16833" s="14">
        <v>1026252093</v>
      </c>
      <c r="B16833" s="2">
        <v>46158.292944212961</v>
      </c>
      <c r="C16833" s="3" t="str">
        <f>IFERROR(VLOOKUP(A16833,'Base Prueba'!A:C,3,),"NO REGISTRA")</f>
        <v>NADIA ROJAS MUÑOZ</v>
      </c>
      <c r="D16833" s="4" t="str">
        <f>IFERROR(VLOOKUP(A16833,'Base Prueba'!A:D,4,),"NO REGISTRA")</f>
        <v>DOCENTE DE TIEMPO COMPLETO</v>
      </c>
      <c r="E16833" s="5" t="str">
        <f>IFERROR(VLOOKUP(A16833,'Base Prueba'!A:E,5,),"NO REGISTRA")</f>
        <v>UNIVERSITARIO COMUNICACION SOCIAL</v>
      </c>
    </row>
    <row r="16834" spans="1:5" ht="15.75" x14ac:dyDescent="0.25">
      <c r="A16834" s="14">
        <v>1193150666</v>
      </c>
      <c r="B16834" s="2">
        <v>46158.293746296295</v>
      </c>
      <c r="C16834" s="3" t="str">
        <f>IFERROR(VLOOKUP(A16834,'Base Prueba'!A:C,3,),"NO REGISTRA")</f>
        <v>LUIS FELIPE JAIMES BELTRAN</v>
      </c>
      <c r="D16834" s="4" t="str">
        <f>IFERROR(VLOOKUP(A16834,'Base Prueba'!A:D,4,),"NO REGISTRA")</f>
        <v>DOCENTE DE TIEMPO COMPLETO</v>
      </c>
      <c r="E16834" s="5" t="str">
        <f>IFERROR(VLOOKUP(A16834,'Base Prueba'!A:E,5,),"NO REGISTRA")</f>
        <v>UNIVERSITARIO EN TURISMO Y GASTRONOMIA</v>
      </c>
    </row>
    <row r="16835" spans="1:5" ht="15.75" x14ac:dyDescent="0.25">
      <c r="A16835" s="14">
        <v>79301557</v>
      </c>
      <c r="B16835" s="2">
        <v>46158.294666898146</v>
      </c>
      <c r="C16835" s="3" t="str">
        <f>IFERROR(VLOOKUP(A16835,'Base Prueba'!A:C,3,),"NO REGISTRA")</f>
        <v>NESTOR ALEJANDRO PINZON LOPEZ</v>
      </c>
      <c r="D16835" s="4" t="str">
        <f>IFERROR(VLOOKUP(A16835,'Base Prueba'!A:D,4,),"NO REGISTRA")</f>
        <v>DOCENTE DE TIEMPO COMPLETO</v>
      </c>
      <c r="E16835" s="5" t="str">
        <f>IFERROR(VLOOKUP(A16835,'Base Prueba'!A:E,5,),"NO REGISTRA")</f>
        <v>PROFESIONAL EN INGENIERIA MULTIMEDIA</v>
      </c>
    </row>
    <row r="16836" spans="1:5" ht="15.75" x14ac:dyDescent="0.25">
      <c r="A16836" s="14">
        <v>46454903</v>
      </c>
      <c r="B16836" s="2">
        <v>46158.295649421299</v>
      </c>
      <c r="C16836" s="3" t="str">
        <f>IFERROR(VLOOKUP(A16836,'Base Prueba'!A:C,3,),"NO REGISTRA")</f>
        <v>DIANA CAROLINA HERRERA BARRIOS</v>
      </c>
      <c r="D16836" s="4" t="str">
        <f>IFERROR(VLOOKUP(A16836,'Base Prueba'!A:D,4,),"NO REGISTRA")</f>
        <v>DOCENTE DE MEDIO TIEMPO</v>
      </c>
      <c r="E16836" s="5" t="str">
        <f>IFERROR(VLOOKUP(A16836,'Base Prueba'!A:E,5,),"NO REGISTRA")</f>
        <v>UNIVERSITARIO EN TURISMO Y GASTRONOMIA</v>
      </c>
    </row>
    <row r="16837" spans="1:5" ht="15.75" x14ac:dyDescent="0.25">
      <c r="A16837" s="14">
        <v>1020716152</v>
      </c>
      <c r="B16837" s="2">
        <v>46158.296797337964</v>
      </c>
      <c r="C16837" s="3" t="str">
        <f>IFERROR(VLOOKUP(A16837,'Base Prueba'!A:C,3,),"NO REGISTRA")</f>
        <v>JORGE ARMANDO JURADO PERALTA</v>
      </c>
      <c r="D16837" s="4" t="str">
        <f>IFERROR(VLOOKUP(A16837,'Base Prueba'!A:D,4,),"NO REGISTRA")</f>
        <v>DOCENTE DE TIEMPO COMPLETO</v>
      </c>
      <c r="E16837" s="5" t="str">
        <f>IFERROR(VLOOKUP(A16837,'Base Prueba'!A:E,5,),"NO REGISTRA")</f>
        <v>CIENCIAS DE LA INFORMACION Y BIBLIOTECOLOGIA</v>
      </c>
    </row>
    <row r="16838" spans="1:5" ht="15.75" x14ac:dyDescent="0.25">
      <c r="A16838" s="14">
        <v>80843387</v>
      </c>
      <c r="B16838" s="2">
        <v>46158.297120717594</v>
      </c>
      <c r="C16838" s="3" t="str">
        <f>IFERROR(VLOOKUP(A16838,'Base Prueba'!A:C,3,),"NO REGISTRA")</f>
        <v>ESTEBAN ADOLFO QUESADA SALAZAR</v>
      </c>
      <c r="D16838" s="4" t="str">
        <f>IFERROR(VLOOKUP(A16838,'Base Prueba'!A:D,4,),"NO REGISTRA")</f>
        <v>DOCENTE DE TIEMPO COMPLETO</v>
      </c>
      <c r="E16838" s="5" t="str">
        <f>IFERROR(VLOOKUP(A16838,'Base Prueba'!A:E,5,),"NO REGISTRA")</f>
        <v>UNIVERSITARIO COMUNICACION SOCIAL</v>
      </c>
    </row>
    <row r="16839" spans="1:5" ht="15.75" x14ac:dyDescent="0.25">
      <c r="A16839" s="14">
        <v>80119943</v>
      </c>
      <c r="B16839" s="2">
        <v>46158.299337384262</v>
      </c>
      <c r="C16839" s="3" t="str">
        <f>IFERROR(VLOOKUP(A16839,'Base Prueba'!A:C,3,),"NO REGISTRA")</f>
        <v>DAVID EDUARDO SANCHEZ MONROY</v>
      </c>
      <c r="D16839" s="4" t="str">
        <f>IFERROR(VLOOKUP(A16839,'Base Prueba'!A:D,4,),"NO REGISTRA")</f>
        <v>DOCENTE DE MEDIO TIEMPO</v>
      </c>
      <c r="E16839" s="5" t="str">
        <f>IFERROR(VLOOKUP(A16839,'Base Prueba'!A:E,5,),"NO REGISTRA")</f>
        <v>CIENCIAS DE LA INFORMACION Y BIBLIOTECOLOGIA</v>
      </c>
    </row>
    <row r="16840" spans="1:5" ht="15.75" x14ac:dyDescent="0.25">
      <c r="A16840" s="14">
        <v>1110476907</v>
      </c>
      <c r="B16840" s="2">
        <v>46158.299855787038</v>
      </c>
      <c r="C16840" s="3" t="str">
        <f>IFERROR(VLOOKUP(A16840,'Base Prueba'!A:C,3,),"NO REGISTRA")</f>
        <v>DIEGO ARMANDO MOTTA DIAZ</v>
      </c>
      <c r="D16840" s="4" t="str">
        <f>IFERROR(VLOOKUP(A16840,'Base Prueba'!A:D,4,),"NO REGISTRA")</f>
        <v>DOCENTE DE TIEMPO COMPLETO</v>
      </c>
      <c r="E16840" s="5" t="str">
        <f>IFERROR(VLOOKUP(A16840,'Base Prueba'!A:E,5,),"NO REGISTRA")</f>
        <v>UNIVERSITARIO EN SEGURIDAD Y SALUD EN EL TRABAJO</v>
      </c>
    </row>
    <row r="16841" spans="1:5" ht="15.75" x14ac:dyDescent="0.25">
      <c r="A16841" s="14">
        <v>1032427103</v>
      </c>
      <c r="B16841" s="2">
        <v>46158.300097106483</v>
      </c>
      <c r="C16841" s="3" t="str">
        <f>IFERROR(VLOOKUP(A16841,'Base Prueba'!A:C,3,),"NO REGISTRA")</f>
        <v>KATHERIN QUINTERO ZUÑIGA</v>
      </c>
      <c r="D16841" s="4" t="str">
        <f>IFERROR(VLOOKUP(A16841,'Base Prueba'!A:D,4,),"NO REGISTRA")</f>
        <v>DOCENTE DE TIEMPO COMPLETO</v>
      </c>
      <c r="E16841" s="5" t="str">
        <f>IFERROR(VLOOKUP(A16841,'Base Prueba'!A:E,5,),"NO REGISTRA")</f>
        <v>TECNICA EN FOTOGRAFIA</v>
      </c>
    </row>
    <row r="16842" spans="1:5" ht="15.75" x14ac:dyDescent="0.25">
      <c r="A16842" s="14">
        <v>1032425800</v>
      </c>
      <c r="B16842" s="2">
        <v>46158.300582754629</v>
      </c>
      <c r="C16842" s="3" t="str">
        <f>IFERROR(VLOOKUP(A16842,'Base Prueba'!A:C,3,),"NO REGISTRA")</f>
        <v>LUIS ALEJANDRO REY DUQUE</v>
      </c>
      <c r="D16842" s="4" t="str">
        <f>IFERROR(VLOOKUP(A16842,'Base Prueba'!A:D,4,),"NO REGISTRA")</f>
        <v>DOCENTE DE MEDIO TIEMPO</v>
      </c>
      <c r="E16842" s="5" t="str">
        <f>IFERROR(VLOOKUP(A16842,'Base Prueba'!A:E,5,),"NO REGISTRA")</f>
        <v>CIENCIAS DE LA INFORMACION Y BIBLIOTECOLOGIA</v>
      </c>
    </row>
    <row r="16843" spans="1:5" ht="15.75" x14ac:dyDescent="0.25">
      <c r="A16843" s="14">
        <v>11308140</v>
      </c>
      <c r="B16843" s="2">
        <v>46158.317750810187</v>
      </c>
      <c r="C16843" s="3" t="str">
        <f>IFERROR(VLOOKUP(A16843,'Base Prueba'!A:C,3,),"NO REGISTRA")</f>
        <v>EDGAR EUDORO MARTINEZ CALLEJAS</v>
      </c>
      <c r="D16843" s="4" t="str">
        <f>IFERROR(VLOOKUP(A16843,'Base Prueba'!A:D,4,),"NO REGISTRA")</f>
        <v>DOCENTE DE MEDIO TIEMPO</v>
      </c>
      <c r="E16843" s="5" t="str">
        <f>IFERROR(VLOOKUP(A16843,'Base Prueba'!A:E,5,),"NO REGISTRA")</f>
        <v>AREA DE CIENCIAS BASICAS</v>
      </c>
    </row>
    <row r="16844" spans="1:5" ht="15.75" x14ac:dyDescent="0.25">
      <c r="A16844" s="14">
        <v>80817377</v>
      </c>
      <c r="B16844" s="2">
        <v>46158.328778240742</v>
      </c>
      <c r="C16844" s="3" t="str">
        <f>IFERROR(VLOOKUP(A16844,'Base Prueba'!A:C,3,),"NO REGISTRA")</f>
        <v>OMAR ANDRES BONILLA ACOSTA</v>
      </c>
      <c r="D16844" s="4" t="str">
        <f>IFERROR(VLOOKUP(A16844,'Base Prueba'!A:D,4,),"NO REGISTRA")</f>
        <v>DIRECTOR DE PROGRAMAS DE INGENIERIA</v>
      </c>
      <c r="E16844" s="5" t="str">
        <f>IFERROR(VLOOKUP(A16844,'Base Prueba'!A:E,5,),"NO REGISTRA")</f>
        <v>FACULTAD DE CIENCIAS ECONOMICAS Y ADMINISTRATIVAS</v>
      </c>
    </row>
    <row r="16845" spans="1:5" ht="15.75" x14ac:dyDescent="0.25">
      <c r="A16845" s="14">
        <v>1000611958</v>
      </c>
      <c r="B16845" s="2">
        <v>46158.328820717594</v>
      </c>
      <c r="C16845" s="3" t="str">
        <f>IFERROR(VLOOKUP(A16845,'Base Prueba'!A:C,3,),"NO REGISTRA")</f>
        <v>TYLER CORRADINE  VARGAS</v>
      </c>
      <c r="D16845" s="4" t="str">
        <f>IFERROR(VLOOKUP(A16845,'Base Prueba'!A:D,4,),"NO REGISTRA")</f>
        <v>APRENDIZ UNIVERSITARIO</v>
      </c>
      <c r="E16845" s="5" t="str">
        <f>IFERROR(VLOOKUP(A16845,'Base Prueba'!A:E,5,),"NO REGISTRA")</f>
        <v>DEPARTAMENTO DE INFORMATICA Y TECNOLOGIA</v>
      </c>
    </row>
    <row r="16846" spans="1:5" ht="15.75" x14ac:dyDescent="0.25">
      <c r="A16846" s="14">
        <v>52899220</v>
      </c>
      <c r="B16846" s="2">
        <v>46158.329973495369</v>
      </c>
      <c r="C16846" s="3" t="str">
        <f>IFERROR(VLOOKUP(A16846,'Base Prueba'!A:C,3,),"NO REGISTRA")</f>
        <v>CLARA ROSALBA SANCHEZ PALOMA</v>
      </c>
      <c r="D16846" s="4" t="str">
        <f>IFERROR(VLOOKUP(A16846,'Base Prueba'!A:D,4,),"NO REGISTRA")</f>
        <v>DOCENTE DE MEDIO TIEMPO</v>
      </c>
      <c r="E16846" s="5" t="str">
        <f>IFERROR(VLOOKUP(A16846,'Base Prueba'!A:E,5,),"NO REGISTRA")</f>
        <v>UNIDAD DE IDIOMAS</v>
      </c>
    </row>
    <row r="16847" spans="1:5" ht="15.75" x14ac:dyDescent="0.25">
      <c r="A16847" s="14">
        <v>79855885</v>
      </c>
      <c r="B16847" s="2">
        <v>46158.330473379632</v>
      </c>
      <c r="C16847" s="3" t="str">
        <f>IFERROR(VLOOKUP(A16847,'Base Prueba'!A:C,3,),"NO REGISTRA")</f>
        <v>DANIEL EDUARDO USECHE LOPEZ</v>
      </c>
      <c r="D16847" s="4" t="str">
        <f>IFERROR(VLOOKUP(A16847,'Base Prueba'!A:D,4,),"NO REGISTRA")</f>
        <v>DOCENTE DE MEDIO TIEMPO</v>
      </c>
      <c r="E16847" s="5" t="str">
        <f>IFERROR(VLOOKUP(A16847,'Base Prueba'!A:E,5,),"NO REGISTRA")</f>
        <v>UNIVERSITARIO EN TURISMO Y GASTRONOMIA</v>
      </c>
    </row>
    <row r="16848" spans="1:5" ht="15.75" x14ac:dyDescent="0.25">
      <c r="A16848" s="14">
        <v>1000218614</v>
      </c>
      <c r="B16848" s="2">
        <v>46158.331703356482</v>
      </c>
      <c r="C16848" s="3" t="str">
        <f>IFERROR(VLOOKUP(A16848,'Base Prueba'!A:C,3,),"NO REGISTRA")</f>
        <v>SEBASTIAN DAVID MELO DIAZ</v>
      </c>
      <c r="D16848" s="4" t="str">
        <f>IFERROR(VLOOKUP(A16848,'Base Prueba'!A:D,4,),"NO REGISTRA")</f>
        <v>ANALISTA DE SISTEMAS</v>
      </c>
      <c r="E16848" s="5" t="str">
        <f>IFERROR(VLOOKUP(A16848,'Base Prueba'!A:E,5,),"NO REGISTRA")</f>
        <v>DEPARTAMENTO DE INFORMATICA Y TECNOLOGIA</v>
      </c>
    </row>
    <row r="16849" spans="1:5" ht="15.75" x14ac:dyDescent="0.25">
      <c r="A16849" s="14">
        <v>1025322754</v>
      </c>
      <c r="B16849" s="2">
        <v>46158.333516087965</v>
      </c>
      <c r="C16849" s="3" t="str">
        <f>IFERROR(VLOOKUP(A16849,'Base Prueba'!A:C,3,),"NO REGISTRA")</f>
        <v>ALISON YULIANA BEJARANO RUIZ</v>
      </c>
      <c r="D16849" s="4" t="str">
        <f>IFERROR(VLOOKUP(A16849,'Base Prueba'!A:D,4,),"NO REGISTRA")</f>
        <v>AUXILIAR DE SISTEMAS</v>
      </c>
      <c r="E16849" s="5" t="str">
        <f>IFERROR(VLOOKUP(A16849,'Base Prueba'!A:E,5,),"NO REGISTRA")</f>
        <v>DEPARTAMENTO DE INFORMATICA Y TECNOLOGIA</v>
      </c>
    </row>
    <row r="16850" spans="1:5" ht="15.75" x14ac:dyDescent="0.25">
      <c r="A16850" s="14">
        <v>1023898029</v>
      </c>
      <c r="B16850" s="2">
        <v>46158.335969675929</v>
      </c>
      <c r="C16850" s="3" t="str">
        <f>IFERROR(VLOOKUP(A16850,'Base Prueba'!A:C,3,),"NO REGISTRA")</f>
        <v>EMANUEL ENCISO CAMACHO</v>
      </c>
      <c r="D16850" s="4" t="str">
        <f>IFERROR(VLOOKUP(A16850,'Base Prueba'!A:D,4,),"NO REGISTRA")</f>
        <v>DECANO</v>
      </c>
      <c r="E16850" s="5" t="str">
        <f>IFERROR(VLOOKUP(A16850,'Base Prueba'!A:E,5,),"NO REGISTRA")</f>
        <v>FACULTAD DE COMINICACIÓN PERIODISMO Y ARTES</v>
      </c>
    </row>
    <row r="16851" spans="1:5" ht="15.75" x14ac:dyDescent="0.25">
      <c r="A16851" s="14">
        <v>1024549760</v>
      </c>
      <c r="B16851" s="2">
        <v>46158.339548379627</v>
      </c>
      <c r="C16851" s="3" t="str">
        <f>IFERROR(VLOOKUP(A16851,'Base Prueba'!A:C,3,),"NO REGISTRA")</f>
        <v>FRANCY YISETH JAIMES NEIRA</v>
      </c>
      <c r="D16851" s="4" t="str">
        <f>IFERROR(VLOOKUP(A16851,'Base Prueba'!A:D,4,),"NO REGISTRA")</f>
        <v>SECRETARIA ACADEMICA - ADMINISTRATIVA DE FACULTAD</v>
      </c>
      <c r="E16851" s="5" t="str">
        <f>IFERROR(VLOOKUP(A16851,'Base Prueba'!A:E,5,),"NO REGISTRA")</f>
        <v>FACULTAD DE COMINICACIÓN PERIODISMO Y ARTES</v>
      </c>
    </row>
    <row r="16852" spans="1:5" ht="15.75" x14ac:dyDescent="0.25">
      <c r="A16852" s="14">
        <v>52976228</v>
      </c>
      <c r="B16852" s="2">
        <v>46158.346124189811</v>
      </c>
      <c r="C16852" s="3" t="str">
        <f>IFERROR(VLOOKUP(A16852,'Base Prueba'!A:C,3,),"NO REGISTRA")</f>
        <v>ANDREA IBAÑEZ CASTRO</v>
      </c>
      <c r="D16852" s="4" t="str">
        <f>IFERROR(VLOOKUP(A16852,'Base Prueba'!A:D,4,),"NO REGISTRA")</f>
        <v>DOCENTE DE TIEMPO COMPLETO</v>
      </c>
      <c r="E16852" s="5" t="str">
        <f>IFERROR(VLOOKUP(A16852,'Base Prueba'!A:E,5,),"NO REGISTRA")</f>
        <v>UNIDAD DE IDIOMAS</v>
      </c>
    </row>
    <row r="16853" spans="1:5" ht="15.75" x14ac:dyDescent="0.25">
      <c r="A16853" s="14">
        <v>52976228</v>
      </c>
      <c r="B16853" s="2">
        <v>46158.346132754632</v>
      </c>
      <c r="C16853" s="3" t="str">
        <f>IFERROR(VLOOKUP(A16853,'Base Prueba'!A:C,3,),"NO REGISTRA")</f>
        <v>ANDREA IBAÑEZ CASTRO</v>
      </c>
      <c r="D16853" s="4" t="str">
        <f>IFERROR(VLOOKUP(A16853,'Base Prueba'!A:D,4,),"NO REGISTRA")</f>
        <v>DOCENTE DE TIEMPO COMPLETO</v>
      </c>
      <c r="E16853" s="5" t="str">
        <f>IFERROR(VLOOKUP(A16853,'Base Prueba'!A:E,5,),"NO REGISTRA")</f>
        <v>UNIDAD DE IDIOMAS</v>
      </c>
    </row>
    <row r="16854" spans="1:5" ht="15.75" x14ac:dyDescent="0.25">
      <c r="A16854" s="14">
        <v>52976228</v>
      </c>
      <c r="B16854" s="2">
        <v>46158.346136921296</v>
      </c>
      <c r="C16854" s="3" t="str">
        <f>IFERROR(VLOOKUP(A16854,'Base Prueba'!A:C,3,),"NO REGISTRA")</f>
        <v>ANDREA IBAÑEZ CASTRO</v>
      </c>
      <c r="D16854" s="4" t="str">
        <f>IFERROR(VLOOKUP(A16854,'Base Prueba'!A:D,4,),"NO REGISTRA")</f>
        <v>DOCENTE DE TIEMPO COMPLETO</v>
      </c>
      <c r="E16854" s="5" t="str">
        <f>IFERROR(VLOOKUP(A16854,'Base Prueba'!A:E,5,),"NO REGISTRA")</f>
        <v>UNIDAD DE IDIOMAS</v>
      </c>
    </row>
    <row r="16855" spans="1:5" ht="15.75" x14ac:dyDescent="0.25">
      <c r="A16855" s="14">
        <v>52735929</v>
      </c>
      <c r="B16855" s="2">
        <v>46158.353650810182</v>
      </c>
      <c r="C16855" s="3" t="str">
        <f>IFERROR(VLOOKUP(A16855,'Base Prueba'!A:C,3,),"NO REGISTRA")</f>
        <v>JEIMMY AREVALO MELO</v>
      </c>
      <c r="D16855" s="4" t="str">
        <f>IFERROR(VLOOKUP(A16855,'Base Prueba'!A:D,4,),"NO REGISTRA")</f>
        <v>COORDINADOR DE BIBLIOTECA</v>
      </c>
      <c r="E16855" s="5" t="str">
        <f>IFERROR(VLOOKUP(A16855,'Base Prueba'!A:E,5,),"NO REGISTRA")</f>
        <v>BIBLIOTECA</v>
      </c>
    </row>
    <row r="16856" spans="1:5" ht="15.75" x14ac:dyDescent="0.25">
      <c r="A16856" s="14">
        <v>1016090131</v>
      </c>
      <c r="B16856" s="2">
        <v>46158.360289699071</v>
      </c>
      <c r="C16856" s="3" t="str">
        <f>IFERROR(VLOOKUP(A16856,'Base Prueba'!A:C,3,),"NO REGISTRA")</f>
        <v>NICOLAS RODRIGUEZ PACHECO</v>
      </c>
      <c r="D16856" s="4" t="str">
        <f>IFERROR(VLOOKUP(A16856,'Base Prueba'!A:D,4,),"NO REGISTRA")</f>
        <v>COORDINADOR DE COMUNICACIONES</v>
      </c>
      <c r="E16856" s="5" t="str">
        <f>IFERROR(VLOOKUP(A16856,'Base Prueba'!A:E,5,),"NO REGISTRA")</f>
        <v>OFICINA DE MERCADEO</v>
      </c>
    </row>
    <row r="16857" spans="1:5" ht="15.75" x14ac:dyDescent="0.25">
      <c r="A16857" s="14">
        <v>1022378300</v>
      </c>
      <c r="B16857" s="2">
        <v>46158.368815277776</v>
      </c>
      <c r="C16857" s="3" t="str">
        <f>IFERROR(VLOOKUP(A16857,'Base Prueba'!A:C,3,),"NO REGISTRA")</f>
        <v>FERNEY ANDRES CHASPUENGAL RAMIREZ</v>
      </c>
      <c r="D16857" s="4" t="str">
        <f>IFERROR(VLOOKUP(A16857,'Base Prueba'!A:D,4,),"NO REGISTRA")</f>
        <v>LÍDER DE DEPORTE Y CULTURA</v>
      </c>
      <c r="E16857" s="5" t="str">
        <f>IFERROR(VLOOKUP(A16857,'Base Prueba'!A:E,5,),"NO REGISTRA")</f>
        <v>DIRECCION DE BIENESTAR INSTITUCIONAL</v>
      </c>
    </row>
    <row r="16858" spans="1:5" ht="15.75" x14ac:dyDescent="0.25">
      <c r="A16858" s="14">
        <v>1057581152</v>
      </c>
      <c r="B16858" s="2">
        <v>46158.384073611109</v>
      </c>
      <c r="C16858" s="3" t="str">
        <f>IFERROR(VLOOKUP(A16858,'Base Prueba'!A:C,3,),"NO REGISTRA")</f>
        <v>ANA SABRINA STEFFANNY VANEGAS SOLAQUE</v>
      </c>
      <c r="D16858" s="4" t="str">
        <f>IFERROR(VLOOKUP(A16858,'Base Prueba'!A:D,4,),"NO REGISTRA")</f>
        <v>DIRECTORA DE PROGRAMAS DE TURISMO, GASTRONOMIA Y POSGRADOS</v>
      </c>
      <c r="E16858" s="5" t="str">
        <f>IFERROR(VLOOKUP(A16858,'Base Prueba'!A:E,5,),"NO REGISTRA")</f>
        <v>FACULTAD DE CIENCIAS ECONOMICAS Y ADMINISTRATIVAS</v>
      </c>
    </row>
    <row r="16859" spans="1:5" ht="15.75" x14ac:dyDescent="0.25">
      <c r="A16859" s="14">
        <v>52965463</v>
      </c>
      <c r="B16859" s="2">
        <v>46158.384402430558</v>
      </c>
      <c r="C16859" s="3" t="str">
        <f>IFERROR(VLOOKUP(A16859,'Base Prueba'!A:C,3,),"NO REGISTRA")</f>
        <v>ADRIANA MARCELA GONZALEZ CETINA</v>
      </c>
      <c r="D16859" s="4" t="str">
        <f>IFERROR(VLOOKUP(A16859,'Base Prueba'!A:D,4,),"NO REGISTRA")</f>
        <v>DIRECTORA DE PROGRAMAS DE CIENCIAS DE LA INFORMACIÓN Y DE DATOS</v>
      </c>
      <c r="E16859" s="5" t="str">
        <f>IFERROR(VLOOKUP(A16859,'Base Prueba'!A:E,5,),"NO REGISTRA")</f>
        <v>FACULTAD DE INGENIERIA Y TECNOLOGIA DE LA INFORMACION</v>
      </c>
    </row>
    <row r="16860" spans="1:5" ht="15.75" x14ac:dyDescent="0.25">
      <c r="A16860" s="14">
        <v>3221368</v>
      </c>
      <c r="B16860" s="2">
        <v>46158.385286805555</v>
      </c>
      <c r="C16860" s="3" t="str">
        <f>IFERROR(VLOOKUP(A16860,'Base Prueba'!A:C,3,),"NO REGISTRA")</f>
        <v>DARIO FERNANDO LEON ROJAS</v>
      </c>
      <c r="D16860" s="4" t="str">
        <f>IFERROR(VLOOKUP(A16860,'Base Prueba'!A:D,4,),"NO REGISTRA")</f>
        <v>DOCENTE DE MEDIO TIEMPO</v>
      </c>
      <c r="E16860" s="5" t="str">
        <f>IFERROR(VLOOKUP(A16860,'Base Prueba'!A:E,5,),"NO REGISTRA")</f>
        <v>CIENCIAS DE LA INFORMACION Y BIBLIOTECOLOGIA</v>
      </c>
    </row>
    <row r="16861" spans="1:5" ht="15.75" x14ac:dyDescent="0.25">
      <c r="A16861" s="14">
        <v>11189740</v>
      </c>
      <c r="B16861" s="2">
        <v>46158.396290046294</v>
      </c>
      <c r="C16861" s="3" t="str">
        <f>IFERROR(VLOOKUP(A16861,'Base Prueba'!A:C,3,),"NO REGISTRA")</f>
        <v>FERNEY ALARCON AGUIRRE</v>
      </c>
      <c r="D16861" s="4" t="str">
        <f>IFERROR(VLOOKUP(A16861,'Base Prueba'!A:D,4,),"NO REGISTRA")</f>
        <v>DOCENTE DE TIEMPO COMPLETO</v>
      </c>
      <c r="E16861" s="5" t="str">
        <f>IFERROR(VLOOKUP(A16861,'Base Prueba'!A:E,5,),"NO REGISTRA")</f>
        <v>UNIVERSITARIO ADMINISTRACION DE EMPRESAS</v>
      </c>
    </row>
    <row r="16862" spans="1:5" ht="15.75" x14ac:dyDescent="0.25">
      <c r="A16862" s="14">
        <v>1022932726</v>
      </c>
      <c r="B16862" s="2">
        <v>46158.413038310187</v>
      </c>
      <c r="C16862" s="3" t="str">
        <f>IFERROR(VLOOKUP(A16862,'Base Prueba'!A:C,3,),"NO REGISTRA")</f>
        <v>ASTRID ALEJANDRA RODRIGUEZ VAQUIRO</v>
      </c>
      <c r="D16862" s="4" t="str">
        <f>IFERROR(VLOOKUP(A16862,'Base Prueba'!A:D,4,),"NO REGISTRA")</f>
        <v>DOCENTE DE TIEMPO COMPLETO</v>
      </c>
      <c r="E16862" s="5" t="str">
        <f>IFERROR(VLOOKUP(A16862,'Base Prueba'!A:E,5,),"NO REGISTRA")</f>
        <v>UNIVERSITARIO COMUNICACION SOCIAL</v>
      </c>
    </row>
    <row r="16863" spans="1:5" ht="15.75" x14ac:dyDescent="0.25">
      <c r="A16863" s="14">
        <v>1023965965</v>
      </c>
      <c r="B16863" s="2">
        <v>46158.417081481479</v>
      </c>
      <c r="C16863" s="3" t="str">
        <f>IFERROR(VLOOKUP(A16863,'Base Prueba'!A:C,3,),"NO REGISTRA")</f>
        <v>EDISON ALEJANDRO SALAZAR HERNANDEZ</v>
      </c>
      <c r="D16863" s="4" t="str">
        <f>IFERROR(VLOOKUP(A16863,'Base Prueba'!A:D,4,),"NO REGISTRA")</f>
        <v>DOCENTE DE MEDIO TIEMPO</v>
      </c>
      <c r="E16863" s="5" t="str">
        <f>IFERROR(VLOOKUP(A16863,'Base Prueba'!A:E,5,),"NO REGISTRA")</f>
        <v>NARRATIVAS DIGITALES Y AUDIOVISUALES</v>
      </c>
    </row>
    <row r="16864" spans="1:5" ht="15.75" x14ac:dyDescent="0.25">
      <c r="A16864" s="14">
        <v>52776481</v>
      </c>
      <c r="B16864" s="2">
        <v>46158.41750462963</v>
      </c>
      <c r="C16864" s="3" t="str">
        <f>IFERROR(VLOOKUP(A16864,'Base Prueba'!A:C,3,),"NO REGISTRA")</f>
        <v>LESLY DAYANA GONZALEZ FAJARDO</v>
      </c>
      <c r="D16864" s="4" t="str">
        <f>IFERROR(VLOOKUP(A16864,'Base Prueba'!A:D,4,),"NO REGISTRA")</f>
        <v>DOCENTE DE TIEMPO COMPLETO</v>
      </c>
      <c r="E16864" s="5" t="str">
        <f>IFERROR(VLOOKUP(A16864,'Base Prueba'!A:E,5,),"NO REGISTRA")</f>
        <v>TECNOLOGÍA EN PRODUCCIÓN DE MEDIOS AUDIOVISUALES</v>
      </c>
    </row>
    <row r="16865" spans="1:5" ht="15.75" x14ac:dyDescent="0.25">
      <c r="A16865" s="14">
        <v>19459733</v>
      </c>
      <c r="B16865" s="2">
        <v>46158.417680902778</v>
      </c>
      <c r="C16865" s="3" t="str">
        <f>IFERROR(VLOOKUP(A16865,'Base Prueba'!A:C,3,),"NO REGISTRA")</f>
        <v>EDGAR ALBERTO CAICEDO VELASCO</v>
      </c>
      <c r="D16865" s="4" t="str">
        <f>IFERROR(VLOOKUP(A16865,'Base Prueba'!A:D,4,),"NO REGISTRA")</f>
        <v>DOCENTE DE MEDIO TIEMPO</v>
      </c>
      <c r="E16865" s="5" t="str">
        <f>IFERROR(VLOOKUP(A16865,'Base Prueba'!A:E,5,),"NO REGISTRA")</f>
        <v>TECNOLOGIA EN SEGURIDAD Y SALUD EN EL TRABAJO</v>
      </c>
    </row>
    <row r="16866" spans="1:5" ht="15.75" x14ac:dyDescent="0.25">
      <c r="A16866" s="14">
        <v>24334467</v>
      </c>
      <c r="B16866" s="2">
        <v>46158.421334375002</v>
      </c>
      <c r="C16866" s="3" t="str">
        <f>IFERROR(VLOOKUP(A16866,'Base Prueba'!A:C,3,),"NO REGISTRA")</f>
        <v>NORMA CLEMENCIA BERNAL ALVAREZ</v>
      </c>
      <c r="D16866" s="4" t="str">
        <f>IFERROR(VLOOKUP(A16866,'Base Prueba'!A:D,4,),"NO REGISTRA")</f>
        <v>DOCENTE DE MEDIO TIEMPO</v>
      </c>
      <c r="E16866" s="5" t="str">
        <f>IFERROR(VLOOKUP(A16866,'Base Prueba'!A:E,5,),"NO REGISTRA")</f>
        <v>CIENCIAS DE LA INFORMACION Y BIBLIOTECOLOGIA</v>
      </c>
    </row>
    <row r="16867" spans="1:5" ht="15.75" x14ac:dyDescent="0.25">
      <c r="A16867" s="14">
        <v>19344689</v>
      </c>
      <c r="B16867" s="2">
        <v>46158.42166064815</v>
      </c>
      <c r="C16867" s="3" t="str">
        <f>IFERROR(VLOOKUP(A16867,'Base Prueba'!A:C,3,),"NO REGISTRA")</f>
        <v>EDGAR PALACINO ANTIA</v>
      </c>
      <c r="D16867" s="4" t="str">
        <f>IFERROR(VLOOKUP(A16867,'Base Prueba'!A:D,4,),"NO REGISTRA")</f>
        <v>DOCENTE DE MEDIO TIEMPO</v>
      </c>
      <c r="E16867" s="5" t="str">
        <f>IFERROR(VLOOKUP(A16867,'Base Prueba'!A:E,5,),"NO REGISTRA")</f>
        <v>AREA DE CIENCIAS BASICAS</v>
      </c>
    </row>
    <row r="16868" spans="1:5" ht="15.75" x14ac:dyDescent="0.25">
      <c r="A16868" s="14">
        <v>19344689</v>
      </c>
      <c r="B16868" s="2">
        <v>46158.42177789352</v>
      </c>
      <c r="C16868" s="3" t="str">
        <f>IFERROR(VLOOKUP(A16868,'Base Prueba'!A:C,3,),"NO REGISTRA")</f>
        <v>EDGAR PALACINO ANTIA</v>
      </c>
      <c r="D16868" s="4" t="str">
        <f>IFERROR(VLOOKUP(A16868,'Base Prueba'!A:D,4,),"NO REGISTRA")</f>
        <v>DOCENTE DE MEDIO TIEMPO</v>
      </c>
      <c r="E16868" s="5" t="str">
        <f>IFERROR(VLOOKUP(A16868,'Base Prueba'!A:E,5,),"NO REGISTRA")</f>
        <v>AREA DE CIENCIAS BASICAS</v>
      </c>
    </row>
    <row r="16869" spans="1:5" ht="15.75" x14ac:dyDescent="0.25">
      <c r="A16869" s="14">
        <v>19344689</v>
      </c>
      <c r="B16869" s="2">
        <v>46158.421789930559</v>
      </c>
      <c r="C16869" s="3" t="str">
        <f>IFERROR(VLOOKUP(A16869,'Base Prueba'!A:C,3,),"NO REGISTRA")</f>
        <v>EDGAR PALACINO ANTIA</v>
      </c>
      <c r="D16869" s="4" t="str">
        <f>IFERROR(VLOOKUP(A16869,'Base Prueba'!A:D,4,),"NO REGISTRA")</f>
        <v>DOCENTE DE MEDIO TIEMPO</v>
      </c>
      <c r="E16869" s="5" t="str">
        <f>IFERROR(VLOOKUP(A16869,'Base Prueba'!A:E,5,),"NO REGISTRA")</f>
        <v>AREA DE CIENCIAS BASICAS</v>
      </c>
    </row>
    <row r="16870" spans="1:5" ht="15.75" x14ac:dyDescent="0.25">
      <c r="A16870" s="14">
        <v>19344689</v>
      </c>
      <c r="B16870" s="2">
        <v>46158.42179641204</v>
      </c>
      <c r="C16870" s="3" t="str">
        <f>IFERROR(VLOOKUP(A16870,'Base Prueba'!A:C,3,),"NO REGISTRA")</f>
        <v>EDGAR PALACINO ANTIA</v>
      </c>
      <c r="D16870" s="4" t="str">
        <f>IFERROR(VLOOKUP(A16870,'Base Prueba'!A:D,4,),"NO REGISTRA")</f>
        <v>DOCENTE DE MEDIO TIEMPO</v>
      </c>
      <c r="E16870" s="5" t="str">
        <f>IFERROR(VLOOKUP(A16870,'Base Prueba'!A:E,5,),"NO REGISTRA")</f>
        <v>AREA DE CIENCIAS BASICAS</v>
      </c>
    </row>
    <row r="16871" spans="1:5" ht="15.75" x14ac:dyDescent="0.25">
      <c r="A16871" s="14">
        <v>79792838</v>
      </c>
      <c r="B16871" s="2">
        <v>46158.424812731479</v>
      </c>
      <c r="C16871" s="3" t="str">
        <f>IFERROR(VLOOKUP(A16871,'Base Prueba'!A:C,3,),"NO REGISTRA")</f>
        <v>CARLOS STEAVE DAVILA MENESES</v>
      </c>
      <c r="D16871" s="4" t="str">
        <f>IFERROR(VLOOKUP(A16871,'Base Prueba'!A:D,4,),"NO REGISTRA")</f>
        <v>DOCENTE DE MEDIO TIEMPO</v>
      </c>
      <c r="E16871" s="5" t="str">
        <f>IFERROR(VLOOKUP(A16871,'Base Prueba'!A:E,5,),"NO REGISTRA")</f>
        <v>UNIDAD DE IDIOMAS</v>
      </c>
    </row>
    <row r="16872" spans="1:5" ht="15.75" x14ac:dyDescent="0.25">
      <c r="A16872" s="14">
        <v>1019125716</v>
      </c>
      <c r="B16872" s="2">
        <v>46158.425981712964</v>
      </c>
      <c r="C16872" s="3" t="str">
        <f>IFERROR(VLOOKUP(A16872,'Base Prueba'!A:C,3,),"NO REGISTRA")</f>
        <v>GINA PAOLA ALZATE ARISTIZABAL</v>
      </c>
      <c r="D16872" s="4" t="str">
        <f>IFERROR(VLOOKUP(A16872,'Base Prueba'!A:D,4,),"NO REGISTRA")</f>
        <v>DOCENTE DE MEDIO TIEMPO</v>
      </c>
      <c r="E16872" s="5" t="str">
        <f>IFERROR(VLOOKUP(A16872,'Base Prueba'!A:E,5,),"NO REGISTRA")</f>
        <v>UNIDAD DE IDIOMAS</v>
      </c>
    </row>
    <row r="16873" spans="1:5" ht="15.75" x14ac:dyDescent="0.25">
      <c r="A16873" s="14">
        <v>1023880617</v>
      </c>
      <c r="B16873" s="2">
        <v>46158.427733564815</v>
      </c>
      <c r="C16873" s="3" t="str">
        <f>IFERROR(VLOOKUP(A16873,'Base Prueba'!A:C,3,),"NO REGISTRA")</f>
        <v>BYRON YESID PARRA DIAZ</v>
      </c>
      <c r="D16873" s="4" t="str">
        <f>IFERROR(VLOOKUP(A16873,'Base Prueba'!A:D,4,),"NO REGISTRA")</f>
        <v>AUXILIAR  DE MANTENIMIENTO</v>
      </c>
      <c r="E16873" s="5" t="str">
        <f>IFERROR(VLOOKUP(A16873,'Base Prueba'!A:E,5,),"NO REGISTRA")</f>
        <v>LOGISTICA Y SERVICIOS GENERALES</v>
      </c>
    </row>
    <row r="16874" spans="1:5" ht="15.75" x14ac:dyDescent="0.25">
      <c r="A16874" s="14">
        <v>1014215096</v>
      </c>
      <c r="B16874" s="2">
        <v>46158.454848032408</v>
      </c>
      <c r="C16874" s="3" t="str">
        <f>IFERROR(VLOOKUP(A16874,'Base Prueba'!A:C,3,),"NO REGISTRA")</f>
        <v>ALEXANDER BELTRAN AGUILERA</v>
      </c>
      <c r="D16874" s="4" t="str">
        <f>IFERROR(VLOOKUP(A16874,'Base Prueba'!A:D,4,),"NO REGISTRA")</f>
        <v>DOCENTE DE TIEMPO COMPLETO</v>
      </c>
      <c r="E16874" s="5" t="str">
        <f>IFERROR(VLOOKUP(A16874,'Base Prueba'!A:E,5,),"NO REGISTRA")</f>
        <v>UNIVERSITARIO EN TURISMO Y GASTRONOMIA</v>
      </c>
    </row>
    <row r="16875" spans="1:5" ht="15.75" x14ac:dyDescent="0.25">
      <c r="A16875" s="14">
        <v>1069724855</v>
      </c>
      <c r="B16875" s="2">
        <v>46158.459475578704</v>
      </c>
      <c r="C16875" s="3" t="str">
        <f>IFERROR(VLOOKUP(A16875,'Base Prueba'!A:C,3,),"NO REGISTRA")</f>
        <v>PEDRO ALBERTO OSPINA RODRIGUEZ</v>
      </c>
      <c r="D16875" s="4" t="str">
        <f>IFERROR(VLOOKUP(A16875,'Base Prueba'!A:D,4,),"NO REGISTRA")</f>
        <v>DIRECTOR DE PROGRAMAS DE COMUNICACION SOCIAL, PERIODISMO Y POSGRADOS</v>
      </c>
      <c r="E16875" s="5" t="str">
        <f>IFERROR(VLOOKUP(A16875,'Base Prueba'!A:E,5,),"NO REGISTRA")</f>
        <v>FACULTAD DE COMINICACIÓN PERIODISMO Y ARTES</v>
      </c>
    </row>
    <row r="16876" spans="1:5" ht="15.75" x14ac:dyDescent="0.25">
      <c r="A16876" s="14">
        <v>1000218614</v>
      </c>
      <c r="B16876" s="2">
        <v>46158.459851851854</v>
      </c>
      <c r="C16876" s="3" t="str">
        <f>IFERROR(VLOOKUP(A16876,'Base Prueba'!A:C,3,),"NO REGISTRA")</f>
        <v>SEBASTIAN DAVID MELO DIAZ</v>
      </c>
      <c r="D16876" s="4" t="str">
        <f>IFERROR(VLOOKUP(A16876,'Base Prueba'!A:D,4,),"NO REGISTRA")</f>
        <v>ANALISTA DE SISTEMAS</v>
      </c>
      <c r="E16876" s="5" t="str">
        <f>IFERROR(VLOOKUP(A16876,'Base Prueba'!A:E,5,),"NO REGISTRA")</f>
        <v>DEPARTAMENTO DE INFORMATICA Y TECNOLOGIA</v>
      </c>
    </row>
    <row r="16877" spans="1:5" ht="15.75" x14ac:dyDescent="0.25">
      <c r="A16877" s="14">
        <v>248294</v>
      </c>
      <c r="B16877" s="2">
        <v>46158.478917939814</v>
      </c>
      <c r="C16877" s="3" t="str">
        <f>IFERROR(VLOOKUP(A16877,'Base Prueba'!A:C,3,),"NO REGISTRA")</f>
        <v>WALTER NATALIO VALDEZ MONTAÑEZ</v>
      </c>
      <c r="D16877" s="4" t="str">
        <f>IFERROR(VLOOKUP(A16877,'Base Prueba'!A:D,4,),"NO REGISTRA")</f>
        <v>DOCENTE DE TIEMPO COMPLETO</v>
      </c>
      <c r="E16877" s="5" t="str">
        <f>IFERROR(VLOOKUP(A16877,'Base Prueba'!A:E,5,),"NO REGISTRA")</f>
        <v>UNIVERSITARIO EN TURISMO Y GASTRONOMIA</v>
      </c>
    </row>
    <row r="16878" spans="1:5" ht="15.75" x14ac:dyDescent="0.25">
      <c r="A16878" s="14">
        <v>1033724599</v>
      </c>
      <c r="B16878" s="2">
        <v>46158.481449999999</v>
      </c>
      <c r="C16878" s="3" t="str">
        <f>IFERROR(VLOOKUP(A16878,'Base Prueba'!A:C,3,),"NO REGISTRA")</f>
        <v>LUZ MARIA RAMIREZ RODRIGUEZ</v>
      </c>
      <c r="D16878" s="4" t="str">
        <f>IFERROR(VLOOKUP(A16878,'Base Prueba'!A:D,4,),"NO REGISTRA")</f>
        <v>AUXILIAR DE SERVICIOS</v>
      </c>
      <c r="E16878" s="5" t="str">
        <f>IFERROR(VLOOKUP(A16878,'Base Prueba'!A:E,5,),"NO REGISTRA")</f>
        <v>LOGISTICA Y SERVICIOS GENERALES</v>
      </c>
    </row>
    <row r="16879" spans="1:5" ht="15.75" x14ac:dyDescent="0.25">
      <c r="A16879" s="14">
        <v>1012338489</v>
      </c>
      <c r="B16879" s="2">
        <v>46158.489386805559</v>
      </c>
      <c r="C16879" s="3" t="str">
        <f>IFERROR(VLOOKUP(A16879,'Base Prueba'!A:C,3,),"NO REGISTRA")</f>
        <v>DERLY TATIANA ROJAS NAVARRO</v>
      </c>
      <c r="D16879" s="4" t="str">
        <f>IFERROR(VLOOKUP(A16879,'Base Prueba'!A:D,4,),"NO REGISTRA")</f>
        <v>AUXILIAR BIBLIOTECA</v>
      </c>
      <c r="E16879" s="5" t="str">
        <f>IFERROR(VLOOKUP(A16879,'Base Prueba'!A:E,5,),"NO REGISTRA")</f>
        <v>BIBLIOTECA</v>
      </c>
    </row>
    <row r="16880" spans="1:5" ht="15.75" x14ac:dyDescent="0.25">
      <c r="A16880" s="14">
        <v>52059516</v>
      </c>
      <c r="B16880" s="2">
        <v>46158.494829050927</v>
      </c>
      <c r="C16880" s="3" t="str">
        <f>IFERROR(VLOOKUP(A16880,'Base Prueba'!A:C,3,),"NO REGISTRA")</f>
        <v>YANETT AFANADOR AGUILAR</v>
      </c>
      <c r="D16880" s="4" t="str">
        <f>IFERROR(VLOOKUP(A16880,'Base Prueba'!A:D,4,),"NO REGISTRA")</f>
        <v>AUXILIAR DE SERVICIOS</v>
      </c>
      <c r="E16880" s="5" t="str">
        <f>IFERROR(VLOOKUP(A16880,'Base Prueba'!A:E,5,),"NO REGISTRA")</f>
        <v>LOGISTICA Y SERVICIOS GENERALES</v>
      </c>
    </row>
    <row r="16881" spans="1:5" ht="15.75" x14ac:dyDescent="0.25">
      <c r="A16881" s="14">
        <v>80812084</v>
      </c>
      <c r="B16881" s="2">
        <v>46158.500314004632</v>
      </c>
      <c r="C16881" s="3" t="str">
        <f>IFERROR(VLOOKUP(A16881,'Base Prueba'!A:C,3,),"NO REGISTRA")</f>
        <v>LUIS HELI RUIZ GUTIERREZ</v>
      </c>
      <c r="D16881" s="4" t="str">
        <f>IFERROR(VLOOKUP(A16881,'Base Prueba'!A:D,4,),"NO REGISTRA")</f>
        <v>AUXILIAR DE SERVICIOS  GENERALES</v>
      </c>
      <c r="E16881" s="5" t="str">
        <f>IFERROR(VLOOKUP(A16881,'Base Prueba'!A:E,5,),"NO REGISTRA")</f>
        <v>LOGISTICA Y SERVICIOS GENERALES</v>
      </c>
    </row>
    <row r="16882" spans="1:5" ht="15.75" x14ac:dyDescent="0.25">
      <c r="A16882" s="14">
        <v>7563945</v>
      </c>
      <c r="B16882" s="2">
        <v>46158.500401620367</v>
      </c>
      <c r="C16882" s="3" t="str">
        <f>IFERROR(VLOOKUP(A16882,'Base Prueba'!A:C,3,),"NO REGISTRA")</f>
        <v>NESTOR FABIO OSPINA RIVERA</v>
      </c>
      <c r="D16882" s="4" t="str">
        <f>IFERROR(VLOOKUP(A16882,'Base Prueba'!A:D,4,),"NO REGISTRA")</f>
        <v>AUXILIAR  DE MANTENIMIENTO</v>
      </c>
      <c r="E16882" s="5" t="str">
        <f>IFERROR(VLOOKUP(A16882,'Base Prueba'!A:E,5,),"NO REGISTRA")</f>
        <v>LOGISTICA Y SERVICIOS GENERALES</v>
      </c>
    </row>
    <row r="16883" spans="1:5" ht="15.75" x14ac:dyDescent="0.25">
      <c r="A16883" s="14">
        <v>79043674</v>
      </c>
      <c r="B16883" s="2">
        <v>46158.500505671298</v>
      </c>
      <c r="C16883" s="3" t="str">
        <f>IFERROR(VLOOKUP(A16883,'Base Prueba'!A:C,3,),"NO REGISTRA")</f>
        <v>PEDRO ANTONIO ACERO</v>
      </c>
      <c r="D16883" s="4" t="str">
        <f>IFERROR(VLOOKUP(A16883,'Base Prueba'!A:D,4,),"NO REGISTRA")</f>
        <v>SUPERVISOR DE SERVICIOS</v>
      </c>
      <c r="E16883" s="5" t="str">
        <f>IFERROR(VLOOKUP(A16883,'Base Prueba'!A:E,5,),"NO REGISTRA")</f>
        <v>LOGISTICA Y SERVICIOS GENERALES</v>
      </c>
    </row>
    <row r="16884" spans="1:5" ht="15.75" x14ac:dyDescent="0.25">
      <c r="A16884" s="14">
        <v>1473024</v>
      </c>
      <c r="B16884" s="2">
        <v>46158.501916550929</v>
      </c>
      <c r="C16884" s="3" t="str">
        <f>IFERROR(VLOOKUP(A16884,'Base Prueba'!A:C,3,),"NO REGISTRA")</f>
        <v>GUILLERMO MUÑOZ PAJOY</v>
      </c>
      <c r="D16884" s="4" t="str">
        <f>IFERROR(VLOOKUP(A16884,'Base Prueba'!A:D,4,),"NO REGISTRA")</f>
        <v>AUXILIAR DE SERVICIOS  GENERALES</v>
      </c>
      <c r="E16884" s="5" t="str">
        <f>IFERROR(VLOOKUP(A16884,'Base Prueba'!A:E,5,),"NO REGISTRA")</f>
        <v>LOGISTICA Y SERVICIOS GENERALES</v>
      </c>
    </row>
    <row r="16885" spans="1:5" ht="15.75" x14ac:dyDescent="0.25">
      <c r="A16885" s="14">
        <v>1026597443</v>
      </c>
      <c r="B16885" s="2">
        <v>46158.502925462963</v>
      </c>
      <c r="C16885" s="3" t="str">
        <f>IFERROR(VLOOKUP(A16885,'Base Prueba'!A:C,3,),"NO REGISTRA")</f>
        <v>SERGIO ALEXANDER VERA GARCIA</v>
      </c>
      <c r="D16885" s="4" t="str">
        <f>IFERROR(VLOOKUP(A16885,'Base Prueba'!A:D,4,),"NO REGISTRA")</f>
        <v>AUXILIAR ELECTRICO</v>
      </c>
      <c r="E16885" s="5" t="str">
        <f>IFERROR(VLOOKUP(A16885,'Base Prueba'!A:E,5,),"NO REGISTRA")</f>
        <v>LOGISTICA Y SERVICIOS GENERALES</v>
      </c>
    </row>
    <row r="16886" spans="1:5" ht="15.75" x14ac:dyDescent="0.25">
      <c r="A16886" s="14">
        <v>24175966</v>
      </c>
      <c r="B16886" s="2">
        <v>46158.503251388887</v>
      </c>
      <c r="C16886" s="3" t="str">
        <f>IFERROR(VLOOKUP(A16886,'Base Prueba'!A:C,3,),"NO REGISTRA")</f>
        <v>EUNICE MISE AYALA</v>
      </c>
      <c r="D16886" s="4" t="str">
        <f>IFERROR(VLOOKUP(A16886,'Base Prueba'!A:D,4,),"NO REGISTRA")</f>
        <v>AUXILIAR DE SERVICIOS</v>
      </c>
      <c r="E16886" s="5" t="str">
        <f>IFERROR(VLOOKUP(A16886,'Base Prueba'!A:E,5,),"NO REGISTRA")</f>
        <v>LOGISTICA Y SERVICIOS GENERALES</v>
      </c>
    </row>
    <row r="16887" spans="1:5" ht="15.75" x14ac:dyDescent="0.25">
      <c r="A16887" s="14">
        <v>1024505434</v>
      </c>
      <c r="B16887" s="2">
        <v>46158.503314699075</v>
      </c>
      <c r="C16887" s="3" t="str">
        <f>IFERROR(VLOOKUP(A16887,'Base Prueba'!A:C,3,),"NO REGISTRA")</f>
        <v>CRISTIAN ALBERTO MELO TORRES</v>
      </c>
      <c r="D16887" s="4" t="str">
        <f>IFERROR(VLOOKUP(A16887,'Base Prueba'!A:D,4,),"NO REGISTRA")</f>
        <v>COORDINADOR DE INFRAESTRUCTURA</v>
      </c>
      <c r="E16887" s="5" t="str">
        <f>IFERROR(VLOOKUP(A16887,'Base Prueba'!A:E,5,),"NO REGISTRA")</f>
        <v>VICERRECTORIA ADMINISTRATIVA Y FINANCIERA</v>
      </c>
    </row>
    <row r="16888" spans="1:5" ht="15.75" x14ac:dyDescent="0.25">
      <c r="A16888" s="14">
        <v>52603556</v>
      </c>
      <c r="B16888" s="2">
        <v>46158.503465624999</v>
      </c>
      <c r="C16888" s="3" t="str">
        <f>IFERROR(VLOOKUP(A16888,'Base Prueba'!A:C,3,),"NO REGISTRA")</f>
        <v>MARISOL FARFAN QUIROGA</v>
      </c>
      <c r="D16888" s="4" t="str">
        <f>IFERROR(VLOOKUP(A16888,'Base Prueba'!A:D,4,),"NO REGISTRA")</f>
        <v>AUXILIAR DE SERVICIOS</v>
      </c>
      <c r="E16888" s="5" t="str">
        <f>IFERROR(VLOOKUP(A16888,'Base Prueba'!A:E,5,),"NO REGISTRA")</f>
        <v>LOGISTICA Y SERVICIOS GENERALES</v>
      </c>
    </row>
    <row r="16889" spans="1:5" ht="15.75" x14ac:dyDescent="0.25">
      <c r="A16889" s="14">
        <v>52290503</v>
      </c>
      <c r="B16889" s="2">
        <v>46158.503919907409</v>
      </c>
      <c r="C16889" s="3" t="str">
        <f>IFERROR(VLOOKUP(A16889,'Base Prueba'!A:C,3,),"NO REGISTRA")</f>
        <v>MARIA IDALIA RODRIGUEZ GONZALEZ</v>
      </c>
      <c r="D16889" s="4" t="str">
        <f>IFERROR(VLOOKUP(A16889,'Base Prueba'!A:D,4,),"NO REGISTRA")</f>
        <v>AUXILIAR DE SERVICIOS</v>
      </c>
      <c r="E16889" s="5" t="str">
        <f>IFERROR(VLOOKUP(A16889,'Base Prueba'!A:E,5,),"NO REGISTRA")</f>
        <v>LOGISTICA Y SERVICIOS GENERALES</v>
      </c>
    </row>
    <row r="16890" spans="1:5" ht="15.75" x14ac:dyDescent="0.25">
      <c r="A16890" s="14">
        <v>1025322754</v>
      </c>
      <c r="B16890" s="2">
        <v>46158.5055130787</v>
      </c>
      <c r="C16890" s="3" t="str">
        <f>IFERROR(VLOOKUP(A16890,'Base Prueba'!A:C,3,),"NO REGISTRA")</f>
        <v>ALISON YULIANA BEJARANO RUIZ</v>
      </c>
      <c r="D16890" s="4" t="str">
        <f>IFERROR(VLOOKUP(A16890,'Base Prueba'!A:D,4,),"NO REGISTRA")</f>
        <v>AUXILIAR DE SISTEMAS</v>
      </c>
      <c r="E16890" s="5" t="str">
        <f>IFERROR(VLOOKUP(A16890,'Base Prueba'!A:E,5,),"NO REGISTRA")</f>
        <v>DEPARTAMENTO DE INFORMATICA Y TECNOLOGIA</v>
      </c>
    </row>
    <row r="16891" spans="1:5" ht="15.75" x14ac:dyDescent="0.25">
      <c r="A16891" s="14">
        <v>51840480</v>
      </c>
      <c r="B16891" s="2">
        <v>46158.508238888891</v>
      </c>
      <c r="C16891" s="3" t="str">
        <f>IFERROR(VLOOKUP(A16891,'Base Prueba'!A:C,3,),"NO REGISTRA")</f>
        <v>OLGA GAVILAN BENAVIDES</v>
      </c>
      <c r="D16891" s="4" t="str">
        <f>IFERROR(VLOOKUP(A16891,'Base Prueba'!A:D,4,),"NO REGISTRA")</f>
        <v>AUXILIAR DE SERVICIOS</v>
      </c>
      <c r="E16891" s="5" t="str">
        <f>IFERROR(VLOOKUP(A16891,'Base Prueba'!A:E,5,),"NO REGISTRA")</f>
        <v>LOGISTICA Y SERVICIOS GENERALES</v>
      </c>
    </row>
    <row r="16892" spans="1:5" ht="15.75" x14ac:dyDescent="0.25">
      <c r="A16892" s="14">
        <v>52735929</v>
      </c>
      <c r="B16892" s="2">
        <v>46158.510325810188</v>
      </c>
      <c r="C16892" s="3" t="str">
        <f>IFERROR(VLOOKUP(A16892,'Base Prueba'!A:C,3,),"NO REGISTRA")</f>
        <v>JEIMMY AREVALO MELO</v>
      </c>
      <c r="D16892" s="4" t="str">
        <f>IFERROR(VLOOKUP(A16892,'Base Prueba'!A:D,4,),"NO REGISTRA")</f>
        <v>COORDINADOR DE BIBLIOTECA</v>
      </c>
      <c r="E16892" s="5" t="str">
        <f>IFERROR(VLOOKUP(A16892,'Base Prueba'!A:E,5,),"NO REGISTRA")</f>
        <v>BIBLIOTECA</v>
      </c>
    </row>
    <row r="16893" spans="1:5" ht="15.75" x14ac:dyDescent="0.25">
      <c r="A16893" s="14">
        <v>52034349</v>
      </c>
      <c r="B16893" s="2">
        <v>46158.511107523147</v>
      </c>
      <c r="C16893" s="3" t="str">
        <f>IFERROR(VLOOKUP(A16893,'Base Prueba'!A:C,3,),"NO REGISTRA")</f>
        <v>DIDILMA BARRERA BAREÑO</v>
      </c>
      <c r="D16893" s="4" t="str">
        <f>IFERROR(VLOOKUP(A16893,'Base Prueba'!A:D,4,),"NO REGISTRA")</f>
        <v>AUXILIAR DE SERVICIOS</v>
      </c>
      <c r="E16893" s="5" t="str">
        <f>IFERROR(VLOOKUP(A16893,'Base Prueba'!A:E,5,),"NO REGISTRA")</f>
        <v>LOGISTICA Y SERVICIOS GENERALES</v>
      </c>
    </row>
    <row r="16894" spans="1:5" ht="15.75" x14ac:dyDescent="0.25">
      <c r="A16894" s="14">
        <v>79313678</v>
      </c>
      <c r="B16894" s="2">
        <v>46158.519350115741</v>
      </c>
      <c r="C16894" s="3" t="str">
        <f>IFERROR(VLOOKUP(A16894,'Base Prueba'!A:C,3,),"NO REGISTRA")</f>
        <v>MARCO VINICIO RAMIREZ PEREIRA</v>
      </c>
      <c r="D16894" s="4" t="str">
        <f>IFERROR(VLOOKUP(A16894,'Base Prueba'!A:D,4,),"NO REGISTRA")</f>
        <v>TECNICO EN MANTENIMIENTO DE RECURSOS ACADEMICOS</v>
      </c>
      <c r="E16894" s="5" t="str">
        <f>IFERROR(VLOOKUP(A16894,'Base Prueba'!A:E,5,),"NO REGISTRA")</f>
        <v>RECURSOS ACADEMICOS</v>
      </c>
    </row>
    <row r="16895" spans="1:5" ht="15.75" x14ac:dyDescent="0.25">
      <c r="A16895" s="14">
        <v>79704152</v>
      </c>
      <c r="B16895" s="2">
        <v>46158.520479050923</v>
      </c>
      <c r="C16895" s="3" t="str">
        <f>IFERROR(VLOOKUP(A16895,'Base Prueba'!A:C,3,),"NO REGISTRA")</f>
        <v>FABIO ORLANDO MONTENEGRO RIAÑO</v>
      </c>
      <c r="D16895" s="4" t="str">
        <f>IFERROR(VLOOKUP(A16895,'Base Prueba'!A:D,4,),"NO REGISTRA")</f>
        <v>AUXILIAR RECURSOS ACADÉMICOS</v>
      </c>
      <c r="E16895" s="5" t="str">
        <f>IFERROR(VLOOKUP(A16895,'Base Prueba'!A:E,5,),"NO REGISTRA")</f>
        <v>OFICINA DE AUDIOVISUALES</v>
      </c>
    </row>
    <row r="16896" spans="1:5" ht="15.75" x14ac:dyDescent="0.25">
      <c r="A16896" s="14">
        <v>1193150666</v>
      </c>
      <c r="B16896" s="2">
        <v>46158.524078819442</v>
      </c>
      <c r="C16896" s="3" t="str">
        <f>IFERROR(VLOOKUP(A16896,'Base Prueba'!A:C,3,),"NO REGISTRA")</f>
        <v>LUIS FELIPE JAIMES BELTRAN</v>
      </c>
      <c r="D16896" s="4" t="str">
        <f>IFERROR(VLOOKUP(A16896,'Base Prueba'!A:D,4,),"NO REGISTRA")</f>
        <v>DOCENTE DE TIEMPO COMPLETO</v>
      </c>
      <c r="E16896" s="5" t="str">
        <f>IFERROR(VLOOKUP(A16896,'Base Prueba'!A:E,5,),"NO REGISTRA")</f>
        <v>UNIVERSITARIO EN TURISMO Y GASTRONOMIA</v>
      </c>
    </row>
    <row r="16897" spans="1:5" ht="15.75" x14ac:dyDescent="0.25">
      <c r="A16897" s="14">
        <v>52976228</v>
      </c>
      <c r="B16897" s="2">
        <v>46158.524651157408</v>
      </c>
      <c r="C16897" s="3" t="str">
        <f>IFERROR(VLOOKUP(A16897,'Base Prueba'!A:C,3,),"NO REGISTRA")</f>
        <v>ANDREA IBAÑEZ CASTRO</v>
      </c>
      <c r="D16897" s="4" t="str">
        <f>IFERROR(VLOOKUP(A16897,'Base Prueba'!A:D,4,),"NO REGISTRA")</f>
        <v>DOCENTE DE TIEMPO COMPLETO</v>
      </c>
      <c r="E16897" s="5" t="str">
        <f>IFERROR(VLOOKUP(A16897,'Base Prueba'!A:E,5,),"NO REGISTRA")</f>
        <v>UNIDAD DE IDIOMAS</v>
      </c>
    </row>
    <row r="16898" spans="1:5" ht="15.75" x14ac:dyDescent="0.25">
      <c r="A16898" s="14">
        <v>1018482392</v>
      </c>
      <c r="B16898" s="2">
        <v>46158.526974421293</v>
      </c>
      <c r="C16898" s="3" t="str">
        <f>IFERROR(VLOOKUP(A16898,'Base Prueba'!A:C,3,),"NO REGISTRA")</f>
        <v>RAQUEL YANETH SANDOVAL FORERO</v>
      </c>
      <c r="D16898" s="4" t="str">
        <f>IFERROR(VLOOKUP(A16898,'Base Prueba'!A:D,4,),"NO REGISTRA")</f>
        <v>AUXILIAR DE RECURSOS ACADEMICOS</v>
      </c>
      <c r="E16898" s="5" t="str">
        <f>IFERROR(VLOOKUP(A16898,'Base Prueba'!A:E,5,),"NO REGISTRA")</f>
        <v>RECURSOS ACADEMICOS</v>
      </c>
    </row>
    <row r="16899" spans="1:5" ht="15.75" x14ac:dyDescent="0.25">
      <c r="A16899" s="14">
        <v>1110476907</v>
      </c>
      <c r="B16899" s="2">
        <v>46158.530059722223</v>
      </c>
      <c r="C16899" s="3" t="str">
        <f>IFERROR(VLOOKUP(A16899,'Base Prueba'!A:C,3,),"NO REGISTRA")</f>
        <v>DIEGO ARMANDO MOTTA DIAZ</v>
      </c>
      <c r="D16899" s="4" t="str">
        <f>IFERROR(VLOOKUP(A16899,'Base Prueba'!A:D,4,),"NO REGISTRA")</f>
        <v>DOCENTE DE TIEMPO COMPLETO</v>
      </c>
      <c r="E16899" s="5" t="str">
        <f>IFERROR(VLOOKUP(A16899,'Base Prueba'!A:E,5,),"NO REGISTRA")</f>
        <v>UNIVERSITARIO EN SEGURIDAD Y SALUD EN EL TRABAJO</v>
      </c>
    </row>
    <row r="16900" spans="1:5" ht="15.75" x14ac:dyDescent="0.25">
      <c r="A16900" s="14">
        <v>1032361262</v>
      </c>
      <c r="B16900" s="2">
        <v>46158.538375925928</v>
      </c>
      <c r="C16900" s="3" t="str">
        <f>IFERROR(VLOOKUP(A16900,'Base Prueba'!A:C,3,),"NO REGISTRA")</f>
        <v>CAMILO  ANDRES BALLESTEROS SANABRIA</v>
      </c>
      <c r="D16900" s="4" t="str">
        <f>IFERROR(VLOOKUP(A16900,'Base Prueba'!A:D,4,),"NO REGISTRA")</f>
        <v>DOCENTE DE MEDIO TIEMPO</v>
      </c>
      <c r="E16900" s="5" t="str">
        <f>IFERROR(VLOOKUP(A16900,'Base Prueba'!A:E,5,),"NO REGISTRA")</f>
        <v>TECNICA EN FOTOGRAFIA</v>
      </c>
    </row>
    <row r="16901" spans="1:5" ht="15.75" x14ac:dyDescent="0.25">
      <c r="A16901" s="14">
        <v>79624306</v>
      </c>
      <c r="B16901" s="2">
        <v>46158.543009953704</v>
      </c>
      <c r="C16901" s="3" t="str">
        <f>IFERROR(VLOOKUP(A16901,'Base Prueba'!A:C,3,),"NO REGISTRA")</f>
        <v>NELSON MONGUA PEDREROS</v>
      </c>
      <c r="D16901" s="4" t="str">
        <f>IFERROR(VLOOKUP(A16901,'Base Prueba'!A:D,4,),"NO REGISTRA")</f>
        <v>ADMINISTRADOR DE REDES</v>
      </c>
      <c r="E16901" s="5" t="str">
        <f>IFERROR(VLOOKUP(A16901,'Base Prueba'!A:E,5,),"NO REGISTRA")</f>
        <v>DEPARTAMENTO DE INFORMATICA Y TECNOLOGIA</v>
      </c>
    </row>
    <row r="16902" spans="1:5" ht="15.75" x14ac:dyDescent="0.25">
      <c r="A16902" s="14">
        <v>1000257532</v>
      </c>
      <c r="B16902" s="2">
        <v>46158.544936921295</v>
      </c>
      <c r="C16902" s="3" t="str">
        <f>IFERROR(VLOOKUP(A16902,'Base Prueba'!A:C,3,),"NO REGISTRA")</f>
        <v>ANDRES FELIPE RINCON CADENA</v>
      </c>
      <c r="D16902" s="4" t="str">
        <f>IFERROR(VLOOKUP(A16902,'Base Prueba'!A:D,4,),"NO REGISTRA")</f>
        <v>DOCENTE DE TIEMPO COMPLETO</v>
      </c>
      <c r="E16902" s="5" t="str">
        <f>IFERROR(VLOOKUP(A16902,'Base Prueba'!A:E,5,),"NO REGISTRA")</f>
        <v>TECNOLOGÍA EN PRODUCCIÓN DE MEDIOS AUDIOVISUALES</v>
      </c>
    </row>
    <row r="16903" spans="1:5" ht="15.75" x14ac:dyDescent="0.25">
      <c r="A16903" s="14">
        <v>79667746</v>
      </c>
      <c r="B16903" s="2">
        <v>46158.547075810187</v>
      </c>
      <c r="C16903" s="3" t="str">
        <f>IFERROR(VLOOKUP(A16903,'Base Prueba'!A:C,3,),"NO REGISTRA")</f>
        <v>JOHN JAIRO SUAREZ PINZON</v>
      </c>
      <c r="D16903" s="4" t="str">
        <f>IFERROR(VLOOKUP(A16903,'Base Prueba'!A:D,4,),"NO REGISTRA")</f>
        <v>AUXILIAR ELECTRICO</v>
      </c>
      <c r="E16903" s="5" t="str">
        <f>IFERROR(VLOOKUP(A16903,'Base Prueba'!A:E,5,),"NO REGISTRA")</f>
        <v>LOGISTICA Y SERVICIOS GENERALES</v>
      </c>
    </row>
    <row r="16904" spans="1:5" ht="15.75" x14ac:dyDescent="0.25">
      <c r="A16904" s="14">
        <v>80211886</v>
      </c>
      <c r="B16904" s="2">
        <v>46158.549783449074</v>
      </c>
      <c r="C16904" s="3" t="str">
        <f>IFERROR(VLOOKUP(A16904,'Base Prueba'!A:C,3,),"NO REGISTRA")</f>
        <v>EDWIN GIOVANNY QUIMBAY HIDALGO</v>
      </c>
      <c r="D16904" s="4" t="str">
        <f>IFERROR(VLOOKUP(A16904,'Base Prueba'!A:D,4,),"NO REGISTRA")</f>
        <v>LIDER DE RECURSOS ACADEMICOS</v>
      </c>
      <c r="E16904" s="5" t="str">
        <f>IFERROR(VLOOKUP(A16904,'Base Prueba'!A:E,5,),"NO REGISTRA")</f>
        <v>RECURSOS ACADEMICOS</v>
      </c>
    </row>
    <row r="16905" spans="1:5" ht="15.75" x14ac:dyDescent="0.25">
      <c r="A16905" s="14">
        <v>79522309</v>
      </c>
      <c r="B16905" s="2">
        <v>46158.550382986112</v>
      </c>
      <c r="C16905" s="3" t="str">
        <f>IFERROR(VLOOKUP(A16905,'Base Prueba'!A:C,3,),"NO REGISTRA")</f>
        <v>JULIAN ARTURO PUIN MANRIQUE</v>
      </c>
      <c r="D16905" s="4" t="str">
        <f>IFERROR(VLOOKUP(A16905,'Base Prueba'!A:D,4,),"NO REGISTRA")</f>
        <v>DOCENTE DE MEDIO TIEMPO</v>
      </c>
      <c r="E16905" s="5" t="str">
        <f>IFERROR(VLOOKUP(A16905,'Base Prueba'!A:E,5,),"NO REGISTRA")</f>
        <v>TECNOLOGIA EN SEGURIDAD Y SALUD EN EL TRABAJO</v>
      </c>
    </row>
    <row r="16906" spans="1:5" ht="15.75" x14ac:dyDescent="0.25">
      <c r="A16906" s="14">
        <v>1014257968</v>
      </c>
      <c r="B16906" s="2">
        <v>46158.55226689815</v>
      </c>
      <c r="C16906" s="3" t="str">
        <f>IFERROR(VLOOKUP(A16906,'Base Prueba'!A:C,3,),"NO REGISTRA")</f>
        <v>JORGE ANDRES LIEVANO LOPEZ</v>
      </c>
      <c r="D16906" s="4" t="str">
        <f>IFERROR(VLOOKUP(A16906,'Base Prueba'!A:D,4,),"NO REGISTRA")</f>
        <v>DOCENTE DE TIEMPO COMPLETO</v>
      </c>
      <c r="E16906" s="5" t="str">
        <f>IFERROR(VLOOKUP(A16906,'Base Prueba'!A:E,5,),"NO REGISTRA")</f>
        <v>UNIDAD DE IDIOMAS</v>
      </c>
    </row>
    <row r="16907" spans="1:5" ht="15.75" x14ac:dyDescent="0.25">
      <c r="A16907" s="14">
        <v>52776481</v>
      </c>
      <c r="B16907" s="2">
        <v>46158.553755092595</v>
      </c>
      <c r="C16907" s="3" t="str">
        <f>IFERROR(VLOOKUP(A16907,'Base Prueba'!A:C,3,),"NO REGISTRA")</f>
        <v>LESLY DAYANA GONZALEZ FAJARDO</v>
      </c>
      <c r="D16907" s="4" t="str">
        <f>IFERROR(VLOOKUP(A16907,'Base Prueba'!A:D,4,),"NO REGISTRA")</f>
        <v>DOCENTE DE TIEMPO COMPLETO</v>
      </c>
      <c r="E16907" s="5" t="str">
        <f>IFERROR(VLOOKUP(A16907,'Base Prueba'!A:E,5,),"NO REGISTRA")</f>
        <v>TECNOLOGÍA EN PRODUCCIÓN DE MEDIOS AUDIOVISUALES</v>
      </c>
    </row>
    <row r="16908" spans="1:5" ht="15.75" x14ac:dyDescent="0.25">
      <c r="A16908" s="14">
        <v>1069724855</v>
      </c>
      <c r="B16908" s="2">
        <v>46158.554822106482</v>
      </c>
      <c r="C16908" s="3" t="str">
        <f>IFERROR(VLOOKUP(A16908,'Base Prueba'!A:C,3,),"NO REGISTRA")</f>
        <v>PEDRO ALBERTO OSPINA RODRIGUEZ</v>
      </c>
      <c r="D16908" s="4" t="str">
        <f>IFERROR(VLOOKUP(A16908,'Base Prueba'!A:D,4,),"NO REGISTRA")</f>
        <v>DIRECTOR DE PROGRAMAS DE COMUNICACION SOCIAL, PERIODISMO Y POSGRADOS</v>
      </c>
      <c r="E16908" s="5" t="str">
        <f>IFERROR(VLOOKUP(A16908,'Base Prueba'!A:E,5,),"NO REGISTRA")</f>
        <v>FACULTAD DE COMINICACIÓN PERIODISMO Y ARTES</v>
      </c>
    </row>
    <row r="16909" spans="1:5" ht="15.75" x14ac:dyDescent="0.25">
      <c r="A16909" s="14">
        <v>19488606</v>
      </c>
      <c r="B16909" s="2">
        <v>46158.559813657404</v>
      </c>
      <c r="C16909" s="3" t="str">
        <f>IFERROR(VLOOKUP(A16909,'Base Prueba'!A:C,3,),"NO REGISTRA")</f>
        <v>ARISTARCO LOPEZ TALERO</v>
      </c>
      <c r="D16909" s="4" t="str">
        <f>IFERROR(VLOOKUP(A16909,'Base Prueba'!A:D,4,),"NO REGISTRA")</f>
        <v>OFICIAL DE MANTENIMIENTO</v>
      </c>
      <c r="E16909" s="5" t="str">
        <f>IFERROR(VLOOKUP(A16909,'Base Prueba'!A:E,5,),"NO REGISTRA")</f>
        <v>LOGISTICA Y SERVICIOS GENERALES</v>
      </c>
    </row>
    <row r="16910" spans="1:5" ht="15.75" x14ac:dyDescent="0.25">
      <c r="A16910" s="14">
        <v>1024529015</v>
      </c>
      <c r="B16910" s="2">
        <v>46158.562819560182</v>
      </c>
      <c r="C16910" s="3" t="str">
        <f>IFERROR(VLOOKUP(A16910,'Base Prueba'!A:C,3,),"NO REGISTRA")</f>
        <v>EDGAR JAVIER CUERVO RINCON</v>
      </c>
      <c r="D16910" s="4" t="str">
        <f>IFERROR(VLOOKUP(A16910,'Base Prueba'!A:D,4,),"NO REGISTRA")</f>
        <v>DOCENTE DE MEDIO TIEMPO</v>
      </c>
      <c r="E16910" s="5" t="str">
        <f>IFERROR(VLOOKUP(A16910,'Base Prueba'!A:E,5,),"NO REGISTRA")</f>
        <v>NARRATIVAS DIGITALES Y AUDIOVISUALES</v>
      </c>
    </row>
    <row r="16911" spans="1:5" ht="15.75" x14ac:dyDescent="0.25">
      <c r="A16911" s="14">
        <v>79312652</v>
      </c>
      <c r="B16911" s="2">
        <v>46158.569712731478</v>
      </c>
      <c r="C16911" s="3" t="str">
        <f>IFERROR(VLOOKUP(A16911,'Base Prueba'!A:C,3,),"NO REGISTRA")</f>
        <v>JOSE ALVARO LARA MANOSALVA</v>
      </c>
      <c r="D16911" s="4" t="str">
        <f>IFERROR(VLOOKUP(A16911,'Base Prueba'!A:D,4,),"NO REGISTRA")</f>
        <v>DOCENTE DE TIEMPO COMPLETO</v>
      </c>
      <c r="E16911" s="5" t="str">
        <f>IFERROR(VLOOKUP(A16911,'Base Prueba'!A:E,5,),"NO REGISTRA")</f>
        <v>UNIVERSITARIO ADMINISTRACION DE EMPRESAS</v>
      </c>
    </row>
    <row r="16912" spans="1:5" ht="15.75" x14ac:dyDescent="0.25">
      <c r="A16912" s="14">
        <v>1010069060</v>
      </c>
      <c r="B16912" s="2">
        <v>46158.569808217595</v>
      </c>
      <c r="C16912" s="3" t="str">
        <f>IFERROR(VLOOKUP(A16912,'Base Prueba'!A:C,3,),"NO REGISTRA")</f>
        <v>CRISTIAN DAVID CORREA BEJARANO</v>
      </c>
      <c r="D16912" s="4" t="str">
        <f>IFERROR(VLOOKUP(A16912,'Base Prueba'!A:D,4,),"NO REGISTRA")</f>
        <v>AUXILIAR DE RECURSOS AUDIOVISUALES</v>
      </c>
      <c r="E16912" s="5" t="str">
        <f>IFERROR(VLOOKUP(A16912,'Base Prueba'!A:E,5,),"NO REGISTRA")</f>
        <v>OFICINA DE AUDIOVISUALES</v>
      </c>
    </row>
    <row r="16913" spans="1:5" ht="15.75" x14ac:dyDescent="0.25">
      <c r="A16913" s="14">
        <v>1005927138</v>
      </c>
      <c r="B16913" s="2">
        <v>46158.573618634262</v>
      </c>
      <c r="C16913" s="3" t="str">
        <f>IFERROR(VLOOKUP(A16913,'Base Prueba'!A:C,3,),"NO REGISTRA")</f>
        <v>MARLON YEINER MEJIA ACOSTA</v>
      </c>
      <c r="D16913" s="4" t="str">
        <f>IFERROR(VLOOKUP(A16913,'Base Prueba'!A:D,4,),"NO REGISTRA")</f>
        <v>AUXILIAR  DE MANTENIMIENTO</v>
      </c>
      <c r="E16913" s="5" t="str">
        <f>IFERROR(VLOOKUP(A16913,'Base Prueba'!A:E,5,),"NO REGISTRA")</f>
        <v>LOGISTICA Y SERVICIOS GENERALES</v>
      </c>
    </row>
    <row r="16914" spans="1:5" ht="15.75" x14ac:dyDescent="0.25">
      <c r="A16914" s="14">
        <v>1148454724</v>
      </c>
      <c r="B16914" s="2">
        <v>46158.575590509259</v>
      </c>
      <c r="C16914" s="3" t="str">
        <f>IFERROR(VLOOKUP(A16914,'Base Prueba'!A:C,3,),"NO REGISTRA")</f>
        <v>JOSE ALFREDO PARADA PUENTES</v>
      </c>
      <c r="D16914" s="4" t="str">
        <f>IFERROR(VLOOKUP(A16914,'Base Prueba'!A:D,4,),"NO REGISTRA")</f>
        <v>DOCENTE DE MEDIO TIEMPO</v>
      </c>
      <c r="E16914" s="5" t="str">
        <f>IFERROR(VLOOKUP(A16914,'Base Prueba'!A:E,5,),"NO REGISTRA")</f>
        <v>UNIVERSITARIO ADMINISTRACION DE EMPRESAS</v>
      </c>
    </row>
    <row r="16915" spans="1:5" ht="15.75" x14ac:dyDescent="0.25">
      <c r="A16915" s="14">
        <v>46454903</v>
      </c>
      <c r="B16915" s="2">
        <v>46158.578637152779</v>
      </c>
      <c r="C16915" s="3" t="str">
        <f>IFERROR(VLOOKUP(A16915,'Base Prueba'!A:C,3,),"NO REGISTRA")</f>
        <v>DIANA CAROLINA HERRERA BARRIOS</v>
      </c>
      <c r="D16915" s="4" t="str">
        <f>IFERROR(VLOOKUP(A16915,'Base Prueba'!A:D,4,),"NO REGISTRA")</f>
        <v>DOCENTE DE MEDIO TIEMPO</v>
      </c>
      <c r="E16915" s="5" t="str">
        <f>IFERROR(VLOOKUP(A16915,'Base Prueba'!A:E,5,),"NO REGISTRA")</f>
        <v>UNIVERSITARIO EN TURISMO Y GASTRONOMIA</v>
      </c>
    </row>
    <row r="16916" spans="1:5" ht="15.75" x14ac:dyDescent="0.25">
      <c r="A16916" s="14">
        <v>79918292</v>
      </c>
      <c r="B16916" s="2">
        <v>46158.581194444443</v>
      </c>
      <c r="C16916" s="3" t="str">
        <f>IFERROR(VLOOKUP(A16916,'Base Prueba'!A:C,3,),"NO REGISTRA")</f>
        <v>GABRIEL ALBERTO MORENO MONROY</v>
      </c>
      <c r="D16916" s="4" t="str">
        <f>IFERROR(VLOOKUP(A16916,'Base Prueba'!A:D,4,),"NO REGISTRA")</f>
        <v>DOCENTE DE MEDIO TIEMPO</v>
      </c>
      <c r="E16916" s="5" t="str">
        <f>IFERROR(VLOOKUP(A16916,'Base Prueba'!A:E,5,),"NO REGISTRA")</f>
        <v>TECNOLOGIA EN COMERCIO Y NEGOCIOS INTERNACIONALES</v>
      </c>
    </row>
    <row r="16917" spans="1:5" ht="15.75" x14ac:dyDescent="0.25">
      <c r="A16917" s="14">
        <v>79737561</v>
      </c>
      <c r="B16917" s="2">
        <v>46158.583997337963</v>
      </c>
      <c r="C16917" s="3" t="str">
        <f>IFERROR(VLOOKUP(A16917,'Base Prueba'!A:C,3,),"NO REGISTRA")</f>
        <v>WILSON CAMACHO MEDINA</v>
      </c>
      <c r="D16917" s="4" t="str">
        <f>IFERROR(VLOOKUP(A16917,'Base Prueba'!A:D,4,),"NO REGISTRA")</f>
        <v>DOCENTE DE TIEMPO COMPLETO</v>
      </c>
      <c r="E16917" s="5" t="str">
        <f>IFERROR(VLOOKUP(A16917,'Base Prueba'!A:E,5,),"NO REGISTRA")</f>
        <v>TECNOLOGIA EN DESARROLLO DE SOFTWARE</v>
      </c>
    </row>
    <row r="16918" spans="1:5" ht="15.75" x14ac:dyDescent="0.25">
      <c r="A16918" s="14">
        <v>1018486442</v>
      </c>
      <c r="B16918" s="2">
        <v>46158.584304398151</v>
      </c>
      <c r="C16918" s="3" t="str">
        <f>IFERROR(VLOOKUP(A16918,'Base Prueba'!A:C,3,),"NO REGISTRA")</f>
        <v>CRISTHIAN RICARDO CHITIVA LOZADA</v>
      </c>
      <c r="D16918" s="4" t="str">
        <f>IFERROR(VLOOKUP(A16918,'Base Prueba'!A:D,4,),"NO REGISTRA")</f>
        <v>AUXILIAR DE RECURSOS AUDIOVISUALES</v>
      </c>
      <c r="E16918" s="5" t="str">
        <f>IFERROR(VLOOKUP(A16918,'Base Prueba'!A:E,5,),"NO REGISTRA")</f>
        <v>OFICINA DE AUDIOVISUALES</v>
      </c>
    </row>
    <row r="16919" spans="1:5" ht="15.75" x14ac:dyDescent="0.25">
      <c r="A16919" s="14">
        <v>79211001</v>
      </c>
      <c r="B16919" s="2">
        <v>46158.58761412037</v>
      </c>
      <c r="C16919" s="3" t="str">
        <f>IFERROR(VLOOKUP(A16919,'Base Prueba'!A:C,3,),"NO REGISTRA")</f>
        <v>EDISON MONSALVE CUARTAS</v>
      </c>
      <c r="D16919" s="4" t="str">
        <f>IFERROR(VLOOKUP(A16919,'Base Prueba'!A:D,4,),"NO REGISTRA")</f>
        <v>DOCENTE DE TIEMPO COMPLETO</v>
      </c>
      <c r="E16919" s="5" t="str">
        <f>IFERROR(VLOOKUP(A16919,'Base Prueba'!A:E,5,),"NO REGISTRA")</f>
        <v>PROFESIONAL EN INGENIERIA MULTIMEDIA</v>
      </c>
    </row>
    <row r="16920" spans="1:5" ht="15.75" x14ac:dyDescent="0.25">
      <c r="A16920" s="14">
        <v>1023954848</v>
      </c>
      <c r="B16920" s="2">
        <v>46158.593064351851</v>
      </c>
      <c r="C16920" s="3" t="str">
        <f>IFERROR(VLOOKUP(A16920,'Base Prueba'!A:C,3,),"NO REGISTRA")</f>
        <v>JUAN CARLOS ESPITIA ORTIZ</v>
      </c>
      <c r="D16920" s="4" t="str">
        <f>IFERROR(VLOOKUP(A16920,'Base Prueba'!A:D,4,),"NO REGISTRA")</f>
        <v>ANALISTA DE INFRAESTRUCTURA</v>
      </c>
      <c r="E16920" s="5" t="str">
        <f>IFERROR(VLOOKUP(A16920,'Base Prueba'!A:E,5,),"NO REGISTRA")</f>
        <v>DEPARTAMENTO DE INFORMATICA Y TECNOLOGIA</v>
      </c>
    </row>
    <row r="16921" spans="1:5" ht="15.75" x14ac:dyDescent="0.25">
      <c r="A16921" s="14">
        <v>1014200970</v>
      </c>
      <c r="B16921" s="2">
        <v>46158.595235995374</v>
      </c>
      <c r="C16921" s="3" t="str">
        <f>IFERROR(VLOOKUP(A16921,'Base Prueba'!A:C,3,),"NO REGISTRA")</f>
        <v>MARILYN GAITAN HERRERA</v>
      </c>
      <c r="D16921" s="4" t="str">
        <f>IFERROR(VLOOKUP(A16921,'Base Prueba'!A:D,4,),"NO REGISTRA")</f>
        <v>DOCENTE DE MEDIO TIEMPO</v>
      </c>
      <c r="E16921" s="5" t="str">
        <f>IFERROR(VLOOKUP(A16921,'Base Prueba'!A:E,5,),"NO REGISTRA")</f>
        <v>UNIDAD DE IDIOMAS</v>
      </c>
    </row>
    <row r="16922" spans="1:5" ht="15.75" x14ac:dyDescent="0.25">
      <c r="A16922" s="14">
        <v>79433573</v>
      </c>
      <c r="B16922" s="2">
        <v>46158.595714583331</v>
      </c>
      <c r="C16922" s="3" t="str">
        <f>IFERROR(VLOOKUP(A16922,'Base Prueba'!A:C,3,),"NO REGISTRA")</f>
        <v>NELSON GUILLERMO GARCIA GAITAN</v>
      </c>
      <c r="D16922" s="4" t="str">
        <f>IFERROR(VLOOKUP(A16922,'Base Prueba'!A:D,4,),"NO REGISTRA")</f>
        <v>DOCENTE DE TIEMPO COMPLETO</v>
      </c>
      <c r="E16922" s="5" t="str">
        <f>IFERROR(VLOOKUP(A16922,'Base Prueba'!A:E,5,),"NO REGISTRA")</f>
        <v>UNIVERSITARIO COMUNICACION SOCIAL</v>
      </c>
    </row>
    <row r="16923" spans="1:5" ht="15.75" x14ac:dyDescent="0.25">
      <c r="A16923" s="14">
        <v>79951802</v>
      </c>
      <c r="B16923" s="2">
        <v>46158.595797453701</v>
      </c>
      <c r="C16923" s="3" t="str">
        <f>IFERROR(VLOOKUP(A16923,'Base Prueba'!A:C,3,),"NO REGISTRA")</f>
        <v>HERNAN ANDRES ROJAS VARGAS</v>
      </c>
      <c r="D16923" s="4" t="str">
        <f>IFERROR(VLOOKUP(A16923,'Base Prueba'!A:D,4,),"NO REGISTRA")</f>
        <v>DOCENTE DE MEDIO TIEMPO</v>
      </c>
      <c r="E16923" s="5" t="str">
        <f>IFERROR(VLOOKUP(A16923,'Base Prueba'!A:E,5,),"NO REGISTRA")</f>
        <v>UNIVERSITARIO ADMINISTRACION DE EMPRESAS</v>
      </c>
    </row>
    <row r="16924" spans="1:5" ht="15.75" x14ac:dyDescent="0.25">
      <c r="A16924" s="14">
        <v>80189815</v>
      </c>
      <c r="B16924" s="2">
        <v>46158.596574768519</v>
      </c>
      <c r="C16924" s="3" t="str">
        <f>IFERROR(VLOOKUP(A16924,'Base Prueba'!A:C,3,),"NO REGISTRA")</f>
        <v>JUAN MANUEL DIAZ SOSA</v>
      </c>
      <c r="D16924" s="4" t="str">
        <f>IFERROR(VLOOKUP(A16924,'Base Prueba'!A:D,4,),"NO REGISTRA")</f>
        <v>AUXILIAR DE RECURSOS AUDIOVISUALES</v>
      </c>
      <c r="E16924" s="5" t="str">
        <f>IFERROR(VLOOKUP(A16924,'Base Prueba'!A:E,5,),"NO REGISTRA")</f>
        <v>OFICINA DE AUDIOVISUALES</v>
      </c>
    </row>
    <row r="16925" spans="1:5" ht="15.75" x14ac:dyDescent="0.25">
      <c r="A16925" s="14">
        <v>52220354</v>
      </c>
      <c r="B16925" s="2">
        <v>46158.602492013888</v>
      </c>
      <c r="C16925" s="3" t="str">
        <f>IFERROR(VLOOKUP(A16925,'Base Prueba'!A:C,3,),"NO REGISTRA")</f>
        <v>ILSA BARAHONA POLO</v>
      </c>
      <c r="D16925" s="4" t="str">
        <f>IFERROR(VLOOKUP(A16925,'Base Prueba'!A:D,4,),"NO REGISTRA")</f>
        <v>AUXILIAR DE SERVICIOS</v>
      </c>
      <c r="E16925" s="5" t="str">
        <f>IFERROR(VLOOKUP(A16925,'Base Prueba'!A:E,5,),"NO REGISTRA")</f>
        <v>LOGISTICA Y SERVICIOS GENERALES</v>
      </c>
    </row>
    <row r="16926" spans="1:5" ht="15.75" x14ac:dyDescent="0.25">
      <c r="A16926" s="14">
        <v>1023898029</v>
      </c>
      <c r="B16926" s="2">
        <v>46158.611410995371</v>
      </c>
      <c r="C16926" s="3" t="str">
        <f>IFERROR(VLOOKUP(A16926,'Base Prueba'!A:C,3,),"NO REGISTRA")</f>
        <v>EMANUEL ENCISO CAMACHO</v>
      </c>
      <c r="D16926" s="4" t="str">
        <f>IFERROR(VLOOKUP(A16926,'Base Prueba'!A:D,4,),"NO REGISTRA")</f>
        <v>DECANO</v>
      </c>
      <c r="E16926" s="5" t="str">
        <f>IFERROR(VLOOKUP(A16926,'Base Prueba'!A:E,5,),"NO REGISTRA")</f>
        <v>FACULTAD DE COMINICACIÓN PERIODISMO Y ARTES</v>
      </c>
    </row>
    <row r="16927" spans="1:5" ht="15.75" x14ac:dyDescent="0.25">
      <c r="A16927" s="14">
        <v>1032401971</v>
      </c>
      <c r="B16927" s="2">
        <v>46158.617985648147</v>
      </c>
      <c r="C16927" s="3" t="str">
        <f>IFERROR(VLOOKUP(A16927,'Base Prueba'!A:C,3,),"NO REGISTRA")</f>
        <v>ANDRYU ENRIQUE MENDOZA BELTRAN</v>
      </c>
      <c r="D16927" s="4" t="str">
        <f>IFERROR(VLOOKUP(A16927,'Base Prueba'!A:D,4,),"NO REGISTRA")</f>
        <v>DOCENTE DE TIEMPO COMPLETO</v>
      </c>
      <c r="E16927" s="5" t="str">
        <f>IFERROR(VLOOKUP(A16927,'Base Prueba'!A:E,5,),"NO REGISTRA")</f>
        <v>UNIVERSITARIO ADMINISTRACION DE EMPRESAS</v>
      </c>
    </row>
    <row r="16928" spans="1:5" ht="15.75" x14ac:dyDescent="0.25">
      <c r="A16928" s="14">
        <v>1019125710</v>
      </c>
      <c r="B16928" s="2">
        <v>46158.620660879627</v>
      </c>
      <c r="C16928" s="3" t="str">
        <f>IFERROR(VLOOKUP(A16928,'Base Prueba'!A:C,3,),"NO REGISTRA")</f>
        <v>HECTOR FELIPE PRIETO GOMEZ</v>
      </c>
      <c r="D16928" s="4" t="str">
        <f>IFERROR(VLOOKUP(A16928,'Base Prueba'!A:D,4,),"NO REGISTRA")</f>
        <v>LIDER DE RECURSOS AUDIOVISUALES</v>
      </c>
      <c r="E16928" s="5" t="str">
        <f>IFERROR(VLOOKUP(A16928,'Base Prueba'!A:E,5,),"NO REGISTRA")</f>
        <v>OFICINA DE AUDIOVISUALES</v>
      </c>
    </row>
    <row r="16929" spans="1:5" ht="15.75" x14ac:dyDescent="0.25">
      <c r="A16929" s="14">
        <v>1024549760</v>
      </c>
      <c r="B16929" s="2">
        <v>46158.644707060186</v>
      </c>
      <c r="C16929" s="3" t="str">
        <f>IFERROR(VLOOKUP(A16929,'Base Prueba'!A:C,3,),"NO REGISTRA")</f>
        <v>FRANCY YISETH JAIMES NEIRA</v>
      </c>
      <c r="D16929" s="4" t="str">
        <f>IFERROR(VLOOKUP(A16929,'Base Prueba'!A:D,4,),"NO REGISTRA")</f>
        <v>SECRETARIA ACADEMICA - ADMINISTRATIVA DE FACULTAD</v>
      </c>
      <c r="E16929" s="5" t="str">
        <f>IFERROR(VLOOKUP(A16929,'Base Prueba'!A:E,5,),"NO REGISTRA")</f>
        <v>FACULTAD DE COMINICACIÓN PERIODISMO Y ARTES</v>
      </c>
    </row>
    <row r="16930" spans="1:5" ht="15.75" x14ac:dyDescent="0.25">
      <c r="A16930" s="14">
        <v>1019116766</v>
      </c>
      <c r="B16930" s="2">
        <v>46158.65207384259</v>
      </c>
      <c r="C16930" s="3" t="str">
        <f>IFERROR(VLOOKUP(A16930,'Base Prueba'!A:C,3,),"NO REGISTRA")</f>
        <v>IVAN FERNEY MONTOYA BOLAÑOS</v>
      </c>
      <c r="D16930" s="4" t="str">
        <f>IFERROR(VLOOKUP(A16930,'Base Prueba'!A:D,4,),"NO REGISTRA")</f>
        <v>DOCENTE DE TIEMPO COMPLETO</v>
      </c>
      <c r="E16930" s="5" t="str">
        <f>IFERROR(VLOOKUP(A16930,'Base Prueba'!A:E,5,),"NO REGISTRA")</f>
        <v>UNIVERSITARIO EN TURISMO Y GASTRONOMIA</v>
      </c>
    </row>
    <row r="16931" spans="1:5" ht="15.75" x14ac:dyDescent="0.25">
      <c r="A16931" s="14">
        <v>1019125716</v>
      </c>
      <c r="B16931" s="2">
        <v>46158.678889467592</v>
      </c>
      <c r="C16931" s="3" t="str">
        <f>IFERROR(VLOOKUP(A16931,'Base Prueba'!A:C,3,),"NO REGISTRA")</f>
        <v>GINA PAOLA ALZATE ARISTIZABAL</v>
      </c>
      <c r="D16931" s="4" t="str">
        <f>IFERROR(VLOOKUP(A16931,'Base Prueba'!A:D,4,),"NO REGISTRA")</f>
        <v>DOCENTE DE MEDIO TIEMPO</v>
      </c>
      <c r="E16931" s="5" t="str">
        <f>IFERROR(VLOOKUP(A16931,'Base Prueba'!A:E,5,),"NO REGISTRA")</f>
        <v>UNIDAD DE IDIOMAS</v>
      </c>
    </row>
    <row r="16932" spans="1:5" ht="15.75" x14ac:dyDescent="0.25">
      <c r="A16932" s="14">
        <v>72223001</v>
      </c>
      <c r="B16932" s="2">
        <v>46158.679433912039</v>
      </c>
      <c r="C16932" s="3" t="str">
        <f>IFERROR(VLOOKUP(A16932,'Base Prueba'!A:C,3,),"NO REGISTRA")</f>
        <v>JOSE AGUSTIN BLANCO MEJIA</v>
      </c>
      <c r="D16932" s="4" t="str">
        <f>IFERROR(VLOOKUP(A16932,'Base Prueba'!A:D,4,),"NO REGISTRA")</f>
        <v>ENTRENADOR DEL CENTRO DE ALTURAS</v>
      </c>
      <c r="E16932" s="5" t="str">
        <f>IFERROR(VLOOKUP(A16932,'Base Prueba'!A:E,5,),"NO REGISTRA")</f>
        <v>OFICINA DE PLANEACION Y GESTION DE LA CALIDAD</v>
      </c>
    </row>
    <row r="16933" spans="1:5" ht="15.75" x14ac:dyDescent="0.25">
      <c r="A16933" s="14">
        <v>79507540</v>
      </c>
      <c r="B16933" s="2">
        <v>46158.696571990738</v>
      </c>
      <c r="C16933" s="3" t="str">
        <f>IFERROR(VLOOKUP(A16933,'Base Prueba'!A:C,3,),"NO REGISTRA")</f>
        <v>SHARYK ROMERO CALDERON</v>
      </c>
      <c r="D16933" s="4" t="str">
        <f>IFERROR(VLOOKUP(A16933,'Base Prueba'!A:D,4,),"NO REGISTRA")</f>
        <v>DOCENTE DE MEDIO TIEMPO</v>
      </c>
      <c r="E16933" s="5" t="str">
        <f>IFERROR(VLOOKUP(A16933,'Base Prueba'!A:E,5,),"NO REGISTRA")</f>
        <v>UNIVERSITARIO ADMINISTRACION DE EMPRESAS</v>
      </c>
    </row>
    <row r="16934" spans="1:5" ht="15.75" x14ac:dyDescent="0.25">
      <c r="A16934" s="14">
        <v>1090495027</v>
      </c>
      <c r="B16934" s="2">
        <v>46158.701677893521</v>
      </c>
      <c r="C16934" s="3" t="str">
        <f>IFERROR(VLOOKUP(A16934,'Base Prueba'!A:C,3,),"NO REGISTRA")</f>
        <v>JHOBANY ALBERTO VACA LARGO</v>
      </c>
      <c r="D16934" s="4" t="str">
        <f>IFERROR(VLOOKUP(A16934,'Base Prueba'!A:D,4,),"NO REGISTRA")</f>
        <v>ENTRENADOR DEL CENTRO DE ALTURAS</v>
      </c>
      <c r="E16934" s="5" t="str">
        <f>IFERROR(VLOOKUP(A16934,'Base Prueba'!A:E,5,),"NO REGISTRA")</f>
        <v>OFICINA DE PLANEACION Y GESTION DE LA CALIDAD</v>
      </c>
    </row>
    <row r="16935" spans="1:5" ht="15.75" x14ac:dyDescent="0.25">
      <c r="A16935" s="14">
        <v>79918292</v>
      </c>
      <c r="B16935" s="2">
        <v>46158.703810648149</v>
      </c>
      <c r="C16935" s="3" t="str">
        <f>IFERROR(VLOOKUP(A16935,'Base Prueba'!A:C,3,),"NO REGISTRA")</f>
        <v>GABRIEL ALBERTO MORENO MONROY</v>
      </c>
      <c r="D16935" s="4" t="str">
        <f>IFERROR(VLOOKUP(A16935,'Base Prueba'!A:D,4,),"NO REGISTRA")</f>
        <v>DOCENTE DE MEDIO TIEMPO</v>
      </c>
      <c r="E16935" s="5" t="str">
        <f>IFERROR(VLOOKUP(A16935,'Base Prueba'!A:E,5,),"NO REGISTRA")</f>
        <v>TECNOLOGIA EN COMERCIO Y NEGOCIOS INTERNACIONALES</v>
      </c>
    </row>
    <row r="16936" spans="1:5" ht="15.75" x14ac:dyDescent="0.25">
      <c r="A16936" s="14">
        <v>1001060798</v>
      </c>
      <c r="B16936" s="2">
        <v>46158.710120138887</v>
      </c>
      <c r="C16936" s="3" t="str">
        <f>IFERROR(VLOOKUP(A16936,'Base Prueba'!A:C,3,),"NO REGISTRA")</f>
        <v>ANGIE GABRIELA ADAMES RAMOS</v>
      </c>
      <c r="D16936" s="4" t="str">
        <f>IFERROR(VLOOKUP(A16936,'Base Prueba'!A:D,4,),"NO REGISTRA")</f>
        <v>DOCENTE DE MEDIO TIEMPO</v>
      </c>
      <c r="E16936" s="5" t="str">
        <f>IFERROR(VLOOKUP(A16936,'Base Prueba'!A:E,5,),"NO REGISTRA")</f>
        <v>UNIDAD DE IDIOMAS</v>
      </c>
    </row>
    <row r="16937" spans="1:5" ht="15.75" x14ac:dyDescent="0.25">
      <c r="A16937" s="14">
        <v>79792838</v>
      </c>
      <c r="B16937" s="2">
        <v>46158.711271527776</v>
      </c>
      <c r="C16937" s="3" t="str">
        <f>IFERROR(VLOOKUP(A16937,'Base Prueba'!A:C,3,),"NO REGISTRA")</f>
        <v>CARLOS STEAVE DAVILA MENESES</v>
      </c>
      <c r="D16937" s="4" t="str">
        <f>IFERROR(VLOOKUP(A16937,'Base Prueba'!A:D,4,),"NO REGISTRA")</f>
        <v>DOCENTE DE MEDIO TIEMPO</v>
      </c>
      <c r="E16937" s="5" t="str">
        <f>IFERROR(VLOOKUP(A16937,'Base Prueba'!A:E,5,),"NO REGISTRA")</f>
        <v>UNIDAD DE IDIOMAS</v>
      </c>
    </row>
    <row r="16938" spans="1:5" ht="15.75" x14ac:dyDescent="0.25">
      <c r="A16938" s="14">
        <v>1057581152</v>
      </c>
      <c r="B16938" s="2">
        <v>46158.728173958334</v>
      </c>
      <c r="C16938" s="3" t="str">
        <f>IFERROR(VLOOKUP(A16938,'Base Prueba'!A:C,3,),"NO REGISTRA")</f>
        <v>ANA SABRINA STEFFANNY VANEGAS SOLAQUE</v>
      </c>
      <c r="D16938" s="4" t="str">
        <f>IFERROR(VLOOKUP(A16938,'Base Prueba'!A:D,4,),"NO REGISTRA")</f>
        <v>DIRECTORA DE PROGRAMAS DE TURISMO, GASTRONOMIA Y POSGRADOS</v>
      </c>
      <c r="E16938" s="5" t="str">
        <f>IFERROR(VLOOKUP(A16938,'Base Prueba'!A:E,5,),"NO REGISTRA")</f>
        <v>FACULTAD DE CIENCIAS ECONOMICAS Y ADMINISTRATIVAS</v>
      </c>
    </row>
    <row r="16939" spans="1:5" ht="15.75" x14ac:dyDescent="0.25">
      <c r="A16939" s="14">
        <v>1148454724</v>
      </c>
      <c r="B16939" s="2">
        <v>46158.740864236112</v>
      </c>
      <c r="C16939" s="3" t="str">
        <f>IFERROR(VLOOKUP(A16939,'Base Prueba'!A:C,3,),"NO REGISTRA")</f>
        <v>JOSE ALFREDO PARADA PUENTES</v>
      </c>
      <c r="D16939" s="4" t="str">
        <f>IFERROR(VLOOKUP(A16939,'Base Prueba'!A:D,4,),"NO REGISTRA")</f>
        <v>DOCENTE DE MEDIO TIEMPO</v>
      </c>
      <c r="E16939" s="5" t="str">
        <f>IFERROR(VLOOKUP(A16939,'Base Prueba'!A:E,5,),"NO REGISTRA")</f>
        <v>UNIVERSITARIO ADMINISTRACION DE EMPRESAS</v>
      </c>
    </row>
    <row r="16940" spans="1:5" ht="15.75" x14ac:dyDescent="0.25">
      <c r="A16940" s="14">
        <v>8715040</v>
      </c>
      <c r="B16940" s="2">
        <v>46158.741900462963</v>
      </c>
      <c r="C16940" s="3" t="str">
        <f>IFERROR(VLOOKUP(A16940,'Base Prueba'!A:C,3,),"NO REGISTRA")</f>
        <v>DACARTH RAFAEL SARMIENTO PORTO</v>
      </c>
      <c r="D16940" s="4" t="str">
        <f>IFERROR(VLOOKUP(A16940,'Base Prueba'!A:D,4,),"NO REGISTRA")</f>
        <v>DOCENTE DE TIEMPO COMPLETO</v>
      </c>
      <c r="E16940" s="5" t="str">
        <f>IFERROR(VLOOKUP(A16940,'Base Prueba'!A:E,5,),"NO REGISTRA")</f>
        <v>INGENIERIA DE SOFTWARE</v>
      </c>
    </row>
    <row r="16941" spans="1:5" ht="15.75" x14ac:dyDescent="0.25">
      <c r="A16941" s="14">
        <v>1023965965</v>
      </c>
      <c r="B16941" s="2">
        <v>46158.742379050927</v>
      </c>
      <c r="C16941" s="3" t="str">
        <f>IFERROR(VLOOKUP(A16941,'Base Prueba'!A:C,3,),"NO REGISTRA")</f>
        <v>EDISON ALEJANDRO SALAZAR HERNANDEZ</v>
      </c>
      <c r="D16941" s="4" t="str">
        <f>IFERROR(VLOOKUP(A16941,'Base Prueba'!A:D,4,),"NO REGISTRA")</f>
        <v>DOCENTE DE MEDIO TIEMPO</v>
      </c>
      <c r="E16941" s="5" t="str">
        <f>IFERROR(VLOOKUP(A16941,'Base Prueba'!A:E,5,),"NO REGISTRA")</f>
        <v>NARRATIVAS DIGITALES Y AUDIOVISUALES</v>
      </c>
    </row>
    <row r="16942" spans="1:5" ht="15.75" x14ac:dyDescent="0.25">
      <c r="A16942" s="14">
        <v>80843387</v>
      </c>
      <c r="B16942" s="2">
        <v>46158.742508333336</v>
      </c>
      <c r="C16942" s="3" t="str">
        <f>IFERROR(VLOOKUP(A16942,'Base Prueba'!A:C,3,),"NO REGISTRA")</f>
        <v>ESTEBAN ADOLFO QUESADA SALAZAR</v>
      </c>
      <c r="D16942" s="4" t="str">
        <f>IFERROR(VLOOKUP(A16942,'Base Prueba'!A:D,4,),"NO REGISTRA")</f>
        <v>DOCENTE DE TIEMPO COMPLETO</v>
      </c>
      <c r="E16942" s="5" t="str">
        <f>IFERROR(VLOOKUP(A16942,'Base Prueba'!A:E,5,),"NO REGISTRA")</f>
        <v>UNIVERSITARIO COMUNICACION SOCIAL</v>
      </c>
    </row>
    <row r="16943" spans="1:5" ht="15.75" x14ac:dyDescent="0.25">
      <c r="A16943" s="14">
        <v>79312652</v>
      </c>
      <c r="B16943" s="2">
        <v>46158.746275115744</v>
      </c>
      <c r="C16943" s="3" t="str">
        <f>IFERROR(VLOOKUP(A16943,'Base Prueba'!A:C,3,),"NO REGISTRA")</f>
        <v>JOSE ALVARO LARA MANOSALVA</v>
      </c>
      <c r="D16943" s="4" t="str">
        <f>IFERROR(VLOOKUP(A16943,'Base Prueba'!A:D,4,),"NO REGISTRA")</f>
        <v>DOCENTE DE TIEMPO COMPLETO</v>
      </c>
      <c r="E16943" s="5" t="str">
        <f>IFERROR(VLOOKUP(A16943,'Base Prueba'!A:E,5,),"NO REGISTRA")</f>
        <v>UNIVERSITARIO ADMINISTRACION DE EMPRESAS</v>
      </c>
    </row>
    <row r="16944" spans="1:5" ht="15.75" x14ac:dyDescent="0.25">
      <c r="A16944" s="14">
        <v>1016090131</v>
      </c>
      <c r="B16944" s="2">
        <v>46158.748894675926</v>
      </c>
      <c r="C16944" s="3" t="str">
        <f>IFERROR(VLOOKUP(A16944,'Base Prueba'!A:C,3,),"NO REGISTRA")</f>
        <v>NICOLAS RODRIGUEZ PACHECO</v>
      </c>
      <c r="D16944" s="4" t="str">
        <f>IFERROR(VLOOKUP(A16944,'Base Prueba'!A:D,4,),"NO REGISTRA")</f>
        <v>COORDINADOR DE COMUNICACIONES</v>
      </c>
      <c r="E16944" s="5" t="str">
        <f>IFERROR(VLOOKUP(A16944,'Base Prueba'!A:E,5,),"NO REGISTRA")</f>
        <v>OFICINA DE MERCADEO</v>
      </c>
    </row>
    <row r="16945" spans="1:5" ht="15.75" x14ac:dyDescent="0.25">
      <c r="A16945" s="14">
        <v>1026597443</v>
      </c>
      <c r="B16945" s="2">
        <v>46158.750210300925</v>
      </c>
      <c r="C16945" s="3" t="str">
        <f>IFERROR(VLOOKUP(A16945,'Base Prueba'!A:C,3,),"NO REGISTRA")</f>
        <v>SERGIO ALEXANDER VERA GARCIA</v>
      </c>
      <c r="D16945" s="4" t="str">
        <f>IFERROR(VLOOKUP(A16945,'Base Prueba'!A:D,4,),"NO REGISTRA")</f>
        <v>AUXILIAR ELECTRICO</v>
      </c>
      <c r="E16945" s="5" t="str">
        <f>IFERROR(VLOOKUP(A16945,'Base Prueba'!A:E,5,),"NO REGISTRA")</f>
        <v>LOGISTICA Y SERVICIOS GENERALES</v>
      </c>
    </row>
    <row r="16946" spans="1:5" ht="15.75" x14ac:dyDescent="0.25">
      <c r="A16946" s="14">
        <v>1034279481</v>
      </c>
      <c r="B16946" s="2">
        <v>46158.750839930559</v>
      </c>
      <c r="C16946" s="3" t="str">
        <f>IFERROR(VLOOKUP(A16946,'Base Prueba'!A:C,3,),"NO REGISTRA")</f>
        <v>NO REGISTRA</v>
      </c>
      <c r="D16946" s="4" t="str">
        <f>IFERROR(VLOOKUP(A16946,'Base Prueba'!A:D,4,),"NO REGISTRA")</f>
        <v>NO REGISTRA</v>
      </c>
      <c r="E16946" s="5" t="str">
        <f>IFERROR(VLOOKUP(A16946,'Base Prueba'!A:E,5,),"NO REGISTRA")</f>
        <v>NO REGISTRA</v>
      </c>
    </row>
    <row r="16947" spans="1:5" ht="15.75" x14ac:dyDescent="0.25">
      <c r="A16947" s="14">
        <v>80817377</v>
      </c>
      <c r="B16947" s="2">
        <v>46158.751068865742</v>
      </c>
      <c r="C16947" s="3" t="str">
        <f>IFERROR(VLOOKUP(A16947,'Base Prueba'!A:C,3,),"NO REGISTRA")</f>
        <v>OMAR ANDRES BONILLA ACOSTA</v>
      </c>
      <c r="D16947" s="4" t="str">
        <f>IFERROR(VLOOKUP(A16947,'Base Prueba'!A:D,4,),"NO REGISTRA")</f>
        <v>DIRECTOR DE PROGRAMAS DE INGENIERIA</v>
      </c>
      <c r="E16947" s="5" t="str">
        <f>IFERROR(VLOOKUP(A16947,'Base Prueba'!A:E,5,),"NO REGISTRA")</f>
        <v>FACULTAD DE CIENCIAS ECONOMICAS Y ADMINISTRATIVAS</v>
      </c>
    </row>
    <row r="16948" spans="1:5" ht="15.75" x14ac:dyDescent="0.25">
      <c r="A16948" s="14">
        <v>79624306</v>
      </c>
      <c r="B16948" s="2">
        <v>46158.751622453703</v>
      </c>
      <c r="C16948" s="3" t="str">
        <f>IFERROR(VLOOKUP(A16948,'Base Prueba'!A:C,3,),"NO REGISTRA")</f>
        <v>NELSON MONGUA PEDREROS</v>
      </c>
      <c r="D16948" s="4" t="str">
        <f>IFERROR(VLOOKUP(A16948,'Base Prueba'!A:D,4,),"NO REGISTRA")</f>
        <v>ADMINISTRADOR DE REDES</v>
      </c>
      <c r="E16948" s="5" t="str">
        <f>IFERROR(VLOOKUP(A16948,'Base Prueba'!A:E,5,),"NO REGISTRA")</f>
        <v>DEPARTAMENTO DE INFORMATICA Y TECNOLOGIA</v>
      </c>
    </row>
    <row r="16949" spans="1:5" ht="15.75" x14ac:dyDescent="0.25">
      <c r="A16949" s="14">
        <v>1023954848</v>
      </c>
      <c r="B16949" s="2">
        <v>46158.751671412036</v>
      </c>
      <c r="C16949" s="3" t="str">
        <f>IFERROR(VLOOKUP(A16949,'Base Prueba'!A:C,3,),"NO REGISTRA")</f>
        <v>JUAN CARLOS ESPITIA ORTIZ</v>
      </c>
      <c r="D16949" s="4" t="str">
        <f>IFERROR(VLOOKUP(A16949,'Base Prueba'!A:D,4,),"NO REGISTRA")</f>
        <v>ANALISTA DE INFRAESTRUCTURA</v>
      </c>
      <c r="E16949" s="5" t="str">
        <f>IFERROR(VLOOKUP(A16949,'Base Prueba'!A:E,5,),"NO REGISTRA")</f>
        <v>DEPARTAMENTO DE INFORMATICA Y TECNOLOGIA</v>
      </c>
    </row>
    <row r="16950" spans="1:5" ht="15.75" x14ac:dyDescent="0.25">
      <c r="A16950" s="14">
        <v>1012338489</v>
      </c>
      <c r="B16950" s="2">
        <v>46158.764145949077</v>
      </c>
      <c r="C16950" s="3" t="str">
        <f>IFERROR(VLOOKUP(A16950,'Base Prueba'!A:C,3,),"NO REGISTRA")</f>
        <v>DERLY TATIANA ROJAS NAVARRO</v>
      </c>
      <c r="D16950" s="4" t="str">
        <f>IFERROR(VLOOKUP(A16950,'Base Prueba'!A:D,4,),"NO REGISTRA")</f>
        <v>AUXILIAR BIBLIOTECA</v>
      </c>
      <c r="E16950" s="5" t="str">
        <f>IFERROR(VLOOKUP(A16950,'Base Prueba'!A:E,5,),"NO REGISTRA")</f>
        <v>BIBLIOTECA</v>
      </c>
    </row>
    <row r="16951" spans="1:5" ht="15.75" x14ac:dyDescent="0.25">
      <c r="A16951" s="14">
        <v>1014200970</v>
      </c>
      <c r="B16951" s="2">
        <v>46158.766545486113</v>
      </c>
      <c r="C16951" s="3" t="str">
        <f>IFERROR(VLOOKUP(A16951,'Base Prueba'!A:C,3,),"NO REGISTRA")</f>
        <v>MARILYN GAITAN HERRERA</v>
      </c>
      <c r="D16951" s="4" t="str">
        <f>IFERROR(VLOOKUP(A16951,'Base Prueba'!A:D,4,),"NO REGISTRA")</f>
        <v>DOCENTE DE MEDIO TIEMPO</v>
      </c>
      <c r="E16951" s="5" t="str">
        <f>IFERROR(VLOOKUP(A16951,'Base Prueba'!A:E,5,),"NO REGISTRA")</f>
        <v>UNIDAD DE IDIOMAS</v>
      </c>
    </row>
    <row r="16952" spans="1:5" ht="15.75" x14ac:dyDescent="0.25">
      <c r="A16952" s="14">
        <v>79946416</v>
      </c>
      <c r="B16952" s="2">
        <v>46158.766595601854</v>
      </c>
      <c r="C16952" s="3" t="str">
        <f>IFERROR(VLOOKUP(A16952,'Base Prueba'!A:C,3,),"NO REGISTRA")</f>
        <v>ALBERTO HERNAN SEGURA ABRIL</v>
      </c>
      <c r="D16952" s="4" t="str">
        <f>IFERROR(VLOOKUP(A16952,'Base Prueba'!A:D,4,),"NO REGISTRA")</f>
        <v>DOCENTE DE TIEMPO COMPLETO</v>
      </c>
      <c r="E16952" s="5" t="str">
        <f>IFERROR(VLOOKUP(A16952,'Base Prueba'!A:E,5,),"NO REGISTRA")</f>
        <v>TECNOLOGÍA EN PRODUCCIÓN DE MEDIOS AUDIOVISUALES</v>
      </c>
    </row>
    <row r="16953" spans="1:5" ht="15.75" x14ac:dyDescent="0.25">
      <c r="A16953" s="14">
        <v>1019116766</v>
      </c>
      <c r="B16953" s="2">
        <v>46158.769390624999</v>
      </c>
      <c r="C16953" s="3" t="str">
        <f>IFERROR(VLOOKUP(A16953,'Base Prueba'!A:C,3,),"NO REGISTRA")</f>
        <v>IVAN FERNEY MONTOYA BOLAÑOS</v>
      </c>
      <c r="D16953" s="4" t="str">
        <f>IFERROR(VLOOKUP(A16953,'Base Prueba'!A:D,4,),"NO REGISTRA")</f>
        <v>DOCENTE DE TIEMPO COMPLETO</v>
      </c>
      <c r="E16953" s="5" t="str">
        <f>IFERROR(VLOOKUP(A16953,'Base Prueba'!A:E,5,),"NO REGISTRA")</f>
        <v>UNIVERSITARIO EN TURISMO Y GASTRONOMIA</v>
      </c>
    </row>
    <row r="16954" spans="1:5" ht="15.75" x14ac:dyDescent="0.25">
      <c r="A16954" s="14">
        <v>1033724599</v>
      </c>
      <c r="B16954" s="2">
        <v>46158.77016284722</v>
      </c>
      <c r="C16954" s="3" t="str">
        <f>IFERROR(VLOOKUP(A16954,'Base Prueba'!A:C,3,),"NO REGISTRA")</f>
        <v>LUZ MARIA RAMIREZ RODRIGUEZ</v>
      </c>
      <c r="D16954" s="4" t="str">
        <f>IFERROR(VLOOKUP(A16954,'Base Prueba'!A:D,4,),"NO REGISTRA")</f>
        <v>AUXILIAR DE SERVICIOS</v>
      </c>
      <c r="E16954" s="5" t="str">
        <f>IFERROR(VLOOKUP(A16954,'Base Prueba'!A:E,5,),"NO REGISTRA")</f>
        <v>LOGISTICA Y SERVICIOS GENERALES</v>
      </c>
    </row>
    <row r="16955" spans="1:5" ht="15.75" x14ac:dyDescent="0.25">
      <c r="A16955" s="14">
        <v>52059516</v>
      </c>
      <c r="B16955" s="2">
        <v>46158.770290393521</v>
      </c>
      <c r="C16955" s="3" t="str">
        <f>IFERROR(VLOOKUP(A16955,'Base Prueba'!A:C,3,),"NO REGISTRA")</f>
        <v>YANETT AFANADOR AGUILAR</v>
      </c>
      <c r="D16955" s="4" t="str">
        <f>IFERROR(VLOOKUP(A16955,'Base Prueba'!A:D,4,),"NO REGISTRA")</f>
        <v>AUXILIAR DE SERVICIOS</v>
      </c>
      <c r="E16955" s="5" t="str">
        <f>IFERROR(VLOOKUP(A16955,'Base Prueba'!A:E,5,),"NO REGISTRA")</f>
        <v>LOGISTICA Y SERVICIOS GENERALES</v>
      </c>
    </row>
    <row r="16956" spans="1:5" ht="15.75" x14ac:dyDescent="0.25">
      <c r="A16956" s="14">
        <v>79301557</v>
      </c>
      <c r="B16956" s="2">
        <v>46158.772787268521</v>
      </c>
      <c r="C16956" s="3" t="str">
        <f>IFERROR(VLOOKUP(A16956,'Base Prueba'!A:C,3,),"NO REGISTRA")</f>
        <v>NESTOR ALEJANDRO PINZON LOPEZ</v>
      </c>
      <c r="D16956" s="4" t="str">
        <f>IFERROR(VLOOKUP(A16956,'Base Prueba'!A:D,4,),"NO REGISTRA")</f>
        <v>DOCENTE DE TIEMPO COMPLETO</v>
      </c>
      <c r="E16956" s="5" t="str">
        <f>IFERROR(VLOOKUP(A16956,'Base Prueba'!A:E,5,),"NO REGISTRA")</f>
        <v>PROFESIONAL EN INGENIERIA MULTIMEDIA</v>
      </c>
    </row>
    <row r="16957" spans="1:5" ht="15.75" x14ac:dyDescent="0.25">
      <c r="A16957" s="14">
        <v>1014257968</v>
      </c>
      <c r="B16957" s="2">
        <v>46158.780188194447</v>
      </c>
      <c r="C16957" s="3" t="str">
        <f>IFERROR(VLOOKUP(A16957,'Base Prueba'!A:C,3,),"NO REGISTRA")</f>
        <v>JORGE ANDRES LIEVANO LOPEZ</v>
      </c>
      <c r="D16957" s="4" t="str">
        <f>IFERROR(VLOOKUP(A16957,'Base Prueba'!A:D,4,),"NO REGISTRA")</f>
        <v>DOCENTE DE TIEMPO COMPLETO</v>
      </c>
      <c r="E16957" s="5" t="str">
        <f>IFERROR(VLOOKUP(A16957,'Base Prueba'!A:E,5,),"NO REGISTRA")</f>
        <v>UNIDAD DE IDIOMAS</v>
      </c>
    </row>
    <row r="16958" spans="1:5" ht="15.75" x14ac:dyDescent="0.25">
      <c r="A16958" s="14">
        <v>80812084</v>
      </c>
      <c r="B16958" s="2">
        <v>46158.782343055558</v>
      </c>
      <c r="C16958" s="3" t="str">
        <f>IFERROR(VLOOKUP(A16958,'Base Prueba'!A:C,3,),"NO REGISTRA")</f>
        <v>LUIS HELI RUIZ GUTIERREZ</v>
      </c>
      <c r="D16958" s="4" t="str">
        <f>IFERROR(VLOOKUP(A16958,'Base Prueba'!A:D,4,),"NO REGISTRA")</f>
        <v>AUXILIAR DE SERVICIOS  GENERALES</v>
      </c>
      <c r="E16958" s="5" t="str">
        <f>IFERROR(VLOOKUP(A16958,'Base Prueba'!A:E,5,),"NO REGISTRA")</f>
        <v>LOGISTICA Y SERVICIOS GENERALES</v>
      </c>
    </row>
    <row r="16959" spans="1:5" ht="15.75" x14ac:dyDescent="0.25">
      <c r="A16959" s="14">
        <v>80824834</v>
      </c>
      <c r="B16959" s="2">
        <v>46158.782574884259</v>
      </c>
      <c r="C16959" s="3" t="str">
        <f>IFERROR(VLOOKUP(A16959,'Base Prueba'!A:C,3,),"NO REGISTRA")</f>
        <v>ELFAR DIDIER MORANTES SANCHEZ</v>
      </c>
      <c r="D16959" s="4" t="str">
        <f>IFERROR(VLOOKUP(A16959,'Base Prueba'!A:D,4,),"NO REGISTRA")</f>
        <v>DOCENTE DE MEDIO TIEMPO</v>
      </c>
      <c r="E16959" s="5" t="str">
        <f>IFERROR(VLOOKUP(A16959,'Base Prueba'!A:E,5,),"NO REGISTRA")</f>
        <v>INGENIERIA DE SOFTWARE</v>
      </c>
    </row>
    <row r="16960" spans="1:5" ht="15.75" x14ac:dyDescent="0.25">
      <c r="A16960" s="14">
        <v>1026252093</v>
      </c>
      <c r="B16960" s="2">
        <v>46158.789809837966</v>
      </c>
      <c r="C16960" s="3" t="str">
        <f>IFERROR(VLOOKUP(A16960,'Base Prueba'!A:C,3,),"NO REGISTRA")</f>
        <v>NADIA ROJAS MUÑOZ</v>
      </c>
      <c r="D16960" s="4" t="str">
        <f>IFERROR(VLOOKUP(A16960,'Base Prueba'!A:D,4,),"NO REGISTRA")</f>
        <v>DOCENTE DE TIEMPO COMPLETO</v>
      </c>
      <c r="E16960" s="5" t="str">
        <f>IFERROR(VLOOKUP(A16960,'Base Prueba'!A:E,5,),"NO REGISTRA")</f>
        <v>UNIVERSITARIO COMUNICACION SOCIAL</v>
      </c>
    </row>
    <row r="16961" spans="1:5" ht="15.75" x14ac:dyDescent="0.25">
      <c r="A16961" s="14">
        <v>1010069060</v>
      </c>
      <c r="B16961" s="2">
        <v>46158.795636342591</v>
      </c>
      <c r="C16961" s="3" t="str">
        <f>IFERROR(VLOOKUP(A16961,'Base Prueba'!A:C,3,),"NO REGISTRA")</f>
        <v>CRISTIAN DAVID CORREA BEJARANO</v>
      </c>
      <c r="D16961" s="4" t="str">
        <f>IFERROR(VLOOKUP(A16961,'Base Prueba'!A:D,4,),"NO REGISTRA")</f>
        <v>AUXILIAR DE RECURSOS AUDIOVISUALES</v>
      </c>
      <c r="E16961" s="5" t="str">
        <f>IFERROR(VLOOKUP(A16961,'Base Prueba'!A:E,5,),"NO REGISTRA")</f>
        <v>OFICINA DE AUDIOVISUALES</v>
      </c>
    </row>
    <row r="16962" spans="1:5" ht="15.75" x14ac:dyDescent="0.25">
      <c r="A16962" s="14">
        <v>1018486442</v>
      </c>
      <c r="B16962" s="2">
        <v>46158.795664351848</v>
      </c>
      <c r="C16962" s="3" t="str">
        <f>IFERROR(VLOOKUP(A16962,'Base Prueba'!A:C,3,),"NO REGISTRA")</f>
        <v>CRISTHIAN RICARDO CHITIVA LOZADA</v>
      </c>
      <c r="D16962" s="4" t="str">
        <f>IFERROR(VLOOKUP(A16962,'Base Prueba'!A:D,4,),"NO REGISTRA")</f>
        <v>AUXILIAR DE RECURSOS AUDIOVISUALES</v>
      </c>
      <c r="E16962" s="5" t="str">
        <f>IFERROR(VLOOKUP(A16962,'Base Prueba'!A:E,5,),"NO REGISTRA")</f>
        <v>OFICINA DE AUDIOVISUALES</v>
      </c>
    </row>
    <row r="16963" spans="1:5" ht="15.75" x14ac:dyDescent="0.25">
      <c r="A16963" s="14">
        <v>79313678</v>
      </c>
      <c r="B16963" s="2">
        <v>46158.795778240739</v>
      </c>
      <c r="C16963" s="3" t="str">
        <f>IFERROR(VLOOKUP(A16963,'Base Prueba'!A:C,3,),"NO REGISTRA")</f>
        <v>MARCO VINICIO RAMIREZ PEREIRA</v>
      </c>
      <c r="D16963" s="4" t="str">
        <f>IFERROR(VLOOKUP(A16963,'Base Prueba'!A:D,4,),"NO REGISTRA")</f>
        <v>TECNICO EN MANTENIMIENTO DE RECURSOS ACADEMICOS</v>
      </c>
      <c r="E16963" s="5" t="str">
        <f>IFERROR(VLOOKUP(A16963,'Base Prueba'!A:E,5,),"NO REGISTRA")</f>
        <v>RECURSOS ACADEMICOS</v>
      </c>
    </row>
    <row r="16964" spans="1:5" ht="15.75" x14ac:dyDescent="0.25">
      <c r="A16964" s="14">
        <v>1032427103</v>
      </c>
      <c r="B16964" s="2">
        <v>46158.796118749997</v>
      </c>
      <c r="C16964" s="3" t="str">
        <f>IFERROR(VLOOKUP(A16964,'Base Prueba'!A:C,3,),"NO REGISTRA")</f>
        <v>KATHERIN QUINTERO ZUÑIGA</v>
      </c>
      <c r="D16964" s="4" t="str">
        <f>IFERROR(VLOOKUP(A16964,'Base Prueba'!A:D,4,),"NO REGISTRA")</f>
        <v>DOCENTE DE TIEMPO COMPLETO</v>
      </c>
      <c r="E16964" s="5" t="str">
        <f>IFERROR(VLOOKUP(A16964,'Base Prueba'!A:E,5,),"NO REGISTRA")</f>
        <v>TECNICA EN FOTOGRAFIA</v>
      </c>
    </row>
    <row r="16965" spans="1:5" ht="15.75" x14ac:dyDescent="0.25">
      <c r="A16965" s="14">
        <v>80211886</v>
      </c>
      <c r="B16965" s="2">
        <v>46158.796417592595</v>
      </c>
      <c r="C16965" s="3" t="str">
        <f>IFERROR(VLOOKUP(A16965,'Base Prueba'!A:C,3,),"NO REGISTRA")</f>
        <v>EDWIN GIOVANNY QUIMBAY HIDALGO</v>
      </c>
      <c r="D16965" s="4" t="str">
        <f>IFERROR(VLOOKUP(A16965,'Base Prueba'!A:D,4,),"NO REGISTRA")</f>
        <v>LIDER DE RECURSOS ACADEMICOS</v>
      </c>
      <c r="E16965" s="5" t="str">
        <f>IFERROR(VLOOKUP(A16965,'Base Prueba'!A:E,5,),"NO REGISTRA")</f>
        <v>RECURSOS ACADEMICOS</v>
      </c>
    </row>
    <row r="16966" spans="1:5" ht="15.75" x14ac:dyDescent="0.25">
      <c r="A16966" s="14">
        <v>19488606</v>
      </c>
      <c r="B16966" s="2">
        <v>46160.28083935185</v>
      </c>
      <c r="C16966" s="3" t="str">
        <f>IFERROR(VLOOKUP(A16966,'Base Prueba'!A:C,3,),"NO REGISTRA")</f>
        <v>ARISTARCO LOPEZ TALERO</v>
      </c>
      <c r="D16966" s="4" t="str">
        <f>IFERROR(VLOOKUP(A16966,'Base Prueba'!A:D,4,),"NO REGISTRA")</f>
        <v>OFICIAL DE MANTENIMIENTO</v>
      </c>
      <c r="E16966" s="5" t="str">
        <f>IFERROR(VLOOKUP(A16966,'Base Prueba'!A:E,5,),"NO REGISTRA")</f>
        <v>LOGISTICA Y SERVICIOS GENERALES</v>
      </c>
    </row>
    <row r="16967" spans="1:5" ht="15.75" x14ac:dyDescent="0.25">
      <c r="A16967" s="14">
        <v>1033724599</v>
      </c>
      <c r="B16967" s="2">
        <v>46161.230735069446</v>
      </c>
      <c r="C16967" s="3" t="str">
        <f>IFERROR(VLOOKUP(A16967,'Base Prueba'!A:C,3,),"NO REGISTRA")</f>
        <v>LUZ MARIA RAMIREZ RODRIGUEZ</v>
      </c>
      <c r="D16967" s="4" t="str">
        <f>IFERROR(VLOOKUP(A16967,'Base Prueba'!A:D,4,),"NO REGISTRA")</f>
        <v>AUXILIAR DE SERVICIOS</v>
      </c>
      <c r="E16967" s="5" t="str">
        <f>IFERROR(VLOOKUP(A16967,'Base Prueba'!A:E,5,),"NO REGISTRA")</f>
        <v>LOGISTICA Y SERVICIOS GENERALES</v>
      </c>
    </row>
    <row r="16968" spans="1:5" ht="15.75" x14ac:dyDescent="0.25">
      <c r="A16968" s="14">
        <v>52059516</v>
      </c>
      <c r="B16968" s="2">
        <v>46161.237389699076</v>
      </c>
      <c r="C16968" s="3" t="str">
        <f>IFERROR(VLOOKUP(A16968,'Base Prueba'!A:C,3,),"NO REGISTRA")</f>
        <v>YANETT AFANADOR AGUILAR</v>
      </c>
      <c r="D16968" s="4" t="str">
        <f>IFERROR(VLOOKUP(A16968,'Base Prueba'!A:D,4,),"NO REGISTRA")</f>
        <v>AUXILIAR DE SERVICIOS</v>
      </c>
      <c r="E16968" s="5" t="str">
        <f>IFERROR(VLOOKUP(A16968,'Base Prueba'!A:E,5,),"NO REGISTRA")</f>
        <v>LOGISTICA Y SERVICIOS GENERALES</v>
      </c>
    </row>
    <row r="16969" spans="1:5" ht="15.75" x14ac:dyDescent="0.25">
      <c r="A16969" s="14">
        <v>80812084</v>
      </c>
      <c r="B16969" s="2">
        <v>46161.237533912034</v>
      </c>
      <c r="C16969" s="3" t="str">
        <f>IFERROR(VLOOKUP(A16969,'Base Prueba'!A:C,3,),"NO REGISTRA")</f>
        <v>LUIS HELI RUIZ GUTIERREZ</v>
      </c>
      <c r="D16969" s="4" t="str">
        <f>IFERROR(VLOOKUP(A16969,'Base Prueba'!A:D,4,),"NO REGISTRA")</f>
        <v>AUXILIAR DE SERVICIOS  GENERALES</v>
      </c>
      <c r="E16969" s="5" t="str">
        <f>IFERROR(VLOOKUP(A16969,'Base Prueba'!A:E,5,),"NO REGISTRA")</f>
        <v>LOGISTICA Y SERVICIOS GENERALES</v>
      </c>
    </row>
    <row r="16970" spans="1:5" ht="15.75" x14ac:dyDescent="0.25">
      <c r="A16970" s="14">
        <v>52443092</v>
      </c>
      <c r="B16970" s="2">
        <v>46161.237798726848</v>
      </c>
      <c r="C16970" s="3" t="str">
        <f>IFERROR(VLOOKUP(A16970,'Base Prueba'!A:C,3,),"NO REGISTRA")</f>
        <v>LUZ MYRIAM SAAVEDRA CONTRERAS</v>
      </c>
      <c r="D16970" s="4" t="str">
        <f>IFERROR(VLOOKUP(A16970,'Base Prueba'!A:D,4,),"NO REGISTRA")</f>
        <v>AUXILIAR DE SERVICIOS</v>
      </c>
      <c r="E16970" s="5" t="str">
        <f>IFERROR(VLOOKUP(A16970,'Base Prueba'!A:E,5,),"NO REGISTRA")</f>
        <v>LOGISTICA Y SERVICIOS GENERALES</v>
      </c>
    </row>
    <row r="16971" spans="1:5" ht="15.75" x14ac:dyDescent="0.25">
      <c r="A16971" s="14">
        <v>52885874</v>
      </c>
      <c r="B16971" s="2">
        <v>46161.244390740743</v>
      </c>
      <c r="C16971" s="3" t="str">
        <f>IFERROR(VLOOKUP(A16971,'Base Prueba'!A:C,3,),"NO REGISTRA")</f>
        <v>MARIBEL CAYCEDO</v>
      </c>
      <c r="D16971" s="4" t="str">
        <f>IFERROR(VLOOKUP(A16971,'Base Prueba'!A:D,4,),"NO REGISTRA")</f>
        <v>AUXILIAR DE SERVICIOS</v>
      </c>
      <c r="E16971" s="5" t="str">
        <f>IFERROR(VLOOKUP(A16971,'Base Prueba'!A:E,5,),"NO REGISTRA")</f>
        <v>LOGISTICA Y SERVICIOS GENERALES</v>
      </c>
    </row>
    <row r="16972" spans="1:5" ht="15.75" x14ac:dyDescent="0.25">
      <c r="A16972" s="14">
        <v>51840480</v>
      </c>
      <c r="B16972" s="2">
        <v>46161.24487800926</v>
      </c>
      <c r="C16972" s="3" t="str">
        <f>IFERROR(VLOOKUP(A16972,'Base Prueba'!A:C,3,),"NO REGISTRA")</f>
        <v>OLGA GAVILAN BENAVIDES</v>
      </c>
      <c r="D16972" s="4" t="str">
        <f>IFERROR(VLOOKUP(A16972,'Base Prueba'!A:D,4,),"NO REGISTRA")</f>
        <v>AUXILIAR DE SERVICIOS</v>
      </c>
      <c r="E16972" s="5" t="str">
        <f>IFERROR(VLOOKUP(A16972,'Base Prueba'!A:E,5,),"NO REGISTRA")</f>
        <v>LOGISTICA Y SERVICIOS GENERALES</v>
      </c>
    </row>
    <row r="16973" spans="1:5" ht="15.75" x14ac:dyDescent="0.25">
      <c r="A16973" s="14">
        <v>24175966</v>
      </c>
      <c r="B16973" s="2">
        <v>46161.248899305552</v>
      </c>
      <c r="C16973" s="3" t="str">
        <f>IFERROR(VLOOKUP(A16973,'Base Prueba'!A:C,3,),"NO REGISTRA")</f>
        <v>EUNICE MISE AYALA</v>
      </c>
      <c r="D16973" s="4" t="str">
        <f>IFERROR(VLOOKUP(A16973,'Base Prueba'!A:D,4,),"NO REGISTRA")</f>
        <v>AUXILIAR DE SERVICIOS</v>
      </c>
      <c r="E16973" s="5" t="str">
        <f>IFERROR(VLOOKUP(A16973,'Base Prueba'!A:E,5,),"NO REGISTRA")</f>
        <v>LOGISTICA Y SERVICIOS GENERALES</v>
      </c>
    </row>
    <row r="16974" spans="1:5" ht="15.75" x14ac:dyDescent="0.25">
      <c r="A16974" s="14">
        <v>79043674</v>
      </c>
      <c r="B16974" s="2">
        <v>46161.254886342591</v>
      </c>
      <c r="C16974" s="3" t="str">
        <f>IFERROR(VLOOKUP(A16974,'Base Prueba'!A:C,3,),"NO REGISTRA")</f>
        <v>PEDRO ANTONIO ACERO</v>
      </c>
      <c r="D16974" s="4" t="str">
        <f>IFERROR(VLOOKUP(A16974,'Base Prueba'!A:D,4,),"NO REGISTRA")</f>
        <v>SUPERVISOR DE SERVICIOS</v>
      </c>
      <c r="E16974" s="5" t="str">
        <f>IFERROR(VLOOKUP(A16974,'Base Prueba'!A:E,5,),"NO REGISTRA")</f>
        <v>LOGISTICA Y SERVICIOS GENERALES</v>
      </c>
    </row>
    <row r="16975" spans="1:5" ht="15.75" x14ac:dyDescent="0.25">
      <c r="A16975" s="14">
        <v>1019125710</v>
      </c>
      <c r="B16975" s="2">
        <v>46161.256273611114</v>
      </c>
      <c r="C16975" s="3" t="str">
        <f>IFERROR(VLOOKUP(A16975,'Base Prueba'!A:C,3,),"NO REGISTRA")</f>
        <v>HECTOR FELIPE PRIETO GOMEZ</v>
      </c>
      <c r="D16975" s="4" t="str">
        <f>IFERROR(VLOOKUP(A16975,'Base Prueba'!A:D,4,),"NO REGISTRA")</f>
        <v>LIDER DE RECURSOS AUDIOVISUALES</v>
      </c>
      <c r="E16975" s="5" t="str">
        <f>IFERROR(VLOOKUP(A16975,'Base Prueba'!A:E,5,),"NO REGISTRA")</f>
        <v>OFICINA DE AUDIOVISUALES</v>
      </c>
    </row>
    <row r="16976" spans="1:5" ht="15.75" x14ac:dyDescent="0.25">
      <c r="A16976" s="14">
        <v>80211886</v>
      </c>
      <c r="B16976" s="2">
        <v>46161.257720370369</v>
      </c>
      <c r="C16976" s="3" t="str">
        <f>IFERROR(VLOOKUP(A16976,'Base Prueba'!A:C,3,),"NO REGISTRA")</f>
        <v>EDWIN GIOVANNY QUIMBAY HIDALGO</v>
      </c>
      <c r="D16976" s="4" t="str">
        <f>IFERROR(VLOOKUP(A16976,'Base Prueba'!A:D,4,),"NO REGISTRA")</f>
        <v>LIDER DE RECURSOS ACADEMICOS</v>
      </c>
      <c r="E16976" s="5" t="str">
        <f>IFERROR(VLOOKUP(A16976,'Base Prueba'!A:E,5,),"NO REGISTRA")</f>
        <v>RECURSOS ACADEMICOS</v>
      </c>
    </row>
    <row r="16977" spans="1:5" ht="15.75" x14ac:dyDescent="0.25">
      <c r="A16977" s="14">
        <v>79313678</v>
      </c>
      <c r="B16977" s="2">
        <v>46161.25788287037</v>
      </c>
      <c r="C16977" s="3" t="str">
        <f>IFERROR(VLOOKUP(A16977,'Base Prueba'!A:C,3,),"NO REGISTRA")</f>
        <v>MARCO VINICIO RAMIREZ PEREIRA</v>
      </c>
      <c r="D16977" s="4" t="str">
        <f>IFERROR(VLOOKUP(A16977,'Base Prueba'!A:D,4,),"NO REGISTRA")</f>
        <v>TECNICO EN MANTENIMIENTO DE RECURSOS ACADEMICOS</v>
      </c>
      <c r="E16977" s="5" t="str">
        <f>IFERROR(VLOOKUP(A16977,'Base Prueba'!A:E,5,),"NO REGISTRA")</f>
        <v>RECURSOS ACADEMICOS</v>
      </c>
    </row>
    <row r="16978" spans="1:5" ht="15.75" x14ac:dyDescent="0.25">
      <c r="A16978" s="14">
        <v>7563945</v>
      </c>
      <c r="B16978" s="2">
        <v>46161.271444560189</v>
      </c>
      <c r="C16978" s="3" t="str">
        <f>IFERROR(VLOOKUP(A16978,'Base Prueba'!A:C,3,),"NO REGISTRA")</f>
        <v>NESTOR FABIO OSPINA RIVERA</v>
      </c>
      <c r="D16978" s="4" t="str">
        <f>IFERROR(VLOOKUP(A16978,'Base Prueba'!A:D,4,),"NO REGISTRA")</f>
        <v>AUXILIAR  DE MANTENIMIENTO</v>
      </c>
      <c r="E16978" s="5" t="str">
        <f>IFERROR(VLOOKUP(A16978,'Base Prueba'!A:E,5,),"NO REGISTRA")</f>
        <v>LOGISTICA Y SERVICIOS GENERALES</v>
      </c>
    </row>
    <row r="16979" spans="1:5" ht="15.75" x14ac:dyDescent="0.25">
      <c r="A16979" s="14">
        <v>1023965965</v>
      </c>
      <c r="B16979" s="2">
        <v>46161.277664814814</v>
      </c>
      <c r="C16979" s="3" t="str">
        <f>IFERROR(VLOOKUP(A16979,'Base Prueba'!A:C,3,),"NO REGISTRA")</f>
        <v>EDISON ALEJANDRO SALAZAR HERNANDEZ</v>
      </c>
      <c r="D16979" s="4" t="str">
        <f>IFERROR(VLOOKUP(A16979,'Base Prueba'!A:D,4,),"NO REGISTRA")</f>
        <v>DOCENTE DE MEDIO TIEMPO</v>
      </c>
      <c r="E16979" s="5" t="str">
        <f>IFERROR(VLOOKUP(A16979,'Base Prueba'!A:E,5,),"NO REGISTRA")</f>
        <v>NARRATIVAS DIGITALES Y AUDIOVISUALES</v>
      </c>
    </row>
    <row r="16980" spans="1:5" ht="15.75" x14ac:dyDescent="0.25">
      <c r="A16980" s="14">
        <v>72223001</v>
      </c>
      <c r="B16980" s="2">
        <v>46161.279049652781</v>
      </c>
      <c r="C16980" s="3" t="str">
        <f>IFERROR(VLOOKUP(A16980,'Base Prueba'!A:C,3,),"NO REGISTRA")</f>
        <v>JOSE AGUSTIN BLANCO MEJIA</v>
      </c>
      <c r="D16980" s="4" t="str">
        <f>IFERROR(VLOOKUP(A16980,'Base Prueba'!A:D,4,),"NO REGISTRA")</f>
        <v>ENTRENADOR DEL CENTRO DE ALTURAS</v>
      </c>
      <c r="E16980" s="5" t="str">
        <f>IFERROR(VLOOKUP(A16980,'Base Prueba'!A:E,5,),"NO REGISTRA")</f>
        <v>OFICINA DE PLANEACION Y GESTION DE LA CALIDAD</v>
      </c>
    </row>
    <row r="16981" spans="1:5" ht="15.75" x14ac:dyDescent="0.25">
      <c r="A16981" s="14">
        <v>8715040</v>
      </c>
      <c r="B16981" s="2">
        <v>46161.282714004628</v>
      </c>
      <c r="C16981" s="3" t="str">
        <f>IFERROR(VLOOKUP(A16981,'Base Prueba'!A:C,3,),"NO REGISTRA")</f>
        <v>DACARTH RAFAEL SARMIENTO PORTO</v>
      </c>
      <c r="D16981" s="4" t="str">
        <f>IFERROR(VLOOKUP(A16981,'Base Prueba'!A:D,4,),"NO REGISTRA")</f>
        <v>DOCENTE DE TIEMPO COMPLETO</v>
      </c>
      <c r="E16981" s="5" t="str">
        <f>IFERROR(VLOOKUP(A16981,'Base Prueba'!A:E,5,),"NO REGISTRA")</f>
        <v>INGENIERIA DE SOFTWARE</v>
      </c>
    </row>
    <row r="16982" spans="1:5" ht="15.75" x14ac:dyDescent="0.25">
      <c r="A16982" s="14">
        <v>52976228</v>
      </c>
      <c r="B16982" s="2">
        <v>46161.282799884262</v>
      </c>
      <c r="C16982" s="3" t="str">
        <f>IFERROR(VLOOKUP(A16982,'Base Prueba'!A:C,3,),"NO REGISTRA")</f>
        <v>ANDREA IBAÑEZ CASTRO</v>
      </c>
      <c r="D16982" s="4" t="str">
        <f>IFERROR(VLOOKUP(A16982,'Base Prueba'!A:D,4,),"NO REGISTRA")</f>
        <v>DOCENTE DE TIEMPO COMPLETO</v>
      </c>
      <c r="E16982" s="5" t="str">
        <f>IFERROR(VLOOKUP(A16982,'Base Prueba'!A:E,5,),"NO REGISTRA")</f>
        <v>UNIDAD DE IDIOMAS</v>
      </c>
    </row>
    <row r="16983" spans="1:5" ht="15.75" x14ac:dyDescent="0.25">
      <c r="A16983" s="14">
        <v>79456180</v>
      </c>
      <c r="B16983" s="2">
        <v>46161.28491076389</v>
      </c>
      <c r="C16983" s="3" t="str">
        <f>IFERROR(VLOOKUP(A16983,'Base Prueba'!A:C,3,),"NO REGISTRA")</f>
        <v>CESAR AUGUSTO AVELLANEDA DUARTE</v>
      </c>
      <c r="D16983" s="4" t="str">
        <f>IFERROR(VLOOKUP(A16983,'Base Prueba'!A:D,4,),"NO REGISTRA")</f>
        <v>DOCENTE DE TIEMPO COMPLETO</v>
      </c>
      <c r="E16983" s="5" t="str">
        <f>IFERROR(VLOOKUP(A16983,'Base Prueba'!A:E,5,),"NO REGISTRA")</f>
        <v>AREA DE CIENCIAS BASICAS</v>
      </c>
    </row>
    <row r="16984" spans="1:5" ht="15.75" x14ac:dyDescent="0.25">
      <c r="A16984" s="14">
        <v>79667746</v>
      </c>
      <c r="B16984" s="2">
        <v>46161.285011805558</v>
      </c>
      <c r="C16984" s="3" t="str">
        <f>IFERROR(VLOOKUP(A16984,'Base Prueba'!A:C,3,),"NO REGISTRA")</f>
        <v>JOHN JAIRO SUAREZ PINZON</v>
      </c>
      <c r="D16984" s="4" t="str">
        <f>IFERROR(VLOOKUP(A16984,'Base Prueba'!A:D,4,),"NO REGISTRA")</f>
        <v>AUXILIAR ELECTRICO</v>
      </c>
      <c r="E16984" s="5" t="str">
        <f>IFERROR(VLOOKUP(A16984,'Base Prueba'!A:E,5,),"NO REGISTRA")</f>
        <v>LOGISTICA Y SERVICIOS GENERALES</v>
      </c>
    </row>
    <row r="16985" spans="1:5" ht="15.75" x14ac:dyDescent="0.25">
      <c r="A16985" s="14">
        <v>1023880617</v>
      </c>
      <c r="B16985" s="2">
        <v>46161.286943865744</v>
      </c>
      <c r="C16985" s="3" t="str">
        <f>IFERROR(VLOOKUP(A16985,'Base Prueba'!A:C,3,),"NO REGISTRA")</f>
        <v>BYRON YESID PARRA DIAZ</v>
      </c>
      <c r="D16985" s="4" t="str">
        <f>IFERROR(VLOOKUP(A16985,'Base Prueba'!A:D,4,),"NO REGISTRA")</f>
        <v>AUXILIAR  DE MANTENIMIENTO</v>
      </c>
      <c r="E16985" s="5" t="str">
        <f>IFERROR(VLOOKUP(A16985,'Base Prueba'!A:E,5,),"NO REGISTRA")</f>
        <v>LOGISTICA Y SERVICIOS GENERALES</v>
      </c>
    </row>
    <row r="16986" spans="1:5" ht="15.75" x14ac:dyDescent="0.25">
      <c r="A16986" s="14">
        <v>80843387</v>
      </c>
      <c r="B16986" s="2">
        <v>46161.287934259257</v>
      </c>
      <c r="C16986" s="3" t="str">
        <f>IFERROR(VLOOKUP(A16986,'Base Prueba'!A:C,3,),"NO REGISTRA")</f>
        <v>ESTEBAN ADOLFO QUESADA SALAZAR</v>
      </c>
      <c r="D16986" s="4" t="str">
        <f>IFERROR(VLOOKUP(A16986,'Base Prueba'!A:D,4,),"NO REGISTRA")</f>
        <v>DOCENTE DE TIEMPO COMPLETO</v>
      </c>
      <c r="E16986" s="5" t="str">
        <f>IFERROR(VLOOKUP(A16986,'Base Prueba'!A:E,5,),"NO REGISTRA")</f>
        <v>UNIVERSITARIO COMUNICACION SOCIAL</v>
      </c>
    </row>
    <row r="16987" spans="1:5" ht="15.75" x14ac:dyDescent="0.25">
      <c r="A16987" s="14">
        <v>1090495027</v>
      </c>
      <c r="B16987" s="2">
        <v>46161.288001620371</v>
      </c>
      <c r="C16987" s="3" t="str">
        <f>IFERROR(VLOOKUP(A16987,'Base Prueba'!A:C,3,),"NO REGISTRA")</f>
        <v>JHOBANY ALBERTO VACA LARGO</v>
      </c>
      <c r="D16987" s="4" t="str">
        <f>IFERROR(VLOOKUP(A16987,'Base Prueba'!A:D,4,),"NO REGISTRA")</f>
        <v>ENTRENADOR DEL CENTRO DE ALTURAS</v>
      </c>
      <c r="E16987" s="5" t="str">
        <f>IFERROR(VLOOKUP(A16987,'Base Prueba'!A:E,5,),"NO REGISTRA")</f>
        <v>OFICINA DE PLANEACION Y GESTION DE LA CALIDAD</v>
      </c>
    </row>
    <row r="16988" spans="1:5" ht="15.75" x14ac:dyDescent="0.25">
      <c r="A16988" s="14">
        <v>1024549760</v>
      </c>
      <c r="B16988" s="2">
        <v>46161.288583217596</v>
      </c>
      <c r="C16988" s="3" t="str">
        <f>IFERROR(VLOOKUP(A16988,'Base Prueba'!A:C,3,),"NO REGISTRA")</f>
        <v>FRANCY YISETH JAIMES NEIRA</v>
      </c>
      <c r="D16988" s="4" t="str">
        <f>IFERROR(VLOOKUP(A16988,'Base Prueba'!A:D,4,),"NO REGISTRA")</f>
        <v>SECRETARIA ACADEMICA - ADMINISTRATIVA DE FACULTAD</v>
      </c>
      <c r="E16988" s="5" t="str">
        <f>IFERROR(VLOOKUP(A16988,'Base Prueba'!A:E,5,),"NO REGISTRA")</f>
        <v>FACULTAD DE COMINICACIÓN PERIODISMO Y ARTES</v>
      </c>
    </row>
    <row r="16989" spans="1:5" ht="15.75" x14ac:dyDescent="0.25">
      <c r="A16989" s="14">
        <v>1032361262</v>
      </c>
      <c r="B16989" s="2">
        <v>46161.289214236109</v>
      </c>
      <c r="C16989" s="3" t="str">
        <f>IFERROR(VLOOKUP(A16989,'Base Prueba'!A:C,3,),"NO REGISTRA")</f>
        <v>CAMILO  ANDRES BALLESTEROS SANABRIA</v>
      </c>
      <c r="D16989" s="4" t="str">
        <f>IFERROR(VLOOKUP(A16989,'Base Prueba'!A:D,4,),"NO REGISTRA")</f>
        <v>DOCENTE DE MEDIO TIEMPO</v>
      </c>
      <c r="E16989" s="5" t="str">
        <f>IFERROR(VLOOKUP(A16989,'Base Prueba'!A:E,5,),"NO REGISTRA")</f>
        <v>TECNICA EN FOTOGRAFIA</v>
      </c>
    </row>
    <row r="16990" spans="1:5" ht="15.75" x14ac:dyDescent="0.25">
      <c r="A16990" s="14">
        <v>79942078</v>
      </c>
      <c r="B16990" s="2">
        <v>46161.290939467595</v>
      </c>
      <c r="C16990" s="3" t="str">
        <f>IFERROR(VLOOKUP(A16990,'Base Prueba'!A:C,3,),"NO REGISTRA")</f>
        <v>JORGE MARIO ORJUELA MARQUEZ</v>
      </c>
      <c r="D16990" s="4" t="str">
        <f>IFERROR(VLOOKUP(A16990,'Base Prueba'!A:D,4,),"NO REGISTRA")</f>
        <v>DOCENTE DE TIEMPO COMPLETO</v>
      </c>
      <c r="E16990" s="5" t="str">
        <f>IFERROR(VLOOKUP(A16990,'Base Prueba'!A:E,5,),"NO REGISTRA")</f>
        <v>UNIVERSITARIO ADMINISTRACION DE EMPRESAS</v>
      </c>
    </row>
    <row r="16991" spans="1:5" ht="15.75" x14ac:dyDescent="0.25">
      <c r="A16991" s="14">
        <v>1005927138</v>
      </c>
      <c r="B16991" s="2">
        <v>46161.291973032407</v>
      </c>
      <c r="C16991" s="3" t="str">
        <f>IFERROR(VLOOKUP(A16991,'Base Prueba'!A:C,3,),"NO REGISTRA")</f>
        <v>MARLON YEINER MEJIA ACOSTA</v>
      </c>
      <c r="D16991" s="4" t="str">
        <f>IFERROR(VLOOKUP(A16991,'Base Prueba'!A:D,4,),"NO REGISTRA")</f>
        <v>AUXILIAR  DE MANTENIMIENTO</v>
      </c>
      <c r="E16991" s="5" t="str">
        <f>IFERROR(VLOOKUP(A16991,'Base Prueba'!A:E,5,),"NO REGISTRA")</f>
        <v>LOGISTICA Y SERVICIOS GENERALES</v>
      </c>
    </row>
    <row r="16992" spans="1:5" ht="15.75" x14ac:dyDescent="0.25">
      <c r="A16992" s="14">
        <v>1000692621</v>
      </c>
      <c r="B16992" s="2">
        <v>46161.293549421294</v>
      </c>
      <c r="C16992" s="3" t="str">
        <f>IFERROR(VLOOKUP(A16992,'Base Prueba'!A:C,3,),"NO REGISTRA")</f>
        <v>ANGIE KATERINE SALAMANCA PEÑUELA</v>
      </c>
      <c r="D16992" s="4" t="str">
        <f>IFERROR(VLOOKUP(A16992,'Base Prueba'!A:D,4,),"NO REGISTRA")</f>
        <v>ASISTENTE ADMINISTRATIVA CEA</v>
      </c>
      <c r="E16992" s="5" t="str">
        <f>IFERROR(VLOOKUP(A16992,'Base Prueba'!A:E,5,),"NO REGISTRA")</f>
        <v>OFICINA DE PLANEACION Y GESTION DE LA CALIDAD</v>
      </c>
    </row>
    <row r="16993" spans="1:5" ht="15.75" x14ac:dyDescent="0.25">
      <c r="A16993" s="14">
        <v>1010189117</v>
      </c>
      <c r="B16993" s="2">
        <v>46161.293948032406</v>
      </c>
      <c r="C16993" s="3" t="str">
        <f>IFERROR(VLOOKUP(A16993,'Base Prueba'!A:C,3,),"NO REGISTRA")</f>
        <v>ADRIANA PAOLA CARVAJAL TARAZONA</v>
      </c>
      <c r="D16993" s="4" t="str">
        <f>IFERROR(VLOOKUP(A16993,'Base Prueba'!A:D,4,),"NO REGISTRA")</f>
        <v>DOCENTE DE MEDIO TIEMPO</v>
      </c>
      <c r="E16993" s="5" t="str">
        <f>IFERROR(VLOOKUP(A16993,'Base Prueba'!A:E,5,),"NO REGISTRA")</f>
        <v>UNIVERSITARIO COMUNICACION SOCIAL</v>
      </c>
    </row>
    <row r="16994" spans="1:5" ht="15.75" x14ac:dyDescent="0.25">
      <c r="A16994" s="14">
        <v>19344689</v>
      </c>
      <c r="B16994" s="2">
        <v>46161.294999305559</v>
      </c>
      <c r="C16994" s="3" t="str">
        <f>IFERROR(VLOOKUP(A16994,'Base Prueba'!A:C,3,),"NO REGISTRA")</f>
        <v>EDGAR PALACINO ANTIA</v>
      </c>
      <c r="D16994" s="4" t="str">
        <f>IFERROR(VLOOKUP(A16994,'Base Prueba'!A:D,4,),"NO REGISTRA")</f>
        <v>DOCENTE DE MEDIO TIEMPO</v>
      </c>
      <c r="E16994" s="5" t="str">
        <f>IFERROR(VLOOKUP(A16994,'Base Prueba'!A:E,5,),"NO REGISTRA")</f>
        <v>AREA DE CIENCIAS BASICAS</v>
      </c>
    </row>
    <row r="16995" spans="1:5" ht="15.75" x14ac:dyDescent="0.25">
      <c r="A16995" s="14">
        <v>52776481</v>
      </c>
      <c r="B16995" s="2">
        <v>46161.295191435187</v>
      </c>
      <c r="C16995" s="3" t="str">
        <f>IFERROR(VLOOKUP(A16995,'Base Prueba'!A:C,3,),"NO REGISTRA")</f>
        <v>LESLY DAYANA GONZALEZ FAJARDO</v>
      </c>
      <c r="D16995" s="4" t="str">
        <f>IFERROR(VLOOKUP(A16995,'Base Prueba'!A:D,4,),"NO REGISTRA")</f>
        <v>DOCENTE DE TIEMPO COMPLETO</v>
      </c>
      <c r="E16995" s="5" t="str">
        <f>IFERROR(VLOOKUP(A16995,'Base Prueba'!A:E,5,),"NO REGISTRA")</f>
        <v>TECNOLOGÍA EN PRODUCCIÓN DE MEDIOS AUDIOVISUALES</v>
      </c>
    </row>
    <row r="16996" spans="1:5" ht="15.75" x14ac:dyDescent="0.25">
      <c r="A16996" s="14">
        <v>1032427103</v>
      </c>
      <c r="B16996" s="2">
        <v>46161.297046527776</v>
      </c>
      <c r="C16996" s="3" t="str">
        <f>IFERROR(VLOOKUP(A16996,'Base Prueba'!A:C,3,),"NO REGISTRA")</f>
        <v>KATHERIN QUINTERO ZUÑIGA</v>
      </c>
      <c r="D16996" s="4" t="str">
        <f>IFERROR(VLOOKUP(A16996,'Base Prueba'!A:D,4,),"NO REGISTRA")</f>
        <v>DOCENTE DE TIEMPO COMPLETO</v>
      </c>
      <c r="E16996" s="5" t="str">
        <f>IFERROR(VLOOKUP(A16996,'Base Prueba'!A:E,5,),"NO REGISTRA")</f>
        <v>TECNICA EN FOTOGRAFIA</v>
      </c>
    </row>
    <row r="16997" spans="1:5" ht="15.75" x14ac:dyDescent="0.25">
      <c r="A16997" s="14">
        <v>80725196</v>
      </c>
      <c r="B16997" s="2">
        <v>46161.297149537037</v>
      </c>
      <c r="C16997" s="3" t="str">
        <f>IFERROR(VLOOKUP(A16997,'Base Prueba'!A:C,3,),"NO REGISTRA")</f>
        <v>YEISON YOSET TOVAR BARBOSA</v>
      </c>
      <c r="D16997" s="4" t="str">
        <f>IFERROR(VLOOKUP(A16997,'Base Prueba'!A:D,4,),"NO REGISTRA")</f>
        <v>LIDER GESTION DOCUMENTAL</v>
      </c>
      <c r="E16997" s="5" t="str">
        <f>IFERROR(VLOOKUP(A16997,'Base Prueba'!A:E,5,),"NO REGISTRA")</f>
        <v>CENTRO DE GESTION DOCUMENTAL</v>
      </c>
    </row>
    <row r="16998" spans="1:5" ht="15.75" x14ac:dyDescent="0.25">
      <c r="A16998" s="14">
        <v>1024505434</v>
      </c>
      <c r="B16998" s="2">
        <v>46161.297386921295</v>
      </c>
      <c r="C16998" s="3" t="str">
        <f>IFERROR(VLOOKUP(A16998,'Base Prueba'!A:C,3,),"NO REGISTRA")</f>
        <v>CRISTIAN ALBERTO MELO TORRES</v>
      </c>
      <c r="D16998" s="4" t="str">
        <f>IFERROR(VLOOKUP(A16998,'Base Prueba'!A:D,4,),"NO REGISTRA")</f>
        <v>COORDINADOR DE INFRAESTRUCTURA</v>
      </c>
      <c r="E16998" s="5" t="str">
        <f>IFERROR(VLOOKUP(A16998,'Base Prueba'!A:E,5,),"NO REGISTRA")</f>
        <v>VICERRECTORIA ADMINISTRATIVA Y FINANCIERA</v>
      </c>
    </row>
    <row r="16999" spans="1:5" ht="15.75" x14ac:dyDescent="0.25">
      <c r="A16999" s="14">
        <v>1014215096</v>
      </c>
      <c r="B16999" s="2">
        <v>46161.2974875</v>
      </c>
      <c r="C16999" s="3" t="str">
        <f>IFERROR(VLOOKUP(A16999,'Base Prueba'!A:C,3,),"NO REGISTRA")</f>
        <v>ALEXANDER BELTRAN AGUILERA</v>
      </c>
      <c r="D16999" s="4" t="str">
        <f>IFERROR(VLOOKUP(A16999,'Base Prueba'!A:D,4,),"NO REGISTRA")</f>
        <v>DOCENTE DE TIEMPO COMPLETO</v>
      </c>
      <c r="E16999" s="5" t="str">
        <f>IFERROR(VLOOKUP(A16999,'Base Prueba'!A:E,5,),"NO REGISTRA")</f>
        <v>UNIVERSITARIO EN TURISMO Y GASTRONOMIA</v>
      </c>
    </row>
    <row r="17000" spans="1:5" ht="15.75" x14ac:dyDescent="0.25">
      <c r="A17000" s="14">
        <v>80189815</v>
      </c>
      <c r="B17000" s="2">
        <v>46161.297650347224</v>
      </c>
      <c r="C17000" s="3" t="str">
        <f>IFERROR(VLOOKUP(A17000,'Base Prueba'!A:C,3,),"NO REGISTRA")</f>
        <v>JUAN MANUEL DIAZ SOSA</v>
      </c>
      <c r="D17000" s="4" t="str">
        <f>IFERROR(VLOOKUP(A17000,'Base Prueba'!A:D,4,),"NO REGISTRA")</f>
        <v>AUXILIAR DE RECURSOS AUDIOVISUALES</v>
      </c>
      <c r="E17000" s="5" t="str">
        <f>IFERROR(VLOOKUP(A17000,'Base Prueba'!A:E,5,),"NO REGISTRA")</f>
        <v>OFICINA DE AUDIOVISUALES</v>
      </c>
    </row>
    <row r="17001" spans="1:5" ht="15.75" x14ac:dyDescent="0.25">
      <c r="A17001" s="14">
        <v>79435738</v>
      </c>
      <c r="B17001" s="2">
        <v>46161.299228935182</v>
      </c>
      <c r="C17001" s="3" t="str">
        <f>IFERROR(VLOOKUP(A17001,'Base Prueba'!A:C,3,),"NO REGISTRA")</f>
        <v>DANIEL ANDRES MURCIA DIAZ</v>
      </c>
      <c r="D17001" s="4" t="str">
        <f>IFERROR(VLOOKUP(A17001,'Base Prueba'!A:D,4,),"NO REGISTRA")</f>
        <v>DOCENTE DE TIEMPO COMPLETO</v>
      </c>
      <c r="E17001" s="5" t="str">
        <f>IFERROR(VLOOKUP(A17001,'Base Prueba'!A:E,5,),"NO REGISTRA")</f>
        <v>INGENIERIA DE SOFTWARE</v>
      </c>
    </row>
    <row r="17002" spans="1:5" ht="15.75" x14ac:dyDescent="0.25">
      <c r="A17002" s="14">
        <v>19461924</v>
      </c>
      <c r="B17002" s="2">
        <v>46161.299683449077</v>
      </c>
      <c r="C17002" s="3" t="str">
        <f>IFERROR(VLOOKUP(A17002,'Base Prueba'!A:C,3,),"NO REGISTRA")</f>
        <v>ORLANDO ALBERTO ORTIZ SANCHEZ</v>
      </c>
      <c r="D17002" s="4" t="str">
        <f>IFERROR(VLOOKUP(A17002,'Base Prueba'!A:D,4,),"NO REGISTRA")</f>
        <v>DOCENTE DE TIEMPO COMPLETO</v>
      </c>
      <c r="E17002" s="5" t="str">
        <f>IFERROR(VLOOKUP(A17002,'Base Prueba'!A:E,5,),"NO REGISTRA")</f>
        <v>AREA DE CIENCIAS BASICAS</v>
      </c>
    </row>
    <row r="17003" spans="1:5" ht="15.75" x14ac:dyDescent="0.25">
      <c r="A17003" s="14">
        <v>1000257532</v>
      </c>
      <c r="B17003" s="2">
        <v>46161.300853587964</v>
      </c>
      <c r="C17003" s="3" t="str">
        <f>IFERROR(VLOOKUP(A17003,'Base Prueba'!A:C,3,),"NO REGISTRA")</f>
        <v>ANDRES FELIPE RINCON CADENA</v>
      </c>
      <c r="D17003" s="4" t="str">
        <f>IFERROR(VLOOKUP(A17003,'Base Prueba'!A:D,4,),"NO REGISTRA")</f>
        <v>DOCENTE DE TIEMPO COMPLETO</v>
      </c>
      <c r="E17003" s="5" t="str">
        <f>IFERROR(VLOOKUP(A17003,'Base Prueba'!A:E,5,),"NO REGISTRA")</f>
        <v>TECNOLOGÍA EN PRODUCCIÓN DE MEDIOS AUDIOVISUALES</v>
      </c>
    </row>
    <row r="17004" spans="1:5" ht="15.75" x14ac:dyDescent="0.25">
      <c r="A17004" s="14">
        <v>1053807440</v>
      </c>
      <c r="B17004" s="2">
        <v>46161.301431944441</v>
      </c>
      <c r="C17004" s="3" t="str">
        <f>IFERROR(VLOOKUP(A17004,'Base Prueba'!A:C,3,),"NO REGISTRA")</f>
        <v>PABLO ARANGO ROBLEDO</v>
      </c>
      <c r="D17004" s="4" t="str">
        <f>IFERROR(VLOOKUP(A17004,'Base Prueba'!A:D,4,),"NO REGISTRA")</f>
        <v>DOCENTE DE MEDIO TIEMPO</v>
      </c>
      <c r="E17004" s="5" t="str">
        <f>IFERROR(VLOOKUP(A17004,'Base Prueba'!A:E,5,),"NO REGISTRA")</f>
        <v>UNIVERSITARIO COMUNICACION SOCIAL</v>
      </c>
    </row>
    <row r="17005" spans="1:5" ht="15.75" x14ac:dyDescent="0.25">
      <c r="A17005" s="14">
        <v>1023033647</v>
      </c>
      <c r="B17005" s="2">
        <v>46161.3022025463</v>
      </c>
      <c r="C17005" s="3" t="str">
        <f>IFERROR(VLOOKUP(A17005,'Base Prueba'!A:C,3,),"NO REGISTRA")</f>
        <v>JUAN FRANCISCO HENAO CALDERON</v>
      </c>
      <c r="D17005" s="4" t="str">
        <f>IFERROR(VLOOKUP(A17005,'Base Prueba'!A:D,4,),"NO REGISTRA")</f>
        <v>DOCENTE DE MEDIO TIEMPO</v>
      </c>
      <c r="E17005" s="5" t="str">
        <f>IFERROR(VLOOKUP(A17005,'Base Prueba'!A:E,5,),"NO REGISTRA")</f>
        <v>TECNICO LABORAL EN COCINA</v>
      </c>
    </row>
    <row r="17006" spans="1:5" ht="15.75" x14ac:dyDescent="0.25">
      <c r="A17006" s="14">
        <v>79312652</v>
      </c>
      <c r="B17006" s="2">
        <v>46161.302326620367</v>
      </c>
      <c r="C17006" s="3" t="str">
        <f>IFERROR(VLOOKUP(A17006,'Base Prueba'!A:C,3,),"NO REGISTRA")</f>
        <v>JOSE ALVARO LARA MANOSALVA</v>
      </c>
      <c r="D17006" s="4" t="str">
        <f>IFERROR(VLOOKUP(A17006,'Base Prueba'!A:D,4,),"NO REGISTRA")</f>
        <v>DOCENTE DE TIEMPO COMPLETO</v>
      </c>
      <c r="E17006" s="5" t="str">
        <f>IFERROR(VLOOKUP(A17006,'Base Prueba'!A:E,5,),"NO REGISTRA")</f>
        <v>UNIVERSITARIO ADMINISTRACION DE EMPRESAS</v>
      </c>
    </row>
    <row r="17007" spans="1:5" ht="15.75" x14ac:dyDescent="0.25">
      <c r="A17007" s="14">
        <v>79951802</v>
      </c>
      <c r="B17007" s="2">
        <v>46161.304468981485</v>
      </c>
      <c r="C17007" s="3" t="str">
        <f>IFERROR(VLOOKUP(A17007,'Base Prueba'!A:C,3,),"NO REGISTRA")</f>
        <v>HERNAN ANDRES ROJAS VARGAS</v>
      </c>
      <c r="D17007" s="4" t="str">
        <f>IFERROR(VLOOKUP(A17007,'Base Prueba'!A:D,4,),"NO REGISTRA")</f>
        <v>DOCENTE DE MEDIO TIEMPO</v>
      </c>
      <c r="E17007" s="5" t="str">
        <f>IFERROR(VLOOKUP(A17007,'Base Prueba'!A:E,5,),"NO REGISTRA")</f>
        <v>UNIVERSITARIO ADMINISTRACION DE EMPRESAS</v>
      </c>
    </row>
    <row r="17008" spans="1:5" ht="15.75" x14ac:dyDescent="0.25">
      <c r="A17008" s="14">
        <v>11318253</v>
      </c>
      <c r="B17008" s="2">
        <v>46161.314277546298</v>
      </c>
      <c r="C17008" s="3" t="str">
        <f>IFERROR(VLOOKUP(A17008,'Base Prueba'!A:C,3,),"NO REGISTRA")</f>
        <v>RODRIGO RODRIGUEZ</v>
      </c>
      <c r="D17008" s="4" t="str">
        <f>IFERROR(VLOOKUP(A17008,'Base Prueba'!A:D,4,),"NO REGISTRA")</f>
        <v>APRENDIZ UNIVERSITARIO</v>
      </c>
      <c r="E17008" s="5" t="str">
        <f>IFERROR(VLOOKUP(A17008,'Base Prueba'!A:E,5,),"NO REGISTRA")</f>
        <v>CENTRO DE GESTION DOCUMENTAL</v>
      </c>
    </row>
    <row r="17009" spans="1:5" ht="15.75" x14ac:dyDescent="0.25">
      <c r="A17009" s="14">
        <v>79624306</v>
      </c>
      <c r="B17009" s="2">
        <v>46161.32017997685</v>
      </c>
      <c r="C17009" s="3" t="str">
        <f>IFERROR(VLOOKUP(A17009,'Base Prueba'!A:C,3,),"NO REGISTRA")</f>
        <v>NELSON MONGUA PEDREROS</v>
      </c>
      <c r="D17009" s="4" t="str">
        <f>IFERROR(VLOOKUP(A17009,'Base Prueba'!A:D,4,),"NO REGISTRA")</f>
        <v>ADMINISTRADOR DE REDES</v>
      </c>
      <c r="E17009" s="5" t="str">
        <f>IFERROR(VLOOKUP(A17009,'Base Prueba'!A:E,5,),"NO REGISTRA")</f>
        <v>DEPARTAMENTO DE INFORMATICA Y TECNOLOGIA</v>
      </c>
    </row>
    <row r="17010" spans="1:5" ht="15.75" x14ac:dyDescent="0.25">
      <c r="A17010" s="14">
        <v>79946416</v>
      </c>
      <c r="B17010" s="2">
        <v>46161.321320486109</v>
      </c>
      <c r="C17010" s="3" t="str">
        <f>IFERROR(VLOOKUP(A17010,'Base Prueba'!A:C,3,),"NO REGISTRA")</f>
        <v>ALBERTO HERNAN SEGURA ABRIL</v>
      </c>
      <c r="D17010" s="4" t="str">
        <f>IFERROR(VLOOKUP(A17010,'Base Prueba'!A:D,4,),"NO REGISTRA")</f>
        <v>DOCENTE DE TIEMPO COMPLETO</v>
      </c>
      <c r="E17010" s="5" t="str">
        <f>IFERROR(VLOOKUP(A17010,'Base Prueba'!A:E,5,),"NO REGISTRA")</f>
        <v>TECNOLOGÍA EN PRODUCCIÓN DE MEDIOS AUDIOVISUALES</v>
      </c>
    </row>
    <row r="17011" spans="1:5" ht="15.75" x14ac:dyDescent="0.25">
      <c r="A17011" s="14">
        <v>1000467399</v>
      </c>
      <c r="B17011" s="2">
        <v>46161.3226005787</v>
      </c>
      <c r="C17011" s="3" t="str">
        <f>IFERROR(VLOOKUP(A17011,'Base Prueba'!A:C,3,),"NO REGISTRA")</f>
        <v>BRANDO ESTIVEN DIAZ QUIMBAYA</v>
      </c>
      <c r="D17011" s="4" t="str">
        <f>IFERROR(VLOOKUP(A17011,'Base Prueba'!A:D,4,),"NO REGISTRA")</f>
        <v>APRENDIZ UNIVERSITARIO</v>
      </c>
      <c r="E17011" s="5" t="str">
        <f>IFERROR(VLOOKUP(A17011,'Base Prueba'!A:E,5,),"NO REGISTRA")</f>
        <v>DEPARTAMENTO DE GESTION HUMANA</v>
      </c>
    </row>
    <row r="17012" spans="1:5" ht="15.75" x14ac:dyDescent="0.25">
      <c r="A17012" s="14">
        <v>1000992568</v>
      </c>
      <c r="B17012" s="2">
        <v>46161.323638773145</v>
      </c>
      <c r="C17012" s="3" t="str">
        <f>IFERROR(VLOOKUP(A17012,'Base Prueba'!A:C,3,),"NO REGISTRA")</f>
        <v>KAREN BRIGITTE DALEMAN MORENO</v>
      </c>
      <c r="D17012" s="4" t="str">
        <f>IFERROR(VLOOKUP(A17012,'Base Prueba'!A:D,4,),"NO REGISTRA")</f>
        <v>RECEPCIONISTA</v>
      </c>
      <c r="E17012" s="5" t="str">
        <f>IFERROR(VLOOKUP(A17012,'Base Prueba'!A:E,5,),"NO REGISTRA")</f>
        <v>CENTRO DE GESTION DOCUMENTAL</v>
      </c>
    </row>
    <row r="17013" spans="1:5" ht="15.75" x14ac:dyDescent="0.25">
      <c r="A17013" s="14">
        <v>1000218614</v>
      </c>
      <c r="B17013" s="2">
        <v>46161.323787847221</v>
      </c>
      <c r="C17013" s="3" t="str">
        <f>IFERROR(VLOOKUP(A17013,'Base Prueba'!A:C,3,),"NO REGISTRA")</f>
        <v>SEBASTIAN DAVID MELO DIAZ</v>
      </c>
      <c r="D17013" s="4" t="str">
        <f>IFERROR(VLOOKUP(A17013,'Base Prueba'!A:D,4,),"NO REGISTRA")</f>
        <v>ANALISTA DE SISTEMAS</v>
      </c>
      <c r="E17013" s="5" t="str">
        <f>IFERROR(VLOOKUP(A17013,'Base Prueba'!A:E,5,),"NO REGISTRA")</f>
        <v>DEPARTAMENTO DE INFORMATICA Y TECNOLOGIA</v>
      </c>
    </row>
    <row r="17014" spans="1:5" ht="15.75" x14ac:dyDescent="0.25">
      <c r="A17014" s="14">
        <v>1000611958</v>
      </c>
      <c r="B17014" s="2">
        <v>46161.331653009256</v>
      </c>
      <c r="C17014" s="3" t="str">
        <f>IFERROR(VLOOKUP(A17014,'Base Prueba'!A:C,3,),"NO REGISTRA")</f>
        <v>TYLER CORRADINE  VARGAS</v>
      </c>
      <c r="D17014" s="4" t="str">
        <f>IFERROR(VLOOKUP(A17014,'Base Prueba'!A:D,4,),"NO REGISTRA")</f>
        <v>APRENDIZ UNIVERSITARIO</v>
      </c>
      <c r="E17014" s="5" t="str">
        <f>IFERROR(VLOOKUP(A17014,'Base Prueba'!A:E,5,),"NO REGISTRA")</f>
        <v>DEPARTAMENTO DE INFORMATICA Y TECNOLOGIA</v>
      </c>
    </row>
    <row r="17015" spans="1:5" ht="15.75" x14ac:dyDescent="0.25">
      <c r="A17015" s="14">
        <v>52809135</v>
      </c>
      <c r="B17015" s="2">
        <v>46161.332575810186</v>
      </c>
      <c r="C17015" s="3" t="str">
        <f>IFERROR(VLOOKUP(A17015,'Base Prueba'!A:C,3,),"NO REGISTRA")</f>
        <v>PAOLA ANDREA CABEZAS GARCIA</v>
      </c>
      <c r="D17015" s="4" t="str">
        <f>IFERROR(VLOOKUP(A17015,'Base Prueba'!A:D,4,),"NO REGISTRA")</f>
        <v>LIDER DE GRADUADOS Y EMPLEABILIDAD</v>
      </c>
      <c r="E17015" s="5" t="str">
        <f>IFERROR(VLOOKUP(A17015,'Base Prueba'!A:E,5,),"NO REGISTRA")</f>
        <v>DIRECCION DE BIENESTAR INSTITUCIONAL</v>
      </c>
    </row>
    <row r="17016" spans="1:5" ht="15.75" x14ac:dyDescent="0.25">
      <c r="A17016" s="14">
        <v>1030567635</v>
      </c>
      <c r="B17016" s="2">
        <v>46161.334569444443</v>
      </c>
      <c r="C17016" s="3" t="str">
        <f>IFERROR(VLOOKUP(A17016,'Base Prueba'!A:C,3,),"NO REGISTRA")</f>
        <v>JEFFERSON ANDRES BARRETO DIAZ</v>
      </c>
      <c r="D17016" s="4" t="str">
        <f>IFERROR(VLOOKUP(A17016,'Base Prueba'!A:D,4,),"NO REGISTRA")</f>
        <v>AUXILIAR DE ARCHIVO</v>
      </c>
      <c r="E17016" s="5" t="str">
        <f>IFERROR(VLOOKUP(A17016,'Base Prueba'!A:E,5,),"NO REGISTRA")</f>
        <v>CENTRO DE GESTION DOCUMENTAL</v>
      </c>
    </row>
    <row r="17017" spans="1:5" ht="15.75" x14ac:dyDescent="0.25">
      <c r="A17017" s="14">
        <v>79704152</v>
      </c>
      <c r="B17017" s="2">
        <v>46161.338557754629</v>
      </c>
      <c r="C17017" s="3" t="str">
        <f>IFERROR(VLOOKUP(A17017,'Base Prueba'!A:C,3,),"NO REGISTRA")</f>
        <v>FABIO ORLANDO MONTENEGRO RIAÑO</v>
      </c>
      <c r="D17017" s="4" t="str">
        <f>IFERROR(VLOOKUP(A17017,'Base Prueba'!A:D,4,),"NO REGISTRA")</f>
        <v>AUXILIAR RECURSOS ACADÉMICOS</v>
      </c>
      <c r="E17017" s="5" t="str">
        <f>IFERROR(VLOOKUP(A17017,'Base Prueba'!A:E,5,),"NO REGISTRA")</f>
        <v>OFICINA DE AUDIOVISUALES</v>
      </c>
    </row>
    <row r="17018" spans="1:5" ht="15.75" x14ac:dyDescent="0.25">
      <c r="A17018" s="14">
        <v>1025322754</v>
      </c>
      <c r="B17018" s="2">
        <v>46161.338760069448</v>
      </c>
      <c r="C17018" s="3" t="str">
        <f>IFERROR(VLOOKUP(A17018,'Base Prueba'!A:C,3,),"NO REGISTRA")</f>
        <v>ALISON YULIANA BEJARANO RUIZ</v>
      </c>
      <c r="D17018" s="4" t="str">
        <f>IFERROR(VLOOKUP(A17018,'Base Prueba'!A:D,4,),"NO REGISTRA")</f>
        <v>AUXILIAR DE SISTEMAS</v>
      </c>
      <c r="E17018" s="5" t="str">
        <f>IFERROR(VLOOKUP(A17018,'Base Prueba'!A:E,5,),"NO REGISTRA")</f>
        <v>DEPARTAMENTO DE INFORMATICA Y TECNOLOGIA</v>
      </c>
    </row>
    <row r="17019" spans="1:5" ht="15.75" x14ac:dyDescent="0.25">
      <c r="A17019" s="14">
        <v>1022378300</v>
      </c>
      <c r="B17019" s="2">
        <v>46161.343821064816</v>
      </c>
      <c r="C17019" s="3" t="str">
        <f>IFERROR(VLOOKUP(A17019,'Base Prueba'!A:C,3,),"NO REGISTRA")</f>
        <v>FERNEY ANDRES CHASPUENGAL RAMIREZ</v>
      </c>
      <c r="D17019" s="4" t="str">
        <f>IFERROR(VLOOKUP(A17019,'Base Prueba'!A:D,4,),"NO REGISTRA")</f>
        <v>LÍDER DE DEPORTE Y CULTURA</v>
      </c>
      <c r="E17019" s="5" t="str">
        <f>IFERROR(VLOOKUP(A17019,'Base Prueba'!A:E,5,),"NO REGISTRA")</f>
        <v>DIRECCION DE BIENESTAR INSTITUCIONAL</v>
      </c>
    </row>
    <row r="17020" spans="1:5" ht="15.75" x14ac:dyDescent="0.25">
      <c r="A17020" s="14">
        <v>1141317547</v>
      </c>
      <c r="B17020" s="2">
        <v>46161.350142592593</v>
      </c>
      <c r="C17020" s="3" t="str">
        <f>IFERROR(VLOOKUP(A17020,'Base Prueba'!A:C,3,),"NO REGISTRA")</f>
        <v>LUNA JULIETH SANCHEZ ARDILA</v>
      </c>
      <c r="D17020" s="4" t="str">
        <f>IFERROR(VLOOKUP(A17020,'Base Prueba'!A:D,4,),"NO REGISTRA")</f>
        <v>APRENDIZ UNIVERSITARIO</v>
      </c>
      <c r="E17020" s="5" t="str">
        <f>IFERROR(VLOOKUP(A17020,'Base Prueba'!A:E,5,),"NO REGISTRA")</f>
        <v>VICERRECTORIA ACADEMICA</v>
      </c>
    </row>
    <row r="17021" spans="1:5" ht="15.75" x14ac:dyDescent="0.25">
      <c r="A17021" s="14">
        <v>1003690253</v>
      </c>
      <c r="B17021" s="2">
        <v>46161.352058796299</v>
      </c>
      <c r="C17021" s="3" t="str">
        <f>IFERROR(VLOOKUP(A17021,'Base Prueba'!A:C,3,),"NO REGISTRA")</f>
        <v>MELISSA GONZALEZ PEDRAZA</v>
      </c>
      <c r="D17021" s="4" t="str">
        <f>IFERROR(VLOOKUP(A17021,'Base Prueba'!A:D,4,),"NO REGISTRA")</f>
        <v>LIDER DE JOVENES A LA E</v>
      </c>
      <c r="E17021" s="5" t="str">
        <f>IFERROR(VLOOKUP(A17021,'Base Prueba'!A:E,5,),"NO REGISTRA")</f>
        <v>DIRECCION DE BIENESTAR INSTITUCIONAL</v>
      </c>
    </row>
    <row r="17022" spans="1:5" ht="15.75" x14ac:dyDescent="0.25">
      <c r="A17022" s="14">
        <v>1032487526</v>
      </c>
      <c r="B17022" s="2">
        <v>46161.353916666667</v>
      </c>
      <c r="C17022" s="3" t="str">
        <f>IFERROR(VLOOKUP(A17022,'Base Prueba'!A:C,3,),"NO REGISTRA")</f>
        <v>LAURA ANDREA MEZA MARTINEZ</v>
      </c>
      <c r="D17022" s="4" t="str">
        <f>IFERROR(VLOOKUP(A17022,'Base Prueba'!A:D,4,),"NO REGISTRA")</f>
        <v>DOCENTE DE MEDIO TIEMPO</v>
      </c>
      <c r="E17022" s="5" t="str">
        <f>IFERROR(VLOOKUP(A17022,'Base Prueba'!A:E,5,),"NO REGISTRA")</f>
        <v>TECNICO LABORAL AUXILIAR PRODUCCION GRAFICA</v>
      </c>
    </row>
    <row r="17023" spans="1:5" ht="15.75" x14ac:dyDescent="0.25">
      <c r="A17023" s="14">
        <v>1023954848</v>
      </c>
      <c r="B17023" s="2">
        <v>46161.35431145833</v>
      </c>
      <c r="C17023" s="3" t="str">
        <f>IFERROR(VLOOKUP(A17023,'Base Prueba'!A:C,3,),"NO REGISTRA")</f>
        <v>JUAN CARLOS ESPITIA ORTIZ</v>
      </c>
      <c r="D17023" s="4" t="str">
        <f>IFERROR(VLOOKUP(A17023,'Base Prueba'!A:D,4,),"NO REGISTRA")</f>
        <v>ANALISTA DE INFRAESTRUCTURA</v>
      </c>
      <c r="E17023" s="5" t="str">
        <f>IFERROR(VLOOKUP(A17023,'Base Prueba'!A:E,5,),"NO REGISTRA")</f>
        <v>DEPARTAMENTO DE INFORMATICA Y TECNOLOGIA</v>
      </c>
    </row>
    <row r="17024" spans="1:5" ht="15.75" x14ac:dyDescent="0.25">
      <c r="A17024" s="14">
        <v>52735929</v>
      </c>
      <c r="B17024" s="2">
        <v>46161.359841435187</v>
      </c>
      <c r="C17024" s="3" t="str">
        <f>IFERROR(VLOOKUP(A17024,'Base Prueba'!A:C,3,),"NO REGISTRA")</f>
        <v>JEIMMY AREVALO MELO</v>
      </c>
      <c r="D17024" s="4" t="str">
        <f>IFERROR(VLOOKUP(A17024,'Base Prueba'!A:D,4,),"NO REGISTRA")</f>
        <v>COORDINADOR DE BIBLIOTECA</v>
      </c>
      <c r="E17024" s="5" t="str">
        <f>IFERROR(VLOOKUP(A17024,'Base Prueba'!A:E,5,),"NO REGISTRA")</f>
        <v>BIBLIOTECA</v>
      </c>
    </row>
    <row r="17025" spans="1:5" ht="15.75" x14ac:dyDescent="0.25">
      <c r="A17025" s="14">
        <v>248294</v>
      </c>
      <c r="B17025" s="2">
        <v>46161.366023958333</v>
      </c>
      <c r="C17025" s="3" t="str">
        <f>IFERROR(VLOOKUP(A17025,'Base Prueba'!A:C,3,),"NO REGISTRA")</f>
        <v>WALTER NATALIO VALDEZ MONTAÑEZ</v>
      </c>
      <c r="D17025" s="4" t="str">
        <f>IFERROR(VLOOKUP(A17025,'Base Prueba'!A:D,4,),"NO REGISTRA")</f>
        <v>DOCENTE DE TIEMPO COMPLETO</v>
      </c>
      <c r="E17025" s="5" t="str">
        <f>IFERROR(VLOOKUP(A17025,'Base Prueba'!A:E,5,),"NO REGISTRA")</f>
        <v>UNIVERSITARIO EN TURISMO Y GASTRONOMIA</v>
      </c>
    </row>
    <row r="17026" spans="1:5" ht="15.75" x14ac:dyDescent="0.25">
      <c r="A17026" s="14">
        <v>79452150</v>
      </c>
      <c r="B17026" s="2">
        <v>46161.369231365738</v>
      </c>
      <c r="C17026" s="3" t="str">
        <f>IFERROR(VLOOKUP(A17026,'Base Prueba'!A:C,3,),"NO REGISTRA")</f>
        <v>JUAN CARLOS PAZ CUBILLOS</v>
      </c>
      <c r="D17026" s="4" t="str">
        <f>IFERROR(VLOOKUP(A17026,'Base Prueba'!A:D,4,),"NO REGISTRA")</f>
        <v>ANALISTA DE SISTEMAS</v>
      </c>
      <c r="E17026" s="5" t="str">
        <f>IFERROR(VLOOKUP(A17026,'Base Prueba'!A:E,5,),"NO REGISTRA")</f>
        <v>DEPARTAMENTO DE INFORMATICA Y TECNOLOGIA</v>
      </c>
    </row>
    <row r="17027" spans="1:5" ht="15.75" x14ac:dyDescent="0.25">
      <c r="A17027" s="14">
        <v>1019008046</v>
      </c>
      <c r="B17027" s="2">
        <v>46161.370435416669</v>
      </c>
      <c r="C17027" s="3" t="str">
        <f>IFERROR(VLOOKUP(A17027,'Base Prueba'!A:C,3,),"NO REGISTRA")</f>
        <v>JORGE ARMANDO CAMARGO GALVIS</v>
      </c>
      <c r="D17027" s="4" t="str">
        <f>IFERROR(VLOOKUP(A17027,'Base Prueba'!A:D,4,),"NO REGISTRA")</f>
        <v>DOCENTE DE MEDIO TIEMPO</v>
      </c>
      <c r="E17027" s="5" t="str">
        <f>IFERROR(VLOOKUP(A17027,'Base Prueba'!A:E,5,),"NO REGISTRA")</f>
        <v>NARRATIVAS DIGITALES Y AUDIOVISUALES</v>
      </c>
    </row>
    <row r="17028" spans="1:5" ht="15.75" x14ac:dyDescent="0.25">
      <c r="A17028" s="14">
        <v>1019008046</v>
      </c>
      <c r="B17028" s="2">
        <v>46161.370476620374</v>
      </c>
      <c r="C17028" s="3" t="str">
        <f>IFERROR(VLOOKUP(A17028,'Base Prueba'!A:C,3,),"NO REGISTRA")</f>
        <v>JORGE ARMANDO CAMARGO GALVIS</v>
      </c>
      <c r="D17028" s="4" t="str">
        <f>IFERROR(VLOOKUP(A17028,'Base Prueba'!A:D,4,),"NO REGISTRA")</f>
        <v>DOCENTE DE MEDIO TIEMPO</v>
      </c>
      <c r="E17028" s="5" t="str">
        <f>IFERROR(VLOOKUP(A17028,'Base Prueba'!A:E,5,),"NO REGISTRA")</f>
        <v>NARRATIVAS DIGITALES Y AUDIOVISUALES</v>
      </c>
    </row>
    <row r="17029" spans="1:5" ht="15.75" x14ac:dyDescent="0.25">
      <c r="A17029" s="14">
        <v>1069724855</v>
      </c>
      <c r="B17029" s="2">
        <v>46161.372775231481</v>
      </c>
      <c r="C17029" s="3" t="str">
        <f>IFERROR(VLOOKUP(A17029,'Base Prueba'!A:C,3,),"NO REGISTRA")</f>
        <v>PEDRO ALBERTO OSPINA RODRIGUEZ</v>
      </c>
      <c r="D17029" s="4" t="str">
        <f>IFERROR(VLOOKUP(A17029,'Base Prueba'!A:D,4,),"NO REGISTRA")</f>
        <v>DIRECTOR DE PROGRAMAS DE COMUNICACION SOCIAL, PERIODISMO Y POSGRADOS</v>
      </c>
      <c r="E17029" s="5" t="str">
        <f>IFERROR(VLOOKUP(A17029,'Base Prueba'!A:E,5,),"NO REGISTRA")</f>
        <v>FACULTAD DE COMINICACIÓN PERIODISMO Y ARTES</v>
      </c>
    </row>
    <row r="17030" spans="1:5" ht="15.75" x14ac:dyDescent="0.25">
      <c r="A17030" s="14">
        <v>1020731995</v>
      </c>
      <c r="B17030" s="2">
        <v>46161.378920254632</v>
      </c>
      <c r="C17030" s="3" t="str">
        <f>IFERROR(VLOOKUP(A17030,'Base Prueba'!A:C,3,),"NO REGISTRA")</f>
        <v>KARLA PAOLA BELTRAN PEÑUELA</v>
      </c>
      <c r="D17030" s="4" t="str">
        <f>IFERROR(VLOOKUP(A17030,'Base Prueba'!A:D,4,),"NO REGISTRA")</f>
        <v>SUPERVISOR DE FORMACION</v>
      </c>
      <c r="E17030" s="5" t="str">
        <f>IFERROR(VLOOKUP(A17030,'Base Prueba'!A:E,5,),"NO REGISTRA")</f>
        <v>VICERRECTORIA ACADEMICA</v>
      </c>
    </row>
    <row r="17031" spans="1:5" ht="15.75" x14ac:dyDescent="0.25">
      <c r="A17031" s="14">
        <v>79713882</v>
      </c>
      <c r="B17031" s="2">
        <v>46161.381274189815</v>
      </c>
      <c r="C17031" s="3" t="str">
        <f>IFERROR(VLOOKUP(A17031,'Base Prueba'!A:C,3,),"NO REGISTRA")</f>
        <v>FREDY ANGEL DAVILA CUBIDES</v>
      </c>
      <c r="D17031" s="4" t="str">
        <f>IFERROR(VLOOKUP(A17031,'Base Prueba'!A:D,4,),"NO REGISTRA")</f>
        <v>DECANO</v>
      </c>
      <c r="E17031" s="5" t="str">
        <f>IFERROR(VLOOKUP(A17031,'Base Prueba'!A:E,5,),"NO REGISTRA")</f>
        <v>ESCUELA DE INGENIERÍA Y TECNOLOGÍAS DE LA INFORMACIÓN</v>
      </c>
    </row>
    <row r="17032" spans="1:5" ht="15.75" x14ac:dyDescent="0.25">
      <c r="A17032" s="14">
        <v>79312652</v>
      </c>
      <c r="B17032" s="2">
        <v>46161.384695949077</v>
      </c>
      <c r="C17032" s="3" t="str">
        <f>IFERROR(VLOOKUP(A17032,'Base Prueba'!A:C,3,),"NO REGISTRA")</f>
        <v>JOSE ALVARO LARA MANOSALVA</v>
      </c>
      <c r="D17032" s="4" t="str">
        <f>IFERROR(VLOOKUP(A17032,'Base Prueba'!A:D,4,),"NO REGISTRA")</f>
        <v>DOCENTE DE TIEMPO COMPLETO</v>
      </c>
      <c r="E17032" s="5" t="str">
        <f>IFERROR(VLOOKUP(A17032,'Base Prueba'!A:E,5,),"NO REGISTRA")</f>
        <v>UNIVERSITARIO ADMINISTRACION DE EMPRESAS</v>
      </c>
    </row>
    <row r="17033" spans="1:5" ht="15.75" x14ac:dyDescent="0.25">
      <c r="A17033" s="14">
        <v>1023898029</v>
      </c>
      <c r="B17033" s="2">
        <v>46161.38788101852</v>
      </c>
      <c r="C17033" s="3" t="str">
        <f>IFERROR(VLOOKUP(A17033,'Base Prueba'!A:C,3,),"NO REGISTRA")</f>
        <v>EMANUEL ENCISO CAMACHO</v>
      </c>
      <c r="D17033" s="4" t="str">
        <f>IFERROR(VLOOKUP(A17033,'Base Prueba'!A:D,4,),"NO REGISTRA")</f>
        <v>DECANO</v>
      </c>
      <c r="E17033" s="5" t="str">
        <f>IFERROR(VLOOKUP(A17033,'Base Prueba'!A:E,5,),"NO REGISTRA")</f>
        <v>FACULTAD DE COMINICACIÓN PERIODISMO Y ARTES</v>
      </c>
    </row>
    <row r="17034" spans="1:5" ht="15.75" x14ac:dyDescent="0.25">
      <c r="A17034" s="14">
        <v>1026261012</v>
      </c>
      <c r="B17034" s="2">
        <v>46161.388663194448</v>
      </c>
      <c r="C17034" s="3" t="str">
        <f>IFERROR(VLOOKUP(A17034,'Base Prueba'!A:C,3,),"NO REGISTRA")</f>
        <v>LUIS FELIPE NAVARRETE ECHEVERRIA</v>
      </c>
      <c r="D17034" s="4" t="str">
        <f>IFERROR(VLOOKUP(A17034,'Base Prueba'!A:D,4,),"NO REGISTRA")</f>
        <v>DOCENTE DE TIEMPO COMPLETO</v>
      </c>
      <c r="E17034" s="5" t="str">
        <f>IFERROR(VLOOKUP(A17034,'Base Prueba'!A:E,5,),"NO REGISTRA")</f>
        <v>UNIVERSITARIO COMUNICACION SOCIAL</v>
      </c>
    </row>
    <row r="17035" spans="1:5" ht="15.75" x14ac:dyDescent="0.25">
      <c r="A17035" s="14">
        <v>88195474</v>
      </c>
      <c r="B17035" s="2">
        <v>46161.390694212962</v>
      </c>
      <c r="C17035" s="3" t="str">
        <f>IFERROR(VLOOKUP(A17035,'Base Prueba'!A:C,3,),"NO REGISTRA")</f>
        <v>WILMER RINCON MONTAÑEZ</v>
      </c>
      <c r="D17035" s="4" t="str">
        <f>IFERROR(VLOOKUP(A17035,'Base Prueba'!A:D,4,),"NO REGISTRA")</f>
        <v>DIRECTOR DE PROGRAMAS LINEAS DE ADMINISTRACION Y SST</v>
      </c>
      <c r="E17035" s="5" t="str">
        <f>IFERROR(VLOOKUP(A17035,'Base Prueba'!A:E,5,),"NO REGISTRA")</f>
        <v>FACULTAD DE CIENCIAS ECONOMICAS Y ADMINISTRATIVAS</v>
      </c>
    </row>
    <row r="17036" spans="1:5" ht="15.75" x14ac:dyDescent="0.25">
      <c r="A17036" s="14">
        <v>1014257968</v>
      </c>
      <c r="B17036" s="2">
        <v>46161.397951736108</v>
      </c>
      <c r="C17036" s="3" t="str">
        <f>IFERROR(VLOOKUP(A17036,'Base Prueba'!A:C,3,),"NO REGISTRA")</f>
        <v>JORGE ANDRES LIEVANO LOPEZ</v>
      </c>
      <c r="D17036" s="4" t="str">
        <f>IFERROR(VLOOKUP(A17036,'Base Prueba'!A:D,4,),"NO REGISTRA")</f>
        <v>DOCENTE DE TIEMPO COMPLETO</v>
      </c>
      <c r="E17036" s="5" t="str">
        <f>IFERROR(VLOOKUP(A17036,'Base Prueba'!A:E,5,),"NO REGISTRA")</f>
        <v>UNIDAD DE IDIOMAS</v>
      </c>
    </row>
    <row r="17037" spans="1:5" ht="15.75" x14ac:dyDescent="0.25">
      <c r="A17037" s="14">
        <v>1014200970</v>
      </c>
      <c r="B17037" s="2">
        <v>46161.403746064818</v>
      </c>
      <c r="C17037" s="3" t="str">
        <f>IFERROR(VLOOKUP(A17037,'Base Prueba'!A:C,3,),"NO REGISTRA")</f>
        <v>MARILYN GAITAN HERRERA</v>
      </c>
      <c r="D17037" s="4" t="str">
        <f>IFERROR(VLOOKUP(A17037,'Base Prueba'!A:D,4,),"NO REGISTRA")</f>
        <v>DOCENTE DE MEDIO TIEMPO</v>
      </c>
      <c r="E17037" s="5" t="str">
        <f>IFERROR(VLOOKUP(A17037,'Base Prueba'!A:E,5,),"NO REGISTRA")</f>
        <v>UNIDAD DE IDIOMAS</v>
      </c>
    </row>
    <row r="17038" spans="1:5" ht="15.75" x14ac:dyDescent="0.25">
      <c r="A17038" s="14">
        <v>1026597443</v>
      </c>
      <c r="B17038" s="2">
        <v>46161.415111342591</v>
      </c>
      <c r="C17038" s="3" t="str">
        <f>IFERROR(VLOOKUP(A17038,'Base Prueba'!A:C,3,),"NO REGISTRA")</f>
        <v>SERGIO ALEXANDER VERA GARCIA</v>
      </c>
      <c r="D17038" s="4" t="str">
        <f>IFERROR(VLOOKUP(A17038,'Base Prueba'!A:D,4,),"NO REGISTRA")</f>
        <v>AUXILIAR ELECTRICO</v>
      </c>
      <c r="E17038" s="5" t="str">
        <f>IFERROR(VLOOKUP(A17038,'Base Prueba'!A:E,5,),"NO REGISTRA")</f>
        <v>LOGISTICA Y SERVICIOS GENERALES</v>
      </c>
    </row>
    <row r="17039" spans="1:5" ht="15.75" x14ac:dyDescent="0.25">
      <c r="A17039" s="14">
        <v>1012338489</v>
      </c>
      <c r="B17039" s="2">
        <v>46161.447675115742</v>
      </c>
      <c r="C17039" s="3" t="str">
        <f>IFERROR(VLOOKUP(A17039,'Base Prueba'!A:C,3,),"NO REGISTRA")</f>
        <v>DERLY TATIANA ROJAS NAVARRO</v>
      </c>
      <c r="D17039" s="4" t="str">
        <f>IFERROR(VLOOKUP(A17039,'Base Prueba'!A:D,4,),"NO REGISTRA")</f>
        <v>AUXILIAR BIBLIOTECA</v>
      </c>
      <c r="E17039" s="5" t="str">
        <f>IFERROR(VLOOKUP(A17039,'Base Prueba'!A:E,5,),"NO REGISTRA")</f>
        <v>BIBLIOTECA</v>
      </c>
    </row>
    <row r="17040" spans="1:5" ht="15.75" x14ac:dyDescent="0.25">
      <c r="A17040" s="14">
        <v>1053807440</v>
      </c>
      <c r="B17040" s="2">
        <v>46161.456861226849</v>
      </c>
      <c r="C17040" s="3" t="str">
        <f>IFERROR(VLOOKUP(A17040,'Base Prueba'!A:C,3,),"NO REGISTRA")</f>
        <v>PABLO ARANGO ROBLEDO</v>
      </c>
      <c r="D17040" s="4" t="str">
        <f>IFERROR(VLOOKUP(A17040,'Base Prueba'!A:D,4,),"NO REGISTRA")</f>
        <v>DOCENTE DE MEDIO TIEMPO</v>
      </c>
      <c r="E17040" s="5" t="str">
        <f>IFERROR(VLOOKUP(A17040,'Base Prueba'!A:E,5,),"NO REGISTRA")</f>
        <v>UNIVERSITARIO COMUNICACION SOCIAL</v>
      </c>
    </row>
    <row r="17041" spans="1:5" ht="15.75" x14ac:dyDescent="0.25">
      <c r="A17041" s="14">
        <v>1033724599</v>
      </c>
      <c r="B17041" s="2">
        <v>46161.462302199077</v>
      </c>
      <c r="C17041" s="3" t="str">
        <f>IFERROR(VLOOKUP(A17041,'Base Prueba'!A:C,3,),"NO REGISTRA")</f>
        <v>LUZ MARIA RAMIREZ RODRIGUEZ</v>
      </c>
      <c r="D17041" s="4" t="str">
        <f>IFERROR(VLOOKUP(A17041,'Base Prueba'!A:D,4,),"NO REGISTRA")</f>
        <v>AUXILIAR DE SERVICIOS</v>
      </c>
      <c r="E17041" s="5" t="str">
        <f>IFERROR(VLOOKUP(A17041,'Base Prueba'!A:E,5,),"NO REGISTRA")</f>
        <v>LOGISTICA Y SERVICIOS GENERALES</v>
      </c>
    </row>
    <row r="17042" spans="1:5" ht="15.75" x14ac:dyDescent="0.25">
      <c r="A17042" s="14">
        <v>1014257968</v>
      </c>
      <c r="B17042" s="2">
        <v>46161.46704398148</v>
      </c>
      <c r="C17042" s="3" t="str">
        <f>IFERROR(VLOOKUP(A17042,'Base Prueba'!A:C,3,),"NO REGISTRA")</f>
        <v>JORGE ANDRES LIEVANO LOPEZ</v>
      </c>
      <c r="D17042" s="4" t="str">
        <f>IFERROR(VLOOKUP(A17042,'Base Prueba'!A:D,4,),"NO REGISTRA")</f>
        <v>DOCENTE DE TIEMPO COMPLETO</v>
      </c>
      <c r="E17042" s="5" t="str">
        <f>IFERROR(VLOOKUP(A17042,'Base Prueba'!A:E,5,),"NO REGISTRA")</f>
        <v>UNIDAD DE IDIOMAS</v>
      </c>
    </row>
    <row r="17043" spans="1:5" ht="15.75" x14ac:dyDescent="0.25">
      <c r="A17043" s="14">
        <v>1019008046</v>
      </c>
      <c r="B17043" s="2">
        <v>46161.468867824071</v>
      </c>
      <c r="C17043" s="3" t="str">
        <f>IFERROR(VLOOKUP(A17043,'Base Prueba'!A:C,3,),"NO REGISTRA")</f>
        <v>JORGE ARMANDO CAMARGO GALVIS</v>
      </c>
      <c r="D17043" s="4" t="str">
        <f>IFERROR(VLOOKUP(A17043,'Base Prueba'!A:D,4,),"NO REGISTRA")</f>
        <v>DOCENTE DE MEDIO TIEMPO</v>
      </c>
      <c r="E17043" s="5" t="str">
        <f>IFERROR(VLOOKUP(A17043,'Base Prueba'!A:E,5,),"NO REGISTRA")</f>
        <v>NARRATIVAS DIGITALES Y AUDIOVISUALES</v>
      </c>
    </row>
    <row r="17044" spans="1:5" ht="15.75" x14ac:dyDescent="0.25">
      <c r="A17044" s="14">
        <v>1473024</v>
      </c>
      <c r="B17044" s="2">
        <v>46161.502424421298</v>
      </c>
      <c r="C17044" s="3" t="str">
        <f>IFERROR(VLOOKUP(A17044,'Base Prueba'!A:C,3,),"NO REGISTRA")</f>
        <v>GUILLERMO MUÑOZ PAJOY</v>
      </c>
      <c r="D17044" s="4" t="str">
        <f>IFERROR(VLOOKUP(A17044,'Base Prueba'!A:D,4,),"NO REGISTRA")</f>
        <v>AUXILIAR DE SERVICIOS  GENERALES</v>
      </c>
      <c r="E17044" s="5" t="str">
        <f>IFERROR(VLOOKUP(A17044,'Base Prueba'!A:E,5,),"NO REGISTRA")</f>
        <v>LOGISTICA Y SERVICIOS GENERALES</v>
      </c>
    </row>
    <row r="17045" spans="1:5" ht="15.75" x14ac:dyDescent="0.25">
      <c r="A17045" s="14">
        <v>1023033647</v>
      </c>
      <c r="B17045" s="2">
        <v>46161.518382754628</v>
      </c>
      <c r="C17045" s="3" t="str">
        <f>IFERROR(VLOOKUP(A17045,'Base Prueba'!A:C,3,),"NO REGISTRA")</f>
        <v>JUAN FRANCISCO HENAO CALDERON</v>
      </c>
      <c r="D17045" s="4" t="str">
        <f>IFERROR(VLOOKUP(A17045,'Base Prueba'!A:D,4,),"NO REGISTRA")</f>
        <v>DOCENTE DE MEDIO TIEMPO</v>
      </c>
      <c r="E17045" s="5" t="str">
        <f>IFERROR(VLOOKUP(A17045,'Base Prueba'!A:E,5,),"NO REGISTRA")</f>
        <v>TECNICO LABORAL EN COCINA</v>
      </c>
    </row>
    <row r="17046" spans="1:5" ht="15.75" x14ac:dyDescent="0.25">
      <c r="A17046" s="14">
        <v>1023965965</v>
      </c>
      <c r="B17046" s="2">
        <v>46161.520084722222</v>
      </c>
      <c r="C17046" s="3" t="str">
        <f>IFERROR(VLOOKUP(A17046,'Base Prueba'!A:C,3,),"NO REGISTRA")</f>
        <v>EDISON ALEJANDRO SALAZAR HERNANDEZ</v>
      </c>
      <c r="D17046" s="4" t="str">
        <f>IFERROR(VLOOKUP(A17046,'Base Prueba'!A:D,4,),"NO REGISTRA")</f>
        <v>DOCENTE DE MEDIO TIEMPO</v>
      </c>
      <c r="E17046" s="5" t="str">
        <f>IFERROR(VLOOKUP(A17046,'Base Prueba'!A:E,5,),"NO REGISTRA")</f>
        <v>NARRATIVAS DIGITALES Y AUDIOVISUALES</v>
      </c>
    </row>
    <row r="17047" spans="1:5" ht="15.75" x14ac:dyDescent="0.25">
      <c r="A17047" s="14">
        <v>52290503</v>
      </c>
      <c r="B17047" s="2">
        <v>46161.532197222223</v>
      </c>
      <c r="C17047" s="3" t="str">
        <f>IFERROR(VLOOKUP(A17047,'Base Prueba'!A:C,3,),"NO REGISTRA")</f>
        <v>MARIA IDALIA RODRIGUEZ GONZALEZ</v>
      </c>
      <c r="D17047" s="4" t="str">
        <f>IFERROR(VLOOKUP(A17047,'Base Prueba'!A:D,4,),"NO REGISTRA")</f>
        <v>AUXILIAR DE SERVICIOS</v>
      </c>
      <c r="E17047" s="5" t="str">
        <f>IFERROR(VLOOKUP(A17047,'Base Prueba'!A:E,5,),"NO REGISTRA")</f>
        <v>LOGISTICA Y SERVICIOS GENERALES</v>
      </c>
    </row>
    <row r="17048" spans="1:5" ht="15.75" x14ac:dyDescent="0.25">
      <c r="A17048" s="14">
        <v>7563945</v>
      </c>
      <c r="B17048" s="2">
        <v>46161.540923726854</v>
      </c>
      <c r="C17048" s="3" t="str">
        <f>IFERROR(VLOOKUP(A17048,'Base Prueba'!A:C,3,),"NO REGISTRA")</f>
        <v>NESTOR FABIO OSPINA RIVERA</v>
      </c>
      <c r="D17048" s="4" t="str">
        <f>IFERROR(VLOOKUP(A17048,'Base Prueba'!A:D,4,),"NO REGISTRA")</f>
        <v>AUXILIAR  DE MANTENIMIENTO</v>
      </c>
      <c r="E17048" s="5" t="str">
        <f>IFERROR(VLOOKUP(A17048,'Base Prueba'!A:E,5,),"NO REGISTRA")</f>
        <v>LOGISTICA Y SERVICIOS GENERALES</v>
      </c>
    </row>
    <row r="17049" spans="1:5" ht="15.75" x14ac:dyDescent="0.25">
      <c r="A17049" s="14">
        <v>24175966</v>
      </c>
      <c r="B17049" s="2">
        <v>46161.542226620368</v>
      </c>
      <c r="C17049" s="3" t="str">
        <f>IFERROR(VLOOKUP(A17049,'Base Prueba'!A:C,3,),"NO REGISTRA")</f>
        <v>EUNICE MISE AYALA</v>
      </c>
      <c r="D17049" s="4" t="str">
        <f>IFERROR(VLOOKUP(A17049,'Base Prueba'!A:D,4,),"NO REGISTRA")</f>
        <v>AUXILIAR DE SERVICIOS</v>
      </c>
      <c r="E17049" s="5" t="str">
        <f>IFERROR(VLOOKUP(A17049,'Base Prueba'!A:E,5,),"NO REGISTRA")</f>
        <v>LOGISTICA Y SERVICIOS GENERALES</v>
      </c>
    </row>
    <row r="17050" spans="1:5" ht="15.75" x14ac:dyDescent="0.25">
      <c r="A17050" s="14">
        <v>52034349</v>
      </c>
      <c r="B17050" s="2">
        <v>46161.542291203703</v>
      </c>
      <c r="C17050" s="3" t="str">
        <f>IFERROR(VLOOKUP(A17050,'Base Prueba'!A:C,3,),"NO REGISTRA")</f>
        <v>DIDILMA BARRERA BAREÑO</v>
      </c>
      <c r="D17050" s="4" t="str">
        <f>IFERROR(VLOOKUP(A17050,'Base Prueba'!A:D,4,),"NO REGISTRA")</f>
        <v>AUXILIAR DE SERVICIOS</v>
      </c>
      <c r="E17050" s="5" t="str">
        <f>IFERROR(VLOOKUP(A17050,'Base Prueba'!A:E,5,),"NO REGISTRA")</f>
        <v>LOGISTICA Y SERVICIOS GENERALES</v>
      </c>
    </row>
    <row r="17051" spans="1:5" ht="15.75" x14ac:dyDescent="0.25">
      <c r="A17051" s="14">
        <v>51840480</v>
      </c>
      <c r="B17051" s="2">
        <v>46161.543443287039</v>
      </c>
      <c r="C17051" s="3" t="str">
        <f>IFERROR(VLOOKUP(A17051,'Base Prueba'!A:C,3,),"NO REGISTRA")</f>
        <v>OLGA GAVILAN BENAVIDES</v>
      </c>
      <c r="D17051" s="4" t="str">
        <f>IFERROR(VLOOKUP(A17051,'Base Prueba'!A:D,4,),"NO REGISTRA")</f>
        <v>AUXILIAR DE SERVICIOS</v>
      </c>
      <c r="E17051" s="5" t="str">
        <f>IFERROR(VLOOKUP(A17051,'Base Prueba'!A:E,5,),"NO REGISTRA")</f>
        <v>LOGISTICA Y SERVICIOS GENERALES</v>
      </c>
    </row>
    <row r="17052" spans="1:5" ht="15.75" x14ac:dyDescent="0.25">
      <c r="A17052" s="14">
        <v>52603556</v>
      </c>
      <c r="B17052" s="2">
        <v>46161.55532349537</v>
      </c>
      <c r="C17052" s="3" t="str">
        <f>IFERROR(VLOOKUP(A17052,'Base Prueba'!A:C,3,),"NO REGISTRA")</f>
        <v>MARISOL FARFAN QUIROGA</v>
      </c>
      <c r="D17052" s="4" t="str">
        <f>IFERROR(VLOOKUP(A17052,'Base Prueba'!A:D,4,),"NO REGISTRA")</f>
        <v>AUXILIAR DE SERVICIOS</v>
      </c>
      <c r="E17052" s="5" t="str">
        <f>IFERROR(VLOOKUP(A17052,'Base Prueba'!A:E,5,),"NO REGISTRA")</f>
        <v>LOGISTICA Y SERVICIOS GENERALES</v>
      </c>
    </row>
    <row r="17053" spans="1:5" ht="15.75" x14ac:dyDescent="0.25">
      <c r="A17053" s="14">
        <v>1010069060</v>
      </c>
      <c r="B17053" s="2">
        <v>46161.559755555558</v>
      </c>
      <c r="C17053" s="3" t="str">
        <f>IFERROR(VLOOKUP(A17053,'Base Prueba'!A:C,3,),"NO REGISTRA")</f>
        <v>CRISTIAN DAVID CORREA BEJARANO</v>
      </c>
      <c r="D17053" s="4" t="str">
        <f>IFERROR(VLOOKUP(A17053,'Base Prueba'!A:D,4,),"NO REGISTRA")</f>
        <v>AUXILIAR DE RECURSOS AUDIOVISUALES</v>
      </c>
      <c r="E17053" s="5" t="str">
        <f>IFERROR(VLOOKUP(A17053,'Base Prueba'!A:E,5,),"NO REGISTRA")</f>
        <v>OFICINA DE AUDIOVISUALES</v>
      </c>
    </row>
    <row r="17054" spans="1:5" ht="15.75" x14ac:dyDescent="0.25">
      <c r="A17054" s="14">
        <v>1018486442</v>
      </c>
      <c r="B17054" s="2">
        <v>46161.566024768515</v>
      </c>
      <c r="C17054" s="3" t="str">
        <f>IFERROR(VLOOKUP(A17054,'Base Prueba'!A:C,3,),"NO REGISTRA")</f>
        <v>CRISTHIAN RICARDO CHITIVA LOZADA</v>
      </c>
      <c r="D17054" s="4" t="str">
        <f>IFERROR(VLOOKUP(A17054,'Base Prueba'!A:D,4,),"NO REGISTRA")</f>
        <v>AUXILIAR DE RECURSOS AUDIOVISUALES</v>
      </c>
      <c r="E17054" s="5" t="str">
        <f>IFERROR(VLOOKUP(A17054,'Base Prueba'!A:E,5,),"NO REGISTRA")</f>
        <v>OFICINA DE AUDIOVISUALES</v>
      </c>
    </row>
    <row r="17055" spans="1:5" ht="15.75" x14ac:dyDescent="0.25">
      <c r="A17055" s="14">
        <v>52220354</v>
      </c>
      <c r="B17055" s="2">
        <v>46161.568093865739</v>
      </c>
      <c r="C17055" s="3" t="str">
        <f>IFERROR(VLOOKUP(A17055,'Base Prueba'!A:C,3,),"NO REGISTRA")</f>
        <v>ILSA BARAHONA POLO</v>
      </c>
      <c r="D17055" s="4" t="str">
        <f>IFERROR(VLOOKUP(A17055,'Base Prueba'!A:D,4,),"NO REGISTRA")</f>
        <v>AUXILIAR DE SERVICIOS</v>
      </c>
      <c r="E17055" s="5" t="str">
        <f>IFERROR(VLOOKUP(A17055,'Base Prueba'!A:E,5,),"NO REGISTRA")</f>
        <v>LOGISTICA Y SERVICIOS GENERALES</v>
      </c>
    </row>
    <row r="17056" spans="1:5" ht="15.75" x14ac:dyDescent="0.25">
      <c r="A17056" s="14">
        <v>79313678</v>
      </c>
      <c r="B17056" s="2">
        <v>46161.568373032409</v>
      </c>
      <c r="C17056" s="3" t="str">
        <f>IFERROR(VLOOKUP(A17056,'Base Prueba'!A:C,3,),"NO REGISTRA")</f>
        <v>MARCO VINICIO RAMIREZ PEREIRA</v>
      </c>
      <c r="D17056" s="4" t="str">
        <f>IFERROR(VLOOKUP(A17056,'Base Prueba'!A:D,4,),"NO REGISTRA")</f>
        <v>TECNICO EN MANTENIMIENTO DE RECURSOS ACADEMICOS</v>
      </c>
      <c r="E17056" s="5" t="str">
        <f>IFERROR(VLOOKUP(A17056,'Base Prueba'!A:E,5,),"NO REGISTRA")</f>
        <v>RECURSOS ACADEMICOS</v>
      </c>
    </row>
    <row r="17057" spans="1:5" ht="15.75" x14ac:dyDescent="0.25">
      <c r="A17057" s="14">
        <v>1000257532</v>
      </c>
      <c r="B17057" s="2">
        <v>46161.575928819446</v>
      </c>
      <c r="C17057" s="3" t="str">
        <f>IFERROR(VLOOKUP(A17057,'Base Prueba'!A:C,3,),"NO REGISTRA")</f>
        <v>ANDRES FELIPE RINCON CADENA</v>
      </c>
      <c r="D17057" s="4" t="str">
        <f>IFERROR(VLOOKUP(A17057,'Base Prueba'!A:D,4,),"NO REGISTRA")</f>
        <v>DOCENTE DE TIEMPO COMPLETO</v>
      </c>
      <c r="E17057" s="5" t="str">
        <f>IFERROR(VLOOKUP(A17057,'Base Prueba'!A:E,5,),"NO REGISTRA")</f>
        <v>TECNOLOGÍA EN PRODUCCIÓN DE MEDIOS AUDIOVISUALES</v>
      </c>
    </row>
    <row r="17058" spans="1:5" ht="15.75" x14ac:dyDescent="0.25">
      <c r="A17058" s="14">
        <v>80812084</v>
      </c>
      <c r="B17058" s="2">
        <v>46161.584242592595</v>
      </c>
      <c r="C17058" s="3" t="str">
        <f>IFERROR(VLOOKUP(A17058,'Base Prueba'!A:C,3,),"NO REGISTRA")</f>
        <v>LUIS HELI RUIZ GUTIERREZ</v>
      </c>
      <c r="D17058" s="4" t="str">
        <f>IFERROR(VLOOKUP(A17058,'Base Prueba'!A:D,4,),"NO REGISTRA")</f>
        <v>AUXILIAR DE SERVICIOS  GENERALES</v>
      </c>
      <c r="E17058" s="5" t="str">
        <f>IFERROR(VLOOKUP(A17058,'Base Prueba'!A:E,5,),"NO REGISTRA")</f>
        <v>LOGISTICA Y SERVICIOS GENERALES</v>
      </c>
    </row>
    <row r="17059" spans="1:5" ht="15.75" x14ac:dyDescent="0.25">
      <c r="A17059" s="14">
        <v>52059516</v>
      </c>
      <c r="B17059" s="2">
        <v>46161.58673333333</v>
      </c>
      <c r="C17059" s="3" t="str">
        <f>IFERROR(VLOOKUP(A17059,'Base Prueba'!A:C,3,),"NO REGISTRA")</f>
        <v>YANETT AFANADOR AGUILAR</v>
      </c>
      <c r="D17059" s="4" t="str">
        <f>IFERROR(VLOOKUP(A17059,'Base Prueba'!A:D,4,),"NO REGISTRA")</f>
        <v>AUXILIAR DE SERVICIOS</v>
      </c>
      <c r="E17059" s="5" t="str">
        <f>IFERROR(VLOOKUP(A17059,'Base Prueba'!A:E,5,),"NO REGISTRA")</f>
        <v>LOGISTICA Y SERVICIOS GENERALES</v>
      </c>
    </row>
    <row r="17060" spans="1:5" ht="15.75" x14ac:dyDescent="0.25">
      <c r="A17060" s="14">
        <v>1018482392</v>
      </c>
      <c r="B17060" s="2">
        <v>46161.595708217596</v>
      </c>
      <c r="C17060" s="3" t="str">
        <f>IFERROR(VLOOKUP(A17060,'Base Prueba'!A:C,3,),"NO REGISTRA")</f>
        <v>RAQUEL YANETH SANDOVAL FORERO</v>
      </c>
      <c r="D17060" s="4" t="str">
        <f>IFERROR(VLOOKUP(A17060,'Base Prueba'!A:D,4,),"NO REGISTRA")</f>
        <v>AUXILIAR DE RECURSOS ACADEMICOS</v>
      </c>
      <c r="E17060" s="5" t="str">
        <f>IFERROR(VLOOKUP(A17060,'Base Prueba'!A:E,5,),"NO REGISTRA")</f>
        <v>RECURSOS ACADEMICOS</v>
      </c>
    </row>
    <row r="17061" spans="1:5" ht="15.75" x14ac:dyDescent="0.25">
      <c r="A17061" s="14">
        <v>52885874</v>
      </c>
      <c r="B17061" s="2">
        <v>46161.597505324076</v>
      </c>
      <c r="C17061" s="3" t="str">
        <f>IFERROR(VLOOKUP(A17061,'Base Prueba'!A:C,3,),"NO REGISTRA")</f>
        <v>MARIBEL CAYCEDO</v>
      </c>
      <c r="D17061" s="4" t="str">
        <f>IFERROR(VLOOKUP(A17061,'Base Prueba'!A:D,4,),"NO REGISTRA")</f>
        <v>AUXILIAR DE SERVICIOS</v>
      </c>
      <c r="E17061" s="5" t="str">
        <f>IFERROR(VLOOKUP(A17061,'Base Prueba'!A:E,5,),"NO REGISTRA")</f>
        <v>LOGISTICA Y SERVICIOS GENERALES</v>
      </c>
    </row>
    <row r="17062" spans="1:5" ht="15.75" x14ac:dyDescent="0.25">
      <c r="A17062" s="14">
        <v>80189815</v>
      </c>
      <c r="B17062" s="2">
        <v>46161.605635648149</v>
      </c>
      <c r="C17062" s="3" t="str">
        <f>IFERROR(VLOOKUP(A17062,'Base Prueba'!A:C,3,),"NO REGISTRA")</f>
        <v>JUAN MANUEL DIAZ SOSA</v>
      </c>
      <c r="D17062" s="4" t="str">
        <f>IFERROR(VLOOKUP(A17062,'Base Prueba'!A:D,4,),"NO REGISTRA")</f>
        <v>AUXILIAR DE RECURSOS AUDIOVISUALES</v>
      </c>
      <c r="E17062" s="5" t="str">
        <f>IFERROR(VLOOKUP(A17062,'Base Prueba'!A:E,5,),"NO REGISTRA")</f>
        <v>OFICINA DE AUDIOVISUALES</v>
      </c>
    </row>
    <row r="17063" spans="1:5" ht="15.75" x14ac:dyDescent="0.25">
      <c r="A17063" s="14">
        <v>1023866246</v>
      </c>
      <c r="B17063" s="2">
        <v>46161.620838194445</v>
      </c>
      <c r="C17063" s="3" t="str">
        <f>IFERROR(VLOOKUP(A17063,'Base Prueba'!A:C,3,),"NO REGISTRA")</f>
        <v>JENNY PAOLA PAEZ POSSE</v>
      </c>
      <c r="D17063" s="4" t="str">
        <f>IFERROR(VLOOKUP(A17063,'Base Prueba'!A:D,4,),"NO REGISTRA")</f>
        <v>DOCENTE DE TIEMPO COMPLETO</v>
      </c>
      <c r="E17063" s="5" t="str">
        <f>IFERROR(VLOOKUP(A17063,'Base Prueba'!A:E,5,),"NO REGISTRA")</f>
        <v>CIENCIAS DE LA INFORMACION Y BIBLIOTECOLOGIA</v>
      </c>
    </row>
    <row r="17064" spans="1:5" ht="15.75" x14ac:dyDescent="0.25">
      <c r="A17064" s="14">
        <v>79043674</v>
      </c>
      <c r="B17064" s="2">
        <v>46161.626397685184</v>
      </c>
      <c r="C17064" s="3" t="str">
        <f>IFERROR(VLOOKUP(A17064,'Base Prueba'!A:C,3,),"NO REGISTRA")</f>
        <v>PEDRO ANTONIO ACERO</v>
      </c>
      <c r="D17064" s="4" t="str">
        <f>IFERROR(VLOOKUP(A17064,'Base Prueba'!A:D,4,),"NO REGISTRA")</f>
        <v>SUPERVISOR DE SERVICIOS</v>
      </c>
      <c r="E17064" s="5" t="str">
        <f>IFERROR(VLOOKUP(A17064,'Base Prueba'!A:E,5,),"NO REGISTRA")</f>
        <v>LOGISTICA Y SERVICIOS GENERALES</v>
      </c>
    </row>
    <row r="17065" spans="1:5" ht="15.75" x14ac:dyDescent="0.25">
      <c r="A17065" s="14">
        <v>1014215096</v>
      </c>
      <c r="B17065" s="2">
        <v>46161.651185532406</v>
      </c>
      <c r="C17065" s="3" t="str">
        <f>IFERROR(VLOOKUP(A17065,'Base Prueba'!A:C,3,),"NO REGISTRA")</f>
        <v>ALEXANDER BELTRAN AGUILERA</v>
      </c>
      <c r="D17065" s="4" t="str">
        <f>IFERROR(VLOOKUP(A17065,'Base Prueba'!A:D,4,),"NO REGISTRA")</f>
        <v>DOCENTE DE TIEMPO COMPLETO</v>
      </c>
      <c r="E17065" s="5" t="str">
        <f>IFERROR(VLOOKUP(A17065,'Base Prueba'!A:E,5,),"NO REGISTRA")</f>
        <v>UNIVERSITARIO EN TURISMO Y GASTRONOMIA</v>
      </c>
    </row>
    <row r="17066" spans="1:5" ht="15.75" x14ac:dyDescent="0.25">
      <c r="A17066" s="14">
        <v>1005927138</v>
      </c>
      <c r="B17066" s="2">
        <v>46161.666872453701</v>
      </c>
      <c r="C17066" s="3" t="str">
        <f>IFERROR(VLOOKUP(A17066,'Base Prueba'!A:C,3,),"NO REGISTRA")</f>
        <v>MARLON YEINER MEJIA ACOSTA</v>
      </c>
      <c r="D17066" s="4" t="str">
        <f>IFERROR(VLOOKUP(A17066,'Base Prueba'!A:D,4,),"NO REGISTRA")</f>
        <v>AUXILIAR  DE MANTENIMIENTO</v>
      </c>
      <c r="E17066" s="5" t="str">
        <f>IFERROR(VLOOKUP(A17066,'Base Prueba'!A:E,5,),"NO REGISTRA")</f>
        <v>LOGISTICA Y SERVICIOS GENERALES</v>
      </c>
    </row>
    <row r="17067" spans="1:5" ht="15.75" x14ac:dyDescent="0.25">
      <c r="A17067" s="14">
        <v>1023880617</v>
      </c>
      <c r="B17067" s="2">
        <v>46161.668481134257</v>
      </c>
      <c r="C17067" s="3" t="str">
        <f>IFERROR(VLOOKUP(A17067,'Base Prueba'!A:C,3,),"NO REGISTRA")</f>
        <v>BYRON YESID PARRA DIAZ</v>
      </c>
      <c r="D17067" s="4" t="str">
        <f>IFERROR(VLOOKUP(A17067,'Base Prueba'!A:D,4,),"NO REGISTRA")</f>
        <v>AUXILIAR  DE MANTENIMIENTO</v>
      </c>
      <c r="E17067" s="5" t="str">
        <f>IFERROR(VLOOKUP(A17067,'Base Prueba'!A:E,5,),"NO REGISTRA")</f>
        <v>LOGISTICA Y SERVICIOS GENERALES</v>
      </c>
    </row>
    <row r="17068" spans="1:5" ht="15.75" x14ac:dyDescent="0.25">
      <c r="A17068" s="14">
        <v>79667746</v>
      </c>
      <c r="B17068" s="2">
        <v>46161.668591435184</v>
      </c>
      <c r="C17068" s="3" t="str">
        <f>IFERROR(VLOOKUP(A17068,'Base Prueba'!A:C,3,),"NO REGISTRA")</f>
        <v>JOHN JAIRO SUAREZ PINZON</v>
      </c>
      <c r="D17068" s="4" t="str">
        <f>IFERROR(VLOOKUP(A17068,'Base Prueba'!A:D,4,),"NO REGISTRA")</f>
        <v>AUXILIAR ELECTRICO</v>
      </c>
      <c r="E17068" s="5" t="str">
        <f>IFERROR(VLOOKUP(A17068,'Base Prueba'!A:E,5,),"NO REGISTRA")</f>
        <v>LOGISTICA Y SERVICIOS GENERALES</v>
      </c>
    </row>
    <row r="17069" spans="1:5" ht="15.75" x14ac:dyDescent="0.25">
      <c r="A17069" s="14">
        <v>72223001</v>
      </c>
      <c r="B17069" s="2">
        <v>46161.670119907409</v>
      </c>
      <c r="C17069" s="3" t="str">
        <f>IFERROR(VLOOKUP(A17069,'Base Prueba'!A:C,3,),"NO REGISTRA")</f>
        <v>JOSE AGUSTIN BLANCO MEJIA</v>
      </c>
      <c r="D17069" s="4" t="str">
        <f>IFERROR(VLOOKUP(A17069,'Base Prueba'!A:D,4,),"NO REGISTRA")</f>
        <v>ENTRENADOR DEL CENTRO DE ALTURAS</v>
      </c>
      <c r="E17069" s="5" t="str">
        <f>IFERROR(VLOOKUP(A17069,'Base Prueba'!A:E,5,),"NO REGISTRA")</f>
        <v>OFICINA DE PLANEACION Y GESTION DE LA CALIDAD</v>
      </c>
    </row>
    <row r="17070" spans="1:5" ht="15.75" x14ac:dyDescent="0.25">
      <c r="A17070" s="14">
        <v>1090495027</v>
      </c>
      <c r="B17070" s="2">
        <v>46161.670164351854</v>
      </c>
      <c r="C17070" s="3" t="str">
        <f>IFERROR(VLOOKUP(A17070,'Base Prueba'!A:C,3,),"NO REGISTRA")</f>
        <v>JHOBANY ALBERTO VACA LARGO</v>
      </c>
      <c r="D17070" s="4" t="str">
        <f>IFERROR(VLOOKUP(A17070,'Base Prueba'!A:D,4,),"NO REGISTRA")</f>
        <v>ENTRENADOR DEL CENTRO DE ALTURAS</v>
      </c>
      <c r="E17070" s="5" t="str">
        <f>IFERROR(VLOOKUP(A17070,'Base Prueba'!A:E,5,),"NO REGISTRA")</f>
        <v>OFICINA DE PLANEACION Y GESTION DE LA CALIDAD</v>
      </c>
    </row>
    <row r="17071" spans="1:5" ht="15.75" x14ac:dyDescent="0.25">
      <c r="A17071" s="14">
        <v>1019125710</v>
      </c>
      <c r="B17071" s="2">
        <v>46161.671990509261</v>
      </c>
      <c r="C17071" s="3" t="str">
        <f>IFERROR(VLOOKUP(A17071,'Base Prueba'!A:C,3,),"NO REGISTRA")</f>
        <v>HECTOR FELIPE PRIETO GOMEZ</v>
      </c>
      <c r="D17071" s="4" t="str">
        <f>IFERROR(VLOOKUP(A17071,'Base Prueba'!A:D,4,),"NO REGISTRA")</f>
        <v>LIDER DE RECURSOS AUDIOVISUALES</v>
      </c>
      <c r="E17071" s="5" t="str">
        <f>IFERROR(VLOOKUP(A17071,'Base Prueba'!A:E,5,),"NO REGISTRA")</f>
        <v>OFICINA DE AUDIOVISUALES</v>
      </c>
    </row>
    <row r="17072" spans="1:5" ht="15.75" x14ac:dyDescent="0.25">
      <c r="A17072" s="14">
        <v>1000692621</v>
      </c>
      <c r="B17072" s="2">
        <v>46161.679813657407</v>
      </c>
      <c r="C17072" s="3" t="str">
        <f>IFERROR(VLOOKUP(A17072,'Base Prueba'!A:C,3,),"NO REGISTRA")</f>
        <v>ANGIE KATERINE SALAMANCA PEÑUELA</v>
      </c>
      <c r="D17072" s="4" t="str">
        <f>IFERROR(VLOOKUP(A17072,'Base Prueba'!A:D,4,),"NO REGISTRA")</f>
        <v>ASISTENTE ADMINISTRATIVA CEA</v>
      </c>
      <c r="E17072" s="5" t="str">
        <f>IFERROR(VLOOKUP(A17072,'Base Prueba'!A:E,5,),"NO REGISTRA")</f>
        <v>OFICINA DE PLANEACION Y GESTION DE LA CALIDAD</v>
      </c>
    </row>
    <row r="17073" spans="1:5" ht="15.75" x14ac:dyDescent="0.25">
      <c r="A17073" s="14">
        <v>52976228</v>
      </c>
      <c r="B17073" s="2">
        <v>46161.682928819442</v>
      </c>
      <c r="C17073" s="3" t="str">
        <f>IFERROR(VLOOKUP(A17073,'Base Prueba'!A:C,3,),"NO REGISTRA")</f>
        <v>ANDREA IBAÑEZ CASTRO</v>
      </c>
      <c r="D17073" s="4" t="str">
        <f>IFERROR(VLOOKUP(A17073,'Base Prueba'!A:D,4,),"NO REGISTRA")</f>
        <v>DOCENTE DE TIEMPO COMPLETO</v>
      </c>
      <c r="E17073" s="5" t="str">
        <f>IFERROR(VLOOKUP(A17073,'Base Prueba'!A:E,5,),"NO REGISTRA")</f>
        <v>UNIDAD DE IDIOMAS</v>
      </c>
    </row>
    <row r="17074" spans="1:5" ht="15.75" x14ac:dyDescent="0.25">
      <c r="A17074" s="14">
        <v>79211001</v>
      </c>
      <c r="B17074" s="2">
        <v>46161.703856828703</v>
      </c>
      <c r="C17074" s="3" t="str">
        <f>IFERROR(VLOOKUP(A17074,'Base Prueba'!A:C,3,),"NO REGISTRA")</f>
        <v>EDISON MONSALVE CUARTAS</v>
      </c>
      <c r="D17074" s="4" t="str">
        <f>IFERROR(VLOOKUP(A17074,'Base Prueba'!A:D,4,),"NO REGISTRA")</f>
        <v>DOCENTE DE TIEMPO COMPLETO</v>
      </c>
      <c r="E17074" s="5" t="str">
        <f>IFERROR(VLOOKUP(A17074,'Base Prueba'!A:E,5,),"NO REGISTRA")</f>
        <v>PROFESIONAL EN INGENIERIA MULTIMEDIA</v>
      </c>
    </row>
    <row r="17075" spans="1:5" ht="15.75" x14ac:dyDescent="0.25">
      <c r="A17075" s="14">
        <v>1010189117</v>
      </c>
      <c r="B17075" s="2">
        <v>46161.704109027778</v>
      </c>
      <c r="C17075" s="3" t="str">
        <f>IFERROR(VLOOKUP(A17075,'Base Prueba'!A:C,3,),"NO REGISTRA")</f>
        <v>ADRIANA PAOLA CARVAJAL TARAZONA</v>
      </c>
      <c r="D17075" s="4" t="str">
        <f>IFERROR(VLOOKUP(A17075,'Base Prueba'!A:D,4,),"NO REGISTRA")</f>
        <v>DOCENTE DE MEDIO TIEMPO</v>
      </c>
      <c r="E17075" s="5" t="str">
        <f>IFERROR(VLOOKUP(A17075,'Base Prueba'!A:E,5,),"NO REGISTRA")</f>
        <v>UNIVERSITARIO COMUNICACION SOCIAL</v>
      </c>
    </row>
    <row r="17076" spans="1:5" ht="15.75" x14ac:dyDescent="0.25">
      <c r="A17076" s="14">
        <v>1022378300</v>
      </c>
      <c r="B17076" s="2">
        <v>46161.704742361107</v>
      </c>
      <c r="C17076" s="3" t="str">
        <f>IFERROR(VLOOKUP(A17076,'Base Prueba'!A:C,3,),"NO REGISTRA")</f>
        <v>FERNEY ANDRES CHASPUENGAL RAMIREZ</v>
      </c>
      <c r="D17076" s="4" t="str">
        <f>IFERROR(VLOOKUP(A17076,'Base Prueba'!A:D,4,),"NO REGISTRA")</f>
        <v>LÍDER DE DEPORTE Y CULTURA</v>
      </c>
      <c r="E17076" s="5" t="str">
        <f>IFERROR(VLOOKUP(A17076,'Base Prueba'!A:E,5,),"NO REGISTRA")</f>
        <v>DIRECCION DE BIENESTAR INSTITUCIONAL</v>
      </c>
    </row>
    <row r="17077" spans="1:5" ht="15.75" x14ac:dyDescent="0.25">
      <c r="A17077" s="14">
        <v>79704152</v>
      </c>
      <c r="B17077" s="2">
        <v>46161.705252199077</v>
      </c>
      <c r="C17077" s="3" t="str">
        <f>IFERROR(VLOOKUP(A17077,'Base Prueba'!A:C,3,),"NO REGISTRA")</f>
        <v>FABIO ORLANDO MONTENEGRO RIAÑO</v>
      </c>
      <c r="D17077" s="4" t="str">
        <f>IFERROR(VLOOKUP(A17077,'Base Prueba'!A:D,4,),"NO REGISTRA")</f>
        <v>AUXILIAR RECURSOS ACADÉMICOS</v>
      </c>
      <c r="E17077" s="5" t="str">
        <f>IFERROR(VLOOKUP(A17077,'Base Prueba'!A:E,5,),"NO REGISTRA")</f>
        <v>OFICINA DE AUDIOVISUALES</v>
      </c>
    </row>
    <row r="17078" spans="1:5" ht="15.75" x14ac:dyDescent="0.25">
      <c r="A17078" s="14">
        <v>19459733</v>
      </c>
      <c r="B17078" s="2">
        <v>46161.736419212961</v>
      </c>
      <c r="C17078" s="3" t="str">
        <f>IFERROR(VLOOKUP(A17078,'Base Prueba'!A:C,3,),"NO REGISTRA")</f>
        <v>EDGAR ALBERTO CAICEDO VELASCO</v>
      </c>
      <c r="D17078" s="4" t="str">
        <f>IFERROR(VLOOKUP(A17078,'Base Prueba'!A:D,4,),"NO REGISTRA")</f>
        <v>DOCENTE DE MEDIO TIEMPO</v>
      </c>
      <c r="E17078" s="5" t="str">
        <f>IFERROR(VLOOKUP(A17078,'Base Prueba'!A:E,5,),"NO REGISTRA")</f>
        <v>TECNOLOGIA EN SEGURIDAD Y SALUD EN EL TRABAJO</v>
      </c>
    </row>
    <row r="17079" spans="1:5" ht="15.75" x14ac:dyDescent="0.25">
      <c r="A17079" s="14">
        <v>52782050</v>
      </c>
      <c r="B17079" s="2">
        <v>46161.737871759258</v>
      </c>
      <c r="C17079" s="3" t="str">
        <f>IFERROR(VLOOKUP(A17079,'Base Prueba'!A:C,3,),"NO REGISTRA")</f>
        <v>MELISSA AVENDAÑO TOCANCHON</v>
      </c>
      <c r="D17079" s="4" t="str">
        <f>IFERROR(VLOOKUP(A17079,'Base Prueba'!A:D,4,),"NO REGISTRA")</f>
        <v>DOCENTE DE MEDIO TIEMPO</v>
      </c>
      <c r="E17079" s="5" t="str">
        <f>IFERROR(VLOOKUP(A17079,'Base Prueba'!A:E,5,),"NO REGISTRA")</f>
        <v>NARRATIVAS DIGITALES Y AUDIOVISUALES</v>
      </c>
    </row>
    <row r="17080" spans="1:5" ht="15.75" x14ac:dyDescent="0.25">
      <c r="A17080" s="14">
        <v>1025322754</v>
      </c>
      <c r="B17080" s="2">
        <v>46161.737927314818</v>
      </c>
      <c r="C17080" s="3" t="str">
        <f>IFERROR(VLOOKUP(A17080,'Base Prueba'!A:C,3,),"NO REGISTRA")</f>
        <v>ALISON YULIANA BEJARANO RUIZ</v>
      </c>
      <c r="D17080" s="4" t="str">
        <f>IFERROR(VLOOKUP(A17080,'Base Prueba'!A:D,4,),"NO REGISTRA")</f>
        <v>AUXILIAR DE SISTEMAS</v>
      </c>
      <c r="E17080" s="5" t="str">
        <f>IFERROR(VLOOKUP(A17080,'Base Prueba'!A:E,5,),"NO REGISTRA")</f>
        <v>DEPARTAMENTO DE INFORMATICA Y TECNOLOGIA</v>
      </c>
    </row>
    <row r="17081" spans="1:5" ht="15.75" x14ac:dyDescent="0.25">
      <c r="A17081" s="14">
        <v>1110512583</v>
      </c>
      <c r="B17081" s="2">
        <v>46161.741369444448</v>
      </c>
      <c r="C17081" s="3" t="str">
        <f>IFERROR(VLOOKUP(A17081,'Base Prueba'!A:C,3,),"NO REGISTRA")</f>
        <v>VERONICA ALEJANDRA RODRIGUEZ RAMOS</v>
      </c>
      <c r="D17081" s="4" t="str">
        <f>IFERROR(VLOOKUP(A17081,'Base Prueba'!A:D,4,),"NO REGISTRA")</f>
        <v>DOCENTE DE MEDIO TIEMPO</v>
      </c>
      <c r="E17081" s="5" t="str">
        <f>IFERROR(VLOOKUP(A17081,'Base Prueba'!A:E,5,),"NO REGISTRA")</f>
        <v>TECNICO LABORAL EN COCINA</v>
      </c>
    </row>
    <row r="17082" spans="1:5" ht="15.75" x14ac:dyDescent="0.25">
      <c r="A17082" s="14">
        <v>80117154</v>
      </c>
      <c r="B17082" s="2">
        <v>46161.747679282409</v>
      </c>
      <c r="C17082" s="3" t="str">
        <f>IFERROR(VLOOKUP(A17082,'Base Prueba'!A:C,3,),"NO REGISTRA")</f>
        <v>CARLOS ALBERTO WILCHES BELTRAN</v>
      </c>
      <c r="D17082" s="4" t="str">
        <f>IFERROR(VLOOKUP(A17082,'Base Prueba'!A:D,4,),"NO REGISTRA")</f>
        <v>DOCENTE DE MEDIO TIEMPO</v>
      </c>
      <c r="E17082" s="5" t="str">
        <f>IFERROR(VLOOKUP(A17082,'Base Prueba'!A:E,5,),"NO REGISTRA")</f>
        <v>INGENIERIA DE SOFTWARE</v>
      </c>
    </row>
    <row r="17083" spans="1:5" ht="15.75" x14ac:dyDescent="0.25">
      <c r="A17083" s="14">
        <v>80725196</v>
      </c>
      <c r="B17083" s="2">
        <v>46161.749581365744</v>
      </c>
      <c r="C17083" s="3" t="str">
        <f>IFERROR(VLOOKUP(A17083,'Base Prueba'!A:C,3,),"NO REGISTRA")</f>
        <v>YEISON YOSET TOVAR BARBOSA</v>
      </c>
      <c r="D17083" s="4" t="str">
        <f>IFERROR(VLOOKUP(A17083,'Base Prueba'!A:D,4,),"NO REGISTRA")</f>
        <v>LIDER GESTION DOCUMENTAL</v>
      </c>
      <c r="E17083" s="5" t="str">
        <f>IFERROR(VLOOKUP(A17083,'Base Prueba'!A:E,5,),"NO REGISTRA")</f>
        <v>CENTRO DE GESTION DOCUMENTAL</v>
      </c>
    </row>
    <row r="17084" spans="1:5" ht="15.75" x14ac:dyDescent="0.25">
      <c r="A17084" s="14">
        <v>11318253</v>
      </c>
      <c r="B17084" s="2">
        <v>46161.749609259263</v>
      </c>
      <c r="C17084" s="3" t="str">
        <f>IFERROR(VLOOKUP(A17084,'Base Prueba'!A:C,3,),"NO REGISTRA")</f>
        <v>RODRIGO RODRIGUEZ</v>
      </c>
      <c r="D17084" s="4" t="str">
        <f>IFERROR(VLOOKUP(A17084,'Base Prueba'!A:D,4,),"NO REGISTRA")</f>
        <v>APRENDIZ UNIVERSITARIO</v>
      </c>
      <c r="E17084" s="5" t="str">
        <f>IFERROR(VLOOKUP(A17084,'Base Prueba'!A:E,5,),"NO REGISTRA")</f>
        <v>CENTRO DE GESTION DOCUMENTAL</v>
      </c>
    </row>
    <row r="17085" spans="1:5" ht="15.75" x14ac:dyDescent="0.25">
      <c r="A17085" s="14">
        <v>1024549760</v>
      </c>
      <c r="B17085" s="2">
        <v>46161.750355902775</v>
      </c>
      <c r="C17085" s="3" t="str">
        <f>IFERROR(VLOOKUP(A17085,'Base Prueba'!A:C,3,),"NO REGISTRA")</f>
        <v>FRANCY YISETH JAIMES NEIRA</v>
      </c>
      <c r="D17085" s="4" t="str">
        <f>IFERROR(VLOOKUP(A17085,'Base Prueba'!A:D,4,),"NO REGISTRA")</f>
        <v>SECRETARIA ACADEMICA - ADMINISTRATIVA DE FACULTAD</v>
      </c>
      <c r="E17085" s="5" t="str">
        <f>IFERROR(VLOOKUP(A17085,'Base Prueba'!A:E,5,),"NO REGISTRA")</f>
        <v>FACULTAD DE COMINICACIÓN PERIODISMO Y ARTES</v>
      </c>
    </row>
    <row r="17086" spans="1:5" ht="15.75" x14ac:dyDescent="0.25">
      <c r="A17086" s="14">
        <v>1024528858</v>
      </c>
      <c r="B17086" s="2">
        <v>46161.751109027777</v>
      </c>
      <c r="C17086" s="3" t="str">
        <f>IFERROR(VLOOKUP(A17086,'Base Prueba'!A:C,3,),"NO REGISTRA")</f>
        <v>LEIDY PAOLA SANDOVAL FUENTES</v>
      </c>
      <c r="D17086" s="4" t="str">
        <f>IFERROR(VLOOKUP(A17086,'Base Prueba'!A:D,4,),"NO REGISTRA")</f>
        <v>SECRETARIA ACADEMICA - ADMINISTRATIVA DE FACULTAD</v>
      </c>
      <c r="E17086" s="5" t="str">
        <f>IFERROR(VLOOKUP(A17086,'Base Prueba'!A:E,5,),"NO REGISTRA")</f>
        <v>FACULTAD DE CIENCIAS ECONOMICAS Y ADMINISTRATIVAS</v>
      </c>
    </row>
    <row r="17087" spans="1:5" ht="15.75" x14ac:dyDescent="0.25">
      <c r="A17087" s="14">
        <v>1000257532</v>
      </c>
      <c r="B17087" s="2">
        <v>46161.751210069444</v>
      </c>
      <c r="C17087" s="3" t="str">
        <f>IFERROR(VLOOKUP(A17087,'Base Prueba'!A:C,3,),"NO REGISTRA")</f>
        <v>ANDRES FELIPE RINCON CADENA</v>
      </c>
      <c r="D17087" s="4" t="str">
        <f>IFERROR(VLOOKUP(A17087,'Base Prueba'!A:D,4,),"NO REGISTRA")</f>
        <v>DOCENTE DE TIEMPO COMPLETO</v>
      </c>
      <c r="E17087" s="5" t="str">
        <f>IFERROR(VLOOKUP(A17087,'Base Prueba'!A:E,5,),"NO REGISTRA")</f>
        <v>TECNOLOGÍA EN PRODUCCIÓN DE MEDIOS AUDIOVISUALES</v>
      </c>
    </row>
    <row r="17088" spans="1:5" ht="15.75" x14ac:dyDescent="0.25">
      <c r="A17088" s="14">
        <v>79624306</v>
      </c>
      <c r="B17088" s="2">
        <v>46161.751247916669</v>
      </c>
      <c r="C17088" s="3" t="str">
        <f>IFERROR(VLOOKUP(A17088,'Base Prueba'!A:C,3,),"NO REGISTRA")</f>
        <v>NELSON MONGUA PEDREROS</v>
      </c>
      <c r="D17088" s="4" t="str">
        <f>IFERROR(VLOOKUP(A17088,'Base Prueba'!A:D,4,),"NO REGISTRA")</f>
        <v>ADMINISTRADOR DE REDES</v>
      </c>
      <c r="E17088" s="5" t="str">
        <f>IFERROR(VLOOKUP(A17088,'Base Prueba'!A:E,5,),"NO REGISTRA")</f>
        <v>DEPARTAMENTO DE INFORMATICA Y TECNOLOGIA</v>
      </c>
    </row>
    <row r="17089" spans="1:5" ht="15.75" x14ac:dyDescent="0.25">
      <c r="A17089" s="14">
        <v>1141317547</v>
      </c>
      <c r="B17089" s="2">
        <v>46161.751474421297</v>
      </c>
      <c r="C17089" s="3" t="str">
        <f>IFERROR(VLOOKUP(A17089,'Base Prueba'!A:C,3,),"NO REGISTRA")</f>
        <v>LUNA JULIETH SANCHEZ ARDILA</v>
      </c>
      <c r="D17089" s="4" t="str">
        <f>IFERROR(VLOOKUP(A17089,'Base Prueba'!A:D,4,),"NO REGISTRA")</f>
        <v>APRENDIZ UNIVERSITARIO</v>
      </c>
      <c r="E17089" s="5" t="str">
        <f>IFERROR(VLOOKUP(A17089,'Base Prueba'!A:E,5,),"NO REGISTRA")</f>
        <v>VICERRECTORIA ACADEMICA</v>
      </c>
    </row>
    <row r="17090" spans="1:5" ht="15.75" x14ac:dyDescent="0.25">
      <c r="A17090" s="14">
        <v>79507540</v>
      </c>
      <c r="B17090" s="2">
        <v>46161.751892708337</v>
      </c>
      <c r="C17090" s="3" t="str">
        <f>IFERROR(VLOOKUP(A17090,'Base Prueba'!A:C,3,),"NO REGISTRA")</f>
        <v>SHARYK ROMERO CALDERON</v>
      </c>
      <c r="D17090" s="4" t="str">
        <f>IFERROR(VLOOKUP(A17090,'Base Prueba'!A:D,4,),"NO REGISTRA")</f>
        <v>DOCENTE DE MEDIO TIEMPO</v>
      </c>
      <c r="E17090" s="5" t="str">
        <f>IFERROR(VLOOKUP(A17090,'Base Prueba'!A:E,5,),"NO REGISTRA")</f>
        <v>UNIVERSITARIO ADMINISTRACION DE EMPRESAS</v>
      </c>
    </row>
    <row r="17091" spans="1:5" ht="15.75" x14ac:dyDescent="0.25">
      <c r="A17091" s="14">
        <v>11388623</v>
      </c>
      <c r="B17091" s="2">
        <v>46161.751950231483</v>
      </c>
      <c r="C17091" s="3" t="str">
        <f>IFERROR(VLOOKUP(A17091,'Base Prueba'!A:C,3,),"NO REGISTRA")</f>
        <v>DIEGO MAURICIO PADILLA DIAZ</v>
      </c>
      <c r="D17091" s="4" t="str">
        <f>IFERROR(VLOOKUP(A17091,'Base Prueba'!A:D,4,),"NO REGISTRA")</f>
        <v>DOCENTE DE MEDIO TIEMPO</v>
      </c>
      <c r="E17091" s="5" t="str">
        <f>IFERROR(VLOOKUP(A17091,'Base Prueba'!A:E,5,),"NO REGISTRA")</f>
        <v>UNIVERSITARIO ADMINISTRACION DE EMPRESAS</v>
      </c>
    </row>
    <row r="17092" spans="1:5" ht="15.75" x14ac:dyDescent="0.25">
      <c r="A17092" s="14">
        <v>1000218614</v>
      </c>
      <c r="B17092" s="2">
        <v>46161.752151736109</v>
      </c>
      <c r="C17092" s="3" t="str">
        <f>IFERROR(VLOOKUP(A17092,'Base Prueba'!A:C,3,),"NO REGISTRA")</f>
        <v>SEBASTIAN DAVID MELO DIAZ</v>
      </c>
      <c r="D17092" s="4" t="str">
        <f>IFERROR(VLOOKUP(A17092,'Base Prueba'!A:D,4,),"NO REGISTRA")</f>
        <v>ANALISTA DE SISTEMAS</v>
      </c>
      <c r="E17092" s="5" t="str">
        <f>IFERROR(VLOOKUP(A17092,'Base Prueba'!A:E,5,),"NO REGISTRA")</f>
        <v>DEPARTAMENTO DE INFORMATICA Y TECNOLOGIA</v>
      </c>
    </row>
    <row r="17093" spans="1:5" ht="15.75" x14ac:dyDescent="0.25">
      <c r="A17093" s="14">
        <v>1030567635</v>
      </c>
      <c r="B17093" s="2">
        <v>46161.752657407407</v>
      </c>
      <c r="C17093" s="3" t="str">
        <f>IFERROR(VLOOKUP(A17093,'Base Prueba'!A:C,3,),"NO REGISTRA")</f>
        <v>JEFFERSON ANDRES BARRETO DIAZ</v>
      </c>
      <c r="D17093" s="4" t="str">
        <f>IFERROR(VLOOKUP(A17093,'Base Prueba'!A:D,4,),"NO REGISTRA")</f>
        <v>AUXILIAR DE ARCHIVO</v>
      </c>
      <c r="E17093" s="5" t="str">
        <f>IFERROR(VLOOKUP(A17093,'Base Prueba'!A:E,5,),"NO REGISTRA")</f>
        <v>CENTRO DE GESTION DOCUMENTAL</v>
      </c>
    </row>
    <row r="17094" spans="1:5" ht="15.75" x14ac:dyDescent="0.25">
      <c r="A17094" s="14">
        <v>79301557</v>
      </c>
      <c r="B17094" s="2">
        <v>46161.754094560187</v>
      </c>
      <c r="C17094" s="3" t="str">
        <f>IFERROR(VLOOKUP(A17094,'Base Prueba'!A:C,3,),"NO REGISTRA")</f>
        <v>NESTOR ALEJANDRO PINZON LOPEZ</v>
      </c>
      <c r="D17094" s="4" t="str">
        <f>IFERROR(VLOOKUP(A17094,'Base Prueba'!A:D,4,),"NO REGISTRA")</f>
        <v>DOCENTE DE TIEMPO COMPLETO</v>
      </c>
      <c r="E17094" s="5" t="str">
        <f>IFERROR(VLOOKUP(A17094,'Base Prueba'!A:E,5,),"NO REGISTRA")</f>
        <v>PROFESIONAL EN INGENIERIA MULTIMEDIA</v>
      </c>
    </row>
    <row r="17095" spans="1:5" ht="15.75" x14ac:dyDescent="0.25">
      <c r="A17095" s="14">
        <v>52809135</v>
      </c>
      <c r="B17095" s="2">
        <v>46161.754847685188</v>
      </c>
      <c r="C17095" s="3" t="str">
        <f>IFERROR(VLOOKUP(A17095,'Base Prueba'!A:C,3,),"NO REGISTRA")</f>
        <v>PAOLA ANDREA CABEZAS GARCIA</v>
      </c>
      <c r="D17095" s="4" t="str">
        <f>IFERROR(VLOOKUP(A17095,'Base Prueba'!A:D,4,),"NO REGISTRA")</f>
        <v>LIDER DE GRADUADOS Y EMPLEABILIDAD</v>
      </c>
      <c r="E17095" s="5" t="str">
        <f>IFERROR(VLOOKUP(A17095,'Base Prueba'!A:E,5,),"NO REGISTRA")</f>
        <v>DIRECCION DE BIENESTAR INSTITUCIONAL</v>
      </c>
    </row>
    <row r="17096" spans="1:5" ht="15.75" x14ac:dyDescent="0.25">
      <c r="A17096" s="14">
        <v>80211886</v>
      </c>
      <c r="B17096" s="2">
        <v>46161.755023495367</v>
      </c>
      <c r="C17096" s="3" t="str">
        <f>IFERROR(VLOOKUP(A17096,'Base Prueba'!A:C,3,),"NO REGISTRA")</f>
        <v>EDWIN GIOVANNY QUIMBAY HIDALGO</v>
      </c>
      <c r="D17096" s="4" t="str">
        <f>IFERROR(VLOOKUP(A17096,'Base Prueba'!A:D,4,),"NO REGISTRA")</f>
        <v>LIDER DE RECURSOS ACADEMICOS</v>
      </c>
      <c r="E17096" s="5" t="str">
        <f>IFERROR(VLOOKUP(A17096,'Base Prueba'!A:E,5,),"NO REGISTRA")</f>
        <v>RECURSOS ACADEMICOS</v>
      </c>
    </row>
    <row r="17097" spans="1:5" ht="15.75" x14ac:dyDescent="0.25">
      <c r="A17097" s="14">
        <v>79433573</v>
      </c>
      <c r="B17097" s="2">
        <v>46161.756103703701</v>
      </c>
      <c r="C17097" s="3" t="str">
        <f>IFERROR(VLOOKUP(A17097,'Base Prueba'!A:C,3,),"NO REGISTRA")</f>
        <v>NELSON GUILLERMO GARCIA GAITAN</v>
      </c>
      <c r="D17097" s="4" t="str">
        <f>IFERROR(VLOOKUP(A17097,'Base Prueba'!A:D,4,),"NO REGISTRA")</f>
        <v>DOCENTE DE TIEMPO COMPLETO</v>
      </c>
      <c r="E17097" s="5" t="str">
        <f>IFERROR(VLOOKUP(A17097,'Base Prueba'!A:E,5,),"NO REGISTRA")</f>
        <v>UNIVERSITARIO COMUNICACION SOCIAL</v>
      </c>
    </row>
    <row r="17098" spans="1:5" ht="15.75" x14ac:dyDescent="0.25">
      <c r="A17098" s="14">
        <v>1013612613</v>
      </c>
      <c r="B17098" s="2">
        <v>46161.757191319448</v>
      </c>
      <c r="C17098" s="3" t="str">
        <f>IFERROR(VLOOKUP(A17098,'Base Prueba'!A:C,3,),"NO REGISTRA")</f>
        <v>JHEISON DAVID FERRO QUINTERO</v>
      </c>
      <c r="D17098" s="4" t="str">
        <f>IFERROR(VLOOKUP(A17098,'Base Prueba'!A:D,4,),"NO REGISTRA")</f>
        <v>DOCENTE DE MEDIO TIEMPO</v>
      </c>
      <c r="E17098" s="5" t="str">
        <f>IFERROR(VLOOKUP(A17098,'Base Prueba'!A:E,5,),"NO REGISTRA")</f>
        <v>UNIVERSITARIO COMUNICACION SOCIAL</v>
      </c>
    </row>
    <row r="17099" spans="1:5" ht="15.75" x14ac:dyDescent="0.25">
      <c r="A17099" s="14">
        <v>52735929</v>
      </c>
      <c r="B17099" s="2">
        <v>46161.758032291669</v>
      </c>
      <c r="C17099" s="3" t="str">
        <f>IFERROR(VLOOKUP(A17099,'Base Prueba'!A:C,3,),"NO REGISTRA")</f>
        <v>JEIMMY AREVALO MELO</v>
      </c>
      <c r="D17099" s="4" t="str">
        <f>IFERROR(VLOOKUP(A17099,'Base Prueba'!A:D,4,),"NO REGISTRA")</f>
        <v>COORDINADOR DE BIBLIOTECA</v>
      </c>
      <c r="E17099" s="5" t="str">
        <f>IFERROR(VLOOKUP(A17099,'Base Prueba'!A:E,5,),"NO REGISTRA")</f>
        <v>BIBLIOTECA</v>
      </c>
    </row>
    <row r="17100" spans="1:5" ht="15.75" x14ac:dyDescent="0.25">
      <c r="A17100" s="14">
        <v>1032401971</v>
      </c>
      <c r="B17100" s="2">
        <v>46161.759927314815</v>
      </c>
      <c r="C17100" s="3" t="str">
        <f>IFERROR(VLOOKUP(A17100,'Base Prueba'!A:C,3,),"NO REGISTRA")</f>
        <v>ANDRYU ENRIQUE MENDOZA BELTRAN</v>
      </c>
      <c r="D17100" s="4" t="str">
        <f>IFERROR(VLOOKUP(A17100,'Base Prueba'!A:D,4,),"NO REGISTRA")</f>
        <v>DOCENTE DE TIEMPO COMPLETO</v>
      </c>
      <c r="E17100" s="5" t="str">
        <f>IFERROR(VLOOKUP(A17100,'Base Prueba'!A:E,5,),"NO REGISTRA")</f>
        <v>UNIVERSITARIO ADMINISTRACION DE EMPRESAS</v>
      </c>
    </row>
    <row r="17101" spans="1:5" ht="15.75" x14ac:dyDescent="0.25">
      <c r="A17101" s="14">
        <v>80472319</v>
      </c>
      <c r="B17101" s="2">
        <v>46161.763120833333</v>
      </c>
      <c r="C17101" s="3" t="str">
        <f>IFERROR(VLOOKUP(A17101,'Base Prueba'!A:C,3,),"NO REGISTRA")</f>
        <v>FRANCISCO JAVIER MONTENEGRO AGUILAR</v>
      </c>
      <c r="D17101" s="4" t="str">
        <f>IFERROR(VLOOKUP(A17101,'Base Prueba'!A:D,4,),"NO REGISTRA")</f>
        <v>DOCENTE DE MEDIO TIEMPO</v>
      </c>
      <c r="E17101" s="5" t="str">
        <f>IFERROR(VLOOKUP(A17101,'Base Prueba'!A:E,5,),"NO REGISTRA")</f>
        <v>TECNOLOGIA EN COMERCIO Y NEGOCIOS INTERNACIONALES</v>
      </c>
    </row>
    <row r="17102" spans="1:5" ht="15.75" x14ac:dyDescent="0.25">
      <c r="A17102" s="14">
        <v>11308140</v>
      </c>
      <c r="B17102" s="2">
        <v>46161.763839004627</v>
      </c>
      <c r="C17102" s="3" t="str">
        <f>IFERROR(VLOOKUP(A17102,'Base Prueba'!A:C,3,),"NO REGISTRA")</f>
        <v>EDGAR EUDORO MARTINEZ CALLEJAS</v>
      </c>
      <c r="D17102" s="4" t="str">
        <f>IFERROR(VLOOKUP(A17102,'Base Prueba'!A:D,4,),"NO REGISTRA")</f>
        <v>DOCENTE DE MEDIO TIEMPO</v>
      </c>
      <c r="E17102" s="5" t="str">
        <f>IFERROR(VLOOKUP(A17102,'Base Prueba'!A:E,5,),"NO REGISTRA")</f>
        <v>AREA DE CIENCIAS BASICAS</v>
      </c>
    </row>
    <row r="17103" spans="1:5" ht="15.75" x14ac:dyDescent="0.25">
      <c r="A17103" s="14">
        <v>19461924</v>
      </c>
      <c r="B17103" s="2">
        <v>46161.765643865743</v>
      </c>
      <c r="C17103" s="3" t="str">
        <f>IFERROR(VLOOKUP(A17103,'Base Prueba'!A:C,3,),"NO REGISTRA")</f>
        <v>ORLANDO ALBERTO ORTIZ SANCHEZ</v>
      </c>
      <c r="D17103" s="4" t="str">
        <f>IFERROR(VLOOKUP(A17103,'Base Prueba'!A:D,4,),"NO REGISTRA")</f>
        <v>DOCENTE DE TIEMPO COMPLETO</v>
      </c>
      <c r="E17103" s="5" t="str">
        <f>IFERROR(VLOOKUP(A17103,'Base Prueba'!A:E,5,),"NO REGISTRA")</f>
        <v>AREA DE CIENCIAS BASICAS</v>
      </c>
    </row>
    <row r="17104" spans="1:5" ht="15.75" x14ac:dyDescent="0.25">
      <c r="A17104" s="14">
        <v>1023954848</v>
      </c>
      <c r="B17104" s="2">
        <v>46161.772615162037</v>
      </c>
      <c r="C17104" s="3" t="str">
        <f>IFERROR(VLOOKUP(A17104,'Base Prueba'!A:C,3,),"NO REGISTRA")</f>
        <v>JUAN CARLOS ESPITIA ORTIZ</v>
      </c>
      <c r="D17104" s="4" t="str">
        <f>IFERROR(VLOOKUP(A17104,'Base Prueba'!A:D,4,),"NO REGISTRA")</f>
        <v>ANALISTA DE INFRAESTRUCTURA</v>
      </c>
      <c r="E17104" s="5" t="str">
        <f>IFERROR(VLOOKUP(A17104,'Base Prueba'!A:E,5,),"NO REGISTRA")</f>
        <v>DEPARTAMENTO DE INFORMATICA Y TECNOLOGIA</v>
      </c>
    </row>
    <row r="17105" spans="1:5" ht="15.75" x14ac:dyDescent="0.25">
      <c r="A17105" s="14">
        <v>1020731995</v>
      </c>
      <c r="B17105" s="2">
        <v>46161.777391435186</v>
      </c>
      <c r="C17105" s="3" t="str">
        <f>IFERROR(VLOOKUP(A17105,'Base Prueba'!A:C,3,),"NO REGISTRA")</f>
        <v>KARLA PAOLA BELTRAN PEÑUELA</v>
      </c>
      <c r="D17105" s="4" t="str">
        <f>IFERROR(VLOOKUP(A17105,'Base Prueba'!A:D,4,),"NO REGISTRA")</f>
        <v>SUPERVISOR DE FORMACION</v>
      </c>
      <c r="E17105" s="5" t="str">
        <f>IFERROR(VLOOKUP(A17105,'Base Prueba'!A:E,5,),"NO REGISTRA")</f>
        <v>VICERRECTORIA ACADEMICA</v>
      </c>
    </row>
    <row r="17106" spans="1:5" ht="15.75" x14ac:dyDescent="0.25">
      <c r="A17106" s="14">
        <v>79713882</v>
      </c>
      <c r="B17106" s="2">
        <v>46161.790828472222</v>
      </c>
      <c r="C17106" s="3" t="str">
        <f>IFERROR(VLOOKUP(A17106,'Base Prueba'!A:C,3,),"NO REGISTRA")</f>
        <v>FREDY ANGEL DAVILA CUBIDES</v>
      </c>
      <c r="D17106" s="4" t="str">
        <f>IFERROR(VLOOKUP(A17106,'Base Prueba'!A:D,4,),"NO REGISTRA")</f>
        <v>DECANO</v>
      </c>
      <c r="E17106" s="5" t="str">
        <f>IFERROR(VLOOKUP(A17106,'Base Prueba'!A:E,5,),"NO REGISTRA")</f>
        <v>ESCUELA DE INGENIERÍA Y TECNOLOGÍAS DE LA INFORMACIÓN</v>
      </c>
    </row>
    <row r="17107" spans="1:5" ht="15.75" x14ac:dyDescent="0.25">
      <c r="A17107" s="14">
        <v>1473024</v>
      </c>
      <c r="B17107" s="2">
        <v>46161.791119791669</v>
      </c>
      <c r="C17107" s="3" t="str">
        <f>IFERROR(VLOOKUP(A17107,'Base Prueba'!A:C,3,),"NO REGISTRA")</f>
        <v>GUILLERMO MUÑOZ PAJOY</v>
      </c>
      <c r="D17107" s="4" t="str">
        <f>IFERROR(VLOOKUP(A17107,'Base Prueba'!A:D,4,),"NO REGISTRA")</f>
        <v>AUXILIAR DE SERVICIOS  GENERALES</v>
      </c>
      <c r="E17107" s="5" t="str">
        <f>IFERROR(VLOOKUP(A17107,'Base Prueba'!A:E,5,),"NO REGISTRA")</f>
        <v>LOGISTICA Y SERVICIOS GENERALES</v>
      </c>
    </row>
    <row r="17108" spans="1:5" ht="15.75" x14ac:dyDescent="0.25">
      <c r="A17108" s="14">
        <v>1026597443</v>
      </c>
      <c r="B17108" s="2">
        <v>46161.791734375001</v>
      </c>
      <c r="C17108" s="3" t="str">
        <f>IFERROR(VLOOKUP(A17108,'Base Prueba'!A:C,3,),"NO REGISTRA")</f>
        <v>SERGIO ALEXANDER VERA GARCIA</v>
      </c>
      <c r="D17108" s="4" t="str">
        <f>IFERROR(VLOOKUP(A17108,'Base Prueba'!A:D,4,),"NO REGISTRA")</f>
        <v>AUXILIAR ELECTRICO</v>
      </c>
      <c r="E17108" s="5" t="str">
        <f>IFERROR(VLOOKUP(A17108,'Base Prueba'!A:E,5,),"NO REGISTRA")</f>
        <v>LOGISTICA Y SERVICIOS GENERALES</v>
      </c>
    </row>
    <row r="17109" spans="1:5" ht="15.75" x14ac:dyDescent="0.25">
      <c r="A17109" s="14">
        <v>1069724855</v>
      </c>
      <c r="B17109" s="2">
        <v>46161.79594664352</v>
      </c>
      <c r="C17109" s="3" t="str">
        <f>IFERROR(VLOOKUP(A17109,'Base Prueba'!A:C,3,),"NO REGISTRA")</f>
        <v>PEDRO ALBERTO OSPINA RODRIGUEZ</v>
      </c>
      <c r="D17109" s="4" t="str">
        <f>IFERROR(VLOOKUP(A17109,'Base Prueba'!A:D,4,),"NO REGISTRA")</f>
        <v>DIRECTOR DE PROGRAMAS DE COMUNICACION SOCIAL, PERIODISMO Y POSGRADOS</v>
      </c>
      <c r="E17109" s="5" t="str">
        <f>IFERROR(VLOOKUP(A17109,'Base Prueba'!A:E,5,),"NO REGISTRA")</f>
        <v>FACULTAD DE COMINICACIÓN PERIODISMO Y ARTES</v>
      </c>
    </row>
    <row r="17110" spans="1:5" ht="15.75" x14ac:dyDescent="0.25">
      <c r="A17110" s="14">
        <v>1069724855</v>
      </c>
      <c r="B17110" s="2">
        <v>46161.79597939815</v>
      </c>
      <c r="C17110" s="3" t="str">
        <f>IFERROR(VLOOKUP(A17110,'Base Prueba'!A:C,3,),"NO REGISTRA")</f>
        <v>PEDRO ALBERTO OSPINA RODRIGUEZ</v>
      </c>
      <c r="D17110" s="4" t="str">
        <f>IFERROR(VLOOKUP(A17110,'Base Prueba'!A:D,4,),"NO REGISTRA")</f>
        <v>DIRECTOR DE PROGRAMAS DE COMUNICACION SOCIAL, PERIODISMO Y POSGRADOS</v>
      </c>
      <c r="E17110" s="5" t="str">
        <f>IFERROR(VLOOKUP(A17110,'Base Prueba'!A:E,5,),"NO REGISTRA")</f>
        <v>FACULTAD DE COMINICACIÓN PERIODISMO Y ARTES</v>
      </c>
    </row>
    <row r="17111" spans="1:5" ht="15.75" x14ac:dyDescent="0.25">
      <c r="A17111" s="14">
        <v>1003690253</v>
      </c>
      <c r="B17111" s="2">
        <v>46161.799383101854</v>
      </c>
      <c r="C17111" s="3" t="str">
        <f>IFERROR(VLOOKUP(A17111,'Base Prueba'!A:C,3,),"NO REGISTRA")</f>
        <v>MELISSA GONZALEZ PEDRAZA</v>
      </c>
      <c r="D17111" s="4" t="str">
        <f>IFERROR(VLOOKUP(A17111,'Base Prueba'!A:D,4,),"NO REGISTRA")</f>
        <v>LIDER DE JOVENES A LA E</v>
      </c>
      <c r="E17111" s="5" t="str">
        <f>IFERROR(VLOOKUP(A17111,'Base Prueba'!A:E,5,),"NO REGISTRA")</f>
        <v>DIRECCION DE BIENESTAR INSTITUCIONAL</v>
      </c>
    </row>
    <row r="17112" spans="1:5" ht="15.75" x14ac:dyDescent="0.25">
      <c r="A17112" s="14">
        <v>79312652</v>
      </c>
      <c r="B17112" s="2">
        <v>46161.802419097221</v>
      </c>
      <c r="C17112" s="3" t="str">
        <f>IFERROR(VLOOKUP(A17112,'Base Prueba'!A:C,3,),"NO REGISTRA")</f>
        <v>JOSE ALVARO LARA MANOSALVA</v>
      </c>
      <c r="D17112" s="4" t="str">
        <f>IFERROR(VLOOKUP(A17112,'Base Prueba'!A:D,4,),"NO REGISTRA")</f>
        <v>DOCENTE DE TIEMPO COMPLETO</v>
      </c>
      <c r="E17112" s="5" t="str">
        <f>IFERROR(VLOOKUP(A17112,'Base Prueba'!A:E,5,),"NO REGISTRA")</f>
        <v>UNIVERSITARIO ADMINISTRACION DE EMPRESAS</v>
      </c>
    </row>
    <row r="17113" spans="1:5" ht="15.75" x14ac:dyDescent="0.25">
      <c r="A17113" s="14">
        <v>1023898029</v>
      </c>
      <c r="B17113" s="2">
        <v>46161.818089930559</v>
      </c>
      <c r="C17113" s="3" t="str">
        <f>IFERROR(VLOOKUP(A17113,'Base Prueba'!A:C,3,),"NO REGISTRA")</f>
        <v>EMANUEL ENCISO CAMACHO</v>
      </c>
      <c r="D17113" s="4" t="str">
        <f>IFERROR(VLOOKUP(A17113,'Base Prueba'!A:D,4,),"NO REGISTRA")</f>
        <v>DECANO</v>
      </c>
      <c r="E17113" s="5" t="str">
        <f>IFERROR(VLOOKUP(A17113,'Base Prueba'!A:E,5,),"NO REGISTRA")</f>
        <v>FACULTAD DE COMINICACIÓN PERIODISMO Y ARTES</v>
      </c>
    </row>
    <row r="17114" spans="1:5" ht="15.75" x14ac:dyDescent="0.25">
      <c r="A17114" s="14">
        <v>79951802</v>
      </c>
      <c r="B17114" s="2">
        <v>46161.819151736112</v>
      </c>
      <c r="C17114" s="3" t="str">
        <f>IFERROR(VLOOKUP(A17114,'Base Prueba'!A:C,3,),"NO REGISTRA")</f>
        <v>HERNAN ANDRES ROJAS VARGAS</v>
      </c>
      <c r="D17114" s="4" t="str">
        <f>IFERROR(VLOOKUP(A17114,'Base Prueba'!A:D,4,),"NO REGISTRA")</f>
        <v>DOCENTE DE MEDIO TIEMPO</v>
      </c>
      <c r="E17114" s="5" t="str">
        <f>IFERROR(VLOOKUP(A17114,'Base Prueba'!A:E,5,),"NO REGISTRA")</f>
        <v>UNIVERSITARIO ADMINISTRACION DE EMPRESAS</v>
      </c>
    </row>
    <row r="17115" spans="1:5" ht="15.75" x14ac:dyDescent="0.25">
      <c r="A17115" s="14">
        <v>1014200970</v>
      </c>
      <c r="B17115" s="2">
        <v>46161.822687962966</v>
      </c>
      <c r="C17115" s="3" t="str">
        <f>IFERROR(VLOOKUP(A17115,'Base Prueba'!A:C,3,),"NO REGISTRA")</f>
        <v>MARILYN GAITAN HERRERA</v>
      </c>
      <c r="D17115" s="4" t="str">
        <f>IFERROR(VLOOKUP(A17115,'Base Prueba'!A:D,4,),"NO REGISTRA")</f>
        <v>DOCENTE DE MEDIO TIEMPO</v>
      </c>
      <c r="E17115" s="5" t="str">
        <f>IFERROR(VLOOKUP(A17115,'Base Prueba'!A:E,5,),"NO REGISTRA")</f>
        <v>UNIDAD DE IDIOMAS</v>
      </c>
    </row>
    <row r="17116" spans="1:5" ht="15.75" x14ac:dyDescent="0.25">
      <c r="A17116" s="14">
        <v>79946416</v>
      </c>
      <c r="B17116" s="2">
        <v>46161.823723726855</v>
      </c>
      <c r="C17116" s="3" t="str">
        <f>IFERROR(VLOOKUP(A17116,'Base Prueba'!A:C,3,),"NO REGISTRA")</f>
        <v>ALBERTO HERNAN SEGURA ABRIL</v>
      </c>
      <c r="D17116" s="4" t="str">
        <f>IFERROR(VLOOKUP(A17116,'Base Prueba'!A:D,4,),"NO REGISTRA")</f>
        <v>DOCENTE DE TIEMPO COMPLETO</v>
      </c>
      <c r="E17116" s="5" t="str">
        <f>IFERROR(VLOOKUP(A17116,'Base Prueba'!A:E,5,),"NO REGISTRA")</f>
        <v>TECNOLOGÍA EN PRODUCCIÓN DE MEDIOS AUDIOVISUALES</v>
      </c>
    </row>
    <row r="17117" spans="1:5" ht="15.75" x14ac:dyDescent="0.25">
      <c r="A17117" s="14">
        <v>80472319</v>
      </c>
      <c r="B17117" s="2">
        <v>46161.824113078706</v>
      </c>
      <c r="C17117" s="3" t="str">
        <f>IFERROR(VLOOKUP(A17117,'Base Prueba'!A:C,3,),"NO REGISTRA")</f>
        <v>FRANCISCO JAVIER MONTENEGRO AGUILAR</v>
      </c>
      <c r="D17117" s="4" t="str">
        <f>IFERROR(VLOOKUP(A17117,'Base Prueba'!A:D,4,),"NO REGISTRA")</f>
        <v>DOCENTE DE MEDIO TIEMPO</v>
      </c>
      <c r="E17117" s="5" t="str">
        <f>IFERROR(VLOOKUP(A17117,'Base Prueba'!A:E,5,),"NO REGISTRA")</f>
        <v>TECNOLOGIA EN COMERCIO Y NEGOCIOS INTERNACIONALES</v>
      </c>
    </row>
    <row r="17118" spans="1:5" ht="15.75" x14ac:dyDescent="0.25">
      <c r="A17118" s="14">
        <v>1110512583</v>
      </c>
      <c r="B17118" s="2">
        <v>46161.82443912037</v>
      </c>
      <c r="C17118" s="3" t="str">
        <f>IFERROR(VLOOKUP(A17118,'Base Prueba'!A:C,3,),"NO REGISTRA")</f>
        <v>VERONICA ALEJANDRA RODRIGUEZ RAMOS</v>
      </c>
      <c r="D17118" s="4" t="str">
        <f>IFERROR(VLOOKUP(A17118,'Base Prueba'!A:D,4,),"NO REGISTRA")</f>
        <v>DOCENTE DE MEDIO TIEMPO</v>
      </c>
      <c r="E17118" s="5" t="str">
        <f>IFERROR(VLOOKUP(A17118,'Base Prueba'!A:E,5,),"NO REGISTRA")</f>
        <v>TECNICO LABORAL EN COCINA</v>
      </c>
    </row>
    <row r="17119" spans="1:5" ht="15.75" x14ac:dyDescent="0.25">
      <c r="A17119" s="14">
        <v>88195474</v>
      </c>
      <c r="B17119" s="2">
        <v>46161.82818113426</v>
      </c>
      <c r="C17119" s="3" t="str">
        <f>IFERROR(VLOOKUP(A17119,'Base Prueba'!A:C,3,),"NO REGISTRA")</f>
        <v>WILMER RINCON MONTAÑEZ</v>
      </c>
      <c r="D17119" s="4" t="str">
        <f>IFERROR(VLOOKUP(A17119,'Base Prueba'!A:D,4,),"NO REGISTRA")</f>
        <v>DIRECTOR DE PROGRAMAS LINEAS DE ADMINISTRACION Y SST</v>
      </c>
      <c r="E17119" s="5" t="str">
        <f>IFERROR(VLOOKUP(A17119,'Base Prueba'!A:E,5,),"NO REGISTRA")</f>
        <v>FACULTAD DE CIENCIAS ECONOMICAS Y ADMINISTRATIVAS</v>
      </c>
    </row>
    <row r="17120" spans="1:5" ht="15.75" x14ac:dyDescent="0.25">
      <c r="A17120" s="14">
        <v>52776481</v>
      </c>
      <c r="B17120" s="2">
        <v>46161.846529629627</v>
      </c>
      <c r="C17120" s="3" t="str">
        <f>IFERROR(VLOOKUP(A17120,'Base Prueba'!A:C,3,),"NO REGISTRA")</f>
        <v>LESLY DAYANA GONZALEZ FAJARDO</v>
      </c>
      <c r="D17120" s="4" t="str">
        <f>IFERROR(VLOOKUP(A17120,'Base Prueba'!A:D,4,),"NO REGISTRA")</f>
        <v>DOCENTE DE TIEMPO COMPLETO</v>
      </c>
      <c r="E17120" s="5" t="str">
        <f>IFERROR(VLOOKUP(A17120,'Base Prueba'!A:E,5,),"NO REGISTRA")</f>
        <v>TECNOLOGÍA EN PRODUCCIÓN DE MEDIOS AUDIOVISUALES</v>
      </c>
    </row>
    <row r="17121" spans="1:5" ht="15.75" x14ac:dyDescent="0.25">
      <c r="A17121" s="14">
        <v>1026252093</v>
      </c>
      <c r="B17121" s="2">
        <v>46161.84655775463</v>
      </c>
      <c r="C17121" s="3" t="str">
        <f>IFERROR(VLOOKUP(A17121,'Base Prueba'!A:C,3,),"NO REGISTRA")</f>
        <v>NADIA ROJAS MUÑOZ</v>
      </c>
      <c r="D17121" s="4" t="str">
        <f>IFERROR(VLOOKUP(A17121,'Base Prueba'!A:D,4,),"NO REGISTRA")</f>
        <v>DOCENTE DE TIEMPO COMPLETO</v>
      </c>
      <c r="E17121" s="5" t="str">
        <f>IFERROR(VLOOKUP(A17121,'Base Prueba'!A:E,5,),"NO REGISTRA")</f>
        <v>UNIVERSITARIO COMUNICACION SOCIAL</v>
      </c>
    </row>
    <row r="17122" spans="1:5" ht="15.75" x14ac:dyDescent="0.25">
      <c r="A17122" s="14">
        <v>1032401971</v>
      </c>
      <c r="B17122" s="2">
        <v>46161.85214826389</v>
      </c>
      <c r="C17122" s="3" t="str">
        <f>IFERROR(VLOOKUP(A17122,'Base Prueba'!A:C,3,),"NO REGISTRA")</f>
        <v>ANDRYU ENRIQUE MENDOZA BELTRAN</v>
      </c>
      <c r="D17122" s="4" t="str">
        <f>IFERROR(VLOOKUP(A17122,'Base Prueba'!A:D,4,),"NO REGISTRA")</f>
        <v>DOCENTE DE TIEMPO COMPLETO</v>
      </c>
      <c r="E17122" s="5" t="str">
        <f>IFERROR(VLOOKUP(A17122,'Base Prueba'!A:E,5,),"NO REGISTRA")</f>
        <v>UNIVERSITARIO ADMINISTRACION DE EMPRESAS</v>
      </c>
    </row>
    <row r="17123" spans="1:5" ht="15.75" x14ac:dyDescent="0.25">
      <c r="A17123" s="14">
        <v>79301557</v>
      </c>
      <c r="B17123" s="2">
        <v>46161.857544675928</v>
      </c>
      <c r="C17123" s="3" t="str">
        <f>IFERROR(VLOOKUP(A17123,'Base Prueba'!A:C,3,),"NO REGISTRA")</f>
        <v>NESTOR ALEJANDRO PINZON LOPEZ</v>
      </c>
      <c r="D17123" s="4" t="str">
        <f>IFERROR(VLOOKUP(A17123,'Base Prueba'!A:D,4,),"NO REGISTRA")</f>
        <v>DOCENTE DE TIEMPO COMPLETO</v>
      </c>
      <c r="E17123" s="5" t="str">
        <f>IFERROR(VLOOKUP(A17123,'Base Prueba'!A:E,5,),"NO REGISTRA")</f>
        <v>PROFESIONAL EN INGENIERIA MULTIMEDIA</v>
      </c>
    </row>
    <row r="17124" spans="1:5" ht="15.75" x14ac:dyDescent="0.25">
      <c r="A17124" s="14">
        <v>1012338489</v>
      </c>
      <c r="B17124" s="2">
        <v>46161.8682625</v>
      </c>
      <c r="C17124" s="3" t="str">
        <f>IFERROR(VLOOKUP(A17124,'Base Prueba'!A:C,3,),"NO REGISTRA")</f>
        <v>DERLY TATIANA ROJAS NAVARRO</v>
      </c>
      <c r="D17124" s="4" t="str">
        <f>IFERROR(VLOOKUP(A17124,'Base Prueba'!A:D,4,),"NO REGISTRA")</f>
        <v>AUXILIAR BIBLIOTECA</v>
      </c>
      <c r="E17124" s="5" t="str">
        <f>IFERROR(VLOOKUP(A17124,'Base Prueba'!A:E,5,),"NO REGISTRA")</f>
        <v>BIBLIOTECA</v>
      </c>
    </row>
    <row r="17125" spans="1:5" ht="15.75" x14ac:dyDescent="0.25">
      <c r="A17125" s="14">
        <v>79312652</v>
      </c>
      <c r="B17125" s="2">
        <v>46161.87482986111</v>
      </c>
      <c r="C17125" s="3" t="str">
        <f>IFERROR(VLOOKUP(A17125,'Base Prueba'!A:C,3,),"NO REGISTRA")</f>
        <v>JOSE ALVARO LARA MANOSALVA</v>
      </c>
      <c r="D17125" s="4" t="str">
        <f>IFERROR(VLOOKUP(A17125,'Base Prueba'!A:D,4,),"NO REGISTRA")</f>
        <v>DOCENTE DE TIEMPO COMPLETO</v>
      </c>
      <c r="E17125" s="5" t="str">
        <f>IFERROR(VLOOKUP(A17125,'Base Prueba'!A:E,5,),"NO REGISTRA")</f>
        <v>UNIVERSITARIO ADMINISTRACION DE EMPRESAS</v>
      </c>
    </row>
    <row r="17126" spans="1:5" ht="15.75" x14ac:dyDescent="0.25">
      <c r="A17126" s="14">
        <v>52034349</v>
      </c>
      <c r="B17126" s="2">
        <v>46161.874985069444</v>
      </c>
      <c r="C17126" s="3" t="str">
        <f>IFERROR(VLOOKUP(A17126,'Base Prueba'!A:C,3,),"NO REGISTRA")</f>
        <v>DIDILMA BARRERA BAREÑO</v>
      </c>
      <c r="D17126" s="4" t="str">
        <f>IFERROR(VLOOKUP(A17126,'Base Prueba'!A:D,4,),"NO REGISTRA")</f>
        <v>AUXILIAR DE SERVICIOS</v>
      </c>
      <c r="E17126" s="5" t="str">
        <f>IFERROR(VLOOKUP(A17126,'Base Prueba'!A:E,5,),"NO REGISTRA")</f>
        <v>LOGISTICA Y SERVICIOS GENERALES</v>
      </c>
    </row>
    <row r="17127" spans="1:5" ht="15.75" x14ac:dyDescent="0.25">
      <c r="A17127" s="14">
        <v>52603556</v>
      </c>
      <c r="B17127" s="2">
        <v>46161.875046875</v>
      </c>
      <c r="C17127" s="3" t="str">
        <f>IFERROR(VLOOKUP(A17127,'Base Prueba'!A:C,3,),"NO REGISTRA")</f>
        <v>MARISOL FARFAN QUIROGA</v>
      </c>
      <c r="D17127" s="4" t="str">
        <f>IFERROR(VLOOKUP(A17127,'Base Prueba'!A:D,4,),"NO REGISTRA")</f>
        <v>AUXILIAR DE SERVICIOS</v>
      </c>
      <c r="E17127" s="5" t="str">
        <f>IFERROR(VLOOKUP(A17127,'Base Prueba'!A:E,5,),"NO REGISTRA")</f>
        <v>LOGISTICA Y SERVICIOS GENERALES</v>
      </c>
    </row>
    <row r="17128" spans="1:5" ht="15.75" x14ac:dyDescent="0.25">
      <c r="A17128" s="14">
        <v>52220354</v>
      </c>
      <c r="B17128" s="2">
        <v>46161.875150462962</v>
      </c>
      <c r="C17128" s="3" t="str">
        <f>IFERROR(VLOOKUP(A17128,'Base Prueba'!A:C,3,),"NO REGISTRA")</f>
        <v>ILSA BARAHONA POLO</v>
      </c>
      <c r="D17128" s="4" t="str">
        <f>IFERROR(VLOOKUP(A17128,'Base Prueba'!A:D,4,),"NO REGISTRA")</f>
        <v>AUXILIAR DE SERVICIOS</v>
      </c>
      <c r="E17128" s="5" t="str">
        <f>IFERROR(VLOOKUP(A17128,'Base Prueba'!A:E,5,),"NO REGISTRA")</f>
        <v>LOGISTICA Y SERVICIOS GENERALES</v>
      </c>
    </row>
    <row r="17129" spans="1:5" ht="15.75" x14ac:dyDescent="0.25">
      <c r="A17129" s="14">
        <v>1032457498</v>
      </c>
      <c r="B17129" s="2">
        <v>46161.875446412036</v>
      </c>
      <c r="C17129" s="3" t="str">
        <f>IFERROR(VLOOKUP(A17129,'Base Prueba'!A:C,3,),"NO REGISTRA")</f>
        <v>LOTUS KING SALCEDO VALLEJO</v>
      </c>
      <c r="D17129" s="4" t="str">
        <f>IFERROR(VLOOKUP(A17129,'Base Prueba'!A:D,4,),"NO REGISTRA")</f>
        <v>COORDINADOR DE INVESTIGACIÓN</v>
      </c>
      <c r="E17129" s="5" t="str">
        <f>IFERROR(VLOOKUP(A17129,'Base Prueba'!A:E,5,),"NO REGISTRA")</f>
        <v>VICERRECTORIA ACADEMICA</v>
      </c>
    </row>
    <row r="17130" spans="1:5" ht="15.75" x14ac:dyDescent="0.25">
      <c r="A17130" s="14">
        <v>52290503</v>
      </c>
      <c r="B17130" s="2">
        <v>46161.876434606478</v>
      </c>
      <c r="C17130" s="3" t="str">
        <f>IFERROR(VLOOKUP(A17130,'Base Prueba'!A:C,3,),"NO REGISTRA")</f>
        <v>MARIA IDALIA RODRIGUEZ GONZALEZ</v>
      </c>
      <c r="D17130" s="4" t="str">
        <f>IFERROR(VLOOKUP(A17130,'Base Prueba'!A:D,4,),"NO REGISTRA")</f>
        <v>AUXILIAR DE SERVICIOS</v>
      </c>
      <c r="E17130" s="5" t="str">
        <f>IFERROR(VLOOKUP(A17130,'Base Prueba'!A:E,5,),"NO REGISTRA")</f>
        <v>LOGISTICA Y SERVICIOS GENERALES</v>
      </c>
    </row>
    <row r="17131" spans="1:5" ht="15.75" x14ac:dyDescent="0.25">
      <c r="A17131" s="14">
        <v>80817377</v>
      </c>
      <c r="B17131" s="2">
        <v>46161.876923842596</v>
      </c>
      <c r="C17131" s="3" t="str">
        <f>IFERROR(VLOOKUP(A17131,'Base Prueba'!A:C,3,),"NO REGISTRA")</f>
        <v>OMAR ANDRES BONILLA ACOSTA</v>
      </c>
      <c r="D17131" s="4" t="str">
        <f>IFERROR(VLOOKUP(A17131,'Base Prueba'!A:D,4,),"NO REGISTRA")</f>
        <v>DIRECTOR DE PROGRAMAS DE INGENIERIA</v>
      </c>
      <c r="E17131" s="5" t="str">
        <f>IFERROR(VLOOKUP(A17131,'Base Prueba'!A:E,5,),"NO REGISTRA")</f>
        <v>FACULTAD DE CIENCIAS ECONOMICAS Y ADMINISTRATIVAS</v>
      </c>
    </row>
    <row r="17132" spans="1:5" ht="15.75" x14ac:dyDescent="0.25">
      <c r="A17132" s="14">
        <v>1141514141</v>
      </c>
      <c r="B17132" s="2">
        <v>46161.882835300923</v>
      </c>
      <c r="C17132" s="3" t="str">
        <f>IFERROR(VLOOKUP(A17132,'Base Prueba'!A:C,3,),"NO REGISTRA")</f>
        <v>LAURA SOFIA VARGAS LESMES</v>
      </c>
      <c r="D17132" s="4" t="str">
        <f>IFERROR(VLOOKUP(A17132,'Base Prueba'!A:D,4,),"NO REGISTRA")</f>
        <v>AUXILIAR BIBLIOTECA</v>
      </c>
      <c r="E17132" s="5" t="str">
        <f>IFERROR(VLOOKUP(A17132,'Base Prueba'!A:E,5,),"NO REGISTRA")</f>
        <v>BIBLIOTECA</v>
      </c>
    </row>
    <row r="17133" spans="1:5" ht="15.75" x14ac:dyDescent="0.25">
      <c r="A17133" s="14">
        <v>1000257532</v>
      </c>
      <c r="B17133" s="2">
        <v>46161.888523263886</v>
      </c>
      <c r="C17133" s="3" t="str">
        <f>IFERROR(VLOOKUP(A17133,'Base Prueba'!A:C,3,),"NO REGISTRA")</f>
        <v>ANDRES FELIPE RINCON CADENA</v>
      </c>
      <c r="D17133" s="4" t="str">
        <f>IFERROR(VLOOKUP(A17133,'Base Prueba'!A:D,4,),"NO REGISTRA")</f>
        <v>DOCENTE DE TIEMPO COMPLETO</v>
      </c>
      <c r="E17133" s="5" t="str">
        <f>IFERROR(VLOOKUP(A17133,'Base Prueba'!A:E,5,),"NO REGISTRA")</f>
        <v>TECNOLOGÍA EN PRODUCCIÓN DE MEDIOS AUDIOVISUALES</v>
      </c>
    </row>
    <row r="17134" spans="1:5" ht="15.75" x14ac:dyDescent="0.25">
      <c r="A17134" s="14">
        <v>1010069060</v>
      </c>
      <c r="B17134" s="2">
        <v>46161.90298958333</v>
      </c>
      <c r="C17134" s="3" t="str">
        <f>IFERROR(VLOOKUP(A17134,'Base Prueba'!A:C,3,),"NO REGISTRA")</f>
        <v>CRISTIAN DAVID CORREA BEJARANO</v>
      </c>
      <c r="D17134" s="4" t="str">
        <f>IFERROR(VLOOKUP(A17134,'Base Prueba'!A:D,4,),"NO REGISTRA")</f>
        <v>AUXILIAR DE RECURSOS AUDIOVISUALES</v>
      </c>
      <c r="E17134" s="5" t="str">
        <f>IFERROR(VLOOKUP(A17134,'Base Prueba'!A:E,5,),"NO REGISTRA")</f>
        <v>OFICINA DE AUDIOVISUALES</v>
      </c>
    </row>
    <row r="17135" spans="1:5" ht="15.75" x14ac:dyDescent="0.25">
      <c r="A17135" s="14">
        <v>1018486442</v>
      </c>
      <c r="B17135" s="2">
        <v>46161.903026504631</v>
      </c>
      <c r="C17135" s="3" t="str">
        <f>IFERROR(VLOOKUP(A17135,'Base Prueba'!A:C,3,),"NO REGISTRA")</f>
        <v>CRISTHIAN RICARDO CHITIVA LOZADA</v>
      </c>
      <c r="D17135" s="4" t="str">
        <f>IFERROR(VLOOKUP(A17135,'Base Prueba'!A:D,4,),"NO REGISTRA")</f>
        <v>AUXILIAR DE RECURSOS AUDIOVISUALES</v>
      </c>
      <c r="E17135" s="5" t="str">
        <f>IFERROR(VLOOKUP(A17135,'Base Prueba'!A:E,5,),"NO REGISTRA")</f>
        <v>OFICINA DE AUDIOVISUALES</v>
      </c>
    </row>
    <row r="17136" spans="1:5" ht="15.75" x14ac:dyDescent="0.25">
      <c r="A17136" s="14">
        <v>80843387</v>
      </c>
      <c r="B17136" s="2">
        <v>46161.904489120374</v>
      </c>
      <c r="C17136" s="3" t="str">
        <f>IFERROR(VLOOKUP(A17136,'Base Prueba'!A:C,3,),"NO REGISTRA")</f>
        <v>ESTEBAN ADOLFO QUESADA SALAZAR</v>
      </c>
      <c r="D17136" s="4" t="str">
        <f>IFERROR(VLOOKUP(A17136,'Base Prueba'!A:D,4,),"NO REGISTRA")</f>
        <v>DOCENTE DE TIEMPO COMPLETO</v>
      </c>
      <c r="E17136" s="5" t="str">
        <f>IFERROR(VLOOKUP(A17136,'Base Prueba'!A:E,5,),"NO REGISTRA")</f>
        <v>UNIVERSITARIO COMUNICACION SOCIAL</v>
      </c>
    </row>
    <row r="17137" spans="1:5" ht="15.75" x14ac:dyDescent="0.25">
      <c r="A17137" s="14">
        <v>8715040</v>
      </c>
      <c r="B17137" s="2">
        <v>46161.908325694443</v>
      </c>
      <c r="C17137" s="3" t="str">
        <f>IFERROR(VLOOKUP(A17137,'Base Prueba'!A:C,3,),"NO REGISTRA")</f>
        <v>DACARTH RAFAEL SARMIENTO PORTO</v>
      </c>
      <c r="D17137" s="4" t="str">
        <f>IFERROR(VLOOKUP(A17137,'Base Prueba'!A:D,4,),"NO REGISTRA")</f>
        <v>DOCENTE DE TIEMPO COMPLETO</v>
      </c>
      <c r="E17137" s="5" t="str">
        <f>IFERROR(VLOOKUP(A17137,'Base Prueba'!A:E,5,),"NO REGISTRA")</f>
        <v>INGENIERIA DE SOFTWARE</v>
      </c>
    </row>
    <row r="17138" spans="1:5" ht="15.75" x14ac:dyDescent="0.25">
      <c r="A17138" s="14">
        <v>52443092</v>
      </c>
      <c r="B17138" s="2">
        <v>46162.236220370367</v>
      </c>
      <c r="C17138" s="3" t="str">
        <f>IFERROR(VLOOKUP(A17138,'Base Prueba'!A:C,3,),"NO REGISTRA")</f>
        <v>LUZ MYRIAM SAAVEDRA CONTRERAS</v>
      </c>
      <c r="D17138" s="4" t="str">
        <f>IFERROR(VLOOKUP(A17138,'Base Prueba'!A:D,4,),"NO REGISTRA")</f>
        <v>AUXILIAR DE SERVICIOS</v>
      </c>
      <c r="E17138" s="5" t="str">
        <f>IFERROR(VLOOKUP(A17138,'Base Prueba'!A:E,5,),"NO REGISTRA")</f>
        <v>LOGISTICA Y SERVICIOS GENERALES</v>
      </c>
    </row>
    <row r="17139" spans="1:5" ht="15.75" x14ac:dyDescent="0.25">
      <c r="A17139" s="14">
        <v>52059516</v>
      </c>
      <c r="B17139" s="2">
        <v>46162.238068865743</v>
      </c>
      <c r="C17139" s="3" t="str">
        <f>IFERROR(VLOOKUP(A17139,'Base Prueba'!A:C,3,),"NO REGISTRA")</f>
        <v>YANETT AFANADOR AGUILAR</v>
      </c>
      <c r="D17139" s="4" t="str">
        <f>IFERROR(VLOOKUP(A17139,'Base Prueba'!A:D,4,),"NO REGISTRA")</f>
        <v>AUXILIAR DE SERVICIOS</v>
      </c>
      <c r="E17139" s="5" t="str">
        <f>IFERROR(VLOOKUP(A17139,'Base Prueba'!A:E,5,),"NO REGISTRA")</f>
        <v>LOGISTICA Y SERVICIOS GENERALES</v>
      </c>
    </row>
    <row r="17140" spans="1:5" ht="15.75" x14ac:dyDescent="0.25">
      <c r="A17140" s="14">
        <v>51840480</v>
      </c>
      <c r="B17140" s="2">
        <v>46162.244527546296</v>
      </c>
      <c r="C17140" s="3" t="str">
        <f>IFERROR(VLOOKUP(A17140,'Base Prueba'!A:C,3,),"NO REGISTRA")</f>
        <v>OLGA GAVILAN BENAVIDES</v>
      </c>
      <c r="D17140" s="4" t="str">
        <f>IFERROR(VLOOKUP(A17140,'Base Prueba'!A:D,4,),"NO REGISTRA")</f>
        <v>AUXILIAR DE SERVICIOS</v>
      </c>
      <c r="E17140" s="5" t="str">
        <f>IFERROR(VLOOKUP(A17140,'Base Prueba'!A:E,5,),"NO REGISTRA")</f>
        <v>LOGISTICA Y SERVICIOS GENERALES</v>
      </c>
    </row>
    <row r="17141" spans="1:5" ht="15.75" x14ac:dyDescent="0.25">
      <c r="A17141" s="14">
        <v>52885874</v>
      </c>
      <c r="B17141" s="2">
        <v>46162.245641203706</v>
      </c>
      <c r="C17141" s="3" t="str">
        <f>IFERROR(VLOOKUP(A17141,'Base Prueba'!A:C,3,),"NO REGISTRA")</f>
        <v>MARIBEL CAYCEDO</v>
      </c>
      <c r="D17141" s="4" t="str">
        <f>IFERROR(VLOOKUP(A17141,'Base Prueba'!A:D,4,),"NO REGISTRA")</f>
        <v>AUXILIAR DE SERVICIOS</v>
      </c>
      <c r="E17141" s="5" t="str">
        <f>IFERROR(VLOOKUP(A17141,'Base Prueba'!A:E,5,),"NO REGISTRA")</f>
        <v>LOGISTICA Y SERVICIOS GENERALES</v>
      </c>
    </row>
    <row r="17142" spans="1:5" ht="15.75" x14ac:dyDescent="0.25">
      <c r="A17142" s="14">
        <v>24175966</v>
      </c>
      <c r="B17142" s="2">
        <v>46162.247646875003</v>
      </c>
      <c r="C17142" s="3" t="str">
        <f>IFERROR(VLOOKUP(A17142,'Base Prueba'!A:C,3,),"NO REGISTRA")</f>
        <v>EUNICE MISE AYALA</v>
      </c>
      <c r="D17142" s="4" t="str">
        <f>IFERROR(VLOOKUP(A17142,'Base Prueba'!A:D,4,),"NO REGISTRA")</f>
        <v>AUXILIAR DE SERVICIOS</v>
      </c>
      <c r="E17142" s="5" t="str">
        <f>IFERROR(VLOOKUP(A17142,'Base Prueba'!A:E,5,),"NO REGISTRA")</f>
        <v>LOGISTICA Y SERVICIOS GENERALES</v>
      </c>
    </row>
    <row r="17143" spans="1:5" ht="15.75" x14ac:dyDescent="0.25">
      <c r="A17143" s="14">
        <v>1105681275</v>
      </c>
      <c r="B17143" s="2">
        <v>46162.249406597221</v>
      </c>
      <c r="C17143" s="3" t="str">
        <f>IFERROR(VLOOKUP(A17143,'Base Prueba'!A:C,3,),"NO REGISTRA")</f>
        <v>VICTORIA GUTIERREZ BARRIOS</v>
      </c>
      <c r="D17143" s="4" t="str">
        <f>IFERROR(VLOOKUP(A17143,'Base Prueba'!A:D,4,),"NO REGISTRA")</f>
        <v>AUXILIAR DE SERVICIOS</v>
      </c>
      <c r="E17143" s="5" t="str">
        <f>IFERROR(VLOOKUP(A17143,'Base Prueba'!A:E,5,),"NO REGISTRA")</f>
        <v>LOGISTICA Y SERVICIOS GENERALES</v>
      </c>
    </row>
    <row r="17144" spans="1:5" ht="15.75" x14ac:dyDescent="0.25">
      <c r="A17144" s="14">
        <v>80812084</v>
      </c>
      <c r="B17144" s="2">
        <v>46162.249876041664</v>
      </c>
      <c r="C17144" s="3" t="str">
        <f>IFERROR(VLOOKUP(A17144,'Base Prueba'!A:C,3,),"NO REGISTRA")</f>
        <v>LUIS HELI RUIZ GUTIERREZ</v>
      </c>
      <c r="D17144" s="4" t="str">
        <f>IFERROR(VLOOKUP(A17144,'Base Prueba'!A:D,4,),"NO REGISTRA")</f>
        <v>AUXILIAR DE SERVICIOS  GENERALES</v>
      </c>
      <c r="E17144" s="5" t="str">
        <f>IFERROR(VLOOKUP(A17144,'Base Prueba'!A:E,5,),"NO REGISTRA")</f>
        <v>LOGISTICA Y SERVICIOS GENERALES</v>
      </c>
    </row>
    <row r="17145" spans="1:5" ht="15.75" x14ac:dyDescent="0.25">
      <c r="A17145" s="14">
        <v>79043674</v>
      </c>
      <c r="B17145" s="2">
        <v>46162.249919675924</v>
      </c>
      <c r="C17145" s="3" t="str">
        <f>IFERROR(VLOOKUP(A17145,'Base Prueba'!A:C,3,),"NO REGISTRA")</f>
        <v>PEDRO ANTONIO ACERO</v>
      </c>
      <c r="D17145" s="4" t="str">
        <f>IFERROR(VLOOKUP(A17145,'Base Prueba'!A:D,4,),"NO REGISTRA")</f>
        <v>SUPERVISOR DE SERVICIOS</v>
      </c>
      <c r="E17145" s="5" t="str">
        <f>IFERROR(VLOOKUP(A17145,'Base Prueba'!A:E,5,),"NO REGISTRA")</f>
        <v>LOGISTICA Y SERVICIOS GENERALES</v>
      </c>
    </row>
    <row r="17146" spans="1:5" ht="15.75" x14ac:dyDescent="0.25">
      <c r="A17146" s="14">
        <v>1033724599</v>
      </c>
      <c r="B17146" s="2">
        <v>46162.250249305558</v>
      </c>
      <c r="C17146" s="3" t="str">
        <f>IFERROR(VLOOKUP(A17146,'Base Prueba'!A:C,3,),"NO REGISTRA")</f>
        <v>LUZ MARIA RAMIREZ RODRIGUEZ</v>
      </c>
      <c r="D17146" s="4" t="str">
        <f>IFERROR(VLOOKUP(A17146,'Base Prueba'!A:D,4,),"NO REGISTRA")</f>
        <v>AUXILIAR DE SERVICIOS</v>
      </c>
      <c r="E17146" s="5" t="str">
        <f>IFERROR(VLOOKUP(A17146,'Base Prueba'!A:E,5,),"NO REGISTRA")</f>
        <v>LOGISTICA Y SERVICIOS GENERALES</v>
      </c>
    </row>
    <row r="17147" spans="1:5" ht="15.75" x14ac:dyDescent="0.25">
      <c r="A17147" s="14">
        <v>79313678</v>
      </c>
      <c r="B17147" s="2">
        <v>46162.25666770833</v>
      </c>
      <c r="C17147" s="3" t="str">
        <f>IFERROR(VLOOKUP(A17147,'Base Prueba'!A:C,3,),"NO REGISTRA")</f>
        <v>MARCO VINICIO RAMIREZ PEREIRA</v>
      </c>
      <c r="D17147" s="4" t="str">
        <f>IFERROR(VLOOKUP(A17147,'Base Prueba'!A:D,4,),"NO REGISTRA")</f>
        <v>TECNICO EN MANTENIMIENTO DE RECURSOS ACADEMICOS</v>
      </c>
      <c r="E17147" s="5" t="str">
        <f>IFERROR(VLOOKUP(A17147,'Base Prueba'!A:E,5,),"NO REGISTRA")</f>
        <v>RECURSOS ACADEMICOS</v>
      </c>
    </row>
    <row r="17148" spans="1:5" ht="15.75" x14ac:dyDescent="0.25">
      <c r="A17148" s="14">
        <v>72223001</v>
      </c>
      <c r="B17148" s="2">
        <v>46162.258046643517</v>
      </c>
      <c r="C17148" s="3" t="str">
        <f>IFERROR(VLOOKUP(A17148,'Base Prueba'!A:C,3,),"NO REGISTRA")</f>
        <v>JOSE AGUSTIN BLANCO MEJIA</v>
      </c>
      <c r="D17148" s="4" t="str">
        <f>IFERROR(VLOOKUP(A17148,'Base Prueba'!A:D,4,),"NO REGISTRA")</f>
        <v>ENTRENADOR DEL CENTRO DE ALTURAS</v>
      </c>
      <c r="E17148" s="5" t="str">
        <f>IFERROR(VLOOKUP(A17148,'Base Prueba'!A:E,5,),"NO REGISTRA")</f>
        <v>OFICINA DE PLANEACION Y GESTION DE LA CALIDAD</v>
      </c>
    </row>
    <row r="17149" spans="1:5" ht="15.75" x14ac:dyDescent="0.25">
      <c r="A17149" s="14">
        <v>80211886</v>
      </c>
      <c r="B17149" s="2">
        <v>46162.259491898149</v>
      </c>
      <c r="C17149" s="3" t="str">
        <f>IFERROR(VLOOKUP(A17149,'Base Prueba'!A:C,3,),"NO REGISTRA")</f>
        <v>EDWIN GIOVANNY QUIMBAY HIDALGO</v>
      </c>
      <c r="D17149" s="4" t="str">
        <f>IFERROR(VLOOKUP(A17149,'Base Prueba'!A:D,4,),"NO REGISTRA")</f>
        <v>LIDER DE RECURSOS ACADEMICOS</v>
      </c>
      <c r="E17149" s="5" t="str">
        <f>IFERROR(VLOOKUP(A17149,'Base Prueba'!A:E,5,),"NO REGISTRA")</f>
        <v>RECURSOS ACADEMICOS</v>
      </c>
    </row>
    <row r="17150" spans="1:5" ht="15.75" x14ac:dyDescent="0.25">
      <c r="A17150" s="14">
        <v>80189815</v>
      </c>
      <c r="B17150" s="2">
        <v>46162.2684568287</v>
      </c>
      <c r="C17150" s="3" t="str">
        <f>IFERROR(VLOOKUP(A17150,'Base Prueba'!A:C,3,),"NO REGISTRA")</f>
        <v>JUAN MANUEL DIAZ SOSA</v>
      </c>
      <c r="D17150" s="4" t="str">
        <f>IFERROR(VLOOKUP(A17150,'Base Prueba'!A:D,4,),"NO REGISTRA")</f>
        <v>AUXILIAR DE RECURSOS AUDIOVISUALES</v>
      </c>
      <c r="E17150" s="5" t="str">
        <f>IFERROR(VLOOKUP(A17150,'Base Prueba'!A:E,5,),"NO REGISTRA")</f>
        <v>OFICINA DE AUDIOVISUALES</v>
      </c>
    </row>
    <row r="17151" spans="1:5" ht="15.75" x14ac:dyDescent="0.25">
      <c r="A17151" s="14">
        <v>1005927138</v>
      </c>
      <c r="B17151" s="2">
        <v>46162.271501388888</v>
      </c>
      <c r="C17151" s="3" t="str">
        <f>IFERROR(VLOOKUP(A17151,'Base Prueba'!A:C,3,),"NO REGISTRA")</f>
        <v>MARLON YEINER MEJIA ACOSTA</v>
      </c>
      <c r="D17151" s="4" t="str">
        <f>IFERROR(VLOOKUP(A17151,'Base Prueba'!A:D,4,),"NO REGISTRA")</f>
        <v>AUXILIAR  DE MANTENIMIENTO</v>
      </c>
      <c r="E17151" s="5" t="str">
        <f>IFERROR(VLOOKUP(A17151,'Base Prueba'!A:E,5,),"NO REGISTRA")</f>
        <v>LOGISTICA Y SERVICIOS GENERALES</v>
      </c>
    </row>
    <row r="17152" spans="1:5" ht="15.75" x14ac:dyDescent="0.25">
      <c r="A17152" s="14">
        <v>1019125710</v>
      </c>
      <c r="B17152" s="2">
        <v>46162.271742592595</v>
      </c>
      <c r="C17152" s="3" t="str">
        <f>IFERROR(VLOOKUP(A17152,'Base Prueba'!A:C,3,),"NO REGISTRA")</f>
        <v>HECTOR FELIPE PRIETO GOMEZ</v>
      </c>
      <c r="D17152" s="4" t="str">
        <f>IFERROR(VLOOKUP(A17152,'Base Prueba'!A:D,4,),"NO REGISTRA")</f>
        <v>LIDER DE RECURSOS AUDIOVISUALES</v>
      </c>
      <c r="E17152" s="5" t="str">
        <f>IFERROR(VLOOKUP(A17152,'Base Prueba'!A:E,5,),"NO REGISTRA")</f>
        <v>OFICINA DE AUDIOVISUALES</v>
      </c>
    </row>
    <row r="17153" spans="1:5" ht="15.75" x14ac:dyDescent="0.25">
      <c r="A17153" s="14">
        <v>79737561</v>
      </c>
      <c r="B17153" s="2">
        <v>46162.275126157409</v>
      </c>
      <c r="C17153" s="3" t="str">
        <f>IFERROR(VLOOKUP(A17153,'Base Prueba'!A:C,3,),"NO REGISTRA")</f>
        <v>WILSON CAMACHO MEDINA</v>
      </c>
      <c r="D17153" s="4" t="str">
        <f>IFERROR(VLOOKUP(A17153,'Base Prueba'!A:D,4,),"NO REGISTRA")</f>
        <v>DOCENTE DE TIEMPO COMPLETO</v>
      </c>
      <c r="E17153" s="5" t="str">
        <f>IFERROR(VLOOKUP(A17153,'Base Prueba'!A:E,5,),"NO REGISTRA")</f>
        <v>TECNOLOGIA EN DESARROLLO DE SOFTWARE</v>
      </c>
    </row>
    <row r="17154" spans="1:5" ht="15.75" x14ac:dyDescent="0.25">
      <c r="A17154" s="14">
        <v>79667746</v>
      </c>
      <c r="B17154" s="2">
        <v>46162.278816203703</v>
      </c>
      <c r="C17154" s="3" t="str">
        <f>IFERROR(VLOOKUP(A17154,'Base Prueba'!A:C,3,),"NO REGISTRA")</f>
        <v>JOHN JAIRO SUAREZ PINZON</v>
      </c>
      <c r="D17154" s="4" t="str">
        <f>IFERROR(VLOOKUP(A17154,'Base Prueba'!A:D,4,),"NO REGISTRA")</f>
        <v>AUXILIAR ELECTRICO</v>
      </c>
      <c r="E17154" s="5" t="str">
        <f>IFERROR(VLOOKUP(A17154,'Base Prueba'!A:E,5,),"NO REGISTRA")</f>
        <v>LOGISTICA Y SERVICIOS GENERALES</v>
      </c>
    </row>
    <row r="17155" spans="1:5" ht="15.75" x14ac:dyDescent="0.25">
      <c r="A17155" s="14">
        <v>52133632</v>
      </c>
      <c r="B17155" s="2">
        <v>46162.279159143516</v>
      </c>
      <c r="C17155" s="3" t="str">
        <f>IFERROR(VLOOKUP(A17155,'Base Prueba'!A:C,3,),"NO REGISTRA")</f>
        <v>ANA MARIA VALDERRAMA JARA</v>
      </c>
      <c r="D17155" s="4" t="str">
        <f>IFERROR(VLOOKUP(A17155,'Base Prueba'!A:D,4,),"NO REGISTRA")</f>
        <v>DOCENTE DE TIEMPO COMPLETO</v>
      </c>
      <c r="E17155" s="5" t="str">
        <f>IFERROR(VLOOKUP(A17155,'Base Prueba'!A:E,5,),"NO REGISTRA")</f>
        <v>UNIVERSITARIO EN SEGURIDAD Y SALUD EN EL TRABAJO</v>
      </c>
    </row>
    <row r="17156" spans="1:5" ht="15.75" x14ac:dyDescent="0.25">
      <c r="A17156" s="14">
        <v>52976228</v>
      </c>
      <c r="B17156" s="2">
        <v>46162.281776967589</v>
      </c>
      <c r="C17156" s="3" t="str">
        <f>IFERROR(VLOOKUP(A17156,'Base Prueba'!A:C,3,),"NO REGISTRA")</f>
        <v>ANDREA IBAÑEZ CASTRO</v>
      </c>
      <c r="D17156" s="4" t="str">
        <f>IFERROR(VLOOKUP(A17156,'Base Prueba'!A:D,4,),"NO REGISTRA")</f>
        <v>DOCENTE DE TIEMPO COMPLETO</v>
      </c>
      <c r="E17156" s="5" t="str">
        <f>IFERROR(VLOOKUP(A17156,'Base Prueba'!A:E,5,),"NO REGISTRA")</f>
        <v>UNIDAD DE IDIOMAS</v>
      </c>
    </row>
    <row r="17157" spans="1:5" ht="15.75" x14ac:dyDescent="0.25">
      <c r="A17157" s="14">
        <v>1090495027</v>
      </c>
      <c r="B17157" s="2">
        <v>46162.285283912039</v>
      </c>
      <c r="C17157" s="3" t="str">
        <f>IFERROR(VLOOKUP(A17157,'Base Prueba'!A:C,3,),"NO REGISTRA")</f>
        <v>JHOBANY ALBERTO VACA LARGO</v>
      </c>
      <c r="D17157" s="4" t="str">
        <f>IFERROR(VLOOKUP(A17157,'Base Prueba'!A:D,4,),"NO REGISTRA")</f>
        <v>ENTRENADOR DEL CENTRO DE ALTURAS</v>
      </c>
      <c r="E17157" s="5" t="str">
        <f>IFERROR(VLOOKUP(A17157,'Base Prueba'!A:E,5,),"NO REGISTRA")</f>
        <v>OFICINA DE PLANEACION Y GESTION DE LA CALIDAD</v>
      </c>
    </row>
    <row r="17158" spans="1:5" ht="15.75" x14ac:dyDescent="0.25">
      <c r="A17158" s="14">
        <v>19344689</v>
      </c>
      <c r="B17158" s="2">
        <v>46162.285975231483</v>
      </c>
      <c r="C17158" s="3" t="str">
        <f>IFERROR(VLOOKUP(A17158,'Base Prueba'!A:C,3,),"NO REGISTRA")</f>
        <v>EDGAR PALACINO ANTIA</v>
      </c>
      <c r="D17158" s="4" t="str">
        <f>IFERROR(VLOOKUP(A17158,'Base Prueba'!A:D,4,),"NO REGISTRA")</f>
        <v>DOCENTE DE MEDIO TIEMPO</v>
      </c>
      <c r="E17158" s="5" t="str">
        <f>IFERROR(VLOOKUP(A17158,'Base Prueba'!A:E,5,),"NO REGISTRA")</f>
        <v>AREA DE CIENCIAS BASICAS</v>
      </c>
    </row>
    <row r="17159" spans="1:5" ht="15.75" x14ac:dyDescent="0.25">
      <c r="A17159" s="14">
        <v>79435738</v>
      </c>
      <c r="B17159" s="2">
        <v>46162.288356018522</v>
      </c>
      <c r="C17159" s="3" t="str">
        <f>IFERROR(VLOOKUP(A17159,'Base Prueba'!A:C,3,),"NO REGISTRA")</f>
        <v>DANIEL ANDRES MURCIA DIAZ</v>
      </c>
      <c r="D17159" s="4" t="str">
        <f>IFERROR(VLOOKUP(A17159,'Base Prueba'!A:D,4,),"NO REGISTRA")</f>
        <v>DOCENTE DE TIEMPO COMPLETO</v>
      </c>
      <c r="E17159" s="5" t="str">
        <f>IFERROR(VLOOKUP(A17159,'Base Prueba'!A:E,5,),"NO REGISTRA")</f>
        <v>INGENIERIA DE SOFTWARE</v>
      </c>
    </row>
    <row r="17160" spans="1:5" ht="15.75" x14ac:dyDescent="0.25">
      <c r="A17160" s="14">
        <v>79312652</v>
      </c>
      <c r="B17160" s="2">
        <v>46162.289930787039</v>
      </c>
      <c r="C17160" s="3" t="str">
        <f>IFERROR(VLOOKUP(A17160,'Base Prueba'!A:C,3,),"NO REGISTRA")</f>
        <v>JOSE ALVARO LARA MANOSALVA</v>
      </c>
      <c r="D17160" s="4" t="str">
        <f>IFERROR(VLOOKUP(A17160,'Base Prueba'!A:D,4,),"NO REGISTRA")</f>
        <v>DOCENTE DE TIEMPO COMPLETO</v>
      </c>
      <c r="E17160" s="5" t="str">
        <f>IFERROR(VLOOKUP(A17160,'Base Prueba'!A:E,5,),"NO REGISTRA")</f>
        <v>UNIVERSITARIO ADMINISTRACION DE EMPRESAS</v>
      </c>
    </row>
    <row r="17161" spans="1:5" ht="15.75" x14ac:dyDescent="0.25">
      <c r="A17161" s="14">
        <v>1023880617</v>
      </c>
      <c r="B17161" s="2">
        <v>46162.290643981483</v>
      </c>
      <c r="C17161" s="3" t="str">
        <f>IFERROR(VLOOKUP(A17161,'Base Prueba'!A:C,3,),"NO REGISTRA")</f>
        <v>BYRON YESID PARRA DIAZ</v>
      </c>
      <c r="D17161" s="4" t="str">
        <f>IFERROR(VLOOKUP(A17161,'Base Prueba'!A:D,4,),"NO REGISTRA")</f>
        <v>AUXILIAR  DE MANTENIMIENTO</v>
      </c>
      <c r="E17161" s="5" t="str">
        <f>IFERROR(VLOOKUP(A17161,'Base Prueba'!A:E,5,),"NO REGISTRA")</f>
        <v>LOGISTICA Y SERVICIOS GENERALES</v>
      </c>
    </row>
    <row r="17162" spans="1:5" ht="15.75" x14ac:dyDescent="0.25">
      <c r="A17162" s="14">
        <v>1193376686</v>
      </c>
      <c r="B17162" s="2">
        <v>46162.293442939816</v>
      </c>
      <c r="C17162" s="3" t="str">
        <f>IFERROR(VLOOKUP(A17162,'Base Prueba'!A:C,3,),"NO REGISTRA")</f>
        <v>STEVEN FERNANDO CORRECHA PERDOMO</v>
      </c>
      <c r="D17162" s="4" t="str">
        <f>IFERROR(VLOOKUP(A17162,'Base Prueba'!A:D,4,),"NO REGISTRA")</f>
        <v>AUXILIAR  DE MANTENIMIENTO</v>
      </c>
      <c r="E17162" s="5" t="str">
        <f>IFERROR(VLOOKUP(A17162,'Base Prueba'!A:E,5,),"NO REGISTRA")</f>
        <v>LOGISTICA Y SERVICIOS GENERALES</v>
      </c>
    </row>
    <row r="17163" spans="1:5" ht="15.75" x14ac:dyDescent="0.25">
      <c r="A17163" s="14">
        <v>1022932726</v>
      </c>
      <c r="B17163" s="2">
        <v>46162.293664004632</v>
      </c>
      <c r="C17163" s="3" t="str">
        <f>IFERROR(VLOOKUP(A17163,'Base Prueba'!A:C,3,),"NO REGISTRA")</f>
        <v>ASTRID ALEJANDRA RODRIGUEZ VAQUIRO</v>
      </c>
      <c r="D17163" s="4" t="str">
        <f>IFERROR(VLOOKUP(A17163,'Base Prueba'!A:D,4,),"NO REGISTRA")</f>
        <v>DOCENTE DE TIEMPO COMPLETO</v>
      </c>
      <c r="E17163" s="5" t="str">
        <f>IFERROR(VLOOKUP(A17163,'Base Prueba'!A:E,5,),"NO REGISTRA")</f>
        <v>UNIVERSITARIO COMUNICACION SOCIAL</v>
      </c>
    </row>
    <row r="17164" spans="1:5" ht="15.75" x14ac:dyDescent="0.25">
      <c r="A17164" s="14">
        <v>1019008046</v>
      </c>
      <c r="B17164" s="2">
        <v>46162.294800231481</v>
      </c>
      <c r="C17164" s="3" t="str">
        <f>IFERROR(VLOOKUP(A17164,'Base Prueba'!A:C,3,),"NO REGISTRA")</f>
        <v>JORGE ARMANDO CAMARGO GALVIS</v>
      </c>
      <c r="D17164" s="4" t="str">
        <f>IFERROR(VLOOKUP(A17164,'Base Prueba'!A:D,4,),"NO REGISTRA")</f>
        <v>DOCENTE DE MEDIO TIEMPO</v>
      </c>
      <c r="E17164" s="5" t="str">
        <f>IFERROR(VLOOKUP(A17164,'Base Prueba'!A:E,5,),"NO REGISTRA")</f>
        <v>NARRATIVAS DIGITALES Y AUDIOVISUALES</v>
      </c>
    </row>
    <row r="17165" spans="1:5" ht="15.75" x14ac:dyDescent="0.25">
      <c r="A17165" s="14">
        <v>80725196</v>
      </c>
      <c r="B17165" s="2">
        <v>46162.295663310186</v>
      </c>
      <c r="C17165" s="3" t="str">
        <f>IFERROR(VLOOKUP(A17165,'Base Prueba'!A:C,3,),"NO REGISTRA")</f>
        <v>YEISON YOSET TOVAR BARBOSA</v>
      </c>
      <c r="D17165" s="4" t="str">
        <f>IFERROR(VLOOKUP(A17165,'Base Prueba'!A:D,4,),"NO REGISTRA")</f>
        <v>LIDER GESTION DOCUMENTAL</v>
      </c>
      <c r="E17165" s="5" t="str">
        <f>IFERROR(VLOOKUP(A17165,'Base Prueba'!A:E,5,),"NO REGISTRA")</f>
        <v>CENTRO DE GESTION DOCUMENTAL</v>
      </c>
    </row>
    <row r="17166" spans="1:5" ht="15.75" x14ac:dyDescent="0.25">
      <c r="A17166" s="14">
        <v>52776481</v>
      </c>
      <c r="B17166" s="2">
        <v>46162.295966319442</v>
      </c>
      <c r="C17166" s="3" t="str">
        <f>IFERROR(VLOOKUP(A17166,'Base Prueba'!A:C,3,),"NO REGISTRA")</f>
        <v>LESLY DAYANA GONZALEZ FAJARDO</v>
      </c>
      <c r="D17166" s="4" t="str">
        <f>IFERROR(VLOOKUP(A17166,'Base Prueba'!A:D,4,),"NO REGISTRA")</f>
        <v>DOCENTE DE TIEMPO COMPLETO</v>
      </c>
      <c r="E17166" s="5" t="str">
        <f>IFERROR(VLOOKUP(A17166,'Base Prueba'!A:E,5,),"NO REGISTRA")</f>
        <v>TECNOLOGÍA EN PRODUCCIÓN DE MEDIOS AUDIOVISUALES</v>
      </c>
    </row>
    <row r="17167" spans="1:5" ht="15.75" x14ac:dyDescent="0.25">
      <c r="A17167" s="14">
        <v>1032361262</v>
      </c>
      <c r="B17167" s="2">
        <v>46162.297186226853</v>
      </c>
      <c r="C17167" s="3" t="str">
        <f>IFERROR(VLOOKUP(A17167,'Base Prueba'!A:C,3,),"NO REGISTRA")</f>
        <v>CAMILO  ANDRES BALLESTEROS SANABRIA</v>
      </c>
      <c r="D17167" s="4" t="str">
        <f>IFERROR(VLOOKUP(A17167,'Base Prueba'!A:D,4,),"NO REGISTRA")</f>
        <v>DOCENTE DE MEDIO TIEMPO</v>
      </c>
      <c r="E17167" s="5" t="str">
        <f>IFERROR(VLOOKUP(A17167,'Base Prueba'!A:E,5,),"NO REGISTRA")</f>
        <v>TECNICA EN FOTOGRAFIA</v>
      </c>
    </row>
    <row r="17168" spans="1:5" ht="15.75" x14ac:dyDescent="0.25">
      <c r="A17168" s="14">
        <v>1024528858</v>
      </c>
      <c r="B17168" s="2">
        <v>46162.297292592593</v>
      </c>
      <c r="C17168" s="3" t="str">
        <f>IFERROR(VLOOKUP(A17168,'Base Prueba'!A:C,3,),"NO REGISTRA")</f>
        <v>LEIDY PAOLA SANDOVAL FUENTES</v>
      </c>
      <c r="D17168" s="4" t="str">
        <f>IFERROR(VLOOKUP(A17168,'Base Prueba'!A:D,4,),"NO REGISTRA")</f>
        <v>SECRETARIA ACADEMICA - ADMINISTRATIVA DE FACULTAD</v>
      </c>
      <c r="E17168" s="5" t="str">
        <f>IFERROR(VLOOKUP(A17168,'Base Prueba'!A:E,5,),"NO REGISTRA")</f>
        <v>FACULTAD DE CIENCIAS ECONOMICAS Y ADMINISTRATIVAS</v>
      </c>
    </row>
    <row r="17169" spans="1:5" ht="15.75" x14ac:dyDescent="0.25">
      <c r="A17169" s="14">
        <v>79918292</v>
      </c>
      <c r="B17169" s="2">
        <v>46162.297340046294</v>
      </c>
      <c r="C17169" s="3" t="str">
        <f>IFERROR(VLOOKUP(A17169,'Base Prueba'!A:C,3,),"NO REGISTRA")</f>
        <v>GABRIEL ALBERTO MORENO MONROY</v>
      </c>
      <c r="D17169" s="4" t="str">
        <f>IFERROR(VLOOKUP(A17169,'Base Prueba'!A:D,4,),"NO REGISTRA")</f>
        <v>DOCENTE DE MEDIO TIEMPO</v>
      </c>
      <c r="E17169" s="5" t="str">
        <f>IFERROR(VLOOKUP(A17169,'Base Prueba'!A:E,5,),"NO REGISTRA")</f>
        <v>TECNOLOGIA EN COMERCIO Y NEGOCIOS INTERNACIONALES</v>
      </c>
    </row>
    <row r="17170" spans="1:5" ht="15.75" x14ac:dyDescent="0.25">
      <c r="A17170" s="14">
        <v>1000257532</v>
      </c>
      <c r="B17170" s="2">
        <v>46162.298062499998</v>
      </c>
      <c r="C17170" s="3" t="str">
        <f>IFERROR(VLOOKUP(A17170,'Base Prueba'!A:C,3,),"NO REGISTRA")</f>
        <v>ANDRES FELIPE RINCON CADENA</v>
      </c>
      <c r="D17170" s="4" t="str">
        <f>IFERROR(VLOOKUP(A17170,'Base Prueba'!A:D,4,),"NO REGISTRA")</f>
        <v>DOCENTE DE TIEMPO COMPLETO</v>
      </c>
      <c r="E17170" s="5" t="str">
        <f>IFERROR(VLOOKUP(A17170,'Base Prueba'!A:E,5,),"NO REGISTRA")</f>
        <v>TECNOLOGÍA EN PRODUCCIÓN DE MEDIOS AUDIOVISUALES</v>
      </c>
    </row>
    <row r="17171" spans="1:5" ht="15.75" x14ac:dyDescent="0.25">
      <c r="A17171" s="14">
        <v>1026252093</v>
      </c>
      <c r="B17171" s="2">
        <v>46162.301201736111</v>
      </c>
      <c r="C17171" s="3" t="str">
        <f>IFERROR(VLOOKUP(A17171,'Base Prueba'!A:C,3,),"NO REGISTRA")</f>
        <v>NADIA ROJAS MUÑOZ</v>
      </c>
      <c r="D17171" s="4" t="str">
        <f>IFERROR(VLOOKUP(A17171,'Base Prueba'!A:D,4,),"NO REGISTRA")</f>
        <v>DOCENTE DE TIEMPO COMPLETO</v>
      </c>
      <c r="E17171" s="5" t="str">
        <f>IFERROR(VLOOKUP(A17171,'Base Prueba'!A:E,5,),"NO REGISTRA")</f>
        <v>UNIVERSITARIO COMUNICACION SOCIAL</v>
      </c>
    </row>
    <row r="17172" spans="1:5" ht="15.75" x14ac:dyDescent="0.25">
      <c r="A17172" s="14">
        <v>1193150666</v>
      </c>
      <c r="B17172" s="2">
        <v>46162.302188657406</v>
      </c>
      <c r="C17172" s="3" t="str">
        <f>IFERROR(VLOOKUP(A17172,'Base Prueba'!A:C,3,),"NO REGISTRA")</f>
        <v>LUIS FELIPE JAIMES BELTRAN</v>
      </c>
      <c r="D17172" s="4" t="str">
        <f>IFERROR(VLOOKUP(A17172,'Base Prueba'!A:D,4,),"NO REGISTRA")</f>
        <v>DOCENTE DE TIEMPO COMPLETO</v>
      </c>
      <c r="E17172" s="5" t="str">
        <f>IFERROR(VLOOKUP(A17172,'Base Prueba'!A:E,5,),"NO REGISTRA")</f>
        <v>UNIVERSITARIO EN TURISMO Y GASTRONOMIA</v>
      </c>
    </row>
    <row r="17173" spans="1:5" ht="15.75" x14ac:dyDescent="0.25">
      <c r="A17173" s="14">
        <v>11318253</v>
      </c>
      <c r="B17173" s="2">
        <v>46162.303140277778</v>
      </c>
      <c r="C17173" s="3" t="str">
        <f>IFERROR(VLOOKUP(A17173,'Base Prueba'!A:C,3,),"NO REGISTRA")</f>
        <v>RODRIGO RODRIGUEZ</v>
      </c>
      <c r="D17173" s="4" t="str">
        <f>IFERROR(VLOOKUP(A17173,'Base Prueba'!A:D,4,),"NO REGISTRA")</f>
        <v>APRENDIZ UNIVERSITARIO</v>
      </c>
      <c r="E17173" s="5" t="str">
        <f>IFERROR(VLOOKUP(A17173,'Base Prueba'!A:E,5,),"NO REGISTRA")</f>
        <v>CENTRO DE GESTION DOCUMENTAL</v>
      </c>
    </row>
    <row r="17174" spans="1:5" ht="15.75" x14ac:dyDescent="0.25">
      <c r="A17174" s="14">
        <v>1000992568</v>
      </c>
      <c r="B17174" s="2">
        <v>46162.303202199073</v>
      </c>
      <c r="C17174" s="3" t="str">
        <f>IFERROR(VLOOKUP(A17174,'Base Prueba'!A:C,3,),"NO REGISTRA")</f>
        <v>KAREN BRIGITTE DALEMAN MORENO</v>
      </c>
      <c r="D17174" s="4" t="str">
        <f>IFERROR(VLOOKUP(A17174,'Base Prueba'!A:D,4,),"NO REGISTRA")</f>
        <v>RECEPCIONISTA</v>
      </c>
      <c r="E17174" s="5" t="str">
        <f>IFERROR(VLOOKUP(A17174,'Base Prueba'!A:E,5,),"NO REGISTRA")</f>
        <v>CENTRO DE GESTION DOCUMENTAL</v>
      </c>
    </row>
    <row r="17175" spans="1:5" ht="15.75" x14ac:dyDescent="0.25">
      <c r="A17175" s="14">
        <v>248294</v>
      </c>
      <c r="B17175" s="2">
        <v>46162.30377835648</v>
      </c>
      <c r="C17175" s="3" t="str">
        <f>IFERROR(VLOOKUP(A17175,'Base Prueba'!A:C,3,),"NO REGISTRA")</f>
        <v>WALTER NATALIO VALDEZ MONTAÑEZ</v>
      </c>
      <c r="D17175" s="4" t="str">
        <f>IFERROR(VLOOKUP(A17175,'Base Prueba'!A:D,4,),"NO REGISTRA")</f>
        <v>DOCENTE DE TIEMPO COMPLETO</v>
      </c>
      <c r="E17175" s="5" t="str">
        <f>IFERROR(VLOOKUP(A17175,'Base Prueba'!A:E,5,),"NO REGISTRA")</f>
        <v>UNIVERSITARIO EN TURISMO Y GASTRONOMIA</v>
      </c>
    </row>
    <row r="17176" spans="1:5" ht="15.75" x14ac:dyDescent="0.25">
      <c r="A17176" s="14">
        <v>1000692621</v>
      </c>
      <c r="B17176" s="2">
        <v>46162.307770023152</v>
      </c>
      <c r="C17176" s="3" t="str">
        <f>IFERROR(VLOOKUP(A17176,'Base Prueba'!A:C,3,),"NO REGISTRA")</f>
        <v>ANGIE KATERINE SALAMANCA PEÑUELA</v>
      </c>
      <c r="D17176" s="4" t="str">
        <f>IFERROR(VLOOKUP(A17176,'Base Prueba'!A:D,4,),"NO REGISTRA")</f>
        <v>ASISTENTE ADMINISTRATIVA CEA</v>
      </c>
      <c r="E17176" s="5" t="str">
        <f>IFERROR(VLOOKUP(A17176,'Base Prueba'!A:E,5,),"NO REGISTRA")</f>
        <v>OFICINA DE PLANEACION Y GESTION DE LA CALIDAD</v>
      </c>
    </row>
    <row r="17177" spans="1:5" ht="15.75" x14ac:dyDescent="0.25">
      <c r="A17177" s="14">
        <v>1000218614</v>
      </c>
      <c r="B17177" s="2">
        <v>46162.313607638891</v>
      </c>
      <c r="C17177" s="3" t="str">
        <f>IFERROR(VLOOKUP(A17177,'Base Prueba'!A:C,3,),"NO REGISTRA")</f>
        <v>SEBASTIAN DAVID MELO DIAZ</v>
      </c>
      <c r="D17177" s="4" t="str">
        <f>IFERROR(VLOOKUP(A17177,'Base Prueba'!A:D,4,),"NO REGISTRA")</f>
        <v>ANALISTA DE SISTEMAS</v>
      </c>
      <c r="E17177" s="5" t="str">
        <f>IFERROR(VLOOKUP(A17177,'Base Prueba'!A:E,5,),"NO REGISTRA")</f>
        <v>DEPARTAMENTO DE INFORMATICA Y TECNOLOGIA</v>
      </c>
    </row>
    <row r="17178" spans="1:5" ht="15.75" x14ac:dyDescent="0.25">
      <c r="A17178" s="14">
        <v>80843387</v>
      </c>
      <c r="B17178" s="2">
        <v>46162.313908796299</v>
      </c>
      <c r="C17178" s="3" t="str">
        <f>IFERROR(VLOOKUP(A17178,'Base Prueba'!A:C,3,),"NO REGISTRA")</f>
        <v>ESTEBAN ADOLFO QUESADA SALAZAR</v>
      </c>
      <c r="D17178" s="4" t="str">
        <f>IFERROR(VLOOKUP(A17178,'Base Prueba'!A:D,4,),"NO REGISTRA")</f>
        <v>DOCENTE DE TIEMPO COMPLETO</v>
      </c>
      <c r="E17178" s="5" t="str">
        <f>IFERROR(VLOOKUP(A17178,'Base Prueba'!A:E,5,),"NO REGISTRA")</f>
        <v>UNIVERSITARIO COMUNICACION SOCIAL</v>
      </c>
    </row>
    <row r="17179" spans="1:5" ht="15.75" x14ac:dyDescent="0.25">
      <c r="A17179" s="14">
        <v>1000467399</v>
      </c>
      <c r="B17179" s="2">
        <v>46162.319893055559</v>
      </c>
      <c r="C17179" s="3" t="str">
        <f>IFERROR(VLOOKUP(A17179,'Base Prueba'!A:C,3,),"NO REGISTRA")</f>
        <v>BRANDO ESTIVEN DIAZ QUIMBAYA</v>
      </c>
      <c r="D17179" s="4" t="str">
        <f>IFERROR(VLOOKUP(A17179,'Base Prueba'!A:D,4,),"NO REGISTRA")</f>
        <v>APRENDIZ UNIVERSITARIO</v>
      </c>
      <c r="E17179" s="5" t="str">
        <f>IFERROR(VLOOKUP(A17179,'Base Prueba'!A:E,5,),"NO REGISTRA")</f>
        <v>DEPARTAMENTO DE GESTION HUMANA</v>
      </c>
    </row>
    <row r="17180" spans="1:5" ht="15.75" x14ac:dyDescent="0.25">
      <c r="A17180" s="14">
        <v>79624306</v>
      </c>
      <c r="B17180" s="2">
        <v>46162.326234143518</v>
      </c>
      <c r="C17180" s="3" t="str">
        <f>IFERROR(VLOOKUP(A17180,'Base Prueba'!A:C,3,),"NO REGISTRA")</f>
        <v>NELSON MONGUA PEDREROS</v>
      </c>
      <c r="D17180" s="4" t="str">
        <f>IFERROR(VLOOKUP(A17180,'Base Prueba'!A:D,4,),"NO REGISTRA")</f>
        <v>ADMINISTRADOR DE REDES</v>
      </c>
      <c r="E17180" s="5" t="str">
        <f>IFERROR(VLOOKUP(A17180,'Base Prueba'!A:E,5,),"NO REGISTRA")</f>
        <v>DEPARTAMENTO DE INFORMATICA Y TECNOLOGIA</v>
      </c>
    </row>
    <row r="17181" spans="1:5" ht="15.75" x14ac:dyDescent="0.25">
      <c r="A17181" s="14">
        <v>52809135</v>
      </c>
      <c r="B17181" s="2">
        <v>46162.328759490738</v>
      </c>
      <c r="C17181" s="3" t="str">
        <f>IFERROR(VLOOKUP(A17181,'Base Prueba'!A:C,3,),"NO REGISTRA")</f>
        <v>PAOLA ANDREA CABEZAS GARCIA</v>
      </c>
      <c r="D17181" s="4" t="str">
        <f>IFERROR(VLOOKUP(A17181,'Base Prueba'!A:D,4,),"NO REGISTRA")</f>
        <v>LIDER DE GRADUADOS Y EMPLEABILIDAD</v>
      </c>
      <c r="E17181" s="5" t="str">
        <f>IFERROR(VLOOKUP(A17181,'Base Prueba'!A:E,5,),"NO REGISTRA")</f>
        <v>DIRECCION DE BIENESTAR INSTITUCIONAL</v>
      </c>
    </row>
    <row r="17182" spans="1:5" ht="15.75" x14ac:dyDescent="0.25">
      <c r="A17182" s="14">
        <v>1000611958</v>
      </c>
      <c r="B17182" s="2">
        <v>46162.332091550925</v>
      </c>
      <c r="C17182" s="3" t="str">
        <f>IFERROR(VLOOKUP(A17182,'Base Prueba'!A:C,3,),"NO REGISTRA")</f>
        <v>TYLER CORRADINE  VARGAS</v>
      </c>
      <c r="D17182" s="4" t="str">
        <f>IFERROR(VLOOKUP(A17182,'Base Prueba'!A:D,4,),"NO REGISTRA")</f>
        <v>APRENDIZ UNIVERSITARIO</v>
      </c>
      <c r="E17182" s="5" t="str">
        <f>IFERROR(VLOOKUP(A17182,'Base Prueba'!A:E,5,),"NO REGISTRA")</f>
        <v>DEPARTAMENTO DE INFORMATICA Y TECNOLOGIA</v>
      </c>
    </row>
    <row r="17183" spans="1:5" ht="15.75" x14ac:dyDescent="0.25">
      <c r="A17183" s="14">
        <v>1014266838</v>
      </c>
      <c r="B17183" s="2">
        <v>46162.33603402778</v>
      </c>
      <c r="C17183" s="3" t="str">
        <f>IFERROR(VLOOKUP(A17183,'Base Prueba'!A:C,3,),"NO REGISTRA")</f>
        <v>JENNIFER ASTRID ROMERO HURTADO</v>
      </c>
      <c r="D17183" s="4" t="str">
        <f>IFERROR(VLOOKUP(A17183,'Base Prueba'!A:D,4,),"NO REGISTRA")</f>
        <v>LIDER DE RECAUDO</v>
      </c>
      <c r="E17183" s="5" t="str">
        <f>IFERROR(VLOOKUP(A17183,'Base Prueba'!A:E,5,),"NO REGISTRA")</f>
        <v>AREA FINANCIERA Y CONTABLE</v>
      </c>
    </row>
    <row r="17184" spans="1:5" ht="15.75" x14ac:dyDescent="0.25">
      <c r="A17184" s="14">
        <v>1030567635</v>
      </c>
      <c r="B17184" s="2">
        <v>46162.336208796296</v>
      </c>
      <c r="C17184" s="3" t="str">
        <f>IFERROR(VLOOKUP(A17184,'Base Prueba'!A:C,3,),"NO REGISTRA")</f>
        <v>JEFFERSON ANDRES BARRETO DIAZ</v>
      </c>
      <c r="D17184" s="4" t="str">
        <f>IFERROR(VLOOKUP(A17184,'Base Prueba'!A:D,4,),"NO REGISTRA")</f>
        <v>AUXILIAR DE ARCHIVO</v>
      </c>
      <c r="E17184" s="5" t="str">
        <f>IFERROR(VLOOKUP(A17184,'Base Prueba'!A:E,5,),"NO REGISTRA")</f>
        <v>CENTRO DE GESTION DOCUMENTAL</v>
      </c>
    </row>
    <row r="17185" spans="1:5" ht="15.75" x14ac:dyDescent="0.25">
      <c r="A17185" s="14">
        <v>1023033647</v>
      </c>
      <c r="B17185" s="2">
        <v>46162.336449074071</v>
      </c>
      <c r="C17185" s="3" t="str">
        <f>IFERROR(VLOOKUP(A17185,'Base Prueba'!A:C,3,),"NO REGISTRA")</f>
        <v>JUAN FRANCISCO HENAO CALDERON</v>
      </c>
      <c r="D17185" s="4" t="str">
        <f>IFERROR(VLOOKUP(A17185,'Base Prueba'!A:D,4,),"NO REGISTRA")</f>
        <v>DOCENTE DE MEDIO TIEMPO</v>
      </c>
      <c r="E17185" s="5" t="str">
        <f>IFERROR(VLOOKUP(A17185,'Base Prueba'!A:E,5,),"NO REGISTRA")</f>
        <v>TECNICO LABORAL EN COCINA</v>
      </c>
    </row>
    <row r="17186" spans="1:5" ht="15.75" x14ac:dyDescent="0.25">
      <c r="A17186" s="14">
        <v>1141317547</v>
      </c>
      <c r="B17186" s="2">
        <v>46162.338220254627</v>
      </c>
      <c r="C17186" s="3" t="str">
        <f>IFERROR(VLOOKUP(A17186,'Base Prueba'!A:C,3,),"NO REGISTRA")</f>
        <v>LUNA JULIETH SANCHEZ ARDILA</v>
      </c>
      <c r="D17186" s="4" t="str">
        <f>IFERROR(VLOOKUP(A17186,'Base Prueba'!A:D,4,),"NO REGISTRA")</f>
        <v>APRENDIZ UNIVERSITARIO</v>
      </c>
      <c r="E17186" s="5" t="str">
        <f>IFERROR(VLOOKUP(A17186,'Base Prueba'!A:E,5,),"NO REGISTRA")</f>
        <v>VICERRECTORIA ACADEMICA</v>
      </c>
    </row>
    <row r="17187" spans="1:5" ht="15.75" x14ac:dyDescent="0.25">
      <c r="A17187" s="14">
        <v>79946416</v>
      </c>
      <c r="B17187" s="2">
        <v>46162.34107696759</v>
      </c>
      <c r="C17187" s="3" t="str">
        <f>IFERROR(VLOOKUP(A17187,'Base Prueba'!A:C,3,),"NO REGISTRA")</f>
        <v>ALBERTO HERNAN SEGURA ABRIL</v>
      </c>
      <c r="D17187" s="4" t="str">
        <f>IFERROR(VLOOKUP(A17187,'Base Prueba'!A:D,4,),"NO REGISTRA")</f>
        <v>DOCENTE DE TIEMPO COMPLETO</v>
      </c>
      <c r="E17187" s="5" t="str">
        <f>IFERROR(VLOOKUP(A17187,'Base Prueba'!A:E,5,),"NO REGISTRA")</f>
        <v>TECNOLOGÍA EN PRODUCCIÓN DE MEDIOS AUDIOVISUALES</v>
      </c>
    </row>
    <row r="17188" spans="1:5" ht="15.75" x14ac:dyDescent="0.25">
      <c r="A17188" s="14">
        <v>1025322754</v>
      </c>
      <c r="B17188" s="2">
        <v>46162.342660300928</v>
      </c>
      <c r="C17188" s="3" t="str">
        <f>IFERROR(VLOOKUP(A17188,'Base Prueba'!A:C,3,),"NO REGISTRA")</f>
        <v>ALISON YULIANA BEJARANO RUIZ</v>
      </c>
      <c r="D17188" s="4" t="str">
        <f>IFERROR(VLOOKUP(A17188,'Base Prueba'!A:D,4,),"NO REGISTRA")</f>
        <v>AUXILIAR DE SISTEMAS</v>
      </c>
      <c r="E17188" s="5" t="str">
        <f>IFERROR(VLOOKUP(A17188,'Base Prueba'!A:E,5,),"NO REGISTRA")</f>
        <v>DEPARTAMENTO DE INFORMATICA Y TECNOLOGIA</v>
      </c>
    </row>
    <row r="17189" spans="1:5" ht="15.75" x14ac:dyDescent="0.25">
      <c r="A17189" s="14">
        <v>1023954848</v>
      </c>
      <c r="B17189" s="2">
        <v>46162.343924305555</v>
      </c>
      <c r="C17189" s="3" t="str">
        <f>IFERROR(VLOOKUP(A17189,'Base Prueba'!A:C,3,),"NO REGISTRA")</f>
        <v>JUAN CARLOS ESPITIA ORTIZ</v>
      </c>
      <c r="D17189" s="4" t="str">
        <f>IFERROR(VLOOKUP(A17189,'Base Prueba'!A:D,4,),"NO REGISTRA")</f>
        <v>ANALISTA DE INFRAESTRUCTURA</v>
      </c>
      <c r="E17189" s="5" t="str">
        <f>IFERROR(VLOOKUP(A17189,'Base Prueba'!A:E,5,),"NO REGISTRA")</f>
        <v>DEPARTAMENTO DE INFORMATICA Y TECNOLOGIA</v>
      </c>
    </row>
    <row r="17190" spans="1:5" ht="15.75" x14ac:dyDescent="0.25">
      <c r="A17190" s="14">
        <v>79704152</v>
      </c>
      <c r="B17190" s="2">
        <v>46162.344210416668</v>
      </c>
      <c r="C17190" s="3" t="str">
        <f>IFERROR(VLOOKUP(A17190,'Base Prueba'!A:C,3,),"NO REGISTRA")</f>
        <v>FABIO ORLANDO MONTENEGRO RIAÑO</v>
      </c>
      <c r="D17190" s="4" t="str">
        <f>IFERROR(VLOOKUP(A17190,'Base Prueba'!A:D,4,),"NO REGISTRA")</f>
        <v>AUXILIAR RECURSOS ACADÉMICOS</v>
      </c>
      <c r="E17190" s="5" t="str">
        <f>IFERROR(VLOOKUP(A17190,'Base Prueba'!A:E,5,),"NO REGISTRA")</f>
        <v>OFICINA DE AUDIOVISUALES</v>
      </c>
    </row>
    <row r="17191" spans="1:5" ht="15.75" x14ac:dyDescent="0.25">
      <c r="A17191" s="14">
        <v>1057581152</v>
      </c>
      <c r="B17191" s="2">
        <v>46162.345337384257</v>
      </c>
      <c r="C17191" s="3" t="str">
        <f>IFERROR(VLOOKUP(A17191,'Base Prueba'!A:C,3,),"NO REGISTRA")</f>
        <v>ANA SABRINA STEFFANNY VANEGAS SOLAQUE</v>
      </c>
      <c r="D17191" s="4" t="str">
        <f>IFERROR(VLOOKUP(A17191,'Base Prueba'!A:D,4,),"NO REGISTRA")</f>
        <v>DIRECTORA DE PROGRAMAS DE TURISMO, GASTRONOMIA Y POSGRADOS</v>
      </c>
      <c r="E17191" s="5" t="str">
        <f>IFERROR(VLOOKUP(A17191,'Base Prueba'!A:E,5,),"NO REGISTRA")</f>
        <v>FACULTAD DE CIENCIAS ECONOMICAS Y ADMINISTRATIVAS</v>
      </c>
    </row>
    <row r="17192" spans="1:5" ht="15.75" x14ac:dyDescent="0.25">
      <c r="A17192" s="14">
        <v>1014210502</v>
      </c>
      <c r="B17192" s="2">
        <v>46162.35072534722</v>
      </c>
      <c r="C17192" s="3" t="str">
        <f>IFERROR(VLOOKUP(A17192,'Base Prueba'!A:C,3,),"NO REGISTRA")</f>
        <v>PABLO JAVIER MEDINA RAMIREZ</v>
      </c>
      <c r="D17192" s="4" t="str">
        <f>IFERROR(VLOOKUP(A17192,'Base Prueba'!A:D,4,),"NO REGISTRA")</f>
        <v>DOCENTE DE MEDIO TIEMPO</v>
      </c>
      <c r="E17192" s="5" t="str">
        <f>IFERROR(VLOOKUP(A17192,'Base Prueba'!A:E,5,),"NO REGISTRA")</f>
        <v>NARRATIVAS DIGITALES Y AUDIOVISUALES</v>
      </c>
    </row>
    <row r="17193" spans="1:5" ht="15.75" x14ac:dyDescent="0.25">
      <c r="A17193" s="14">
        <v>52735929</v>
      </c>
      <c r="B17193" s="2">
        <v>46162.363696180553</v>
      </c>
      <c r="C17193" s="3" t="str">
        <f>IFERROR(VLOOKUP(A17193,'Base Prueba'!A:C,3,),"NO REGISTRA")</f>
        <v>JEIMMY AREVALO MELO</v>
      </c>
      <c r="D17193" s="4" t="str">
        <f>IFERROR(VLOOKUP(A17193,'Base Prueba'!A:D,4,),"NO REGISTRA")</f>
        <v>COORDINADOR DE BIBLIOTECA</v>
      </c>
      <c r="E17193" s="5" t="str">
        <f>IFERROR(VLOOKUP(A17193,'Base Prueba'!A:E,5,),"NO REGISTRA")</f>
        <v>BIBLIOTECA</v>
      </c>
    </row>
    <row r="17194" spans="1:5" ht="15.75" x14ac:dyDescent="0.25">
      <c r="A17194" s="14">
        <v>79452150</v>
      </c>
      <c r="B17194" s="2">
        <v>46162.375291782409</v>
      </c>
      <c r="C17194" s="3" t="str">
        <f>IFERROR(VLOOKUP(A17194,'Base Prueba'!A:C,3,),"NO REGISTRA")</f>
        <v>JUAN CARLOS PAZ CUBILLOS</v>
      </c>
      <c r="D17194" s="4" t="str">
        <f>IFERROR(VLOOKUP(A17194,'Base Prueba'!A:D,4,),"NO REGISTRA")</f>
        <v>ANALISTA DE SISTEMAS</v>
      </c>
      <c r="E17194" s="5" t="str">
        <f>IFERROR(VLOOKUP(A17194,'Base Prueba'!A:E,5,),"NO REGISTRA")</f>
        <v>DEPARTAMENTO DE INFORMATICA Y TECNOLOGIA</v>
      </c>
    </row>
    <row r="17195" spans="1:5" ht="15.75" x14ac:dyDescent="0.25">
      <c r="A17195" s="14">
        <v>79713882</v>
      </c>
      <c r="B17195" s="2">
        <v>46162.378317129631</v>
      </c>
      <c r="C17195" s="3" t="str">
        <f>IFERROR(VLOOKUP(A17195,'Base Prueba'!A:C,3,),"NO REGISTRA")</f>
        <v>FREDY ANGEL DAVILA CUBIDES</v>
      </c>
      <c r="D17195" s="4" t="str">
        <f>IFERROR(VLOOKUP(A17195,'Base Prueba'!A:D,4,),"NO REGISTRA")</f>
        <v>DECANO</v>
      </c>
      <c r="E17195" s="5" t="str">
        <f>IFERROR(VLOOKUP(A17195,'Base Prueba'!A:E,5,),"NO REGISTRA")</f>
        <v>ESCUELA DE INGENIERÍA Y TECNOLOGÍAS DE LA INFORMACIÓN</v>
      </c>
    </row>
    <row r="17196" spans="1:5" ht="15.75" x14ac:dyDescent="0.25">
      <c r="A17196" s="14">
        <v>19461924</v>
      </c>
      <c r="B17196" s="2">
        <v>46162.378405439813</v>
      </c>
      <c r="C17196" s="3" t="str">
        <f>IFERROR(VLOOKUP(A17196,'Base Prueba'!A:C,3,),"NO REGISTRA")</f>
        <v>ORLANDO ALBERTO ORTIZ SANCHEZ</v>
      </c>
      <c r="D17196" s="4" t="str">
        <f>IFERROR(VLOOKUP(A17196,'Base Prueba'!A:D,4,),"NO REGISTRA")</f>
        <v>DOCENTE DE TIEMPO COMPLETO</v>
      </c>
      <c r="E17196" s="5" t="str">
        <f>IFERROR(VLOOKUP(A17196,'Base Prueba'!A:E,5,),"NO REGISTRA")</f>
        <v>AREA DE CIENCIAS BASICAS</v>
      </c>
    </row>
    <row r="17197" spans="1:5" ht="15.75" x14ac:dyDescent="0.25">
      <c r="A17197" s="14">
        <v>1069724855</v>
      </c>
      <c r="B17197" s="2">
        <v>46162.378529050926</v>
      </c>
      <c r="C17197" s="3" t="str">
        <f>IFERROR(VLOOKUP(A17197,'Base Prueba'!A:C,3,),"NO REGISTRA")</f>
        <v>PEDRO ALBERTO OSPINA RODRIGUEZ</v>
      </c>
      <c r="D17197" s="4" t="str">
        <f>IFERROR(VLOOKUP(A17197,'Base Prueba'!A:D,4,),"NO REGISTRA")</f>
        <v>DIRECTOR DE PROGRAMAS DE COMUNICACION SOCIAL, PERIODISMO Y POSGRADOS</v>
      </c>
      <c r="E17197" s="5" t="str">
        <f>IFERROR(VLOOKUP(A17197,'Base Prueba'!A:E,5,),"NO REGISTRA")</f>
        <v>FACULTAD DE COMINICACIÓN PERIODISMO Y ARTES</v>
      </c>
    </row>
    <row r="17198" spans="1:5" ht="15.75" x14ac:dyDescent="0.25">
      <c r="A17198" s="14">
        <v>1022932726</v>
      </c>
      <c r="B17198" s="2">
        <v>46162.379900694446</v>
      </c>
      <c r="C17198" s="3" t="str">
        <f>IFERROR(VLOOKUP(A17198,'Base Prueba'!A:C,3,),"NO REGISTRA")</f>
        <v>ASTRID ALEJANDRA RODRIGUEZ VAQUIRO</v>
      </c>
      <c r="D17198" s="4" t="str">
        <f>IFERROR(VLOOKUP(A17198,'Base Prueba'!A:D,4,),"NO REGISTRA")</f>
        <v>DOCENTE DE TIEMPO COMPLETO</v>
      </c>
      <c r="E17198" s="5" t="str">
        <f>IFERROR(VLOOKUP(A17198,'Base Prueba'!A:E,5,),"NO REGISTRA")</f>
        <v>UNIVERSITARIO COMUNICACION SOCIAL</v>
      </c>
    </row>
    <row r="17199" spans="1:5" ht="15.75" x14ac:dyDescent="0.25">
      <c r="A17199" s="14">
        <v>1000216787</v>
      </c>
      <c r="B17199" s="2">
        <v>46162.38330439815</v>
      </c>
      <c r="C17199" s="3" t="str">
        <f>IFERROR(VLOOKUP(A17199,'Base Prueba'!A:C,3,),"NO REGISTRA")</f>
        <v>LAURA CAMILA SANCHEZ MARTINEZ</v>
      </c>
      <c r="D17199" s="4" t="str">
        <f>IFERROR(VLOOKUP(A17199,'Base Prueba'!A:D,4,),"NO REGISTRA")</f>
        <v>SECRETARIA ACADEMICA - ADMINISTRATIVA DE FACULTAD</v>
      </c>
      <c r="E17199" s="5" t="str">
        <f>IFERROR(VLOOKUP(A17199,'Base Prueba'!A:E,5,),"NO REGISTRA")</f>
        <v>FACULTAD DE INGENIERIA Y TECNOLOGIA DE LA INFORMACION</v>
      </c>
    </row>
    <row r="17200" spans="1:5" ht="15.75" x14ac:dyDescent="0.25">
      <c r="A17200" s="14">
        <v>1014215096</v>
      </c>
      <c r="B17200" s="2">
        <v>46162.38483101852</v>
      </c>
      <c r="C17200" s="3" t="str">
        <f>IFERROR(VLOOKUP(A17200,'Base Prueba'!A:C,3,),"NO REGISTRA")</f>
        <v>ALEXANDER BELTRAN AGUILERA</v>
      </c>
      <c r="D17200" s="4" t="str">
        <f>IFERROR(VLOOKUP(A17200,'Base Prueba'!A:D,4,),"NO REGISTRA")</f>
        <v>DOCENTE DE TIEMPO COMPLETO</v>
      </c>
      <c r="E17200" s="5" t="str">
        <f>IFERROR(VLOOKUP(A17200,'Base Prueba'!A:E,5,),"NO REGISTRA")</f>
        <v>UNIVERSITARIO EN TURISMO Y GASTRONOMIA</v>
      </c>
    </row>
    <row r="17201" spans="1:5" ht="15.75" x14ac:dyDescent="0.25">
      <c r="A17201" s="14">
        <v>88195474</v>
      </c>
      <c r="B17201" s="2">
        <v>46162.384957870374</v>
      </c>
      <c r="C17201" s="3" t="str">
        <f>IFERROR(VLOOKUP(A17201,'Base Prueba'!A:C,3,),"NO REGISTRA")</f>
        <v>WILMER RINCON MONTAÑEZ</v>
      </c>
      <c r="D17201" s="4" t="str">
        <f>IFERROR(VLOOKUP(A17201,'Base Prueba'!A:D,4,),"NO REGISTRA")</f>
        <v>DIRECTOR DE PROGRAMAS LINEAS DE ADMINISTRACION Y SST</v>
      </c>
      <c r="E17201" s="5" t="str">
        <f>IFERROR(VLOOKUP(A17201,'Base Prueba'!A:E,5,),"NO REGISTRA")</f>
        <v>FACULTAD DE CIENCIAS ECONOMICAS Y ADMINISTRATIVAS</v>
      </c>
    </row>
    <row r="17202" spans="1:5" ht="15.75" x14ac:dyDescent="0.25">
      <c r="A17202" s="14">
        <v>80817377</v>
      </c>
      <c r="B17202" s="2">
        <v>46162.385851851854</v>
      </c>
      <c r="C17202" s="3" t="str">
        <f>IFERROR(VLOOKUP(A17202,'Base Prueba'!A:C,3,),"NO REGISTRA")</f>
        <v>OMAR ANDRES BONILLA ACOSTA</v>
      </c>
      <c r="D17202" s="4" t="str">
        <f>IFERROR(VLOOKUP(A17202,'Base Prueba'!A:D,4,),"NO REGISTRA")</f>
        <v>DIRECTOR DE PROGRAMAS DE INGENIERIA</v>
      </c>
      <c r="E17202" s="5" t="str">
        <f>IFERROR(VLOOKUP(A17202,'Base Prueba'!A:E,5,),"NO REGISTRA")</f>
        <v>FACULTAD DE CIENCIAS ECONOMICAS Y ADMINISTRATIVAS</v>
      </c>
    </row>
    <row r="17203" spans="1:5" ht="15.75" x14ac:dyDescent="0.25">
      <c r="A17203" s="14">
        <v>1014257968</v>
      </c>
      <c r="B17203" s="2">
        <v>46162.401585648149</v>
      </c>
      <c r="C17203" s="3" t="str">
        <f>IFERROR(VLOOKUP(A17203,'Base Prueba'!A:C,3,),"NO REGISTRA")</f>
        <v>JORGE ANDRES LIEVANO LOPEZ</v>
      </c>
      <c r="D17203" s="4" t="str">
        <f>IFERROR(VLOOKUP(A17203,'Base Prueba'!A:D,4,),"NO REGISTRA")</f>
        <v>DOCENTE DE TIEMPO COMPLETO</v>
      </c>
      <c r="E17203" s="5" t="str">
        <f>IFERROR(VLOOKUP(A17203,'Base Prueba'!A:E,5,),"NO REGISTRA")</f>
        <v>UNIDAD DE IDIOMAS</v>
      </c>
    </row>
    <row r="17204" spans="1:5" ht="15.75" x14ac:dyDescent="0.25">
      <c r="A17204" s="14">
        <v>1024549760</v>
      </c>
      <c r="B17204" s="2">
        <v>46162.409769907405</v>
      </c>
      <c r="C17204" s="3" t="str">
        <f>IFERROR(VLOOKUP(A17204,'Base Prueba'!A:C,3,),"NO REGISTRA")</f>
        <v>FRANCY YISETH JAIMES NEIRA</v>
      </c>
      <c r="D17204" s="4" t="str">
        <f>IFERROR(VLOOKUP(A17204,'Base Prueba'!A:D,4,),"NO REGISTRA")</f>
        <v>SECRETARIA ACADEMICA - ADMINISTRATIVA DE FACULTAD</v>
      </c>
      <c r="E17204" s="5" t="str">
        <f>IFERROR(VLOOKUP(A17204,'Base Prueba'!A:E,5,),"NO REGISTRA")</f>
        <v>FACULTAD DE COMINICACIÓN PERIODISMO Y ARTES</v>
      </c>
    </row>
    <row r="17205" spans="1:5" ht="15.75" x14ac:dyDescent="0.25">
      <c r="A17205" s="14">
        <v>1020731995</v>
      </c>
      <c r="B17205" s="2">
        <v>46162.411640856481</v>
      </c>
      <c r="C17205" s="3" t="str">
        <f>IFERROR(VLOOKUP(A17205,'Base Prueba'!A:C,3,),"NO REGISTRA")</f>
        <v>KARLA PAOLA BELTRAN PEÑUELA</v>
      </c>
      <c r="D17205" s="4" t="str">
        <f>IFERROR(VLOOKUP(A17205,'Base Prueba'!A:D,4,),"NO REGISTRA")</f>
        <v>SUPERVISOR DE FORMACION</v>
      </c>
      <c r="E17205" s="5" t="str">
        <f>IFERROR(VLOOKUP(A17205,'Base Prueba'!A:E,5,),"NO REGISTRA")</f>
        <v>VICERRECTORIA ACADEMICA</v>
      </c>
    </row>
    <row r="17206" spans="1:5" ht="15.75" x14ac:dyDescent="0.25">
      <c r="A17206" s="14">
        <v>79312652</v>
      </c>
      <c r="B17206" s="2">
        <v>46162.454886342595</v>
      </c>
      <c r="C17206" s="3" t="str">
        <f>IFERROR(VLOOKUP(A17206,'Base Prueba'!A:C,3,),"NO REGISTRA")</f>
        <v>JOSE ALVARO LARA MANOSALVA</v>
      </c>
      <c r="D17206" s="4" t="str">
        <f>IFERROR(VLOOKUP(A17206,'Base Prueba'!A:D,4,),"NO REGISTRA")</f>
        <v>DOCENTE DE TIEMPO COMPLETO</v>
      </c>
      <c r="E17206" s="5" t="str">
        <f>IFERROR(VLOOKUP(A17206,'Base Prueba'!A:E,5,),"NO REGISTRA")</f>
        <v>UNIVERSITARIO ADMINISTRACION DE EMPRESAS</v>
      </c>
    </row>
    <row r="17207" spans="1:5" ht="15.75" x14ac:dyDescent="0.25">
      <c r="A17207" s="14">
        <v>1032361262</v>
      </c>
      <c r="B17207" s="2">
        <v>46162.459129745374</v>
      </c>
      <c r="C17207" s="3" t="str">
        <f>IFERROR(VLOOKUP(A17207,'Base Prueba'!A:C,3,),"NO REGISTRA")</f>
        <v>CAMILO  ANDRES BALLESTEROS SANABRIA</v>
      </c>
      <c r="D17207" s="4" t="str">
        <f>IFERROR(VLOOKUP(A17207,'Base Prueba'!A:D,4,),"NO REGISTRA")</f>
        <v>DOCENTE DE MEDIO TIEMPO</v>
      </c>
      <c r="E17207" s="5" t="str">
        <f>IFERROR(VLOOKUP(A17207,'Base Prueba'!A:E,5,),"NO REGISTRA")</f>
        <v>TECNICA EN FOTOGRAFIA</v>
      </c>
    </row>
    <row r="17208" spans="1:5" ht="15.75" x14ac:dyDescent="0.25">
      <c r="A17208" s="14">
        <v>1473024</v>
      </c>
      <c r="B17208" s="2">
        <v>46162.468440393517</v>
      </c>
      <c r="C17208" s="3" t="str">
        <f>IFERROR(VLOOKUP(A17208,'Base Prueba'!A:C,3,),"NO REGISTRA")</f>
        <v>GUILLERMO MUÑOZ PAJOY</v>
      </c>
      <c r="D17208" s="4" t="str">
        <f>IFERROR(VLOOKUP(A17208,'Base Prueba'!A:D,4,),"NO REGISTRA")</f>
        <v>AUXILIAR DE SERVICIOS  GENERALES</v>
      </c>
      <c r="E17208" s="5" t="str">
        <f>IFERROR(VLOOKUP(A17208,'Base Prueba'!A:E,5,),"NO REGISTRA")</f>
        <v>LOGISTICA Y SERVICIOS GENERALES</v>
      </c>
    </row>
    <row r="17209" spans="1:5" ht="15.75" x14ac:dyDescent="0.25">
      <c r="A17209" s="14">
        <v>1012338489</v>
      </c>
      <c r="B17209" s="2">
        <v>46162.469900115742</v>
      </c>
      <c r="C17209" s="3" t="str">
        <f>IFERROR(VLOOKUP(A17209,'Base Prueba'!A:C,3,),"NO REGISTRA")</f>
        <v>DERLY TATIANA ROJAS NAVARRO</v>
      </c>
      <c r="D17209" s="4" t="str">
        <f>IFERROR(VLOOKUP(A17209,'Base Prueba'!A:D,4,),"NO REGISTRA")</f>
        <v>AUXILIAR BIBLIOTECA</v>
      </c>
      <c r="E17209" s="5" t="str">
        <f>IFERROR(VLOOKUP(A17209,'Base Prueba'!A:E,5,),"NO REGISTRA")</f>
        <v>BIBLIOTECA</v>
      </c>
    </row>
    <row r="17210" spans="1:5" ht="15.75" x14ac:dyDescent="0.25">
      <c r="A17210" s="14">
        <v>1026597443</v>
      </c>
      <c r="B17210" s="2">
        <v>46162.470824768519</v>
      </c>
      <c r="C17210" s="3" t="str">
        <f>IFERROR(VLOOKUP(A17210,'Base Prueba'!A:C,3,),"NO REGISTRA")</f>
        <v>SERGIO ALEXANDER VERA GARCIA</v>
      </c>
      <c r="D17210" s="4" t="str">
        <f>IFERROR(VLOOKUP(A17210,'Base Prueba'!A:D,4,),"NO REGISTRA")</f>
        <v>AUXILIAR ELECTRICO</v>
      </c>
      <c r="E17210" s="5" t="str">
        <f>IFERROR(VLOOKUP(A17210,'Base Prueba'!A:E,5,),"NO REGISTRA")</f>
        <v>LOGISTICA Y SERVICIOS GENERALES</v>
      </c>
    </row>
    <row r="17211" spans="1:5" ht="15.75" x14ac:dyDescent="0.25">
      <c r="A17211" s="14">
        <v>1014257968</v>
      </c>
      <c r="B17211" s="2">
        <v>46162.475299768521</v>
      </c>
      <c r="C17211" s="3" t="str">
        <f>IFERROR(VLOOKUP(A17211,'Base Prueba'!A:C,3,),"NO REGISTRA")</f>
        <v>JORGE ANDRES LIEVANO LOPEZ</v>
      </c>
      <c r="D17211" s="4" t="str">
        <f>IFERROR(VLOOKUP(A17211,'Base Prueba'!A:D,4,),"NO REGISTRA")</f>
        <v>DOCENTE DE TIEMPO COMPLETO</v>
      </c>
      <c r="E17211" s="5" t="str">
        <f>IFERROR(VLOOKUP(A17211,'Base Prueba'!A:E,5,),"NO REGISTRA")</f>
        <v>UNIDAD DE IDIOMAS</v>
      </c>
    </row>
    <row r="17212" spans="1:5" ht="15.75" x14ac:dyDescent="0.25">
      <c r="A17212" s="14">
        <v>79946416</v>
      </c>
      <c r="B17212" s="2">
        <v>46162.47681064815</v>
      </c>
      <c r="C17212" s="3" t="str">
        <f>IFERROR(VLOOKUP(A17212,'Base Prueba'!A:C,3,),"NO REGISTRA")</f>
        <v>ALBERTO HERNAN SEGURA ABRIL</v>
      </c>
      <c r="D17212" s="4" t="str">
        <f>IFERROR(VLOOKUP(A17212,'Base Prueba'!A:D,4,),"NO REGISTRA")</f>
        <v>DOCENTE DE TIEMPO COMPLETO</v>
      </c>
      <c r="E17212" s="5" t="str">
        <f>IFERROR(VLOOKUP(A17212,'Base Prueba'!A:E,5,),"NO REGISTRA")</f>
        <v>TECNOLOGÍA EN PRODUCCIÓN DE MEDIOS AUDIOVISUALES</v>
      </c>
    </row>
    <row r="17213" spans="1:5" ht="15.75" x14ac:dyDescent="0.25">
      <c r="A17213" s="14">
        <v>1019008046</v>
      </c>
      <c r="B17213" s="2">
        <v>46162.476891782404</v>
      </c>
      <c r="C17213" s="3" t="str">
        <f>IFERROR(VLOOKUP(A17213,'Base Prueba'!A:C,3,),"NO REGISTRA")</f>
        <v>JORGE ARMANDO CAMARGO GALVIS</v>
      </c>
      <c r="D17213" s="4" t="str">
        <f>IFERROR(VLOOKUP(A17213,'Base Prueba'!A:D,4,),"NO REGISTRA")</f>
        <v>DOCENTE DE MEDIO TIEMPO</v>
      </c>
      <c r="E17213" s="5" t="str">
        <f>IFERROR(VLOOKUP(A17213,'Base Prueba'!A:E,5,),"NO REGISTRA")</f>
        <v>NARRATIVAS DIGITALES Y AUDIOVISUALES</v>
      </c>
    </row>
    <row r="17214" spans="1:5" ht="15.75" x14ac:dyDescent="0.25">
      <c r="A17214" s="14">
        <v>80843387</v>
      </c>
      <c r="B17214" s="2">
        <v>46162.478413425924</v>
      </c>
      <c r="C17214" s="3" t="str">
        <f>IFERROR(VLOOKUP(A17214,'Base Prueba'!A:C,3,),"NO REGISTRA")</f>
        <v>ESTEBAN ADOLFO QUESADA SALAZAR</v>
      </c>
      <c r="D17214" s="4" t="str">
        <f>IFERROR(VLOOKUP(A17214,'Base Prueba'!A:D,4,),"NO REGISTRA")</f>
        <v>DOCENTE DE TIEMPO COMPLETO</v>
      </c>
      <c r="E17214" s="5" t="str">
        <f>IFERROR(VLOOKUP(A17214,'Base Prueba'!A:E,5,),"NO REGISTRA")</f>
        <v>UNIVERSITARIO COMUNICACION SOCIAL</v>
      </c>
    </row>
    <row r="17215" spans="1:5" ht="15.75" x14ac:dyDescent="0.25">
      <c r="A17215" s="14">
        <v>1193150666</v>
      </c>
      <c r="B17215" s="2">
        <v>46162.482976620369</v>
      </c>
      <c r="C17215" s="3" t="str">
        <f>IFERROR(VLOOKUP(A17215,'Base Prueba'!A:C,3,),"NO REGISTRA")</f>
        <v>LUIS FELIPE JAIMES BELTRAN</v>
      </c>
      <c r="D17215" s="4" t="str">
        <f>IFERROR(VLOOKUP(A17215,'Base Prueba'!A:D,4,),"NO REGISTRA")</f>
        <v>DOCENTE DE TIEMPO COMPLETO</v>
      </c>
      <c r="E17215" s="5" t="str">
        <f>IFERROR(VLOOKUP(A17215,'Base Prueba'!A:E,5,),"NO REGISTRA")</f>
        <v>UNIVERSITARIO EN TURISMO Y GASTRONOMIA</v>
      </c>
    </row>
    <row r="17216" spans="1:5" ht="15.75" x14ac:dyDescent="0.25">
      <c r="A17216" s="14">
        <v>1023033647</v>
      </c>
      <c r="B17216" s="2">
        <v>46162.483010648146</v>
      </c>
      <c r="C17216" s="3" t="str">
        <f>IFERROR(VLOOKUP(A17216,'Base Prueba'!A:C,3,),"NO REGISTRA")</f>
        <v>JUAN FRANCISCO HENAO CALDERON</v>
      </c>
      <c r="D17216" s="4" t="str">
        <f>IFERROR(VLOOKUP(A17216,'Base Prueba'!A:D,4,),"NO REGISTRA")</f>
        <v>DOCENTE DE MEDIO TIEMPO</v>
      </c>
      <c r="E17216" s="5" t="str">
        <f>IFERROR(VLOOKUP(A17216,'Base Prueba'!A:E,5,),"NO REGISTRA")</f>
        <v>TECNICO LABORAL EN COCINA</v>
      </c>
    </row>
    <row r="17217" spans="1:5" ht="15.75" x14ac:dyDescent="0.25">
      <c r="A17217" s="14">
        <v>52290503</v>
      </c>
      <c r="B17217" s="2">
        <v>46162.543014930554</v>
      </c>
      <c r="C17217" s="3" t="str">
        <f>IFERROR(VLOOKUP(A17217,'Base Prueba'!A:C,3,),"NO REGISTRA")</f>
        <v>MARIA IDALIA RODRIGUEZ GONZALEZ</v>
      </c>
      <c r="D17217" s="4" t="str">
        <f>IFERROR(VLOOKUP(A17217,'Base Prueba'!A:D,4,),"NO REGISTRA")</f>
        <v>AUXILIAR DE SERVICIOS</v>
      </c>
      <c r="E17217" s="5" t="str">
        <f>IFERROR(VLOOKUP(A17217,'Base Prueba'!A:E,5,),"NO REGISTRA")</f>
        <v>LOGISTICA Y SERVICIOS GENERALES</v>
      </c>
    </row>
    <row r="17218" spans="1:5" ht="15.75" x14ac:dyDescent="0.25">
      <c r="A17218" s="14">
        <v>80812084</v>
      </c>
      <c r="B17218" s="2">
        <v>46162.543601736113</v>
      </c>
      <c r="C17218" s="3" t="str">
        <f>IFERROR(VLOOKUP(A17218,'Base Prueba'!A:C,3,),"NO REGISTRA")</f>
        <v>LUIS HELI RUIZ GUTIERREZ</v>
      </c>
      <c r="D17218" s="4" t="str">
        <f>IFERROR(VLOOKUP(A17218,'Base Prueba'!A:D,4,),"NO REGISTRA")</f>
        <v>AUXILIAR DE SERVICIOS  GENERALES</v>
      </c>
      <c r="E17218" s="5" t="str">
        <f>IFERROR(VLOOKUP(A17218,'Base Prueba'!A:E,5,),"NO REGISTRA")</f>
        <v>LOGISTICA Y SERVICIOS GENERALES</v>
      </c>
    </row>
    <row r="17219" spans="1:5" ht="15.75" x14ac:dyDescent="0.25">
      <c r="A17219" s="14">
        <v>52059516</v>
      </c>
      <c r="B17219" s="2">
        <v>46162.544252199077</v>
      </c>
      <c r="C17219" s="3" t="str">
        <f>IFERROR(VLOOKUP(A17219,'Base Prueba'!A:C,3,),"NO REGISTRA")</f>
        <v>YANETT AFANADOR AGUILAR</v>
      </c>
      <c r="D17219" s="4" t="str">
        <f>IFERROR(VLOOKUP(A17219,'Base Prueba'!A:D,4,),"NO REGISTRA")</f>
        <v>AUXILIAR DE SERVICIOS</v>
      </c>
      <c r="E17219" s="5" t="str">
        <f>IFERROR(VLOOKUP(A17219,'Base Prueba'!A:E,5,),"NO REGISTRA")</f>
        <v>LOGISTICA Y SERVICIOS GENERALES</v>
      </c>
    </row>
    <row r="17220" spans="1:5" ht="15.75" x14ac:dyDescent="0.25">
      <c r="A17220" s="14">
        <v>1033724599</v>
      </c>
      <c r="B17220" s="2">
        <v>46162.544369212963</v>
      </c>
      <c r="C17220" s="3" t="str">
        <f>IFERROR(VLOOKUP(A17220,'Base Prueba'!A:C,3,),"NO REGISTRA")</f>
        <v>LUZ MARIA RAMIREZ RODRIGUEZ</v>
      </c>
      <c r="D17220" s="4" t="str">
        <f>IFERROR(VLOOKUP(A17220,'Base Prueba'!A:D,4,),"NO REGISTRA")</f>
        <v>AUXILIAR DE SERVICIOS</v>
      </c>
      <c r="E17220" s="5" t="str">
        <f>IFERROR(VLOOKUP(A17220,'Base Prueba'!A:E,5,),"NO REGISTRA")</f>
        <v>LOGISTICA Y SERVICIOS GENERALES</v>
      </c>
    </row>
    <row r="17221" spans="1:5" ht="15.75" x14ac:dyDescent="0.25">
      <c r="A17221" s="14">
        <v>1026261012</v>
      </c>
      <c r="B17221" s="2">
        <v>46162.546020486108</v>
      </c>
      <c r="C17221" s="3" t="str">
        <f>IFERROR(VLOOKUP(A17221,'Base Prueba'!A:C,3,),"NO REGISTRA")</f>
        <v>LUIS FELIPE NAVARRETE ECHEVERRIA</v>
      </c>
      <c r="D17221" s="4" t="str">
        <f>IFERROR(VLOOKUP(A17221,'Base Prueba'!A:D,4,),"NO REGISTRA")</f>
        <v>DOCENTE DE TIEMPO COMPLETO</v>
      </c>
      <c r="E17221" s="5" t="str">
        <f>IFERROR(VLOOKUP(A17221,'Base Prueba'!A:E,5,),"NO REGISTRA")</f>
        <v>UNIVERSITARIO COMUNICACION SOCIAL</v>
      </c>
    </row>
    <row r="17222" spans="1:5" ht="15.75" x14ac:dyDescent="0.25">
      <c r="A17222" s="14">
        <v>51840480</v>
      </c>
      <c r="B17222" s="2">
        <v>46162.546442708335</v>
      </c>
      <c r="C17222" s="3" t="str">
        <f>IFERROR(VLOOKUP(A17222,'Base Prueba'!A:C,3,),"NO REGISTRA")</f>
        <v>OLGA GAVILAN BENAVIDES</v>
      </c>
      <c r="D17222" s="4" t="str">
        <f>IFERROR(VLOOKUP(A17222,'Base Prueba'!A:D,4,),"NO REGISTRA")</f>
        <v>AUXILIAR DE SERVICIOS</v>
      </c>
      <c r="E17222" s="5" t="str">
        <f>IFERROR(VLOOKUP(A17222,'Base Prueba'!A:E,5,),"NO REGISTRA")</f>
        <v>LOGISTICA Y SERVICIOS GENERALES</v>
      </c>
    </row>
    <row r="17223" spans="1:5" ht="15.75" x14ac:dyDescent="0.25">
      <c r="A17223" s="14">
        <v>52034349</v>
      </c>
      <c r="B17223" s="2">
        <v>46162.546864699078</v>
      </c>
      <c r="C17223" s="3" t="str">
        <f>IFERROR(VLOOKUP(A17223,'Base Prueba'!A:C,3,),"NO REGISTRA")</f>
        <v>DIDILMA BARRERA BAREÑO</v>
      </c>
      <c r="D17223" s="4" t="str">
        <f>IFERROR(VLOOKUP(A17223,'Base Prueba'!A:D,4,),"NO REGISTRA")</f>
        <v>AUXILIAR DE SERVICIOS</v>
      </c>
      <c r="E17223" s="5" t="str">
        <f>IFERROR(VLOOKUP(A17223,'Base Prueba'!A:E,5,),"NO REGISTRA")</f>
        <v>LOGISTICA Y SERVICIOS GENERALES</v>
      </c>
    </row>
    <row r="17224" spans="1:5" ht="15.75" x14ac:dyDescent="0.25">
      <c r="A17224" s="14">
        <v>1193376686</v>
      </c>
      <c r="B17224" s="2">
        <v>46162.548931018522</v>
      </c>
      <c r="C17224" s="3" t="str">
        <f>IFERROR(VLOOKUP(A17224,'Base Prueba'!A:C,3,),"NO REGISTRA")</f>
        <v>STEVEN FERNANDO CORRECHA PERDOMO</v>
      </c>
      <c r="D17224" s="4" t="str">
        <f>IFERROR(VLOOKUP(A17224,'Base Prueba'!A:D,4,),"NO REGISTRA")</f>
        <v>AUXILIAR  DE MANTENIMIENTO</v>
      </c>
      <c r="E17224" s="5" t="str">
        <f>IFERROR(VLOOKUP(A17224,'Base Prueba'!A:E,5,),"NO REGISTRA")</f>
        <v>LOGISTICA Y SERVICIOS GENERALES</v>
      </c>
    </row>
    <row r="17225" spans="1:5" ht="15.75" x14ac:dyDescent="0.25">
      <c r="A17225" s="14">
        <v>1018486442</v>
      </c>
      <c r="B17225" s="2">
        <v>46162.560175694445</v>
      </c>
      <c r="C17225" s="3" t="str">
        <f>IFERROR(VLOOKUP(A17225,'Base Prueba'!A:C,3,),"NO REGISTRA")</f>
        <v>CRISTHIAN RICARDO CHITIVA LOZADA</v>
      </c>
      <c r="D17225" s="4" t="str">
        <f>IFERROR(VLOOKUP(A17225,'Base Prueba'!A:D,4,),"NO REGISTRA")</f>
        <v>AUXILIAR DE RECURSOS AUDIOVISUALES</v>
      </c>
      <c r="E17225" s="5" t="str">
        <f>IFERROR(VLOOKUP(A17225,'Base Prueba'!A:E,5,),"NO REGISTRA")</f>
        <v>OFICINA DE AUDIOVISUALES</v>
      </c>
    </row>
    <row r="17226" spans="1:5" ht="15.75" x14ac:dyDescent="0.25">
      <c r="A17226" s="14">
        <v>52220354</v>
      </c>
      <c r="B17226" s="2">
        <v>46162.560467708332</v>
      </c>
      <c r="C17226" s="3" t="str">
        <f>IFERROR(VLOOKUP(A17226,'Base Prueba'!A:C,3,),"NO REGISTRA")</f>
        <v>ILSA BARAHONA POLO</v>
      </c>
      <c r="D17226" s="4" t="str">
        <f>IFERROR(VLOOKUP(A17226,'Base Prueba'!A:D,4,),"NO REGISTRA")</f>
        <v>AUXILIAR DE SERVICIOS</v>
      </c>
      <c r="E17226" s="5" t="str">
        <f>IFERROR(VLOOKUP(A17226,'Base Prueba'!A:E,5,),"NO REGISTRA")</f>
        <v>LOGISTICA Y SERVICIOS GENERALES</v>
      </c>
    </row>
    <row r="17227" spans="1:5" ht="15.75" x14ac:dyDescent="0.25">
      <c r="A17227" s="14">
        <v>52603556</v>
      </c>
      <c r="B17227" s="2">
        <v>46162.560727430558</v>
      </c>
      <c r="C17227" s="3" t="str">
        <f>IFERROR(VLOOKUP(A17227,'Base Prueba'!A:C,3,),"NO REGISTRA")</f>
        <v>MARISOL FARFAN QUIROGA</v>
      </c>
      <c r="D17227" s="4" t="str">
        <f>IFERROR(VLOOKUP(A17227,'Base Prueba'!A:D,4,),"NO REGISTRA")</f>
        <v>AUXILIAR DE SERVICIOS</v>
      </c>
      <c r="E17227" s="5" t="str">
        <f>IFERROR(VLOOKUP(A17227,'Base Prueba'!A:E,5,),"NO REGISTRA")</f>
        <v>LOGISTICA Y SERVICIOS GENERALES</v>
      </c>
    </row>
    <row r="17228" spans="1:5" ht="15.75" x14ac:dyDescent="0.25">
      <c r="A17228" s="14">
        <v>1010069060</v>
      </c>
      <c r="B17228" s="2">
        <v>46162.562597222219</v>
      </c>
      <c r="C17228" s="3" t="str">
        <f>IFERROR(VLOOKUP(A17228,'Base Prueba'!A:C,3,),"NO REGISTRA")</f>
        <v>CRISTIAN DAVID CORREA BEJARANO</v>
      </c>
      <c r="D17228" s="4" t="str">
        <f>IFERROR(VLOOKUP(A17228,'Base Prueba'!A:D,4,),"NO REGISTRA")</f>
        <v>AUXILIAR DE RECURSOS AUDIOVISUALES</v>
      </c>
      <c r="E17228" s="5" t="str">
        <f>IFERROR(VLOOKUP(A17228,'Base Prueba'!A:E,5,),"NO REGISTRA")</f>
        <v>OFICINA DE AUDIOVISUALES</v>
      </c>
    </row>
    <row r="17229" spans="1:5" ht="15.75" x14ac:dyDescent="0.25">
      <c r="A17229" s="14">
        <v>79313678</v>
      </c>
      <c r="B17229" s="2">
        <v>46162.564468518518</v>
      </c>
      <c r="C17229" s="3" t="str">
        <f>IFERROR(VLOOKUP(A17229,'Base Prueba'!A:C,3,),"NO REGISTRA")</f>
        <v>MARCO VINICIO RAMIREZ PEREIRA</v>
      </c>
      <c r="D17229" s="4" t="str">
        <f>IFERROR(VLOOKUP(A17229,'Base Prueba'!A:D,4,),"NO REGISTRA")</f>
        <v>TECNICO EN MANTENIMIENTO DE RECURSOS ACADEMICOS</v>
      </c>
      <c r="E17229" s="5" t="str">
        <f>IFERROR(VLOOKUP(A17229,'Base Prueba'!A:E,5,),"NO REGISTRA")</f>
        <v>RECURSOS ACADEMICOS</v>
      </c>
    </row>
    <row r="17230" spans="1:5" ht="15.75" x14ac:dyDescent="0.25">
      <c r="A17230" s="14">
        <v>24175966</v>
      </c>
      <c r="B17230" s="2">
        <v>46162.586831365741</v>
      </c>
      <c r="C17230" s="3" t="str">
        <f>IFERROR(VLOOKUP(A17230,'Base Prueba'!A:C,3,),"NO REGISTRA")</f>
        <v>EUNICE MISE AYALA</v>
      </c>
      <c r="D17230" s="4" t="str">
        <f>IFERROR(VLOOKUP(A17230,'Base Prueba'!A:D,4,),"NO REGISTRA")</f>
        <v>AUXILIAR DE SERVICIOS</v>
      </c>
      <c r="E17230" s="5" t="str">
        <f>IFERROR(VLOOKUP(A17230,'Base Prueba'!A:E,5,),"NO REGISTRA")</f>
        <v>LOGISTICA Y SERVICIOS GENERALES</v>
      </c>
    </row>
    <row r="17231" spans="1:5" ht="15.75" x14ac:dyDescent="0.25">
      <c r="A17231" s="14">
        <v>1018482392</v>
      </c>
      <c r="B17231" s="2">
        <v>46162.587809027777</v>
      </c>
      <c r="C17231" s="3" t="str">
        <f>IFERROR(VLOOKUP(A17231,'Base Prueba'!A:C,3,),"NO REGISTRA")</f>
        <v>RAQUEL YANETH SANDOVAL FORERO</v>
      </c>
      <c r="D17231" s="4" t="str">
        <f>IFERROR(VLOOKUP(A17231,'Base Prueba'!A:D,4,),"NO REGISTRA")</f>
        <v>AUXILIAR DE RECURSOS ACADEMICOS</v>
      </c>
      <c r="E17231" s="5" t="str">
        <f>IFERROR(VLOOKUP(A17231,'Base Prueba'!A:E,5,),"NO REGISTRA")</f>
        <v>RECURSOS ACADEMICOS</v>
      </c>
    </row>
    <row r="17232" spans="1:5" ht="15.75" x14ac:dyDescent="0.25">
      <c r="A17232" s="14">
        <v>80189815</v>
      </c>
      <c r="B17232" s="2">
        <v>46162.590521874998</v>
      </c>
      <c r="C17232" s="3" t="str">
        <f>IFERROR(VLOOKUP(A17232,'Base Prueba'!A:C,3,),"NO REGISTRA")</f>
        <v>JUAN MANUEL DIAZ SOSA</v>
      </c>
      <c r="D17232" s="4" t="str">
        <f>IFERROR(VLOOKUP(A17232,'Base Prueba'!A:D,4,),"NO REGISTRA")</f>
        <v>AUXILIAR DE RECURSOS AUDIOVISUALES</v>
      </c>
      <c r="E17232" s="5" t="str">
        <f>IFERROR(VLOOKUP(A17232,'Base Prueba'!A:E,5,),"NO REGISTRA")</f>
        <v>OFICINA DE AUDIOVISUALES</v>
      </c>
    </row>
    <row r="17233" spans="1:5" ht="15.75" x14ac:dyDescent="0.25">
      <c r="A17233" s="14">
        <v>1019125710</v>
      </c>
      <c r="B17233" s="2">
        <v>46162.596277083336</v>
      </c>
      <c r="C17233" s="3" t="str">
        <f>IFERROR(VLOOKUP(A17233,'Base Prueba'!A:C,3,),"NO REGISTRA")</f>
        <v>HECTOR FELIPE PRIETO GOMEZ</v>
      </c>
      <c r="D17233" s="4" t="str">
        <f>IFERROR(VLOOKUP(A17233,'Base Prueba'!A:D,4,),"NO REGISTRA")</f>
        <v>LIDER DE RECURSOS AUDIOVISUALES</v>
      </c>
      <c r="E17233" s="5" t="str">
        <f>IFERROR(VLOOKUP(A17233,'Base Prueba'!A:E,5,),"NO REGISTRA")</f>
        <v>OFICINA DE AUDIOVISUALES</v>
      </c>
    </row>
    <row r="17234" spans="1:5" ht="15.75" x14ac:dyDescent="0.25">
      <c r="A17234" s="14">
        <v>52885874</v>
      </c>
      <c r="B17234" s="2">
        <v>46162.59990173611</v>
      </c>
      <c r="C17234" s="3" t="str">
        <f>IFERROR(VLOOKUP(A17234,'Base Prueba'!A:C,3,),"NO REGISTRA")</f>
        <v>MARIBEL CAYCEDO</v>
      </c>
      <c r="D17234" s="4" t="str">
        <f>IFERROR(VLOOKUP(A17234,'Base Prueba'!A:D,4,),"NO REGISTRA")</f>
        <v>AUXILIAR DE SERVICIOS</v>
      </c>
      <c r="E17234" s="5" t="str">
        <f>IFERROR(VLOOKUP(A17234,'Base Prueba'!A:E,5,),"NO REGISTRA")</f>
        <v>LOGISTICA Y SERVICIOS GENERALES</v>
      </c>
    </row>
    <row r="17235" spans="1:5" ht="15.75" x14ac:dyDescent="0.25">
      <c r="A17235" s="14">
        <v>1000257532</v>
      </c>
      <c r="B17235" s="2">
        <v>46162.607376157408</v>
      </c>
      <c r="C17235" s="3" t="str">
        <f>IFERROR(VLOOKUP(A17235,'Base Prueba'!A:C,3,),"NO REGISTRA")</f>
        <v>ANDRES FELIPE RINCON CADENA</v>
      </c>
      <c r="D17235" s="4" t="str">
        <f>IFERROR(VLOOKUP(A17235,'Base Prueba'!A:D,4,),"NO REGISTRA")</f>
        <v>DOCENTE DE TIEMPO COMPLETO</v>
      </c>
      <c r="E17235" s="5" t="str">
        <f>IFERROR(VLOOKUP(A17235,'Base Prueba'!A:E,5,),"NO REGISTRA")</f>
        <v>TECNOLOGÍA EN PRODUCCIÓN DE MEDIOS AUDIOVISUALES</v>
      </c>
    </row>
    <row r="17236" spans="1:5" ht="15.75" x14ac:dyDescent="0.25">
      <c r="A17236" s="14">
        <v>79946416</v>
      </c>
      <c r="B17236" s="2">
        <v>46162.622245833336</v>
      </c>
      <c r="C17236" s="3" t="str">
        <f>IFERROR(VLOOKUP(A17236,'Base Prueba'!A:C,3,),"NO REGISTRA")</f>
        <v>ALBERTO HERNAN SEGURA ABRIL</v>
      </c>
      <c r="D17236" s="4" t="str">
        <f>IFERROR(VLOOKUP(A17236,'Base Prueba'!A:D,4,),"NO REGISTRA")</f>
        <v>DOCENTE DE TIEMPO COMPLETO</v>
      </c>
      <c r="E17236" s="5" t="str">
        <f>IFERROR(VLOOKUP(A17236,'Base Prueba'!A:E,5,),"NO REGISTRA")</f>
        <v>TECNOLOGÍA EN PRODUCCIÓN DE MEDIOS AUDIOVISUALES</v>
      </c>
    </row>
    <row r="17237" spans="1:5" ht="15.75" x14ac:dyDescent="0.25">
      <c r="A17237" s="14">
        <v>79043674</v>
      </c>
      <c r="B17237" s="2">
        <v>46162.623911226852</v>
      </c>
      <c r="C17237" s="3" t="str">
        <f>IFERROR(VLOOKUP(A17237,'Base Prueba'!A:C,3,),"NO REGISTRA")</f>
        <v>PEDRO ANTONIO ACERO</v>
      </c>
      <c r="D17237" s="4" t="str">
        <f>IFERROR(VLOOKUP(A17237,'Base Prueba'!A:D,4,),"NO REGISTRA")</f>
        <v>SUPERVISOR DE SERVICIOS</v>
      </c>
      <c r="E17237" s="5" t="str">
        <f>IFERROR(VLOOKUP(A17237,'Base Prueba'!A:E,5,),"NO REGISTRA")</f>
        <v>LOGISTICA Y SERVICIOS GENERALES</v>
      </c>
    </row>
    <row r="17238" spans="1:5" ht="15.75" x14ac:dyDescent="0.25">
      <c r="A17238" s="14">
        <v>80843387</v>
      </c>
      <c r="B17238" s="2">
        <v>46162.660979050925</v>
      </c>
      <c r="C17238" s="3" t="str">
        <f>IFERROR(VLOOKUP(A17238,'Base Prueba'!A:C,3,),"NO REGISTRA")</f>
        <v>ESTEBAN ADOLFO QUESADA SALAZAR</v>
      </c>
      <c r="D17238" s="4" t="str">
        <f>IFERROR(VLOOKUP(A17238,'Base Prueba'!A:D,4,),"NO REGISTRA")</f>
        <v>DOCENTE DE TIEMPO COMPLETO</v>
      </c>
      <c r="E17238" s="5" t="str">
        <f>IFERROR(VLOOKUP(A17238,'Base Prueba'!A:E,5,),"NO REGISTRA")</f>
        <v>UNIVERSITARIO COMUNICACION SOCIAL</v>
      </c>
    </row>
    <row r="17239" spans="1:5" ht="15.75" x14ac:dyDescent="0.25">
      <c r="A17239" s="14">
        <v>72223001</v>
      </c>
      <c r="B17239" s="2">
        <v>46162.664607870371</v>
      </c>
      <c r="C17239" s="3" t="str">
        <f>IFERROR(VLOOKUP(A17239,'Base Prueba'!A:C,3,),"NO REGISTRA")</f>
        <v>JOSE AGUSTIN BLANCO MEJIA</v>
      </c>
      <c r="D17239" s="4" t="str">
        <f>IFERROR(VLOOKUP(A17239,'Base Prueba'!A:D,4,),"NO REGISTRA")</f>
        <v>ENTRENADOR DEL CENTRO DE ALTURAS</v>
      </c>
      <c r="E17239" s="5" t="str">
        <f>IFERROR(VLOOKUP(A17239,'Base Prueba'!A:E,5,),"NO REGISTRA")</f>
        <v>OFICINA DE PLANEACION Y GESTION DE LA CALIDAD</v>
      </c>
    </row>
    <row r="17240" spans="1:5" ht="15.75" x14ac:dyDescent="0.25">
      <c r="A17240" s="14">
        <v>52976228</v>
      </c>
      <c r="B17240" s="2">
        <v>46162.666434606479</v>
      </c>
      <c r="C17240" s="3" t="str">
        <f>IFERROR(VLOOKUP(A17240,'Base Prueba'!A:C,3,),"NO REGISTRA")</f>
        <v>ANDREA IBAÑEZ CASTRO</v>
      </c>
      <c r="D17240" s="4" t="str">
        <f>IFERROR(VLOOKUP(A17240,'Base Prueba'!A:D,4,),"NO REGISTRA")</f>
        <v>DOCENTE DE TIEMPO COMPLETO</v>
      </c>
      <c r="E17240" s="5" t="str">
        <f>IFERROR(VLOOKUP(A17240,'Base Prueba'!A:E,5,),"NO REGISTRA")</f>
        <v>UNIDAD DE IDIOMAS</v>
      </c>
    </row>
    <row r="17241" spans="1:5" ht="15.75" x14ac:dyDescent="0.25">
      <c r="A17241" s="14">
        <v>1005927138</v>
      </c>
      <c r="B17241" s="2">
        <v>46162.666780555555</v>
      </c>
      <c r="C17241" s="3" t="str">
        <f>IFERROR(VLOOKUP(A17241,'Base Prueba'!A:C,3,),"NO REGISTRA")</f>
        <v>MARLON YEINER MEJIA ACOSTA</v>
      </c>
      <c r="D17241" s="4" t="str">
        <f>IFERROR(VLOOKUP(A17241,'Base Prueba'!A:D,4,),"NO REGISTRA")</f>
        <v>AUXILIAR  DE MANTENIMIENTO</v>
      </c>
      <c r="E17241" s="5" t="str">
        <f>IFERROR(VLOOKUP(A17241,'Base Prueba'!A:E,5,),"NO REGISTRA")</f>
        <v>LOGISTICA Y SERVICIOS GENERALES</v>
      </c>
    </row>
    <row r="17242" spans="1:5" ht="15.75" x14ac:dyDescent="0.25">
      <c r="A17242" s="14">
        <v>1023880617</v>
      </c>
      <c r="B17242" s="2">
        <v>46162.668672685184</v>
      </c>
      <c r="C17242" s="3" t="str">
        <f>IFERROR(VLOOKUP(A17242,'Base Prueba'!A:C,3,),"NO REGISTRA")</f>
        <v>BYRON YESID PARRA DIAZ</v>
      </c>
      <c r="D17242" s="4" t="str">
        <f>IFERROR(VLOOKUP(A17242,'Base Prueba'!A:D,4,),"NO REGISTRA")</f>
        <v>AUXILIAR  DE MANTENIMIENTO</v>
      </c>
      <c r="E17242" s="5" t="str">
        <f>IFERROR(VLOOKUP(A17242,'Base Prueba'!A:E,5,),"NO REGISTRA")</f>
        <v>LOGISTICA Y SERVICIOS GENERALES</v>
      </c>
    </row>
    <row r="17243" spans="1:5" ht="15.75" x14ac:dyDescent="0.25">
      <c r="A17243" s="14">
        <v>79667746</v>
      </c>
      <c r="B17243" s="2">
        <v>46162.669709953705</v>
      </c>
      <c r="C17243" s="3" t="str">
        <f>IFERROR(VLOOKUP(A17243,'Base Prueba'!A:C,3,),"NO REGISTRA")</f>
        <v>JOHN JAIRO SUAREZ PINZON</v>
      </c>
      <c r="D17243" s="4" t="str">
        <f>IFERROR(VLOOKUP(A17243,'Base Prueba'!A:D,4,),"NO REGISTRA")</f>
        <v>AUXILIAR ELECTRICO</v>
      </c>
      <c r="E17243" s="5" t="str">
        <f>IFERROR(VLOOKUP(A17243,'Base Prueba'!A:E,5,),"NO REGISTRA")</f>
        <v>LOGISTICA Y SERVICIOS GENERALES</v>
      </c>
    </row>
    <row r="17244" spans="1:5" ht="15.75" x14ac:dyDescent="0.25">
      <c r="A17244" s="14">
        <v>1090495027</v>
      </c>
      <c r="B17244" s="2">
        <v>46162.670075462964</v>
      </c>
      <c r="C17244" s="3" t="str">
        <f>IFERROR(VLOOKUP(A17244,'Base Prueba'!A:C,3,),"NO REGISTRA")</f>
        <v>JHOBANY ALBERTO VACA LARGO</v>
      </c>
      <c r="D17244" s="4" t="str">
        <f>IFERROR(VLOOKUP(A17244,'Base Prueba'!A:D,4,),"NO REGISTRA")</f>
        <v>ENTRENADOR DEL CENTRO DE ALTURAS</v>
      </c>
      <c r="E17244" s="5" t="str">
        <f>IFERROR(VLOOKUP(A17244,'Base Prueba'!A:E,5,),"NO REGISTRA")</f>
        <v>OFICINA DE PLANEACION Y GESTION DE LA CALIDAD</v>
      </c>
    </row>
    <row r="17245" spans="1:5" ht="15.75" x14ac:dyDescent="0.25">
      <c r="A17245" s="14">
        <v>1105681275</v>
      </c>
      <c r="B17245" s="2">
        <v>46162.670232407407</v>
      </c>
      <c r="C17245" s="3" t="str">
        <f>IFERROR(VLOOKUP(A17245,'Base Prueba'!A:C,3,),"NO REGISTRA")</f>
        <v>VICTORIA GUTIERREZ BARRIOS</v>
      </c>
      <c r="D17245" s="4" t="str">
        <f>IFERROR(VLOOKUP(A17245,'Base Prueba'!A:D,4,),"NO REGISTRA")</f>
        <v>AUXILIAR DE SERVICIOS</v>
      </c>
      <c r="E17245" s="5" t="str">
        <f>IFERROR(VLOOKUP(A17245,'Base Prueba'!A:E,5,),"NO REGISTRA")</f>
        <v>LOGISTICA Y SERVICIOS GENERALES</v>
      </c>
    </row>
    <row r="17246" spans="1:5" ht="15.75" x14ac:dyDescent="0.25">
      <c r="A17246" s="14">
        <v>1024528858</v>
      </c>
      <c r="B17246" s="2">
        <v>46162.687082523145</v>
      </c>
      <c r="C17246" s="3" t="str">
        <f>IFERROR(VLOOKUP(A17246,'Base Prueba'!A:C,3,),"NO REGISTRA")</f>
        <v>LEIDY PAOLA SANDOVAL FUENTES</v>
      </c>
      <c r="D17246" s="4" t="str">
        <f>IFERROR(VLOOKUP(A17246,'Base Prueba'!A:D,4,),"NO REGISTRA")</f>
        <v>SECRETARIA ACADEMICA - ADMINISTRATIVA DE FACULTAD</v>
      </c>
      <c r="E17246" s="5" t="str">
        <f>IFERROR(VLOOKUP(A17246,'Base Prueba'!A:E,5,),"NO REGISTRA")</f>
        <v>FACULTAD DE CIENCIAS ECONOMICAS Y ADMINISTRATIVAS</v>
      </c>
    </row>
    <row r="17247" spans="1:5" ht="15.75" x14ac:dyDescent="0.25">
      <c r="A17247" s="14">
        <v>1000692621</v>
      </c>
      <c r="B17247" s="2">
        <v>46162.689203587965</v>
      </c>
      <c r="C17247" s="3" t="str">
        <f>IFERROR(VLOOKUP(A17247,'Base Prueba'!A:C,3,),"NO REGISTRA")</f>
        <v>ANGIE KATERINE SALAMANCA PEÑUELA</v>
      </c>
      <c r="D17247" s="4" t="str">
        <f>IFERROR(VLOOKUP(A17247,'Base Prueba'!A:D,4,),"NO REGISTRA")</f>
        <v>ASISTENTE ADMINISTRATIVA CEA</v>
      </c>
      <c r="E17247" s="5" t="str">
        <f>IFERROR(VLOOKUP(A17247,'Base Prueba'!A:E,5,),"NO REGISTRA")</f>
        <v>OFICINA DE PLANEACION Y GESTION DE LA CALIDAD</v>
      </c>
    </row>
    <row r="17248" spans="1:5" ht="15.75" x14ac:dyDescent="0.25">
      <c r="A17248" s="14">
        <v>1026252093</v>
      </c>
      <c r="B17248" s="2">
        <v>46162.697405787039</v>
      </c>
      <c r="C17248" s="3" t="str">
        <f>IFERROR(VLOOKUP(A17248,'Base Prueba'!A:C,3,),"NO REGISTRA")</f>
        <v>NADIA ROJAS MUÑOZ</v>
      </c>
      <c r="D17248" s="4" t="str">
        <f>IFERROR(VLOOKUP(A17248,'Base Prueba'!A:D,4,),"NO REGISTRA")</f>
        <v>DOCENTE DE TIEMPO COMPLETO</v>
      </c>
      <c r="E17248" s="5" t="str">
        <f>IFERROR(VLOOKUP(A17248,'Base Prueba'!A:E,5,),"NO REGISTRA")</f>
        <v>UNIVERSITARIO COMUNICACION SOCIAL</v>
      </c>
    </row>
    <row r="17249" spans="1:5" ht="15.75" x14ac:dyDescent="0.25">
      <c r="A17249" s="14">
        <v>1022378300</v>
      </c>
      <c r="B17249" s="2">
        <v>46162.704272800926</v>
      </c>
      <c r="C17249" s="3" t="str">
        <f>IFERROR(VLOOKUP(A17249,'Base Prueba'!A:C,3,),"NO REGISTRA")</f>
        <v>FERNEY ANDRES CHASPUENGAL RAMIREZ</v>
      </c>
      <c r="D17249" s="4" t="str">
        <f>IFERROR(VLOOKUP(A17249,'Base Prueba'!A:D,4,),"NO REGISTRA")</f>
        <v>LÍDER DE DEPORTE Y CULTURA</v>
      </c>
      <c r="E17249" s="5" t="str">
        <f>IFERROR(VLOOKUP(A17249,'Base Prueba'!A:E,5,),"NO REGISTRA")</f>
        <v>DIRECCION DE BIENESTAR INSTITUCIONAL</v>
      </c>
    </row>
    <row r="17250" spans="1:5" ht="15.75" x14ac:dyDescent="0.25">
      <c r="A17250" s="14">
        <v>79211001</v>
      </c>
      <c r="B17250" s="2">
        <v>46162.705204398146</v>
      </c>
      <c r="C17250" s="3" t="str">
        <f>IFERROR(VLOOKUP(A17250,'Base Prueba'!A:C,3,),"NO REGISTRA")</f>
        <v>EDISON MONSALVE CUARTAS</v>
      </c>
      <c r="D17250" s="4" t="str">
        <f>IFERROR(VLOOKUP(A17250,'Base Prueba'!A:D,4,),"NO REGISTRA")</f>
        <v>DOCENTE DE TIEMPO COMPLETO</v>
      </c>
      <c r="E17250" s="5" t="str">
        <f>IFERROR(VLOOKUP(A17250,'Base Prueba'!A:E,5,),"NO REGISTRA")</f>
        <v>PROFESIONAL EN INGENIERIA MULTIMEDIA</v>
      </c>
    </row>
    <row r="17251" spans="1:5" ht="15.75" x14ac:dyDescent="0.25">
      <c r="A17251" s="14">
        <v>52899220</v>
      </c>
      <c r="B17251" s="2">
        <v>46162.712891203701</v>
      </c>
      <c r="C17251" s="3" t="str">
        <f>IFERROR(VLOOKUP(A17251,'Base Prueba'!A:C,3,),"NO REGISTRA")</f>
        <v>CLARA ROSALBA SANCHEZ PALOMA</v>
      </c>
      <c r="D17251" s="4" t="str">
        <f>IFERROR(VLOOKUP(A17251,'Base Prueba'!A:D,4,),"NO REGISTRA")</f>
        <v>DOCENTE DE MEDIO TIEMPO</v>
      </c>
      <c r="E17251" s="5" t="str">
        <f>IFERROR(VLOOKUP(A17251,'Base Prueba'!A:E,5,),"NO REGISTRA")</f>
        <v>UNIDAD DE IDIOMAS</v>
      </c>
    </row>
    <row r="17252" spans="1:5" ht="15.75" x14ac:dyDescent="0.25">
      <c r="A17252" s="14">
        <v>79456180</v>
      </c>
      <c r="B17252" s="2">
        <v>46162.7218931713</v>
      </c>
      <c r="C17252" s="3" t="str">
        <f>IFERROR(VLOOKUP(A17252,'Base Prueba'!A:C,3,),"NO REGISTRA")</f>
        <v>CESAR AUGUSTO AVELLANEDA DUARTE</v>
      </c>
      <c r="D17252" s="4" t="str">
        <f>IFERROR(VLOOKUP(A17252,'Base Prueba'!A:D,4,),"NO REGISTRA")</f>
        <v>DOCENTE DE TIEMPO COMPLETO</v>
      </c>
      <c r="E17252" s="5" t="str">
        <f>IFERROR(VLOOKUP(A17252,'Base Prueba'!A:E,5,),"NO REGISTRA")</f>
        <v>AREA DE CIENCIAS BASICAS</v>
      </c>
    </row>
    <row r="17253" spans="1:5" ht="15.75" x14ac:dyDescent="0.25">
      <c r="A17253" s="14">
        <v>52735929</v>
      </c>
      <c r="B17253" s="2">
        <v>46162.725206712959</v>
      </c>
      <c r="C17253" s="3" t="str">
        <f>IFERROR(VLOOKUP(A17253,'Base Prueba'!A:C,3,),"NO REGISTRA")</f>
        <v>JEIMMY AREVALO MELO</v>
      </c>
      <c r="D17253" s="4" t="str">
        <f>IFERROR(VLOOKUP(A17253,'Base Prueba'!A:D,4,),"NO REGISTRA")</f>
        <v>COORDINADOR DE BIBLIOTECA</v>
      </c>
      <c r="E17253" s="5" t="str">
        <f>IFERROR(VLOOKUP(A17253,'Base Prueba'!A:E,5,),"NO REGISTRA")</f>
        <v>BIBLIOTECA</v>
      </c>
    </row>
    <row r="17254" spans="1:5" ht="15.75" x14ac:dyDescent="0.25">
      <c r="A17254" s="14">
        <v>79301557</v>
      </c>
      <c r="B17254" s="2">
        <v>46162.72822164352</v>
      </c>
      <c r="C17254" s="3" t="str">
        <f>IFERROR(VLOOKUP(A17254,'Base Prueba'!A:C,3,),"NO REGISTRA")</f>
        <v>NESTOR ALEJANDRO PINZON LOPEZ</v>
      </c>
      <c r="D17254" s="4" t="str">
        <f>IFERROR(VLOOKUP(A17254,'Base Prueba'!A:D,4,),"NO REGISTRA")</f>
        <v>DOCENTE DE TIEMPO COMPLETO</v>
      </c>
      <c r="E17254" s="5" t="str">
        <f>IFERROR(VLOOKUP(A17254,'Base Prueba'!A:E,5,),"NO REGISTRA")</f>
        <v>PROFESIONAL EN INGENIERIA MULTIMEDIA</v>
      </c>
    </row>
    <row r="17255" spans="1:5" ht="15.75" x14ac:dyDescent="0.25">
      <c r="A17255" s="14">
        <v>79704152</v>
      </c>
      <c r="B17255" s="2">
        <v>46162.72845451389</v>
      </c>
      <c r="C17255" s="3" t="str">
        <f>IFERROR(VLOOKUP(A17255,'Base Prueba'!A:C,3,),"NO REGISTRA")</f>
        <v>FABIO ORLANDO MONTENEGRO RIAÑO</v>
      </c>
      <c r="D17255" s="4" t="str">
        <f>IFERROR(VLOOKUP(A17255,'Base Prueba'!A:D,4,),"NO REGISTRA")</f>
        <v>AUXILIAR RECURSOS ACADÉMICOS</v>
      </c>
      <c r="E17255" s="5" t="str">
        <f>IFERROR(VLOOKUP(A17255,'Base Prueba'!A:E,5,),"NO REGISTRA")</f>
        <v>OFICINA DE AUDIOVISUALES</v>
      </c>
    </row>
    <row r="17256" spans="1:5" ht="15.75" x14ac:dyDescent="0.25">
      <c r="A17256" s="14">
        <v>1019008046</v>
      </c>
      <c r="B17256" s="2">
        <v>46162.733505902776</v>
      </c>
      <c r="C17256" s="3" t="str">
        <f>IFERROR(VLOOKUP(A17256,'Base Prueba'!A:C,3,),"NO REGISTRA")</f>
        <v>JORGE ARMANDO CAMARGO GALVIS</v>
      </c>
      <c r="D17256" s="4" t="str">
        <f>IFERROR(VLOOKUP(A17256,'Base Prueba'!A:D,4,),"NO REGISTRA")</f>
        <v>DOCENTE DE MEDIO TIEMPO</v>
      </c>
      <c r="E17256" s="5" t="str">
        <f>IFERROR(VLOOKUP(A17256,'Base Prueba'!A:E,5,),"NO REGISTRA")</f>
        <v>NARRATIVAS DIGITALES Y AUDIOVISUALES</v>
      </c>
    </row>
    <row r="17257" spans="1:5" ht="15.75" x14ac:dyDescent="0.25">
      <c r="A17257" s="14">
        <v>1025322754</v>
      </c>
      <c r="B17257" s="2">
        <v>46162.739432523151</v>
      </c>
      <c r="C17257" s="3" t="str">
        <f>IFERROR(VLOOKUP(A17257,'Base Prueba'!A:C,3,),"NO REGISTRA")</f>
        <v>ALISON YULIANA BEJARANO RUIZ</v>
      </c>
      <c r="D17257" s="4" t="str">
        <f>IFERROR(VLOOKUP(A17257,'Base Prueba'!A:D,4,),"NO REGISTRA")</f>
        <v>AUXILIAR DE SISTEMAS</v>
      </c>
      <c r="E17257" s="5" t="str">
        <f>IFERROR(VLOOKUP(A17257,'Base Prueba'!A:E,5,),"NO REGISTRA")</f>
        <v>DEPARTAMENTO DE INFORMATICA Y TECNOLOGIA</v>
      </c>
    </row>
    <row r="17258" spans="1:5" ht="15.75" x14ac:dyDescent="0.25">
      <c r="A17258" s="14">
        <v>1141317547</v>
      </c>
      <c r="B17258" s="2">
        <v>46162.740334722221</v>
      </c>
      <c r="C17258" s="3" t="str">
        <f>IFERROR(VLOOKUP(A17258,'Base Prueba'!A:C,3,),"NO REGISTRA")</f>
        <v>LUNA JULIETH SANCHEZ ARDILA</v>
      </c>
      <c r="D17258" s="4" t="str">
        <f>IFERROR(VLOOKUP(A17258,'Base Prueba'!A:D,4,),"NO REGISTRA")</f>
        <v>APRENDIZ UNIVERSITARIO</v>
      </c>
      <c r="E17258" s="5" t="str">
        <f>IFERROR(VLOOKUP(A17258,'Base Prueba'!A:E,5,),"NO REGISTRA")</f>
        <v>VICERRECTORIA ACADEMICA</v>
      </c>
    </row>
    <row r="17259" spans="1:5" ht="15.75" x14ac:dyDescent="0.25">
      <c r="A17259" s="14">
        <v>1057581152</v>
      </c>
      <c r="B17259" s="2">
        <v>46162.74133946759</v>
      </c>
      <c r="C17259" s="3" t="str">
        <f>IFERROR(VLOOKUP(A17259,'Base Prueba'!A:C,3,),"NO REGISTRA")</f>
        <v>ANA SABRINA STEFFANNY VANEGAS SOLAQUE</v>
      </c>
      <c r="D17259" s="4" t="str">
        <f>IFERROR(VLOOKUP(A17259,'Base Prueba'!A:D,4,),"NO REGISTRA")</f>
        <v>DIRECTORA DE PROGRAMAS DE TURISMO, GASTRONOMIA Y POSGRADOS</v>
      </c>
      <c r="E17259" s="5" t="str">
        <f>IFERROR(VLOOKUP(A17259,'Base Prueba'!A:E,5,),"NO REGISTRA")</f>
        <v>FACULTAD DE CIENCIAS ECONOMICAS Y ADMINISTRATIVAS</v>
      </c>
    </row>
    <row r="17260" spans="1:5" ht="15.75" x14ac:dyDescent="0.25">
      <c r="A17260" s="14">
        <v>80117154</v>
      </c>
      <c r="B17260" s="2">
        <v>46162.743535879628</v>
      </c>
      <c r="C17260" s="3" t="str">
        <f>IFERROR(VLOOKUP(A17260,'Base Prueba'!A:C,3,),"NO REGISTRA")</f>
        <v>CARLOS ALBERTO WILCHES BELTRAN</v>
      </c>
      <c r="D17260" s="4" t="str">
        <f>IFERROR(VLOOKUP(A17260,'Base Prueba'!A:D,4,),"NO REGISTRA")</f>
        <v>DOCENTE DE MEDIO TIEMPO</v>
      </c>
      <c r="E17260" s="5" t="str">
        <f>IFERROR(VLOOKUP(A17260,'Base Prueba'!A:E,5,),"NO REGISTRA")</f>
        <v>INGENIERIA DE SOFTWARE</v>
      </c>
    </row>
    <row r="17261" spans="1:5" ht="15.75" x14ac:dyDescent="0.25">
      <c r="A17261" s="14">
        <v>52782050</v>
      </c>
      <c r="B17261" s="2">
        <v>46162.744804398149</v>
      </c>
      <c r="C17261" s="3" t="str">
        <f>IFERROR(VLOOKUP(A17261,'Base Prueba'!A:C,3,),"NO REGISTRA")</f>
        <v>MELISSA AVENDAÑO TOCANCHON</v>
      </c>
      <c r="D17261" s="4" t="str">
        <f>IFERROR(VLOOKUP(A17261,'Base Prueba'!A:D,4,),"NO REGISTRA")</f>
        <v>DOCENTE DE MEDIO TIEMPO</v>
      </c>
      <c r="E17261" s="5" t="str">
        <f>IFERROR(VLOOKUP(A17261,'Base Prueba'!A:E,5,),"NO REGISTRA")</f>
        <v>NARRATIVAS DIGITALES Y AUDIOVISUALES</v>
      </c>
    </row>
    <row r="17262" spans="1:5" ht="15.75" x14ac:dyDescent="0.25">
      <c r="A17262" s="14">
        <v>79737561</v>
      </c>
      <c r="B17262" s="2">
        <v>46162.745932986109</v>
      </c>
      <c r="C17262" s="3" t="str">
        <f>IFERROR(VLOOKUP(A17262,'Base Prueba'!A:C,3,),"NO REGISTRA")</f>
        <v>WILSON CAMACHO MEDINA</v>
      </c>
      <c r="D17262" s="4" t="str">
        <f>IFERROR(VLOOKUP(A17262,'Base Prueba'!A:D,4,),"NO REGISTRA")</f>
        <v>DOCENTE DE TIEMPO COMPLETO</v>
      </c>
      <c r="E17262" s="5" t="str">
        <f>IFERROR(VLOOKUP(A17262,'Base Prueba'!A:E,5,),"NO REGISTRA")</f>
        <v>TECNOLOGIA EN DESARROLLO DE SOFTWARE</v>
      </c>
    </row>
    <row r="17263" spans="1:5" ht="15.75" x14ac:dyDescent="0.25">
      <c r="A17263" s="14">
        <v>1014215096</v>
      </c>
      <c r="B17263" s="2">
        <v>46162.746884953704</v>
      </c>
      <c r="C17263" s="3" t="str">
        <f>IFERROR(VLOOKUP(A17263,'Base Prueba'!A:C,3,),"NO REGISTRA")</f>
        <v>ALEXANDER BELTRAN AGUILERA</v>
      </c>
      <c r="D17263" s="4" t="str">
        <f>IFERROR(VLOOKUP(A17263,'Base Prueba'!A:D,4,),"NO REGISTRA")</f>
        <v>DOCENTE DE TIEMPO COMPLETO</v>
      </c>
      <c r="E17263" s="5" t="str">
        <f>IFERROR(VLOOKUP(A17263,'Base Prueba'!A:E,5,),"NO REGISTRA")</f>
        <v>UNIVERSITARIO EN TURISMO Y GASTRONOMIA</v>
      </c>
    </row>
    <row r="17264" spans="1:5" ht="15.75" x14ac:dyDescent="0.25">
      <c r="A17264" s="14">
        <v>8715040</v>
      </c>
      <c r="B17264" s="2">
        <v>46162.74990185185</v>
      </c>
      <c r="C17264" s="3" t="str">
        <f>IFERROR(VLOOKUP(A17264,'Base Prueba'!A:C,3,),"NO REGISTRA")</f>
        <v>DACARTH RAFAEL SARMIENTO PORTO</v>
      </c>
      <c r="D17264" s="4" t="str">
        <f>IFERROR(VLOOKUP(A17264,'Base Prueba'!A:D,4,),"NO REGISTRA")</f>
        <v>DOCENTE DE TIEMPO COMPLETO</v>
      </c>
      <c r="E17264" s="5" t="str">
        <f>IFERROR(VLOOKUP(A17264,'Base Prueba'!A:E,5,),"NO REGISTRA")</f>
        <v>INGENIERIA DE SOFTWARE</v>
      </c>
    </row>
    <row r="17265" spans="1:5" ht="15.75" x14ac:dyDescent="0.25">
      <c r="A17265" s="14">
        <v>79624306</v>
      </c>
      <c r="B17265" s="2">
        <v>46162.750712962959</v>
      </c>
      <c r="C17265" s="3" t="str">
        <f>IFERROR(VLOOKUP(A17265,'Base Prueba'!A:C,3,),"NO REGISTRA")</f>
        <v>NELSON MONGUA PEDREROS</v>
      </c>
      <c r="D17265" s="4" t="str">
        <f>IFERROR(VLOOKUP(A17265,'Base Prueba'!A:D,4,),"NO REGISTRA")</f>
        <v>ADMINISTRADOR DE REDES</v>
      </c>
      <c r="E17265" s="5" t="str">
        <f>IFERROR(VLOOKUP(A17265,'Base Prueba'!A:E,5,),"NO REGISTRA")</f>
        <v>DEPARTAMENTO DE INFORMATICA Y TECNOLOGIA</v>
      </c>
    </row>
    <row r="17266" spans="1:5" ht="15.75" x14ac:dyDescent="0.25">
      <c r="A17266" s="14">
        <v>80725196</v>
      </c>
      <c r="B17266" s="2">
        <v>46162.751238773148</v>
      </c>
      <c r="C17266" s="3" t="str">
        <f>IFERROR(VLOOKUP(A17266,'Base Prueba'!A:C,3,),"NO REGISTRA")</f>
        <v>YEISON YOSET TOVAR BARBOSA</v>
      </c>
      <c r="D17266" s="4" t="str">
        <f>IFERROR(VLOOKUP(A17266,'Base Prueba'!A:D,4,),"NO REGISTRA")</f>
        <v>LIDER GESTION DOCUMENTAL</v>
      </c>
      <c r="E17266" s="5" t="str">
        <f>IFERROR(VLOOKUP(A17266,'Base Prueba'!A:E,5,),"NO REGISTRA")</f>
        <v>CENTRO DE GESTION DOCUMENTAL</v>
      </c>
    </row>
    <row r="17267" spans="1:5" ht="15.75" x14ac:dyDescent="0.25">
      <c r="A17267" s="14">
        <v>11318253</v>
      </c>
      <c r="B17267" s="2">
        <v>46162.751276504627</v>
      </c>
      <c r="C17267" s="3" t="str">
        <f>IFERROR(VLOOKUP(A17267,'Base Prueba'!A:C,3,),"NO REGISTRA")</f>
        <v>RODRIGO RODRIGUEZ</v>
      </c>
      <c r="D17267" s="4" t="str">
        <f>IFERROR(VLOOKUP(A17267,'Base Prueba'!A:D,4,),"NO REGISTRA")</f>
        <v>APRENDIZ UNIVERSITARIO</v>
      </c>
      <c r="E17267" s="5" t="str">
        <f>IFERROR(VLOOKUP(A17267,'Base Prueba'!A:E,5,),"NO REGISTRA")</f>
        <v>CENTRO DE GESTION DOCUMENTAL</v>
      </c>
    </row>
    <row r="17268" spans="1:5" ht="15.75" x14ac:dyDescent="0.25">
      <c r="A17268" s="14">
        <v>1000216787</v>
      </c>
      <c r="B17268" s="2">
        <v>46162.751383680552</v>
      </c>
      <c r="C17268" s="3" t="str">
        <f>IFERROR(VLOOKUP(A17268,'Base Prueba'!A:C,3,),"NO REGISTRA")</f>
        <v>LAURA CAMILA SANCHEZ MARTINEZ</v>
      </c>
      <c r="D17268" s="4" t="str">
        <f>IFERROR(VLOOKUP(A17268,'Base Prueba'!A:D,4,),"NO REGISTRA")</f>
        <v>SECRETARIA ACADEMICA - ADMINISTRATIVA DE FACULTAD</v>
      </c>
      <c r="E17268" s="5" t="str">
        <f>IFERROR(VLOOKUP(A17268,'Base Prueba'!A:E,5,),"NO REGISTRA")</f>
        <v>FACULTAD DE INGENIERIA Y TECNOLOGIA DE LA INFORMACION</v>
      </c>
    </row>
    <row r="17269" spans="1:5" ht="15.75" x14ac:dyDescent="0.25">
      <c r="A17269" s="14">
        <v>1000218614</v>
      </c>
      <c r="B17269" s="2">
        <v>46162.751875694441</v>
      </c>
      <c r="C17269" s="3" t="str">
        <f>IFERROR(VLOOKUP(A17269,'Base Prueba'!A:C,3,),"NO REGISTRA")</f>
        <v>SEBASTIAN DAVID MELO DIAZ</v>
      </c>
      <c r="D17269" s="4" t="str">
        <f>IFERROR(VLOOKUP(A17269,'Base Prueba'!A:D,4,),"NO REGISTRA")</f>
        <v>ANALISTA DE SISTEMAS</v>
      </c>
      <c r="E17269" s="5" t="str">
        <f>IFERROR(VLOOKUP(A17269,'Base Prueba'!A:E,5,),"NO REGISTRA")</f>
        <v>DEPARTAMENTO DE INFORMATICA Y TECNOLOGIA</v>
      </c>
    </row>
    <row r="17270" spans="1:5" ht="15.75" x14ac:dyDescent="0.25">
      <c r="A17270" s="14">
        <v>1023954848</v>
      </c>
      <c r="B17270" s="2">
        <v>46162.751924305558</v>
      </c>
      <c r="C17270" s="3" t="str">
        <f>IFERROR(VLOOKUP(A17270,'Base Prueba'!A:C,3,),"NO REGISTRA")</f>
        <v>JUAN CARLOS ESPITIA ORTIZ</v>
      </c>
      <c r="D17270" s="4" t="str">
        <f>IFERROR(VLOOKUP(A17270,'Base Prueba'!A:D,4,),"NO REGISTRA")</f>
        <v>ANALISTA DE INFRAESTRUCTURA</v>
      </c>
      <c r="E17270" s="5" t="str">
        <f>IFERROR(VLOOKUP(A17270,'Base Prueba'!A:E,5,),"NO REGISTRA")</f>
        <v>DEPARTAMENTO DE INFORMATICA Y TECNOLOGIA</v>
      </c>
    </row>
    <row r="17271" spans="1:5" ht="15.75" x14ac:dyDescent="0.25">
      <c r="A17271" s="14">
        <v>1030567635</v>
      </c>
      <c r="B17271" s="2">
        <v>46162.753217939811</v>
      </c>
      <c r="C17271" s="3" t="str">
        <f>IFERROR(VLOOKUP(A17271,'Base Prueba'!A:C,3,),"NO REGISTRA")</f>
        <v>JEFFERSON ANDRES BARRETO DIAZ</v>
      </c>
      <c r="D17271" s="4" t="str">
        <f>IFERROR(VLOOKUP(A17271,'Base Prueba'!A:D,4,),"NO REGISTRA")</f>
        <v>AUXILIAR DE ARCHIVO</v>
      </c>
      <c r="E17271" s="5" t="str">
        <f>IFERROR(VLOOKUP(A17271,'Base Prueba'!A:E,5,),"NO REGISTRA")</f>
        <v>CENTRO DE GESTION DOCUMENTAL</v>
      </c>
    </row>
    <row r="17272" spans="1:5" ht="15.75" x14ac:dyDescent="0.25">
      <c r="A17272" s="14">
        <v>11308140</v>
      </c>
      <c r="B17272" s="2">
        <v>46162.753385185184</v>
      </c>
      <c r="C17272" s="3" t="str">
        <f>IFERROR(VLOOKUP(A17272,'Base Prueba'!A:C,3,),"NO REGISTRA")</f>
        <v>EDGAR EUDORO MARTINEZ CALLEJAS</v>
      </c>
      <c r="D17272" s="4" t="str">
        <f>IFERROR(VLOOKUP(A17272,'Base Prueba'!A:D,4,),"NO REGISTRA")</f>
        <v>DOCENTE DE MEDIO TIEMPO</v>
      </c>
      <c r="E17272" s="5" t="str">
        <f>IFERROR(VLOOKUP(A17272,'Base Prueba'!A:E,5,),"NO REGISTRA")</f>
        <v>AREA DE CIENCIAS BASICAS</v>
      </c>
    </row>
    <row r="17273" spans="1:5" ht="15.75" x14ac:dyDescent="0.25">
      <c r="A17273" s="14">
        <v>1141514141</v>
      </c>
      <c r="B17273" s="2">
        <v>46162.757441203707</v>
      </c>
      <c r="C17273" s="3" t="str">
        <f>IFERROR(VLOOKUP(A17273,'Base Prueba'!A:C,3,),"NO REGISTRA")</f>
        <v>LAURA SOFIA VARGAS LESMES</v>
      </c>
      <c r="D17273" s="4" t="str">
        <f>IFERROR(VLOOKUP(A17273,'Base Prueba'!A:D,4,),"NO REGISTRA")</f>
        <v>AUXILIAR BIBLIOTECA</v>
      </c>
      <c r="E17273" s="5" t="str">
        <f>IFERROR(VLOOKUP(A17273,'Base Prueba'!A:E,5,),"NO REGISTRA")</f>
        <v>BIBLIOTECA</v>
      </c>
    </row>
    <row r="17274" spans="1:5" ht="15.75" x14ac:dyDescent="0.25">
      <c r="A17274" s="14">
        <v>80472319</v>
      </c>
      <c r="B17274" s="2">
        <v>46162.763258564817</v>
      </c>
      <c r="C17274" s="3" t="str">
        <f>IFERROR(VLOOKUP(A17274,'Base Prueba'!A:C,3,),"NO REGISTRA")</f>
        <v>FRANCISCO JAVIER MONTENEGRO AGUILAR</v>
      </c>
      <c r="D17274" s="4" t="str">
        <f>IFERROR(VLOOKUP(A17274,'Base Prueba'!A:D,4,),"NO REGISTRA")</f>
        <v>DOCENTE DE MEDIO TIEMPO</v>
      </c>
      <c r="E17274" s="5" t="str">
        <f>IFERROR(VLOOKUP(A17274,'Base Prueba'!A:E,5,),"NO REGISTRA")</f>
        <v>TECNOLOGIA EN COMERCIO Y NEGOCIOS INTERNACIONALES</v>
      </c>
    </row>
    <row r="17275" spans="1:5" ht="15.75" x14ac:dyDescent="0.25">
      <c r="A17275" s="14">
        <v>52809135</v>
      </c>
      <c r="B17275" s="2">
        <v>46162.767023263892</v>
      </c>
      <c r="C17275" s="3" t="str">
        <f>IFERROR(VLOOKUP(A17275,'Base Prueba'!A:C,3,),"NO REGISTRA")</f>
        <v>PAOLA ANDREA CABEZAS GARCIA</v>
      </c>
      <c r="D17275" s="4" t="str">
        <f>IFERROR(VLOOKUP(A17275,'Base Prueba'!A:D,4,),"NO REGISTRA")</f>
        <v>LIDER DE GRADUADOS Y EMPLEABILIDAD</v>
      </c>
      <c r="E17275" s="5" t="str">
        <f>IFERROR(VLOOKUP(A17275,'Base Prueba'!A:E,5,),"NO REGISTRA")</f>
        <v>DIRECCION DE BIENESTAR INSTITUCIONAL</v>
      </c>
    </row>
    <row r="17276" spans="1:5" ht="15.75" x14ac:dyDescent="0.25">
      <c r="A17276" s="14">
        <v>80211886</v>
      </c>
      <c r="B17276" s="2">
        <v>46162.769305092595</v>
      </c>
      <c r="C17276" s="3" t="str">
        <f>IFERROR(VLOOKUP(A17276,'Base Prueba'!A:C,3,),"NO REGISTRA")</f>
        <v>EDWIN GIOVANNY QUIMBAY HIDALGO</v>
      </c>
      <c r="D17276" s="4" t="str">
        <f>IFERROR(VLOOKUP(A17276,'Base Prueba'!A:D,4,),"NO REGISTRA")</f>
        <v>LIDER DE RECURSOS ACADEMICOS</v>
      </c>
      <c r="E17276" s="5" t="str">
        <f>IFERROR(VLOOKUP(A17276,'Base Prueba'!A:E,5,),"NO REGISTRA")</f>
        <v>RECURSOS ACADEMICOS</v>
      </c>
    </row>
    <row r="17277" spans="1:5" ht="15.75" x14ac:dyDescent="0.25">
      <c r="A17277" s="14">
        <v>1026597443</v>
      </c>
      <c r="B17277" s="2">
        <v>46162.791717824075</v>
      </c>
      <c r="C17277" s="3" t="str">
        <f>IFERROR(VLOOKUP(A17277,'Base Prueba'!A:C,3,),"NO REGISTRA")</f>
        <v>SERGIO ALEXANDER VERA GARCIA</v>
      </c>
      <c r="D17277" s="4" t="str">
        <f>IFERROR(VLOOKUP(A17277,'Base Prueba'!A:D,4,),"NO REGISTRA")</f>
        <v>AUXILIAR ELECTRICO</v>
      </c>
      <c r="E17277" s="5" t="str">
        <f>IFERROR(VLOOKUP(A17277,'Base Prueba'!A:E,5,),"NO REGISTRA")</f>
        <v>LOGISTICA Y SERVICIOS GENERALES</v>
      </c>
    </row>
    <row r="17278" spans="1:5" ht="15.75" x14ac:dyDescent="0.25">
      <c r="A17278" s="14">
        <v>1014736595</v>
      </c>
      <c r="B17278" s="2">
        <v>46162.794082986111</v>
      </c>
      <c r="C17278" s="3" t="str">
        <f>IFERROR(VLOOKUP(A17278,'Base Prueba'!A:C,3,),"NO REGISTRA")</f>
        <v>PAULA ANDREA PAEZ BUITRAGO</v>
      </c>
      <c r="D17278" s="4" t="str">
        <f>IFERROR(VLOOKUP(A17278,'Base Prueba'!A:D,4,),"NO REGISTRA")</f>
        <v>PROMOTOR DE BIENESTAR INSTITUCIONAL</v>
      </c>
      <c r="E17278" s="5" t="str">
        <f>IFERROR(VLOOKUP(A17278,'Base Prueba'!A:E,5,),"NO REGISTRA")</f>
        <v>DIRECCION DE BIENESTAR INSTITUCIONAL</v>
      </c>
    </row>
    <row r="17279" spans="1:5" ht="15.75" x14ac:dyDescent="0.25">
      <c r="A17279" s="14">
        <v>1473024</v>
      </c>
      <c r="B17279" s="2">
        <v>46162.794627430558</v>
      </c>
      <c r="C17279" s="3" t="str">
        <f>IFERROR(VLOOKUP(A17279,'Base Prueba'!A:C,3,),"NO REGISTRA")</f>
        <v>GUILLERMO MUÑOZ PAJOY</v>
      </c>
      <c r="D17279" s="4" t="str">
        <f>IFERROR(VLOOKUP(A17279,'Base Prueba'!A:D,4,),"NO REGISTRA")</f>
        <v>AUXILIAR DE SERVICIOS  GENERALES</v>
      </c>
      <c r="E17279" s="5" t="str">
        <f>IFERROR(VLOOKUP(A17279,'Base Prueba'!A:E,5,),"NO REGISTRA")</f>
        <v>LOGISTICA Y SERVICIOS GENERALES</v>
      </c>
    </row>
    <row r="17280" spans="1:5" ht="15.75" x14ac:dyDescent="0.25">
      <c r="A17280" s="14">
        <v>88195474</v>
      </c>
      <c r="B17280" s="2">
        <v>46162.810630324071</v>
      </c>
      <c r="C17280" s="3" t="str">
        <f>IFERROR(VLOOKUP(A17280,'Base Prueba'!A:C,3,),"NO REGISTRA")</f>
        <v>WILMER RINCON MONTAÑEZ</v>
      </c>
      <c r="D17280" s="4" t="str">
        <f>IFERROR(VLOOKUP(A17280,'Base Prueba'!A:D,4,),"NO REGISTRA")</f>
        <v>DIRECTOR DE PROGRAMAS LINEAS DE ADMINISTRACION Y SST</v>
      </c>
      <c r="E17280" s="5" t="str">
        <f>IFERROR(VLOOKUP(A17280,'Base Prueba'!A:E,5,),"NO REGISTRA")</f>
        <v>FACULTAD DE CIENCIAS ECONOMICAS Y ADMINISTRATIVAS</v>
      </c>
    </row>
    <row r="17281" spans="1:5" ht="15.75" x14ac:dyDescent="0.25">
      <c r="A17281" s="14">
        <v>19461924</v>
      </c>
      <c r="B17281" s="2">
        <v>46162.818903703701</v>
      </c>
      <c r="C17281" s="3" t="str">
        <f>IFERROR(VLOOKUP(A17281,'Base Prueba'!A:C,3,),"NO REGISTRA")</f>
        <v>ORLANDO ALBERTO ORTIZ SANCHEZ</v>
      </c>
      <c r="D17281" s="4" t="str">
        <f>IFERROR(VLOOKUP(A17281,'Base Prueba'!A:D,4,),"NO REGISTRA")</f>
        <v>DOCENTE DE TIEMPO COMPLETO</v>
      </c>
      <c r="E17281" s="5" t="str">
        <f>IFERROR(VLOOKUP(A17281,'Base Prueba'!A:E,5,),"NO REGISTRA")</f>
        <v>AREA DE CIENCIAS BASICAS</v>
      </c>
    </row>
    <row r="17282" spans="1:5" ht="15.75" x14ac:dyDescent="0.25">
      <c r="A17282" s="14">
        <v>1003690253</v>
      </c>
      <c r="B17282" s="2">
        <v>46162.832884722222</v>
      </c>
      <c r="C17282" s="3" t="str">
        <f>IFERROR(VLOOKUP(A17282,'Base Prueba'!A:C,3,),"NO REGISTRA")</f>
        <v>MELISSA GONZALEZ PEDRAZA</v>
      </c>
      <c r="D17282" s="4" t="str">
        <f>IFERROR(VLOOKUP(A17282,'Base Prueba'!A:D,4,),"NO REGISTRA")</f>
        <v>LIDER DE JOVENES A LA E</v>
      </c>
      <c r="E17282" s="5" t="str">
        <f>IFERROR(VLOOKUP(A17282,'Base Prueba'!A:E,5,),"NO REGISTRA")</f>
        <v>DIRECCION DE BIENESTAR INSTITUCIONAL</v>
      </c>
    </row>
    <row r="17283" spans="1:5" ht="15.75" x14ac:dyDescent="0.25">
      <c r="A17283" s="14">
        <v>79301557</v>
      </c>
      <c r="B17283" s="2">
        <v>46162.833309259258</v>
      </c>
      <c r="C17283" s="3" t="str">
        <f>IFERROR(VLOOKUP(A17283,'Base Prueba'!A:C,3,),"NO REGISTRA")</f>
        <v>NESTOR ALEJANDRO PINZON LOPEZ</v>
      </c>
      <c r="D17283" s="4" t="str">
        <f>IFERROR(VLOOKUP(A17283,'Base Prueba'!A:D,4,),"NO REGISTRA")</f>
        <v>DOCENTE DE TIEMPO COMPLETO</v>
      </c>
      <c r="E17283" s="5" t="str">
        <f>IFERROR(VLOOKUP(A17283,'Base Prueba'!A:E,5,),"NO REGISTRA")</f>
        <v>PROFESIONAL EN INGENIERIA MULTIMEDIA</v>
      </c>
    </row>
    <row r="17284" spans="1:5" ht="15.75" x14ac:dyDescent="0.25">
      <c r="A17284" s="14">
        <v>1023898029</v>
      </c>
      <c r="B17284" s="2">
        <v>46162.8401900463</v>
      </c>
      <c r="C17284" s="3" t="str">
        <f>IFERROR(VLOOKUP(A17284,'Base Prueba'!A:C,3,),"NO REGISTRA")</f>
        <v>EMANUEL ENCISO CAMACHO</v>
      </c>
      <c r="D17284" s="4" t="str">
        <f>IFERROR(VLOOKUP(A17284,'Base Prueba'!A:D,4,),"NO REGISTRA")</f>
        <v>DECANO</v>
      </c>
      <c r="E17284" s="5" t="str">
        <f>IFERROR(VLOOKUP(A17284,'Base Prueba'!A:E,5,),"NO REGISTRA")</f>
        <v>FACULTAD DE COMINICACIÓN PERIODISMO Y ARTES</v>
      </c>
    </row>
    <row r="17285" spans="1:5" ht="15.75" x14ac:dyDescent="0.25">
      <c r="A17285" s="14">
        <v>80817377</v>
      </c>
      <c r="B17285" s="2">
        <v>46162.841923958331</v>
      </c>
      <c r="C17285" s="3" t="str">
        <f>IFERROR(VLOOKUP(A17285,'Base Prueba'!A:C,3,),"NO REGISTRA")</f>
        <v>OMAR ANDRES BONILLA ACOSTA</v>
      </c>
      <c r="D17285" s="4" t="str">
        <f>IFERROR(VLOOKUP(A17285,'Base Prueba'!A:D,4,),"NO REGISTRA")</f>
        <v>DIRECTOR DE PROGRAMAS DE INGENIERIA</v>
      </c>
      <c r="E17285" s="5" t="str">
        <f>IFERROR(VLOOKUP(A17285,'Base Prueba'!A:E,5,),"NO REGISTRA")</f>
        <v>FACULTAD DE CIENCIAS ECONOMICAS Y ADMINISTRATIVAS</v>
      </c>
    </row>
    <row r="17286" spans="1:5" ht="15.75" x14ac:dyDescent="0.25">
      <c r="A17286" s="14">
        <v>1032457498</v>
      </c>
      <c r="B17286" s="2">
        <v>46162.842279398152</v>
      </c>
      <c r="C17286" s="3" t="str">
        <f>IFERROR(VLOOKUP(A17286,'Base Prueba'!A:C,3,),"NO REGISTRA")</f>
        <v>LOTUS KING SALCEDO VALLEJO</v>
      </c>
      <c r="D17286" s="4" t="str">
        <f>IFERROR(VLOOKUP(A17286,'Base Prueba'!A:D,4,),"NO REGISTRA")</f>
        <v>COORDINADOR DE INVESTIGACIÓN</v>
      </c>
      <c r="E17286" s="5" t="str">
        <f>IFERROR(VLOOKUP(A17286,'Base Prueba'!A:E,5,),"NO REGISTRA")</f>
        <v>VICERRECTORIA ACADEMICA</v>
      </c>
    </row>
    <row r="17287" spans="1:5" ht="15.75" x14ac:dyDescent="0.25">
      <c r="A17287" s="14">
        <v>1019008046</v>
      </c>
      <c r="B17287" s="2">
        <v>46162.843946990739</v>
      </c>
      <c r="C17287" s="3" t="str">
        <f>IFERROR(VLOOKUP(A17287,'Base Prueba'!A:C,3,),"NO REGISTRA")</f>
        <v>JORGE ARMANDO CAMARGO GALVIS</v>
      </c>
      <c r="D17287" s="4" t="str">
        <f>IFERROR(VLOOKUP(A17287,'Base Prueba'!A:D,4,),"NO REGISTRA")</f>
        <v>DOCENTE DE MEDIO TIEMPO</v>
      </c>
      <c r="E17287" s="5" t="str">
        <f>IFERROR(VLOOKUP(A17287,'Base Prueba'!A:E,5,),"NO REGISTRA")</f>
        <v>NARRATIVAS DIGITALES Y AUDIOVISUALES</v>
      </c>
    </row>
    <row r="17288" spans="1:5" ht="15.75" x14ac:dyDescent="0.25">
      <c r="A17288" s="14">
        <v>8715040</v>
      </c>
      <c r="B17288" s="2">
        <v>46162.847940277781</v>
      </c>
      <c r="C17288" s="3" t="str">
        <f>IFERROR(VLOOKUP(A17288,'Base Prueba'!A:C,3,),"NO REGISTRA")</f>
        <v>DACARTH RAFAEL SARMIENTO PORTO</v>
      </c>
      <c r="D17288" s="4" t="str">
        <f>IFERROR(VLOOKUP(A17288,'Base Prueba'!A:D,4,),"NO REGISTRA")</f>
        <v>DOCENTE DE TIEMPO COMPLETO</v>
      </c>
      <c r="E17288" s="5" t="str">
        <f>IFERROR(VLOOKUP(A17288,'Base Prueba'!A:E,5,),"NO REGISTRA")</f>
        <v>INGENIERIA DE SOFTWARE</v>
      </c>
    </row>
    <row r="17289" spans="1:5" ht="15.75" x14ac:dyDescent="0.25">
      <c r="A17289" s="14">
        <v>1012338489</v>
      </c>
      <c r="B17289" s="2">
        <v>46162.854816782405</v>
      </c>
      <c r="C17289" s="3" t="str">
        <f>IFERROR(VLOOKUP(A17289,'Base Prueba'!A:C,3,),"NO REGISTRA")</f>
        <v>DERLY TATIANA ROJAS NAVARRO</v>
      </c>
      <c r="D17289" s="4" t="str">
        <f>IFERROR(VLOOKUP(A17289,'Base Prueba'!A:D,4,),"NO REGISTRA")</f>
        <v>AUXILIAR BIBLIOTECA</v>
      </c>
      <c r="E17289" s="5" t="str">
        <f>IFERROR(VLOOKUP(A17289,'Base Prueba'!A:E,5,),"NO REGISTRA")</f>
        <v>BIBLIOTECA</v>
      </c>
    </row>
    <row r="17290" spans="1:5" ht="15.75" x14ac:dyDescent="0.25">
      <c r="A17290" s="14">
        <v>79946416</v>
      </c>
      <c r="B17290" s="2">
        <v>46162.855057175926</v>
      </c>
      <c r="C17290" s="3" t="str">
        <f>IFERROR(VLOOKUP(A17290,'Base Prueba'!A:C,3,),"NO REGISTRA")</f>
        <v>ALBERTO HERNAN SEGURA ABRIL</v>
      </c>
      <c r="D17290" s="4" t="str">
        <f>IFERROR(VLOOKUP(A17290,'Base Prueba'!A:D,4,),"NO REGISTRA")</f>
        <v>DOCENTE DE TIEMPO COMPLETO</v>
      </c>
      <c r="E17290" s="5" t="str">
        <f>IFERROR(VLOOKUP(A17290,'Base Prueba'!A:E,5,),"NO REGISTRA")</f>
        <v>TECNOLOGÍA EN PRODUCCIÓN DE MEDIOS AUDIOVISUALES</v>
      </c>
    </row>
    <row r="17291" spans="1:5" ht="15.75" x14ac:dyDescent="0.25">
      <c r="A17291" s="14">
        <v>1069724855</v>
      </c>
      <c r="B17291" s="2">
        <v>46162.86384907407</v>
      </c>
      <c r="C17291" s="3" t="str">
        <f>IFERROR(VLOOKUP(A17291,'Base Prueba'!A:C,3,),"NO REGISTRA")</f>
        <v>PEDRO ALBERTO OSPINA RODRIGUEZ</v>
      </c>
      <c r="D17291" s="4" t="str">
        <f>IFERROR(VLOOKUP(A17291,'Base Prueba'!A:D,4,),"NO REGISTRA")</f>
        <v>DIRECTOR DE PROGRAMAS DE COMUNICACION SOCIAL, PERIODISMO Y POSGRADOS</v>
      </c>
      <c r="E17291" s="5" t="str">
        <f>IFERROR(VLOOKUP(A17291,'Base Prueba'!A:E,5,),"NO REGISTRA")</f>
        <v>FACULTAD DE COMINICACIÓN PERIODISMO Y ARTES</v>
      </c>
    </row>
    <row r="17292" spans="1:5" ht="15.75" x14ac:dyDescent="0.25">
      <c r="A17292" s="14">
        <v>1069724855</v>
      </c>
      <c r="B17292" s="2">
        <v>46162.863856481483</v>
      </c>
      <c r="C17292" s="3" t="str">
        <f>IFERROR(VLOOKUP(A17292,'Base Prueba'!A:C,3,),"NO REGISTRA")</f>
        <v>PEDRO ALBERTO OSPINA RODRIGUEZ</v>
      </c>
      <c r="D17292" s="4" t="str">
        <f>IFERROR(VLOOKUP(A17292,'Base Prueba'!A:D,4,),"NO REGISTRA")</f>
        <v>DIRECTOR DE PROGRAMAS DE COMUNICACION SOCIAL, PERIODISMO Y POSGRADOS</v>
      </c>
      <c r="E17292" s="5" t="str">
        <f>IFERROR(VLOOKUP(A17292,'Base Prueba'!A:E,5,),"NO REGISTRA")</f>
        <v>FACULTAD DE COMINICACIÓN PERIODISMO Y ARTES</v>
      </c>
    </row>
    <row r="17293" spans="1:5" ht="15.75" x14ac:dyDescent="0.25">
      <c r="A17293" s="14">
        <v>52603556</v>
      </c>
      <c r="B17293" s="2">
        <v>46162.873563425928</v>
      </c>
      <c r="C17293" s="3" t="str">
        <f>IFERROR(VLOOKUP(A17293,'Base Prueba'!A:C,3,),"NO REGISTRA")</f>
        <v>MARISOL FARFAN QUIROGA</v>
      </c>
      <c r="D17293" s="4" t="str">
        <f>IFERROR(VLOOKUP(A17293,'Base Prueba'!A:D,4,),"NO REGISTRA")</f>
        <v>AUXILIAR DE SERVICIOS</v>
      </c>
      <c r="E17293" s="5" t="str">
        <f>IFERROR(VLOOKUP(A17293,'Base Prueba'!A:E,5,),"NO REGISTRA")</f>
        <v>LOGISTICA Y SERVICIOS GENERALES</v>
      </c>
    </row>
    <row r="17294" spans="1:5" ht="15.75" x14ac:dyDescent="0.25">
      <c r="A17294" s="14">
        <v>52290503</v>
      </c>
      <c r="B17294" s="2">
        <v>46162.87357974537</v>
      </c>
      <c r="C17294" s="3" t="str">
        <f>IFERROR(VLOOKUP(A17294,'Base Prueba'!A:C,3,),"NO REGISTRA")</f>
        <v>MARIA IDALIA RODRIGUEZ GONZALEZ</v>
      </c>
      <c r="D17294" s="4" t="str">
        <f>IFERROR(VLOOKUP(A17294,'Base Prueba'!A:D,4,),"NO REGISTRA")</f>
        <v>AUXILIAR DE SERVICIOS</v>
      </c>
      <c r="E17294" s="5" t="str">
        <f>IFERROR(VLOOKUP(A17294,'Base Prueba'!A:E,5,),"NO REGISTRA")</f>
        <v>LOGISTICA Y SERVICIOS GENERALES</v>
      </c>
    </row>
    <row r="17295" spans="1:5" ht="15.75" x14ac:dyDescent="0.25">
      <c r="A17295" s="14">
        <v>52034349</v>
      </c>
      <c r="B17295" s="2">
        <v>46162.873664467596</v>
      </c>
      <c r="C17295" s="3" t="str">
        <f>IFERROR(VLOOKUP(A17295,'Base Prueba'!A:C,3,),"NO REGISTRA")</f>
        <v>DIDILMA BARRERA BAREÑO</v>
      </c>
      <c r="D17295" s="4" t="str">
        <f>IFERROR(VLOOKUP(A17295,'Base Prueba'!A:D,4,),"NO REGISTRA")</f>
        <v>AUXILIAR DE SERVICIOS</v>
      </c>
      <c r="E17295" s="5" t="str">
        <f>IFERROR(VLOOKUP(A17295,'Base Prueba'!A:E,5,),"NO REGISTRA")</f>
        <v>LOGISTICA Y SERVICIOS GENERALES</v>
      </c>
    </row>
    <row r="17296" spans="1:5" ht="15.75" x14ac:dyDescent="0.25">
      <c r="A17296" s="14">
        <v>52220354</v>
      </c>
      <c r="B17296" s="2">
        <v>46162.874010879626</v>
      </c>
      <c r="C17296" s="3" t="str">
        <f>IFERROR(VLOOKUP(A17296,'Base Prueba'!A:C,3,),"NO REGISTRA")</f>
        <v>ILSA BARAHONA POLO</v>
      </c>
      <c r="D17296" s="4" t="str">
        <f>IFERROR(VLOOKUP(A17296,'Base Prueba'!A:D,4,),"NO REGISTRA")</f>
        <v>AUXILIAR DE SERVICIOS</v>
      </c>
      <c r="E17296" s="5" t="str">
        <f>IFERROR(VLOOKUP(A17296,'Base Prueba'!A:E,5,),"NO REGISTRA")</f>
        <v>LOGISTICA Y SERVICIOS GENERALES</v>
      </c>
    </row>
    <row r="17297" spans="1:5" ht="15.75" x14ac:dyDescent="0.25">
      <c r="A17297" s="14">
        <v>1018486442</v>
      </c>
      <c r="B17297" s="2">
        <v>46162.895794212964</v>
      </c>
      <c r="C17297" s="3" t="str">
        <f>IFERROR(VLOOKUP(A17297,'Base Prueba'!A:C,3,),"NO REGISTRA")</f>
        <v>CRISTHIAN RICARDO CHITIVA LOZADA</v>
      </c>
      <c r="D17297" s="4" t="str">
        <f>IFERROR(VLOOKUP(A17297,'Base Prueba'!A:D,4,),"NO REGISTRA")</f>
        <v>AUXILIAR DE RECURSOS AUDIOVISUALES</v>
      </c>
      <c r="E17297" s="5" t="str">
        <f>IFERROR(VLOOKUP(A17297,'Base Prueba'!A:E,5,),"NO REGISTRA")</f>
        <v>OFICINA DE AUDIOVISUALES</v>
      </c>
    </row>
    <row r="17298" spans="1:5" ht="15.75" x14ac:dyDescent="0.25">
      <c r="A17298" s="14">
        <v>1010069060</v>
      </c>
      <c r="B17298" s="2">
        <v>46162.895868634259</v>
      </c>
      <c r="C17298" s="3" t="str">
        <f>IFERROR(VLOOKUP(A17298,'Base Prueba'!A:C,3,),"NO REGISTRA")</f>
        <v>CRISTIAN DAVID CORREA BEJARANO</v>
      </c>
      <c r="D17298" s="4" t="str">
        <f>IFERROR(VLOOKUP(A17298,'Base Prueba'!A:D,4,),"NO REGISTRA")</f>
        <v>AUXILIAR DE RECURSOS AUDIOVISUALES</v>
      </c>
      <c r="E17298" s="5" t="str">
        <f>IFERROR(VLOOKUP(A17298,'Base Prueba'!A:E,5,),"NO REGISTRA")</f>
        <v>OFICINA DE AUDIOVISUALES</v>
      </c>
    </row>
    <row r="17299" spans="1:5" ht="15.75" x14ac:dyDescent="0.25">
      <c r="A17299" s="14">
        <v>1020731995</v>
      </c>
      <c r="B17299" s="2">
        <v>46162.900682638887</v>
      </c>
      <c r="C17299" s="3" t="str">
        <f>IFERROR(VLOOKUP(A17299,'Base Prueba'!A:C,3,),"NO REGISTRA")</f>
        <v>KARLA PAOLA BELTRAN PEÑUELA</v>
      </c>
      <c r="D17299" s="4" t="str">
        <f>IFERROR(VLOOKUP(A17299,'Base Prueba'!A:D,4,),"NO REGISTRA")</f>
        <v>SUPERVISOR DE FORMACION</v>
      </c>
      <c r="E17299" s="5" t="str">
        <f>IFERROR(VLOOKUP(A17299,'Base Prueba'!A:E,5,),"NO REGISTRA")</f>
        <v>VICERRECTORIA ACADEMICA</v>
      </c>
    </row>
    <row r="17300" spans="1:5" ht="15.75" x14ac:dyDescent="0.25">
      <c r="A17300" s="14">
        <v>1018482392</v>
      </c>
      <c r="B17300" s="2">
        <v>46162.903457986111</v>
      </c>
      <c r="C17300" s="3" t="str">
        <f>IFERROR(VLOOKUP(A17300,'Base Prueba'!A:C,3,),"NO REGISTRA")</f>
        <v>RAQUEL YANETH SANDOVAL FORERO</v>
      </c>
      <c r="D17300" s="4" t="str">
        <f>IFERROR(VLOOKUP(A17300,'Base Prueba'!A:D,4,),"NO REGISTRA")</f>
        <v>AUXILIAR DE RECURSOS ACADEMICOS</v>
      </c>
      <c r="E17300" s="5" t="str">
        <f>IFERROR(VLOOKUP(A17300,'Base Prueba'!A:E,5,),"NO REGISTRA")</f>
        <v>RECURSOS ACADEMICOS</v>
      </c>
    </row>
    <row r="17301" spans="1:5" ht="15.75" x14ac:dyDescent="0.25">
      <c r="A17301" s="14">
        <v>80843387</v>
      </c>
      <c r="B17301" s="2">
        <v>46162.909313310185</v>
      </c>
      <c r="C17301" s="3" t="str">
        <f>IFERROR(VLOOKUP(A17301,'Base Prueba'!A:C,3,),"NO REGISTRA")</f>
        <v>ESTEBAN ADOLFO QUESADA SALAZAR</v>
      </c>
      <c r="D17301" s="4" t="str">
        <f>IFERROR(VLOOKUP(A17301,'Base Prueba'!A:D,4,),"NO REGISTRA")</f>
        <v>DOCENTE DE TIEMPO COMPLETO</v>
      </c>
      <c r="E17301" s="5" t="str">
        <f>IFERROR(VLOOKUP(A17301,'Base Prueba'!A:E,5,),"NO REGISTRA")</f>
        <v>UNIVERSITARIO COMUNICACION SOCIAL</v>
      </c>
    </row>
    <row r="17302" spans="1:5" ht="15.75" x14ac:dyDescent="0.25">
      <c r="A17302" s="14">
        <v>1033724599</v>
      </c>
      <c r="B17302" s="2">
        <v>46163.227899305559</v>
      </c>
      <c r="C17302" s="3" t="str">
        <f>IFERROR(VLOOKUP(A17302,'Base Prueba'!A:C,3,),"NO REGISTRA")</f>
        <v>LUZ MARIA RAMIREZ RODRIGUEZ</v>
      </c>
      <c r="D17302" s="4" t="str">
        <f>IFERROR(VLOOKUP(A17302,'Base Prueba'!A:D,4,),"NO REGISTRA")</f>
        <v>AUXILIAR DE SERVICIOS</v>
      </c>
      <c r="E17302" s="5" t="str">
        <f>IFERROR(VLOOKUP(A17302,'Base Prueba'!A:E,5,),"NO REGISTRA")</f>
        <v>LOGISTICA Y SERVICIOS GENERALES</v>
      </c>
    </row>
    <row r="17303" spans="1:5" ht="15.75" x14ac:dyDescent="0.25">
      <c r="A17303" s="14">
        <v>52059516</v>
      </c>
      <c r="B17303" s="2">
        <v>46163.234628009261</v>
      </c>
      <c r="C17303" s="3" t="str">
        <f>IFERROR(VLOOKUP(A17303,'Base Prueba'!A:C,3,),"NO REGISTRA")</f>
        <v>YANETT AFANADOR AGUILAR</v>
      </c>
      <c r="D17303" s="4" t="str">
        <f>IFERROR(VLOOKUP(A17303,'Base Prueba'!A:D,4,),"NO REGISTRA")</f>
        <v>AUXILIAR DE SERVICIOS</v>
      </c>
      <c r="E17303" s="5" t="str">
        <f>IFERROR(VLOOKUP(A17303,'Base Prueba'!A:E,5,),"NO REGISTRA")</f>
        <v>LOGISTICA Y SERVICIOS GENERALES</v>
      </c>
    </row>
    <row r="17304" spans="1:5" ht="15.75" x14ac:dyDescent="0.25">
      <c r="A17304" s="14">
        <v>52443092</v>
      </c>
      <c r="B17304" s="2">
        <v>46163.24410034722</v>
      </c>
      <c r="C17304" s="3" t="str">
        <f>IFERROR(VLOOKUP(A17304,'Base Prueba'!A:C,3,),"NO REGISTRA")</f>
        <v>LUZ MYRIAM SAAVEDRA CONTRERAS</v>
      </c>
      <c r="D17304" s="4" t="str">
        <f>IFERROR(VLOOKUP(A17304,'Base Prueba'!A:D,4,),"NO REGISTRA")</f>
        <v>AUXILIAR DE SERVICIOS</v>
      </c>
      <c r="E17304" s="5" t="str">
        <f>IFERROR(VLOOKUP(A17304,'Base Prueba'!A:E,5,),"NO REGISTRA")</f>
        <v>LOGISTICA Y SERVICIOS GENERALES</v>
      </c>
    </row>
    <row r="17305" spans="1:5" ht="15.75" x14ac:dyDescent="0.25">
      <c r="A17305" s="14">
        <v>1105681275</v>
      </c>
      <c r="B17305" s="2">
        <v>46163.244825694448</v>
      </c>
      <c r="C17305" s="3" t="str">
        <f>IFERROR(VLOOKUP(A17305,'Base Prueba'!A:C,3,),"NO REGISTRA")</f>
        <v>VICTORIA GUTIERREZ BARRIOS</v>
      </c>
      <c r="D17305" s="4" t="str">
        <f>IFERROR(VLOOKUP(A17305,'Base Prueba'!A:D,4,),"NO REGISTRA")</f>
        <v>AUXILIAR DE SERVICIOS</v>
      </c>
      <c r="E17305" s="5" t="str">
        <f>IFERROR(VLOOKUP(A17305,'Base Prueba'!A:E,5,),"NO REGISTRA")</f>
        <v>LOGISTICA Y SERVICIOS GENERALES</v>
      </c>
    </row>
    <row r="17306" spans="1:5" ht="15.75" x14ac:dyDescent="0.25">
      <c r="A17306" s="14">
        <v>80812084</v>
      </c>
      <c r="B17306" s="2">
        <v>46163.245313541665</v>
      </c>
      <c r="C17306" s="3" t="str">
        <f>IFERROR(VLOOKUP(A17306,'Base Prueba'!A:C,3,),"NO REGISTRA")</f>
        <v>LUIS HELI RUIZ GUTIERREZ</v>
      </c>
      <c r="D17306" s="4" t="str">
        <f>IFERROR(VLOOKUP(A17306,'Base Prueba'!A:D,4,),"NO REGISTRA")</f>
        <v>AUXILIAR DE SERVICIOS  GENERALES</v>
      </c>
      <c r="E17306" s="5" t="str">
        <f>IFERROR(VLOOKUP(A17306,'Base Prueba'!A:E,5,),"NO REGISTRA")</f>
        <v>LOGISTICA Y SERVICIOS GENERALES</v>
      </c>
    </row>
    <row r="17307" spans="1:5" ht="15.75" x14ac:dyDescent="0.25">
      <c r="A17307" s="14">
        <v>24175966</v>
      </c>
      <c r="B17307" s="2">
        <v>46163.246427199076</v>
      </c>
      <c r="C17307" s="3" t="str">
        <f>IFERROR(VLOOKUP(A17307,'Base Prueba'!A:C,3,),"NO REGISTRA")</f>
        <v>EUNICE MISE AYALA</v>
      </c>
      <c r="D17307" s="4" t="str">
        <f>IFERROR(VLOOKUP(A17307,'Base Prueba'!A:D,4,),"NO REGISTRA")</f>
        <v>AUXILIAR DE SERVICIOS</v>
      </c>
      <c r="E17307" s="5" t="str">
        <f>IFERROR(VLOOKUP(A17307,'Base Prueba'!A:E,5,),"NO REGISTRA")</f>
        <v>LOGISTICA Y SERVICIOS GENERALES</v>
      </c>
    </row>
    <row r="17308" spans="1:5" ht="15.75" x14ac:dyDescent="0.25">
      <c r="A17308" s="14">
        <v>79313678</v>
      </c>
      <c r="B17308" s="2">
        <v>46163.247894791668</v>
      </c>
      <c r="C17308" s="3" t="str">
        <f>IFERROR(VLOOKUP(A17308,'Base Prueba'!A:C,3,),"NO REGISTRA")</f>
        <v>MARCO VINICIO RAMIREZ PEREIRA</v>
      </c>
      <c r="D17308" s="4" t="str">
        <f>IFERROR(VLOOKUP(A17308,'Base Prueba'!A:D,4,),"NO REGISTRA")</f>
        <v>TECNICO EN MANTENIMIENTO DE RECURSOS ACADEMICOS</v>
      </c>
      <c r="E17308" s="5" t="str">
        <f>IFERROR(VLOOKUP(A17308,'Base Prueba'!A:E,5,),"NO REGISTRA")</f>
        <v>RECURSOS ACADEMICOS</v>
      </c>
    </row>
    <row r="17309" spans="1:5" ht="15.75" x14ac:dyDescent="0.25">
      <c r="A17309" s="14">
        <v>51840480</v>
      </c>
      <c r="B17309" s="2">
        <v>46163.248282523149</v>
      </c>
      <c r="C17309" s="3" t="str">
        <f>IFERROR(VLOOKUP(A17309,'Base Prueba'!A:C,3,),"NO REGISTRA")</f>
        <v>OLGA GAVILAN BENAVIDES</v>
      </c>
      <c r="D17309" s="4" t="str">
        <f>IFERROR(VLOOKUP(A17309,'Base Prueba'!A:D,4,),"NO REGISTRA")</f>
        <v>AUXILIAR DE SERVICIOS</v>
      </c>
      <c r="E17309" s="5" t="str">
        <f>IFERROR(VLOOKUP(A17309,'Base Prueba'!A:E,5,),"NO REGISTRA")</f>
        <v>LOGISTICA Y SERVICIOS GENERALES</v>
      </c>
    </row>
    <row r="17310" spans="1:5" ht="15.75" x14ac:dyDescent="0.25">
      <c r="A17310" s="14">
        <v>52885874</v>
      </c>
      <c r="B17310" s="2">
        <v>46163.25142083333</v>
      </c>
      <c r="C17310" s="3" t="str">
        <f>IFERROR(VLOOKUP(A17310,'Base Prueba'!A:C,3,),"NO REGISTRA")</f>
        <v>MARIBEL CAYCEDO</v>
      </c>
      <c r="D17310" s="4" t="str">
        <f>IFERROR(VLOOKUP(A17310,'Base Prueba'!A:D,4,),"NO REGISTRA")</f>
        <v>AUXILIAR DE SERVICIOS</v>
      </c>
      <c r="E17310" s="5" t="str">
        <f>IFERROR(VLOOKUP(A17310,'Base Prueba'!A:E,5,),"NO REGISTRA")</f>
        <v>LOGISTICA Y SERVICIOS GENERALES</v>
      </c>
    </row>
    <row r="17311" spans="1:5" ht="15.75" x14ac:dyDescent="0.25">
      <c r="A17311" s="14">
        <v>79043674</v>
      </c>
      <c r="B17311" s="2">
        <v>46163.252596759259</v>
      </c>
      <c r="C17311" s="3" t="str">
        <f>IFERROR(VLOOKUP(A17311,'Base Prueba'!A:C,3,),"NO REGISTRA")</f>
        <v>PEDRO ANTONIO ACERO</v>
      </c>
      <c r="D17311" s="4" t="str">
        <f>IFERROR(VLOOKUP(A17311,'Base Prueba'!A:D,4,),"NO REGISTRA")</f>
        <v>SUPERVISOR DE SERVICIOS</v>
      </c>
      <c r="E17311" s="5" t="str">
        <f>IFERROR(VLOOKUP(A17311,'Base Prueba'!A:E,5,),"NO REGISTRA")</f>
        <v>LOGISTICA Y SERVICIOS GENERALES</v>
      </c>
    </row>
    <row r="17312" spans="1:5" ht="15.75" x14ac:dyDescent="0.25">
      <c r="A17312" s="14">
        <v>80211886</v>
      </c>
      <c r="B17312" s="2">
        <v>46163.262605671298</v>
      </c>
      <c r="C17312" s="3" t="str">
        <f>IFERROR(VLOOKUP(A17312,'Base Prueba'!A:C,3,),"NO REGISTRA")</f>
        <v>EDWIN GIOVANNY QUIMBAY HIDALGO</v>
      </c>
      <c r="D17312" s="4" t="str">
        <f>IFERROR(VLOOKUP(A17312,'Base Prueba'!A:D,4,),"NO REGISTRA")</f>
        <v>LIDER DE RECURSOS ACADEMICOS</v>
      </c>
      <c r="E17312" s="5" t="str">
        <f>IFERROR(VLOOKUP(A17312,'Base Prueba'!A:E,5,),"NO REGISTRA")</f>
        <v>RECURSOS ACADEMICOS</v>
      </c>
    </row>
    <row r="17313" spans="1:5" ht="15.75" x14ac:dyDescent="0.25">
      <c r="A17313" s="14">
        <v>1005927138</v>
      </c>
      <c r="B17313" s="2">
        <v>46163.26789166667</v>
      </c>
      <c r="C17313" s="3" t="str">
        <f>IFERROR(VLOOKUP(A17313,'Base Prueba'!A:C,3,),"NO REGISTRA")</f>
        <v>MARLON YEINER MEJIA ACOSTA</v>
      </c>
      <c r="D17313" s="4" t="str">
        <f>IFERROR(VLOOKUP(A17313,'Base Prueba'!A:D,4,),"NO REGISTRA")</f>
        <v>AUXILIAR  DE MANTENIMIENTO</v>
      </c>
      <c r="E17313" s="5" t="str">
        <f>IFERROR(VLOOKUP(A17313,'Base Prueba'!A:E,5,),"NO REGISTRA")</f>
        <v>LOGISTICA Y SERVICIOS GENERALES</v>
      </c>
    </row>
    <row r="17314" spans="1:5" ht="15.75" x14ac:dyDescent="0.25">
      <c r="A17314" s="14">
        <v>1019125710</v>
      </c>
      <c r="B17314" s="2">
        <v>46163.268215972224</v>
      </c>
      <c r="C17314" s="3" t="str">
        <f>IFERROR(VLOOKUP(A17314,'Base Prueba'!A:C,3,),"NO REGISTRA")</f>
        <v>HECTOR FELIPE PRIETO GOMEZ</v>
      </c>
      <c r="D17314" s="4" t="str">
        <f>IFERROR(VLOOKUP(A17314,'Base Prueba'!A:D,4,),"NO REGISTRA")</f>
        <v>LIDER DE RECURSOS AUDIOVISUALES</v>
      </c>
      <c r="E17314" s="5" t="str">
        <f>IFERROR(VLOOKUP(A17314,'Base Prueba'!A:E,5,),"NO REGISTRA")</f>
        <v>OFICINA DE AUDIOVISUALES</v>
      </c>
    </row>
    <row r="17315" spans="1:5" ht="15.75" x14ac:dyDescent="0.25">
      <c r="A17315" s="14">
        <v>80189815</v>
      </c>
      <c r="B17315" s="2">
        <v>46163.272198495368</v>
      </c>
      <c r="C17315" s="3" t="str">
        <f>IFERROR(VLOOKUP(A17315,'Base Prueba'!A:C,3,),"NO REGISTRA")</f>
        <v>JUAN MANUEL DIAZ SOSA</v>
      </c>
      <c r="D17315" s="4" t="str">
        <f>IFERROR(VLOOKUP(A17315,'Base Prueba'!A:D,4,),"NO REGISTRA")</f>
        <v>AUXILIAR DE RECURSOS AUDIOVISUALES</v>
      </c>
      <c r="E17315" s="5" t="str">
        <f>IFERROR(VLOOKUP(A17315,'Base Prueba'!A:E,5,),"NO REGISTRA")</f>
        <v>OFICINA DE AUDIOVISUALES</v>
      </c>
    </row>
    <row r="17316" spans="1:5" ht="15.75" x14ac:dyDescent="0.25">
      <c r="A17316" s="14">
        <v>7563945</v>
      </c>
      <c r="B17316" s="2">
        <v>46163.274991435188</v>
      </c>
      <c r="C17316" s="3" t="str">
        <f>IFERROR(VLOOKUP(A17316,'Base Prueba'!A:C,3,),"NO REGISTRA")</f>
        <v>NESTOR FABIO OSPINA RIVERA</v>
      </c>
      <c r="D17316" s="4" t="str">
        <f>IFERROR(VLOOKUP(A17316,'Base Prueba'!A:D,4,),"NO REGISTRA")</f>
        <v>AUXILIAR  DE MANTENIMIENTO</v>
      </c>
      <c r="E17316" s="5" t="str">
        <f>IFERROR(VLOOKUP(A17316,'Base Prueba'!A:E,5,),"NO REGISTRA")</f>
        <v>LOGISTICA Y SERVICIOS GENERALES</v>
      </c>
    </row>
    <row r="17317" spans="1:5" ht="15.75" x14ac:dyDescent="0.25">
      <c r="A17317" s="14">
        <v>72223001</v>
      </c>
      <c r="B17317" s="2">
        <v>46163.276515393518</v>
      </c>
      <c r="C17317" s="3" t="str">
        <f>IFERROR(VLOOKUP(A17317,'Base Prueba'!A:C,3,),"NO REGISTRA")</f>
        <v>JOSE AGUSTIN BLANCO MEJIA</v>
      </c>
      <c r="D17317" s="4" t="str">
        <f>IFERROR(VLOOKUP(A17317,'Base Prueba'!A:D,4,),"NO REGISTRA")</f>
        <v>ENTRENADOR DEL CENTRO DE ALTURAS</v>
      </c>
      <c r="E17317" s="5" t="str">
        <f>IFERROR(VLOOKUP(A17317,'Base Prueba'!A:E,5,),"NO REGISTRA")</f>
        <v>OFICINA DE PLANEACION Y GESTION DE LA CALIDAD</v>
      </c>
    </row>
    <row r="17318" spans="1:5" ht="15.75" x14ac:dyDescent="0.25">
      <c r="A17318" s="14">
        <v>52782050</v>
      </c>
      <c r="B17318" s="2">
        <v>46163.284710300926</v>
      </c>
      <c r="C17318" s="3" t="str">
        <f>IFERROR(VLOOKUP(A17318,'Base Prueba'!A:C,3,),"NO REGISTRA")</f>
        <v>MELISSA AVENDAÑO TOCANCHON</v>
      </c>
      <c r="D17318" s="4" t="str">
        <f>IFERROR(VLOOKUP(A17318,'Base Prueba'!A:D,4,),"NO REGISTRA")</f>
        <v>DOCENTE DE MEDIO TIEMPO</v>
      </c>
      <c r="E17318" s="5" t="str">
        <f>IFERROR(VLOOKUP(A17318,'Base Prueba'!A:E,5,),"NO REGISTRA")</f>
        <v>NARRATIVAS DIGITALES Y AUDIOVISUALES</v>
      </c>
    </row>
    <row r="17319" spans="1:5" ht="15.75" x14ac:dyDescent="0.25">
      <c r="A17319" s="14">
        <v>1023880617</v>
      </c>
      <c r="B17319" s="2">
        <v>46163.285059606482</v>
      </c>
      <c r="C17319" s="3" t="str">
        <f>IFERROR(VLOOKUP(A17319,'Base Prueba'!A:C,3,),"NO REGISTRA")</f>
        <v>BYRON YESID PARRA DIAZ</v>
      </c>
      <c r="D17319" s="4" t="str">
        <f>IFERROR(VLOOKUP(A17319,'Base Prueba'!A:D,4,),"NO REGISTRA")</f>
        <v>AUXILIAR  DE MANTENIMIENTO</v>
      </c>
      <c r="E17319" s="5" t="str">
        <f>IFERROR(VLOOKUP(A17319,'Base Prueba'!A:E,5,),"NO REGISTRA")</f>
        <v>LOGISTICA Y SERVICIOS GENERALES</v>
      </c>
    </row>
    <row r="17320" spans="1:5" ht="15.75" x14ac:dyDescent="0.25">
      <c r="A17320" s="14">
        <v>1090495027</v>
      </c>
      <c r="B17320" s="2">
        <v>46163.291321064811</v>
      </c>
      <c r="C17320" s="3" t="str">
        <f>IFERROR(VLOOKUP(A17320,'Base Prueba'!A:C,3,),"NO REGISTRA")</f>
        <v>JHOBANY ALBERTO VACA LARGO</v>
      </c>
      <c r="D17320" s="4" t="str">
        <f>IFERROR(VLOOKUP(A17320,'Base Prueba'!A:D,4,),"NO REGISTRA")</f>
        <v>ENTRENADOR DEL CENTRO DE ALTURAS</v>
      </c>
      <c r="E17320" s="5" t="str">
        <f>IFERROR(VLOOKUP(A17320,'Base Prueba'!A:E,5,),"NO REGISTRA")</f>
        <v>OFICINA DE PLANEACION Y GESTION DE LA CALIDAD</v>
      </c>
    </row>
    <row r="17321" spans="1:5" ht="15.75" x14ac:dyDescent="0.25">
      <c r="A17321" s="14">
        <v>1023965965</v>
      </c>
      <c r="B17321" s="2">
        <v>46163.293585995372</v>
      </c>
      <c r="C17321" s="3" t="str">
        <f>IFERROR(VLOOKUP(A17321,'Base Prueba'!A:C,3,),"NO REGISTRA")</f>
        <v>EDISON ALEJANDRO SALAZAR HERNANDEZ</v>
      </c>
      <c r="D17321" s="4" t="str">
        <f>IFERROR(VLOOKUP(A17321,'Base Prueba'!A:D,4,),"NO REGISTRA")</f>
        <v>DOCENTE DE MEDIO TIEMPO</v>
      </c>
      <c r="E17321" s="5" t="str">
        <f>IFERROR(VLOOKUP(A17321,'Base Prueba'!A:E,5,),"NO REGISTRA")</f>
        <v>NARRATIVAS DIGITALES Y AUDIOVISUALES</v>
      </c>
    </row>
    <row r="17322" spans="1:5" ht="15.75" x14ac:dyDescent="0.25">
      <c r="A17322" s="14">
        <v>1193376686</v>
      </c>
      <c r="B17322" s="2">
        <v>46163.293639699077</v>
      </c>
      <c r="C17322" s="3" t="str">
        <f>IFERROR(VLOOKUP(A17322,'Base Prueba'!A:C,3,),"NO REGISTRA")</f>
        <v>STEVEN FERNANDO CORRECHA PERDOMO</v>
      </c>
      <c r="D17322" s="4" t="str">
        <f>IFERROR(VLOOKUP(A17322,'Base Prueba'!A:D,4,),"NO REGISTRA")</f>
        <v>AUXILIAR  DE MANTENIMIENTO</v>
      </c>
      <c r="E17322" s="5" t="str">
        <f>IFERROR(VLOOKUP(A17322,'Base Prueba'!A:E,5,),"NO REGISTRA")</f>
        <v>LOGISTICA Y SERVICIOS GENERALES</v>
      </c>
    </row>
    <row r="17323" spans="1:5" ht="15.75" x14ac:dyDescent="0.25">
      <c r="A17323" s="14">
        <v>19461924</v>
      </c>
      <c r="B17323" s="2">
        <v>46163.295089699073</v>
      </c>
      <c r="C17323" s="3" t="str">
        <f>IFERROR(VLOOKUP(A17323,'Base Prueba'!A:C,3,),"NO REGISTRA")</f>
        <v>ORLANDO ALBERTO ORTIZ SANCHEZ</v>
      </c>
      <c r="D17323" s="4" t="str">
        <f>IFERROR(VLOOKUP(A17323,'Base Prueba'!A:D,4,),"NO REGISTRA")</f>
        <v>DOCENTE DE TIEMPO COMPLETO</v>
      </c>
      <c r="E17323" s="5" t="str">
        <f>IFERROR(VLOOKUP(A17323,'Base Prueba'!A:E,5,),"NO REGISTRA")</f>
        <v>AREA DE CIENCIAS BASICAS</v>
      </c>
    </row>
    <row r="17324" spans="1:5" ht="15.75" x14ac:dyDescent="0.25">
      <c r="A17324" s="14">
        <v>1032361262</v>
      </c>
      <c r="B17324" s="2">
        <v>46163.29532928241</v>
      </c>
      <c r="C17324" s="3" t="str">
        <f>IFERROR(VLOOKUP(A17324,'Base Prueba'!A:C,3,),"NO REGISTRA")</f>
        <v>CAMILO  ANDRES BALLESTEROS SANABRIA</v>
      </c>
      <c r="D17324" s="4" t="str">
        <f>IFERROR(VLOOKUP(A17324,'Base Prueba'!A:D,4,),"NO REGISTRA")</f>
        <v>DOCENTE DE MEDIO TIEMPO</v>
      </c>
      <c r="E17324" s="5" t="str">
        <f>IFERROR(VLOOKUP(A17324,'Base Prueba'!A:E,5,),"NO REGISTRA")</f>
        <v>TECNICA EN FOTOGRAFIA</v>
      </c>
    </row>
    <row r="17325" spans="1:5" ht="15.75" x14ac:dyDescent="0.25">
      <c r="A17325" s="14">
        <v>1026597443</v>
      </c>
      <c r="B17325" s="2">
        <v>46163.29575740741</v>
      </c>
      <c r="C17325" s="3" t="str">
        <f>IFERROR(VLOOKUP(A17325,'Base Prueba'!A:C,3,),"NO REGISTRA")</f>
        <v>SERGIO ALEXANDER VERA GARCIA</v>
      </c>
      <c r="D17325" s="4" t="str">
        <f>IFERROR(VLOOKUP(A17325,'Base Prueba'!A:D,4,),"NO REGISTRA")</f>
        <v>AUXILIAR ELECTRICO</v>
      </c>
      <c r="E17325" s="5" t="str">
        <f>IFERROR(VLOOKUP(A17325,'Base Prueba'!A:E,5,),"NO REGISTRA")</f>
        <v>LOGISTICA Y SERVICIOS GENERALES</v>
      </c>
    </row>
    <row r="17326" spans="1:5" ht="15.75" x14ac:dyDescent="0.25">
      <c r="A17326" s="14">
        <v>80725196</v>
      </c>
      <c r="B17326" s="2">
        <v>46163.295937731484</v>
      </c>
      <c r="C17326" s="3" t="str">
        <f>IFERROR(VLOOKUP(A17326,'Base Prueba'!A:C,3,),"NO REGISTRA")</f>
        <v>YEISON YOSET TOVAR BARBOSA</v>
      </c>
      <c r="D17326" s="4" t="str">
        <f>IFERROR(VLOOKUP(A17326,'Base Prueba'!A:D,4,),"NO REGISTRA")</f>
        <v>LIDER GESTION DOCUMENTAL</v>
      </c>
      <c r="E17326" s="5" t="str">
        <f>IFERROR(VLOOKUP(A17326,'Base Prueba'!A:E,5,),"NO REGISTRA")</f>
        <v>CENTRO DE GESTION DOCUMENTAL</v>
      </c>
    </row>
    <row r="17327" spans="1:5" ht="15.75" x14ac:dyDescent="0.25">
      <c r="A17327" s="14">
        <v>79312652</v>
      </c>
      <c r="B17327" s="2">
        <v>46163.296136342593</v>
      </c>
      <c r="C17327" s="3" t="str">
        <f>IFERROR(VLOOKUP(A17327,'Base Prueba'!A:C,3,),"NO REGISTRA")</f>
        <v>JOSE ALVARO LARA MANOSALVA</v>
      </c>
      <c r="D17327" s="4" t="str">
        <f>IFERROR(VLOOKUP(A17327,'Base Prueba'!A:D,4,),"NO REGISTRA")</f>
        <v>DOCENTE DE TIEMPO COMPLETO</v>
      </c>
      <c r="E17327" s="5" t="str">
        <f>IFERROR(VLOOKUP(A17327,'Base Prueba'!A:E,5,),"NO REGISTRA")</f>
        <v>UNIVERSITARIO ADMINISTRACION DE EMPRESAS</v>
      </c>
    </row>
    <row r="17328" spans="1:5" ht="15.75" x14ac:dyDescent="0.25">
      <c r="A17328" s="14">
        <v>1000692621</v>
      </c>
      <c r="B17328" s="2">
        <v>46163.29654826389</v>
      </c>
      <c r="C17328" s="3" t="str">
        <f>IFERROR(VLOOKUP(A17328,'Base Prueba'!A:C,3,),"NO REGISTRA")</f>
        <v>ANGIE KATERINE SALAMANCA PEÑUELA</v>
      </c>
      <c r="D17328" s="4" t="str">
        <f>IFERROR(VLOOKUP(A17328,'Base Prueba'!A:D,4,),"NO REGISTRA")</f>
        <v>ASISTENTE ADMINISTRATIVA CEA</v>
      </c>
      <c r="E17328" s="5" t="str">
        <f>IFERROR(VLOOKUP(A17328,'Base Prueba'!A:E,5,),"NO REGISTRA")</f>
        <v>OFICINA DE PLANEACION Y GESTION DE LA CALIDAD</v>
      </c>
    </row>
    <row r="17329" spans="1:5" ht="15.75" x14ac:dyDescent="0.25">
      <c r="A17329" s="14">
        <v>1014200970</v>
      </c>
      <c r="B17329" s="2">
        <v>46163.297259143517</v>
      </c>
      <c r="C17329" s="3" t="str">
        <f>IFERROR(VLOOKUP(A17329,'Base Prueba'!A:C,3,),"NO REGISTRA")</f>
        <v>MARILYN GAITAN HERRERA</v>
      </c>
      <c r="D17329" s="4" t="str">
        <f>IFERROR(VLOOKUP(A17329,'Base Prueba'!A:D,4,),"NO REGISTRA")</f>
        <v>DOCENTE DE MEDIO TIEMPO</v>
      </c>
      <c r="E17329" s="5" t="str">
        <f>IFERROR(VLOOKUP(A17329,'Base Prueba'!A:E,5,),"NO REGISTRA")</f>
        <v>UNIDAD DE IDIOMAS</v>
      </c>
    </row>
    <row r="17330" spans="1:5" ht="15.75" x14ac:dyDescent="0.25">
      <c r="A17330" s="14">
        <v>1026261012</v>
      </c>
      <c r="B17330" s="2">
        <v>46163.29747002315</v>
      </c>
      <c r="C17330" s="3" t="str">
        <f>IFERROR(VLOOKUP(A17330,'Base Prueba'!A:C,3,),"NO REGISTRA")</f>
        <v>LUIS FELIPE NAVARRETE ECHEVERRIA</v>
      </c>
      <c r="D17330" s="4" t="str">
        <f>IFERROR(VLOOKUP(A17330,'Base Prueba'!A:D,4,),"NO REGISTRA")</f>
        <v>DOCENTE DE TIEMPO COMPLETO</v>
      </c>
      <c r="E17330" s="5" t="str">
        <f>IFERROR(VLOOKUP(A17330,'Base Prueba'!A:E,5,),"NO REGISTRA")</f>
        <v>UNIVERSITARIO COMUNICACION SOCIAL</v>
      </c>
    </row>
    <row r="17331" spans="1:5" ht="15.75" x14ac:dyDescent="0.25">
      <c r="A17331" s="14">
        <v>11318253</v>
      </c>
      <c r="B17331" s="2">
        <v>46163.299378703705</v>
      </c>
      <c r="C17331" s="3" t="str">
        <f>IFERROR(VLOOKUP(A17331,'Base Prueba'!A:C,3,),"NO REGISTRA")</f>
        <v>RODRIGO RODRIGUEZ</v>
      </c>
      <c r="D17331" s="4" t="str">
        <f>IFERROR(VLOOKUP(A17331,'Base Prueba'!A:D,4,),"NO REGISTRA")</f>
        <v>APRENDIZ UNIVERSITARIO</v>
      </c>
      <c r="E17331" s="5" t="str">
        <f>IFERROR(VLOOKUP(A17331,'Base Prueba'!A:E,5,),"NO REGISTRA")</f>
        <v>CENTRO DE GESTION DOCUMENTAL</v>
      </c>
    </row>
    <row r="17332" spans="1:5" ht="15.75" x14ac:dyDescent="0.25">
      <c r="A17332" s="14">
        <v>1019008046</v>
      </c>
      <c r="B17332" s="2">
        <v>46163.299421180556</v>
      </c>
      <c r="C17332" s="3" t="str">
        <f>IFERROR(VLOOKUP(A17332,'Base Prueba'!A:C,3,),"NO REGISTRA")</f>
        <v>JORGE ARMANDO CAMARGO GALVIS</v>
      </c>
      <c r="D17332" s="4" t="str">
        <f>IFERROR(VLOOKUP(A17332,'Base Prueba'!A:D,4,),"NO REGISTRA")</f>
        <v>DOCENTE DE MEDIO TIEMPO</v>
      </c>
      <c r="E17332" s="5" t="str">
        <f>IFERROR(VLOOKUP(A17332,'Base Prueba'!A:E,5,),"NO REGISTRA")</f>
        <v>NARRATIVAS DIGITALES Y AUDIOVISUALES</v>
      </c>
    </row>
    <row r="17333" spans="1:5" ht="15.75" x14ac:dyDescent="0.25">
      <c r="A17333" s="14">
        <v>79918292</v>
      </c>
      <c r="B17333" s="2">
        <v>46163.304309259256</v>
      </c>
      <c r="C17333" s="3" t="str">
        <f>IFERROR(VLOOKUP(A17333,'Base Prueba'!A:C,3,),"NO REGISTRA")</f>
        <v>GABRIEL ALBERTO MORENO MONROY</v>
      </c>
      <c r="D17333" s="4" t="str">
        <f>IFERROR(VLOOKUP(A17333,'Base Prueba'!A:D,4,),"NO REGISTRA")</f>
        <v>DOCENTE DE MEDIO TIEMPO</v>
      </c>
      <c r="E17333" s="5" t="str">
        <f>IFERROR(VLOOKUP(A17333,'Base Prueba'!A:E,5,),"NO REGISTRA")</f>
        <v>TECNOLOGIA EN COMERCIO Y NEGOCIOS INTERNACIONALES</v>
      </c>
    </row>
    <row r="17334" spans="1:5" ht="15.75" x14ac:dyDescent="0.25">
      <c r="A17334" s="14">
        <v>1010189117</v>
      </c>
      <c r="B17334" s="2">
        <v>46163.304447800925</v>
      </c>
      <c r="C17334" s="3" t="str">
        <f>IFERROR(VLOOKUP(A17334,'Base Prueba'!A:C,3,),"NO REGISTRA")</f>
        <v>ADRIANA PAOLA CARVAJAL TARAZONA</v>
      </c>
      <c r="D17334" s="4" t="str">
        <f>IFERROR(VLOOKUP(A17334,'Base Prueba'!A:D,4,),"NO REGISTRA")</f>
        <v>DOCENTE DE MEDIO TIEMPO</v>
      </c>
      <c r="E17334" s="5" t="str">
        <f>IFERROR(VLOOKUP(A17334,'Base Prueba'!A:E,5,),"NO REGISTRA")</f>
        <v>UNIVERSITARIO COMUNICACION SOCIAL</v>
      </c>
    </row>
    <row r="17335" spans="1:5" ht="15.75" x14ac:dyDescent="0.25">
      <c r="A17335" s="14">
        <v>1024549760</v>
      </c>
      <c r="B17335" s="2">
        <v>46163.304544560182</v>
      </c>
      <c r="C17335" s="3" t="str">
        <f>IFERROR(VLOOKUP(A17335,'Base Prueba'!A:C,3,),"NO REGISTRA")</f>
        <v>FRANCY YISETH JAIMES NEIRA</v>
      </c>
      <c r="D17335" s="4" t="str">
        <f>IFERROR(VLOOKUP(A17335,'Base Prueba'!A:D,4,),"NO REGISTRA")</f>
        <v>SECRETARIA ACADEMICA - ADMINISTRATIVA DE FACULTAD</v>
      </c>
      <c r="E17335" s="5" t="str">
        <f>IFERROR(VLOOKUP(A17335,'Base Prueba'!A:E,5,),"NO REGISTRA")</f>
        <v>FACULTAD DE COMINICACIÓN PERIODISMO Y ARTES</v>
      </c>
    </row>
    <row r="17336" spans="1:5" ht="15.75" x14ac:dyDescent="0.25">
      <c r="A17336" s="14">
        <v>248294</v>
      </c>
      <c r="B17336" s="2">
        <v>46163.307735300928</v>
      </c>
      <c r="C17336" s="3" t="str">
        <f>IFERROR(VLOOKUP(A17336,'Base Prueba'!A:C,3,),"NO REGISTRA")</f>
        <v>WALTER NATALIO VALDEZ MONTAÑEZ</v>
      </c>
      <c r="D17336" s="4" t="str">
        <f>IFERROR(VLOOKUP(A17336,'Base Prueba'!A:D,4,),"NO REGISTRA")</f>
        <v>DOCENTE DE TIEMPO COMPLETO</v>
      </c>
      <c r="E17336" s="5" t="str">
        <f>IFERROR(VLOOKUP(A17336,'Base Prueba'!A:E,5,),"NO REGISTRA")</f>
        <v>UNIVERSITARIO EN TURISMO Y GASTRONOMIA</v>
      </c>
    </row>
    <row r="17337" spans="1:5" ht="15.75" x14ac:dyDescent="0.25">
      <c r="A17337" s="14">
        <v>1014215096</v>
      </c>
      <c r="B17337" s="2">
        <v>46163.313903703704</v>
      </c>
      <c r="C17337" s="3" t="str">
        <f>IFERROR(VLOOKUP(A17337,'Base Prueba'!A:C,3,),"NO REGISTRA")</f>
        <v>ALEXANDER BELTRAN AGUILERA</v>
      </c>
      <c r="D17337" s="4" t="str">
        <f>IFERROR(VLOOKUP(A17337,'Base Prueba'!A:D,4,),"NO REGISTRA")</f>
        <v>DOCENTE DE TIEMPO COMPLETO</v>
      </c>
      <c r="E17337" s="5" t="str">
        <f>IFERROR(VLOOKUP(A17337,'Base Prueba'!A:E,5,),"NO REGISTRA")</f>
        <v>UNIVERSITARIO EN TURISMO Y GASTRONOMIA</v>
      </c>
    </row>
    <row r="17338" spans="1:5" ht="15.75" x14ac:dyDescent="0.25">
      <c r="A17338" s="14">
        <v>46454903</v>
      </c>
      <c r="B17338" s="2">
        <v>46163.318880671293</v>
      </c>
      <c r="C17338" s="3" t="str">
        <f>IFERROR(VLOOKUP(A17338,'Base Prueba'!A:C,3,),"NO REGISTRA")</f>
        <v>DIANA CAROLINA HERRERA BARRIOS</v>
      </c>
      <c r="D17338" s="4" t="str">
        <f>IFERROR(VLOOKUP(A17338,'Base Prueba'!A:D,4,),"NO REGISTRA")</f>
        <v>DOCENTE DE MEDIO TIEMPO</v>
      </c>
      <c r="E17338" s="5" t="str">
        <f>IFERROR(VLOOKUP(A17338,'Base Prueba'!A:E,5,),"NO REGISTRA")</f>
        <v>UNIVERSITARIO EN TURISMO Y GASTRONOMIA</v>
      </c>
    </row>
    <row r="17339" spans="1:5" ht="15.75" x14ac:dyDescent="0.25">
      <c r="A17339" s="14">
        <v>1000467399</v>
      </c>
      <c r="B17339" s="2">
        <v>46163.321100231478</v>
      </c>
      <c r="C17339" s="3" t="str">
        <f>IFERROR(VLOOKUP(A17339,'Base Prueba'!A:C,3,),"NO REGISTRA")</f>
        <v>BRANDO ESTIVEN DIAZ QUIMBAYA</v>
      </c>
      <c r="D17339" s="4" t="str">
        <f>IFERROR(VLOOKUP(A17339,'Base Prueba'!A:D,4,),"NO REGISTRA")</f>
        <v>APRENDIZ UNIVERSITARIO</v>
      </c>
      <c r="E17339" s="5" t="str">
        <f>IFERROR(VLOOKUP(A17339,'Base Prueba'!A:E,5,),"NO REGISTRA")</f>
        <v>DEPARTAMENTO DE GESTION HUMANA</v>
      </c>
    </row>
    <row r="17340" spans="1:5" ht="15.75" x14ac:dyDescent="0.25">
      <c r="A17340" s="14">
        <v>1000218614</v>
      </c>
      <c r="B17340" s="2">
        <v>46163.32188599537</v>
      </c>
      <c r="C17340" s="3" t="str">
        <f>IFERROR(VLOOKUP(A17340,'Base Prueba'!A:C,3,),"NO REGISTRA")</f>
        <v>SEBASTIAN DAVID MELO DIAZ</v>
      </c>
      <c r="D17340" s="4" t="str">
        <f>IFERROR(VLOOKUP(A17340,'Base Prueba'!A:D,4,),"NO REGISTRA")</f>
        <v>ANALISTA DE SISTEMAS</v>
      </c>
      <c r="E17340" s="5" t="str">
        <f>IFERROR(VLOOKUP(A17340,'Base Prueba'!A:E,5,),"NO REGISTRA")</f>
        <v>DEPARTAMENTO DE INFORMATICA Y TECNOLOGIA</v>
      </c>
    </row>
    <row r="17341" spans="1:5" ht="15.75" x14ac:dyDescent="0.25">
      <c r="A17341" s="14">
        <v>1000992568</v>
      </c>
      <c r="B17341" s="2">
        <v>46163.321962615744</v>
      </c>
      <c r="C17341" s="3" t="str">
        <f>IFERROR(VLOOKUP(A17341,'Base Prueba'!A:C,3,),"NO REGISTRA")</f>
        <v>KAREN BRIGITTE DALEMAN MORENO</v>
      </c>
      <c r="D17341" s="4" t="str">
        <f>IFERROR(VLOOKUP(A17341,'Base Prueba'!A:D,4,),"NO REGISTRA")</f>
        <v>RECEPCIONISTA</v>
      </c>
      <c r="E17341" s="5" t="str">
        <f>IFERROR(VLOOKUP(A17341,'Base Prueba'!A:E,5,),"NO REGISTRA")</f>
        <v>CENTRO DE GESTION DOCUMENTAL</v>
      </c>
    </row>
    <row r="17342" spans="1:5" ht="15.75" x14ac:dyDescent="0.25">
      <c r="A17342" s="14">
        <v>1000992568</v>
      </c>
      <c r="B17342" s="2">
        <v>46163.321985648145</v>
      </c>
      <c r="C17342" s="3" t="str">
        <f>IFERROR(VLOOKUP(A17342,'Base Prueba'!A:C,3,),"NO REGISTRA")</f>
        <v>KAREN BRIGITTE DALEMAN MORENO</v>
      </c>
      <c r="D17342" s="4" t="str">
        <f>IFERROR(VLOOKUP(A17342,'Base Prueba'!A:D,4,),"NO REGISTRA")</f>
        <v>RECEPCIONISTA</v>
      </c>
      <c r="E17342" s="5" t="str">
        <f>IFERROR(VLOOKUP(A17342,'Base Prueba'!A:E,5,),"NO REGISTRA")</f>
        <v>CENTRO DE GESTION DOCUMENTAL</v>
      </c>
    </row>
    <row r="17343" spans="1:5" ht="15.75" x14ac:dyDescent="0.25">
      <c r="A17343" s="14">
        <v>79624306</v>
      </c>
      <c r="B17343" s="2">
        <v>46163.325450925928</v>
      </c>
      <c r="C17343" s="3" t="str">
        <f>IFERROR(VLOOKUP(A17343,'Base Prueba'!A:C,3,),"NO REGISTRA")</f>
        <v>NELSON MONGUA PEDREROS</v>
      </c>
      <c r="D17343" s="4" t="str">
        <f>IFERROR(VLOOKUP(A17343,'Base Prueba'!A:D,4,),"NO REGISTRA")</f>
        <v>ADMINISTRADOR DE REDES</v>
      </c>
      <c r="E17343" s="5" t="str">
        <f>IFERROR(VLOOKUP(A17343,'Base Prueba'!A:E,5,),"NO REGISTRA")</f>
        <v>DEPARTAMENTO DE INFORMATICA Y TECNOLOGIA</v>
      </c>
    </row>
    <row r="17344" spans="1:5" ht="15.75" x14ac:dyDescent="0.25">
      <c r="A17344" s="14">
        <v>1000216787</v>
      </c>
      <c r="B17344" s="2">
        <v>46163.328868055556</v>
      </c>
      <c r="C17344" s="3" t="str">
        <f>IFERROR(VLOOKUP(A17344,'Base Prueba'!A:C,3,),"NO REGISTRA")</f>
        <v>LAURA CAMILA SANCHEZ MARTINEZ</v>
      </c>
      <c r="D17344" s="4" t="str">
        <f>IFERROR(VLOOKUP(A17344,'Base Prueba'!A:D,4,),"NO REGISTRA")</f>
        <v>SECRETARIA ACADEMICA - ADMINISTRATIVA DE FACULTAD</v>
      </c>
      <c r="E17344" s="5" t="str">
        <f>IFERROR(VLOOKUP(A17344,'Base Prueba'!A:E,5,),"NO REGISTRA")</f>
        <v>FACULTAD DE INGENIERIA Y TECNOLOGIA DE LA INFORMACION</v>
      </c>
    </row>
    <row r="17345" spans="1:5" ht="15.75" x14ac:dyDescent="0.25">
      <c r="A17345" s="14">
        <v>1000611958</v>
      </c>
      <c r="B17345" s="2">
        <v>46163.329588310182</v>
      </c>
      <c r="C17345" s="3" t="str">
        <f>IFERROR(VLOOKUP(A17345,'Base Prueba'!A:C,3,),"NO REGISTRA")</f>
        <v>TYLER CORRADINE  VARGAS</v>
      </c>
      <c r="D17345" s="4" t="str">
        <f>IFERROR(VLOOKUP(A17345,'Base Prueba'!A:D,4,),"NO REGISTRA")</f>
        <v>APRENDIZ UNIVERSITARIO</v>
      </c>
      <c r="E17345" s="5" t="str">
        <f>IFERROR(VLOOKUP(A17345,'Base Prueba'!A:E,5,),"NO REGISTRA")</f>
        <v>DEPARTAMENTO DE INFORMATICA Y TECNOLOGIA</v>
      </c>
    </row>
    <row r="17346" spans="1:5" ht="15.75" x14ac:dyDescent="0.25">
      <c r="A17346" s="14">
        <v>1030567635</v>
      </c>
      <c r="B17346" s="2">
        <v>46163.330801736112</v>
      </c>
      <c r="C17346" s="3" t="str">
        <f>IFERROR(VLOOKUP(A17346,'Base Prueba'!A:C,3,),"NO REGISTRA")</f>
        <v>JEFFERSON ANDRES BARRETO DIAZ</v>
      </c>
      <c r="D17346" s="4" t="str">
        <f>IFERROR(VLOOKUP(A17346,'Base Prueba'!A:D,4,),"NO REGISTRA")</f>
        <v>AUXILIAR DE ARCHIVO</v>
      </c>
      <c r="E17346" s="5" t="str">
        <f>IFERROR(VLOOKUP(A17346,'Base Prueba'!A:E,5,),"NO REGISTRA")</f>
        <v>CENTRO DE GESTION DOCUMENTAL</v>
      </c>
    </row>
    <row r="17347" spans="1:5" ht="15.75" x14ac:dyDescent="0.25">
      <c r="A17347" s="14">
        <v>1024528858</v>
      </c>
      <c r="B17347" s="2">
        <v>46163.334976967592</v>
      </c>
      <c r="C17347" s="3" t="str">
        <f>IFERROR(VLOOKUP(A17347,'Base Prueba'!A:C,3,),"NO REGISTRA")</f>
        <v>LEIDY PAOLA SANDOVAL FUENTES</v>
      </c>
      <c r="D17347" s="4" t="str">
        <f>IFERROR(VLOOKUP(A17347,'Base Prueba'!A:D,4,),"NO REGISTRA")</f>
        <v>SECRETARIA ACADEMICA - ADMINISTRATIVA DE FACULTAD</v>
      </c>
      <c r="E17347" s="5" t="str">
        <f>IFERROR(VLOOKUP(A17347,'Base Prueba'!A:E,5,),"NO REGISTRA")</f>
        <v>FACULTAD DE CIENCIAS ECONOMICAS Y ADMINISTRATIVAS</v>
      </c>
    </row>
    <row r="17348" spans="1:5" ht="15.75" x14ac:dyDescent="0.25">
      <c r="A17348" s="14">
        <v>1069724855</v>
      </c>
      <c r="B17348" s="2">
        <v>46163.337007407405</v>
      </c>
      <c r="C17348" s="3" t="str">
        <f>IFERROR(VLOOKUP(A17348,'Base Prueba'!A:C,3,),"NO REGISTRA")</f>
        <v>PEDRO ALBERTO OSPINA RODRIGUEZ</v>
      </c>
      <c r="D17348" s="4" t="str">
        <f>IFERROR(VLOOKUP(A17348,'Base Prueba'!A:D,4,),"NO REGISTRA")</f>
        <v>DIRECTOR DE PROGRAMAS DE COMUNICACION SOCIAL, PERIODISMO Y POSGRADOS</v>
      </c>
      <c r="E17348" s="5" t="str">
        <f>IFERROR(VLOOKUP(A17348,'Base Prueba'!A:E,5,),"NO REGISTRA")</f>
        <v>FACULTAD DE COMINICACIÓN PERIODISMO Y ARTES</v>
      </c>
    </row>
    <row r="17349" spans="1:5" ht="15.75" x14ac:dyDescent="0.25">
      <c r="A17349" s="14">
        <v>79704152</v>
      </c>
      <c r="B17349" s="2">
        <v>46163.340485763889</v>
      </c>
      <c r="C17349" s="3" t="str">
        <f>IFERROR(VLOOKUP(A17349,'Base Prueba'!A:C,3,),"NO REGISTRA")</f>
        <v>FABIO ORLANDO MONTENEGRO RIAÑO</v>
      </c>
      <c r="D17349" s="4" t="str">
        <f>IFERROR(VLOOKUP(A17349,'Base Prueba'!A:D,4,),"NO REGISTRA")</f>
        <v>AUXILIAR RECURSOS ACADÉMICOS</v>
      </c>
      <c r="E17349" s="5" t="str">
        <f>IFERROR(VLOOKUP(A17349,'Base Prueba'!A:E,5,),"NO REGISTRA")</f>
        <v>OFICINA DE AUDIOVISUALES</v>
      </c>
    </row>
    <row r="17350" spans="1:5" ht="15.75" x14ac:dyDescent="0.25">
      <c r="A17350" s="14">
        <v>1014266838</v>
      </c>
      <c r="B17350" s="2">
        <v>46163.342555208335</v>
      </c>
      <c r="C17350" s="3" t="str">
        <f>IFERROR(VLOOKUP(A17350,'Base Prueba'!A:C,3,),"NO REGISTRA")</f>
        <v>JENNIFER ASTRID ROMERO HURTADO</v>
      </c>
      <c r="D17350" s="4" t="str">
        <f>IFERROR(VLOOKUP(A17350,'Base Prueba'!A:D,4,),"NO REGISTRA")</f>
        <v>LIDER DE RECAUDO</v>
      </c>
      <c r="E17350" s="5" t="str">
        <f>IFERROR(VLOOKUP(A17350,'Base Prueba'!A:E,5,),"NO REGISTRA")</f>
        <v>AREA FINANCIERA Y CONTABLE</v>
      </c>
    </row>
    <row r="17351" spans="1:5" ht="15.75" x14ac:dyDescent="0.25">
      <c r="A17351" s="14">
        <v>1023954848</v>
      </c>
      <c r="B17351" s="2">
        <v>46163.342677546294</v>
      </c>
      <c r="C17351" s="3" t="str">
        <f>IFERROR(VLOOKUP(A17351,'Base Prueba'!A:C,3,),"NO REGISTRA")</f>
        <v>JUAN CARLOS ESPITIA ORTIZ</v>
      </c>
      <c r="D17351" s="4" t="str">
        <f>IFERROR(VLOOKUP(A17351,'Base Prueba'!A:D,4,),"NO REGISTRA")</f>
        <v>ANALISTA DE INFRAESTRUCTURA</v>
      </c>
      <c r="E17351" s="5" t="str">
        <f>IFERROR(VLOOKUP(A17351,'Base Prueba'!A:E,5,),"NO REGISTRA")</f>
        <v>DEPARTAMENTO DE INFORMATICA Y TECNOLOGIA</v>
      </c>
    </row>
    <row r="17352" spans="1:5" ht="15.75" x14ac:dyDescent="0.25">
      <c r="A17352" s="14">
        <v>1025322754</v>
      </c>
      <c r="B17352" s="2">
        <v>46163.344339930554</v>
      </c>
      <c r="C17352" s="3" t="str">
        <f>IFERROR(VLOOKUP(A17352,'Base Prueba'!A:C,3,),"NO REGISTRA")</f>
        <v>ALISON YULIANA BEJARANO RUIZ</v>
      </c>
      <c r="D17352" s="4" t="str">
        <f>IFERROR(VLOOKUP(A17352,'Base Prueba'!A:D,4,),"NO REGISTRA")</f>
        <v>AUXILIAR DE SISTEMAS</v>
      </c>
      <c r="E17352" s="5" t="str">
        <f>IFERROR(VLOOKUP(A17352,'Base Prueba'!A:E,5,),"NO REGISTRA")</f>
        <v>DEPARTAMENTO DE INFORMATICA Y TECNOLOGIA</v>
      </c>
    </row>
    <row r="17353" spans="1:5" ht="15.75" x14ac:dyDescent="0.25">
      <c r="A17353" s="14">
        <v>1141317547</v>
      </c>
      <c r="B17353" s="2">
        <v>46163.345284606483</v>
      </c>
      <c r="C17353" s="3" t="str">
        <f>IFERROR(VLOOKUP(A17353,'Base Prueba'!A:C,3,),"NO REGISTRA")</f>
        <v>LUNA JULIETH SANCHEZ ARDILA</v>
      </c>
      <c r="D17353" s="4" t="str">
        <f>IFERROR(VLOOKUP(A17353,'Base Prueba'!A:D,4,),"NO REGISTRA")</f>
        <v>APRENDIZ UNIVERSITARIO</v>
      </c>
      <c r="E17353" s="5" t="str">
        <f>IFERROR(VLOOKUP(A17353,'Base Prueba'!A:E,5,),"NO REGISTRA")</f>
        <v>VICERRECTORIA ACADEMICA</v>
      </c>
    </row>
    <row r="17354" spans="1:5" ht="15.75" x14ac:dyDescent="0.25">
      <c r="A17354" s="14">
        <v>1019116766</v>
      </c>
      <c r="B17354" s="2">
        <v>46163.345912500001</v>
      </c>
      <c r="C17354" s="3" t="str">
        <f>IFERROR(VLOOKUP(A17354,'Base Prueba'!A:C,3,),"NO REGISTRA")</f>
        <v>IVAN FERNEY MONTOYA BOLAÑOS</v>
      </c>
      <c r="D17354" s="4" t="str">
        <f>IFERROR(VLOOKUP(A17354,'Base Prueba'!A:D,4,),"NO REGISTRA")</f>
        <v>DOCENTE DE TIEMPO COMPLETO</v>
      </c>
      <c r="E17354" s="5" t="str">
        <f>IFERROR(VLOOKUP(A17354,'Base Prueba'!A:E,5,),"NO REGISTRA")</f>
        <v>UNIVERSITARIO EN TURISMO Y GASTRONOMIA</v>
      </c>
    </row>
    <row r="17355" spans="1:5" ht="15.75" x14ac:dyDescent="0.25">
      <c r="A17355" s="14">
        <v>52735929</v>
      </c>
      <c r="B17355" s="2">
        <v>46163.345955671299</v>
      </c>
      <c r="C17355" s="3" t="str">
        <f>IFERROR(VLOOKUP(A17355,'Base Prueba'!A:C,3,),"NO REGISTRA")</f>
        <v>JEIMMY AREVALO MELO</v>
      </c>
      <c r="D17355" s="4" t="str">
        <f>IFERROR(VLOOKUP(A17355,'Base Prueba'!A:D,4,),"NO REGISTRA")</f>
        <v>COORDINADOR DE BIBLIOTECA</v>
      </c>
      <c r="E17355" s="5" t="str">
        <f>IFERROR(VLOOKUP(A17355,'Base Prueba'!A:E,5,),"NO REGISTRA")</f>
        <v>BIBLIOTECA</v>
      </c>
    </row>
    <row r="17356" spans="1:5" ht="15.75" x14ac:dyDescent="0.25">
      <c r="A17356" s="14">
        <v>24175966</v>
      </c>
      <c r="B17356" s="2">
        <v>46163.347509606479</v>
      </c>
      <c r="C17356" s="3" t="str">
        <f>IFERROR(VLOOKUP(A17356,'Base Prueba'!A:C,3,),"NO REGISTRA")</f>
        <v>EUNICE MISE AYALA</v>
      </c>
      <c r="D17356" s="4" t="str">
        <f>IFERROR(VLOOKUP(A17356,'Base Prueba'!A:D,4,),"NO REGISTRA")</f>
        <v>AUXILIAR DE SERVICIOS</v>
      </c>
      <c r="E17356" s="5" t="str">
        <f>IFERROR(VLOOKUP(A17356,'Base Prueba'!A:E,5,),"NO REGISTRA")</f>
        <v>LOGISTICA Y SERVICIOS GENERALES</v>
      </c>
    </row>
    <row r="17357" spans="1:5" ht="15.75" x14ac:dyDescent="0.25">
      <c r="A17357" s="14">
        <v>88195474</v>
      </c>
      <c r="B17357" s="2">
        <v>46163.359091782404</v>
      </c>
      <c r="C17357" s="3" t="str">
        <f>IFERROR(VLOOKUP(A17357,'Base Prueba'!A:C,3,),"NO REGISTRA")</f>
        <v>WILMER RINCON MONTAÑEZ</v>
      </c>
      <c r="D17357" s="4" t="str">
        <f>IFERROR(VLOOKUP(A17357,'Base Prueba'!A:D,4,),"NO REGISTRA")</f>
        <v>DIRECTOR DE PROGRAMAS LINEAS DE ADMINISTRACION Y SST</v>
      </c>
      <c r="E17357" s="5" t="str">
        <f>IFERROR(VLOOKUP(A17357,'Base Prueba'!A:E,5,),"NO REGISTRA")</f>
        <v>FACULTAD DE CIENCIAS ECONOMICAS Y ADMINISTRATIVAS</v>
      </c>
    </row>
    <row r="17358" spans="1:5" ht="15.75" x14ac:dyDescent="0.25">
      <c r="A17358" s="14">
        <v>52961012</v>
      </c>
      <c r="B17358" s="2">
        <v>46163.370822106481</v>
      </c>
      <c r="C17358" s="3" t="str">
        <f>IFERROR(VLOOKUP(A17358,'Base Prueba'!A:C,3,),"NO REGISTRA")</f>
        <v>ELVY JOHANNA RAMIREZ DONCEL</v>
      </c>
      <c r="D17358" s="4" t="str">
        <f>IFERROR(VLOOKUP(A17358,'Base Prueba'!A:D,4,),"NO REGISTRA")</f>
        <v>DOCENTE DE TIEMPO COMPLETO</v>
      </c>
      <c r="E17358" s="5" t="str">
        <f>IFERROR(VLOOKUP(A17358,'Base Prueba'!A:E,5,),"NO REGISTRA")</f>
        <v>NARRATIVAS DIGITALES Y AUDIOVISUALES</v>
      </c>
    </row>
    <row r="17359" spans="1:5" ht="15.75" x14ac:dyDescent="0.25">
      <c r="A17359" s="14">
        <v>79452150</v>
      </c>
      <c r="B17359" s="2">
        <v>46163.373816782405</v>
      </c>
      <c r="C17359" s="3" t="str">
        <f>IFERROR(VLOOKUP(A17359,'Base Prueba'!A:C,3,),"NO REGISTRA")</f>
        <v>JUAN CARLOS PAZ CUBILLOS</v>
      </c>
      <c r="D17359" s="4" t="str">
        <f>IFERROR(VLOOKUP(A17359,'Base Prueba'!A:D,4,),"NO REGISTRA")</f>
        <v>ANALISTA DE SISTEMAS</v>
      </c>
      <c r="E17359" s="5" t="str">
        <f>IFERROR(VLOOKUP(A17359,'Base Prueba'!A:E,5,),"NO REGISTRA")</f>
        <v>DEPARTAMENTO DE INFORMATICA Y TECNOLOGIA</v>
      </c>
    </row>
    <row r="17360" spans="1:5" ht="15.75" x14ac:dyDescent="0.25">
      <c r="A17360" s="14">
        <v>1019008046</v>
      </c>
      <c r="B17360" s="2">
        <v>46163.378139583336</v>
      </c>
      <c r="C17360" s="3" t="str">
        <f>IFERROR(VLOOKUP(A17360,'Base Prueba'!A:C,3,),"NO REGISTRA")</f>
        <v>JORGE ARMANDO CAMARGO GALVIS</v>
      </c>
      <c r="D17360" s="4" t="str">
        <f>IFERROR(VLOOKUP(A17360,'Base Prueba'!A:D,4,),"NO REGISTRA")</f>
        <v>DOCENTE DE MEDIO TIEMPO</v>
      </c>
      <c r="E17360" s="5" t="str">
        <f>IFERROR(VLOOKUP(A17360,'Base Prueba'!A:E,5,),"NO REGISTRA")</f>
        <v>NARRATIVAS DIGITALES Y AUDIOVISUALES</v>
      </c>
    </row>
    <row r="17361" spans="1:5" ht="15.75" x14ac:dyDescent="0.25">
      <c r="A17361" s="14">
        <v>1019125716</v>
      </c>
      <c r="B17361" s="2">
        <v>46163.385089004631</v>
      </c>
      <c r="C17361" s="3" t="str">
        <f>IFERROR(VLOOKUP(A17361,'Base Prueba'!A:C,3,),"NO REGISTRA")</f>
        <v>GINA PAOLA ALZATE ARISTIZABAL</v>
      </c>
      <c r="D17361" s="4" t="str">
        <f>IFERROR(VLOOKUP(A17361,'Base Prueba'!A:D,4,),"NO REGISTRA")</f>
        <v>DOCENTE DE MEDIO TIEMPO</v>
      </c>
      <c r="E17361" s="5" t="str">
        <f>IFERROR(VLOOKUP(A17361,'Base Prueba'!A:E,5,),"NO REGISTRA")</f>
        <v>UNIDAD DE IDIOMAS</v>
      </c>
    </row>
    <row r="17362" spans="1:5" ht="15.75" x14ac:dyDescent="0.25">
      <c r="A17362" s="14">
        <v>52965463</v>
      </c>
      <c r="B17362" s="2">
        <v>46163.393547453707</v>
      </c>
      <c r="C17362" s="3" t="str">
        <f>IFERROR(VLOOKUP(A17362,'Base Prueba'!A:C,3,),"NO REGISTRA")</f>
        <v>ADRIANA MARCELA GONZALEZ CETINA</v>
      </c>
      <c r="D17362" s="4" t="str">
        <f>IFERROR(VLOOKUP(A17362,'Base Prueba'!A:D,4,),"NO REGISTRA")</f>
        <v>DIRECTORA DE PROGRAMAS DE CIENCIAS DE LA INFORMACIÓN Y DE DATOS</v>
      </c>
      <c r="E17362" s="5" t="str">
        <f>IFERROR(VLOOKUP(A17362,'Base Prueba'!A:E,5,),"NO REGISTRA")</f>
        <v>FACULTAD DE INGENIERIA Y TECNOLOGIA DE LA INFORMACION</v>
      </c>
    </row>
    <row r="17363" spans="1:5" ht="15.75" x14ac:dyDescent="0.25">
      <c r="A17363" s="14">
        <v>79713882</v>
      </c>
      <c r="B17363" s="2">
        <v>46163.399464236114</v>
      </c>
      <c r="C17363" s="3" t="str">
        <f>IFERROR(VLOOKUP(A17363,'Base Prueba'!A:C,3,),"NO REGISTRA")</f>
        <v>FREDY ANGEL DAVILA CUBIDES</v>
      </c>
      <c r="D17363" s="4" t="str">
        <f>IFERROR(VLOOKUP(A17363,'Base Prueba'!A:D,4,),"NO REGISTRA")</f>
        <v>DECANO</v>
      </c>
      <c r="E17363" s="5" t="str">
        <f>IFERROR(VLOOKUP(A17363,'Base Prueba'!A:E,5,),"NO REGISTRA")</f>
        <v>ESCUELA DE INGENIERÍA Y TECNOLOGÍAS DE LA INFORMACIÓN</v>
      </c>
    </row>
    <row r="17364" spans="1:5" ht="15.75" x14ac:dyDescent="0.25">
      <c r="A17364" s="14">
        <v>1023898029</v>
      </c>
      <c r="B17364" s="2">
        <v>46163.399552314811</v>
      </c>
      <c r="C17364" s="3" t="str">
        <f>IFERROR(VLOOKUP(A17364,'Base Prueba'!A:C,3,),"NO REGISTRA")</f>
        <v>EMANUEL ENCISO CAMACHO</v>
      </c>
      <c r="D17364" s="4" t="str">
        <f>IFERROR(VLOOKUP(A17364,'Base Prueba'!A:D,4,),"NO REGISTRA")</f>
        <v>DECANO</v>
      </c>
      <c r="E17364" s="5" t="str">
        <f>IFERROR(VLOOKUP(A17364,'Base Prueba'!A:E,5,),"NO REGISTRA")</f>
        <v>FACULTAD DE COMINICACIÓN PERIODISMO Y ARTES</v>
      </c>
    </row>
    <row r="17365" spans="1:5" ht="15.75" x14ac:dyDescent="0.25">
      <c r="A17365" s="14">
        <v>52860766</v>
      </c>
      <c r="B17365" s="2">
        <v>46163.399625231483</v>
      </c>
      <c r="C17365" s="3" t="str">
        <f>IFERROR(VLOOKUP(A17365,'Base Prueba'!A:C,3,),"NO REGISTRA")</f>
        <v>SANDRA PAOLA LOAIZA SANDOVAL</v>
      </c>
      <c r="D17365" s="4" t="str">
        <f>IFERROR(VLOOKUP(A17365,'Base Prueba'!A:D,4,),"NO REGISTRA")</f>
        <v>DECANO</v>
      </c>
      <c r="E17365" s="5" t="str">
        <f>IFERROR(VLOOKUP(A17365,'Base Prueba'!A:E,5,),"NO REGISTRA")</f>
        <v>FACULTAD DE CIENCIAS ECONOMICAS Y ADMINISTRATIVAS</v>
      </c>
    </row>
    <row r="17366" spans="1:5" ht="15.75" x14ac:dyDescent="0.25">
      <c r="A17366" s="14">
        <v>79918292</v>
      </c>
      <c r="B17366" s="2">
        <v>46163.407191203703</v>
      </c>
      <c r="C17366" s="3" t="str">
        <f>IFERROR(VLOOKUP(A17366,'Base Prueba'!A:C,3,),"NO REGISTRA")</f>
        <v>GABRIEL ALBERTO MORENO MONROY</v>
      </c>
      <c r="D17366" s="4" t="str">
        <f>IFERROR(VLOOKUP(A17366,'Base Prueba'!A:D,4,),"NO REGISTRA")</f>
        <v>DOCENTE DE MEDIO TIEMPO</v>
      </c>
      <c r="E17366" s="5" t="str">
        <f>IFERROR(VLOOKUP(A17366,'Base Prueba'!A:E,5,),"NO REGISTRA")</f>
        <v>TECNOLOGIA EN COMERCIO Y NEGOCIOS INTERNACIONALES</v>
      </c>
    </row>
    <row r="17367" spans="1:5" ht="15.75" x14ac:dyDescent="0.25">
      <c r="A17367" s="14">
        <v>1057581152</v>
      </c>
      <c r="B17367" s="2">
        <v>46163.410819097226</v>
      </c>
      <c r="C17367" s="3" t="str">
        <f>IFERROR(VLOOKUP(A17367,'Base Prueba'!A:C,3,),"NO REGISTRA")</f>
        <v>ANA SABRINA STEFFANNY VANEGAS SOLAQUE</v>
      </c>
      <c r="D17367" s="4" t="str">
        <f>IFERROR(VLOOKUP(A17367,'Base Prueba'!A:D,4,),"NO REGISTRA")</f>
        <v>DIRECTORA DE PROGRAMAS DE TURISMO, GASTRONOMIA Y POSGRADOS</v>
      </c>
      <c r="E17367" s="5" t="str">
        <f>IFERROR(VLOOKUP(A17367,'Base Prueba'!A:E,5,),"NO REGISTRA")</f>
        <v>FACULTAD DE CIENCIAS ECONOMICAS Y ADMINISTRATIVAS</v>
      </c>
    </row>
    <row r="17368" spans="1:5" ht="15.75" x14ac:dyDescent="0.25">
      <c r="A17368" s="14">
        <v>79667746</v>
      </c>
      <c r="B17368" s="2">
        <v>46163.414279398145</v>
      </c>
      <c r="C17368" s="3" t="str">
        <f>IFERROR(VLOOKUP(A17368,'Base Prueba'!A:C,3,),"NO REGISTRA")</f>
        <v>JOHN JAIRO SUAREZ PINZON</v>
      </c>
      <c r="D17368" s="4" t="str">
        <f>IFERROR(VLOOKUP(A17368,'Base Prueba'!A:D,4,),"NO REGISTRA")</f>
        <v>AUXILIAR ELECTRICO</v>
      </c>
      <c r="E17368" s="5" t="str">
        <f>IFERROR(VLOOKUP(A17368,'Base Prueba'!A:E,5,),"NO REGISTRA")</f>
        <v>LOGISTICA Y SERVICIOS GENERALES</v>
      </c>
    </row>
    <row r="17369" spans="1:5" ht="15.75" x14ac:dyDescent="0.25">
      <c r="A17369" s="14">
        <v>1000257532</v>
      </c>
      <c r="B17369" s="2">
        <v>46163.420734490741</v>
      </c>
      <c r="C17369" s="3" t="str">
        <f>IFERROR(VLOOKUP(A17369,'Base Prueba'!A:C,3,),"NO REGISTRA")</f>
        <v>ANDRES FELIPE RINCON CADENA</v>
      </c>
      <c r="D17369" s="4" t="str">
        <f>IFERROR(VLOOKUP(A17369,'Base Prueba'!A:D,4,),"NO REGISTRA")</f>
        <v>DOCENTE DE TIEMPO COMPLETO</v>
      </c>
      <c r="E17369" s="5" t="str">
        <f>IFERROR(VLOOKUP(A17369,'Base Prueba'!A:E,5,),"NO REGISTRA")</f>
        <v>TECNOLOGÍA EN PRODUCCIÓN DE MEDIOS AUDIOVISUALES</v>
      </c>
    </row>
    <row r="17370" spans="1:5" ht="15.75" x14ac:dyDescent="0.25">
      <c r="A17370" s="14">
        <v>1020731995</v>
      </c>
      <c r="B17370" s="2">
        <v>46163.421770949077</v>
      </c>
      <c r="C17370" s="3" t="str">
        <f>IFERROR(VLOOKUP(A17370,'Base Prueba'!A:C,3,),"NO REGISTRA")</f>
        <v>KARLA PAOLA BELTRAN PEÑUELA</v>
      </c>
      <c r="D17370" s="4" t="str">
        <f>IFERROR(VLOOKUP(A17370,'Base Prueba'!A:D,4,),"NO REGISTRA")</f>
        <v>SUPERVISOR DE FORMACION</v>
      </c>
      <c r="E17370" s="5" t="str">
        <f>IFERROR(VLOOKUP(A17370,'Base Prueba'!A:E,5,),"NO REGISTRA")</f>
        <v>VICERRECTORIA ACADEMICA</v>
      </c>
    </row>
    <row r="17371" spans="1:5" ht="15.75" x14ac:dyDescent="0.25">
      <c r="A17371" s="14">
        <v>79433573</v>
      </c>
      <c r="B17371" s="2">
        <v>46163.426681597222</v>
      </c>
      <c r="C17371" s="3" t="str">
        <f>IFERROR(VLOOKUP(A17371,'Base Prueba'!A:C,3,),"NO REGISTRA")</f>
        <v>NELSON GUILLERMO GARCIA GAITAN</v>
      </c>
      <c r="D17371" s="4" t="str">
        <f>IFERROR(VLOOKUP(A17371,'Base Prueba'!A:D,4,),"NO REGISTRA")</f>
        <v>DOCENTE DE TIEMPO COMPLETO</v>
      </c>
      <c r="E17371" s="5" t="str">
        <f>IFERROR(VLOOKUP(A17371,'Base Prueba'!A:E,5,),"NO REGISTRA")</f>
        <v>UNIVERSITARIO COMUNICACION SOCIAL</v>
      </c>
    </row>
    <row r="17372" spans="1:5" ht="15.75" x14ac:dyDescent="0.25">
      <c r="A17372" s="14">
        <v>79312652</v>
      </c>
      <c r="B17372" s="2">
        <v>46163.431285648148</v>
      </c>
      <c r="C17372" s="3" t="str">
        <f>IFERROR(VLOOKUP(A17372,'Base Prueba'!A:C,3,),"NO REGISTRA")</f>
        <v>JOSE ALVARO LARA MANOSALVA</v>
      </c>
      <c r="D17372" s="4" t="str">
        <f>IFERROR(VLOOKUP(A17372,'Base Prueba'!A:D,4,),"NO REGISTRA")</f>
        <v>DOCENTE DE TIEMPO COMPLETO</v>
      </c>
      <c r="E17372" s="5" t="str">
        <f>IFERROR(VLOOKUP(A17372,'Base Prueba'!A:E,5,),"NO REGISTRA")</f>
        <v>UNIVERSITARIO ADMINISTRACION DE EMPRESAS</v>
      </c>
    </row>
    <row r="17373" spans="1:5" ht="15.75" x14ac:dyDescent="0.25">
      <c r="A17373" s="14">
        <v>52988865</v>
      </c>
      <c r="B17373" s="2">
        <v>46163.435092361113</v>
      </c>
      <c r="C17373" s="3" t="str">
        <f>IFERROR(VLOOKUP(A17373,'Base Prueba'!A:C,3,),"NO REGISTRA")</f>
        <v>PAULA MARINA YOPASA RODRIGUEZ</v>
      </c>
      <c r="D17373" s="4" t="str">
        <f>IFERROR(VLOOKUP(A17373,'Base Prueba'!A:D,4,),"NO REGISTRA")</f>
        <v>COORDINADOR DE ORGANIZACION ACADEMICA Y MEDIOS EDUCATIVOS</v>
      </c>
      <c r="E17373" s="5" t="str">
        <f>IFERROR(VLOOKUP(A17373,'Base Prueba'!A:E,5,),"NO REGISTRA")</f>
        <v>VICERRECTORIA ACADEMICA</v>
      </c>
    </row>
    <row r="17374" spans="1:5" ht="15.75" x14ac:dyDescent="0.25">
      <c r="A17374" s="14">
        <v>52976228</v>
      </c>
      <c r="B17374" s="2">
        <v>46163.457983101849</v>
      </c>
      <c r="C17374" s="3" t="str">
        <f>IFERROR(VLOOKUP(A17374,'Base Prueba'!A:C,3,),"NO REGISTRA")</f>
        <v>ANDREA IBAÑEZ CASTRO</v>
      </c>
      <c r="D17374" s="4" t="str">
        <f>IFERROR(VLOOKUP(A17374,'Base Prueba'!A:D,4,),"NO REGISTRA")</f>
        <v>DOCENTE DE TIEMPO COMPLETO</v>
      </c>
      <c r="E17374" s="5" t="str">
        <f>IFERROR(VLOOKUP(A17374,'Base Prueba'!A:E,5,),"NO REGISTRA")</f>
        <v>UNIDAD DE IDIOMAS</v>
      </c>
    </row>
    <row r="17375" spans="1:5" ht="15.75" x14ac:dyDescent="0.25">
      <c r="A17375" s="14">
        <v>1023965965</v>
      </c>
      <c r="B17375" s="2">
        <v>46163.462612384261</v>
      </c>
      <c r="C17375" s="3" t="str">
        <f>IFERROR(VLOOKUP(A17375,'Base Prueba'!A:C,3,),"NO REGISTRA")</f>
        <v>EDISON ALEJANDRO SALAZAR HERNANDEZ</v>
      </c>
      <c r="D17375" s="4" t="str">
        <f>IFERROR(VLOOKUP(A17375,'Base Prueba'!A:D,4,),"NO REGISTRA")</f>
        <v>DOCENTE DE MEDIO TIEMPO</v>
      </c>
      <c r="E17375" s="5" t="str">
        <f>IFERROR(VLOOKUP(A17375,'Base Prueba'!A:E,5,),"NO REGISTRA")</f>
        <v>NARRATIVAS DIGITALES Y AUDIOVISUALES</v>
      </c>
    </row>
    <row r="17376" spans="1:5" ht="15.75" x14ac:dyDescent="0.25">
      <c r="A17376" s="14">
        <v>52809135</v>
      </c>
      <c r="B17376" s="2">
        <v>46163.465519675927</v>
      </c>
      <c r="C17376" s="3" t="str">
        <f>IFERROR(VLOOKUP(A17376,'Base Prueba'!A:C,3,),"NO REGISTRA")</f>
        <v>PAOLA ANDREA CABEZAS GARCIA</v>
      </c>
      <c r="D17376" s="4" t="str">
        <f>IFERROR(VLOOKUP(A17376,'Base Prueba'!A:D,4,),"NO REGISTRA")</f>
        <v>LIDER DE GRADUADOS Y EMPLEABILIDAD</v>
      </c>
      <c r="E17376" s="5" t="str">
        <f>IFERROR(VLOOKUP(A17376,'Base Prueba'!A:E,5,),"NO REGISTRA")</f>
        <v>DIRECCION DE BIENESTAR INSTITUCIONAL</v>
      </c>
    </row>
    <row r="17377" spans="1:5" ht="15.75" x14ac:dyDescent="0.25">
      <c r="A17377" s="14">
        <v>1014200970</v>
      </c>
      <c r="B17377" s="2">
        <v>46163.476289814818</v>
      </c>
      <c r="C17377" s="3" t="str">
        <f>IFERROR(VLOOKUP(A17377,'Base Prueba'!A:C,3,),"NO REGISTRA")</f>
        <v>MARILYN GAITAN HERRERA</v>
      </c>
      <c r="D17377" s="4" t="str">
        <f>IFERROR(VLOOKUP(A17377,'Base Prueba'!A:D,4,),"NO REGISTRA")</f>
        <v>DOCENTE DE MEDIO TIEMPO</v>
      </c>
      <c r="E17377" s="5" t="str">
        <f>IFERROR(VLOOKUP(A17377,'Base Prueba'!A:E,5,),"NO REGISTRA")</f>
        <v>UNIDAD DE IDIOMAS</v>
      </c>
    </row>
    <row r="17378" spans="1:5" ht="15.75" x14ac:dyDescent="0.25">
      <c r="A17378" s="14">
        <v>1012338489</v>
      </c>
      <c r="B17378" s="2">
        <v>46163.48379085648</v>
      </c>
      <c r="C17378" s="3" t="str">
        <f>IFERROR(VLOOKUP(A17378,'Base Prueba'!A:C,3,),"NO REGISTRA")</f>
        <v>DERLY TATIANA ROJAS NAVARRO</v>
      </c>
      <c r="D17378" s="4" t="str">
        <f>IFERROR(VLOOKUP(A17378,'Base Prueba'!A:D,4,),"NO REGISTRA")</f>
        <v>AUXILIAR BIBLIOTECA</v>
      </c>
      <c r="E17378" s="5" t="str">
        <f>IFERROR(VLOOKUP(A17378,'Base Prueba'!A:E,5,),"NO REGISTRA")</f>
        <v>BIBLIOTECA</v>
      </c>
    </row>
    <row r="17379" spans="1:5" ht="15.75" x14ac:dyDescent="0.25">
      <c r="A17379" s="14">
        <v>52961012</v>
      </c>
      <c r="B17379" s="2">
        <v>46163.484450000004</v>
      </c>
      <c r="C17379" s="3" t="str">
        <f>IFERROR(VLOOKUP(A17379,'Base Prueba'!A:C,3,),"NO REGISTRA")</f>
        <v>ELVY JOHANNA RAMIREZ DONCEL</v>
      </c>
      <c r="D17379" s="4" t="str">
        <f>IFERROR(VLOOKUP(A17379,'Base Prueba'!A:D,4,),"NO REGISTRA")</f>
        <v>DOCENTE DE TIEMPO COMPLETO</v>
      </c>
      <c r="E17379" s="5" t="str">
        <f>IFERROR(VLOOKUP(A17379,'Base Prueba'!A:E,5,),"NO REGISTRA")</f>
        <v>NARRATIVAS DIGITALES Y AUDIOVISUALES</v>
      </c>
    </row>
    <row r="17380" spans="1:5" ht="15.75" x14ac:dyDescent="0.25">
      <c r="A17380" s="14">
        <v>79043674</v>
      </c>
      <c r="B17380" s="2">
        <v>46163.500054976852</v>
      </c>
      <c r="C17380" s="3" t="str">
        <f>IFERROR(VLOOKUP(A17380,'Base Prueba'!A:C,3,),"NO REGISTRA")</f>
        <v>PEDRO ANTONIO ACERO</v>
      </c>
      <c r="D17380" s="4" t="str">
        <f>IFERROR(VLOOKUP(A17380,'Base Prueba'!A:D,4,),"NO REGISTRA")</f>
        <v>SUPERVISOR DE SERVICIOS</v>
      </c>
      <c r="E17380" s="5" t="str">
        <f>IFERROR(VLOOKUP(A17380,'Base Prueba'!A:E,5,),"NO REGISTRA")</f>
        <v>LOGISTICA Y SERVICIOS GENERALES</v>
      </c>
    </row>
    <row r="17381" spans="1:5" ht="15.75" x14ac:dyDescent="0.25">
      <c r="A17381" s="14">
        <v>1023880617</v>
      </c>
      <c r="B17381" s="2">
        <v>46163.500130439817</v>
      </c>
      <c r="C17381" s="3" t="str">
        <f>IFERROR(VLOOKUP(A17381,'Base Prueba'!A:C,3,),"NO REGISTRA")</f>
        <v>BYRON YESID PARRA DIAZ</v>
      </c>
      <c r="D17381" s="4" t="str">
        <f>IFERROR(VLOOKUP(A17381,'Base Prueba'!A:D,4,),"NO REGISTRA")</f>
        <v>AUXILIAR  DE MANTENIMIENTO</v>
      </c>
      <c r="E17381" s="5" t="str">
        <f>IFERROR(VLOOKUP(A17381,'Base Prueba'!A:E,5,),"NO REGISTRA")</f>
        <v>LOGISTICA Y SERVICIOS GENERALES</v>
      </c>
    </row>
    <row r="17382" spans="1:5" ht="15.75" x14ac:dyDescent="0.25">
      <c r="A17382" s="14">
        <v>1473024</v>
      </c>
      <c r="B17382" s="2">
        <v>46163.506262499999</v>
      </c>
      <c r="C17382" s="3" t="str">
        <f>IFERROR(VLOOKUP(A17382,'Base Prueba'!A:C,3,),"NO REGISTRA")</f>
        <v>GUILLERMO MUÑOZ PAJOY</v>
      </c>
      <c r="D17382" s="4" t="str">
        <f>IFERROR(VLOOKUP(A17382,'Base Prueba'!A:D,4,),"NO REGISTRA")</f>
        <v>AUXILIAR DE SERVICIOS  GENERALES</v>
      </c>
      <c r="E17382" s="5" t="str">
        <f>IFERROR(VLOOKUP(A17382,'Base Prueba'!A:E,5,),"NO REGISTRA")</f>
        <v>LOGISTICA Y SERVICIOS GENERALES</v>
      </c>
    </row>
    <row r="17383" spans="1:5" ht="15.75" x14ac:dyDescent="0.25">
      <c r="A17383" s="14">
        <v>1026597443</v>
      </c>
      <c r="B17383" s="2">
        <v>46163.542582407405</v>
      </c>
      <c r="C17383" s="3" t="str">
        <f>IFERROR(VLOOKUP(A17383,'Base Prueba'!A:C,3,),"NO REGISTRA")</f>
        <v>SERGIO ALEXANDER VERA GARCIA</v>
      </c>
      <c r="D17383" s="4" t="str">
        <f>IFERROR(VLOOKUP(A17383,'Base Prueba'!A:D,4,),"NO REGISTRA")</f>
        <v>AUXILIAR ELECTRICO</v>
      </c>
      <c r="E17383" s="5" t="str">
        <f>IFERROR(VLOOKUP(A17383,'Base Prueba'!A:E,5,),"NO REGISTRA")</f>
        <v>LOGISTICA Y SERVICIOS GENERALES</v>
      </c>
    </row>
    <row r="17384" spans="1:5" ht="15.75" x14ac:dyDescent="0.25">
      <c r="A17384" s="14">
        <v>52885874</v>
      </c>
      <c r="B17384" s="2">
        <v>46163.545193749997</v>
      </c>
      <c r="C17384" s="3" t="str">
        <f>IFERROR(VLOOKUP(A17384,'Base Prueba'!A:C,3,),"NO REGISTRA")</f>
        <v>MARIBEL CAYCEDO</v>
      </c>
      <c r="D17384" s="4" t="str">
        <f>IFERROR(VLOOKUP(A17384,'Base Prueba'!A:D,4,),"NO REGISTRA")</f>
        <v>AUXILIAR DE SERVICIOS</v>
      </c>
      <c r="E17384" s="5" t="str">
        <f>IFERROR(VLOOKUP(A17384,'Base Prueba'!A:E,5,),"NO REGISTRA")</f>
        <v>LOGISTICA Y SERVICIOS GENERALES</v>
      </c>
    </row>
    <row r="17385" spans="1:5" ht="15.75" x14ac:dyDescent="0.25">
      <c r="A17385" s="14">
        <v>52220354</v>
      </c>
      <c r="B17385" s="2">
        <v>46163.545515972219</v>
      </c>
      <c r="C17385" s="3" t="str">
        <f>IFERROR(VLOOKUP(A17385,'Base Prueba'!A:C,3,),"NO REGISTRA")</f>
        <v>ILSA BARAHONA POLO</v>
      </c>
      <c r="D17385" s="4" t="str">
        <f>IFERROR(VLOOKUP(A17385,'Base Prueba'!A:D,4,),"NO REGISTRA")</f>
        <v>AUXILIAR DE SERVICIOS</v>
      </c>
      <c r="E17385" s="5" t="str">
        <f>IFERROR(VLOOKUP(A17385,'Base Prueba'!A:E,5,),"NO REGISTRA")</f>
        <v>LOGISTICA Y SERVICIOS GENERALES</v>
      </c>
    </row>
    <row r="17386" spans="1:5" ht="15.75" x14ac:dyDescent="0.25">
      <c r="A17386" s="14">
        <v>1032361262</v>
      </c>
      <c r="B17386" s="2">
        <v>46163.552699074076</v>
      </c>
      <c r="C17386" s="3" t="str">
        <f>IFERROR(VLOOKUP(A17386,'Base Prueba'!A:C,3,),"NO REGISTRA")</f>
        <v>CAMILO  ANDRES BALLESTEROS SANABRIA</v>
      </c>
      <c r="D17386" s="4" t="str">
        <f>IFERROR(VLOOKUP(A17386,'Base Prueba'!A:D,4,),"NO REGISTRA")</f>
        <v>DOCENTE DE MEDIO TIEMPO</v>
      </c>
      <c r="E17386" s="5" t="str">
        <f>IFERROR(VLOOKUP(A17386,'Base Prueba'!A:E,5,),"NO REGISTRA")</f>
        <v>TECNICA EN FOTOGRAFIA</v>
      </c>
    </row>
    <row r="17387" spans="1:5" ht="15.75" x14ac:dyDescent="0.25">
      <c r="A17387" s="14">
        <v>79313678</v>
      </c>
      <c r="B17387" s="2">
        <v>46163.564414814813</v>
      </c>
      <c r="C17387" s="3" t="str">
        <f>IFERROR(VLOOKUP(A17387,'Base Prueba'!A:C,3,),"NO REGISTRA")</f>
        <v>MARCO VINICIO RAMIREZ PEREIRA</v>
      </c>
      <c r="D17387" s="4" t="str">
        <f>IFERROR(VLOOKUP(A17387,'Base Prueba'!A:D,4,),"NO REGISTRA")</f>
        <v>TECNICO EN MANTENIMIENTO DE RECURSOS ACADEMICOS</v>
      </c>
      <c r="E17387" s="5" t="str">
        <f>IFERROR(VLOOKUP(A17387,'Base Prueba'!A:E,5,),"NO REGISTRA")</f>
        <v>RECURSOS ACADEMICOS</v>
      </c>
    </row>
    <row r="17388" spans="1:5" ht="15.75" x14ac:dyDescent="0.25">
      <c r="A17388" s="14">
        <v>1010069060</v>
      </c>
      <c r="B17388" s="2">
        <v>46163.564925462961</v>
      </c>
      <c r="C17388" s="3" t="str">
        <f>IFERROR(VLOOKUP(A17388,'Base Prueba'!A:C,3,),"NO REGISTRA")</f>
        <v>CRISTIAN DAVID CORREA BEJARANO</v>
      </c>
      <c r="D17388" s="4" t="str">
        <f>IFERROR(VLOOKUP(A17388,'Base Prueba'!A:D,4,),"NO REGISTRA")</f>
        <v>AUXILIAR DE RECURSOS AUDIOVISUALES</v>
      </c>
      <c r="E17388" s="5" t="str">
        <f>IFERROR(VLOOKUP(A17388,'Base Prueba'!A:E,5,),"NO REGISTRA")</f>
        <v>OFICINA DE AUDIOVISUALES</v>
      </c>
    </row>
    <row r="17389" spans="1:5" ht="15.75" x14ac:dyDescent="0.25">
      <c r="A17389" s="14">
        <v>1018486442</v>
      </c>
      <c r="B17389" s="2">
        <v>46163.565282407406</v>
      </c>
      <c r="C17389" s="3" t="str">
        <f>IFERROR(VLOOKUP(A17389,'Base Prueba'!A:C,3,),"NO REGISTRA")</f>
        <v>CRISTHIAN RICARDO CHITIVA LOZADA</v>
      </c>
      <c r="D17389" s="4" t="str">
        <f>IFERROR(VLOOKUP(A17389,'Base Prueba'!A:D,4,),"NO REGISTRA")</f>
        <v>AUXILIAR DE RECURSOS AUDIOVISUALES</v>
      </c>
      <c r="E17389" s="5" t="str">
        <f>IFERROR(VLOOKUP(A17389,'Base Prueba'!A:E,5,),"NO REGISTRA")</f>
        <v>OFICINA DE AUDIOVISUALES</v>
      </c>
    </row>
    <row r="17390" spans="1:5" ht="15.75" x14ac:dyDescent="0.25">
      <c r="A17390" s="14">
        <v>52034349</v>
      </c>
      <c r="B17390" s="2">
        <v>46163.57944976852</v>
      </c>
      <c r="C17390" s="3" t="str">
        <f>IFERROR(VLOOKUP(A17390,'Base Prueba'!A:C,3,),"NO REGISTRA")</f>
        <v>DIDILMA BARRERA BAREÑO</v>
      </c>
      <c r="D17390" s="4" t="str">
        <f>IFERROR(VLOOKUP(A17390,'Base Prueba'!A:D,4,),"NO REGISTRA")</f>
        <v>AUXILIAR DE SERVICIOS</v>
      </c>
      <c r="E17390" s="5" t="str">
        <f>IFERROR(VLOOKUP(A17390,'Base Prueba'!A:E,5,),"NO REGISTRA")</f>
        <v>LOGISTICA Y SERVICIOS GENERALES</v>
      </c>
    </row>
    <row r="17391" spans="1:5" ht="15.75" x14ac:dyDescent="0.25">
      <c r="A17391" s="14">
        <v>80812084</v>
      </c>
      <c r="B17391" s="2">
        <v>46163.585042592589</v>
      </c>
      <c r="C17391" s="3" t="str">
        <f>IFERROR(VLOOKUP(A17391,'Base Prueba'!A:C,3,),"NO REGISTRA")</f>
        <v>LUIS HELI RUIZ GUTIERREZ</v>
      </c>
      <c r="D17391" s="4" t="str">
        <f>IFERROR(VLOOKUP(A17391,'Base Prueba'!A:D,4,),"NO REGISTRA")</f>
        <v>AUXILIAR DE SERVICIOS  GENERALES</v>
      </c>
      <c r="E17391" s="5" t="str">
        <f>IFERROR(VLOOKUP(A17391,'Base Prueba'!A:E,5,),"NO REGISTRA")</f>
        <v>LOGISTICA Y SERVICIOS GENERALES</v>
      </c>
    </row>
    <row r="17392" spans="1:5" ht="15.75" x14ac:dyDescent="0.25">
      <c r="A17392" s="14">
        <v>1033724599</v>
      </c>
      <c r="B17392" s="2">
        <v>46163.585190509257</v>
      </c>
      <c r="C17392" s="3" t="str">
        <f>IFERROR(VLOOKUP(A17392,'Base Prueba'!A:C,3,),"NO REGISTRA")</f>
        <v>LUZ MARIA RAMIREZ RODRIGUEZ</v>
      </c>
      <c r="D17392" s="4" t="str">
        <f>IFERROR(VLOOKUP(A17392,'Base Prueba'!A:D,4,),"NO REGISTRA")</f>
        <v>AUXILIAR DE SERVICIOS</v>
      </c>
      <c r="E17392" s="5" t="str">
        <f>IFERROR(VLOOKUP(A17392,'Base Prueba'!A:E,5,),"NO REGISTRA")</f>
        <v>LOGISTICA Y SERVICIOS GENERALES</v>
      </c>
    </row>
    <row r="17393" spans="1:5" ht="15.75" x14ac:dyDescent="0.25">
      <c r="A17393" s="14">
        <v>52059516</v>
      </c>
      <c r="B17393" s="2">
        <v>46163.585364236111</v>
      </c>
      <c r="C17393" s="3" t="str">
        <f>IFERROR(VLOOKUP(A17393,'Base Prueba'!A:C,3,),"NO REGISTRA")</f>
        <v>YANETT AFANADOR AGUILAR</v>
      </c>
      <c r="D17393" s="4" t="str">
        <f>IFERROR(VLOOKUP(A17393,'Base Prueba'!A:D,4,),"NO REGISTRA")</f>
        <v>AUXILIAR DE SERVICIOS</v>
      </c>
      <c r="E17393" s="5" t="str">
        <f>IFERROR(VLOOKUP(A17393,'Base Prueba'!A:E,5,),"NO REGISTRA")</f>
        <v>LOGISTICA Y SERVICIOS GENERALES</v>
      </c>
    </row>
    <row r="17394" spans="1:5" ht="15.75" x14ac:dyDescent="0.25">
      <c r="A17394" s="14">
        <v>52290503</v>
      </c>
      <c r="B17394" s="2">
        <v>46163.585933333336</v>
      </c>
      <c r="C17394" s="3" t="str">
        <f>IFERROR(VLOOKUP(A17394,'Base Prueba'!A:C,3,),"NO REGISTRA")</f>
        <v>MARIA IDALIA RODRIGUEZ GONZALEZ</v>
      </c>
      <c r="D17394" s="4" t="str">
        <f>IFERROR(VLOOKUP(A17394,'Base Prueba'!A:D,4,),"NO REGISTRA")</f>
        <v>AUXILIAR DE SERVICIOS</v>
      </c>
      <c r="E17394" s="5" t="str">
        <f>IFERROR(VLOOKUP(A17394,'Base Prueba'!A:E,5,),"NO REGISTRA")</f>
        <v>LOGISTICA Y SERVICIOS GENERALES</v>
      </c>
    </row>
    <row r="17395" spans="1:5" ht="15.75" x14ac:dyDescent="0.25">
      <c r="A17395" s="14">
        <v>51840480</v>
      </c>
      <c r="B17395" s="2">
        <v>46163.586260069445</v>
      </c>
      <c r="C17395" s="3" t="str">
        <f>IFERROR(VLOOKUP(A17395,'Base Prueba'!A:C,3,),"NO REGISTRA")</f>
        <v>OLGA GAVILAN BENAVIDES</v>
      </c>
      <c r="D17395" s="4" t="str">
        <f>IFERROR(VLOOKUP(A17395,'Base Prueba'!A:D,4,),"NO REGISTRA")</f>
        <v>AUXILIAR DE SERVICIOS</v>
      </c>
      <c r="E17395" s="5" t="str">
        <f>IFERROR(VLOOKUP(A17395,'Base Prueba'!A:E,5,),"NO REGISTRA")</f>
        <v>LOGISTICA Y SERVICIOS GENERALES</v>
      </c>
    </row>
    <row r="17396" spans="1:5" ht="15.75" x14ac:dyDescent="0.25">
      <c r="A17396" s="14">
        <v>80189815</v>
      </c>
      <c r="B17396" s="2">
        <v>46163.587151851854</v>
      </c>
      <c r="C17396" s="3" t="str">
        <f>IFERROR(VLOOKUP(A17396,'Base Prueba'!A:C,3,),"NO REGISTRA")</f>
        <v>JUAN MANUEL DIAZ SOSA</v>
      </c>
      <c r="D17396" s="4" t="str">
        <f>IFERROR(VLOOKUP(A17396,'Base Prueba'!A:D,4,),"NO REGISTRA")</f>
        <v>AUXILIAR DE RECURSOS AUDIOVISUALES</v>
      </c>
      <c r="E17396" s="5" t="str">
        <f>IFERROR(VLOOKUP(A17396,'Base Prueba'!A:E,5,),"NO REGISTRA")</f>
        <v>OFICINA DE AUDIOVISUALES</v>
      </c>
    </row>
    <row r="17397" spans="1:5" ht="15.75" x14ac:dyDescent="0.25">
      <c r="A17397" s="14">
        <v>91283826</v>
      </c>
      <c r="B17397" s="2">
        <v>46163.596208333336</v>
      </c>
      <c r="C17397" s="3" t="str">
        <f>IFERROR(VLOOKUP(A17397,'Base Prueba'!A:C,3,),"NO REGISTRA")</f>
        <v>CARLOS ALBERTO ESPINOSA HERRERA</v>
      </c>
      <c r="D17397" s="4" t="str">
        <f>IFERROR(VLOOKUP(A17397,'Base Prueba'!A:D,4,),"NO REGISTRA")</f>
        <v>DOCENTE DE MEDIO TIEMPO</v>
      </c>
      <c r="E17397" s="5" t="str">
        <f>IFERROR(VLOOKUP(A17397,'Base Prueba'!A:E,5,),"NO REGISTRA")</f>
        <v>TECNOLOGÍA EN PRODUCCIÓN DE CONTENIDOS PERIODÍSTICOS</v>
      </c>
    </row>
    <row r="17398" spans="1:5" ht="15.75" x14ac:dyDescent="0.25">
      <c r="A17398" s="14">
        <v>91283826</v>
      </c>
      <c r="B17398" s="2">
        <v>46163.596217824073</v>
      </c>
      <c r="C17398" s="3" t="str">
        <f>IFERROR(VLOOKUP(A17398,'Base Prueba'!A:C,3,),"NO REGISTRA")</f>
        <v>CARLOS ALBERTO ESPINOSA HERRERA</v>
      </c>
      <c r="D17398" s="4" t="str">
        <f>IFERROR(VLOOKUP(A17398,'Base Prueba'!A:D,4,),"NO REGISTRA")</f>
        <v>DOCENTE DE MEDIO TIEMPO</v>
      </c>
      <c r="E17398" s="5" t="str">
        <f>IFERROR(VLOOKUP(A17398,'Base Prueba'!A:E,5,),"NO REGISTRA")</f>
        <v>TECNOLOGÍA EN PRODUCCIÓN DE CONTENIDOS PERIODÍSTICOS</v>
      </c>
    </row>
    <row r="17399" spans="1:5" ht="15.75" x14ac:dyDescent="0.25">
      <c r="A17399" s="14">
        <v>1019125710</v>
      </c>
      <c r="B17399" s="2">
        <v>46163.606626736109</v>
      </c>
      <c r="C17399" s="3" t="str">
        <f>IFERROR(VLOOKUP(A17399,'Base Prueba'!A:C,3,),"NO REGISTRA")</f>
        <v>HECTOR FELIPE PRIETO GOMEZ</v>
      </c>
      <c r="D17399" s="4" t="str">
        <f>IFERROR(VLOOKUP(A17399,'Base Prueba'!A:D,4,),"NO REGISTRA")</f>
        <v>LIDER DE RECURSOS AUDIOVISUALES</v>
      </c>
      <c r="E17399" s="5" t="str">
        <f>IFERROR(VLOOKUP(A17399,'Base Prueba'!A:E,5,),"NO REGISTRA")</f>
        <v>OFICINA DE AUDIOVISUALES</v>
      </c>
    </row>
    <row r="17400" spans="1:5" ht="15.75" x14ac:dyDescent="0.25">
      <c r="A17400" s="14">
        <v>1014215096</v>
      </c>
      <c r="B17400" s="2">
        <v>46163.613360416668</v>
      </c>
      <c r="C17400" s="3" t="str">
        <f>IFERROR(VLOOKUP(A17400,'Base Prueba'!A:C,3,),"NO REGISTRA")</f>
        <v>ALEXANDER BELTRAN AGUILERA</v>
      </c>
      <c r="D17400" s="4" t="str">
        <f>IFERROR(VLOOKUP(A17400,'Base Prueba'!A:D,4,),"NO REGISTRA")</f>
        <v>DOCENTE DE TIEMPO COMPLETO</v>
      </c>
      <c r="E17400" s="5" t="str">
        <f>IFERROR(VLOOKUP(A17400,'Base Prueba'!A:E,5,),"NO REGISTRA")</f>
        <v>UNIVERSITARIO EN TURISMO Y GASTRONOMIA</v>
      </c>
    </row>
    <row r="17401" spans="1:5" ht="15.75" x14ac:dyDescent="0.25">
      <c r="A17401" s="14">
        <v>1000257532</v>
      </c>
      <c r="B17401" s="2">
        <v>46163.623109375003</v>
      </c>
      <c r="C17401" s="3" t="str">
        <f>IFERROR(VLOOKUP(A17401,'Base Prueba'!A:C,3,),"NO REGISTRA")</f>
        <v>ANDRES FELIPE RINCON CADENA</v>
      </c>
      <c r="D17401" s="4" t="str">
        <f>IFERROR(VLOOKUP(A17401,'Base Prueba'!A:D,4,),"NO REGISTRA")</f>
        <v>DOCENTE DE TIEMPO COMPLETO</v>
      </c>
      <c r="E17401" s="5" t="str">
        <f>IFERROR(VLOOKUP(A17401,'Base Prueba'!A:E,5,),"NO REGISTRA")</f>
        <v>TECNOLOGÍA EN PRODUCCIÓN DE MEDIOS AUDIOVISUALES</v>
      </c>
    </row>
    <row r="17402" spans="1:5" ht="15.75" x14ac:dyDescent="0.25">
      <c r="A17402" s="14">
        <v>80211886</v>
      </c>
      <c r="B17402" s="2">
        <v>46163.641817708332</v>
      </c>
      <c r="C17402" s="3" t="str">
        <f>IFERROR(VLOOKUP(A17402,'Base Prueba'!A:C,3,),"NO REGISTRA")</f>
        <v>EDWIN GIOVANNY QUIMBAY HIDALGO</v>
      </c>
      <c r="D17402" s="4" t="str">
        <f>IFERROR(VLOOKUP(A17402,'Base Prueba'!A:D,4,),"NO REGISTRA")</f>
        <v>LIDER DE RECURSOS ACADEMICOS</v>
      </c>
      <c r="E17402" s="5" t="str">
        <f>IFERROR(VLOOKUP(A17402,'Base Prueba'!A:E,5,),"NO REGISTRA")</f>
        <v>RECURSOS ACADEMICOS</v>
      </c>
    </row>
    <row r="17403" spans="1:5" ht="15.75" x14ac:dyDescent="0.25">
      <c r="A17403" s="14">
        <v>1010189117</v>
      </c>
      <c r="B17403" s="2">
        <v>46163.646844791663</v>
      </c>
      <c r="C17403" s="3" t="str">
        <f>IFERROR(VLOOKUP(A17403,'Base Prueba'!A:C,3,),"NO REGISTRA")</f>
        <v>ADRIANA PAOLA CARVAJAL TARAZONA</v>
      </c>
      <c r="D17403" s="4" t="str">
        <f>IFERROR(VLOOKUP(A17403,'Base Prueba'!A:D,4,),"NO REGISTRA")</f>
        <v>DOCENTE DE MEDIO TIEMPO</v>
      </c>
      <c r="E17403" s="5" t="str">
        <f>IFERROR(VLOOKUP(A17403,'Base Prueba'!A:E,5,),"NO REGISTRA")</f>
        <v>UNIVERSITARIO COMUNICACION SOCIAL</v>
      </c>
    </row>
    <row r="17404" spans="1:5" ht="15.75" x14ac:dyDescent="0.25">
      <c r="A17404" s="14">
        <v>52133632</v>
      </c>
      <c r="B17404" s="2">
        <v>46163.657134837966</v>
      </c>
      <c r="C17404" s="3" t="str">
        <f>IFERROR(VLOOKUP(A17404,'Base Prueba'!A:C,3,),"NO REGISTRA")</f>
        <v>ANA MARIA VALDERRAMA JARA</v>
      </c>
      <c r="D17404" s="4" t="str">
        <f>IFERROR(VLOOKUP(A17404,'Base Prueba'!A:D,4,),"NO REGISTRA")</f>
        <v>DOCENTE DE TIEMPO COMPLETO</v>
      </c>
      <c r="E17404" s="5" t="str">
        <f>IFERROR(VLOOKUP(A17404,'Base Prueba'!A:E,5,),"NO REGISTRA")</f>
        <v>UNIVERSITARIO EN SEGURIDAD Y SALUD EN EL TRABAJO</v>
      </c>
    </row>
    <row r="17405" spans="1:5" ht="15.75" x14ac:dyDescent="0.25">
      <c r="A17405" s="14">
        <v>72223001</v>
      </c>
      <c r="B17405" s="2">
        <v>46163.663273842591</v>
      </c>
      <c r="C17405" s="3" t="str">
        <f>IFERROR(VLOOKUP(A17405,'Base Prueba'!A:C,3,),"NO REGISTRA")</f>
        <v>JOSE AGUSTIN BLANCO MEJIA</v>
      </c>
      <c r="D17405" s="4" t="str">
        <f>IFERROR(VLOOKUP(A17405,'Base Prueba'!A:D,4,),"NO REGISTRA")</f>
        <v>ENTRENADOR DEL CENTRO DE ALTURAS</v>
      </c>
      <c r="E17405" s="5" t="str">
        <f>IFERROR(VLOOKUP(A17405,'Base Prueba'!A:E,5,),"NO REGISTRA")</f>
        <v>OFICINA DE PLANEACION Y GESTION DE LA CALIDAD</v>
      </c>
    </row>
    <row r="17406" spans="1:5" ht="15.75" x14ac:dyDescent="0.25">
      <c r="A17406" s="14">
        <v>7563945</v>
      </c>
      <c r="B17406" s="2">
        <v>46163.663775462963</v>
      </c>
      <c r="C17406" s="3" t="str">
        <f>IFERROR(VLOOKUP(A17406,'Base Prueba'!A:C,3,),"NO REGISTRA")</f>
        <v>NESTOR FABIO OSPINA RIVERA</v>
      </c>
      <c r="D17406" s="4" t="str">
        <f>IFERROR(VLOOKUP(A17406,'Base Prueba'!A:D,4,),"NO REGISTRA")</f>
        <v>AUXILIAR  DE MANTENIMIENTO</v>
      </c>
      <c r="E17406" s="5" t="str">
        <f>IFERROR(VLOOKUP(A17406,'Base Prueba'!A:E,5,),"NO REGISTRA")</f>
        <v>LOGISTICA Y SERVICIOS GENERALES</v>
      </c>
    </row>
    <row r="17407" spans="1:5" ht="15.75" x14ac:dyDescent="0.25">
      <c r="A17407" s="14">
        <v>1005927138</v>
      </c>
      <c r="B17407" s="2">
        <v>46163.666723032409</v>
      </c>
      <c r="C17407" s="3" t="str">
        <f>IFERROR(VLOOKUP(A17407,'Base Prueba'!A:C,3,),"NO REGISTRA")</f>
        <v>MARLON YEINER MEJIA ACOSTA</v>
      </c>
      <c r="D17407" s="4" t="str">
        <f>IFERROR(VLOOKUP(A17407,'Base Prueba'!A:D,4,),"NO REGISTRA")</f>
        <v>AUXILIAR  DE MANTENIMIENTO</v>
      </c>
      <c r="E17407" s="5" t="str">
        <f>IFERROR(VLOOKUP(A17407,'Base Prueba'!A:E,5,),"NO REGISTRA")</f>
        <v>LOGISTICA Y SERVICIOS GENERALES</v>
      </c>
    </row>
    <row r="17408" spans="1:5" ht="15.75" x14ac:dyDescent="0.25">
      <c r="A17408" s="14">
        <v>1000692621</v>
      </c>
      <c r="B17408" s="2">
        <v>46163.667273032406</v>
      </c>
      <c r="C17408" s="3" t="str">
        <f>IFERROR(VLOOKUP(A17408,'Base Prueba'!A:C,3,),"NO REGISTRA")</f>
        <v>ANGIE KATERINE SALAMANCA PEÑUELA</v>
      </c>
      <c r="D17408" s="4" t="str">
        <f>IFERROR(VLOOKUP(A17408,'Base Prueba'!A:D,4,),"NO REGISTRA")</f>
        <v>ASISTENTE ADMINISTRATIVA CEA</v>
      </c>
      <c r="E17408" s="5" t="str">
        <f>IFERROR(VLOOKUP(A17408,'Base Prueba'!A:E,5,),"NO REGISTRA")</f>
        <v>OFICINA DE PLANEACION Y GESTION DE LA CALIDAD</v>
      </c>
    </row>
    <row r="17409" spans="1:5" ht="15.75" x14ac:dyDescent="0.25">
      <c r="A17409" s="14">
        <v>1193376686</v>
      </c>
      <c r="B17409" s="2">
        <v>46163.667836921297</v>
      </c>
      <c r="C17409" s="3" t="str">
        <f>IFERROR(VLOOKUP(A17409,'Base Prueba'!A:C,3,),"NO REGISTRA")</f>
        <v>STEVEN FERNANDO CORRECHA PERDOMO</v>
      </c>
      <c r="D17409" s="4" t="str">
        <f>IFERROR(VLOOKUP(A17409,'Base Prueba'!A:D,4,),"NO REGISTRA")</f>
        <v>AUXILIAR  DE MANTENIMIENTO</v>
      </c>
      <c r="E17409" s="5" t="str">
        <f>IFERROR(VLOOKUP(A17409,'Base Prueba'!A:E,5,),"NO REGISTRA")</f>
        <v>LOGISTICA Y SERVICIOS GENERALES</v>
      </c>
    </row>
    <row r="17410" spans="1:5" ht="15.75" x14ac:dyDescent="0.25">
      <c r="A17410" s="14">
        <v>1000218614</v>
      </c>
      <c r="B17410" s="2">
        <v>46163.66919270833</v>
      </c>
      <c r="C17410" s="3" t="str">
        <f>IFERROR(VLOOKUP(A17410,'Base Prueba'!A:C,3,),"NO REGISTRA")</f>
        <v>SEBASTIAN DAVID MELO DIAZ</v>
      </c>
      <c r="D17410" s="4" t="str">
        <f>IFERROR(VLOOKUP(A17410,'Base Prueba'!A:D,4,),"NO REGISTRA")</f>
        <v>ANALISTA DE SISTEMAS</v>
      </c>
      <c r="E17410" s="5" t="str">
        <f>IFERROR(VLOOKUP(A17410,'Base Prueba'!A:E,5,),"NO REGISTRA")</f>
        <v>DEPARTAMENTO DE INFORMATICA Y TECNOLOGIA</v>
      </c>
    </row>
    <row r="17411" spans="1:5" ht="15.75" x14ac:dyDescent="0.25">
      <c r="A17411" s="14">
        <v>1023954848</v>
      </c>
      <c r="B17411" s="2">
        <v>46163.669255555556</v>
      </c>
      <c r="C17411" s="3" t="str">
        <f>IFERROR(VLOOKUP(A17411,'Base Prueba'!A:C,3,),"NO REGISTRA")</f>
        <v>JUAN CARLOS ESPITIA ORTIZ</v>
      </c>
      <c r="D17411" s="4" t="str">
        <f>IFERROR(VLOOKUP(A17411,'Base Prueba'!A:D,4,),"NO REGISTRA")</f>
        <v>ANALISTA DE INFRAESTRUCTURA</v>
      </c>
      <c r="E17411" s="5" t="str">
        <f>IFERROR(VLOOKUP(A17411,'Base Prueba'!A:E,5,),"NO REGISTRA")</f>
        <v>DEPARTAMENTO DE INFORMATICA Y TECNOLOGIA</v>
      </c>
    </row>
    <row r="17412" spans="1:5" ht="15.75" x14ac:dyDescent="0.25">
      <c r="A17412" s="14">
        <v>1090495027</v>
      </c>
      <c r="B17412" s="2">
        <v>46163.670737731481</v>
      </c>
      <c r="C17412" s="3" t="str">
        <f>IFERROR(VLOOKUP(A17412,'Base Prueba'!A:C,3,),"NO REGISTRA")</f>
        <v>JHOBANY ALBERTO VACA LARGO</v>
      </c>
      <c r="D17412" s="4" t="str">
        <f>IFERROR(VLOOKUP(A17412,'Base Prueba'!A:D,4,),"NO REGISTRA")</f>
        <v>ENTRENADOR DEL CENTRO DE ALTURAS</v>
      </c>
      <c r="E17412" s="5" t="str">
        <f>IFERROR(VLOOKUP(A17412,'Base Prueba'!A:E,5,),"NO REGISTRA")</f>
        <v>OFICINA DE PLANEACION Y GESTION DE LA CALIDAD</v>
      </c>
    </row>
    <row r="17413" spans="1:5" ht="15.75" x14ac:dyDescent="0.25">
      <c r="A17413" s="14">
        <v>1105681275</v>
      </c>
      <c r="B17413" s="2">
        <v>46163.672777199077</v>
      </c>
      <c r="C17413" s="3" t="str">
        <f>IFERROR(VLOOKUP(A17413,'Base Prueba'!A:C,3,),"NO REGISTRA")</f>
        <v>VICTORIA GUTIERREZ BARRIOS</v>
      </c>
      <c r="D17413" s="4" t="str">
        <f>IFERROR(VLOOKUP(A17413,'Base Prueba'!A:D,4,),"NO REGISTRA")</f>
        <v>AUXILIAR DE SERVICIOS</v>
      </c>
      <c r="E17413" s="5" t="str">
        <f>IFERROR(VLOOKUP(A17413,'Base Prueba'!A:E,5,),"NO REGISTRA")</f>
        <v>LOGISTICA Y SERVICIOS GENERALES</v>
      </c>
    </row>
    <row r="17414" spans="1:5" ht="15.75" x14ac:dyDescent="0.25">
      <c r="A17414" s="14">
        <v>1024549760</v>
      </c>
      <c r="B17414" s="2">
        <v>46163.688033101855</v>
      </c>
      <c r="C17414" s="3" t="str">
        <f>IFERROR(VLOOKUP(A17414,'Base Prueba'!A:C,3,),"NO REGISTRA")</f>
        <v>FRANCY YISETH JAIMES NEIRA</v>
      </c>
      <c r="D17414" s="4" t="str">
        <f>IFERROR(VLOOKUP(A17414,'Base Prueba'!A:D,4,),"NO REGISTRA")</f>
        <v>SECRETARIA ACADEMICA - ADMINISTRATIVA DE FACULTAD</v>
      </c>
      <c r="E17414" s="5" t="str">
        <f>IFERROR(VLOOKUP(A17414,'Base Prueba'!A:E,5,),"NO REGISTRA")</f>
        <v>FACULTAD DE COMINICACIÓN PERIODISMO Y ARTES</v>
      </c>
    </row>
    <row r="17415" spans="1:5" ht="15.75" x14ac:dyDescent="0.25">
      <c r="A17415" s="14">
        <v>79704152</v>
      </c>
      <c r="B17415" s="2">
        <v>46163.703874305553</v>
      </c>
      <c r="C17415" s="3" t="str">
        <f>IFERROR(VLOOKUP(A17415,'Base Prueba'!A:C,3,),"NO REGISTRA")</f>
        <v>FABIO ORLANDO MONTENEGRO RIAÑO</v>
      </c>
      <c r="D17415" s="4" t="str">
        <f>IFERROR(VLOOKUP(A17415,'Base Prueba'!A:D,4,),"NO REGISTRA")</f>
        <v>AUXILIAR RECURSOS ACADÉMICOS</v>
      </c>
      <c r="E17415" s="5" t="str">
        <f>IFERROR(VLOOKUP(A17415,'Base Prueba'!A:E,5,),"NO REGISTRA")</f>
        <v>OFICINA DE AUDIOVISUALES</v>
      </c>
    </row>
    <row r="17416" spans="1:5" ht="15.75" x14ac:dyDescent="0.25">
      <c r="A17416" s="14">
        <v>93375324</v>
      </c>
      <c r="B17416" s="2">
        <v>46163.714733680557</v>
      </c>
      <c r="C17416" s="3" t="str">
        <f>IFERROR(VLOOKUP(A17416,'Base Prueba'!A:C,3,),"NO REGISTRA")</f>
        <v>OSCAR EMILIO MORA NAVARRO</v>
      </c>
      <c r="D17416" s="4" t="str">
        <f>IFERROR(VLOOKUP(A17416,'Base Prueba'!A:D,4,),"NO REGISTRA")</f>
        <v>CATEDRATICO</v>
      </c>
      <c r="E17416" s="5" t="str">
        <f>IFERROR(VLOOKUP(A17416,'Base Prueba'!A:E,5,),"NO REGISTRA")</f>
        <v>ESPECIALIZACION EN GERENCIA DE PROYECTOS INFORMATICOS</v>
      </c>
    </row>
    <row r="17417" spans="1:5" ht="15.75" x14ac:dyDescent="0.25">
      <c r="A17417" s="14">
        <v>1024528858</v>
      </c>
      <c r="B17417" s="2">
        <v>46163.719416087966</v>
      </c>
      <c r="C17417" s="3" t="str">
        <f>IFERROR(VLOOKUP(A17417,'Base Prueba'!A:C,3,),"NO REGISTRA")</f>
        <v>LEIDY PAOLA SANDOVAL FUENTES</v>
      </c>
      <c r="D17417" s="4" t="str">
        <f>IFERROR(VLOOKUP(A17417,'Base Prueba'!A:D,4,),"NO REGISTRA")</f>
        <v>SECRETARIA ACADEMICA - ADMINISTRATIVA DE FACULTAD</v>
      </c>
      <c r="E17417" s="5" t="str">
        <f>IFERROR(VLOOKUP(A17417,'Base Prueba'!A:E,5,),"NO REGISTRA")</f>
        <v>FACULTAD DE CIENCIAS ECONOMICAS Y ADMINISTRATIVAS</v>
      </c>
    </row>
    <row r="17418" spans="1:5" ht="15.75" x14ac:dyDescent="0.25">
      <c r="A17418" s="14">
        <v>79471517</v>
      </c>
      <c r="B17418" s="2">
        <v>46163.725001620369</v>
      </c>
      <c r="C17418" s="3" t="str">
        <f>IFERROR(VLOOKUP(A17418,'Base Prueba'!A:C,3,),"NO REGISTRA")</f>
        <v>JOSE DAVID ALVAREZ PLATA</v>
      </c>
      <c r="D17418" s="4" t="str">
        <f>IFERROR(VLOOKUP(A17418,'Base Prueba'!A:D,4,),"NO REGISTRA")</f>
        <v>CATEDRATICO</v>
      </c>
      <c r="E17418" s="5" t="str">
        <f>IFERROR(VLOOKUP(A17418,'Base Prueba'!A:E,5,),"NO REGISTRA")</f>
        <v>ESPECIALIZACION EN GERENCIA DE PROYECTOS INFORMATICOS</v>
      </c>
    </row>
    <row r="17419" spans="1:5" ht="15.75" x14ac:dyDescent="0.25">
      <c r="A17419" s="14">
        <v>1025322754</v>
      </c>
      <c r="B17419" s="2">
        <v>46163.727667361112</v>
      </c>
      <c r="C17419" s="3" t="str">
        <f>IFERROR(VLOOKUP(A17419,'Base Prueba'!A:C,3,),"NO REGISTRA")</f>
        <v>ALISON YULIANA BEJARANO RUIZ</v>
      </c>
      <c r="D17419" s="4" t="str">
        <f>IFERROR(VLOOKUP(A17419,'Base Prueba'!A:D,4,),"NO REGISTRA")</f>
        <v>AUXILIAR DE SISTEMAS</v>
      </c>
      <c r="E17419" s="5" t="str">
        <f>IFERROR(VLOOKUP(A17419,'Base Prueba'!A:E,5,),"NO REGISTRA")</f>
        <v>DEPARTAMENTO DE INFORMATICA Y TECNOLOGIA</v>
      </c>
    </row>
    <row r="17420" spans="1:5" ht="15.75" x14ac:dyDescent="0.25">
      <c r="A17420" s="14">
        <v>1019008046</v>
      </c>
      <c r="B17420" s="2">
        <v>46163.742709953702</v>
      </c>
      <c r="C17420" s="3" t="str">
        <f>IFERROR(VLOOKUP(A17420,'Base Prueba'!A:C,3,),"NO REGISTRA")</f>
        <v>JORGE ARMANDO CAMARGO GALVIS</v>
      </c>
      <c r="D17420" s="4" t="str">
        <f>IFERROR(VLOOKUP(A17420,'Base Prueba'!A:D,4,),"NO REGISTRA")</f>
        <v>DOCENTE DE MEDIO TIEMPO</v>
      </c>
      <c r="E17420" s="5" t="str">
        <f>IFERROR(VLOOKUP(A17420,'Base Prueba'!A:E,5,),"NO REGISTRA")</f>
        <v>NARRATIVAS DIGITALES Y AUDIOVISUALES</v>
      </c>
    </row>
    <row r="17421" spans="1:5" ht="15.75" x14ac:dyDescent="0.25">
      <c r="A17421" s="14">
        <v>79507540</v>
      </c>
      <c r="B17421" s="2">
        <v>46163.743944444446</v>
      </c>
      <c r="C17421" s="3" t="str">
        <f>IFERROR(VLOOKUP(A17421,'Base Prueba'!A:C,3,),"NO REGISTRA")</f>
        <v>SHARYK ROMERO CALDERON</v>
      </c>
      <c r="D17421" s="4" t="str">
        <f>IFERROR(VLOOKUP(A17421,'Base Prueba'!A:D,4,),"NO REGISTRA")</f>
        <v>DOCENTE DE MEDIO TIEMPO</v>
      </c>
      <c r="E17421" s="5" t="str">
        <f>IFERROR(VLOOKUP(A17421,'Base Prueba'!A:E,5,),"NO REGISTRA")</f>
        <v>UNIVERSITARIO ADMINISTRACION DE EMPRESAS</v>
      </c>
    </row>
    <row r="17422" spans="1:5" ht="15.75" x14ac:dyDescent="0.25">
      <c r="A17422" s="14">
        <v>1141317547</v>
      </c>
      <c r="B17422" s="2">
        <v>46163.748462037038</v>
      </c>
      <c r="C17422" s="3" t="str">
        <f>IFERROR(VLOOKUP(A17422,'Base Prueba'!A:C,3,),"NO REGISTRA")</f>
        <v>LUNA JULIETH SANCHEZ ARDILA</v>
      </c>
      <c r="D17422" s="4" t="str">
        <f>IFERROR(VLOOKUP(A17422,'Base Prueba'!A:D,4,),"NO REGISTRA")</f>
        <v>APRENDIZ UNIVERSITARIO</v>
      </c>
      <c r="E17422" s="5" t="str">
        <f>IFERROR(VLOOKUP(A17422,'Base Prueba'!A:E,5,),"NO REGISTRA")</f>
        <v>VICERRECTORIA ACADEMICA</v>
      </c>
    </row>
    <row r="17423" spans="1:5" ht="15.75" x14ac:dyDescent="0.25">
      <c r="A17423" s="14">
        <v>1148454724</v>
      </c>
      <c r="B17423" s="2">
        <v>46163.750277777777</v>
      </c>
      <c r="C17423" s="3" t="str">
        <f>IFERROR(VLOOKUP(A17423,'Base Prueba'!A:C,3,),"NO REGISTRA")</f>
        <v>JOSE ALFREDO PARADA PUENTES</v>
      </c>
      <c r="D17423" s="4" t="str">
        <f>IFERROR(VLOOKUP(A17423,'Base Prueba'!A:D,4,),"NO REGISTRA")</f>
        <v>DOCENTE DE MEDIO TIEMPO</v>
      </c>
      <c r="E17423" s="5" t="str">
        <f>IFERROR(VLOOKUP(A17423,'Base Prueba'!A:E,5,),"NO REGISTRA")</f>
        <v>UNIVERSITARIO ADMINISTRACION DE EMPRESAS</v>
      </c>
    </row>
    <row r="17424" spans="1:5" ht="15.75" x14ac:dyDescent="0.25">
      <c r="A17424" s="14">
        <v>79624306</v>
      </c>
      <c r="B17424" s="2">
        <v>46163.750905439818</v>
      </c>
      <c r="C17424" s="3" t="str">
        <f>IFERROR(VLOOKUP(A17424,'Base Prueba'!A:C,3,),"NO REGISTRA")</f>
        <v>NELSON MONGUA PEDREROS</v>
      </c>
      <c r="D17424" s="4" t="str">
        <f>IFERROR(VLOOKUP(A17424,'Base Prueba'!A:D,4,),"NO REGISTRA")</f>
        <v>ADMINISTRADOR DE REDES</v>
      </c>
      <c r="E17424" s="5" t="str">
        <f>IFERROR(VLOOKUP(A17424,'Base Prueba'!A:E,5,),"NO REGISTRA")</f>
        <v>DEPARTAMENTO DE INFORMATICA Y TECNOLOGIA</v>
      </c>
    </row>
    <row r="17425" spans="1:5" ht="15.75" x14ac:dyDescent="0.25">
      <c r="A17425" s="14">
        <v>11388623</v>
      </c>
      <c r="B17425" s="2">
        <v>46163.750961921294</v>
      </c>
      <c r="C17425" s="3" t="str">
        <f>IFERROR(VLOOKUP(A17425,'Base Prueba'!A:C,3,),"NO REGISTRA")</f>
        <v>DIEGO MAURICIO PADILLA DIAZ</v>
      </c>
      <c r="D17425" s="4" t="str">
        <f>IFERROR(VLOOKUP(A17425,'Base Prueba'!A:D,4,),"NO REGISTRA")</f>
        <v>DOCENTE DE MEDIO TIEMPO</v>
      </c>
      <c r="E17425" s="5" t="str">
        <f>IFERROR(VLOOKUP(A17425,'Base Prueba'!A:E,5,),"NO REGISTRA")</f>
        <v>UNIVERSITARIO ADMINISTRACION DE EMPRESAS</v>
      </c>
    </row>
    <row r="17426" spans="1:5" ht="15.75" x14ac:dyDescent="0.25">
      <c r="A17426" s="14">
        <v>80725196</v>
      </c>
      <c r="B17426" s="2">
        <v>46163.752021643515</v>
      </c>
      <c r="C17426" s="3" t="str">
        <f>IFERROR(VLOOKUP(A17426,'Base Prueba'!A:C,3,),"NO REGISTRA")</f>
        <v>YEISON YOSET TOVAR BARBOSA</v>
      </c>
      <c r="D17426" s="4" t="str">
        <f>IFERROR(VLOOKUP(A17426,'Base Prueba'!A:D,4,),"NO REGISTRA")</f>
        <v>LIDER GESTION DOCUMENTAL</v>
      </c>
      <c r="E17426" s="5" t="str">
        <f>IFERROR(VLOOKUP(A17426,'Base Prueba'!A:E,5,),"NO REGISTRA")</f>
        <v>CENTRO DE GESTION DOCUMENTAL</v>
      </c>
    </row>
    <row r="17427" spans="1:5" ht="15.75" x14ac:dyDescent="0.25">
      <c r="A17427" s="14">
        <v>11318253</v>
      </c>
      <c r="B17427" s="2">
        <v>46163.752081481478</v>
      </c>
      <c r="C17427" s="3" t="str">
        <f>IFERROR(VLOOKUP(A17427,'Base Prueba'!A:C,3,),"NO REGISTRA")</f>
        <v>RODRIGO RODRIGUEZ</v>
      </c>
      <c r="D17427" s="4" t="str">
        <f>IFERROR(VLOOKUP(A17427,'Base Prueba'!A:D,4,),"NO REGISTRA")</f>
        <v>APRENDIZ UNIVERSITARIO</v>
      </c>
      <c r="E17427" s="5" t="str">
        <f>IFERROR(VLOOKUP(A17427,'Base Prueba'!A:E,5,),"NO REGISTRA")</f>
        <v>CENTRO DE GESTION DOCUMENTAL</v>
      </c>
    </row>
    <row r="17428" spans="1:5" ht="15.75" x14ac:dyDescent="0.25">
      <c r="A17428" s="14">
        <v>1032401971</v>
      </c>
      <c r="B17428" s="2">
        <v>46163.752526041666</v>
      </c>
      <c r="C17428" s="3" t="str">
        <f>IFERROR(VLOOKUP(A17428,'Base Prueba'!A:C,3,),"NO REGISTRA")</f>
        <v>ANDRYU ENRIQUE MENDOZA BELTRAN</v>
      </c>
      <c r="D17428" s="4" t="str">
        <f>IFERROR(VLOOKUP(A17428,'Base Prueba'!A:D,4,),"NO REGISTRA")</f>
        <v>DOCENTE DE TIEMPO COMPLETO</v>
      </c>
      <c r="E17428" s="5" t="str">
        <f>IFERROR(VLOOKUP(A17428,'Base Prueba'!A:E,5,),"NO REGISTRA")</f>
        <v>UNIVERSITARIO ADMINISTRACION DE EMPRESAS</v>
      </c>
    </row>
    <row r="17429" spans="1:5" ht="15.75" x14ac:dyDescent="0.25">
      <c r="A17429" s="14">
        <v>1030567635</v>
      </c>
      <c r="B17429" s="2">
        <v>46163.752979166668</v>
      </c>
      <c r="C17429" s="3" t="str">
        <f>IFERROR(VLOOKUP(A17429,'Base Prueba'!A:C,3,),"NO REGISTRA")</f>
        <v>JEFFERSON ANDRES BARRETO DIAZ</v>
      </c>
      <c r="D17429" s="4" t="str">
        <f>IFERROR(VLOOKUP(A17429,'Base Prueba'!A:D,4,),"NO REGISTRA")</f>
        <v>AUXILIAR DE ARCHIVO</v>
      </c>
      <c r="E17429" s="5" t="str">
        <f>IFERROR(VLOOKUP(A17429,'Base Prueba'!A:E,5,),"NO REGISTRA")</f>
        <v>CENTRO DE GESTION DOCUMENTAL</v>
      </c>
    </row>
    <row r="17430" spans="1:5" ht="15.75" x14ac:dyDescent="0.25">
      <c r="A17430" s="14">
        <v>52809135</v>
      </c>
      <c r="B17430" s="2">
        <v>46163.759414699074</v>
      </c>
      <c r="C17430" s="3" t="str">
        <f>IFERROR(VLOOKUP(A17430,'Base Prueba'!A:C,3,),"NO REGISTRA")</f>
        <v>PAOLA ANDREA CABEZAS GARCIA</v>
      </c>
      <c r="D17430" s="4" t="str">
        <f>IFERROR(VLOOKUP(A17430,'Base Prueba'!A:D,4,),"NO REGISTRA")</f>
        <v>LIDER DE GRADUADOS Y EMPLEABILIDAD</v>
      </c>
      <c r="E17430" s="5" t="str">
        <f>IFERROR(VLOOKUP(A17430,'Base Prueba'!A:E,5,),"NO REGISTRA")</f>
        <v>DIRECCION DE BIENESTAR INSTITUCIONAL</v>
      </c>
    </row>
    <row r="17431" spans="1:5" ht="15.75" x14ac:dyDescent="0.25">
      <c r="A17431" s="14">
        <v>52988865</v>
      </c>
      <c r="B17431" s="2">
        <v>46163.760237962961</v>
      </c>
      <c r="C17431" s="3" t="str">
        <f>IFERROR(VLOOKUP(A17431,'Base Prueba'!A:C,3,),"NO REGISTRA")</f>
        <v>PAULA MARINA YOPASA RODRIGUEZ</v>
      </c>
      <c r="D17431" s="4" t="str">
        <f>IFERROR(VLOOKUP(A17431,'Base Prueba'!A:D,4,),"NO REGISTRA")</f>
        <v>COORDINADOR DE ORGANIZACION ACADEMICA Y MEDIOS EDUCATIVOS</v>
      </c>
      <c r="E17431" s="5" t="str">
        <f>IFERROR(VLOOKUP(A17431,'Base Prueba'!A:E,5,),"NO REGISTRA")</f>
        <v>VICERRECTORIA ACADEMICA</v>
      </c>
    </row>
    <row r="17432" spans="1:5" ht="15.75" x14ac:dyDescent="0.25">
      <c r="A17432" s="14">
        <v>52735929</v>
      </c>
      <c r="B17432" s="2">
        <v>46163.761867013891</v>
      </c>
      <c r="C17432" s="3" t="str">
        <f>IFERROR(VLOOKUP(A17432,'Base Prueba'!A:C,3,),"NO REGISTRA")</f>
        <v>JEIMMY AREVALO MELO</v>
      </c>
      <c r="D17432" s="4" t="str">
        <f>IFERROR(VLOOKUP(A17432,'Base Prueba'!A:D,4,),"NO REGISTRA")</f>
        <v>COORDINADOR DE BIBLIOTECA</v>
      </c>
      <c r="E17432" s="5" t="str">
        <f>IFERROR(VLOOKUP(A17432,'Base Prueba'!A:E,5,),"NO REGISTRA")</f>
        <v>BIBLIOTECA</v>
      </c>
    </row>
    <row r="17433" spans="1:5" ht="15.75" x14ac:dyDescent="0.25">
      <c r="A17433" s="14">
        <v>1020731995</v>
      </c>
      <c r="B17433" s="2">
        <v>46163.768654282409</v>
      </c>
      <c r="C17433" s="3" t="str">
        <f>IFERROR(VLOOKUP(A17433,'Base Prueba'!A:C,3,),"NO REGISTRA")</f>
        <v>KARLA PAOLA BELTRAN PEÑUELA</v>
      </c>
      <c r="D17433" s="4" t="str">
        <f>IFERROR(VLOOKUP(A17433,'Base Prueba'!A:D,4,),"NO REGISTRA")</f>
        <v>SUPERVISOR DE FORMACION</v>
      </c>
      <c r="E17433" s="5" t="str">
        <f>IFERROR(VLOOKUP(A17433,'Base Prueba'!A:E,5,),"NO REGISTRA")</f>
        <v>VICERRECTORIA ACADEMICA</v>
      </c>
    </row>
    <row r="17434" spans="1:5" ht="15.75" x14ac:dyDescent="0.25">
      <c r="A17434" s="14">
        <v>52782050</v>
      </c>
      <c r="B17434" s="2">
        <v>46163.771165740742</v>
      </c>
      <c r="C17434" s="3" t="str">
        <f>IFERROR(VLOOKUP(A17434,'Base Prueba'!A:C,3,),"NO REGISTRA")</f>
        <v>MELISSA AVENDAÑO TOCANCHON</v>
      </c>
      <c r="D17434" s="4" t="str">
        <f>IFERROR(VLOOKUP(A17434,'Base Prueba'!A:D,4,),"NO REGISTRA")</f>
        <v>DOCENTE DE MEDIO TIEMPO</v>
      </c>
      <c r="E17434" s="5" t="str">
        <f>IFERROR(VLOOKUP(A17434,'Base Prueba'!A:E,5,),"NO REGISTRA")</f>
        <v>NARRATIVAS DIGITALES Y AUDIOVISUALES</v>
      </c>
    </row>
    <row r="17435" spans="1:5" ht="15.75" x14ac:dyDescent="0.25">
      <c r="A17435" s="14">
        <v>11308140</v>
      </c>
      <c r="B17435" s="2">
        <v>46163.772715624997</v>
      </c>
      <c r="C17435" s="3" t="str">
        <f>IFERROR(VLOOKUP(A17435,'Base Prueba'!A:C,3,),"NO REGISTRA")</f>
        <v>EDGAR EUDORO MARTINEZ CALLEJAS</v>
      </c>
      <c r="D17435" s="4" t="str">
        <f>IFERROR(VLOOKUP(A17435,'Base Prueba'!A:D,4,),"NO REGISTRA")</f>
        <v>DOCENTE DE MEDIO TIEMPO</v>
      </c>
      <c r="E17435" s="5" t="str">
        <f>IFERROR(VLOOKUP(A17435,'Base Prueba'!A:E,5,),"NO REGISTRA")</f>
        <v>AREA DE CIENCIAS BASICAS</v>
      </c>
    </row>
    <row r="17436" spans="1:5" ht="15.75" x14ac:dyDescent="0.25">
      <c r="A17436" s="14">
        <v>80472319</v>
      </c>
      <c r="B17436" s="2">
        <v>46163.779770486108</v>
      </c>
      <c r="C17436" s="3" t="str">
        <f>IFERROR(VLOOKUP(A17436,'Base Prueba'!A:C,3,),"NO REGISTRA")</f>
        <v>FRANCISCO JAVIER MONTENEGRO AGUILAR</v>
      </c>
      <c r="D17436" s="4" t="str">
        <f>IFERROR(VLOOKUP(A17436,'Base Prueba'!A:D,4,),"NO REGISTRA")</f>
        <v>DOCENTE DE MEDIO TIEMPO</v>
      </c>
      <c r="E17436" s="5" t="str">
        <f>IFERROR(VLOOKUP(A17436,'Base Prueba'!A:E,5,),"NO REGISTRA")</f>
        <v>TECNOLOGIA EN COMERCIO Y NEGOCIOS INTERNACIONALES</v>
      </c>
    </row>
    <row r="17437" spans="1:5" ht="15.75" x14ac:dyDescent="0.25">
      <c r="A17437" s="14">
        <v>52860766</v>
      </c>
      <c r="B17437" s="2">
        <v>46163.781652546299</v>
      </c>
      <c r="C17437" s="3" t="str">
        <f>IFERROR(VLOOKUP(A17437,'Base Prueba'!A:C,3,),"NO REGISTRA")</f>
        <v>SANDRA PAOLA LOAIZA SANDOVAL</v>
      </c>
      <c r="D17437" s="4" t="str">
        <f>IFERROR(VLOOKUP(A17437,'Base Prueba'!A:D,4,),"NO REGISTRA")</f>
        <v>DECANO</v>
      </c>
      <c r="E17437" s="5" t="str">
        <f>IFERROR(VLOOKUP(A17437,'Base Prueba'!A:E,5,),"NO REGISTRA")</f>
        <v>FACULTAD DE CIENCIAS ECONOMICAS Y ADMINISTRATIVAS</v>
      </c>
    </row>
    <row r="17438" spans="1:5" ht="15.75" x14ac:dyDescent="0.25">
      <c r="A17438" s="14">
        <v>1003690253</v>
      </c>
      <c r="B17438" s="2">
        <v>46163.785763657404</v>
      </c>
      <c r="C17438" s="3" t="str">
        <f>IFERROR(VLOOKUP(A17438,'Base Prueba'!A:C,3,),"NO REGISTRA")</f>
        <v>MELISSA GONZALEZ PEDRAZA</v>
      </c>
      <c r="D17438" s="4" t="str">
        <f>IFERROR(VLOOKUP(A17438,'Base Prueba'!A:D,4,),"NO REGISTRA")</f>
        <v>LIDER DE JOVENES A LA E</v>
      </c>
      <c r="E17438" s="5" t="str">
        <f>IFERROR(VLOOKUP(A17438,'Base Prueba'!A:E,5,),"NO REGISTRA")</f>
        <v>DIRECCION DE BIENESTAR INSTITUCIONAL</v>
      </c>
    </row>
    <row r="17439" spans="1:5" ht="15.75" x14ac:dyDescent="0.25">
      <c r="A17439" s="14">
        <v>1026261012</v>
      </c>
      <c r="B17439" s="2">
        <v>46163.792490162035</v>
      </c>
      <c r="C17439" s="3" t="str">
        <f>IFERROR(VLOOKUP(A17439,'Base Prueba'!A:C,3,),"NO REGISTRA")</f>
        <v>LUIS FELIPE NAVARRETE ECHEVERRIA</v>
      </c>
      <c r="D17439" s="4" t="str">
        <f>IFERROR(VLOOKUP(A17439,'Base Prueba'!A:D,4,),"NO REGISTRA")</f>
        <v>DOCENTE DE TIEMPO COMPLETO</v>
      </c>
      <c r="E17439" s="5" t="str">
        <f>IFERROR(VLOOKUP(A17439,'Base Prueba'!A:E,5,),"NO REGISTRA")</f>
        <v>UNIVERSITARIO COMUNICACION SOCIAL</v>
      </c>
    </row>
    <row r="17440" spans="1:5" ht="15.75" x14ac:dyDescent="0.25">
      <c r="A17440" s="14">
        <v>1000216787</v>
      </c>
      <c r="B17440" s="2">
        <v>46163.792633101853</v>
      </c>
      <c r="C17440" s="3" t="str">
        <f>IFERROR(VLOOKUP(A17440,'Base Prueba'!A:C,3,),"NO REGISTRA")</f>
        <v>LAURA CAMILA SANCHEZ MARTINEZ</v>
      </c>
      <c r="D17440" s="4" t="str">
        <f>IFERROR(VLOOKUP(A17440,'Base Prueba'!A:D,4,),"NO REGISTRA")</f>
        <v>SECRETARIA ACADEMICA - ADMINISTRATIVA DE FACULTAD</v>
      </c>
      <c r="E17440" s="5" t="str">
        <f>IFERROR(VLOOKUP(A17440,'Base Prueba'!A:E,5,),"NO REGISTRA")</f>
        <v>FACULTAD DE INGENIERIA Y TECNOLOGIA DE LA INFORMACION</v>
      </c>
    </row>
    <row r="17441" spans="1:5" ht="15.75" x14ac:dyDescent="0.25">
      <c r="A17441" s="14">
        <v>79667746</v>
      </c>
      <c r="B17441" s="2">
        <v>46163.793997916669</v>
      </c>
      <c r="C17441" s="3" t="str">
        <f>IFERROR(VLOOKUP(A17441,'Base Prueba'!A:C,3,),"NO REGISTRA")</f>
        <v>JOHN JAIRO SUAREZ PINZON</v>
      </c>
      <c r="D17441" s="4" t="str">
        <f>IFERROR(VLOOKUP(A17441,'Base Prueba'!A:D,4,),"NO REGISTRA")</f>
        <v>AUXILIAR ELECTRICO</v>
      </c>
      <c r="E17441" s="5" t="str">
        <f>IFERROR(VLOOKUP(A17441,'Base Prueba'!A:E,5,),"NO REGISTRA")</f>
        <v>LOGISTICA Y SERVICIOS GENERALES</v>
      </c>
    </row>
    <row r="17442" spans="1:5" ht="15.75" x14ac:dyDescent="0.25">
      <c r="A17442" s="14">
        <v>1473024</v>
      </c>
      <c r="B17442" s="2">
        <v>46163.796669444448</v>
      </c>
      <c r="C17442" s="3" t="str">
        <f>IFERROR(VLOOKUP(A17442,'Base Prueba'!A:C,3,),"NO REGISTRA")</f>
        <v>GUILLERMO MUÑOZ PAJOY</v>
      </c>
      <c r="D17442" s="4" t="str">
        <f>IFERROR(VLOOKUP(A17442,'Base Prueba'!A:D,4,),"NO REGISTRA")</f>
        <v>AUXILIAR DE SERVICIOS  GENERALES</v>
      </c>
      <c r="E17442" s="5" t="str">
        <f>IFERROR(VLOOKUP(A17442,'Base Prueba'!A:E,5,),"NO REGISTRA")</f>
        <v>LOGISTICA Y SERVICIOS GENERALES</v>
      </c>
    </row>
    <row r="17443" spans="1:5" ht="15.75" x14ac:dyDescent="0.25">
      <c r="A17443" s="14">
        <v>52961012</v>
      </c>
      <c r="B17443" s="2">
        <v>46163.799876504629</v>
      </c>
      <c r="C17443" s="3" t="str">
        <f>IFERROR(VLOOKUP(A17443,'Base Prueba'!A:C,3,),"NO REGISTRA")</f>
        <v>ELVY JOHANNA RAMIREZ DONCEL</v>
      </c>
      <c r="D17443" s="4" t="str">
        <f>IFERROR(VLOOKUP(A17443,'Base Prueba'!A:D,4,),"NO REGISTRA")</f>
        <v>DOCENTE DE TIEMPO COMPLETO</v>
      </c>
      <c r="E17443" s="5" t="str">
        <f>IFERROR(VLOOKUP(A17443,'Base Prueba'!A:E,5,),"NO REGISTRA")</f>
        <v>NARRATIVAS DIGITALES Y AUDIOVISUALES</v>
      </c>
    </row>
    <row r="17444" spans="1:5" ht="15.75" x14ac:dyDescent="0.25">
      <c r="A17444" s="14">
        <v>79312652</v>
      </c>
      <c r="B17444" s="2">
        <v>46163.801271643519</v>
      </c>
      <c r="C17444" s="3" t="str">
        <f>IFERROR(VLOOKUP(A17444,'Base Prueba'!A:C,3,),"NO REGISTRA")</f>
        <v>JOSE ALVARO LARA MANOSALVA</v>
      </c>
      <c r="D17444" s="4" t="str">
        <f>IFERROR(VLOOKUP(A17444,'Base Prueba'!A:D,4,),"NO REGISTRA")</f>
        <v>DOCENTE DE TIEMPO COMPLETO</v>
      </c>
      <c r="E17444" s="5" t="str">
        <f>IFERROR(VLOOKUP(A17444,'Base Prueba'!A:E,5,),"NO REGISTRA")</f>
        <v>UNIVERSITARIO ADMINISTRACION DE EMPRESAS</v>
      </c>
    </row>
    <row r="17445" spans="1:5" ht="15.75" x14ac:dyDescent="0.25">
      <c r="A17445" s="14">
        <v>79713882</v>
      </c>
      <c r="B17445" s="2">
        <v>46163.808895717593</v>
      </c>
      <c r="C17445" s="3" t="str">
        <f>IFERROR(VLOOKUP(A17445,'Base Prueba'!A:C,3,),"NO REGISTRA")</f>
        <v>FREDY ANGEL DAVILA CUBIDES</v>
      </c>
      <c r="D17445" s="4" t="str">
        <f>IFERROR(VLOOKUP(A17445,'Base Prueba'!A:D,4,),"NO REGISTRA")</f>
        <v>DECANO</v>
      </c>
      <c r="E17445" s="5" t="str">
        <f>IFERROR(VLOOKUP(A17445,'Base Prueba'!A:E,5,),"NO REGISTRA")</f>
        <v>ESCUELA DE INGENIERÍA Y TECNOLOGÍAS DE LA INFORMACIÓN</v>
      </c>
    </row>
    <row r="17446" spans="1:5" ht="15.75" x14ac:dyDescent="0.25">
      <c r="A17446" s="14">
        <v>88195474</v>
      </c>
      <c r="B17446" s="2">
        <v>46163.816807407406</v>
      </c>
      <c r="C17446" s="3" t="str">
        <f>IFERROR(VLOOKUP(A17446,'Base Prueba'!A:C,3,),"NO REGISTRA")</f>
        <v>WILMER RINCON MONTAÑEZ</v>
      </c>
      <c r="D17446" s="4" t="str">
        <f>IFERROR(VLOOKUP(A17446,'Base Prueba'!A:D,4,),"NO REGISTRA")</f>
        <v>DIRECTOR DE PROGRAMAS LINEAS DE ADMINISTRACION Y SST</v>
      </c>
      <c r="E17446" s="5" t="str">
        <f>IFERROR(VLOOKUP(A17446,'Base Prueba'!A:E,5,),"NO REGISTRA")</f>
        <v>FACULTAD DE CIENCIAS ECONOMICAS Y ADMINISTRATIVAS</v>
      </c>
    </row>
    <row r="17447" spans="1:5" ht="15.75" x14ac:dyDescent="0.25">
      <c r="A17447" s="14">
        <v>1057581152</v>
      </c>
      <c r="B17447" s="2">
        <v>46163.826078240738</v>
      </c>
      <c r="C17447" s="3" t="str">
        <f>IFERROR(VLOOKUP(A17447,'Base Prueba'!A:C,3,),"NO REGISTRA")</f>
        <v>ANA SABRINA STEFFANNY VANEGAS SOLAQUE</v>
      </c>
      <c r="D17447" s="4" t="str">
        <f>IFERROR(VLOOKUP(A17447,'Base Prueba'!A:D,4,),"NO REGISTRA")</f>
        <v>DIRECTORA DE PROGRAMAS DE TURISMO, GASTRONOMIA Y POSGRADOS</v>
      </c>
      <c r="E17447" s="5" t="str">
        <f>IFERROR(VLOOKUP(A17447,'Base Prueba'!A:E,5,),"NO REGISTRA")</f>
        <v>FACULTAD DE CIENCIAS ECONOMICAS Y ADMINISTRATIVAS</v>
      </c>
    </row>
    <row r="17448" spans="1:5" ht="15.75" x14ac:dyDescent="0.25">
      <c r="A17448" s="14">
        <v>52976228</v>
      </c>
      <c r="B17448" s="2">
        <v>46163.836262268516</v>
      </c>
      <c r="C17448" s="3" t="str">
        <f>IFERROR(VLOOKUP(A17448,'Base Prueba'!A:C,3,),"NO REGISTRA")</f>
        <v>ANDREA IBAÑEZ CASTRO</v>
      </c>
      <c r="D17448" s="4" t="str">
        <f>IFERROR(VLOOKUP(A17448,'Base Prueba'!A:D,4,),"NO REGISTRA")</f>
        <v>DOCENTE DE TIEMPO COMPLETO</v>
      </c>
      <c r="E17448" s="5" t="str">
        <f>IFERROR(VLOOKUP(A17448,'Base Prueba'!A:E,5,),"NO REGISTRA")</f>
        <v>UNIDAD DE IDIOMAS</v>
      </c>
    </row>
    <row r="17449" spans="1:5" ht="15.75" x14ac:dyDescent="0.25">
      <c r="A17449" s="14">
        <v>79433573</v>
      </c>
      <c r="B17449" s="2">
        <v>46163.837638773148</v>
      </c>
      <c r="C17449" s="3" t="str">
        <f>IFERROR(VLOOKUP(A17449,'Base Prueba'!A:C,3,),"NO REGISTRA")</f>
        <v>NELSON GUILLERMO GARCIA GAITAN</v>
      </c>
      <c r="D17449" s="4" t="str">
        <f>IFERROR(VLOOKUP(A17449,'Base Prueba'!A:D,4,),"NO REGISTRA")</f>
        <v>DOCENTE DE TIEMPO COMPLETO</v>
      </c>
      <c r="E17449" s="5" t="str">
        <f>IFERROR(VLOOKUP(A17449,'Base Prueba'!A:E,5,),"NO REGISTRA")</f>
        <v>UNIVERSITARIO COMUNICACION SOCIAL</v>
      </c>
    </row>
    <row r="17450" spans="1:5" ht="15.75" x14ac:dyDescent="0.25">
      <c r="A17450" s="14">
        <v>1141514141</v>
      </c>
      <c r="B17450" s="2">
        <v>46163.839968055552</v>
      </c>
      <c r="C17450" s="3" t="str">
        <f>IFERROR(VLOOKUP(A17450,'Base Prueba'!A:C,3,),"NO REGISTRA")</f>
        <v>LAURA SOFIA VARGAS LESMES</v>
      </c>
      <c r="D17450" s="4" t="str">
        <f>IFERROR(VLOOKUP(A17450,'Base Prueba'!A:D,4,),"NO REGISTRA")</f>
        <v>AUXILIAR BIBLIOTECA</v>
      </c>
      <c r="E17450" s="5" t="str">
        <f>IFERROR(VLOOKUP(A17450,'Base Prueba'!A:E,5,),"NO REGISTRA")</f>
        <v>BIBLIOTECA</v>
      </c>
    </row>
    <row r="17451" spans="1:5" ht="15.75" x14ac:dyDescent="0.25">
      <c r="A17451" s="14">
        <v>52782050</v>
      </c>
      <c r="B17451" s="2">
        <v>46163.844975115739</v>
      </c>
      <c r="C17451" s="3" t="str">
        <f>IFERROR(VLOOKUP(A17451,'Base Prueba'!A:C,3,),"NO REGISTRA")</f>
        <v>MELISSA AVENDAÑO TOCANCHON</v>
      </c>
      <c r="D17451" s="4" t="str">
        <f>IFERROR(VLOOKUP(A17451,'Base Prueba'!A:D,4,),"NO REGISTRA")</f>
        <v>DOCENTE DE MEDIO TIEMPO</v>
      </c>
      <c r="E17451" s="5" t="str">
        <f>IFERROR(VLOOKUP(A17451,'Base Prueba'!A:E,5,),"NO REGISTRA")</f>
        <v>NARRATIVAS DIGITALES Y AUDIOVISUALES</v>
      </c>
    </row>
    <row r="17452" spans="1:5" ht="15.75" x14ac:dyDescent="0.25">
      <c r="A17452" s="14">
        <v>1012338489</v>
      </c>
      <c r="B17452" s="2">
        <v>46163.852263310182</v>
      </c>
      <c r="C17452" s="3" t="str">
        <f>IFERROR(VLOOKUP(A17452,'Base Prueba'!A:C,3,),"NO REGISTRA")</f>
        <v>DERLY TATIANA ROJAS NAVARRO</v>
      </c>
      <c r="D17452" s="4" t="str">
        <f>IFERROR(VLOOKUP(A17452,'Base Prueba'!A:D,4,),"NO REGISTRA")</f>
        <v>AUXILIAR BIBLIOTECA</v>
      </c>
      <c r="E17452" s="5" t="str">
        <f>IFERROR(VLOOKUP(A17452,'Base Prueba'!A:E,5,),"NO REGISTRA")</f>
        <v>BIBLIOTECA</v>
      </c>
    </row>
    <row r="17453" spans="1:5" ht="15.75" x14ac:dyDescent="0.25">
      <c r="A17453" s="14">
        <v>79951802</v>
      </c>
      <c r="B17453" s="2">
        <v>46163.853458449077</v>
      </c>
      <c r="C17453" s="3" t="str">
        <f>IFERROR(VLOOKUP(A17453,'Base Prueba'!A:C,3,),"NO REGISTRA")</f>
        <v>HERNAN ANDRES ROJAS VARGAS</v>
      </c>
      <c r="D17453" s="4" t="str">
        <f>IFERROR(VLOOKUP(A17453,'Base Prueba'!A:D,4,),"NO REGISTRA")</f>
        <v>DOCENTE DE MEDIO TIEMPO</v>
      </c>
      <c r="E17453" s="5" t="str">
        <f>IFERROR(VLOOKUP(A17453,'Base Prueba'!A:E,5,),"NO REGISTRA")</f>
        <v>UNIVERSITARIO ADMINISTRACION DE EMPRESAS</v>
      </c>
    </row>
    <row r="17454" spans="1:5" ht="15.75" x14ac:dyDescent="0.25">
      <c r="A17454" s="14">
        <v>1032457498</v>
      </c>
      <c r="B17454" s="2">
        <v>46163.854248379626</v>
      </c>
      <c r="C17454" s="3" t="str">
        <f>IFERROR(VLOOKUP(A17454,'Base Prueba'!A:C,3,),"NO REGISTRA")</f>
        <v>LOTUS KING SALCEDO VALLEJO</v>
      </c>
      <c r="D17454" s="4" t="str">
        <f>IFERROR(VLOOKUP(A17454,'Base Prueba'!A:D,4,),"NO REGISTRA")</f>
        <v>COORDINADOR DE INVESTIGACIÓN</v>
      </c>
      <c r="E17454" s="5" t="str">
        <f>IFERROR(VLOOKUP(A17454,'Base Prueba'!A:E,5,),"NO REGISTRA")</f>
        <v>VICERRECTORIA ACADEMICA</v>
      </c>
    </row>
    <row r="17455" spans="1:5" ht="15.75" x14ac:dyDescent="0.25">
      <c r="A17455" s="14">
        <v>79312652</v>
      </c>
      <c r="B17455" s="2">
        <v>46163.871454976848</v>
      </c>
      <c r="C17455" s="3" t="str">
        <f>IFERROR(VLOOKUP(A17455,'Base Prueba'!A:C,3,),"NO REGISTRA")</f>
        <v>JOSE ALVARO LARA MANOSALVA</v>
      </c>
      <c r="D17455" s="4" t="str">
        <f>IFERROR(VLOOKUP(A17455,'Base Prueba'!A:D,4,),"NO REGISTRA")</f>
        <v>DOCENTE DE TIEMPO COMPLETO</v>
      </c>
      <c r="E17455" s="5" t="str">
        <f>IFERROR(VLOOKUP(A17455,'Base Prueba'!A:E,5,),"NO REGISTRA")</f>
        <v>UNIVERSITARIO ADMINISTRACION DE EMPRESAS</v>
      </c>
    </row>
    <row r="17456" spans="1:5" ht="15.75" x14ac:dyDescent="0.25">
      <c r="A17456" s="14">
        <v>52290503</v>
      </c>
      <c r="B17456" s="2">
        <v>46163.872802083337</v>
      </c>
      <c r="C17456" s="3" t="str">
        <f>IFERROR(VLOOKUP(A17456,'Base Prueba'!A:C,3,),"NO REGISTRA")</f>
        <v>MARIA IDALIA RODRIGUEZ GONZALEZ</v>
      </c>
      <c r="D17456" s="4" t="str">
        <f>IFERROR(VLOOKUP(A17456,'Base Prueba'!A:D,4,),"NO REGISTRA")</f>
        <v>AUXILIAR DE SERVICIOS</v>
      </c>
      <c r="E17456" s="5" t="str">
        <f>IFERROR(VLOOKUP(A17456,'Base Prueba'!A:E,5,),"NO REGISTRA")</f>
        <v>LOGISTICA Y SERVICIOS GENERALES</v>
      </c>
    </row>
    <row r="17457" spans="1:5" ht="15.75" x14ac:dyDescent="0.25">
      <c r="A17457" s="14">
        <v>52220354</v>
      </c>
      <c r="B17457" s="2">
        <v>46163.872842708333</v>
      </c>
      <c r="C17457" s="3" t="str">
        <f>IFERROR(VLOOKUP(A17457,'Base Prueba'!A:C,3,),"NO REGISTRA")</f>
        <v>ILSA BARAHONA POLO</v>
      </c>
      <c r="D17457" s="4" t="str">
        <f>IFERROR(VLOOKUP(A17457,'Base Prueba'!A:D,4,),"NO REGISTRA")</f>
        <v>AUXILIAR DE SERVICIOS</v>
      </c>
      <c r="E17457" s="5" t="str">
        <f>IFERROR(VLOOKUP(A17457,'Base Prueba'!A:E,5,),"NO REGISTRA")</f>
        <v>LOGISTICA Y SERVICIOS GENERALES</v>
      </c>
    </row>
    <row r="17458" spans="1:5" ht="15.75" x14ac:dyDescent="0.25">
      <c r="A17458" s="14">
        <v>52603556</v>
      </c>
      <c r="B17458" s="2">
        <v>46163.872867939812</v>
      </c>
      <c r="C17458" s="3" t="str">
        <f>IFERROR(VLOOKUP(A17458,'Base Prueba'!A:C,3,),"NO REGISTRA")</f>
        <v>MARISOL FARFAN QUIROGA</v>
      </c>
      <c r="D17458" s="4" t="str">
        <f>IFERROR(VLOOKUP(A17458,'Base Prueba'!A:D,4,),"NO REGISTRA")</f>
        <v>AUXILIAR DE SERVICIOS</v>
      </c>
      <c r="E17458" s="5" t="str">
        <f>IFERROR(VLOOKUP(A17458,'Base Prueba'!A:E,5,),"NO REGISTRA")</f>
        <v>LOGISTICA Y SERVICIOS GENERALES</v>
      </c>
    </row>
    <row r="17459" spans="1:5" ht="15.75" x14ac:dyDescent="0.25">
      <c r="A17459" s="14">
        <v>52034349</v>
      </c>
      <c r="B17459" s="2">
        <v>46163.872894444445</v>
      </c>
      <c r="C17459" s="3" t="str">
        <f>IFERROR(VLOOKUP(A17459,'Base Prueba'!A:C,3,),"NO REGISTRA")</f>
        <v>DIDILMA BARRERA BAREÑO</v>
      </c>
      <c r="D17459" s="4" t="str">
        <f>IFERROR(VLOOKUP(A17459,'Base Prueba'!A:D,4,),"NO REGISTRA")</f>
        <v>AUXILIAR DE SERVICIOS</v>
      </c>
      <c r="E17459" s="5" t="str">
        <f>IFERROR(VLOOKUP(A17459,'Base Prueba'!A:E,5,),"NO REGISTRA")</f>
        <v>LOGISTICA Y SERVICIOS GENERALES</v>
      </c>
    </row>
    <row r="17460" spans="1:5" ht="15.75" x14ac:dyDescent="0.25">
      <c r="A17460" s="14">
        <v>1023898029</v>
      </c>
      <c r="B17460" s="2">
        <v>46163.879084375003</v>
      </c>
      <c r="C17460" s="3" t="str">
        <f>IFERROR(VLOOKUP(A17460,'Base Prueba'!A:C,3,),"NO REGISTRA")</f>
        <v>EMANUEL ENCISO CAMACHO</v>
      </c>
      <c r="D17460" s="4" t="str">
        <f>IFERROR(VLOOKUP(A17460,'Base Prueba'!A:D,4,),"NO REGISTRA")</f>
        <v>DECANO</v>
      </c>
      <c r="E17460" s="5" t="str">
        <f>IFERROR(VLOOKUP(A17460,'Base Prueba'!A:E,5,),"NO REGISTRA")</f>
        <v>FACULTAD DE COMINICACIÓN PERIODISMO Y ARTES</v>
      </c>
    </row>
    <row r="17461" spans="1:5" ht="15.75" x14ac:dyDescent="0.25">
      <c r="A17461" s="14">
        <v>80817377</v>
      </c>
      <c r="B17461" s="2">
        <v>46163.893369907404</v>
      </c>
      <c r="C17461" s="3" t="str">
        <f>IFERROR(VLOOKUP(A17461,'Base Prueba'!A:C,3,),"NO REGISTRA")</f>
        <v>OMAR ANDRES BONILLA ACOSTA</v>
      </c>
      <c r="D17461" s="4" t="str">
        <f>IFERROR(VLOOKUP(A17461,'Base Prueba'!A:D,4,),"NO REGISTRA")</f>
        <v>DIRECTOR DE PROGRAMAS DE INGENIERIA</v>
      </c>
      <c r="E17461" s="5" t="str">
        <f>IFERROR(VLOOKUP(A17461,'Base Prueba'!A:E,5,),"NO REGISTRA")</f>
        <v>FACULTAD DE CIENCIAS ECONOMICAS Y ADMINISTRATIVAS</v>
      </c>
    </row>
    <row r="17462" spans="1:5" ht="15.75" x14ac:dyDescent="0.25">
      <c r="A17462" s="14">
        <v>1148454724</v>
      </c>
      <c r="B17462" s="2">
        <v>46163.899024652776</v>
      </c>
      <c r="C17462" s="3" t="str">
        <f>IFERROR(VLOOKUP(A17462,'Base Prueba'!A:C,3,),"NO REGISTRA")</f>
        <v>JOSE ALFREDO PARADA PUENTES</v>
      </c>
      <c r="D17462" s="4" t="str">
        <f>IFERROR(VLOOKUP(A17462,'Base Prueba'!A:D,4,),"NO REGISTRA")</f>
        <v>DOCENTE DE MEDIO TIEMPO</v>
      </c>
      <c r="E17462" s="5" t="str">
        <f>IFERROR(VLOOKUP(A17462,'Base Prueba'!A:E,5,),"NO REGISTRA")</f>
        <v>UNIVERSITARIO ADMINISTRACION DE EMPRESAS</v>
      </c>
    </row>
    <row r="17463" spans="1:5" ht="15.75" x14ac:dyDescent="0.25">
      <c r="A17463" s="14">
        <v>79471517</v>
      </c>
      <c r="B17463" s="2">
        <v>46163.901988310186</v>
      </c>
      <c r="C17463" s="3" t="str">
        <f>IFERROR(VLOOKUP(A17463,'Base Prueba'!A:C,3,),"NO REGISTRA")</f>
        <v>JOSE DAVID ALVAREZ PLATA</v>
      </c>
      <c r="D17463" s="4" t="str">
        <f>IFERROR(VLOOKUP(A17463,'Base Prueba'!A:D,4,),"NO REGISTRA")</f>
        <v>CATEDRATICO</v>
      </c>
      <c r="E17463" s="5" t="str">
        <f>IFERROR(VLOOKUP(A17463,'Base Prueba'!A:E,5,),"NO REGISTRA")</f>
        <v>ESPECIALIZACION EN GERENCIA DE PROYECTOS INFORMATICOS</v>
      </c>
    </row>
    <row r="17464" spans="1:5" ht="15.75" x14ac:dyDescent="0.25">
      <c r="A17464" s="14">
        <v>1032401971</v>
      </c>
      <c r="B17464" s="2">
        <v>46163.909492592589</v>
      </c>
      <c r="C17464" s="3" t="str">
        <f>IFERROR(VLOOKUP(A17464,'Base Prueba'!A:C,3,),"NO REGISTRA")</f>
        <v>ANDRYU ENRIQUE MENDOZA BELTRAN</v>
      </c>
      <c r="D17464" s="4" t="str">
        <f>IFERROR(VLOOKUP(A17464,'Base Prueba'!A:D,4,),"NO REGISTRA")</f>
        <v>DOCENTE DE TIEMPO COMPLETO</v>
      </c>
      <c r="E17464" s="5" t="str">
        <f>IFERROR(VLOOKUP(A17464,'Base Prueba'!A:E,5,),"NO REGISTRA")</f>
        <v>UNIVERSITARIO ADMINISTRACION DE EMPRESAS</v>
      </c>
    </row>
    <row r="17465" spans="1:5" ht="15.75" x14ac:dyDescent="0.25">
      <c r="A17465" s="14">
        <v>1018486442</v>
      </c>
      <c r="B17465" s="2">
        <v>46163.909576967591</v>
      </c>
      <c r="C17465" s="3" t="str">
        <f>IFERROR(VLOOKUP(A17465,'Base Prueba'!A:C,3,),"NO REGISTRA")</f>
        <v>CRISTHIAN RICARDO CHITIVA LOZADA</v>
      </c>
      <c r="D17465" s="4" t="str">
        <f>IFERROR(VLOOKUP(A17465,'Base Prueba'!A:D,4,),"NO REGISTRA")</f>
        <v>AUXILIAR DE RECURSOS AUDIOVISUALES</v>
      </c>
      <c r="E17465" s="5" t="str">
        <f>IFERROR(VLOOKUP(A17465,'Base Prueba'!A:E,5,),"NO REGISTRA")</f>
        <v>OFICINA DE AUDIOVISUALES</v>
      </c>
    </row>
    <row r="17466" spans="1:5" ht="15.75" x14ac:dyDescent="0.25">
      <c r="A17466" s="14">
        <v>1010069060</v>
      </c>
      <c r="B17466" s="2">
        <v>46163.90960324074</v>
      </c>
      <c r="C17466" s="3" t="str">
        <f>IFERROR(VLOOKUP(A17466,'Base Prueba'!A:C,3,),"NO REGISTRA")</f>
        <v>CRISTIAN DAVID CORREA BEJARANO</v>
      </c>
      <c r="D17466" s="4" t="str">
        <f>IFERROR(VLOOKUP(A17466,'Base Prueba'!A:D,4,),"NO REGISTRA")</f>
        <v>AUXILIAR DE RECURSOS AUDIOVISUALES</v>
      </c>
      <c r="E17466" s="5" t="str">
        <f>IFERROR(VLOOKUP(A17466,'Base Prueba'!A:E,5,),"NO REGISTRA")</f>
        <v>OFICINA DE AUDIOVISUALES</v>
      </c>
    </row>
    <row r="17467" spans="1:5" ht="15.75" x14ac:dyDescent="0.25">
      <c r="A17467" s="14">
        <v>93375324</v>
      </c>
      <c r="B17467" s="2">
        <v>46163.910834490744</v>
      </c>
      <c r="C17467" s="3" t="str">
        <f>IFERROR(VLOOKUP(A17467,'Base Prueba'!A:C,3,),"NO REGISTRA")</f>
        <v>OSCAR EMILIO MORA NAVARRO</v>
      </c>
      <c r="D17467" s="4" t="str">
        <f>IFERROR(VLOOKUP(A17467,'Base Prueba'!A:D,4,),"NO REGISTRA")</f>
        <v>CATEDRATICO</v>
      </c>
      <c r="E17467" s="5" t="str">
        <f>IFERROR(VLOOKUP(A17467,'Base Prueba'!A:E,5,),"NO REGISTRA")</f>
        <v>ESPECIALIZACION EN GERENCIA DE PROYECTOS INFORMATICOS</v>
      </c>
    </row>
    <row r="17468" spans="1:5" ht="15.75" x14ac:dyDescent="0.25">
      <c r="A17468" s="14">
        <v>1019008046</v>
      </c>
      <c r="B17468" s="2">
        <v>46163.913181249998</v>
      </c>
      <c r="C17468" s="3" t="str">
        <f>IFERROR(VLOOKUP(A17468,'Base Prueba'!A:C,3,),"NO REGISTRA")</f>
        <v>JORGE ARMANDO CAMARGO GALVIS</v>
      </c>
      <c r="D17468" s="4" t="str">
        <f>IFERROR(VLOOKUP(A17468,'Base Prueba'!A:D,4,),"NO REGISTRA")</f>
        <v>DOCENTE DE MEDIO TIEMPO</v>
      </c>
      <c r="E17468" s="5" t="str">
        <f>IFERROR(VLOOKUP(A17468,'Base Prueba'!A:E,5,),"NO REGISTRA")</f>
        <v>NARRATIVAS DIGITALES Y AUDIOVISUALES</v>
      </c>
    </row>
    <row r="17469" spans="1:5" ht="15.75" x14ac:dyDescent="0.25">
      <c r="A17469" s="14">
        <v>52776481</v>
      </c>
      <c r="B17469" s="2">
        <v>46163.920818749997</v>
      </c>
      <c r="C17469" s="3" t="str">
        <f>IFERROR(VLOOKUP(A17469,'Base Prueba'!A:C,3,),"NO REGISTRA")</f>
        <v>LESLY DAYANA GONZALEZ FAJARDO</v>
      </c>
      <c r="D17469" s="4" t="str">
        <f>IFERROR(VLOOKUP(A17469,'Base Prueba'!A:D,4,),"NO REGISTRA")</f>
        <v>DOCENTE DE TIEMPO COMPLETO</v>
      </c>
      <c r="E17469" s="5" t="str">
        <f>IFERROR(VLOOKUP(A17469,'Base Prueba'!A:E,5,),"NO REGISTRA")</f>
        <v>TECNOLOGÍA EN PRODUCCIÓN DE MEDIOS AUDIOVISUALES</v>
      </c>
    </row>
    <row r="17470" spans="1:5" ht="15.75" x14ac:dyDescent="0.25">
      <c r="A17470" s="14">
        <v>1026252093</v>
      </c>
      <c r="B17470" s="2">
        <v>46163.921151620372</v>
      </c>
      <c r="C17470" s="3" t="str">
        <f>IFERROR(VLOOKUP(A17470,'Base Prueba'!A:C,3,),"NO REGISTRA")</f>
        <v>NADIA ROJAS MUÑOZ</v>
      </c>
      <c r="D17470" s="4" t="str">
        <f>IFERROR(VLOOKUP(A17470,'Base Prueba'!A:D,4,),"NO REGISTRA")</f>
        <v>DOCENTE DE TIEMPO COMPLETO</v>
      </c>
      <c r="E17470" s="5" t="str">
        <f>IFERROR(VLOOKUP(A17470,'Base Prueba'!A:E,5,),"NO REGISTRA")</f>
        <v>UNIVERSITARIO COMUNICACION SOCIAL</v>
      </c>
    </row>
    <row r="17471" spans="1:5" ht="15.75" x14ac:dyDescent="0.25">
      <c r="A17471" s="14">
        <v>52443092</v>
      </c>
      <c r="B17471" s="2">
        <v>46164.234369328704</v>
      </c>
      <c r="C17471" s="3" t="str">
        <f>IFERROR(VLOOKUP(A17471,'Base Prueba'!A:C,3,),"NO REGISTRA")</f>
        <v>LUZ MYRIAM SAAVEDRA CONTRERAS</v>
      </c>
      <c r="D17471" s="4" t="str">
        <f>IFERROR(VLOOKUP(A17471,'Base Prueba'!A:D,4,),"NO REGISTRA")</f>
        <v>AUXILIAR DE SERVICIOS</v>
      </c>
      <c r="E17471" s="5" t="str">
        <f>IFERROR(VLOOKUP(A17471,'Base Prueba'!A:E,5,),"NO REGISTRA")</f>
        <v>LOGISTICA Y SERVICIOS GENERALES</v>
      </c>
    </row>
    <row r="17472" spans="1:5" ht="15.75" x14ac:dyDescent="0.25">
      <c r="A17472" s="14">
        <v>1033724599</v>
      </c>
      <c r="B17472" s="2">
        <v>46164.237260416667</v>
      </c>
      <c r="C17472" s="3" t="str">
        <f>IFERROR(VLOOKUP(A17472,'Base Prueba'!A:C,3,),"NO REGISTRA")</f>
        <v>LUZ MARIA RAMIREZ RODRIGUEZ</v>
      </c>
      <c r="D17472" s="4" t="str">
        <f>IFERROR(VLOOKUP(A17472,'Base Prueba'!A:D,4,),"NO REGISTRA")</f>
        <v>AUXILIAR DE SERVICIOS</v>
      </c>
      <c r="E17472" s="5" t="str">
        <f>IFERROR(VLOOKUP(A17472,'Base Prueba'!A:E,5,),"NO REGISTRA")</f>
        <v>LOGISTICA Y SERVICIOS GENERALES</v>
      </c>
    </row>
    <row r="17473" spans="1:5" ht="15.75" x14ac:dyDescent="0.25">
      <c r="A17473" s="14">
        <v>52059516</v>
      </c>
      <c r="B17473" s="2">
        <v>46164.238448148149</v>
      </c>
      <c r="C17473" s="3" t="str">
        <f>IFERROR(VLOOKUP(A17473,'Base Prueba'!A:C,3,),"NO REGISTRA")</f>
        <v>YANETT AFANADOR AGUILAR</v>
      </c>
      <c r="D17473" s="4" t="str">
        <f>IFERROR(VLOOKUP(A17473,'Base Prueba'!A:D,4,),"NO REGISTRA")</f>
        <v>AUXILIAR DE SERVICIOS</v>
      </c>
      <c r="E17473" s="5" t="str">
        <f>IFERROR(VLOOKUP(A17473,'Base Prueba'!A:E,5,),"NO REGISTRA")</f>
        <v>LOGISTICA Y SERVICIOS GENERALES</v>
      </c>
    </row>
    <row r="17474" spans="1:5" ht="15.75" x14ac:dyDescent="0.25">
      <c r="A17474" s="14">
        <v>80812084</v>
      </c>
      <c r="B17474" s="2">
        <v>46164.239659837964</v>
      </c>
      <c r="C17474" s="3" t="str">
        <f>IFERROR(VLOOKUP(A17474,'Base Prueba'!A:C,3,),"NO REGISTRA")</f>
        <v>LUIS HELI RUIZ GUTIERREZ</v>
      </c>
      <c r="D17474" s="4" t="str">
        <f>IFERROR(VLOOKUP(A17474,'Base Prueba'!A:D,4,),"NO REGISTRA")</f>
        <v>AUXILIAR DE SERVICIOS  GENERALES</v>
      </c>
      <c r="E17474" s="5" t="str">
        <f>IFERROR(VLOOKUP(A17474,'Base Prueba'!A:E,5,),"NO REGISTRA")</f>
        <v>LOGISTICA Y SERVICIOS GENERALES</v>
      </c>
    </row>
    <row r="17475" spans="1:5" ht="15.75" x14ac:dyDescent="0.25">
      <c r="A17475" s="14">
        <v>24175966</v>
      </c>
      <c r="B17475" s="2">
        <v>46164.243595486114</v>
      </c>
      <c r="C17475" s="3" t="str">
        <f>IFERROR(VLOOKUP(A17475,'Base Prueba'!A:C,3,),"NO REGISTRA")</f>
        <v>EUNICE MISE AYALA</v>
      </c>
      <c r="D17475" s="4" t="str">
        <f>IFERROR(VLOOKUP(A17475,'Base Prueba'!A:D,4,),"NO REGISTRA")</f>
        <v>AUXILIAR DE SERVICIOS</v>
      </c>
      <c r="E17475" s="5" t="str">
        <f>IFERROR(VLOOKUP(A17475,'Base Prueba'!A:E,5,),"NO REGISTRA")</f>
        <v>LOGISTICA Y SERVICIOS GENERALES</v>
      </c>
    </row>
    <row r="17476" spans="1:5" ht="15.75" x14ac:dyDescent="0.25">
      <c r="A17476" s="14">
        <v>52885874</v>
      </c>
      <c r="B17476" s="2">
        <v>46164.245752430557</v>
      </c>
      <c r="C17476" s="3" t="str">
        <f>IFERROR(VLOOKUP(A17476,'Base Prueba'!A:C,3,),"NO REGISTRA")</f>
        <v>MARIBEL CAYCEDO</v>
      </c>
      <c r="D17476" s="4" t="str">
        <f>IFERROR(VLOOKUP(A17476,'Base Prueba'!A:D,4,),"NO REGISTRA")</f>
        <v>AUXILIAR DE SERVICIOS</v>
      </c>
      <c r="E17476" s="5" t="str">
        <f>IFERROR(VLOOKUP(A17476,'Base Prueba'!A:E,5,),"NO REGISTRA")</f>
        <v>LOGISTICA Y SERVICIOS GENERALES</v>
      </c>
    </row>
    <row r="17477" spans="1:5" ht="15.75" x14ac:dyDescent="0.25">
      <c r="A17477" s="14">
        <v>1105681275</v>
      </c>
      <c r="B17477" s="2">
        <v>46164.248705439815</v>
      </c>
      <c r="C17477" s="3" t="str">
        <f>IFERROR(VLOOKUP(A17477,'Base Prueba'!A:C,3,),"NO REGISTRA")</f>
        <v>VICTORIA GUTIERREZ BARRIOS</v>
      </c>
      <c r="D17477" s="4" t="str">
        <f>IFERROR(VLOOKUP(A17477,'Base Prueba'!A:D,4,),"NO REGISTRA")</f>
        <v>AUXILIAR DE SERVICIOS</v>
      </c>
      <c r="E17477" s="5" t="str">
        <f>IFERROR(VLOOKUP(A17477,'Base Prueba'!A:E,5,),"NO REGISTRA")</f>
        <v>LOGISTICA Y SERVICIOS GENERALES</v>
      </c>
    </row>
    <row r="17478" spans="1:5" ht="15.75" x14ac:dyDescent="0.25">
      <c r="A17478" s="14">
        <v>79043674</v>
      </c>
      <c r="B17478" s="2">
        <v>46164.249738541665</v>
      </c>
      <c r="C17478" s="3" t="str">
        <f>IFERROR(VLOOKUP(A17478,'Base Prueba'!A:C,3,),"NO REGISTRA")</f>
        <v>PEDRO ANTONIO ACERO</v>
      </c>
      <c r="D17478" s="4" t="str">
        <f>IFERROR(VLOOKUP(A17478,'Base Prueba'!A:D,4,),"NO REGISTRA")</f>
        <v>SUPERVISOR DE SERVICIOS</v>
      </c>
      <c r="E17478" s="5" t="str">
        <f>IFERROR(VLOOKUP(A17478,'Base Prueba'!A:E,5,),"NO REGISTRA")</f>
        <v>LOGISTICA Y SERVICIOS GENERALES</v>
      </c>
    </row>
    <row r="17479" spans="1:5" ht="15.75" x14ac:dyDescent="0.25">
      <c r="A17479" s="14">
        <v>79313678</v>
      </c>
      <c r="B17479" s="2">
        <v>46164.25145358796</v>
      </c>
      <c r="C17479" s="3" t="str">
        <f>IFERROR(VLOOKUP(A17479,'Base Prueba'!A:C,3,),"NO REGISTRA")</f>
        <v>MARCO VINICIO RAMIREZ PEREIRA</v>
      </c>
      <c r="D17479" s="4" t="str">
        <f>IFERROR(VLOOKUP(A17479,'Base Prueba'!A:D,4,),"NO REGISTRA")</f>
        <v>TECNICO EN MANTENIMIENTO DE RECURSOS ACADEMICOS</v>
      </c>
      <c r="E17479" s="5" t="str">
        <f>IFERROR(VLOOKUP(A17479,'Base Prueba'!A:E,5,),"NO REGISTRA")</f>
        <v>RECURSOS ACADEMICOS</v>
      </c>
    </row>
    <row r="17480" spans="1:5" ht="15.75" x14ac:dyDescent="0.25">
      <c r="A17480" s="14">
        <v>19488606</v>
      </c>
      <c r="B17480" s="2">
        <v>46164.25212986111</v>
      </c>
      <c r="C17480" s="3" t="str">
        <f>IFERROR(VLOOKUP(A17480,'Base Prueba'!A:C,3,),"NO REGISTRA")</f>
        <v>ARISTARCO LOPEZ TALERO</v>
      </c>
      <c r="D17480" s="4" t="str">
        <f>IFERROR(VLOOKUP(A17480,'Base Prueba'!A:D,4,),"NO REGISTRA")</f>
        <v>OFICIAL DE MANTENIMIENTO</v>
      </c>
      <c r="E17480" s="5" t="str">
        <f>IFERROR(VLOOKUP(A17480,'Base Prueba'!A:E,5,),"NO REGISTRA")</f>
        <v>LOGISTICA Y SERVICIOS GENERALES</v>
      </c>
    </row>
    <row r="17481" spans="1:5" ht="15.75" x14ac:dyDescent="0.25">
      <c r="A17481" s="14">
        <v>51840480</v>
      </c>
      <c r="B17481" s="2">
        <v>46164.253178935185</v>
      </c>
      <c r="C17481" s="3" t="str">
        <f>IFERROR(VLOOKUP(A17481,'Base Prueba'!A:C,3,),"NO REGISTRA")</f>
        <v>OLGA GAVILAN BENAVIDES</v>
      </c>
      <c r="D17481" s="4" t="str">
        <f>IFERROR(VLOOKUP(A17481,'Base Prueba'!A:D,4,),"NO REGISTRA")</f>
        <v>AUXILIAR DE SERVICIOS</v>
      </c>
      <c r="E17481" s="5" t="str">
        <f>IFERROR(VLOOKUP(A17481,'Base Prueba'!A:E,5,),"NO REGISTRA")</f>
        <v>LOGISTICA Y SERVICIOS GENERALES</v>
      </c>
    </row>
    <row r="17482" spans="1:5" ht="15.75" x14ac:dyDescent="0.25">
      <c r="A17482" s="14">
        <v>79043674</v>
      </c>
      <c r="B17482" s="2">
        <v>46164.259441782408</v>
      </c>
      <c r="C17482" s="3" t="str">
        <f>IFERROR(VLOOKUP(A17482,'Base Prueba'!A:C,3,),"NO REGISTRA")</f>
        <v>PEDRO ANTONIO ACERO</v>
      </c>
      <c r="D17482" s="4" t="str">
        <f>IFERROR(VLOOKUP(A17482,'Base Prueba'!A:D,4,),"NO REGISTRA")</f>
        <v>SUPERVISOR DE SERVICIOS</v>
      </c>
      <c r="E17482" s="5" t="str">
        <f>IFERROR(VLOOKUP(A17482,'Base Prueba'!A:E,5,),"NO REGISTRA")</f>
        <v>LOGISTICA Y SERVICIOS GENERALES</v>
      </c>
    </row>
    <row r="17483" spans="1:5" ht="15.75" x14ac:dyDescent="0.25">
      <c r="A17483" s="14">
        <v>80211886</v>
      </c>
      <c r="B17483" s="2">
        <v>46164.263839120373</v>
      </c>
      <c r="C17483" s="3" t="str">
        <f>IFERROR(VLOOKUP(A17483,'Base Prueba'!A:C,3,),"NO REGISTRA")</f>
        <v>EDWIN GIOVANNY QUIMBAY HIDALGO</v>
      </c>
      <c r="D17483" s="4" t="str">
        <f>IFERROR(VLOOKUP(A17483,'Base Prueba'!A:D,4,),"NO REGISTRA")</f>
        <v>LIDER DE RECURSOS ACADEMICOS</v>
      </c>
      <c r="E17483" s="5" t="str">
        <f>IFERROR(VLOOKUP(A17483,'Base Prueba'!A:E,5,),"NO REGISTRA")</f>
        <v>RECURSOS ACADEMICOS</v>
      </c>
    </row>
    <row r="17484" spans="1:5" ht="15.75" x14ac:dyDescent="0.25">
      <c r="A17484" s="14">
        <v>80189815</v>
      </c>
      <c r="B17484" s="2">
        <v>46164.267467708334</v>
      </c>
      <c r="C17484" s="3" t="str">
        <f>IFERROR(VLOOKUP(A17484,'Base Prueba'!A:C,3,),"NO REGISTRA")</f>
        <v>JUAN MANUEL DIAZ SOSA</v>
      </c>
      <c r="D17484" s="4" t="str">
        <f>IFERROR(VLOOKUP(A17484,'Base Prueba'!A:D,4,),"NO REGISTRA")</f>
        <v>AUXILIAR DE RECURSOS AUDIOVISUALES</v>
      </c>
      <c r="E17484" s="5" t="str">
        <f>IFERROR(VLOOKUP(A17484,'Base Prueba'!A:E,5,),"NO REGISTRA")</f>
        <v>OFICINA DE AUDIOVISUALES</v>
      </c>
    </row>
    <row r="17485" spans="1:5" ht="15.75" x14ac:dyDescent="0.25">
      <c r="A17485" s="14">
        <v>125710</v>
      </c>
      <c r="B17485" s="2">
        <v>46164.270423842594</v>
      </c>
      <c r="C17485" s="3" t="str">
        <f>IFERROR(VLOOKUP(A17485,'Base Prueba'!A:C,3,),"NO REGISTRA")</f>
        <v>NO REGISTRA</v>
      </c>
      <c r="D17485" s="4" t="str">
        <f>IFERROR(VLOOKUP(A17485,'Base Prueba'!A:D,4,),"NO REGISTRA")</f>
        <v>NO REGISTRA</v>
      </c>
      <c r="E17485" s="5" t="str">
        <f>IFERROR(VLOOKUP(A17485,'Base Prueba'!A:E,5,),"NO REGISTRA")</f>
        <v>NO REGISTRA</v>
      </c>
    </row>
    <row r="17486" spans="1:5" ht="15.75" x14ac:dyDescent="0.25">
      <c r="A17486" s="14">
        <v>1005927138</v>
      </c>
      <c r="B17486" s="2">
        <v>46164.275446180553</v>
      </c>
      <c r="C17486" s="3" t="str">
        <f>IFERROR(VLOOKUP(A17486,'Base Prueba'!A:C,3,),"NO REGISTRA")</f>
        <v>MARLON YEINER MEJIA ACOSTA</v>
      </c>
      <c r="D17486" s="4" t="str">
        <f>IFERROR(VLOOKUP(A17486,'Base Prueba'!A:D,4,),"NO REGISTRA")</f>
        <v>AUXILIAR  DE MANTENIMIENTO</v>
      </c>
      <c r="E17486" s="5" t="str">
        <f>IFERROR(VLOOKUP(A17486,'Base Prueba'!A:E,5,),"NO REGISTRA")</f>
        <v>LOGISTICA Y SERVICIOS GENERALES</v>
      </c>
    </row>
    <row r="17487" spans="1:5" ht="15.75" x14ac:dyDescent="0.25">
      <c r="A17487" s="14">
        <v>72223001</v>
      </c>
      <c r="B17487" s="2">
        <v>46164.27812476852</v>
      </c>
      <c r="C17487" s="3" t="str">
        <f>IFERROR(VLOOKUP(A17487,'Base Prueba'!A:C,3,),"NO REGISTRA")</f>
        <v>JOSE AGUSTIN BLANCO MEJIA</v>
      </c>
      <c r="D17487" s="4" t="str">
        <f>IFERROR(VLOOKUP(A17487,'Base Prueba'!A:D,4,),"NO REGISTRA")</f>
        <v>ENTRENADOR DEL CENTRO DE ALTURAS</v>
      </c>
      <c r="E17487" s="5" t="str">
        <f>IFERROR(VLOOKUP(A17487,'Base Prueba'!A:E,5,),"NO REGISTRA")</f>
        <v>OFICINA DE PLANEACION Y GESTION DE LA CALIDAD</v>
      </c>
    </row>
    <row r="17488" spans="1:5" ht="15.75" x14ac:dyDescent="0.25">
      <c r="A17488" s="14">
        <v>79667746</v>
      </c>
      <c r="B17488" s="2">
        <v>46164.281874537039</v>
      </c>
      <c r="C17488" s="3" t="str">
        <f>IFERROR(VLOOKUP(A17488,'Base Prueba'!A:C,3,),"NO REGISTRA")</f>
        <v>JOHN JAIRO SUAREZ PINZON</v>
      </c>
      <c r="D17488" s="4" t="str">
        <f>IFERROR(VLOOKUP(A17488,'Base Prueba'!A:D,4,),"NO REGISTRA")</f>
        <v>AUXILIAR ELECTRICO</v>
      </c>
      <c r="E17488" s="5" t="str">
        <f>IFERROR(VLOOKUP(A17488,'Base Prueba'!A:E,5,),"NO REGISTRA")</f>
        <v>LOGISTICA Y SERVICIOS GENERALES</v>
      </c>
    </row>
    <row r="17489" spans="1:5" ht="15.75" x14ac:dyDescent="0.25">
      <c r="A17489" s="14">
        <v>79435738</v>
      </c>
      <c r="B17489" s="2">
        <v>46164.282078472221</v>
      </c>
      <c r="C17489" s="3" t="str">
        <f>IFERROR(VLOOKUP(A17489,'Base Prueba'!A:C,3,),"NO REGISTRA")</f>
        <v>DANIEL ANDRES MURCIA DIAZ</v>
      </c>
      <c r="D17489" s="4" t="str">
        <f>IFERROR(VLOOKUP(A17489,'Base Prueba'!A:D,4,),"NO REGISTRA")</f>
        <v>DOCENTE DE TIEMPO COMPLETO</v>
      </c>
      <c r="E17489" s="5" t="str">
        <f>IFERROR(VLOOKUP(A17489,'Base Prueba'!A:E,5,),"NO REGISTRA")</f>
        <v>INGENIERIA DE SOFTWARE</v>
      </c>
    </row>
    <row r="17490" spans="1:5" ht="15.75" x14ac:dyDescent="0.25">
      <c r="A17490" s="14">
        <v>7563945</v>
      </c>
      <c r="B17490" s="2">
        <v>46164.282578124999</v>
      </c>
      <c r="C17490" s="3" t="str">
        <f>IFERROR(VLOOKUP(A17490,'Base Prueba'!A:C,3,),"NO REGISTRA")</f>
        <v>NESTOR FABIO OSPINA RIVERA</v>
      </c>
      <c r="D17490" s="4" t="str">
        <f>IFERROR(VLOOKUP(A17490,'Base Prueba'!A:D,4,),"NO REGISTRA")</f>
        <v>AUXILIAR  DE MANTENIMIENTO</v>
      </c>
      <c r="E17490" s="5" t="str">
        <f>IFERROR(VLOOKUP(A17490,'Base Prueba'!A:E,5,),"NO REGISTRA")</f>
        <v>LOGISTICA Y SERVICIOS GENERALES</v>
      </c>
    </row>
    <row r="17491" spans="1:5" ht="15.75" x14ac:dyDescent="0.25">
      <c r="A17491" s="14">
        <v>79737561</v>
      </c>
      <c r="B17491" s="2">
        <v>46164.284133449073</v>
      </c>
      <c r="C17491" s="3" t="str">
        <f>IFERROR(VLOOKUP(A17491,'Base Prueba'!A:C,3,),"NO REGISTRA")</f>
        <v>WILSON CAMACHO MEDINA</v>
      </c>
      <c r="D17491" s="4" t="str">
        <f>IFERROR(VLOOKUP(A17491,'Base Prueba'!A:D,4,),"NO REGISTRA")</f>
        <v>DOCENTE DE TIEMPO COMPLETO</v>
      </c>
      <c r="E17491" s="5" t="str">
        <f>IFERROR(VLOOKUP(A17491,'Base Prueba'!A:E,5,),"NO REGISTRA")</f>
        <v>TECNOLOGIA EN DESARROLLO DE SOFTWARE</v>
      </c>
    </row>
    <row r="17492" spans="1:5" ht="15.75" x14ac:dyDescent="0.25">
      <c r="A17492" s="14">
        <v>79946416</v>
      </c>
      <c r="B17492" s="2">
        <v>46164.287423611109</v>
      </c>
      <c r="C17492" s="3" t="str">
        <f>IFERROR(VLOOKUP(A17492,'Base Prueba'!A:C,3,),"NO REGISTRA")</f>
        <v>ALBERTO HERNAN SEGURA ABRIL</v>
      </c>
      <c r="D17492" s="4" t="str">
        <f>IFERROR(VLOOKUP(A17492,'Base Prueba'!A:D,4,),"NO REGISTRA")</f>
        <v>DOCENTE DE TIEMPO COMPLETO</v>
      </c>
      <c r="E17492" s="5" t="str">
        <f>IFERROR(VLOOKUP(A17492,'Base Prueba'!A:E,5,),"NO REGISTRA")</f>
        <v>TECNOLOGÍA EN PRODUCCIÓN DE MEDIOS AUDIOVISUALES</v>
      </c>
    </row>
    <row r="17493" spans="1:5" ht="15.75" x14ac:dyDescent="0.25">
      <c r="A17493" s="14">
        <v>1023880617</v>
      </c>
      <c r="B17493" s="2">
        <v>46164.287852083333</v>
      </c>
      <c r="C17493" s="3" t="str">
        <f>IFERROR(VLOOKUP(A17493,'Base Prueba'!A:C,3,),"NO REGISTRA")</f>
        <v>BYRON YESID PARRA DIAZ</v>
      </c>
      <c r="D17493" s="4" t="str">
        <f>IFERROR(VLOOKUP(A17493,'Base Prueba'!A:D,4,),"NO REGISTRA")</f>
        <v>AUXILIAR  DE MANTENIMIENTO</v>
      </c>
      <c r="E17493" s="5" t="str">
        <f>IFERROR(VLOOKUP(A17493,'Base Prueba'!A:E,5,),"NO REGISTRA")</f>
        <v>LOGISTICA Y SERVICIOS GENERALES</v>
      </c>
    </row>
    <row r="17494" spans="1:5" ht="15.75" x14ac:dyDescent="0.25">
      <c r="A17494" s="14">
        <v>1090495027</v>
      </c>
      <c r="B17494" s="2">
        <v>46164.292341087959</v>
      </c>
      <c r="C17494" s="3" t="str">
        <f>IFERROR(VLOOKUP(A17494,'Base Prueba'!A:C,3,),"NO REGISTRA")</f>
        <v>JHOBANY ALBERTO VACA LARGO</v>
      </c>
      <c r="D17494" s="4" t="str">
        <f>IFERROR(VLOOKUP(A17494,'Base Prueba'!A:D,4,),"NO REGISTRA")</f>
        <v>ENTRENADOR DEL CENTRO DE ALTURAS</v>
      </c>
      <c r="E17494" s="5" t="str">
        <f>IFERROR(VLOOKUP(A17494,'Base Prueba'!A:E,5,),"NO REGISTRA")</f>
        <v>OFICINA DE PLANEACION Y GESTION DE LA CALIDAD</v>
      </c>
    </row>
    <row r="17495" spans="1:5" ht="15.75" x14ac:dyDescent="0.25">
      <c r="A17495" s="14">
        <v>1193376686</v>
      </c>
      <c r="B17495" s="2">
        <v>46164.292847106481</v>
      </c>
      <c r="C17495" s="3" t="str">
        <f>IFERROR(VLOOKUP(A17495,'Base Prueba'!A:C,3,),"NO REGISTRA")</f>
        <v>STEVEN FERNANDO CORRECHA PERDOMO</v>
      </c>
      <c r="D17495" s="4" t="str">
        <f>IFERROR(VLOOKUP(A17495,'Base Prueba'!A:D,4,),"NO REGISTRA")</f>
        <v>AUXILIAR  DE MANTENIMIENTO</v>
      </c>
      <c r="E17495" s="5" t="str">
        <f>IFERROR(VLOOKUP(A17495,'Base Prueba'!A:E,5,),"NO REGISTRA")</f>
        <v>LOGISTICA Y SERVICIOS GENERALES</v>
      </c>
    </row>
    <row r="17496" spans="1:5" ht="15.75" x14ac:dyDescent="0.25">
      <c r="A17496" s="14">
        <v>1193150666</v>
      </c>
      <c r="B17496" s="2">
        <v>46164.294291435188</v>
      </c>
      <c r="C17496" s="3" t="str">
        <f>IFERROR(VLOOKUP(A17496,'Base Prueba'!A:C,3,),"NO REGISTRA")</f>
        <v>LUIS FELIPE JAIMES BELTRAN</v>
      </c>
      <c r="D17496" s="4" t="str">
        <f>IFERROR(VLOOKUP(A17496,'Base Prueba'!A:D,4,),"NO REGISTRA")</f>
        <v>DOCENTE DE TIEMPO COMPLETO</v>
      </c>
      <c r="E17496" s="5" t="str">
        <f>IFERROR(VLOOKUP(A17496,'Base Prueba'!A:E,5,),"NO REGISTRA")</f>
        <v>UNIVERSITARIO EN TURISMO Y GASTRONOMIA</v>
      </c>
    </row>
    <row r="17497" spans="1:5" ht="15.75" x14ac:dyDescent="0.25">
      <c r="A17497" s="14">
        <v>1014215096</v>
      </c>
      <c r="B17497" s="2">
        <v>46164.302471296294</v>
      </c>
      <c r="C17497" s="3" t="str">
        <f>IFERROR(VLOOKUP(A17497,'Base Prueba'!A:C,3,),"NO REGISTRA")</f>
        <v>ALEXANDER BELTRAN AGUILERA</v>
      </c>
      <c r="D17497" s="4" t="str">
        <f>IFERROR(VLOOKUP(A17497,'Base Prueba'!A:D,4,),"NO REGISTRA")</f>
        <v>DOCENTE DE TIEMPO COMPLETO</v>
      </c>
      <c r="E17497" s="5" t="str">
        <f>IFERROR(VLOOKUP(A17497,'Base Prueba'!A:E,5,),"NO REGISTRA")</f>
        <v>UNIVERSITARIO EN TURISMO Y GASTRONOMIA</v>
      </c>
    </row>
    <row r="17498" spans="1:5" ht="15.75" x14ac:dyDescent="0.25">
      <c r="A17498" s="14">
        <v>80725196</v>
      </c>
      <c r="B17498" s="2">
        <v>46164.307241087961</v>
      </c>
      <c r="C17498" s="3" t="str">
        <f>IFERROR(VLOOKUP(A17498,'Base Prueba'!A:C,3,),"NO REGISTRA")</f>
        <v>YEISON YOSET TOVAR BARBOSA</v>
      </c>
      <c r="D17498" s="4" t="str">
        <f>IFERROR(VLOOKUP(A17498,'Base Prueba'!A:D,4,),"NO REGISTRA")</f>
        <v>LIDER GESTION DOCUMENTAL</v>
      </c>
      <c r="E17498" s="5" t="str">
        <f>IFERROR(VLOOKUP(A17498,'Base Prueba'!A:E,5,),"NO REGISTRA")</f>
        <v>CENTRO DE GESTION DOCUMENTAL</v>
      </c>
    </row>
    <row r="17499" spans="1:5" ht="15.75" x14ac:dyDescent="0.25">
      <c r="A17499" s="14">
        <v>11318253</v>
      </c>
      <c r="B17499" s="2">
        <v>46164.314948842592</v>
      </c>
      <c r="C17499" s="3" t="str">
        <f>IFERROR(VLOOKUP(A17499,'Base Prueba'!A:C,3,),"NO REGISTRA")</f>
        <v>RODRIGO RODRIGUEZ</v>
      </c>
      <c r="D17499" s="4" t="str">
        <f>IFERROR(VLOOKUP(A17499,'Base Prueba'!A:D,4,),"NO REGISTRA")</f>
        <v>APRENDIZ UNIVERSITARIO</v>
      </c>
      <c r="E17499" s="5" t="str">
        <f>IFERROR(VLOOKUP(A17499,'Base Prueba'!A:E,5,),"NO REGISTRA")</f>
        <v>CENTRO DE GESTION DOCUMENTAL</v>
      </c>
    </row>
    <row r="17500" spans="1:5" ht="15.75" x14ac:dyDescent="0.25">
      <c r="A17500" s="14">
        <v>1000218614</v>
      </c>
      <c r="B17500" s="2">
        <v>46164.317105555558</v>
      </c>
      <c r="C17500" s="3" t="str">
        <f>IFERROR(VLOOKUP(A17500,'Base Prueba'!A:C,3,),"NO REGISTRA")</f>
        <v>SEBASTIAN DAVID MELO DIAZ</v>
      </c>
      <c r="D17500" s="4" t="str">
        <f>IFERROR(VLOOKUP(A17500,'Base Prueba'!A:D,4,),"NO REGISTRA")</f>
        <v>ANALISTA DE SISTEMAS</v>
      </c>
      <c r="E17500" s="5" t="str">
        <f>IFERROR(VLOOKUP(A17500,'Base Prueba'!A:E,5,),"NO REGISTRA")</f>
        <v>DEPARTAMENTO DE INFORMATICA Y TECNOLOGIA</v>
      </c>
    </row>
    <row r="17501" spans="1:5" ht="15.75" x14ac:dyDescent="0.25">
      <c r="A17501" s="14">
        <v>79624306</v>
      </c>
      <c r="B17501" s="2">
        <v>46164.325202777778</v>
      </c>
      <c r="C17501" s="3" t="str">
        <f>IFERROR(VLOOKUP(A17501,'Base Prueba'!A:C,3,),"NO REGISTRA")</f>
        <v>NELSON MONGUA PEDREROS</v>
      </c>
      <c r="D17501" s="4" t="str">
        <f>IFERROR(VLOOKUP(A17501,'Base Prueba'!A:D,4,),"NO REGISTRA")</f>
        <v>ADMINISTRADOR DE REDES</v>
      </c>
      <c r="E17501" s="5" t="str">
        <f>IFERROR(VLOOKUP(A17501,'Base Prueba'!A:E,5,),"NO REGISTRA")</f>
        <v>DEPARTAMENTO DE INFORMATICA Y TECNOLOGIA</v>
      </c>
    </row>
    <row r="17502" spans="1:5" ht="15.75" x14ac:dyDescent="0.25">
      <c r="A17502" s="14">
        <v>1014210502</v>
      </c>
      <c r="B17502" s="2">
        <v>46164.328547916666</v>
      </c>
      <c r="C17502" s="3" t="str">
        <f>IFERROR(VLOOKUP(A17502,'Base Prueba'!A:C,3,),"NO REGISTRA")</f>
        <v>PABLO JAVIER MEDINA RAMIREZ</v>
      </c>
      <c r="D17502" s="4" t="str">
        <f>IFERROR(VLOOKUP(A17502,'Base Prueba'!A:D,4,),"NO REGISTRA")</f>
        <v>DOCENTE DE MEDIO TIEMPO</v>
      </c>
      <c r="E17502" s="5" t="str">
        <f>IFERROR(VLOOKUP(A17502,'Base Prueba'!A:E,5,),"NO REGISTRA")</f>
        <v>NARRATIVAS DIGITALES Y AUDIOVISUALES</v>
      </c>
    </row>
    <row r="17503" spans="1:5" ht="15.75" x14ac:dyDescent="0.25">
      <c r="A17503" s="14">
        <v>1000692621</v>
      </c>
      <c r="B17503" s="2">
        <v>46164.330850810184</v>
      </c>
      <c r="C17503" s="3" t="str">
        <f>IFERROR(VLOOKUP(A17503,'Base Prueba'!A:C,3,),"NO REGISTRA")</f>
        <v>ANGIE KATERINE SALAMANCA PEÑUELA</v>
      </c>
      <c r="D17503" s="4" t="str">
        <f>IFERROR(VLOOKUP(A17503,'Base Prueba'!A:D,4,),"NO REGISTRA")</f>
        <v>ASISTENTE ADMINISTRATIVA CEA</v>
      </c>
      <c r="E17503" s="5" t="str">
        <f>IFERROR(VLOOKUP(A17503,'Base Prueba'!A:E,5,),"NO REGISTRA")</f>
        <v>OFICINA DE PLANEACION Y GESTION DE LA CALIDAD</v>
      </c>
    </row>
    <row r="17504" spans="1:5" ht="15.75" x14ac:dyDescent="0.25">
      <c r="A17504" s="14">
        <v>1000992568</v>
      </c>
      <c r="B17504" s="2">
        <v>46164.331623726852</v>
      </c>
      <c r="C17504" s="3" t="str">
        <f>IFERROR(VLOOKUP(A17504,'Base Prueba'!A:C,3,),"NO REGISTRA")</f>
        <v>KAREN BRIGITTE DALEMAN MORENO</v>
      </c>
      <c r="D17504" s="4" t="str">
        <f>IFERROR(VLOOKUP(A17504,'Base Prueba'!A:D,4,),"NO REGISTRA")</f>
        <v>RECEPCIONISTA</v>
      </c>
      <c r="E17504" s="5" t="str">
        <f>IFERROR(VLOOKUP(A17504,'Base Prueba'!A:E,5,),"NO REGISTRA")</f>
        <v>CENTRO DE GESTION DOCUMENTAL</v>
      </c>
    </row>
    <row r="17505" spans="1:5" ht="15.75" x14ac:dyDescent="0.25">
      <c r="A17505" s="14">
        <v>1024549760</v>
      </c>
      <c r="B17505" s="2">
        <v>46164.331947569444</v>
      </c>
      <c r="C17505" s="3" t="str">
        <f>IFERROR(VLOOKUP(A17505,'Base Prueba'!A:C,3,),"NO REGISTRA")</f>
        <v>FRANCY YISETH JAIMES NEIRA</v>
      </c>
      <c r="D17505" s="4" t="str">
        <f>IFERROR(VLOOKUP(A17505,'Base Prueba'!A:D,4,),"NO REGISTRA")</f>
        <v>SECRETARIA ACADEMICA - ADMINISTRATIVA DE FACULTAD</v>
      </c>
      <c r="E17505" s="5" t="str">
        <f>IFERROR(VLOOKUP(A17505,'Base Prueba'!A:E,5,),"NO REGISTRA")</f>
        <v>FACULTAD DE COMINICACIÓN PERIODISMO Y ARTES</v>
      </c>
    </row>
    <row r="17506" spans="1:5" ht="15.75" x14ac:dyDescent="0.25">
      <c r="A17506" s="14">
        <v>1000611958</v>
      </c>
      <c r="B17506" s="2">
        <v>46164.33299884259</v>
      </c>
      <c r="C17506" s="3" t="str">
        <f>IFERROR(VLOOKUP(A17506,'Base Prueba'!A:C,3,),"NO REGISTRA")</f>
        <v>TYLER CORRADINE  VARGAS</v>
      </c>
      <c r="D17506" s="4" t="str">
        <f>IFERROR(VLOOKUP(A17506,'Base Prueba'!A:D,4,),"NO REGISTRA")</f>
        <v>APRENDIZ UNIVERSITARIO</v>
      </c>
      <c r="E17506" s="5" t="str">
        <f>IFERROR(VLOOKUP(A17506,'Base Prueba'!A:E,5,),"NO REGISTRA")</f>
        <v>DEPARTAMENTO DE INFORMATICA Y TECNOLOGIA</v>
      </c>
    </row>
    <row r="17507" spans="1:5" ht="15.75" x14ac:dyDescent="0.25">
      <c r="A17507" s="14">
        <v>1030567635</v>
      </c>
      <c r="B17507" s="2">
        <v>46164.33489849537</v>
      </c>
      <c r="C17507" s="3" t="str">
        <f>IFERROR(VLOOKUP(A17507,'Base Prueba'!A:C,3,),"NO REGISTRA")</f>
        <v>JEFFERSON ANDRES BARRETO DIAZ</v>
      </c>
      <c r="D17507" s="4" t="str">
        <f>IFERROR(VLOOKUP(A17507,'Base Prueba'!A:D,4,),"NO REGISTRA")</f>
        <v>AUXILIAR DE ARCHIVO</v>
      </c>
      <c r="E17507" s="5" t="str">
        <f>IFERROR(VLOOKUP(A17507,'Base Prueba'!A:E,5,),"NO REGISTRA")</f>
        <v>CENTRO DE GESTION DOCUMENTAL</v>
      </c>
    </row>
    <row r="17508" spans="1:5" ht="15.75" x14ac:dyDescent="0.25">
      <c r="A17508" s="14">
        <v>79704152</v>
      </c>
      <c r="B17508" s="2">
        <v>46164.339304861111</v>
      </c>
      <c r="C17508" s="3" t="str">
        <f>IFERROR(VLOOKUP(A17508,'Base Prueba'!A:C,3,),"NO REGISTRA")</f>
        <v>FABIO ORLANDO MONTENEGRO RIAÑO</v>
      </c>
      <c r="D17508" s="4" t="str">
        <f>IFERROR(VLOOKUP(A17508,'Base Prueba'!A:D,4,),"NO REGISTRA")</f>
        <v>AUXILIAR RECURSOS ACADÉMICOS</v>
      </c>
      <c r="E17508" s="5" t="str">
        <f>IFERROR(VLOOKUP(A17508,'Base Prueba'!A:E,5,),"NO REGISTRA")</f>
        <v>OFICINA DE AUDIOVISUALES</v>
      </c>
    </row>
    <row r="17509" spans="1:5" ht="15.75" x14ac:dyDescent="0.25">
      <c r="A17509" s="14">
        <v>1014266838</v>
      </c>
      <c r="B17509" s="2">
        <v>46164.339424305559</v>
      </c>
      <c r="C17509" s="3" t="str">
        <f>IFERROR(VLOOKUP(A17509,'Base Prueba'!A:C,3,),"NO REGISTRA")</f>
        <v>JENNIFER ASTRID ROMERO HURTADO</v>
      </c>
      <c r="D17509" s="4" t="str">
        <f>IFERROR(VLOOKUP(A17509,'Base Prueba'!A:D,4,),"NO REGISTRA")</f>
        <v>LIDER DE RECAUDO</v>
      </c>
      <c r="E17509" s="5" t="str">
        <f>IFERROR(VLOOKUP(A17509,'Base Prueba'!A:E,5,),"NO REGISTRA")</f>
        <v>AREA FINANCIERA Y CONTABLE</v>
      </c>
    </row>
    <row r="17510" spans="1:5" ht="15.75" x14ac:dyDescent="0.25">
      <c r="A17510" s="14">
        <v>1025322754</v>
      </c>
      <c r="B17510" s="2">
        <v>46164.340331597225</v>
      </c>
      <c r="C17510" s="3" t="str">
        <f>IFERROR(VLOOKUP(A17510,'Base Prueba'!A:C,3,),"NO REGISTRA")</f>
        <v>ALISON YULIANA BEJARANO RUIZ</v>
      </c>
      <c r="D17510" s="4" t="str">
        <f>IFERROR(VLOOKUP(A17510,'Base Prueba'!A:D,4,),"NO REGISTRA")</f>
        <v>AUXILIAR DE SISTEMAS</v>
      </c>
      <c r="E17510" s="5" t="str">
        <f>IFERROR(VLOOKUP(A17510,'Base Prueba'!A:E,5,),"NO REGISTRA")</f>
        <v>DEPARTAMENTO DE INFORMATICA Y TECNOLOGIA</v>
      </c>
    </row>
    <row r="17511" spans="1:5" ht="15.75" x14ac:dyDescent="0.25">
      <c r="A17511" s="14">
        <v>1023954848</v>
      </c>
      <c r="B17511" s="2">
        <v>46164.345978356483</v>
      </c>
      <c r="C17511" s="3" t="str">
        <f>IFERROR(VLOOKUP(A17511,'Base Prueba'!A:C,3,),"NO REGISTRA")</f>
        <v>JUAN CARLOS ESPITIA ORTIZ</v>
      </c>
      <c r="D17511" s="4" t="str">
        <f>IFERROR(VLOOKUP(A17511,'Base Prueba'!A:D,4,),"NO REGISTRA")</f>
        <v>ANALISTA DE INFRAESTRUCTURA</v>
      </c>
      <c r="E17511" s="5" t="str">
        <f>IFERROR(VLOOKUP(A17511,'Base Prueba'!A:E,5,),"NO REGISTRA")</f>
        <v>DEPARTAMENTO DE INFORMATICA Y TECNOLOGIA</v>
      </c>
    </row>
    <row r="17512" spans="1:5" ht="15.75" x14ac:dyDescent="0.25">
      <c r="A17512" s="14">
        <v>1003690253</v>
      </c>
      <c r="B17512" s="2">
        <v>46164.356221759263</v>
      </c>
      <c r="C17512" s="3" t="str">
        <f>IFERROR(VLOOKUP(A17512,'Base Prueba'!A:C,3,),"NO REGISTRA")</f>
        <v>MELISSA GONZALEZ PEDRAZA</v>
      </c>
      <c r="D17512" s="4" t="str">
        <f>IFERROR(VLOOKUP(A17512,'Base Prueba'!A:D,4,),"NO REGISTRA")</f>
        <v>LIDER DE JOVENES A LA E</v>
      </c>
      <c r="E17512" s="5" t="str">
        <f>IFERROR(VLOOKUP(A17512,'Base Prueba'!A:E,5,),"NO REGISTRA")</f>
        <v>DIRECCION DE BIENESTAR INSTITUCIONAL</v>
      </c>
    </row>
    <row r="17513" spans="1:5" ht="15.75" x14ac:dyDescent="0.25">
      <c r="A17513" s="14">
        <v>52976228</v>
      </c>
      <c r="B17513" s="2">
        <v>46164.357265856481</v>
      </c>
      <c r="C17513" s="3" t="str">
        <f>IFERROR(VLOOKUP(A17513,'Base Prueba'!A:C,3,),"NO REGISTRA")</f>
        <v>ANDREA IBAÑEZ CASTRO</v>
      </c>
      <c r="D17513" s="4" t="str">
        <f>IFERROR(VLOOKUP(A17513,'Base Prueba'!A:D,4,),"NO REGISTRA")</f>
        <v>DOCENTE DE TIEMPO COMPLETO</v>
      </c>
      <c r="E17513" s="5" t="str">
        <f>IFERROR(VLOOKUP(A17513,'Base Prueba'!A:E,5,),"NO REGISTRA")</f>
        <v>UNIDAD DE IDIOMAS</v>
      </c>
    </row>
    <row r="17514" spans="1:5" ht="15.75" x14ac:dyDescent="0.25">
      <c r="A17514" s="14">
        <v>52735929</v>
      </c>
      <c r="B17514" s="2">
        <v>46164.358418402779</v>
      </c>
      <c r="C17514" s="3" t="str">
        <f>IFERROR(VLOOKUP(A17514,'Base Prueba'!A:C,3,),"NO REGISTRA")</f>
        <v>JEIMMY AREVALO MELO</v>
      </c>
      <c r="D17514" s="4" t="str">
        <f>IFERROR(VLOOKUP(A17514,'Base Prueba'!A:D,4,),"NO REGISTRA")</f>
        <v>COORDINADOR DE BIBLIOTECA</v>
      </c>
      <c r="E17514" s="5" t="str">
        <f>IFERROR(VLOOKUP(A17514,'Base Prueba'!A:E,5,),"NO REGISTRA")</f>
        <v>BIBLIOTECA</v>
      </c>
    </row>
    <row r="17515" spans="1:5" ht="15.75" x14ac:dyDescent="0.25">
      <c r="A17515" s="14">
        <v>79456180</v>
      </c>
      <c r="B17515" s="2">
        <v>46164.369616203701</v>
      </c>
      <c r="C17515" s="3" t="str">
        <f>IFERROR(VLOOKUP(A17515,'Base Prueba'!A:C,3,),"NO REGISTRA")</f>
        <v>CESAR AUGUSTO AVELLANEDA DUARTE</v>
      </c>
      <c r="D17515" s="4" t="str">
        <f>IFERROR(VLOOKUP(A17515,'Base Prueba'!A:D,4,),"NO REGISTRA")</f>
        <v>DOCENTE DE TIEMPO COMPLETO</v>
      </c>
      <c r="E17515" s="5" t="str">
        <f>IFERROR(VLOOKUP(A17515,'Base Prueba'!A:E,5,),"NO REGISTRA")</f>
        <v>AREA DE CIENCIAS BASICAS</v>
      </c>
    </row>
    <row r="17516" spans="1:5" ht="15.75" x14ac:dyDescent="0.25">
      <c r="A17516" s="14">
        <v>1024528858</v>
      </c>
      <c r="B17516" s="2">
        <v>46164.37156712963</v>
      </c>
      <c r="C17516" s="3" t="str">
        <f>IFERROR(VLOOKUP(A17516,'Base Prueba'!A:C,3,),"NO REGISTRA")</f>
        <v>LEIDY PAOLA SANDOVAL FUENTES</v>
      </c>
      <c r="D17516" s="4" t="str">
        <f>IFERROR(VLOOKUP(A17516,'Base Prueba'!A:D,4,),"NO REGISTRA")</f>
        <v>SECRETARIA ACADEMICA - ADMINISTRATIVA DE FACULTAD</v>
      </c>
      <c r="E17516" s="5" t="str">
        <f>IFERROR(VLOOKUP(A17516,'Base Prueba'!A:E,5,),"NO REGISTRA")</f>
        <v>FACULTAD DE CIENCIAS ECONOMICAS Y ADMINISTRATIVAS</v>
      </c>
    </row>
    <row r="17517" spans="1:5" ht="15.75" x14ac:dyDescent="0.25">
      <c r="A17517" s="14">
        <v>1141317547</v>
      </c>
      <c r="B17517" s="2">
        <v>46164.375687500004</v>
      </c>
      <c r="C17517" s="3" t="str">
        <f>IFERROR(VLOOKUP(A17517,'Base Prueba'!A:C,3,),"NO REGISTRA")</f>
        <v>LUNA JULIETH SANCHEZ ARDILA</v>
      </c>
      <c r="D17517" s="4" t="str">
        <f>IFERROR(VLOOKUP(A17517,'Base Prueba'!A:D,4,),"NO REGISTRA")</f>
        <v>APRENDIZ UNIVERSITARIO</v>
      </c>
      <c r="E17517" s="5" t="str">
        <f>IFERROR(VLOOKUP(A17517,'Base Prueba'!A:E,5,),"NO REGISTRA")</f>
        <v>VICERRECTORIA ACADEMICA</v>
      </c>
    </row>
    <row r="17518" spans="1:5" ht="15.75" x14ac:dyDescent="0.25">
      <c r="A17518" s="14">
        <v>80817377</v>
      </c>
      <c r="B17518" s="2">
        <v>46164.379009259261</v>
      </c>
      <c r="C17518" s="3" t="str">
        <f>IFERROR(VLOOKUP(A17518,'Base Prueba'!A:C,3,),"NO REGISTRA")</f>
        <v>OMAR ANDRES BONILLA ACOSTA</v>
      </c>
      <c r="D17518" s="4" t="str">
        <f>IFERROR(VLOOKUP(A17518,'Base Prueba'!A:D,4,),"NO REGISTRA")</f>
        <v>DIRECTOR DE PROGRAMAS DE INGENIERIA</v>
      </c>
      <c r="E17518" s="5" t="str">
        <f>IFERROR(VLOOKUP(A17518,'Base Prueba'!A:E,5,),"NO REGISTRA")</f>
        <v>FACULTAD DE CIENCIAS ECONOMICAS Y ADMINISTRATIVAS</v>
      </c>
    </row>
    <row r="17519" spans="1:5" ht="15.75" x14ac:dyDescent="0.25">
      <c r="A17519" s="14">
        <v>1020731995</v>
      </c>
      <c r="B17519" s="2">
        <v>46164.379637500002</v>
      </c>
      <c r="C17519" s="3" t="str">
        <f>IFERROR(VLOOKUP(A17519,'Base Prueba'!A:C,3,),"NO REGISTRA")</f>
        <v>KARLA PAOLA BELTRAN PEÑUELA</v>
      </c>
      <c r="D17519" s="4" t="str">
        <f>IFERROR(VLOOKUP(A17519,'Base Prueba'!A:D,4,),"NO REGISTRA")</f>
        <v>SUPERVISOR DE FORMACION</v>
      </c>
      <c r="E17519" s="5" t="str">
        <f>IFERROR(VLOOKUP(A17519,'Base Prueba'!A:E,5,),"NO REGISTRA")</f>
        <v>VICERRECTORIA ACADEMICA</v>
      </c>
    </row>
    <row r="17520" spans="1:5" ht="15.75" x14ac:dyDescent="0.25">
      <c r="A17520" s="14">
        <v>1019116766</v>
      </c>
      <c r="B17520" s="2">
        <v>46164.383620023145</v>
      </c>
      <c r="C17520" s="3" t="str">
        <f>IFERROR(VLOOKUP(A17520,'Base Prueba'!A:C,3,),"NO REGISTRA")</f>
        <v>IVAN FERNEY MONTOYA BOLAÑOS</v>
      </c>
      <c r="D17520" s="4" t="str">
        <f>IFERROR(VLOOKUP(A17520,'Base Prueba'!A:D,4,),"NO REGISTRA")</f>
        <v>DOCENTE DE TIEMPO COMPLETO</v>
      </c>
      <c r="E17520" s="5" t="str">
        <f>IFERROR(VLOOKUP(A17520,'Base Prueba'!A:E,5,),"NO REGISTRA")</f>
        <v>UNIVERSITARIO EN TURISMO Y GASTRONOMIA</v>
      </c>
    </row>
    <row r="17521" spans="1:5" ht="15.75" x14ac:dyDescent="0.25">
      <c r="A17521" s="14">
        <v>248294</v>
      </c>
      <c r="B17521" s="2">
        <v>46164.387600000002</v>
      </c>
      <c r="C17521" s="3" t="str">
        <f>IFERROR(VLOOKUP(A17521,'Base Prueba'!A:C,3,),"NO REGISTRA")</f>
        <v>WALTER NATALIO VALDEZ MONTAÑEZ</v>
      </c>
      <c r="D17521" s="4" t="str">
        <f>IFERROR(VLOOKUP(A17521,'Base Prueba'!A:D,4,),"NO REGISTRA")</f>
        <v>DOCENTE DE TIEMPO COMPLETO</v>
      </c>
      <c r="E17521" s="5" t="str">
        <f>IFERROR(VLOOKUP(A17521,'Base Prueba'!A:E,5,),"NO REGISTRA")</f>
        <v>UNIVERSITARIO EN TURISMO Y GASTRONOMIA</v>
      </c>
    </row>
    <row r="17522" spans="1:5" ht="15.75" x14ac:dyDescent="0.25">
      <c r="A17522" s="14">
        <v>1023898029</v>
      </c>
      <c r="B17522" s="2">
        <v>46164.388196412037</v>
      </c>
      <c r="C17522" s="3" t="str">
        <f>IFERROR(VLOOKUP(A17522,'Base Prueba'!A:C,3,),"NO REGISTRA")</f>
        <v>EMANUEL ENCISO CAMACHO</v>
      </c>
      <c r="D17522" s="4" t="str">
        <f>IFERROR(VLOOKUP(A17522,'Base Prueba'!A:D,4,),"NO REGISTRA")</f>
        <v>DECANO</v>
      </c>
      <c r="E17522" s="5" t="str">
        <f>IFERROR(VLOOKUP(A17522,'Base Prueba'!A:E,5,),"NO REGISTRA")</f>
        <v>FACULTAD DE COMINICACIÓN PERIODISMO Y ARTES</v>
      </c>
    </row>
    <row r="17523" spans="1:5" ht="15.75" x14ac:dyDescent="0.25">
      <c r="A17523" s="14">
        <v>19344689</v>
      </c>
      <c r="B17523" s="2">
        <v>46164.39229502315</v>
      </c>
      <c r="C17523" s="3" t="str">
        <f>IFERROR(VLOOKUP(A17523,'Base Prueba'!A:C,3,),"NO REGISTRA")</f>
        <v>EDGAR PALACINO ANTIA</v>
      </c>
      <c r="D17523" s="4" t="str">
        <f>IFERROR(VLOOKUP(A17523,'Base Prueba'!A:D,4,),"NO REGISTRA")</f>
        <v>DOCENTE DE MEDIO TIEMPO</v>
      </c>
      <c r="E17523" s="5" t="str">
        <f>IFERROR(VLOOKUP(A17523,'Base Prueba'!A:E,5,),"NO REGISTRA")</f>
        <v>AREA DE CIENCIAS BASICAS</v>
      </c>
    </row>
    <row r="17524" spans="1:5" ht="15.75" x14ac:dyDescent="0.25">
      <c r="A17524" s="14">
        <v>1010189117</v>
      </c>
      <c r="B17524" s="2">
        <v>46164.394573958336</v>
      </c>
      <c r="C17524" s="3" t="str">
        <f>IFERROR(VLOOKUP(A17524,'Base Prueba'!A:C,3,),"NO REGISTRA")</f>
        <v>ADRIANA PAOLA CARVAJAL TARAZONA</v>
      </c>
      <c r="D17524" s="4" t="str">
        <f>IFERROR(VLOOKUP(A17524,'Base Prueba'!A:D,4,),"NO REGISTRA")</f>
        <v>DOCENTE DE MEDIO TIEMPO</v>
      </c>
      <c r="E17524" s="5" t="str">
        <f>IFERROR(VLOOKUP(A17524,'Base Prueba'!A:E,5,),"NO REGISTRA")</f>
        <v>UNIVERSITARIO COMUNICACION SOCIAL</v>
      </c>
    </row>
    <row r="17525" spans="1:5" ht="15.75" x14ac:dyDescent="0.25">
      <c r="A17525" s="14">
        <v>1000216787</v>
      </c>
      <c r="B17525" s="2">
        <v>46164.397317129631</v>
      </c>
      <c r="C17525" s="3" t="str">
        <f>IFERROR(VLOOKUP(A17525,'Base Prueba'!A:C,3,),"NO REGISTRA")</f>
        <v>LAURA CAMILA SANCHEZ MARTINEZ</v>
      </c>
      <c r="D17525" s="4" t="str">
        <f>IFERROR(VLOOKUP(A17525,'Base Prueba'!A:D,4,),"NO REGISTRA")</f>
        <v>SECRETARIA ACADEMICA - ADMINISTRATIVA DE FACULTAD</v>
      </c>
      <c r="E17525" s="5" t="str">
        <f>IFERROR(VLOOKUP(A17525,'Base Prueba'!A:E,5,),"NO REGISTRA")</f>
        <v>FACULTAD DE INGENIERIA Y TECNOLOGIA DE LA INFORMACION</v>
      </c>
    </row>
    <row r="17526" spans="1:5" ht="15.75" x14ac:dyDescent="0.25">
      <c r="A17526" s="14">
        <v>52965463</v>
      </c>
      <c r="B17526" s="2">
        <v>46164.41314340278</v>
      </c>
      <c r="C17526" s="3" t="str">
        <f>IFERROR(VLOOKUP(A17526,'Base Prueba'!A:C,3,),"NO REGISTRA")</f>
        <v>ADRIANA MARCELA GONZALEZ CETINA</v>
      </c>
      <c r="D17526" s="4" t="str">
        <f>IFERROR(VLOOKUP(A17526,'Base Prueba'!A:D,4,),"NO REGISTRA")</f>
        <v>DIRECTORA DE PROGRAMAS DE CIENCIAS DE LA INFORMACIÓN Y DE DATOS</v>
      </c>
      <c r="E17526" s="5" t="str">
        <f>IFERROR(VLOOKUP(A17526,'Base Prueba'!A:E,5,),"NO REGISTRA")</f>
        <v>FACULTAD DE INGENIERIA Y TECNOLOGIA DE LA INFORMACION</v>
      </c>
    </row>
    <row r="17527" spans="1:5" ht="15.75" x14ac:dyDescent="0.25">
      <c r="A17527" s="14">
        <v>79452150</v>
      </c>
      <c r="B17527" s="2">
        <v>46164.422388888888</v>
      </c>
      <c r="C17527" s="3" t="str">
        <f>IFERROR(VLOOKUP(A17527,'Base Prueba'!A:C,3,),"NO REGISTRA")</f>
        <v>JUAN CARLOS PAZ CUBILLOS</v>
      </c>
      <c r="D17527" s="4" t="str">
        <f>IFERROR(VLOOKUP(A17527,'Base Prueba'!A:D,4,),"NO REGISTRA")</f>
        <v>ANALISTA DE SISTEMAS</v>
      </c>
      <c r="E17527" s="5" t="str">
        <f>IFERROR(VLOOKUP(A17527,'Base Prueba'!A:E,5,),"NO REGISTRA")</f>
        <v>DEPARTAMENTO DE INFORMATICA Y TECNOLOGIA</v>
      </c>
    </row>
    <row r="17528" spans="1:5" ht="15.75" x14ac:dyDescent="0.25">
      <c r="A17528" s="14">
        <v>1473024</v>
      </c>
      <c r="B17528" s="2">
        <v>46164.464686574072</v>
      </c>
      <c r="C17528" s="3" t="str">
        <f>IFERROR(VLOOKUP(A17528,'Base Prueba'!A:C,3,),"NO REGISTRA")</f>
        <v>GUILLERMO MUÑOZ PAJOY</v>
      </c>
      <c r="D17528" s="4" t="str">
        <f>IFERROR(VLOOKUP(A17528,'Base Prueba'!A:D,4,),"NO REGISTRA")</f>
        <v>AUXILIAR DE SERVICIOS  GENERALES</v>
      </c>
      <c r="E17528" s="5" t="str">
        <f>IFERROR(VLOOKUP(A17528,'Base Prueba'!A:E,5,),"NO REGISTRA")</f>
        <v>LOGISTICA Y SERVICIOS GENERALES</v>
      </c>
    </row>
    <row r="17529" spans="1:5" ht="15.75" x14ac:dyDescent="0.25">
      <c r="A17529" s="14">
        <v>1026597443</v>
      </c>
      <c r="B17529" s="2">
        <v>46164.46932974537</v>
      </c>
      <c r="C17529" s="3" t="str">
        <f>IFERROR(VLOOKUP(A17529,'Base Prueba'!A:C,3,),"NO REGISTRA")</f>
        <v>SERGIO ALEXANDER VERA GARCIA</v>
      </c>
      <c r="D17529" s="4" t="str">
        <f>IFERROR(VLOOKUP(A17529,'Base Prueba'!A:D,4,),"NO REGISTRA")</f>
        <v>AUXILIAR ELECTRICO</v>
      </c>
      <c r="E17529" s="5" t="str">
        <f>IFERROR(VLOOKUP(A17529,'Base Prueba'!A:E,5,),"NO REGISTRA")</f>
        <v>LOGISTICA Y SERVICIOS GENERALES</v>
      </c>
    </row>
    <row r="17530" spans="1:5" ht="15.75" x14ac:dyDescent="0.25">
      <c r="A17530" s="14">
        <v>52809135</v>
      </c>
      <c r="B17530" s="2">
        <v>46164.496033217591</v>
      </c>
      <c r="C17530" s="3" t="str">
        <f>IFERROR(VLOOKUP(A17530,'Base Prueba'!A:C,3,),"NO REGISTRA")</f>
        <v>PAOLA ANDREA CABEZAS GARCIA</v>
      </c>
      <c r="D17530" s="4" t="str">
        <f>IFERROR(VLOOKUP(A17530,'Base Prueba'!A:D,4,),"NO REGISTRA")</f>
        <v>LIDER DE GRADUADOS Y EMPLEABILIDAD</v>
      </c>
      <c r="E17530" s="5" t="str">
        <f>IFERROR(VLOOKUP(A17530,'Base Prueba'!A:E,5,),"NO REGISTRA")</f>
        <v>DIRECCION DE BIENESTAR INSTITUCIONAL</v>
      </c>
    </row>
    <row r="17531" spans="1:5" ht="15.75" x14ac:dyDescent="0.25">
      <c r="A17531" s="14">
        <v>1057581152</v>
      </c>
      <c r="B17531" s="2">
        <v>46164.496410069441</v>
      </c>
      <c r="C17531" s="3" t="str">
        <f>IFERROR(VLOOKUP(A17531,'Base Prueba'!A:C,3,),"NO REGISTRA")</f>
        <v>ANA SABRINA STEFFANNY VANEGAS SOLAQUE</v>
      </c>
      <c r="D17531" s="4" t="str">
        <f>IFERROR(VLOOKUP(A17531,'Base Prueba'!A:D,4,),"NO REGISTRA")</f>
        <v>DIRECTORA DE PROGRAMAS DE TURISMO, GASTRONOMIA Y POSGRADOS</v>
      </c>
      <c r="E17531" s="5" t="str">
        <f>IFERROR(VLOOKUP(A17531,'Base Prueba'!A:E,5,),"NO REGISTRA")</f>
        <v>FACULTAD DE CIENCIAS ECONOMICAS Y ADMINISTRATIVAS</v>
      </c>
    </row>
    <row r="17532" spans="1:5" ht="15.75" x14ac:dyDescent="0.25">
      <c r="A17532" s="14">
        <v>1010189117</v>
      </c>
      <c r="B17532" s="2">
        <v>46164.50122233796</v>
      </c>
      <c r="C17532" s="3" t="str">
        <f>IFERROR(VLOOKUP(A17532,'Base Prueba'!A:C,3,),"NO REGISTRA")</f>
        <v>ADRIANA PAOLA CARVAJAL TARAZONA</v>
      </c>
      <c r="D17532" s="4" t="str">
        <f>IFERROR(VLOOKUP(A17532,'Base Prueba'!A:D,4,),"NO REGISTRA")</f>
        <v>DOCENTE DE MEDIO TIEMPO</v>
      </c>
      <c r="E17532" s="5" t="str">
        <f>IFERROR(VLOOKUP(A17532,'Base Prueba'!A:E,5,),"NO REGISTRA")</f>
        <v>UNIVERSITARIO COMUNICACION SOCIAL</v>
      </c>
    </row>
    <row r="17533" spans="1:5" ht="15.75" x14ac:dyDescent="0.25">
      <c r="A17533" s="14">
        <v>1012338489</v>
      </c>
      <c r="B17533" s="2">
        <v>46164.501812962961</v>
      </c>
      <c r="C17533" s="3" t="str">
        <f>IFERROR(VLOOKUP(A17533,'Base Prueba'!A:C,3,),"NO REGISTRA")</f>
        <v>DERLY TATIANA ROJAS NAVARRO</v>
      </c>
      <c r="D17533" s="4" t="str">
        <f>IFERROR(VLOOKUP(A17533,'Base Prueba'!A:D,4,),"NO REGISTRA")</f>
        <v>AUXILIAR BIBLIOTECA</v>
      </c>
      <c r="E17533" s="5" t="str">
        <f>IFERROR(VLOOKUP(A17533,'Base Prueba'!A:E,5,),"NO REGISTRA")</f>
        <v>BIBLIOTECA</v>
      </c>
    </row>
    <row r="17534" spans="1:5" ht="15.75" x14ac:dyDescent="0.25">
      <c r="A17534" s="14">
        <v>52603556</v>
      </c>
      <c r="B17534" s="2">
        <v>46164.530585416665</v>
      </c>
      <c r="C17534" s="3" t="str">
        <f>IFERROR(VLOOKUP(A17534,'Base Prueba'!A:C,3,),"NO REGISTRA")</f>
        <v>MARISOL FARFAN QUIROGA</v>
      </c>
      <c r="D17534" s="4" t="str">
        <f>IFERROR(VLOOKUP(A17534,'Base Prueba'!A:D,4,),"NO REGISTRA")</f>
        <v>AUXILIAR DE SERVICIOS</v>
      </c>
      <c r="E17534" s="5" t="str">
        <f>IFERROR(VLOOKUP(A17534,'Base Prueba'!A:E,5,),"NO REGISTRA")</f>
        <v>LOGISTICA Y SERVICIOS GENERALES</v>
      </c>
    </row>
    <row r="17535" spans="1:5" ht="15.75" x14ac:dyDescent="0.25">
      <c r="A17535" s="14">
        <v>1005927138</v>
      </c>
      <c r="B17535" s="2">
        <v>46164.542154166666</v>
      </c>
      <c r="C17535" s="3" t="str">
        <f>IFERROR(VLOOKUP(A17535,'Base Prueba'!A:C,3,),"NO REGISTRA")</f>
        <v>MARLON YEINER MEJIA ACOSTA</v>
      </c>
      <c r="D17535" s="4" t="str">
        <f>IFERROR(VLOOKUP(A17535,'Base Prueba'!A:D,4,),"NO REGISTRA")</f>
        <v>AUXILIAR  DE MANTENIMIENTO</v>
      </c>
      <c r="E17535" s="5" t="str">
        <f>IFERROR(VLOOKUP(A17535,'Base Prueba'!A:E,5,),"NO REGISTRA")</f>
        <v>LOGISTICA Y SERVICIOS GENERALES</v>
      </c>
    </row>
    <row r="17536" spans="1:5" ht="15.75" x14ac:dyDescent="0.25">
      <c r="A17536" s="14">
        <v>80812084</v>
      </c>
      <c r="B17536" s="2">
        <v>46164.542207754632</v>
      </c>
      <c r="C17536" s="3" t="str">
        <f>IFERROR(VLOOKUP(A17536,'Base Prueba'!A:C,3,),"NO REGISTRA")</f>
        <v>LUIS HELI RUIZ GUTIERREZ</v>
      </c>
      <c r="D17536" s="4" t="str">
        <f>IFERROR(VLOOKUP(A17536,'Base Prueba'!A:D,4,),"NO REGISTRA")</f>
        <v>AUXILIAR DE SERVICIOS  GENERALES</v>
      </c>
      <c r="E17536" s="5" t="str">
        <f>IFERROR(VLOOKUP(A17536,'Base Prueba'!A:E,5,),"NO REGISTRA")</f>
        <v>LOGISTICA Y SERVICIOS GENERALES</v>
      </c>
    </row>
    <row r="17537" spans="1:5" ht="15.75" x14ac:dyDescent="0.25">
      <c r="A17537" s="14">
        <v>52059516</v>
      </c>
      <c r="B17537" s="2">
        <v>46164.542711574075</v>
      </c>
      <c r="C17537" s="3" t="str">
        <f>IFERROR(VLOOKUP(A17537,'Base Prueba'!A:C,3,),"NO REGISTRA")</f>
        <v>YANETT AFANADOR AGUILAR</v>
      </c>
      <c r="D17537" s="4" t="str">
        <f>IFERROR(VLOOKUP(A17537,'Base Prueba'!A:D,4,),"NO REGISTRA")</f>
        <v>AUXILIAR DE SERVICIOS</v>
      </c>
      <c r="E17537" s="5" t="str">
        <f>IFERROR(VLOOKUP(A17537,'Base Prueba'!A:E,5,),"NO REGISTRA")</f>
        <v>LOGISTICA Y SERVICIOS GENERALES</v>
      </c>
    </row>
    <row r="17538" spans="1:5" ht="15.75" x14ac:dyDescent="0.25">
      <c r="A17538" s="14">
        <v>79667746</v>
      </c>
      <c r="B17538" s="2">
        <v>46164.547966666665</v>
      </c>
      <c r="C17538" s="3" t="str">
        <f>IFERROR(VLOOKUP(A17538,'Base Prueba'!A:C,3,),"NO REGISTRA")</f>
        <v>JOHN JAIRO SUAREZ PINZON</v>
      </c>
      <c r="D17538" s="4" t="str">
        <f>IFERROR(VLOOKUP(A17538,'Base Prueba'!A:D,4,),"NO REGISTRA")</f>
        <v>AUXILIAR ELECTRICO</v>
      </c>
      <c r="E17538" s="5" t="str">
        <f>IFERROR(VLOOKUP(A17538,'Base Prueba'!A:E,5,),"NO REGISTRA")</f>
        <v>LOGISTICA Y SERVICIOS GENERALES</v>
      </c>
    </row>
    <row r="17539" spans="1:5" ht="15.75" x14ac:dyDescent="0.25">
      <c r="A17539" s="14">
        <v>1018486442</v>
      </c>
      <c r="B17539" s="2">
        <v>46164.562499421299</v>
      </c>
      <c r="C17539" s="3" t="str">
        <f>IFERROR(VLOOKUP(A17539,'Base Prueba'!A:C,3,),"NO REGISTRA")</f>
        <v>CRISTHIAN RICARDO CHITIVA LOZADA</v>
      </c>
      <c r="D17539" s="4" t="str">
        <f>IFERROR(VLOOKUP(A17539,'Base Prueba'!A:D,4,),"NO REGISTRA")</f>
        <v>AUXILIAR DE RECURSOS AUDIOVISUALES</v>
      </c>
      <c r="E17539" s="5" t="str">
        <f>IFERROR(VLOOKUP(A17539,'Base Prueba'!A:E,5,),"NO REGISTRA")</f>
        <v>OFICINA DE AUDIOVISUALES</v>
      </c>
    </row>
    <row r="17540" spans="1:5" ht="15.75" x14ac:dyDescent="0.25">
      <c r="A17540" s="14">
        <v>79313678</v>
      </c>
      <c r="B17540" s="2">
        <v>46164.566045023152</v>
      </c>
      <c r="C17540" s="3" t="str">
        <f>IFERROR(VLOOKUP(A17540,'Base Prueba'!A:C,3,),"NO REGISTRA")</f>
        <v>MARCO VINICIO RAMIREZ PEREIRA</v>
      </c>
      <c r="D17540" s="4" t="str">
        <f>IFERROR(VLOOKUP(A17540,'Base Prueba'!A:D,4,),"NO REGISTRA")</f>
        <v>TECNICO EN MANTENIMIENTO DE RECURSOS ACADEMICOS</v>
      </c>
      <c r="E17540" s="5" t="str">
        <f>IFERROR(VLOOKUP(A17540,'Base Prueba'!A:E,5,),"NO REGISTRA")</f>
        <v>RECURSOS ACADEMICOS</v>
      </c>
    </row>
    <row r="17541" spans="1:5" ht="15.75" x14ac:dyDescent="0.25">
      <c r="A17541" s="14">
        <v>1014215096</v>
      </c>
      <c r="B17541" s="2">
        <v>46164.567395370374</v>
      </c>
      <c r="C17541" s="3" t="str">
        <f>IFERROR(VLOOKUP(A17541,'Base Prueba'!A:C,3,),"NO REGISTRA")</f>
        <v>ALEXANDER BELTRAN AGUILERA</v>
      </c>
      <c r="D17541" s="4" t="str">
        <f>IFERROR(VLOOKUP(A17541,'Base Prueba'!A:D,4,),"NO REGISTRA")</f>
        <v>DOCENTE DE TIEMPO COMPLETO</v>
      </c>
      <c r="E17541" s="5" t="str">
        <f>IFERROR(VLOOKUP(A17541,'Base Prueba'!A:E,5,),"NO REGISTRA")</f>
        <v>UNIVERSITARIO EN TURISMO Y GASTRONOMIA</v>
      </c>
    </row>
    <row r="17542" spans="1:5" ht="15.75" x14ac:dyDescent="0.25">
      <c r="A17542" s="14">
        <v>52034349</v>
      </c>
      <c r="B17542" s="2">
        <v>46164.577769791664</v>
      </c>
      <c r="C17542" s="3" t="str">
        <f>IFERROR(VLOOKUP(A17542,'Base Prueba'!A:C,3,),"NO REGISTRA")</f>
        <v>DIDILMA BARRERA BAREÑO</v>
      </c>
      <c r="D17542" s="4" t="str">
        <f>IFERROR(VLOOKUP(A17542,'Base Prueba'!A:D,4,),"NO REGISTRA")</f>
        <v>AUXILIAR DE SERVICIOS</v>
      </c>
      <c r="E17542" s="5" t="str">
        <f>IFERROR(VLOOKUP(A17542,'Base Prueba'!A:E,5,),"NO REGISTRA")</f>
        <v>LOGISTICA Y SERVICIOS GENERALES</v>
      </c>
    </row>
    <row r="17543" spans="1:5" ht="15.75" x14ac:dyDescent="0.25">
      <c r="A17543" s="14">
        <v>52220354</v>
      </c>
      <c r="B17543" s="2">
        <v>46164.57809884259</v>
      </c>
      <c r="C17543" s="3" t="str">
        <f>IFERROR(VLOOKUP(A17543,'Base Prueba'!A:C,3,),"NO REGISTRA")</f>
        <v>ILSA BARAHONA POLO</v>
      </c>
      <c r="D17543" s="4" t="str">
        <f>IFERROR(VLOOKUP(A17543,'Base Prueba'!A:D,4,),"NO REGISTRA")</f>
        <v>AUXILIAR DE SERVICIOS</v>
      </c>
      <c r="E17543" s="5" t="str">
        <f>IFERROR(VLOOKUP(A17543,'Base Prueba'!A:E,5,),"NO REGISTRA")</f>
        <v>LOGISTICA Y SERVICIOS GENERALES</v>
      </c>
    </row>
    <row r="17544" spans="1:5" ht="15.75" x14ac:dyDescent="0.25">
      <c r="A17544" s="14">
        <v>79043674</v>
      </c>
      <c r="B17544" s="2">
        <v>46164.583818171297</v>
      </c>
      <c r="C17544" s="3" t="str">
        <f>IFERROR(VLOOKUP(A17544,'Base Prueba'!A:C,3,),"NO REGISTRA")</f>
        <v>PEDRO ANTONIO ACERO</v>
      </c>
      <c r="D17544" s="4" t="str">
        <f>IFERROR(VLOOKUP(A17544,'Base Prueba'!A:D,4,),"NO REGISTRA")</f>
        <v>SUPERVISOR DE SERVICIOS</v>
      </c>
      <c r="E17544" s="5" t="str">
        <f>IFERROR(VLOOKUP(A17544,'Base Prueba'!A:E,5,),"NO REGISTRA")</f>
        <v>LOGISTICA Y SERVICIOS GENERALES</v>
      </c>
    </row>
    <row r="17545" spans="1:5" ht="15.75" x14ac:dyDescent="0.25">
      <c r="A17545" s="14">
        <v>1033724599</v>
      </c>
      <c r="B17545" s="2">
        <v>46164.584453935182</v>
      </c>
      <c r="C17545" s="3" t="str">
        <f>IFERROR(VLOOKUP(A17545,'Base Prueba'!A:C,3,),"NO REGISTRA")</f>
        <v>LUZ MARIA RAMIREZ RODRIGUEZ</v>
      </c>
      <c r="D17545" s="4" t="str">
        <f>IFERROR(VLOOKUP(A17545,'Base Prueba'!A:D,4,),"NO REGISTRA")</f>
        <v>AUXILIAR DE SERVICIOS</v>
      </c>
      <c r="E17545" s="5" t="str">
        <f>IFERROR(VLOOKUP(A17545,'Base Prueba'!A:E,5,),"NO REGISTRA")</f>
        <v>LOGISTICA Y SERVICIOS GENERALES</v>
      </c>
    </row>
    <row r="17546" spans="1:5" ht="15.75" x14ac:dyDescent="0.25">
      <c r="A17546" s="14">
        <v>80189815</v>
      </c>
      <c r="B17546" s="2">
        <v>46164.586145254631</v>
      </c>
      <c r="C17546" s="3" t="str">
        <f>IFERROR(VLOOKUP(A17546,'Base Prueba'!A:C,3,),"NO REGISTRA")</f>
        <v>JUAN MANUEL DIAZ SOSA</v>
      </c>
      <c r="D17546" s="4" t="str">
        <f>IFERROR(VLOOKUP(A17546,'Base Prueba'!A:D,4,),"NO REGISTRA")</f>
        <v>AUXILIAR DE RECURSOS AUDIOVISUALES</v>
      </c>
      <c r="E17546" s="5" t="str">
        <f>IFERROR(VLOOKUP(A17546,'Base Prueba'!A:E,5,),"NO REGISTRA")</f>
        <v>OFICINA DE AUDIOVISUALES</v>
      </c>
    </row>
    <row r="17547" spans="1:5" ht="15.75" x14ac:dyDescent="0.25">
      <c r="A17547" s="14">
        <v>1018482392</v>
      </c>
      <c r="B17547" s="2">
        <v>46164.586869328705</v>
      </c>
      <c r="C17547" s="3" t="str">
        <f>IFERROR(VLOOKUP(A17547,'Base Prueba'!A:C,3,),"NO REGISTRA")</f>
        <v>RAQUEL YANETH SANDOVAL FORERO</v>
      </c>
      <c r="D17547" s="4" t="str">
        <f>IFERROR(VLOOKUP(A17547,'Base Prueba'!A:D,4,),"NO REGISTRA")</f>
        <v>AUXILIAR DE RECURSOS ACADEMICOS</v>
      </c>
      <c r="E17547" s="5" t="str">
        <f>IFERROR(VLOOKUP(A17547,'Base Prueba'!A:E,5,),"NO REGISTRA")</f>
        <v>RECURSOS ACADEMICOS</v>
      </c>
    </row>
    <row r="17548" spans="1:5" ht="15.75" x14ac:dyDescent="0.25">
      <c r="A17548" s="14">
        <v>51840480</v>
      </c>
      <c r="B17548" s="2">
        <v>46164.587263194444</v>
      </c>
      <c r="C17548" s="3" t="str">
        <f>IFERROR(VLOOKUP(A17548,'Base Prueba'!A:C,3,),"NO REGISTRA")</f>
        <v>OLGA GAVILAN BENAVIDES</v>
      </c>
      <c r="D17548" s="4" t="str">
        <f>IFERROR(VLOOKUP(A17548,'Base Prueba'!A:D,4,),"NO REGISTRA")</f>
        <v>AUXILIAR DE SERVICIOS</v>
      </c>
      <c r="E17548" s="5" t="str">
        <f>IFERROR(VLOOKUP(A17548,'Base Prueba'!A:E,5,),"NO REGISTRA")</f>
        <v>LOGISTICA Y SERVICIOS GENERALES</v>
      </c>
    </row>
    <row r="17549" spans="1:5" ht="15.75" x14ac:dyDescent="0.25">
      <c r="A17549" s="14">
        <v>24175966</v>
      </c>
      <c r="B17549" s="2">
        <v>46164.589259143519</v>
      </c>
      <c r="C17549" s="3" t="str">
        <f>IFERROR(VLOOKUP(A17549,'Base Prueba'!A:C,3,),"NO REGISTRA")</f>
        <v>EUNICE MISE AYALA</v>
      </c>
      <c r="D17549" s="4" t="str">
        <f>IFERROR(VLOOKUP(A17549,'Base Prueba'!A:D,4,),"NO REGISTRA")</f>
        <v>AUXILIAR DE SERVICIOS</v>
      </c>
      <c r="E17549" s="5" t="str">
        <f>IFERROR(VLOOKUP(A17549,'Base Prueba'!A:E,5,),"NO REGISTRA")</f>
        <v>LOGISTICA Y SERVICIOS GENERALES</v>
      </c>
    </row>
    <row r="17550" spans="1:5" ht="15.75" x14ac:dyDescent="0.25">
      <c r="A17550" s="14">
        <v>1019125710</v>
      </c>
      <c r="B17550" s="2">
        <v>46164.589382407408</v>
      </c>
      <c r="C17550" s="3" t="str">
        <f>IFERROR(VLOOKUP(A17550,'Base Prueba'!A:C,3,),"NO REGISTRA")</f>
        <v>HECTOR FELIPE PRIETO GOMEZ</v>
      </c>
      <c r="D17550" s="4" t="str">
        <f>IFERROR(VLOOKUP(A17550,'Base Prueba'!A:D,4,),"NO REGISTRA")</f>
        <v>LIDER DE RECURSOS AUDIOVISUALES</v>
      </c>
      <c r="E17550" s="5" t="str">
        <f>IFERROR(VLOOKUP(A17550,'Base Prueba'!A:E,5,),"NO REGISTRA")</f>
        <v>OFICINA DE AUDIOVISUALES</v>
      </c>
    </row>
    <row r="17551" spans="1:5" ht="15.75" x14ac:dyDescent="0.25">
      <c r="A17551" s="14">
        <v>1010069060</v>
      </c>
      <c r="B17551" s="2">
        <v>46164.589729976855</v>
      </c>
      <c r="C17551" s="3" t="str">
        <f>IFERROR(VLOOKUP(A17551,'Base Prueba'!A:C,3,),"NO REGISTRA")</f>
        <v>CRISTIAN DAVID CORREA BEJARANO</v>
      </c>
      <c r="D17551" s="4" t="str">
        <f>IFERROR(VLOOKUP(A17551,'Base Prueba'!A:D,4,),"NO REGISTRA")</f>
        <v>AUXILIAR DE RECURSOS AUDIOVISUALES</v>
      </c>
      <c r="E17551" s="5" t="str">
        <f>IFERROR(VLOOKUP(A17551,'Base Prueba'!A:E,5,),"NO REGISTRA")</f>
        <v>OFICINA DE AUDIOVISUALES</v>
      </c>
    </row>
    <row r="17552" spans="1:5" ht="15.75" x14ac:dyDescent="0.25">
      <c r="A17552" s="14">
        <v>1105681275</v>
      </c>
      <c r="B17552" s="2">
        <v>46164.597028587959</v>
      </c>
      <c r="C17552" s="3" t="str">
        <f>IFERROR(VLOOKUP(A17552,'Base Prueba'!A:C,3,),"NO REGISTRA")</f>
        <v>VICTORIA GUTIERREZ BARRIOS</v>
      </c>
      <c r="D17552" s="4" t="str">
        <f>IFERROR(VLOOKUP(A17552,'Base Prueba'!A:D,4,),"NO REGISTRA")</f>
        <v>AUXILIAR DE SERVICIOS</v>
      </c>
      <c r="E17552" s="5" t="str">
        <f>IFERROR(VLOOKUP(A17552,'Base Prueba'!A:E,5,),"NO REGISTRA")</f>
        <v>LOGISTICA Y SERVICIOS GENERALES</v>
      </c>
    </row>
    <row r="17553" spans="1:5" ht="15.75" x14ac:dyDescent="0.25">
      <c r="A17553" s="14">
        <v>52290503</v>
      </c>
      <c r="B17553" s="2">
        <v>46164.604232638892</v>
      </c>
      <c r="C17553" s="3" t="str">
        <f>IFERROR(VLOOKUP(A17553,'Base Prueba'!A:C,3,),"NO REGISTRA")</f>
        <v>MARIA IDALIA RODRIGUEZ GONZALEZ</v>
      </c>
      <c r="D17553" s="4" t="str">
        <f>IFERROR(VLOOKUP(A17553,'Base Prueba'!A:D,4,),"NO REGISTRA")</f>
        <v>AUXILIAR DE SERVICIOS</v>
      </c>
      <c r="E17553" s="5" t="str">
        <f>IFERROR(VLOOKUP(A17553,'Base Prueba'!A:E,5,),"NO REGISTRA")</f>
        <v>LOGISTICA Y SERVICIOS GENERALES</v>
      </c>
    </row>
    <row r="17554" spans="1:5" ht="15.75" x14ac:dyDescent="0.25">
      <c r="A17554" s="14">
        <v>52885874</v>
      </c>
      <c r="B17554" s="2">
        <v>46164.620601967596</v>
      </c>
      <c r="C17554" s="3" t="str">
        <f>IFERROR(VLOOKUP(A17554,'Base Prueba'!A:C,3,),"NO REGISTRA")</f>
        <v>MARIBEL CAYCEDO</v>
      </c>
      <c r="D17554" s="4" t="str">
        <f>IFERROR(VLOOKUP(A17554,'Base Prueba'!A:D,4,),"NO REGISTRA")</f>
        <v>AUXILIAR DE SERVICIOS</v>
      </c>
      <c r="E17554" s="5" t="str">
        <f>IFERROR(VLOOKUP(A17554,'Base Prueba'!A:E,5,),"NO REGISTRA")</f>
        <v>LOGISTICA Y SERVICIOS GENERALES</v>
      </c>
    </row>
    <row r="17555" spans="1:5" ht="15.75" x14ac:dyDescent="0.25">
      <c r="A17555" s="14">
        <v>91283826</v>
      </c>
      <c r="B17555" s="2">
        <v>46164.630748842595</v>
      </c>
      <c r="C17555" s="3" t="str">
        <f>IFERROR(VLOOKUP(A17555,'Base Prueba'!A:C,3,),"NO REGISTRA")</f>
        <v>CARLOS ALBERTO ESPINOSA HERRERA</v>
      </c>
      <c r="D17555" s="4" t="str">
        <f>IFERROR(VLOOKUP(A17555,'Base Prueba'!A:D,4,),"NO REGISTRA")</f>
        <v>DOCENTE DE MEDIO TIEMPO</v>
      </c>
      <c r="E17555" s="5" t="str">
        <f>IFERROR(VLOOKUP(A17555,'Base Prueba'!A:E,5,),"NO REGISTRA")</f>
        <v>TECNOLOGÍA EN PRODUCCIÓN DE CONTENIDOS PERIODÍSTICOS</v>
      </c>
    </row>
    <row r="17556" spans="1:5" ht="15.75" x14ac:dyDescent="0.25">
      <c r="A17556" s="14">
        <v>63478515</v>
      </c>
      <c r="B17556" s="2">
        <v>46164.638838310188</v>
      </c>
      <c r="C17556" s="3" t="str">
        <f>IFERROR(VLOOKUP(A17556,'Base Prueba'!A:C,3,),"NO REGISTRA")</f>
        <v>SANDRA XIMENA RIOS PINTO</v>
      </c>
      <c r="D17556" s="4" t="str">
        <f>IFERROR(VLOOKUP(A17556,'Base Prueba'!A:D,4,),"NO REGISTRA")</f>
        <v>DOCENTE DE MEDIO TIEMPO</v>
      </c>
      <c r="E17556" s="5" t="str">
        <f>IFERROR(VLOOKUP(A17556,'Base Prueba'!A:E,5,),"NO REGISTRA")</f>
        <v>TECNOLOGIA EN ADMINISTRACION DEL TALENTO HUMANO</v>
      </c>
    </row>
    <row r="17557" spans="1:5" ht="15.75" x14ac:dyDescent="0.25">
      <c r="A17557" s="14">
        <v>1014257968</v>
      </c>
      <c r="B17557" s="2">
        <v>46164.650095254627</v>
      </c>
      <c r="C17557" s="3" t="str">
        <f>IFERROR(VLOOKUP(A17557,'Base Prueba'!A:C,3,),"NO REGISTRA")</f>
        <v>JORGE ANDRES LIEVANO LOPEZ</v>
      </c>
      <c r="D17557" s="4" t="str">
        <f>IFERROR(VLOOKUP(A17557,'Base Prueba'!A:D,4,),"NO REGISTRA")</f>
        <v>DOCENTE DE TIEMPO COMPLETO</v>
      </c>
      <c r="E17557" s="5" t="str">
        <f>IFERROR(VLOOKUP(A17557,'Base Prueba'!A:E,5,),"NO REGISTRA")</f>
        <v>UNIDAD DE IDIOMAS</v>
      </c>
    </row>
    <row r="17558" spans="1:5" ht="15.75" x14ac:dyDescent="0.25">
      <c r="A17558" s="14">
        <v>79704152</v>
      </c>
      <c r="B17558" s="2">
        <v>46164.662027314815</v>
      </c>
      <c r="C17558" s="3" t="str">
        <f>IFERROR(VLOOKUP(A17558,'Base Prueba'!A:C,3,),"NO REGISTRA")</f>
        <v>FABIO ORLANDO MONTENEGRO RIAÑO</v>
      </c>
      <c r="D17558" s="4" t="str">
        <f>IFERROR(VLOOKUP(A17558,'Base Prueba'!A:D,4,),"NO REGISTRA")</f>
        <v>AUXILIAR RECURSOS ACADÉMICOS</v>
      </c>
      <c r="E17558" s="5" t="str">
        <f>IFERROR(VLOOKUP(A17558,'Base Prueba'!A:E,5,),"NO REGISTRA")</f>
        <v>OFICINA DE AUDIOVISUALES</v>
      </c>
    </row>
    <row r="17559" spans="1:5" ht="15.75" x14ac:dyDescent="0.25">
      <c r="A17559" s="14">
        <v>7563945</v>
      </c>
      <c r="B17559" s="2">
        <v>46164.666492129632</v>
      </c>
      <c r="C17559" s="3" t="str">
        <f>IFERROR(VLOOKUP(A17559,'Base Prueba'!A:C,3,),"NO REGISTRA")</f>
        <v>NESTOR FABIO OSPINA RIVERA</v>
      </c>
      <c r="D17559" s="4" t="str">
        <f>IFERROR(VLOOKUP(A17559,'Base Prueba'!A:D,4,),"NO REGISTRA")</f>
        <v>AUXILIAR  DE MANTENIMIENTO</v>
      </c>
      <c r="E17559" s="5" t="str">
        <f>IFERROR(VLOOKUP(A17559,'Base Prueba'!A:E,5,),"NO REGISTRA")</f>
        <v>LOGISTICA Y SERVICIOS GENERALES</v>
      </c>
    </row>
    <row r="17560" spans="1:5" ht="15.75" x14ac:dyDescent="0.25">
      <c r="A17560" s="14">
        <v>80211886</v>
      </c>
      <c r="B17560" s="2">
        <v>46164.666535763892</v>
      </c>
      <c r="C17560" s="3" t="str">
        <f>IFERROR(VLOOKUP(A17560,'Base Prueba'!A:C,3,),"NO REGISTRA")</f>
        <v>EDWIN GIOVANNY QUIMBAY HIDALGO</v>
      </c>
      <c r="D17560" s="4" t="str">
        <f>IFERROR(VLOOKUP(A17560,'Base Prueba'!A:D,4,),"NO REGISTRA")</f>
        <v>LIDER DE RECURSOS ACADEMICOS</v>
      </c>
      <c r="E17560" s="5" t="str">
        <f>IFERROR(VLOOKUP(A17560,'Base Prueba'!A:E,5,),"NO REGISTRA")</f>
        <v>RECURSOS ACADEMICOS</v>
      </c>
    </row>
    <row r="17561" spans="1:5" ht="15.75" x14ac:dyDescent="0.25">
      <c r="A17561" s="14">
        <v>1193376686</v>
      </c>
      <c r="B17561" s="2">
        <v>46164.670686458332</v>
      </c>
      <c r="C17561" s="3" t="str">
        <f>IFERROR(VLOOKUP(A17561,'Base Prueba'!A:C,3,),"NO REGISTRA")</f>
        <v>STEVEN FERNANDO CORRECHA PERDOMO</v>
      </c>
      <c r="D17561" s="4" t="str">
        <f>IFERROR(VLOOKUP(A17561,'Base Prueba'!A:D,4,),"NO REGISTRA")</f>
        <v>AUXILIAR  DE MANTENIMIENTO</v>
      </c>
      <c r="E17561" s="5" t="str">
        <f>IFERROR(VLOOKUP(A17561,'Base Prueba'!A:E,5,),"NO REGISTRA")</f>
        <v>LOGISTICA Y SERVICIOS GENERALES</v>
      </c>
    </row>
    <row r="17562" spans="1:5" ht="15.75" x14ac:dyDescent="0.25">
      <c r="A17562" s="14">
        <v>1023880617</v>
      </c>
      <c r="B17562" s="2">
        <v>46164.670727662036</v>
      </c>
      <c r="C17562" s="3" t="str">
        <f>IFERROR(VLOOKUP(A17562,'Base Prueba'!A:C,3,),"NO REGISTRA")</f>
        <v>BYRON YESID PARRA DIAZ</v>
      </c>
      <c r="D17562" s="4" t="str">
        <f>IFERROR(VLOOKUP(A17562,'Base Prueba'!A:D,4,),"NO REGISTRA")</f>
        <v>AUXILIAR  DE MANTENIMIENTO</v>
      </c>
      <c r="E17562" s="5" t="str">
        <f>IFERROR(VLOOKUP(A17562,'Base Prueba'!A:E,5,),"NO REGISTRA")</f>
        <v>LOGISTICA Y SERVICIOS GENERALES</v>
      </c>
    </row>
    <row r="17563" spans="1:5" ht="15.75" x14ac:dyDescent="0.25">
      <c r="A17563" s="14">
        <v>19488606</v>
      </c>
      <c r="B17563" s="2">
        <v>46164.671296875</v>
      </c>
      <c r="C17563" s="3" t="str">
        <f>IFERROR(VLOOKUP(A17563,'Base Prueba'!A:C,3,),"NO REGISTRA")</f>
        <v>ARISTARCO LOPEZ TALERO</v>
      </c>
      <c r="D17563" s="4" t="str">
        <f>IFERROR(VLOOKUP(A17563,'Base Prueba'!A:D,4,),"NO REGISTRA")</f>
        <v>OFICIAL DE MANTENIMIENTO</v>
      </c>
      <c r="E17563" s="5" t="str">
        <f>IFERROR(VLOOKUP(A17563,'Base Prueba'!A:E,5,),"NO REGISTRA")</f>
        <v>LOGISTICA Y SERVICIOS GENERALES</v>
      </c>
    </row>
    <row r="17564" spans="1:5" ht="15.75" x14ac:dyDescent="0.25">
      <c r="A17564" s="14">
        <v>1000218614</v>
      </c>
      <c r="B17564" s="2">
        <v>46164.671466203705</v>
      </c>
      <c r="C17564" s="3" t="str">
        <f>IFERROR(VLOOKUP(A17564,'Base Prueba'!A:C,3,),"NO REGISTRA")</f>
        <v>SEBASTIAN DAVID MELO DIAZ</v>
      </c>
      <c r="D17564" s="4" t="str">
        <f>IFERROR(VLOOKUP(A17564,'Base Prueba'!A:D,4,),"NO REGISTRA")</f>
        <v>ANALISTA DE SISTEMAS</v>
      </c>
      <c r="E17564" s="5" t="str">
        <f>IFERROR(VLOOKUP(A17564,'Base Prueba'!A:E,5,),"NO REGISTRA")</f>
        <v>DEPARTAMENTO DE INFORMATICA Y TECNOLOGIA</v>
      </c>
    </row>
    <row r="17565" spans="1:5" ht="15.75" x14ac:dyDescent="0.25">
      <c r="A17565" s="14">
        <v>1023954848</v>
      </c>
      <c r="B17565" s="2">
        <v>46164.671516782408</v>
      </c>
      <c r="C17565" s="3" t="str">
        <f>IFERROR(VLOOKUP(A17565,'Base Prueba'!A:C,3,),"NO REGISTRA")</f>
        <v>JUAN CARLOS ESPITIA ORTIZ</v>
      </c>
      <c r="D17565" s="4" t="str">
        <f>IFERROR(VLOOKUP(A17565,'Base Prueba'!A:D,4,),"NO REGISTRA")</f>
        <v>ANALISTA DE INFRAESTRUCTURA</v>
      </c>
      <c r="E17565" s="5" t="str">
        <f>IFERROR(VLOOKUP(A17565,'Base Prueba'!A:E,5,),"NO REGISTRA")</f>
        <v>DEPARTAMENTO DE INFORMATICA Y TECNOLOGIA</v>
      </c>
    </row>
    <row r="17566" spans="1:5" ht="15.75" x14ac:dyDescent="0.25">
      <c r="A17566" s="14">
        <v>79433573</v>
      </c>
      <c r="B17566" s="2">
        <v>46164.68361122685</v>
      </c>
      <c r="C17566" s="3" t="str">
        <f>IFERROR(VLOOKUP(A17566,'Base Prueba'!A:C,3,),"NO REGISTRA")</f>
        <v>NELSON GUILLERMO GARCIA GAITAN</v>
      </c>
      <c r="D17566" s="4" t="str">
        <f>IFERROR(VLOOKUP(A17566,'Base Prueba'!A:D,4,),"NO REGISTRA")</f>
        <v>DOCENTE DE TIEMPO COMPLETO</v>
      </c>
      <c r="E17566" s="5" t="str">
        <f>IFERROR(VLOOKUP(A17566,'Base Prueba'!A:E,5,),"NO REGISTRA")</f>
        <v>UNIVERSITARIO COMUNICACION SOCIAL</v>
      </c>
    </row>
    <row r="17567" spans="1:5" ht="15.75" x14ac:dyDescent="0.25">
      <c r="A17567" s="14">
        <v>1026261012</v>
      </c>
      <c r="B17567" s="2">
        <v>46164.684125231484</v>
      </c>
      <c r="C17567" s="3" t="str">
        <f>IFERROR(VLOOKUP(A17567,'Base Prueba'!A:C,3,),"NO REGISTRA")</f>
        <v>LUIS FELIPE NAVARRETE ECHEVERRIA</v>
      </c>
      <c r="D17567" s="4" t="str">
        <f>IFERROR(VLOOKUP(A17567,'Base Prueba'!A:D,4,),"NO REGISTRA")</f>
        <v>DOCENTE DE TIEMPO COMPLETO</v>
      </c>
      <c r="E17567" s="5" t="str">
        <f>IFERROR(VLOOKUP(A17567,'Base Prueba'!A:E,5,),"NO REGISTRA")</f>
        <v>UNIVERSITARIO COMUNICACION SOCIAL</v>
      </c>
    </row>
    <row r="17568" spans="1:5" ht="15.75" x14ac:dyDescent="0.25">
      <c r="A17568" s="14">
        <v>1069724855</v>
      </c>
      <c r="B17568" s="2">
        <v>46164.690479629629</v>
      </c>
      <c r="C17568" s="3" t="str">
        <f>IFERROR(VLOOKUP(A17568,'Base Prueba'!A:C,3,),"NO REGISTRA")</f>
        <v>PEDRO ALBERTO OSPINA RODRIGUEZ</v>
      </c>
      <c r="D17568" s="4" t="str">
        <f>IFERROR(VLOOKUP(A17568,'Base Prueba'!A:D,4,),"NO REGISTRA")</f>
        <v>DIRECTOR DE PROGRAMAS DE COMUNICACION SOCIAL, PERIODISMO Y POSGRADOS</v>
      </c>
      <c r="E17568" s="5" t="str">
        <f>IFERROR(VLOOKUP(A17568,'Base Prueba'!A:E,5,),"NO REGISTRA")</f>
        <v>FACULTAD DE COMINICACIÓN PERIODISMO Y ARTES</v>
      </c>
    </row>
    <row r="17569" spans="1:5" ht="15.75" x14ac:dyDescent="0.25">
      <c r="A17569" s="14">
        <v>52735929</v>
      </c>
      <c r="B17569" s="2">
        <v>46164.708613194445</v>
      </c>
      <c r="C17569" s="3" t="str">
        <f>IFERROR(VLOOKUP(A17569,'Base Prueba'!A:C,3,),"NO REGISTRA")</f>
        <v>JEIMMY AREVALO MELO</v>
      </c>
      <c r="D17569" s="4" t="str">
        <f>IFERROR(VLOOKUP(A17569,'Base Prueba'!A:D,4,),"NO REGISTRA")</f>
        <v>COORDINADOR DE BIBLIOTECA</v>
      </c>
      <c r="E17569" s="5" t="str">
        <f>IFERROR(VLOOKUP(A17569,'Base Prueba'!A:E,5,),"NO REGISTRA")</f>
        <v>BIBLIOTECA</v>
      </c>
    </row>
    <row r="17570" spans="1:5" ht="15.75" x14ac:dyDescent="0.25">
      <c r="A17570" s="14">
        <v>79211001</v>
      </c>
      <c r="B17570" s="2">
        <v>46164.710117129631</v>
      </c>
      <c r="C17570" s="3" t="str">
        <f>IFERROR(VLOOKUP(A17570,'Base Prueba'!A:C,3,),"NO REGISTRA")</f>
        <v>EDISON MONSALVE CUARTAS</v>
      </c>
      <c r="D17570" s="4" t="str">
        <f>IFERROR(VLOOKUP(A17570,'Base Prueba'!A:D,4,),"NO REGISTRA")</f>
        <v>DOCENTE DE TIEMPO COMPLETO</v>
      </c>
      <c r="E17570" s="5" t="str">
        <f>IFERROR(VLOOKUP(A17570,'Base Prueba'!A:E,5,),"NO REGISTRA")</f>
        <v>PROFESIONAL EN INGENIERIA MULTIMEDIA</v>
      </c>
    </row>
    <row r="17571" spans="1:5" ht="15.75" x14ac:dyDescent="0.25">
      <c r="A17571" s="14">
        <v>80725196</v>
      </c>
      <c r="B17571" s="2">
        <v>46164.710226967596</v>
      </c>
      <c r="C17571" s="3" t="str">
        <f>IFERROR(VLOOKUP(A17571,'Base Prueba'!A:C,3,),"NO REGISTRA")</f>
        <v>YEISON YOSET TOVAR BARBOSA</v>
      </c>
      <c r="D17571" s="4" t="str">
        <f>IFERROR(VLOOKUP(A17571,'Base Prueba'!A:D,4,),"NO REGISTRA")</f>
        <v>LIDER GESTION DOCUMENTAL</v>
      </c>
      <c r="E17571" s="5" t="str">
        <f>IFERROR(VLOOKUP(A17571,'Base Prueba'!A:E,5,),"NO REGISTRA")</f>
        <v>CENTRO DE GESTION DOCUMENTAL</v>
      </c>
    </row>
    <row r="17572" spans="1:5" ht="15.75" x14ac:dyDescent="0.25">
      <c r="A17572" s="14">
        <v>1030567635</v>
      </c>
      <c r="B17572" s="2">
        <v>46164.710278240738</v>
      </c>
      <c r="C17572" s="3" t="str">
        <f>IFERROR(VLOOKUP(A17572,'Base Prueba'!A:C,3,),"NO REGISTRA")</f>
        <v>JEFFERSON ANDRES BARRETO DIAZ</v>
      </c>
      <c r="D17572" s="4" t="str">
        <f>IFERROR(VLOOKUP(A17572,'Base Prueba'!A:D,4,),"NO REGISTRA")</f>
        <v>AUXILIAR DE ARCHIVO</v>
      </c>
      <c r="E17572" s="5" t="str">
        <f>IFERROR(VLOOKUP(A17572,'Base Prueba'!A:E,5,),"NO REGISTRA")</f>
        <v>CENTRO DE GESTION DOCUMENTAL</v>
      </c>
    </row>
    <row r="17573" spans="1:5" ht="15.75" x14ac:dyDescent="0.25">
      <c r="A17573" s="14">
        <v>11318253</v>
      </c>
      <c r="B17573" s="2">
        <v>46164.710332870367</v>
      </c>
      <c r="C17573" s="3" t="str">
        <f>IFERROR(VLOOKUP(A17573,'Base Prueba'!A:C,3,),"NO REGISTRA")</f>
        <v>RODRIGO RODRIGUEZ</v>
      </c>
      <c r="D17573" s="4" t="str">
        <f>IFERROR(VLOOKUP(A17573,'Base Prueba'!A:D,4,),"NO REGISTRA")</f>
        <v>APRENDIZ UNIVERSITARIO</v>
      </c>
      <c r="E17573" s="5" t="str">
        <f>IFERROR(VLOOKUP(A17573,'Base Prueba'!A:E,5,),"NO REGISTRA")</f>
        <v>CENTRO DE GESTION DOCUMENTAL</v>
      </c>
    </row>
    <row r="17574" spans="1:5" ht="15.75" x14ac:dyDescent="0.25">
      <c r="A17574" s="14">
        <v>1025322754</v>
      </c>
      <c r="B17574" s="2">
        <v>46164.712376388889</v>
      </c>
      <c r="C17574" s="3" t="str">
        <f>IFERROR(VLOOKUP(A17574,'Base Prueba'!A:C,3,),"NO REGISTRA")</f>
        <v>ALISON YULIANA BEJARANO RUIZ</v>
      </c>
      <c r="D17574" s="4" t="str">
        <f>IFERROR(VLOOKUP(A17574,'Base Prueba'!A:D,4,),"NO REGISTRA")</f>
        <v>AUXILIAR DE SISTEMAS</v>
      </c>
      <c r="E17574" s="5" t="str">
        <f>IFERROR(VLOOKUP(A17574,'Base Prueba'!A:E,5,),"NO REGISTRA")</f>
        <v>DEPARTAMENTO DE INFORMATICA Y TECNOLOGIA</v>
      </c>
    </row>
    <row r="17575" spans="1:5" ht="15.75" x14ac:dyDescent="0.25">
      <c r="A17575" s="14">
        <v>1003690253</v>
      </c>
      <c r="B17575" s="2">
        <v>46164.719497106482</v>
      </c>
      <c r="C17575" s="3" t="str">
        <f>IFERROR(VLOOKUP(A17575,'Base Prueba'!A:C,3,),"NO REGISTRA")</f>
        <v>MELISSA GONZALEZ PEDRAZA</v>
      </c>
      <c r="D17575" s="4" t="str">
        <f>IFERROR(VLOOKUP(A17575,'Base Prueba'!A:D,4,),"NO REGISTRA")</f>
        <v>LIDER DE JOVENES A LA E</v>
      </c>
      <c r="E17575" s="5" t="str">
        <f>IFERROR(VLOOKUP(A17575,'Base Prueba'!A:E,5,),"NO REGISTRA")</f>
        <v>DIRECCION DE BIENESTAR INSTITUCIONAL</v>
      </c>
    </row>
    <row r="17576" spans="1:5" ht="15.75" x14ac:dyDescent="0.25">
      <c r="A17576" s="14">
        <v>1069712533</v>
      </c>
      <c r="B17576" s="2">
        <v>46164.720390277776</v>
      </c>
      <c r="C17576" s="3" t="str">
        <f>IFERROR(VLOOKUP(A17576,'Base Prueba'!A:C,3,),"NO REGISTRA")</f>
        <v>SONIA ROCIO MOLINA ZIPA</v>
      </c>
      <c r="D17576" s="4" t="str">
        <f>IFERROR(VLOOKUP(A17576,'Base Prueba'!A:D,4,),"NO REGISTRA")</f>
        <v>COORDINADOR PRACTICAS</v>
      </c>
      <c r="E17576" s="5" t="str">
        <f>IFERROR(VLOOKUP(A17576,'Base Prueba'!A:E,5,),"NO REGISTRA")</f>
        <v>VICERRECTORIA ACADEMICA</v>
      </c>
    </row>
    <row r="17577" spans="1:5" ht="15.75" x14ac:dyDescent="0.25">
      <c r="A17577" s="14">
        <v>79624306</v>
      </c>
      <c r="B17577" s="2">
        <v>46164.725560069448</v>
      </c>
      <c r="C17577" s="3" t="str">
        <f>IFERROR(VLOOKUP(A17577,'Base Prueba'!A:C,3,),"NO REGISTRA")</f>
        <v>NELSON MONGUA PEDREROS</v>
      </c>
      <c r="D17577" s="4" t="str">
        <f>IFERROR(VLOOKUP(A17577,'Base Prueba'!A:D,4,),"NO REGISTRA")</f>
        <v>ADMINISTRADOR DE REDES</v>
      </c>
      <c r="E17577" s="5" t="str">
        <f>IFERROR(VLOOKUP(A17577,'Base Prueba'!A:E,5,),"NO REGISTRA")</f>
        <v>DEPARTAMENTO DE INFORMATICA Y TECNOLOGIA</v>
      </c>
    </row>
    <row r="17578" spans="1:5" ht="15.75" x14ac:dyDescent="0.25">
      <c r="A17578" s="14">
        <v>1000216787</v>
      </c>
      <c r="B17578" s="2">
        <v>46164.727953819442</v>
      </c>
      <c r="C17578" s="3" t="str">
        <f>IFERROR(VLOOKUP(A17578,'Base Prueba'!A:C,3,),"NO REGISTRA")</f>
        <v>LAURA CAMILA SANCHEZ MARTINEZ</v>
      </c>
      <c r="D17578" s="4" t="str">
        <f>IFERROR(VLOOKUP(A17578,'Base Prueba'!A:D,4,),"NO REGISTRA")</f>
        <v>SECRETARIA ACADEMICA - ADMINISTRATIVA DE FACULTAD</v>
      </c>
      <c r="E17578" s="5" t="str">
        <f>IFERROR(VLOOKUP(A17578,'Base Prueba'!A:E,5,),"NO REGISTRA")</f>
        <v>FACULTAD DE INGENIERIA Y TECNOLOGIA DE LA INFORMACION</v>
      </c>
    </row>
    <row r="17579" spans="1:5" ht="15.75" x14ac:dyDescent="0.25">
      <c r="A17579" s="14">
        <v>79301557</v>
      </c>
      <c r="B17579" s="2">
        <v>46164.730315393521</v>
      </c>
      <c r="C17579" s="3" t="str">
        <f>IFERROR(VLOOKUP(A17579,'Base Prueba'!A:C,3,),"NO REGISTRA")</f>
        <v>NESTOR ALEJANDRO PINZON LOPEZ</v>
      </c>
      <c r="D17579" s="4" t="str">
        <f>IFERROR(VLOOKUP(A17579,'Base Prueba'!A:D,4,),"NO REGISTRA")</f>
        <v>DOCENTE DE TIEMPO COMPLETO</v>
      </c>
      <c r="E17579" s="5" t="str">
        <f>IFERROR(VLOOKUP(A17579,'Base Prueba'!A:E,5,),"NO REGISTRA")</f>
        <v>PROFESIONAL EN INGENIERIA MULTIMEDIA</v>
      </c>
    </row>
    <row r="17580" spans="1:5" ht="15.75" x14ac:dyDescent="0.25">
      <c r="A17580" s="14">
        <v>79435738</v>
      </c>
      <c r="B17580" s="2">
        <v>46164.732287152779</v>
      </c>
      <c r="C17580" s="3" t="str">
        <f>IFERROR(VLOOKUP(A17580,'Base Prueba'!A:C,3,),"NO REGISTRA")</f>
        <v>DANIEL ANDRES MURCIA DIAZ</v>
      </c>
      <c r="D17580" s="4" t="str">
        <f>IFERROR(VLOOKUP(A17580,'Base Prueba'!A:D,4,),"NO REGISTRA")</f>
        <v>DOCENTE DE TIEMPO COMPLETO</v>
      </c>
      <c r="E17580" s="5" t="str">
        <f>IFERROR(VLOOKUP(A17580,'Base Prueba'!A:E,5,),"NO REGISTRA")</f>
        <v>INGENIERIA DE SOFTWARE</v>
      </c>
    </row>
    <row r="17581" spans="1:5" ht="15.75" x14ac:dyDescent="0.25">
      <c r="A17581" s="14">
        <v>52809135</v>
      </c>
      <c r="B17581" s="2">
        <v>46164.732457986109</v>
      </c>
      <c r="C17581" s="3" t="str">
        <f>IFERROR(VLOOKUP(A17581,'Base Prueba'!A:C,3,),"NO REGISTRA")</f>
        <v>PAOLA ANDREA CABEZAS GARCIA</v>
      </c>
      <c r="D17581" s="4" t="str">
        <f>IFERROR(VLOOKUP(A17581,'Base Prueba'!A:D,4,),"NO REGISTRA")</f>
        <v>LIDER DE GRADUADOS Y EMPLEABILIDAD</v>
      </c>
      <c r="E17581" s="5" t="str">
        <f>IFERROR(VLOOKUP(A17581,'Base Prueba'!A:E,5,),"NO REGISTRA")</f>
        <v>DIRECCION DE BIENESTAR INSTITUCIONAL</v>
      </c>
    </row>
    <row r="17582" spans="1:5" ht="15.75" x14ac:dyDescent="0.25">
      <c r="A17582" s="14">
        <v>1014210502</v>
      </c>
      <c r="B17582" s="2">
        <v>46164.736875694442</v>
      </c>
      <c r="C17582" s="3" t="str">
        <f>IFERROR(VLOOKUP(A17582,'Base Prueba'!A:C,3,),"NO REGISTRA")</f>
        <v>PABLO JAVIER MEDINA RAMIREZ</v>
      </c>
      <c r="D17582" s="4" t="str">
        <f>IFERROR(VLOOKUP(A17582,'Base Prueba'!A:D,4,),"NO REGISTRA")</f>
        <v>DOCENTE DE MEDIO TIEMPO</v>
      </c>
      <c r="E17582" s="5" t="str">
        <f>IFERROR(VLOOKUP(A17582,'Base Prueba'!A:E,5,),"NO REGISTRA")</f>
        <v>NARRATIVAS DIGITALES Y AUDIOVISUALES</v>
      </c>
    </row>
    <row r="17583" spans="1:5" ht="15.75" x14ac:dyDescent="0.25">
      <c r="A17583" s="14">
        <v>79312652</v>
      </c>
      <c r="B17583" s="2">
        <v>46164.745225810184</v>
      </c>
      <c r="C17583" s="3" t="str">
        <f>IFERROR(VLOOKUP(A17583,'Base Prueba'!A:C,3,),"NO REGISTRA")</f>
        <v>JOSE ALVARO LARA MANOSALVA</v>
      </c>
      <c r="D17583" s="4" t="str">
        <f>IFERROR(VLOOKUP(A17583,'Base Prueba'!A:D,4,),"NO REGISTRA")</f>
        <v>DOCENTE DE TIEMPO COMPLETO</v>
      </c>
      <c r="E17583" s="5" t="str">
        <f>IFERROR(VLOOKUP(A17583,'Base Prueba'!A:E,5,),"NO REGISTRA")</f>
        <v>UNIVERSITARIO ADMINISTRACION DE EMPRESAS</v>
      </c>
    </row>
    <row r="17584" spans="1:5" ht="15.75" x14ac:dyDescent="0.25">
      <c r="A17584" s="14">
        <v>8715040</v>
      </c>
      <c r="B17584" s="2">
        <v>46164.746889351853</v>
      </c>
      <c r="C17584" s="3" t="str">
        <f>IFERROR(VLOOKUP(A17584,'Base Prueba'!A:C,3,),"NO REGISTRA")</f>
        <v>DACARTH RAFAEL SARMIENTO PORTO</v>
      </c>
      <c r="D17584" s="4" t="str">
        <f>IFERROR(VLOOKUP(A17584,'Base Prueba'!A:D,4,),"NO REGISTRA")</f>
        <v>DOCENTE DE TIEMPO COMPLETO</v>
      </c>
      <c r="E17584" s="5" t="str">
        <f>IFERROR(VLOOKUP(A17584,'Base Prueba'!A:E,5,),"NO REGISTRA")</f>
        <v>INGENIERIA DE SOFTWARE</v>
      </c>
    </row>
    <row r="17585" spans="1:5" ht="15.75" x14ac:dyDescent="0.25">
      <c r="A17585" s="14">
        <v>80472319</v>
      </c>
      <c r="B17585" s="2">
        <v>46164.747001967589</v>
      </c>
      <c r="C17585" s="3" t="str">
        <f>IFERROR(VLOOKUP(A17585,'Base Prueba'!A:C,3,),"NO REGISTRA")</f>
        <v>FRANCISCO JAVIER MONTENEGRO AGUILAR</v>
      </c>
      <c r="D17585" s="4" t="str">
        <f>IFERROR(VLOOKUP(A17585,'Base Prueba'!A:D,4,),"NO REGISTRA")</f>
        <v>DOCENTE DE MEDIO TIEMPO</v>
      </c>
      <c r="E17585" s="5" t="str">
        <f>IFERROR(VLOOKUP(A17585,'Base Prueba'!A:E,5,),"NO REGISTRA")</f>
        <v>TECNOLOGIA EN COMERCIO Y NEGOCIOS INTERNACIONALES</v>
      </c>
    </row>
    <row r="17586" spans="1:5" ht="15.75" x14ac:dyDescent="0.25">
      <c r="A17586" s="14">
        <v>80117154</v>
      </c>
      <c r="B17586" s="2">
        <v>46164.747023263888</v>
      </c>
      <c r="C17586" s="3" t="str">
        <f>IFERROR(VLOOKUP(A17586,'Base Prueba'!A:C,3,),"NO REGISTRA")</f>
        <v>CARLOS ALBERTO WILCHES BELTRAN</v>
      </c>
      <c r="D17586" s="4" t="str">
        <f>IFERROR(VLOOKUP(A17586,'Base Prueba'!A:D,4,),"NO REGISTRA")</f>
        <v>DOCENTE DE MEDIO TIEMPO</v>
      </c>
      <c r="E17586" s="5" t="str">
        <f>IFERROR(VLOOKUP(A17586,'Base Prueba'!A:E,5,),"NO REGISTRA")</f>
        <v>INGENIERIA DE SOFTWARE</v>
      </c>
    </row>
    <row r="17587" spans="1:5" ht="15.75" x14ac:dyDescent="0.25">
      <c r="A17587" s="14">
        <v>19459733</v>
      </c>
      <c r="B17587" s="2">
        <v>46164.749635763888</v>
      </c>
      <c r="C17587" s="3" t="str">
        <f>IFERROR(VLOOKUP(A17587,'Base Prueba'!A:C,3,),"NO REGISTRA")</f>
        <v>EDGAR ALBERTO CAICEDO VELASCO</v>
      </c>
      <c r="D17587" s="4" t="str">
        <f>IFERROR(VLOOKUP(A17587,'Base Prueba'!A:D,4,),"NO REGISTRA")</f>
        <v>DOCENTE DE MEDIO TIEMPO</v>
      </c>
      <c r="E17587" s="5" t="str">
        <f>IFERROR(VLOOKUP(A17587,'Base Prueba'!A:E,5,),"NO REGISTRA")</f>
        <v>TECNOLOGIA EN SEGURIDAD Y SALUD EN EL TRABAJO</v>
      </c>
    </row>
    <row r="17588" spans="1:5" ht="15.75" x14ac:dyDescent="0.25">
      <c r="A17588" s="14">
        <v>79522309</v>
      </c>
      <c r="B17588" s="2">
        <v>46164.750859375003</v>
      </c>
      <c r="C17588" s="3" t="str">
        <f>IFERROR(VLOOKUP(A17588,'Base Prueba'!A:C,3,),"NO REGISTRA")</f>
        <v>JULIAN ARTURO PUIN MANRIQUE</v>
      </c>
      <c r="D17588" s="4" t="str">
        <f>IFERROR(VLOOKUP(A17588,'Base Prueba'!A:D,4,),"NO REGISTRA")</f>
        <v>DOCENTE DE MEDIO TIEMPO</v>
      </c>
      <c r="E17588" s="5" t="str">
        <f>IFERROR(VLOOKUP(A17588,'Base Prueba'!A:E,5,),"NO REGISTRA")</f>
        <v>TECNOLOGIA EN SEGURIDAD Y SALUD EN EL TRABAJO</v>
      </c>
    </row>
    <row r="17589" spans="1:5" ht="15.75" x14ac:dyDescent="0.25">
      <c r="A17589" s="14">
        <v>79918292</v>
      </c>
      <c r="B17589" s="2">
        <v>46164.751607523147</v>
      </c>
      <c r="C17589" s="3" t="str">
        <f>IFERROR(VLOOKUP(A17589,'Base Prueba'!A:C,3,),"NO REGISTRA")</f>
        <v>GABRIEL ALBERTO MORENO MONROY</v>
      </c>
      <c r="D17589" s="4" t="str">
        <f>IFERROR(VLOOKUP(A17589,'Base Prueba'!A:D,4,),"NO REGISTRA")</f>
        <v>DOCENTE DE MEDIO TIEMPO</v>
      </c>
      <c r="E17589" s="5" t="str">
        <f>IFERROR(VLOOKUP(A17589,'Base Prueba'!A:E,5,),"NO REGISTRA")</f>
        <v>TECNOLOGIA EN COMERCIO Y NEGOCIOS INTERNACIONALES</v>
      </c>
    </row>
    <row r="17590" spans="1:5" ht="15.75" x14ac:dyDescent="0.25">
      <c r="A17590" s="14">
        <v>79951802</v>
      </c>
      <c r="B17590" s="2">
        <v>46164.751725347225</v>
      </c>
      <c r="C17590" s="3" t="str">
        <f>IFERROR(VLOOKUP(A17590,'Base Prueba'!A:C,3,),"NO REGISTRA")</f>
        <v>HERNAN ANDRES ROJAS VARGAS</v>
      </c>
      <c r="D17590" s="4" t="str">
        <f>IFERROR(VLOOKUP(A17590,'Base Prueba'!A:D,4,),"NO REGISTRA")</f>
        <v>DOCENTE DE MEDIO TIEMPO</v>
      </c>
      <c r="E17590" s="5" t="str">
        <f>IFERROR(VLOOKUP(A17590,'Base Prueba'!A:E,5,),"NO REGISTRA")</f>
        <v>UNIVERSITARIO ADMINISTRACION DE EMPRESAS</v>
      </c>
    </row>
    <row r="17591" spans="1:5" ht="15.75" x14ac:dyDescent="0.25">
      <c r="A17591" s="14">
        <v>52850506</v>
      </c>
      <c r="B17591" s="2">
        <v>46164.754123842591</v>
      </c>
      <c r="C17591" s="3" t="str">
        <f>IFERROR(VLOOKUP(A17591,'Base Prueba'!A:C,3,),"NO REGISTRA")</f>
        <v>PAOLA ANDREA VASQUEZ FONSECA</v>
      </c>
      <c r="D17591" s="4" t="str">
        <f>IFERROR(VLOOKUP(A17591,'Base Prueba'!A:D,4,),"NO REGISTRA")</f>
        <v>DOCENTE DE TIEMPO COMPLETO</v>
      </c>
      <c r="E17591" s="5" t="str">
        <f>IFERROR(VLOOKUP(A17591,'Base Prueba'!A:E,5,),"NO REGISTRA")</f>
        <v>UNIVERSITARIO COMUNICACION SOCIAL</v>
      </c>
    </row>
    <row r="17592" spans="1:5" ht="15.75" x14ac:dyDescent="0.25">
      <c r="A17592" s="14">
        <v>52976228</v>
      </c>
      <c r="B17592" s="2">
        <v>46164.754171412038</v>
      </c>
      <c r="C17592" s="3" t="str">
        <f>IFERROR(VLOOKUP(A17592,'Base Prueba'!A:C,3,),"NO REGISTRA")</f>
        <v>ANDREA IBAÑEZ CASTRO</v>
      </c>
      <c r="D17592" s="4" t="str">
        <f>IFERROR(VLOOKUP(A17592,'Base Prueba'!A:D,4,),"NO REGISTRA")</f>
        <v>DOCENTE DE TIEMPO COMPLETO</v>
      </c>
      <c r="E17592" s="5" t="str">
        <f>IFERROR(VLOOKUP(A17592,'Base Prueba'!A:E,5,),"NO REGISTRA")</f>
        <v>UNIDAD DE IDIOMAS</v>
      </c>
    </row>
    <row r="17593" spans="1:5" ht="15.75" x14ac:dyDescent="0.25">
      <c r="A17593" s="14">
        <v>88195474</v>
      </c>
      <c r="B17593" s="2">
        <v>46164.756892939811</v>
      </c>
      <c r="C17593" s="3" t="str">
        <f>IFERROR(VLOOKUP(A17593,'Base Prueba'!A:C,3,),"NO REGISTRA")</f>
        <v>WILMER RINCON MONTAÑEZ</v>
      </c>
      <c r="D17593" s="4" t="str">
        <f>IFERROR(VLOOKUP(A17593,'Base Prueba'!A:D,4,),"NO REGISTRA")</f>
        <v>DIRECTOR DE PROGRAMAS LINEAS DE ADMINISTRACION Y SST</v>
      </c>
      <c r="E17593" s="5" t="str">
        <f>IFERROR(VLOOKUP(A17593,'Base Prueba'!A:E,5,),"NO REGISTRA")</f>
        <v>FACULTAD DE CIENCIAS ECONOMICAS Y ADMINISTRATIVAS</v>
      </c>
    </row>
    <row r="17594" spans="1:5" ht="15.75" x14ac:dyDescent="0.25">
      <c r="A17594" s="14">
        <v>11388623</v>
      </c>
      <c r="B17594" s="2">
        <v>46164.757155555555</v>
      </c>
      <c r="C17594" s="3" t="str">
        <f>IFERROR(VLOOKUP(A17594,'Base Prueba'!A:C,3,),"NO REGISTRA")</f>
        <v>DIEGO MAURICIO PADILLA DIAZ</v>
      </c>
      <c r="D17594" s="4" t="str">
        <f>IFERROR(VLOOKUP(A17594,'Base Prueba'!A:D,4,),"NO REGISTRA")</f>
        <v>DOCENTE DE MEDIO TIEMPO</v>
      </c>
      <c r="E17594" s="5" t="str">
        <f>IFERROR(VLOOKUP(A17594,'Base Prueba'!A:E,5,),"NO REGISTRA")</f>
        <v>UNIVERSITARIO ADMINISTRACION DE EMPRESAS</v>
      </c>
    </row>
    <row r="17595" spans="1:5" ht="15.75" x14ac:dyDescent="0.25">
      <c r="A17595" s="14">
        <v>79737561</v>
      </c>
      <c r="B17595" s="2">
        <v>46164.757203240741</v>
      </c>
      <c r="C17595" s="3" t="str">
        <f>IFERROR(VLOOKUP(A17595,'Base Prueba'!A:C,3,),"NO REGISTRA")</f>
        <v>WILSON CAMACHO MEDINA</v>
      </c>
      <c r="D17595" s="4" t="str">
        <f>IFERROR(VLOOKUP(A17595,'Base Prueba'!A:D,4,),"NO REGISTRA")</f>
        <v>DOCENTE DE TIEMPO COMPLETO</v>
      </c>
      <c r="E17595" s="5" t="str">
        <f>IFERROR(VLOOKUP(A17595,'Base Prueba'!A:E,5,),"NO REGISTRA")</f>
        <v>TECNOLOGIA EN DESARROLLO DE SOFTWARE</v>
      </c>
    </row>
    <row r="17596" spans="1:5" ht="15.75" x14ac:dyDescent="0.25">
      <c r="A17596" s="14">
        <v>79507540</v>
      </c>
      <c r="B17596" s="2">
        <v>46164.757339236108</v>
      </c>
      <c r="C17596" s="3" t="str">
        <f>IFERROR(VLOOKUP(A17596,'Base Prueba'!A:C,3,),"NO REGISTRA")</f>
        <v>SHARYK ROMERO CALDERON</v>
      </c>
      <c r="D17596" s="4" t="str">
        <f>IFERROR(VLOOKUP(A17596,'Base Prueba'!A:D,4,),"NO REGISTRA")</f>
        <v>DOCENTE DE MEDIO TIEMPO</v>
      </c>
      <c r="E17596" s="5" t="str">
        <f>IFERROR(VLOOKUP(A17596,'Base Prueba'!A:E,5,),"NO REGISTRA")</f>
        <v>UNIVERSITARIO ADMINISTRACION DE EMPRESAS</v>
      </c>
    </row>
    <row r="17597" spans="1:5" ht="15.75" x14ac:dyDescent="0.25">
      <c r="A17597" s="14">
        <v>1019116766</v>
      </c>
      <c r="B17597" s="2">
        <v>46164.75921921296</v>
      </c>
      <c r="C17597" s="3" t="str">
        <f>IFERROR(VLOOKUP(A17597,'Base Prueba'!A:C,3,),"NO REGISTRA")</f>
        <v>IVAN FERNEY MONTOYA BOLAÑOS</v>
      </c>
      <c r="D17597" s="4" t="str">
        <f>IFERROR(VLOOKUP(A17597,'Base Prueba'!A:D,4,),"NO REGISTRA")</f>
        <v>DOCENTE DE TIEMPO COMPLETO</v>
      </c>
      <c r="E17597" s="5" t="str">
        <f>IFERROR(VLOOKUP(A17597,'Base Prueba'!A:E,5,),"NO REGISTRA")</f>
        <v>UNIVERSITARIO EN TURISMO Y GASTRONOMIA</v>
      </c>
    </row>
    <row r="17598" spans="1:5" ht="15.75" x14ac:dyDescent="0.25">
      <c r="A17598" s="14">
        <v>1193150666</v>
      </c>
      <c r="B17598" s="2">
        <v>46164.759328587963</v>
      </c>
      <c r="C17598" s="3" t="str">
        <f>IFERROR(VLOOKUP(A17598,'Base Prueba'!A:C,3,),"NO REGISTRA")</f>
        <v>LUIS FELIPE JAIMES BELTRAN</v>
      </c>
      <c r="D17598" s="4" t="str">
        <f>IFERROR(VLOOKUP(A17598,'Base Prueba'!A:D,4,),"NO REGISTRA")</f>
        <v>DOCENTE DE TIEMPO COMPLETO</v>
      </c>
      <c r="E17598" s="5" t="str">
        <f>IFERROR(VLOOKUP(A17598,'Base Prueba'!A:E,5,),"NO REGISTRA")</f>
        <v>UNIVERSITARIO EN TURISMO Y GASTRONOMIA</v>
      </c>
    </row>
    <row r="17599" spans="1:5" ht="15.75" x14ac:dyDescent="0.25">
      <c r="A17599" s="14">
        <v>1024549760</v>
      </c>
      <c r="B17599" s="2">
        <v>46164.765189930557</v>
      </c>
      <c r="C17599" s="3" t="str">
        <f>IFERROR(VLOOKUP(A17599,'Base Prueba'!A:C,3,),"NO REGISTRA")</f>
        <v>FRANCY YISETH JAIMES NEIRA</v>
      </c>
      <c r="D17599" s="4" t="str">
        <f>IFERROR(VLOOKUP(A17599,'Base Prueba'!A:D,4,),"NO REGISTRA")</f>
        <v>SECRETARIA ACADEMICA - ADMINISTRATIVA DE FACULTAD</v>
      </c>
      <c r="E17599" s="5" t="str">
        <f>IFERROR(VLOOKUP(A17599,'Base Prueba'!A:E,5,),"NO REGISTRA")</f>
        <v>FACULTAD DE COMINICACIÓN PERIODISMO Y ARTES</v>
      </c>
    </row>
    <row r="17600" spans="1:5" ht="15.75" x14ac:dyDescent="0.25">
      <c r="A17600" s="14">
        <v>1090495027</v>
      </c>
      <c r="B17600" s="2">
        <v>46164.785219444442</v>
      </c>
      <c r="C17600" s="3" t="str">
        <f>IFERROR(VLOOKUP(A17600,'Base Prueba'!A:C,3,),"NO REGISTRA")</f>
        <v>JHOBANY ALBERTO VACA LARGO</v>
      </c>
      <c r="D17600" s="4" t="str">
        <f>IFERROR(VLOOKUP(A17600,'Base Prueba'!A:D,4,),"NO REGISTRA")</f>
        <v>ENTRENADOR DEL CENTRO DE ALTURAS</v>
      </c>
      <c r="E17600" s="5" t="str">
        <f>IFERROR(VLOOKUP(A17600,'Base Prueba'!A:E,5,),"NO REGISTRA")</f>
        <v>OFICINA DE PLANEACION Y GESTION DE LA CALIDAD</v>
      </c>
    </row>
    <row r="17601" spans="1:5" ht="15.75" x14ac:dyDescent="0.25">
      <c r="A17601" s="14">
        <v>72223001</v>
      </c>
      <c r="B17601" s="2">
        <v>46164.785821990743</v>
      </c>
      <c r="C17601" s="3" t="str">
        <f>IFERROR(VLOOKUP(A17601,'Base Prueba'!A:C,3,),"NO REGISTRA")</f>
        <v>JOSE AGUSTIN BLANCO MEJIA</v>
      </c>
      <c r="D17601" s="4" t="str">
        <f>IFERROR(VLOOKUP(A17601,'Base Prueba'!A:D,4,),"NO REGISTRA")</f>
        <v>ENTRENADOR DEL CENTRO DE ALTURAS</v>
      </c>
      <c r="E17601" s="5" t="str">
        <f>IFERROR(VLOOKUP(A17601,'Base Prueba'!A:E,5,),"NO REGISTRA")</f>
        <v>OFICINA DE PLANEACION Y GESTION DE LA CALIDAD</v>
      </c>
    </row>
    <row r="17602" spans="1:5" ht="15.75" x14ac:dyDescent="0.25">
      <c r="A17602" s="14">
        <v>1023898029</v>
      </c>
      <c r="B17602" s="2">
        <v>46164.789360995368</v>
      </c>
      <c r="C17602" s="3" t="str">
        <f>IFERROR(VLOOKUP(A17602,'Base Prueba'!A:C,3,),"NO REGISTRA")</f>
        <v>EMANUEL ENCISO CAMACHO</v>
      </c>
      <c r="D17602" s="4" t="str">
        <f>IFERROR(VLOOKUP(A17602,'Base Prueba'!A:D,4,),"NO REGISTRA")</f>
        <v>DECANO</v>
      </c>
      <c r="E17602" s="5" t="str">
        <f>IFERROR(VLOOKUP(A17602,'Base Prueba'!A:E,5,),"NO REGISTRA")</f>
        <v>FACULTAD DE COMINICACIÓN PERIODISMO Y ARTES</v>
      </c>
    </row>
    <row r="17603" spans="1:5" ht="15.75" x14ac:dyDescent="0.25">
      <c r="A17603" s="14">
        <v>1473024</v>
      </c>
      <c r="B17603" s="2">
        <v>46164.789507870373</v>
      </c>
      <c r="C17603" s="3" t="str">
        <f>IFERROR(VLOOKUP(A17603,'Base Prueba'!A:C,3,),"NO REGISTRA")</f>
        <v>GUILLERMO MUÑOZ PAJOY</v>
      </c>
      <c r="D17603" s="4" t="str">
        <f>IFERROR(VLOOKUP(A17603,'Base Prueba'!A:D,4,),"NO REGISTRA")</f>
        <v>AUXILIAR DE SERVICIOS  GENERALES</v>
      </c>
      <c r="E17603" s="5" t="str">
        <f>IFERROR(VLOOKUP(A17603,'Base Prueba'!A:E,5,),"NO REGISTRA")</f>
        <v>LOGISTICA Y SERVICIOS GENERALES</v>
      </c>
    </row>
    <row r="17604" spans="1:5" ht="15.75" x14ac:dyDescent="0.25">
      <c r="A17604" s="14">
        <v>1026597443</v>
      </c>
      <c r="B17604" s="2">
        <v>46164.791720717592</v>
      </c>
      <c r="C17604" s="3" t="str">
        <f>IFERROR(VLOOKUP(A17604,'Base Prueba'!A:C,3,),"NO REGISTRA")</f>
        <v>SERGIO ALEXANDER VERA GARCIA</v>
      </c>
      <c r="D17604" s="4" t="str">
        <f>IFERROR(VLOOKUP(A17604,'Base Prueba'!A:D,4,),"NO REGISTRA")</f>
        <v>AUXILIAR ELECTRICO</v>
      </c>
      <c r="E17604" s="5" t="str">
        <f>IFERROR(VLOOKUP(A17604,'Base Prueba'!A:E,5,),"NO REGISTRA")</f>
        <v>LOGISTICA Y SERVICIOS GENERALES</v>
      </c>
    </row>
    <row r="17605" spans="1:5" ht="15.75" x14ac:dyDescent="0.25">
      <c r="A17605" s="14">
        <v>1024528858</v>
      </c>
      <c r="B17605" s="2">
        <v>46164.801764351854</v>
      </c>
      <c r="C17605" s="3" t="str">
        <f>IFERROR(VLOOKUP(A17605,'Base Prueba'!A:C,3,),"NO REGISTRA")</f>
        <v>LEIDY PAOLA SANDOVAL FUENTES</v>
      </c>
      <c r="D17605" s="4" t="str">
        <f>IFERROR(VLOOKUP(A17605,'Base Prueba'!A:D,4,),"NO REGISTRA")</f>
        <v>SECRETARIA ACADEMICA - ADMINISTRATIVA DE FACULTAD</v>
      </c>
      <c r="E17605" s="5" t="str">
        <f>IFERROR(VLOOKUP(A17605,'Base Prueba'!A:E,5,),"NO REGISTRA")</f>
        <v>FACULTAD DE CIENCIAS ECONOMICAS Y ADMINISTRATIVAS</v>
      </c>
    </row>
    <row r="17606" spans="1:5" ht="15.75" x14ac:dyDescent="0.25">
      <c r="A17606" s="14">
        <v>79713882</v>
      </c>
      <c r="B17606" s="2">
        <v>46164.805172222223</v>
      </c>
      <c r="C17606" s="3" t="str">
        <f>IFERROR(VLOOKUP(A17606,'Base Prueba'!A:C,3,),"NO REGISTRA")</f>
        <v>FREDY ANGEL DAVILA CUBIDES</v>
      </c>
      <c r="D17606" s="4" t="str">
        <f>IFERROR(VLOOKUP(A17606,'Base Prueba'!A:D,4,),"NO REGISTRA")</f>
        <v>DECANO</v>
      </c>
      <c r="E17606" s="5" t="str">
        <f>IFERROR(VLOOKUP(A17606,'Base Prueba'!A:E,5,),"NO REGISTRA")</f>
        <v>ESCUELA DE INGENIERÍA Y TECNOLOGÍAS DE LA INFORMACIÓN</v>
      </c>
    </row>
    <row r="17607" spans="1:5" ht="15.75" x14ac:dyDescent="0.25">
      <c r="A17607" s="14">
        <v>1000692621</v>
      </c>
      <c r="B17607" s="2">
        <v>46164.806332291664</v>
      </c>
      <c r="C17607" s="3" t="str">
        <f>IFERROR(VLOOKUP(A17607,'Base Prueba'!A:C,3,),"NO REGISTRA")</f>
        <v>ANGIE KATERINE SALAMANCA PEÑUELA</v>
      </c>
      <c r="D17607" s="4" t="str">
        <f>IFERROR(VLOOKUP(A17607,'Base Prueba'!A:D,4,),"NO REGISTRA")</f>
        <v>ASISTENTE ADMINISTRATIVA CEA</v>
      </c>
      <c r="E17607" s="5" t="str">
        <f>IFERROR(VLOOKUP(A17607,'Base Prueba'!A:E,5,),"NO REGISTRA")</f>
        <v>OFICINA DE PLANEACION Y GESTION DE LA CALIDAD</v>
      </c>
    </row>
    <row r="17608" spans="1:5" ht="15.75" x14ac:dyDescent="0.25">
      <c r="A17608" s="14">
        <v>79312652</v>
      </c>
      <c r="B17608" s="2">
        <v>46164.813212615743</v>
      </c>
      <c r="C17608" s="3" t="str">
        <f>IFERROR(VLOOKUP(A17608,'Base Prueba'!A:C,3,),"NO REGISTRA")</f>
        <v>JOSE ALVARO LARA MANOSALVA</v>
      </c>
      <c r="D17608" s="4" t="str">
        <f>IFERROR(VLOOKUP(A17608,'Base Prueba'!A:D,4,),"NO REGISTRA")</f>
        <v>DOCENTE DE TIEMPO COMPLETO</v>
      </c>
      <c r="E17608" s="5" t="str">
        <f>IFERROR(VLOOKUP(A17608,'Base Prueba'!A:E,5,),"NO REGISTRA")</f>
        <v>UNIVERSITARIO ADMINISTRACION DE EMPRESAS</v>
      </c>
    </row>
    <row r="17609" spans="1:5" ht="15.75" x14ac:dyDescent="0.25">
      <c r="A17609" s="14">
        <v>1057581152</v>
      </c>
      <c r="B17609" s="2">
        <v>46164.841604745372</v>
      </c>
      <c r="C17609" s="3" t="str">
        <f>IFERROR(VLOOKUP(A17609,'Base Prueba'!A:C,3,),"NO REGISTRA")</f>
        <v>ANA SABRINA STEFFANNY VANEGAS SOLAQUE</v>
      </c>
      <c r="D17609" s="4" t="str">
        <f>IFERROR(VLOOKUP(A17609,'Base Prueba'!A:D,4,),"NO REGISTRA")</f>
        <v>DIRECTORA DE PROGRAMAS DE TURISMO, GASTRONOMIA Y POSGRADOS</v>
      </c>
      <c r="E17609" s="5" t="str">
        <f>IFERROR(VLOOKUP(A17609,'Base Prueba'!A:E,5,),"NO REGISTRA")</f>
        <v>FACULTAD DE CIENCIAS ECONOMICAS Y ADMINISTRATIVAS</v>
      </c>
    </row>
    <row r="17610" spans="1:5" ht="15.75" x14ac:dyDescent="0.25">
      <c r="A17610" s="14">
        <v>79301557</v>
      </c>
      <c r="B17610" s="2">
        <v>46164.842846064814</v>
      </c>
      <c r="C17610" s="3" t="str">
        <f>IFERROR(VLOOKUP(A17610,'Base Prueba'!A:C,3,),"NO REGISTRA")</f>
        <v>NESTOR ALEJANDRO PINZON LOPEZ</v>
      </c>
      <c r="D17610" s="4" t="str">
        <f>IFERROR(VLOOKUP(A17610,'Base Prueba'!A:D,4,),"NO REGISTRA")</f>
        <v>DOCENTE DE TIEMPO COMPLETO</v>
      </c>
      <c r="E17610" s="5" t="str">
        <f>IFERROR(VLOOKUP(A17610,'Base Prueba'!A:E,5,),"NO REGISTRA")</f>
        <v>PROFESIONAL EN INGENIERIA MULTIMEDIA</v>
      </c>
    </row>
    <row r="17611" spans="1:5" ht="15.75" x14ac:dyDescent="0.25">
      <c r="A17611" s="14">
        <v>8715040</v>
      </c>
      <c r="B17611" s="2">
        <v>46164.842885648148</v>
      </c>
      <c r="C17611" s="3" t="str">
        <f>IFERROR(VLOOKUP(A17611,'Base Prueba'!A:C,3,),"NO REGISTRA")</f>
        <v>DACARTH RAFAEL SARMIENTO PORTO</v>
      </c>
      <c r="D17611" s="4" t="str">
        <f>IFERROR(VLOOKUP(A17611,'Base Prueba'!A:D,4,),"NO REGISTRA")</f>
        <v>DOCENTE DE TIEMPO COMPLETO</v>
      </c>
      <c r="E17611" s="5" t="str">
        <f>IFERROR(VLOOKUP(A17611,'Base Prueba'!A:E,5,),"NO REGISTRA")</f>
        <v>INGENIERIA DE SOFTWARE</v>
      </c>
    </row>
    <row r="17612" spans="1:5" ht="15.75" x14ac:dyDescent="0.25">
      <c r="A17612" s="14">
        <v>1141514141</v>
      </c>
      <c r="B17612" s="2">
        <v>46164.849146064815</v>
      </c>
      <c r="C17612" s="3" t="str">
        <f>IFERROR(VLOOKUP(A17612,'Base Prueba'!A:C,3,),"NO REGISTRA")</f>
        <v>LAURA SOFIA VARGAS LESMES</v>
      </c>
      <c r="D17612" s="4" t="str">
        <f>IFERROR(VLOOKUP(A17612,'Base Prueba'!A:D,4,),"NO REGISTRA")</f>
        <v>AUXILIAR BIBLIOTECA</v>
      </c>
      <c r="E17612" s="5" t="str">
        <f>IFERROR(VLOOKUP(A17612,'Base Prueba'!A:E,5,),"NO REGISTRA")</f>
        <v>BIBLIOTECA</v>
      </c>
    </row>
    <row r="17613" spans="1:5" ht="15.75" x14ac:dyDescent="0.25">
      <c r="A17613" s="14">
        <v>1026252093</v>
      </c>
      <c r="B17613" s="2">
        <v>46164.855201041668</v>
      </c>
      <c r="C17613" s="3" t="str">
        <f>IFERROR(VLOOKUP(A17613,'Base Prueba'!A:C,3,),"NO REGISTRA")</f>
        <v>NADIA ROJAS MUÑOZ</v>
      </c>
      <c r="D17613" s="4" t="str">
        <f>IFERROR(VLOOKUP(A17613,'Base Prueba'!A:D,4,),"NO REGISTRA")</f>
        <v>DOCENTE DE TIEMPO COMPLETO</v>
      </c>
      <c r="E17613" s="5" t="str">
        <f>IFERROR(VLOOKUP(A17613,'Base Prueba'!A:E,5,),"NO REGISTRA")</f>
        <v>UNIVERSITARIO COMUNICACION SOCIAL</v>
      </c>
    </row>
    <row r="17614" spans="1:5" ht="15.75" x14ac:dyDescent="0.25">
      <c r="A17614" s="14">
        <v>80817377</v>
      </c>
      <c r="B17614" s="2">
        <v>46164.85628414352</v>
      </c>
      <c r="C17614" s="3" t="str">
        <f>IFERROR(VLOOKUP(A17614,'Base Prueba'!A:C,3,),"NO REGISTRA")</f>
        <v>OMAR ANDRES BONILLA ACOSTA</v>
      </c>
      <c r="D17614" s="4" t="str">
        <f>IFERROR(VLOOKUP(A17614,'Base Prueba'!A:D,4,),"NO REGISTRA")</f>
        <v>DIRECTOR DE PROGRAMAS DE INGENIERIA</v>
      </c>
      <c r="E17614" s="5" t="str">
        <f>IFERROR(VLOOKUP(A17614,'Base Prueba'!A:E,5,),"NO REGISTRA")</f>
        <v>FACULTAD DE CIENCIAS ECONOMICAS Y ADMINISTRATIVAS</v>
      </c>
    </row>
    <row r="17615" spans="1:5" ht="15.75" x14ac:dyDescent="0.25">
      <c r="A17615" s="14">
        <v>79946416</v>
      </c>
      <c r="B17615" s="2">
        <v>46164.856568981479</v>
      </c>
      <c r="C17615" s="3" t="str">
        <f>IFERROR(VLOOKUP(A17615,'Base Prueba'!A:C,3,),"NO REGISTRA")</f>
        <v>ALBERTO HERNAN SEGURA ABRIL</v>
      </c>
      <c r="D17615" s="4" t="str">
        <f>IFERROR(VLOOKUP(A17615,'Base Prueba'!A:D,4,),"NO REGISTRA")</f>
        <v>DOCENTE DE TIEMPO COMPLETO</v>
      </c>
      <c r="E17615" s="5" t="str">
        <f>IFERROR(VLOOKUP(A17615,'Base Prueba'!A:E,5,),"NO REGISTRA")</f>
        <v>TECNOLOGÍA EN PRODUCCIÓN DE MEDIOS AUDIOVISUALES</v>
      </c>
    </row>
    <row r="17616" spans="1:5" ht="15.75" x14ac:dyDescent="0.25">
      <c r="A17616" s="14">
        <v>52290503</v>
      </c>
      <c r="B17616" s="2">
        <v>46164.874480324077</v>
      </c>
      <c r="C17616" s="3" t="str">
        <f>IFERROR(VLOOKUP(A17616,'Base Prueba'!A:C,3,),"NO REGISTRA")</f>
        <v>MARIA IDALIA RODRIGUEZ GONZALEZ</v>
      </c>
      <c r="D17616" s="4" t="str">
        <f>IFERROR(VLOOKUP(A17616,'Base Prueba'!A:D,4,),"NO REGISTRA")</f>
        <v>AUXILIAR DE SERVICIOS</v>
      </c>
      <c r="E17616" s="5" t="str">
        <f>IFERROR(VLOOKUP(A17616,'Base Prueba'!A:E,5,),"NO REGISTRA")</f>
        <v>LOGISTICA Y SERVICIOS GENERALES</v>
      </c>
    </row>
    <row r="17617" spans="1:5" ht="15.75" x14ac:dyDescent="0.25">
      <c r="A17617" s="14">
        <v>52603556</v>
      </c>
      <c r="B17617" s="2">
        <v>46164.874521296297</v>
      </c>
      <c r="C17617" s="3" t="str">
        <f>IFERROR(VLOOKUP(A17617,'Base Prueba'!A:C,3,),"NO REGISTRA")</f>
        <v>MARISOL FARFAN QUIROGA</v>
      </c>
      <c r="D17617" s="4" t="str">
        <f>IFERROR(VLOOKUP(A17617,'Base Prueba'!A:D,4,),"NO REGISTRA")</f>
        <v>AUXILIAR DE SERVICIOS</v>
      </c>
      <c r="E17617" s="5" t="str">
        <f>IFERROR(VLOOKUP(A17617,'Base Prueba'!A:E,5,),"NO REGISTRA")</f>
        <v>LOGISTICA Y SERVICIOS GENERALES</v>
      </c>
    </row>
    <row r="17618" spans="1:5" ht="15.75" x14ac:dyDescent="0.25">
      <c r="A17618" s="14">
        <v>52034349</v>
      </c>
      <c r="B17618" s="2">
        <v>46164.874606828707</v>
      </c>
      <c r="C17618" s="3" t="str">
        <f>IFERROR(VLOOKUP(A17618,'Base Prueba'!A:C,3,),"NO REGISTRA")</f>
        <v>DIDILMA BARRERA BAREÑO</v>
      </c>
      <c r="D17618" s="4" t="str">
        <f>IFERROR(VLOOKUP(A17618,'Base Prueba'!A:D,4,),"NO REGISTRA")</f>
        <v>AUXILIAR DE SERVICIOS</v>
      </c>
      <c r="E17618" s="5" t="str">
        <f>IFERROR(VLOOKUP(A17618,'Base Prueba'!A:E,5,),"NO REGISTRA")</f>
        <v>LOGISTICA Y SERVICIOS GENERALES</v>
      </c>
    </row>
    <row r="17619" spans="1:5" ht="15.75" x14ac:dyDescent="0.25">
      <c r="A17619" s="14">
        <v>52220354</v>
      </c>
      <c r="B17619" s="2">
        <v>46164.87559502315</v>
      </c>
      <c r="C17619" s="3" t="str">
        <f>IFERROR(VLOOKUP(A17619,'Base Prueba'!A:C,3,),"NO REGISTRA")</f>
        <v>ILSA BARAHONA POLO</v>
      </c>
      <c r="D17619" s="4" t="str">
        <f>IFERROR(VLOOKUP(A17619,'Base Prueba'!A:D,4,),"NO REGISTRA")</f>
        <v>AUXILIAR DE SERVICIOS</v>
      </c>
      <c r="E17619" s="5" t="str">
        <f>IFERROR(VLOOKUP(A17619,'Base Prueba'!A:E,5,),"NO REGISTRA")</f>
        <v>LOGISTICA Y SERVICIOS GENERALES</v>
      </c>
    </row>
    <row r="17620" spans="1:5" ht="15.75" x14ac:dyDescent="0.25">
      <c r="A17620" s="14">
        <v>79918292</v>
      </c>
      <c r="B17620" s="2">
        <v>46164.877171296299</v>
      </c>
      <c r="C17620" s="3" t="str">
        <f>IFERROR(VLOOKUP(A17620,'Base Prueba'!A:C,3,),"NO REGISTRA")</f>
        <v>GABRIEL ALBERTO MORENO MONROY</v>
      </c>
      <c r="D17620" s="4" t="str">
        <f>IFERROR(VLOOKUP(A17620,'Base Prueba'!A:D,4,),"NO REGISTRA")</f>
        <v>DOCENTE DE MEDIO TIEMPO</v>
      </c>
      <c r="E17620" s="5" t="str">
        <f>IFERROR(VLOOKUP(A17620,'Base Prueba'!A:E,5,),"NO REGISTRA")</f>
        <v>TECNOLOGIA EN COMERCIO Y NEGOCIOS INTERNACIONALES</v>
      </c>
    </row>
    <row r="17621" spans="1:5" ht="15.75" x14ac:dyDescent="0.25">
      <c r="A17621" s="14">
        <v>1010069060</v>
      </c>
      <c r="B17621" s="2">
        <v>46164.905334953706</v>
      </c>
      <c r="C17621" s="3" t="str">
        <f>IFERROR(VLOOKUP(A17621,'Base Prueba'!A:C,3,),"NO REGISTRA")</f>
        <v>CRISTIAN DAVID CORREA BEJARANO</v>
      </c>
      <c r="D17621" s="4" t="str">
        <f>IFERROR(VLOOKUP(A17621,'Base Prueba'!A:D,4,),"NO REGISTRA")</f>
        <v>AUXILIAR DE RECURSOS AUDIOVISUALES</v>
      </c>
      <c r="E17621" s="5" t="str">
        <f>IFERROR(VLOOKUP(A17621,'Base Prueba'!A:E,5,),"NO REGISTRA")</f>
        <v>OFICINA DE AUDIOVISUALES</v>
      </c>
    </row>
    <row r="17622" spans="1:5" ht="15.75" x14ac:dyDescent="0.25">
      <c r="A17622" s="14">
        <v>1018486442</v>
      </c>
      <c r="B17622" s="2">
        <v>46164.905367708336</v>
      </c>
      <c r="C17622" s="3" t="str">
        <f>IFERROR(VLOOKUP(A17622,'Base Prueba'!A:C,3,),"NO REGISTRA")</f>
        <v>CRISTHIAN RICARDO CHITIVA LOZADA</v>
      </c>
      <c r="D17622" s="4" t="str">
        <f>IFERROR(VLOOKUP(A17622,'Base Prueba'!A:D,4,),"NO REGISTRA")</f>
        <v>AUXILIAR DE RECURSOS AUDIOVISUALES</v>
      </c>
      <c r="E17622" s="5" t="str">
        <f>IFERROR(VLOOKUP(A17622,'Base Prueba'!A:E,5,),"NO REGISTRA")</f>
        <v>OFICINA DE AUDIOVISUALES</v>
      </c>
    </row>
    <row r="17623" spans="1:5" ht="15.75" x14ac:dyDescent="0.25">
      <c r="A17623" s="14">
        <v>1020731995</v>
      </c>
      <c r="B17623" s="2">
        <v>46164.909890856485</v>
      </c>
      <c r="C17623" s="3" t="str">
        <f>IFERROR(VLOOKUP(A17623,'Base Prueba'!A:C,3,),"NO REGISTRA")</f>
        <v>KARLA PAOLA BELTRAN PEÑUELA</v>
      </c>
      <c r="D17623" s="4" t="str">
        <f>IFERROR(VLOOKUP(A17623,'Base Prueba'!A:D,4,),"NO REGISTRA")</f>
        <v>SUPERVISOR DE FORMACION</v>
      </c>
      <c r="E17623" s="5" t="str">
        <f>IFERROR(VLOOKUP(A17623,'Base Prueba'!A:E,5,),"NO REGISTRA")</f>
        <v>VICERRECTORIA ACADEMICA</v>
      </c>
    </row>
    <row r="17624" spans="1:5" ht="15.75" x14ac:dyDescent="0.25">
      <c r="A17624" s="14">
        <v>1012338489</v>
      </c>
      <c r="B17624" s="2">
        <v>46164.919427893517</v>
      </c>
      <c r="C17624" s="3" t="str">
        <f>IFERROR(VLOOKUP(A17624,'Base Prueba'!A:C,3,),"NO REGISTRA")</f>
        <v>DERLY TATIANA ROJAS NAVARRO</v>
      </c>
      <c r="D17624" s="4" t="str">
        <f>IFERROR(VLOOKUP(A17624,'Base Prueba'!A:D,4,),"NO REGISTRA")</f>
        <v>AUXILIAR BIBLIOTECA</v>
      </c>
      <c r="E17624" s="5" t="str">
        <f>IFERROR(VLOOKUP(A17624,'Base Prueba'!A:E,5,),"NO REGISTRA")</f>
        <v>BIBLIOTECA</v>
      </c>
    </row>
    <row r="17625" spans="1:5" ht="15.75" x14ac:dyDescent="0.25">
      <c r="A17625" s="14">
        <v>1033724599</v>
      </c>
      <c r="B17625" s="2">
        <v>46165.231907870373</v>
      </c>
      <c r="C17625" s="3" t="str">
        <f>IFERROR(VLOOKUP(A17625,'Base Prueba'!A:C,3,),"NO REGISTRA")</f>
        <v>LUZ MARIA RAMIREZ RODRIGUEZ</v>
      </c>
      <c r="D17625" s="4" t="str">
        <f>IFERROR(VLOOKUP(A17625,'Base Prueba'!A:D,4,),"NO REGISTRA")</f>
        <v>AUXILIAR DE SERVICIOS</v>
      </c>
      <c r="E17625" s="5" t="str">
        <f>IFERROR(VLOOKUP(A17625,'Base Prueba'!A:E,5,),"NO REGISTRA")</f>
        <v>LOGISTICA Y SERVICIOS GENERALES</v>
      </c>
    </row>
    <row r="17626" spans="1:5" ht="15.75" x14ac:dyDescent="0.25">
      <c r="A17626" s="14">
        <v>24175966</v>
      </c>
      <c r="B17626" s="2">
        <v>46165.237020486114</v>
      </c>
      <c r="C17626" s="3" t="str">
        <f>IFERROR(VLOOKUP(A17626,'Base Prueba'!A:C,3,),"NO REGISTRA")</f>
        <v>EUNICE MISE AYALA</v>
      </c>
      <c r="D17626" s="4" t="str">
        <f>IFERROR(VLOOKUP(A17626,'Base Prueba'!A:D,4,),"NO REGISTRA")</f>
        <v>AUXILIAR DE SERVICIOS</v>
      </c>
      <c r="E17626" s="5" t="str">
        <f>IFERROR(VLOOKUP(A17626,'Base Prueba'!A:E,5,),"NO REGISTRA")</f>
        <v>LOGISTICA Y SERVICIOS GENERALES</v>
      </c>
    </row>
    <row r="17627" spans="1:5" ht="15.75" x14ac:dyDescent="0.25">
      <c r="A17627" s="14">
        <v>52059516</v>
      </c>
      <c r="B17627" s="2">
        <v>46165.239913657409</v>
      </c>
      <c r="C17627" s="3" t="str">
        <f>IFERROR(VLOOKUP(A17627,'Base Prueba'!A:C,3,),"NO REGISTRA")</f>
        <v>YANETT AFANADOR AGUILAR</v>
      </c>
      <c r="D17627" s="4" t="str">
        <f>IFERROR(VLOOKUP(A17627,'Base Prueba'!A:D,4,),"NO REGISTRA")</f>
        <v>AUXILIAR DE SERVICIOS</v>
      </c>
      <c r="E17627" s="5" t="str">
        <f>IFERROR(VLOOKUP(A17627,'Base Prueba'!A:E,5,),"NO REGISTRA")</f>
        <v>LOGISTICA Y SERVICIOS GENERALES</v>
      </c>
    </row>
    <row r="17628" spans="1:5" ht="15.75" x14ac:dyDescent="0.25">
      <c r="A17628" s="14">
        <v>52885874</v>
      </c>
      <c r="B17628" s="2">
        <v>46165.243512615743</v>
      </c>
      <c r="C17628" s="3" t="str">
        <f>IFERROR(VLOOKUP(A17628,'Base Prueba'!A:C,3,),"NO REGISTRA")</f>
        <v>MARIBEL CAYCEDO</v>
      </c>
      <c r="D17628" s="4" t="str">
        <f>IFERROR(VLOOKUP(A17628,'Base Prueba'!A:D,4,),"NO REGISTRA")</f>
        <v>AUXILIAR DE SERVICIOS</v>
      </c>
      <c r="E17628" s="5" t="str">
        <f>IFERROR(VLOOKUP(A17628,'Base Prueba'!A:E,5,),"NO REGISTRA")</f>
        <v>LOGISTICA Y SERVICIOS GENERALES</v>
      </c>
    </row>
    <row r="17629" spans="1:5" ht="15.75" x14ac:dyDescent="0.25">
      <c r="A17629" s="14">
        <v>52443092</v>
      </c>
      <c r="B17629" s="2">
        <v>46165.245926157404</v>
      </c>
      <c r="C17629" s="3" t="str">
        <f>IFERROR(VLOOKUP(A17629,'Base Prueba'!A:C,3,),"NO REGISTRA")</f>
        <v>LUZ MYRIAM SAAVEDRA CONTRERAS</v>
      </c>
      <c r="D17629" s="4" t="str">
        <f>IFERROR(VLOOKUP(A17629,'Base Prueba'!A:D,4,),"NO REGISTRA")</f>
        <v>AUXILIAR DE SERVICIOS</v>
      </c>
      <c r="E17629" s="5" t="str">
        <f>IFERROR(VLOOKUP(A17629,'Base Prueba'!A:E,5,),"NO REGISTRA")</f>
        <v>LOGISTICA Y SERVICIOS GENERALES</v>
      </c>
    </row>
    <row r="17630" spans="1:5" ht="15.75" x14ac:dyDescent="0.25">
      <c r="A17630" s="14">
        <v>79043674</v>
      </c>
      <c r="B17630" s="2">
        <v>46165.246045717591</v>
      </c>
      <c r="C17630" s="3" t="str">
        <f>IFERROR(VLOOKUP(A17630,'Base Prueba'!A:C,3,),"NO REGISTRA")</f>
        <v>PEDRO ANTONIO ACERO</v>
      </c>
      <c r="D17630" s="4" t="str">
        <f>IFERROR(VLOOKUP(A17630,'Base Prueba'!A:D,4,),"NO REGISTRA")</f>
        <v>SUPERVISOR DE SERVICIOS</v>
      </c>
      <c r="E17630" s="5" t="str">
        <f>IFERROR(VLOOKUP(A17630,'Base Prueba'!A:E,5,),"NO REGISTRA")</f>
        <v>LOGISTICA Y SERVICIOS GENERALES</v>
      </c>
    </row>
    <row r="17631" spans="1:5" ht="15.75" x14ac:dyDescent="0.25">
      <c r="A17631" s="14">
        <v>80812084</v>
      </c>
      <c r="B17631" s="2">
        <v>46165.246877546298</v>
      </c>
      <c r="C17631" s="3" t="str">
        <f>IFERROR(VLOOKUP(A17631,'Base Prueba'!A:C,3,),"NO REGISTRA")</f>
        <v>LUIS HELI RUIZ GUTIERREZ</v>
      </c>
      <c r="D17631" s="4" t="str">
        <f>IFERROR(VLOOKUP(A17631,'Base Prueba'!A:D,4,),"NO REGISTRA")</f>
        <v>AUXILIAR DE SERVICIOS  GENERALES</v>
      </c>
      <c r="E17631" s="5" t="str">
        <f>IFERROR(VLOOKUP(A17631,'Base Prueba'!A:E,5,),"NO REGISTRA")</f>
        <v>LOGISTICA Y SERVICIOS GENERALES</v>
      </c>
    </row>
    <row r="17632" spans="1:5" ht="15.75" x14ac:dyDescent="0.25">
      <c r="A17632" s="14">
        <v>52034349</v>
      </c>
      <c r="B17632" s="2">
        <v>46165.248728587962</v>
      </c>
      <c r="C17632" s="3" t="str">
        <f>IFERROR(VLOOKUP(A17632,'Base Prueba'!A:C,3,),"NO REGISTRA")</f>
        <v>DIDILMA BARRERA BAREÑO</v>
      </c>
      <c r="D17632" s="4" t="str">
        <f>IFERROR(VLOOKUP(A17632,'Base Prueba'!A:D,4,),"NO REGISTRA")</f>
        <v>AUXILIAR DE SERVICIOS</v>
      </c>
      <c r="E17632" s="5" t="str">
        <f>IFERROR(VLOOKUP(A17632,'Base Prueba'!A:E,5,),"NO REGISTRA")</f>
        <v>LOGISTICA Y SERVICIOS GENERALES</v>
      </c>
    </row>
    <row r="17633" spans="1:5" ht="15.75" x14ac:dyDescent="0.25">
      <c r="A17633" s="14">
        <v>79313678</v>
      </c>
      <c r="B17633" s="2">
        <v>46165.250448611114</v>
      </c>
      <c r="C17633" s="3" t="str">
        <f>IFERROR(VLOOKUP(A17633,'Base Prueba'!A:C,3,),"NO REGISTRA")</f>
        <v>MARCO VINICIO RAMIREZ PEREIRA</v>
      </c>
      <c r="D17633" s="4" t="str">
        <f>IFERROR(VLOOKUP(A17633,'Base Prueba'!A:D,4,),"NO REGISTRA")</f>
        <v>TECNICO EN MANTENIMIENTO DE RECURSOS ACADEMICOS</v>
      </c>
      <c r="E17633" s="5" t="str">
        <f>IFERROR(VLOOKUP(A17633,'Base Prueba'!A:E,5,),"NO REGISTRA")</f>
        <v>RECURSOS ACADEMICOS</v>
      </c>
    </row>
    <row r="17634" spans="1:5" ht="15.75" x14ac:dyDescent="0.25">
      <c r="A17634" s="14">
        <v>51840480</v>
      </c>
      <c r="B17634" s="2">
        <v>46165.250509606478</v>
      </c>
      <c r="C17634" s="3" t="str">
        <f>IFERROR(VLOOKUP(A17634,'Base Prueba'!A:C,3,),"NO REGISTRA")</f>
        <v>OLGA GAVILAN BENAVIDES</v>
      </c>
      <c r="D17634" s="4" t="str">
        <f>IFERROR(VLOOKUP(A17634,'Base Prueba'!A:D,4,),"NO REGISTRA")</f>
        <v>AUXILIAR DE SERVICIOS</v>
      </c>
      <c r="E17634" s="5" t="str">
        <f>IFERROR(VLOOKUP(A17634,'Base Prueba'!A:E,5,),"NO REGISTRA")</f>
        <v>LOGISTICA Y SERVICIOS GENERALES</v>
      </c>
    </row>
    <row r="17635" spans="1:5" ht="15.75" x14ac:dyDescent="0.25">
      <c r="A17635" s="14">
        <v>80211886</v>
      </c>
      <c r="B17635" s="2">
        <v>46165.256955787037</v>
      </c>
      <c r="C17635" s="3" t="str">
        <f>IFERROR(VLOOKUP(A17635,'Base Prueba'!A:C,3,),"NO REGISTRA")</f>
        <v>EDWIN GIOVANNY QUIMBAY HIDALGO</v>
      </c>
      <c r="D17635" s="4" t="str">
        <f>IFERROR(VLOOKUP(A17635,'Base Prueba'!A:D,4,),"NO REGISTRA")</f>
        <v>LIDER DE RECURSOS ACADEMICOS</v>
      </c>
      <c r="E17635" s="5" t="str">
        <f>IFERROR(VLOOKUP(A17635,'Base Prueba'!A:E,5,),"NO REGISTRA")</f>
        <v>RECURSOS ACADEMICOS</v>
      </c>
    </row>
    <row r="17636" spans="1:5" ht="15.75" x14ac:dyDescent="0.25">
      <c r="A17636" s="14">
        <v>19488606</v>
      </c>
      <c r="B17636" s="2">
        <v>46165.257280555554</v>
      </c>
      <c r="C17636" s="3" t="str">
        <f>IFERROR(VLOOKUP(A17636,'Base Prueba'!A:C,3,),"NO REGISTRA")</f>
        <v>ARISTARCO LOPEZ TALERO</v>
      </c>
      <c r="D17636" s="4" t="str">
        <f>IFERROR(VLOOKUP(A17636,'Base Prueba'!A:D,4,),"NO REGISTRA")</f>
        <v>OFICIAL DE MANTENIMIENTO</v>
      </c>
      <c r="E17636" s="5" t="str">
        <f>IFERROR(VLOOKUP(A17636,'Base Prueba'!A:E,5,),"NO REGISTRA")</f>
        <v>LOGISTICA Y SERVICIOS GENERALES</v>
      </c>
    </row>
    <row r="17637" spans="1:5" ht="15.75" x14ac:dyDescent="0.25">
      <c r="A17637" s="14">
        <v>1005927138</v>
      </c>
      <c r="B17637" s="2">
        <v>46165.257668749997</v>
      </c>
      <c r="C17637" s="3" t="str">
        <f>IFERROR(VLOOKUP(A17637,'Base Prueba'!A:C,3,),"NO REGISTRA")</f>
        <v>MARLON YEINER MEJIA ACOSTA</v>
      </c>
      <c r="D17637" s="4" t="str">
        <f>IFERROR(VLOOKUP(A17637,'Base Prueba'!A:D,4,),"NO REGISTRA")</f>
        <v>AUXILIAR  DE MANTENIMIENTO</v>
      </c>
      <c r="E17637" s="5" t="str">
        <f>IFERROR(VLOOKUP(A17637,'Base Prueba'!A:E,5,),"NO REGISTRA")</f>
        <v>LOGISTICA Y SERVICIOS GENERALES</v>
      </c>
    </row>
    <row r="17638" spans="1:5" ht="15.75" x14ac:dyDescent="0.25">
      <c r="A17638" s="14">
        <v>1023880617</v>
      </c>
      <c r="B17638" s="2">
        <v>46165.262707060188</v>
      </c>
      <c r="C17638" s="3" t="str">
        <f>IFERROR(VLOOKUP(A17638,'Base Prueba'!A:C,3,),"NO REGISTRA")</f>
        <v>BYRON YESID PARRA DIAZ</v>
      </c>
      <c r="D17638" s="4" t="str">
        <f>IFERROR(VLOOKUP(A17638,'Base Prueba'!A:D,4,),"NO REGISTRA")</f>
        <v>AUXILIAR  DE MANTENIMIENTO</v>
      </c>
      <c r="E17638" s="5" t="str">
        <f>IFERROR(VLOOKUP(A17638,'Base Prueba'!A:E,5,),"NO REGISTRA")</f>
        <v>LOGISTICA Y SERVICIOS GENERALES</v>
      </c>
    </row>
    <row r="17639" spans="1:5" ht="15.75" x14ac:dyDescent="0.25">
      <c r="A17639" s="14">
        <v>79456180</v>
      </c>
      <c r="B17639" s="2">
        <v>46165.267050694441</v>
      </c>
      <c r="C17639" s="3" t="str">
        <f>IFERROR(VLOOKUP(A17639,'Base Prueba'!A:C,3,),"NO REGISTRA")</f>
        <v>CESAR AUGUSTO AVELLANEDA DUARTE</v>
      </c>
      <c r="D17639" s="4" t="str">
        <f>IFERROR(VLOOKUP(A17639,'Base Prueba'!A:D,4,),"NO REGISTRA")</f>
        <v>DOCENTE DE TIEMPO COMPLETO</v>
      </c>
      <c r="E17639" s="5" t="str">
        <f>IFERROR(VLOOKUP(A17639,'Base Prueba'!A:E,5,),"NO REGISTRA")</f>
        <v>AREA DE CIENCIAS BASICAS</v>
      </c>
    </row>
    <row r="17640" spans="1:5" ht="15.75" x14ac:dyDescent="0.25">
      <c r="A17640" s="14">
        <v>72223001</v>
      </c>
      <c r="B17640" s="2">
        <v>46165.271934143515</v>
      </c>
      <c r="C17640" s="3" t="str">
        <f>IFERROR(VLOOKUP(A17640,'Base Prueba'!A:C,3,),"NO REGISTRA")</f>
        <v>JOSE AGUSTIN BLANCO MEJIA</v>
      </c>
      <c r="D17640" s="4" t="str">
        <f>IFERROR(VLOOKUP(A17640,'Base Prueba'!A:D,4,),"NO REGISTRA")</f>
        <v>ENTRENADOR DEL CENTRO DE ALTURAS</v>
      </c>
      <c r="E17640" s="5" t="str">
        <f>IFERROR(VLOOKUP(A17640,'Base Prueba'!A:E,5,),"NO REGISTRA")</f>
        <v>OFICINA DE PLANEACION Y GESTION DE LA CALIDAD</v>
      </c>
    </row>
    <row r="17641" spans="1:5" ht="15.75" x14ac:dyDescent="0.25">
      <c r="A17641" s="14">
        <v>80189815</v>
      </c>
      <c r="B17641" s="2">
        <v>46165.274450694444</v>
      </c>
      <c r="C17641" s="3" t="str">
        <f>IFERROR(VLOOKUP(A17641,'Base Prueba'!A:C,3,),"NO REGISTRA")</f>
        <v>JUAN MANUEL DIAZ SOSA</v>
      </c>
      <c r="D17641" s="4" t="str">
        <f>IFERROR(VLOOKUP(A17641,'Base Prueba'!A:D,4,),"NO REGISTRA")</f>
        <v>AUXILIAR DE RECURSOS AUDIOVISUALES</v>
      </c>
      <c r="E17641" s="5" t="str">
        <f>IFERROR(VLOOKUP(A17641,'Base Prueba'!A:E,5,),"NO REGISTRA")</f>
        <v>OFICINA DE AUDIOVISUALES</v>
      </c>
    </row>
    <row r="17642" spans="1:5" ht="15.75" x14ac:dyDescent="0.25">
      <c r="A17642" s="14">
        <v>1019125710</v>
      </c>
      <c r="B17642" s="2">
        <v>46165.275976620367</v>
      </c>
      <c r="C17642" s="3" t="str">
        <f>IFERROR(VLOOKUP(A17642,'Base Prueba'!A:C,3,),"NO REGISTRA")</f>
        <v>HECTOR FELIPE PRIETO GOMEZ</v>
      </c>
      <c r="D17642" s="4" t="str">
        <f>IFERROR(VLOOKUP(A17642,'Base Prueba'!A:D,4,),"NO REGISTRA")</f>
        <v>LIDER DE RECURSOS AUDIOVISUALES</v>
      </c>
      <c r="E17642" s="5" t="str">
        <f>IFERROR(VLOOKUP(A17642,'Base Prueba'!A:E,5,),"NO REGISTRA")</f>
        <v>OFICINA DE AUDIOVISUALES</v>
      </c>
    </row>
    <row r="17643" spans="1:5" ht="15.75" x14ac:dyDescent="0.25">
      <c r="A17643" s="14">
        <v>79667746</v>
      </c>
      <c r="B17643" s="2">
        <v>46165.276093749999</v>
      </c>
      <c r="C17643" s="3" t="str">
        <f>IFERROR(VLOOKUP(A17643,'Base Prueba'!A:C,3,),"NO REGISTRA")</f>
        <v>JOHN JAIRO SUAREZ PINZON</v>
      </c>
      <c r="D17643" s="4" t="str">
        <f>IFERROR(VLOOKUP(A17643,'Base Prueba'!A:D,4,),"NO REGISTRA")</f>
        <v>AUXILIAR ELECTRICO</v>
      </c>
      <c r="E17643" s="5" t="str">
        <f>IFERROR(VLOOKUP(A17643,'Base Prueba'!A:E,5,),"NO REGISTRA")</f>
        <v>LOGISTICA Y SERVICIOS GENERALES</v>
      </c>
    </row>
    <row r="17644" spans="1:5" ht="15.75" x14ac:dyDescent="0.25">
      <c r="A17644" s="14">
        <v>52133632</v>
      </c>
      <c r="B17644" s="2">
        <v>46165.277680092593</v>
      </c>
      <c r="C17644" s="3" t="str">
        <f>IFERROR(VLOOKUP(A17644,'Base Prueba'!A:C,3,),"NO REGISTRA")</f>
        <v>ANA MARIA VALDERRAMA JARA</v>
      </c>
      <c r="D17644" s="4" t="str">
        <f>IFERROR(VLOOKUP(A17644,'Base Prueba'!A:D,4,),"NO REGISTRA")</f>
        <v>DOCENTE DE TIEMPO COMPLETO</v>
      </c>
      <c r="E17644" s="5" t="str">
        <f>IFERROR(VLOOKUP(A17644,'Base Prueba'!A:E,5,),"NO REGISTRA")</f>
        <v>UNIVERSITARIO EN SEGURIDAD Y SALUD EN EL TRABAJO</v>
      </c>
    </row>
    <row r="17645" spans="1:5" ht="15.75" x14ac:dyDescent="0.25">
      <c r="A17645" s="14">
        <v>7563945</v>
      </c>
      <c r="B17645" s="2">
        <v>46165.280013078707</v>
      </c>
      <c r="C17645" s="3" t="str">
        <f>IFERROR(VLOOKUP(A17645,'Base Prueba'!A:C,3,),"NO REGISTRA")</f>
        <v>NESTOR FABIO OSPINA RIVERA</v>
      </c>
      <c r="D17645" s="4" t="str">
        <f>IFERROR(VLOOKUP(A17645,'Base Prueba'!A:D,4,),"NO REGISTRA")</f>
        <v>AUXILIAR  DE MANTENIMIENTO</v>
      </c>
      <c r="E17645" s="5" t="str">
        <f>IFERROR(VLOOKUP(A17645,'Base Prueba'!A:E,5,),"NO REGISTRA")</f>
        <v>LOGISTICA Y SERVICIOS GENERALES</v>
      </c>
    </row>
    <row r="17646" spans="1:5" ht="15.75" x14ac:dyDescent="0.25">
      <c r="A17646" s="14">
        <v>79435738</v>
      </c>
      <c r="B17646" s="2">
        <v>46165.280395138892</v>
      </c>
      <c r="C17646" s="3" t="str">
        <f>IFERROR(VLOOKUP(A17646,'Base Prueba'!A:C,3,),"NO REGISTRA")</f>
        <v>DANIEL ANDRES MURCIA DIAZ</v>
      </c>
      <c r="D17646" s="4" t="str">
        <f>IFERROR(VLOOKUP(A17646,'Base Prueba'!A:D,4,),"NO REGISTRA")</f>
        <v>DOCENTE DE TIEMPO COMPLETO</v>
      </c>
      <c r="E17646" s="5" t="str">
        <f>IFERROR(VLOOKUP(A17646,'Base Prueba'!A:E,5,),"NO REGISTRA")</f>
        <v>INGENIERIA DE SOFTWARE</v>
      </c>
    </row>
    <row r="17647" spans="1:5" ht="15.75" x14ac:dyDescent="0.25">
      <c r="A17647" s="14">
        <v>1018486442</v>
      </c>
      <c r="B17647" s="2">
        <v>46165.281841898148</v>
      </c>
      <c r="C17647" s="3" t="str">
        <f>IFERROR(VLOOKUP(A17647,'Base Prueba'!A:C,3,),"NO REGISTRA")</f>
        <v>CRISTHIAN RICARDO CHITIVA LOZADA</v>
      </c>
      <c r="D17647" s="4" t="str">
        <f>IFERROR(VLOOKUP(A17647,'Base Prueba'!A:D,4,),"NO REGISTRA")</f>
        <v>AUXILIAR DE RECURSOS AUDIOVISUALES</v>
      </c>
      <c r="E17647" s="5" t="str">
        <f>IFERROR(VLOOKUP(A17647,'Base Prueba'!A:E,5,),"NO REGISTRA")</f>
        <v>OFICINA DE AUDIOVISUALES</v>
      </c>
    </row>
    <row r="17648" spans="1:5" ht="15.75" x14ac:dyDescent="0.25">
      <c r="A17648" s="14">
        <v>91283826</v>
      </c>
      <c r="B17648" s="2">
        <v>46165.282165856479</v>
      </c>
      <c r="C17648" s="3" t="str">
        <f>IFERROR(VLOOKUP(A17648,'Base Prueba'!A:C,3,),"NO REGISTRA")</f>
        <v>CARLOS ALBERTO ESPINOSA HERRERA</v>
      </c>
      <c r="D17648" s="4" t="str">
        <f>IFERROR(VLOOKUP(A17648,'Base Prueba'!A:D,4,),"NO REGISTRA")</f>
        <v>DOCENTE DE MEDIO TIEMPO</v>
      </c>
      <c r="E17648" s="5" t="str">
        <f>IFERROR(VLOOKUP(A17648,'Base Prueba'!A:E,5,),"NO REGISTRA")</f>
        <v>TECNOLOGÍA EN PRODUCCIÓN DE CONTENIDOS PERIODÍSTICOS</v>
      </c>
    </row>
    <row r="17649" spans="1:5" ht="15.75" x14ac:dyDescent="0.25">
      <c r="A17649" s="14">
        <v>91283826</v>
      </c>
      <c r="B17649" s="2">
        <v>46165.282212500002</v>
      </c>
      <c r="C17649" s="3" t="str">
        <f>IFERROR(VLOOKUP(A17649,'Base Prueba'!A:C,3,),"NO REGISTRA")</f>
        <v>CARLOS ALBERTO ESPINOSA HERRERA</v>
      </c>
      <c r="D17649" s="4" t="str">
        <f>IFERROR(VLOOKUP(A17649,'Base Prueba'!A:D,4,),"NO REGISTRA")</f>
        <v>DOCENTE DE MEDIO TIEMPO</v>
      </c>
      <c r="E17649" s="5" t="str">
        <f>IFERROR(VLOOKUP(A17649,'Base Prueba'!A:E,5,),"NO REGISTRA")</f>
        <v>TECNOLOGÍA EN PRODUCCIÓN DE CONTENIDOS PERIODÍSTICOS</v>
      </c>
    </row>
    <row r="17650" spans="1:5" ht="15.75" x14ac:dyDescent="0.25">
      <c r="A17650" s="14">
        <v>1032361262</v>
      </c>
      <c r="B17650" s="2">
        <v>46165.285788541667</v>
      </c>
      <c r="C17650" s="3" t="str">
        <f>IFERROR(VLOOKUP(A17650,'Base Prueba'!A:C,3,),"NO REGISTRA")</f>
        <v>CAMILO  ANDRES BALLESTEROS SANABRIA</v>
      </c>
      <c r="D17650" s="4" t="str">
        <f>IFERROR(VLOOKUP(A17650,'Base Prueba'!A:D,4,),"NO REGISTRA")</f>
        <v>DOCENTE DE MEDIO TIEMPO</v>
      </c>
      <c r="E17650" s="5" t="str">
        <f>IFERROR(VLOOKUP(A17650,'Base Prueba'!A:E,5,),"NO REGISTRA")</f>
        <v>TECNICA EN FOTOGRAFIA</v>
      </c>
    </row>
    <row r="17651" spans="1:5" ht="15.75" x14ac:dyDescent="0.25">
      <c r="A17651" s="14">
        <v>1090495027</v>
      </c>
      <c r="B17651" s="2">
        <v>46165.28808622685</v>
      </c>
      <c r="C17651" s="3" t="str">
        <f>IFERROR(VLOOKUP(A17651,'Base Prueba'!A:C,3,),"NO REGISTRA")</f>
        <v>JHOBANY ALBERTO VACA LARGO</v>
      </c>
      <c r="D17651" s="4" t="str">
        <f>IFERROR(VLOOKUP(A17651,'Base Prueba'!A:D,4,),"NO REGISTRA")</f>
        <v>ENTRENADOR DEL CENTRO DE ALTURAS</v>
      </c>
      <c r="E17651" s="5" t="str">
        <f>IFERROR(VLOOKUP(A17651,'Base Prueba'!A:E,5,),"NO REGISTRA")</f>
        <v>OFICINA DE PLANEACION Y GESTION DE LA CALIDAD</v>
      </c>
    </row>
    <row r="17652" spans="1:5" ht="15.75" x14ac:dyDescent="0.25">
      <c r="A17652" s="14">
        <v>79946416</v>
      </c>
      <c r="B17652" s="2">
        <v>46165.288187962964</v>
      </c>
      <c r="C17652" s="3" t="str">
        <f>IFERROR(VLOOKUP(A17652,'Base Prueba'!A:C,3,),"NO REGISTRA")</f>
        <v>ALBERTO HERNAN SEGURA ABRIL</v>
      </c>
      <c r="D17652" s="4" t="str">
        <f>IFERROR(VLOOKUP(A17652,'Base Prueba'!A:D,4,),"NO REGISTRA")</f>
        <v>DOCENTE DE TIEMPO COMPLETO</v>
      </c>
      <c r="E17652" s="5" t="str">
        <f>IFERROR(VLOOKUP(A17652,'Base Prueba'!A:E,5,),"NO REGISTRA")</f>
        <v>TECNOLOGÍA EN PRODUCCIÓN DE MEDIOS AUDIOVISUALES</v>
      </c>
    </row>
    <row r="17653" spans="1:5" ht="15.75" x14ac:dyDescent="0.25">
      <c r="A17653" s="14">
        <v>80843387</v>
      </c>
      <c r="B17653" s="2">
        <v>46165.288295023151</v>
      </c>
      <c r="C17653" s="3" t="str">
        <f>IFERROR(VLOOKUP(A17653,'Base Prueba'!A:C,3,),"NO REGISTRA")</f>
        <v>ESTEBAN ADOLFO QUESADA SALAZAR</v>
      </c>
      <c r="D17653" s="4" t="str">
        <f>IFERROR(VLOOKUP(A17653,'Base Prueba'!A:D,4,),"NO REGISTRA")</f>
        <v>DOCENTE DE TIEMPO COMPLETO</v>
      </c>
      <c r="E17653" s="5" t="str">
        <f>IFERROR(VLOOKUP(A17653,'Base Prueba'!A:E,5,),"NO REGISTRA")</f>
        <v>UNIVERSITARIO COMUNICACION SOCIAL</v>
      </c>
    </row>
    <row r="17654" spans="1:5" ht="15.75" x14ac:dyDescent="0.25">
      <c r="A17654" s="14">
        <v>1057581152</v>
      </c>
      <c r="B17654" s="2">
        <v>46165.288706712963</v>
      </c>
      <c r="C17654" s="3" t="str">
        <f>IFERROR(VLOOKUP(A17654,'Base Prueba'!A:C,3,),"NO REGISTRA")</f>
        <v>ANA SABRINA STEFFANNY VANEGAS SOLAQUE</v>
      </c>
      <c r="D17654" s="4" t="str">
        <f>IFERROR(VLOOKUP(A17654,'Base Prueba'!A:D,4,),"NO REGISTRA")</f>
        <v>DIRECTORA DE PROGRAMAS DE TURISMO, GASTRONOMIA Y POSGRADOS</v>
      </c>
      <c r="E17654" s="5" t="str">
        <f>IFERROR(VLOOKUP(A17654,'Base Prueba'!A:E,5,),"NO REGISTRA")</f>
        <v>FACULTAD DE CIENCIAS ECONOMICAS Y ADMINISTRATIVAS</v>
      </c>
    </row>
    <row r="17655" spans="1:5" ht="15.75" x14ac:dyDescent="0.25">
      <c r="A17655" s="14">
        <v>19461924</v>
      </c>
      <c r="B17655" s="2">
        <v>46165.289339236107</v>
      </c>
      <c r="C17655" s="3" t="str">
        <f>IFERROR(VLOOKUP(A17655,'Base Prueba'!A:C,3,),"NO REGISTRA")</f>
        <v>ORLANDO ALBERTO ORTIZ SANCHEZ</v>
      </c>
      <c r="D17655" s="4" t="str">
        <f>IFERROR(VLOOKUP(A17655,'Base Prueba'!A:D,4,),"NO REGISTRA")</f>
        <v>DOCENTE DE TIEMPO COMPLETO</v>
      </c>
      <c r="E17655" s="5" t="str">
        <f>IFERROR(VLOOKUP(A17655,'Base Prueba'!A:E,5,),"NO REGISTRA")</f>
        <v>AREA DE CIENCIAS BASICAS</v>
      </c>
    </row>
    <row r="17656" spans="1:5" ht="15.75" x14ac:dyDescent="0.25">
      <c r="A17656" s="14">
        <v>80049711</v>
      </c>
      <c r="B17656" s="2">
        <v>46165.289616898146</v>
      </c>
      <c r="C17656" s="3" t="str">
        <f>IFERROR(VLOOKUP(A17656,'Base Prueba'!A:C,3,),"NO REGISTRA")</f>
        <v>JOSE ALEXANDER GERENA HERRERA</v>
      </c>
      <c r="D17656" s="4" t="str">
        <f>IFERROR(VLOOKUP(A17656,'Base Prueba'!A:D,4,),"NO REGISTRA")</f>
        <v>DOCENTE DE TIEMPO COMPLETO</v>
      </c>
      <c r="E17656" s="5" t="str">
        <f>IFERROR(VLOOKUP(A17656,'Base Prueba'!A:E,5,),"NO REGISTRA")</f>
        <v>CIENCIAS DE LA INFORMACION Y BIBLIOTECOLOGIA</v>
      </c>
    </row>
    <row r="17657" spans="1:5" ht="15.75" x14ac:dyDescent="0.25">
      <c r="A17657" s="14">
        <v>8715040</v>
      </c>
      <c r="B17657" s="2">
        <v>46165.290162962963</v>
      </c>
      <c r="C17657" s="3" t="str">
        <f>IFERROR(VLOOKUP(A17657,'Base Prueba'!A:C,3,),"NO REGISTRA")</f>
        <v>DACARTH RAFAEL SARMIENTO PORTO</v>
      </c>
      <c r="D17657" s="4" t="str">
        <f>IFERROR(VLOOKUP(A17657,'Base Prueba'!A:D,4,),"NO REGISTRA")</f>
        <v>DOCENTE DE TIEMPO COMPLETO</v>
      </c>
      <c r="E17657" s="5" t="str">
        <f>IFERROR(VLOOKUP(A17657,'Base Prueba'!A:E,5,),"NO REGISTRA")</f>
        <v>INGENIERIA DE SOFTWARE</v>
      </c>
    </row>
    <row r="17658" spans="1:5" ht="15.75" x14ac:dyDescent="0.25">
      <c r="A17658" s="14">
        <v>79942078</v>
      </c>
      <c r="B17658" s="2">
        <v>46165.291228125003</v>
      </c>
      <c r="C17658" s="3" t="str">
        <f>IFERROR(VLOOKUP(A17658,'Base Prueba'!A:C,3,),"NO REGISTRA")</f>
        <v>JORGE MARIO ORJUELA MARQUEZ</v>
      </c>
      <c r="D17658" s="4" t="str">
        <f>IFERROR(VLOOKUP(A17658,'Base Prueba'!A:D,4,),"NO REGISTRA")</f>
        <v>DOCENTE DE TIEMPO COMPLETO</v>
      </c>
      <c r="E17658" s="5" t="str">
        <f>IFERROR(VLOOKUP(A17658,'Base Prueba'!A:E,5,),"NO REGISTRA")</f>
        <v>UNIVERSITARIO ADMINISTRACION DE EMPRESAS</v>
      </c>
    </row>
    <row r="17659" spans="1:5" ht="15.75" x14ac:dyDescent="0.25">
      <c r="A17659" s="14">
        <v>79704152</v>
      </c>
      <c r="B17659" s="2">
        <v>46165.291867824075</v>
      </c>
      <c r="C17659" s="3" t="str">
        <f>IFERROR(VLOOKUP(A17659,'Base Prueba'!A:C,3,),"NO REGISTRA")</f>
        <v>FABIO ORLANDO MONTENEGRO RIAÑO</v>
      </c>
      <c r="D17659" s="4" t="str">
        <f>IFERROR(VLOOKUP(A17659,'Base Prueba'!A:D,4,),"NO REGISTRA")</f>
        <v>AUXILIAR RECURSOS ACADÉMICOS</v>
      </c>
      <c r="E17659" s="5" t="str">
        <f>IFERROR(VLOOKUP(A17659,'Base Prueba'!A:E,5,),"NO REGISTRA")</f>
        <v>OFICINA DE AUDIOVISUALES</v>
      </c>
    </row>
    <row r="17660" spans="1:5" ht="15.75" x14ac:dyDescent="0.25">
      <c r="A17660" s="14">
        <v>79595661</v>
      </c>
      <c r="B17660" s="2">
        <v>46165.292126273147</v>
      </c>
      <c r="C17660" s="3" t="str">
        <f>IFERROR(VLOOKUP(A17660,'Base Prueba'!A:C,3,),"NO REGISTRA")</f>
        <v>JUAN CARLOS BOTELLO NOPE</v>
      </c>
      <c r="D17660" s="4" t="str">
        <f>IFERROR(VLOOKUP(A17660,'Base Prueba'!A:D,4,),"NO REGISTRA")</f>
        <v>DOCENTE DE TIEMPO COMPLETO</v>
      </c>
      <c r="E17660" s="5" t="str">
        <f>IFERROR(VLOOKUP(A17660,'Base Prueba'!A:E,5,),"NO REGISTRA")</f>
        <v>INGENIERIA DE SOFTWARE</v>
      </c>
    </row>
    <row r="17661" spans="1:5" ht="15.75" x14ac:dyDescent="0.25">
      <c r="A17661" s="14">
        <v>79522309</v>
      </c>
      <c r="B17661" s="2">
        <v>46165.292896874998</v>
      </c>
      <c r="C17661" s="3" t="str">
        <f>IFERROR(VLOOKUP(A17661,'Base Prueba'!A:C,3,),"NO REGISTRA")</f>
        <v>JULIAN ARTURO PUIN MANRIQUE</v>
      </c>
      <c r="D17661" s="4" t="str">
        <f>IFERROR(VLOOKUP(A17661,'Base Prueba'!A:D,4,),"NO REGISTRA")</f>
        <v>DOCENTE DE MEDIO TIEMPO</v>
      </c>
      <c r="E17661" s="5" t="str">
        <f>IFERROR(VLOOKUP(A17661,'Base Prueba'!A:E,5,),"NO REGISTRA")</f>
        <v>TECNOLOGIA EN SEGURIDAD Y SALUD EN EL TRABAJO</v>
      </c>
    </row>
    <row r="17662" spans="1:5" ht="15.75" x14ac:dyDescent="0.25">
      <c r="A17662" s="14">
        <v>1014215096</v>
      </c>
      <c r="B17662" s="2">
        <v>46165.293200578701</v>
      </c>
      <c r="C17662" s="3" t="str">
        <f>IFERROR(VLOOKUP(A17662,'Base Prueba'!A:C,3,),"NO REGISTRA")</f>
        <v>ALEXANDER BELTRAN AGUILERA</v>
      </c>
      <c r="D17662" s="4" t="str">
        <f>IFERROR(VLOOKUP(A17662,'Base Prueba'!A:D,4,),"NO REGISTRA")</f>
        <v>DOCENTE DE TIEMPO COMPLETO</v>
      </c>
      <c r="E17662" s="5" t="str">
        <f>IFERROR(VLOOKUP(A17662,'Base Prueba'!A:E,5,),"NO REGISTRA")</f>
        <v>UNIVERSITARIO EN TURISMO Y GASTRONOMIA</v>
      </c>
    </row>
    <row r="17663" spans="1:5" ht="15.75" x14ac:dyDescent="0.25">
      <c r="A17663" s="14">
        <v>3221368</v>
      </c>
      <c r="B17663" s="2">
        <v>46165.293901504629</v>
      </c>
      <c r="C17663" s="3" t="str">
        <f>IFERROR(VLOOKUP(A17663,'Base Prueba'!A:C,3,),"NO REGISTRA")</f>
        <v>DARIO FERNANDO LEON ROJAS</v>
      </c>
      <c r="D17663" s="4" t="str">
        <f>IFERROR(VLOOKUP(A17663,'Base Prueba'!A:D,4,),"NO REGISTRA")</f>
        <v>DOCENTE DE MEDIO TIEMPO</v>
      </c>
      <c r="E17663" s="5" t="str">
        <f>IFERROR(VLOOKUP(A17663,'Base Prueba'!A:E,5,),"NO REGISTRA")</f>
        <v>CIENCIAS DE LA INFORMACION Y BIBLIOTECOLOGIA</v>
      </c>
    </row>
    <row r="17664" spans="1:5" ht="15.75" x14ac:dyDescent="0.25">
      <c r="A17664" s="14">
        <v>1020716152</v>
      </c>
      <c r="B17664" s="2">
        <v>46165.293988541664</v>
      </c>
      <c r="C17664" s="3" t="str">
        <f>IFERROR(VLOOKUP(A17664,'Base Prueba'!A:C,3,),"NO REGISTRA")</f>
        <v>JORGE ARMANDO JURADO PERALTA</v>
      </c>
      <c r="D17664" s="4" t="str">
        <f>IFERROR(VLOOKUP(A17664,'Base Prueba'!A:D,4,),"NO REGISTRA")</f>
        <v>DOCENTE DE TIEMPO COMPLETO</v>
      </c>
      <c r="E17664" s="5" t="str">
        <f>IFERROR(VLOOKUP(A17664,'Base Prueba'!A:E,5,),"NO REGISTRA")</f>
        <v>CIENCIAS DE LA INFORMACION Y BIBLIOTECOLOGIA</v>
      </c>
    </row>
    <row r="17665" spans="1:5" ht="15.75" x14ac:dyDescent="0.25">
      <c r="A17665" s="14">
        <v>1193376686</v>
      </c>
      <c r="B17665" s="2">
        <v>46165.294026851851</v>
      </c>
      <c r="C17665" s="3" t="str">
        <f>IFERROR(VLOOKUP(A17665,'Base Prueba'!A:C,3,),"NO REGISTRA")</f>
        <v>STEVEN FERNANDO CORRECHA PERDOMO</v>
      </c>
      <c r="D17665" s="4" t="str">
        <f>IFERROR(VLOOKUP(A17665,'Base Prueba'!A:D,4,),"NO REGISTRA")</f>
        <v>AUXILIAR  DE MANTENIMIENTO</v>
      </c>
      <c r="E17665" s="5" t="str">
        <f>IFERROR(VLOOKUP(A17665,'Base Prueba'!A:E,5,),"NO REGISTRA")</f>
        <v>LOGISTICA Y SERVICIOS GENERALES</v>
      </c>
    </row>
    <row r="17666" spans="1:5" ht="15.75" x14ac:dyDescent="0.25">
      <c r="A17666" s="14">
        <v>63478515</v>
      </c>
      <c r="B17666" s="2">
        <v>46165.294905902774</v>
      </c>
      <c r="C17666" s="3" t="str">
        <f>IFERROR(VLOOKUP(A17666,'Base Prueba'!A:C,3,),"NO REGISTRA")</f>
        <v>SANDRA XIMENA RIOS PINTO</v>
      </c>
      <c r="D17666" s="4" t="str">
        <f>IFERROR(VLOOKUP(A17666,'Base Prueba'!A:D,4,),"NO REGISTRA")</f>
        <v>DOCENTE DE MEDIO TIEMPO</v>
      </c>
      <c r="E17666" s="5" t="str">
        <f>IFERROR(VLOOKUP(A17666,'Base Prueba'!A:E,5,),"NO REGISTRA")</f>
        <v>TECNOLOGIA EN ADMINISTRACION DEL TALENTO HUMANO</v>
      </c>
    </row>
    <row r="17667" spans="1:5" ht="15.75" x14ac:dyDescent="0.25">
      <c r="A17667" s="14">
        <v>79301557</v>
      </c>
      <c r="B17667" s="2">
        <v>46165.296093865742</v>
      </c>
      <c r="C17667" s="3" t="str">
        <f>IFERROR(VLOOKUP(A17667,'Base Prueba'!A:C,3,),"NO REGISTRA")</f>
        <v>NESTOR ALEJANDRO PINZON LOPEZ</v>
      </c>
      <c r="D17667" s="4" t="str">
        <f>IFERROR(VLOOKUP(A17667,'Base Prueba'!A:D,4,),"NO REGISTRA")</f>
        <v>DOCENTE DE TIEMPO COMPLETO</v>
      </c>
      <c r="E17667" s="5" t="str">
        <f>IFERROR(VLOOKUP(A17667,'Base Prueba'!A:E,5,),"NO REGISTRA")</f>
        <v>PROFESIONAL EN INGENIERIA MULTIMEDIA</v>
      </c>
    </row>
    <row r="17668" spans="1:5" ht="15.75" x14ac:dyDescent="0.25">
      <c r="A17668" s="14">
        <v>1000257532</v>
      </c>
      <c r="B17668" s="2">
        <v>46165.296271180552</v>
      </c>
      <c r="C17668" s="3" t="str">
        <f>IFERROR(VLOOKUP(A17668,'Base Prueba'!A:C,3,),"NO REGISTRA")</f>
        <v>ANDRES FELIPE RINCON CADENA</v>
      </c>
      <c r="D17668" s="4" t="str">
        <f>IFERROR(VLOOKUP(A17668,'Base Prueba'!A:D,4,),"NO REGISTRA")</f>
        <v>DOCENTE DE TIEMPO COMPLETO</v>
      </c>
      <c r="E17668" s="5" t="str">
        <f>IFERROR(VLOOKUP(A17668,'Base Prueba'!A:E,5,),"NO REGISTRA")</f>
        <v>TECNOLOGÍA EN PRODUCCIÓN DE MEDIOS AUDIOVISUALES</v>
      </c>
    </row>
    <row r="17669" spans="1:5" ht="15.75" x14ac:dyDescent="0.25">
      <c r="A17669" s="14">
        <v>1110476907</v>
      </c>
      <c r="B17669" s="2">
        <v>46165.297366087965</v>
      </c>
      <c r="C17669" s="3" t="str">
        <f>IFERROR(VLOOKUP(A17669,'Base Prueba'!A:C,3,),"NO REGISTRA")</f>
        <v>DIEGO ARMANDO MOTTA DIAZ</v>
      </c>
      <c r="D17669" s="4" t="str">
        <f>IFERROR(VLOOKUP(A17669,'Base Prueba'!A:D,4,),"NO REGISTRA")</f>
        <v>DOCENTE DE TIEMPO COMPLETO</v>
      </c>
      <c r="E17669" s="5" t="str">
        <f>IFERROR(VLOOKUP(A17669,'Base Prueba'!A:E,5,),"NO REGISTRA")</f>
        <v>UNIVERSITARIO EN SEGURIDAD Y SALUD EN EL TRABAJO</v>
      </c>
    </row>
    <row r="17670" spans="1:5" ht="15.75" x14ac:dyDescent="0.25">
      <c r="A17670" s="14">
        <v>1032427103</v>
      </c>
      <c r="B17670" s="2">
        <v>46165.301324074077</v>
      </c>
      <c r="C17670" s="3" t="str">
        <f>IFERROR(VLOOKUP(A17670,'Base Prueba'!A:C,3,),"NO REGISTRA")</f>
        <v>KATHERIN QUINTERO ZUÑIGA</v>
      </c>
      <c r="D17670" s="4" t="str">
        <f>IFERROR(VLOOKUP(A17670,'Base Prueba'!A:D,4,),"NO REGISTRA")</f>
        <v>DOCENTE DE TIEMPO COMPLETO</v>
      </c>
      <c r="E17670" s="5" t="str">
        <f>IFERROR(VLOOKUP(A17670,'Base Prueba'!A:E,5,),"NO REGISTRA")</f>
        <v>TECNICA EN FOTOGRAFIA</v>
      </c>
    </row>
    <row r="17671" spans="1:5" ht="15.75" x14ac:dyDescent="0.25">
      <c r="A17671" s="14">
        <v>11308140</v>
      </c>
      <c r="B17671" s="2">
        <v>46165.303289814816</v>
      </c>
      <c r="C17671" s="3" t="str">
        <f>IFERROR(VLOOKUP(A17671,'Base Prueba'!A:C,3,),"NO REGISTRA")</f>
        <v>EDGAR EUDORO MARTINEZ CALLEJAS</v>
      </c>
      <c r="D17671" s="4" t="str">
        <f>IFERROR(VLOOKUP(A17671,'Base Prueba'!A:D,4,),"NO REGISTRA")</f>
        <v>DOCENTE DE MEDIO TIEMPO</v>
      </c>
      <c r="E17671" s="5" t="str">
        <f>IFERROR(VLOOKUP(A17671,'Base Prueba'!A:E,5,),"NO REGISTRA")</f>
        <v>AREA DE CIENCIAS BASICAS</v>
      </c>
    </row>
    <row r="17672" spans="1:5" ht="15.75" x14ac:dyDescent="0.25">
      <c r="A17672" s="14">
        <v>1010189117</v>
      </c>
      <c r="B17672" s="2">
        <v>46165.306907060185</v>
      </c>
      <c r="C17672" s="3" t="str">
        <f>IFERROR(VLOOKUP(A17672,'Base Prueba'!A:C,3,),"NO REGISTRA")</f>
        <v>ADRIANA PAOLA CARVAJAL TARAZONA</v>
      </c>
      <c r="D17672" s="4" t="str">
        <f>IFERROR(VLOOKUP(A17672,'Base Prueba'!A:D,4,),"NO REGISTRA")</f>
        <v>DOCENTE DE MEDIO TIEMPO</v>
      </c>
      <c r="E17672" s="5" t="str">
        <f>IFERROR(VLOOKUP(A17672,'Base Prueba'!A:E,5,),"NO REGISTRA")</f>
        <v>UNIVERSITARIO COMUNICACION SOCIAL</v>
      </c>
    </row>
    <row r="17673" spans="1:5" ht="15.75" x14ac:dyDescent="0.25">
      <c r="A17673" s="14">
        <v>80119943</v>
      </c>
      <c r="B17673" s="2">
        <v>46165.311945949077</v>
      </c>
      <c r="C17673" s="3" t="str">
        <f>IFERROR(VLOOKUP(A17673,'Base Prueba'!A:C,3,),"NO REGISTRA")</f>
        <v>DAVID EDUARDO SANCHEZ MONROY</v>
      </c>
      <c r="D17673" s="4" t="str">
        <f>IFERROR(VLOOKUP(A17673,'Base Prueba'!A:D,4,),"NO REGISTRA")</f>
        <v>DOCENTE DE MEDIO TIEMPO</v>
      </c>
      <c r="E17673" s="5" t="str">
        <f>IFERROR(VLOOKUP(A17673,'Base Prueba'!A:E,5,),"NO REGISTRA")</f>
        <v>CIENCIAS DE LA INFORMACION Y BIBLIOTECOLOGIA</v>
      </c>
    </row>
    <row r="17674" spans="1:5" ht="15.75" x14ac:dyDescent="0.25">
      <c r="A17674" s="14">
        <v>80824834</v>
      </c>
      <c r="B17674" s="2">
        <v>46165.313717476849</v>
      </c>
      <c r="C17674" s="3" t="str">
        <f>IFERROR(VLOOKUP(A17674,'Base Prueba'!A:C,3,),"NO REGISTRA")</f>
        <v>ELFAR DIDIER MORANTES SANCHEZ</v>
      </c>
      <c r="D17674" s="4" t="str">
        <f>IFERROR(VLOOKUP(A17674,'Base Prueba'!A:D,4,),"NO REGISTRA")</f>
        <v>DOCENTE DE MEDIO TIEMPO</v>
      </c>
      <c r="E17674" s="5" t="str">
        <f>IFERROR(VLOOKUP(A17674,'Base Prueba'!A:E,5,),"NO REGISTRA")</f>
        <v>INGENIERIA DE SOFTWARE</v>
      </c>
    </row>
    <row r="17675" spans="1:5" ht="15.75" x14ac:dyDescent="0.25">
      <c r="A17675" s="14">
        <v>1000218614</v>
      </c>
      <c r="B17675" s="2">
        <v>46165.322776851855</v>
      </c>
      <c r="C17675" s="3" t="str">
        <f>IFERROR(VLOOKUP(A17675,'Base Prueba'!A:C,3,),"NO REGISTRA")</f>
        <v>SEBASTIAN DAVID MELO DIAZ</v>
      </c>
      <c r="D17675" s="4" t="str">
        <f>IFERROR(VLOOKUP(A17675,'Base Prueba'!A:D,4,),"NO REGISTRA")</f>
        <v>ANALISTA DE SISTEMAS</v>
      </c>
      <c r="E17675" s="5" t="str">
        <f>IFERROR(VLOOKUP(A17675,'Base Prueba'!A:E,5,),"NO REGISTRA")</f>
        <v>DEPARTAMENTO DE INFORMATICA Y TECNOLOGIA</v>
      </c>
    </row>
    <row r="17676" spans="1:5" ht="15.75" x14ac:dyDescent="0.25">
      <c r="A17676" s="14">
        <v>1069712533</v>
      </c>
      <c r="B17676" s="2">
        <v>46165.329736342595</v>
      </c>
      <c r="C17676" s="3" t="str">
        <f>IFERROR(VLOOKUP(A17676,'Base Prueba'!A:C,3,),"NO REGISTRA")</f>
        <v>SONIA ROCIO MOLINA ZIPA</v>
      </c>
      <c r="D17676" s="4" t="str">
        <f>IFERROR(VLOOKUP(A17676,'Base Prueba'!A:D,4,),"NO REGISTRA")</f>
        <v>COORDINADOR PRACTICAS</v>
      </c>
      <c r="E17676" s="5" t="str">
        <f>IFERROR(VLOOKUP(A17676,'Base Prueba'!A:E,5,),"NO REGISTRA")</f>
        <v>VICERRECTORIA ACADEMICA</v>
      </c>
    </row>
    <row r="17677" spans="1:5" ht="15.75" x14ac:dyDescent="0.25">
      <c r="A17677" s="14">
        <v>1000611958</v>
      </c>
      <c r="B17677" s="2">
        <v>46165.331177777778</v>
      </c>
      <c r="C17677" s="3" t="str">
        <f>IFERROR(VLOOKUP(A17677,'Base Prueba'!A:C,3,),"NO REGISTRA")</f>
        <v>TYLER CORRADINE  VARGAS</v>
      </c>
      <c r="D17677" s="4" t="str">
        <f>IFERROR(VLOOKUP(A17677,'Base Prueba'!A:D,4,),"NO REGISTRA")</f>
        <v>APRENDIZ UNIVERSITARIO</v>
      </c>
      <c r="E17677" s="5" t="str">
        <f>IFERROR(VLOOKUP(A17677,'Base Prueba'!A:E,5,),"NO REGISTRA")</f>
        <v>DEPARTAMENTO DE INFORMATICA Y TECNOLOGIA</v>
      </c>
    </row>
    <row r="17678" spans="1:5" ht="15.75" x14ac:dyDescent="0.25">
      <c r="A17678" s="14">
        <v>52899220</v>
      </c>
      <c r="B17678" s="2">
        <v>46165.332966550923</v>
      </c>
      <c r="C17678" s="3" t="str">
        <f>IFERROR(VLOOKUP(A17678,'Base Prueba'!A:C,3,),"NO REGISTRA")</f>
        <v>CLARA ROSALBA SANCHEZ PALOMA</v>
      </c>
      <c r="D17678" s="4" t="str">
        <f>IFERROR(VLOOKUP(A17678,'Base Prueba'!A:D,4,),"NO REGISTRA")</f>
        <v>DOCENTE DE MEDIO TIEMPO</v>
      </c>
      <c r="E17678" s="5" t="str">
        <f>IFERROR(VLOOKUP(A17678,'Base Prueba'!A:E,5,),"NO REGISTRA")</f>
        <v>UNIDAD DE IDIOMAS</v>
      </c>
    </row>
    <row r="17679" spans="1:5" ht="15.75" x14ac:dyDescent="0.25">
      <c r="A17679" s="14">
        <v>52976228</v>
      </c>
      <c r="B17679" s="2">
        <v>46165.33388460648</v>
      </c>
      <c r="C17679" s="3" t="str">
        <f>IFERROR(VLOOKUP(A17679,'Base Prueba'!A:C,3,),"NO REGISTRA")</f>
        <v>ANDREA IBAÑEZ CASTRO</v>
      </c>
      <c r="D17679" s="4" t="str">
        <f>IFERROR(VLOOKUP(A17679,'Base Prueba'!A:D,4,),"NO REGISTRA")</f>
        <v>DOCENTE DE TIEMPO COMPLETO</v>
      </c>
      <c r="E17679" s="5" t="str">
        <f>IFERROR(VLOOKUP(A17679,'Base Prueba'!A:E,5,),"NO REGISTRA")</f>
        <v>UNIDAD DE IDIOMAS</v>
      </c>
    </row>
    <row r="17680" spans="1:5" ht="15.75" x14ac:dyDescent="0.25">
      <c r="A17680" s="14">
        <v>1025322754</v>
      </c>
      <c r="B17680" s="2">
        <v>46165.336586574071</v>
      </c>
      <c r="C17680" s="3" t="str">
        <f>IFERROR(VLOOKUP(A17680,'Base Prueba'!A:C,3,),"NO REGISTRA")</f>
        <v>ALISON YULIANA BEJARANO RUIZ</v>
      </c>
      <c r="D17680" s="4" t="str">
        <f>IFERROR(VLOOKUP(A17680,'Base Prueba'!A:D,4,),"NO REGISTRA")</f>
        <v>AUXILIAR DE SISTEMAS</v>
      </c>
      <c r="E17680" s="5" t="str">
        <f>IFERROR(VLOOKUP(A17680,'Base Prueba'!A:E,5,),"NO REGISTRA")</f>
        <v>DEPARTAMENTO DE INFORMATICA Y TECNOLOGIA</v>
      </c>
    </row>
    <row r="17681" spans="1:5" ht="15.75" x14ac:dyDescent="0.25">
      <c r="A17681" s="14">
        <v>52776481</v>
      </c>
      <c r="B17681" s="2">
        <v>46165.341085416665</v>
      </c>
      <c r="C17681" s="3" t="str">
        <f>IFERROR(VLOOKUP(A17681,'Base Prueba'!A:C,3,),"NO REGISTRA")</f>
        <v>LESLY DAYANA GONZALEZ FAJARDO</v>
      </c>
      <c r="D17681" s="4" t="str">
        <f>IFERROR(VLOOKUP(A17681,'Base Prueba'!A:D,4,),"NO REGISTRA")</f>
        <v>DOCENTE DE TIEMPO COMPLETO</v>
      </c>
      <c r="E17681" s="5" t="str">
        <f>IFERROR(VLOOKUP(A17681,'Base Prueba'!A:E,5,),"NO REGISTRA")</f>
        <v>TECNOLOGÍA EN PRODUCCIÓN DE MEDIOS AUDIOVISUALES</v>
      </c>
    </row>
    <row r="17682" spans="1:5" ht="15.75" x14ac:dyDescent="0.25">
      <c r="A17682" s="14">
        <v>52735929</v>
      </c>
      <c r="B17682" s="2">
        <v>46165.35514201389</v>
      </c>
      <c r="C17682" s="3" t="str">
        <f>IFERROR(VLOOKUP(A17682,'Base Prueba'!A:C,3,),"NO REGISTRA")</f>
        <v>JEIMMY AREVALO MELO</v>
      </c>
      <c r="D17682" s="4" t="str">
        <f>IFERROR(VLOOKUP(A17682,'Base Prueba'!A:D,4,),"NO REGISTRA")</f>
        <v>COORDINADOR DE BIBLIOTECA</v>
      </c>
      <c r="E17682" s="5" t="str">
        <f>IFERROR(VLOOKUP(A17682,'Base Prueba'!A:E,5,),"NO REGISTRA")</f>
        <v>BIBLIOTECA</v>
      </c>
    </row>
    <row r="17683" spans="1:5" ht="15.75" x14ac:dyDescent="0.25">
      <c r="A17683" s="14">
        <v>1000992568</v>
      </c>
      <c r="B17683" s="2">
        <v>46165.358680787038</v>
      </c>
      <c r="C17683" s="3" t="str">
        <f>IFERROR(VLOOKUP(A17683,'Base Prueba'!A:C,3,),"NO REGISTRA")</f>
        <v>KAREN BRIGITTE DALEMAN MORENO</v>
      </c>
      <c r="D17683" s="4" t="str">
        <f>IFERROR(VLOOKUP(A17683,'Base Prueba'!A:D,4,),"NO REGISTRA")</f>
        <v>RECEPCIONISTA</v>
      </c>
      <c r="E17683" s="5" t="str">
        <f>IFERROR(VLOOKUP(A17683,'Base Prueba'!A:E,5,),"NO REGISTRA")</f>
        <v>CENTRO DE GESTION DOCUMENTAL</v>
      </c>
    </row>
    <row r="17684" spans="1:5" ht="15.75" x14ac:dyDescent="0.25">
      <c r="A17684" s="14">
        <v>1000992568</v>
      </c>
      <c r="B17684" s="2">
        <v>46165.358695717594</v>
      </c>
      <c r="C17684" s="3" t="str">
        <f>IFERROR(VLOOKUP(A17684,'Base Prueba'!A:C,3,),"NO REGISTRA")</f>
        <v>KAREN BRIGITTE DALEMAN MORENO</v>
      </c>
      <c r="D17684" s="4" t="str">
        <f>IFERROR(VLOOKUP(A17684,'Base Prueba'!A:D,4,),"NO REGISTRA")</f>
        <v>RECEPCIONISTA</v>
      </c>
      <c r="E17684" s="5" t="str">
        <f>IFERROR(VLOOKUP(A17684,'Base Prueba'!A:E,5,),"NO REGISTRA")</f>
        <v>CENTRO DE GESTION DOCUMENTAL</v>
      </c>
    </row>
    <row r="17685" spans="1:5" ht="15.75" x14ac:dyDescent="0.25">
      <c r="A17685" s="14">
        <v>1000992568</v>
      </c>
      <c r="B17685" s="2">
        <v>46165.35871724537</v>
      </c>
      <c r="C17685" s="3" t="str">
        <f>IFERROR(VLOOKUP(A17685,'Base Prueba'!A:C,3,),"NO REGISTRA")</f>
        <v>KAREN BRIGITTE DALEMAN MORENO</v>
      </c>
      <c r="D17685" s="4" t="str">
        <f>IFERROR(VLOOKUP(A17685,'Base Prueba'!A:D,4,),"NO REGISTRA")</f>
        <v>RECEPCIONISTA</v>
      </c>
      <c r="E17685" s="5" t="str">
        <f>IFERROR(VLOOKUP(A17685,'Base Prueba'!A:E,5,),"NO REGISTRA")</f>
        <v>CENTRO DE GESTION DOCUMENTAL</v>
      </c>
    </row>
    <row r="17686" spans="1:5" ht="15.75" x14ac:dyDescent="0.25">
      <c r="A17686" s="14">
        <v>46454903</v>
      </c>
      <c r="B17686" s="2">
        <v>46165.367479050925</v>
      </c>
      <c r="C17686" s="3" t="str">
        <f>IFERROR(VLOOKUP(A17686,'Base Prueba'!A:C,3,),"NO REGISTRA")</f>
        <v>DIANA CAROLINA HERRERA BARRIOS</v>
      </c>
      <c r="D17686" s="4" t="str">
        <f>IFERROR(VLOOKUP(A17686,'Base Prueba'!A:D,4,),"NO REGISTRA")</f>
        <v>DOCENTE DE MEDIO TIEMPO</v>
      </c>
      <c r="E17686" s="5" t="str">
        <f>IFERROR(VLOOKUP(A17686,'Base Prueba'!A:E,5,),"NO REGISTRA")</f>
        <v>UNIVERSITARIO EN TURISMO Y GASTRONOMIA</v>
      </c>
    </row>
    <row r="17687" spans="1:5" ht="15.75" x14ac:dyDescent="0.25">
      <c r="A17687" s="14">
        <v>52809135</v>
      </c>
      <c r="B17687" s="2">
        <v>46165.369130555555</v>
      </c>
      <c r="C17687" s="3" t="str">
        <f>IFERROR(VLOOKUP(A17687,'Base Prueba'!A:C,3,),"NO REGISTRA")</f>
        <v>PAOLA ANDREA CABEZAS GARCIA</v>
      </c>
      <c r="D17687" s="4" t="str">
        <f>IFERROR(VLOOKUP(A17687,'Base Prueba'!A:D,4,),"NO REGISTRA")</f>
        <v>LIDER DE GRADUADOS Y EMPLEABILIDAD</v>
      </c>
      <c r="E17687" s="5" t="str">
        <f>IFERROR(VLOOKUP(A17687,'Base Prueba'!A:E,5,),"NO REGISTRA")</f>
        <v>DIRECCION DE BIENESTAR INSTITUCIONAL</v>
      </c>
    </row>
    <row r="17688" spans="1:5" ht="15.75" x14ac:dyDescent="0.25">
      <c r="A17688" s="14">
        <v>1069724855</v>
      </c>
      <c r="B17688" s="2">
        <v>46165.381262152776</v>
      </c>
      <c r="C17688" s="3" t="str">
        <f>IFERROR(VLOOKUP(A17688,'Base Prueba'!A:C,3,),"NO REGISTRA")</f>
        <v>PEDRO ALBERTO OSPINA RODRIGUEZ</v>
      </c>
      <c r="D17688" s="4" t="str">
        <f>IFERROR(VLOOKUP(A17688,'Base Prueba'!A:D,4,),"NO REGISTRA")</f>
        <v>DIRECTOR DE PROGRAMAS DE COMUNICACION SOCIAL, PERIODISMO Y POSGRADOS</v>
      </c>
      <c r="E17688" s="5" t="str">
        <f>IFERROR(VLOOKUP(A17688,'Base Prueba'!A:E,5,),"NO REGISTRA")</f>
        <v>FACULTAD DE COMINICACIÓN PERIODISMO Y ARTES</v>
      </c>
    </row>
    <row r="17689" spans="1:5" ht="15.75" x14ac:dyDescent="0.25">
      <c r="A17689" s="14">
        <v>11189740</v>
      </c>
      <c r="B17689" s="2">
        <v>46165.391889467595</v>
      </c>
      <c r="C17689" s="3" t="str">
        <f>IFERROR(VLOOKUP(A17689,'Base Prueba'!A:C,3,),"NO REGISTRA")</f>
        <v>FERNEY ALARCON AGUIRRE</v>
      </c>
      <c r="D17689" s="4" t="str">
        <f>IFERROR(VLOOKUP(A17689,'Base Prueba'!A:D,4,),"NO REGISTRA")</f>
        <v>DOCENTE DE TIEMPO COMPLETO</v>
      </c>
      <c r="E17689" s="5" t="str">
        <f>IFERROR(VLOOKUP(A17689,'Base Prueba'!A:E,5,),"NO REGISTRA")</f>
        <v>UNIVERSITARIO ADMINISTRACION DE EMPRESAS</v>
      </c>
    </row>
    <row r="17690" spans="1:5" ht="15.75" x14ac:dyDescent="0.25">
      <c r="A17690" s="14">
        <v>88195474</v>
      </c>
      <c r="B17690" s="2">
        <v>46165.394227893521</v>
      </c>
      <c r="C17690" s="3" t="str">
        <f>IFERROR(VLOOKUP(A17690,'Base Prueba'!A:C,3,),"NO REGISTRA")</f>
        <v>WILMER RINCON MONTAÑEZ</v>
      </c>
      <c r="D17690" s="4" t="str">
        <f>IFERROR(VLOOKUP(A17690,'Base Prueba'!A:D,4,),"NO REGISTRA")</f>
        <v>DIRECTOR DE PROGRAMAS LINEAS DE ADMINISTRACION Y SST</v>
      </c>
      <c r="E17690" s="5" t="str">
        <f>IFERROR(VLOOKUP(A17690,'Base Prueba'!A:E,5,),"NO REGISTRA")</f>
        <v>FACULTAD DE CIENCIAS ECONOMICAS Y ADMINISTRATIVAS</v>
      </c>
    </row>
    <row r="17691" spans="1:5" ht="15.75" x14ac:dyDescent="0.25">
      <c r="A17691" s="14">
        <v>1023954848</v>
      </c>
      <c r="B17691" s="2">
        <v>46165.394552430553</v>
      </c>
      <c r="C17691" s="3" t="str">
        <f>IFERROR(VLOOKUP(A17691,'Base Prueba'!A:C,3,),"NO REGISTRA")</f>
        <v>JUAN CARLOS ESPITIA ORTIZ</v>
      </c>
      <c r="D17691" s="4" t="str">
        <f>IFERROR(VLOOKUP(A17691,'Base Prueba'!A:D,4,),"NO REGISTRA")</f>
        <v>ANALISTA DE INFRAESTRUCTURA</v>
      </c>
      <c r="E17691" s="5" t="str">
        <f>IFERROR(VLOOKUP(A17691,'Base Prueba'!A:E,5,),"NO REGISTRA")</f>
        <v>DEPARTAMENTO DE INFORMATICA Y TECNOLOGIA</v>
      </c>
    </row>
    <row r="17692" spans="1:5" ht="15.75" x14ac:dyDescent="0.25">
      <c r="A17692" s="14">
        <v>19459733</v>
      </c>
      <c r="B17692" s="2">
        <v>46165.406573726854</v>
      </c>
      <c r="C17692" s="3" t="str">
        <f>IFERROR(VLOOKUP(A17692,'Base Prueba'!A:C,3,),"NO REGISTRA")</f>
        <v>EDGAR ALBERTO CAICEDO VELASCO</v>
      </c>
      <c r="D17692" s="4" t="str">
        <f>IFERROR(VLOOKUP(A17692,'Base Prueba'!A:D,4,),"NO REGISTRA")</f>
        <v>DOCENTE DE MEDIO TIEMPO</v>
      </c>
      <c r="E17692" s="5" t="str">
        <f>IFERROR(VLOOKUP(A17692,'Base Prueba'!A:E,5,),"NO REGISTRA")</f>
        <v>TECNOLOGIA EN SEGURIDAD Y SALUD EN EL TRABAJO</v>
      </c>
    </row>
    <row r="17693" spans="1:5" ht="15.75" x14ac:dyDescent="0.25">
      <c r="A17693" s="14">
        <v>80817377</v>
      </c>
      <c r="B17693" s="2">
        <v>46165.408841319448</v>
      </c>
      <c r="C17693" s="3" t="str">
        <f>IFERROR(VLOOKUP(A17693,'Base Prueba'!A:C,3,),"NO REGISTRA")</f>
        <v>OMAR ANDRES BONILLA ACOSTA</v>
      </c>
      <c r="D17693" s="4" t="str">
        <f>IFERROR(VLOOKUP(A17693,'Base Prueba'!A:D,4,),"NO REGISTRA")</f>
        <v>DIRECTOR DE PROGRAMAS DE INGENIERIA</v>
      </c>
      <c r="E17693" s="5" t="str">
        <f>IFERROR(VLOOKUP(A17693,'Base Prueba'!A:E,5,),"NO REGISTRA")</f>
        <v>FACULTAD DE CIENCIAS ECONOMICAS Y ADMINISTRATIVAS</v>
      </c>
    </row>
    <row r="17694" spans="1:5" ht="15.75" x14ac:dyDescent="0.25">
      <c r="A17694" s="14">
        <v>1022932726</v>
      </c>
      <c r="B17694" s="2">
        <v>46165.409389120374</v>
      </c>
      <c r="C17694" s="3" t="str">
        <f>IFERROR(VLOOKUP(A17694,'Base Prueba'!A:C,3,),"NO REGISTRA")</f>
        <v>ASTRID ALEJANDRA RODRIGUEZ VAQUIRO</v>
      </c>
      <c r="D17694" s="4" t="str">
        <f>IFERROR(VLOOKUP(A17694,'Base Prueba'!A:D,4,),"NO REGISTRA")</f>
        <v>DOCENTE DE TIEMPO COMPLETO</v>
      </c>
      <c r="E17694" s="5" t="str">
        <f>IFERROR(VLOOKUP(A17694,'Base Prueba'!A:E,5,),"NO REGISTRA")</f>
        <v>UNIVERSITARIO COMUNICACION SOCIAL</v>
      </c>
    </row>
    <row r="17695" spans="1:5" ht="15.75" x14ac:dyDescent="0.25">
      <c r="A17695" s="14">
        <v>1023965965</v>
      </c>
      <c r="B17695" s="2">
        <v>46165.411308912036</v>
      </c>
      <c r="C17695" s="3" t="str">
        <f>IFERROR(VLOOKUP(A17695,'Base Prueba'!A:C,3,),"NO REGISTRA")</f>
        <v>EDISON ALEJANDRO SALAZAR HERNANDEZ</v>
      </c>
      <c r="D17695" s="4" t="str">
        <f>IFERROR(VLOOKUP(A17695,'Base Prueba'!A:D,4,),"NO REGISTRA")</f>
        <v>DOCENTE DE MEDIO TIEMPO</v>
      </c>
      <c r="E17695" s="5" t="str">
        <f>IFERROR(VLOOKUP(A17695,'Base Prueba'!A:E,5,),"NO REGISTRA")</f>
        <v>NARRATIVAS DIGITALES Y AUDIOVISUALES</v>
      </c>
    </row>
    <row r="17696" spans="1:5" ht="15.75" x14ac:dyDescent="0.25">
      <c r="A17696" s="14">
        <v>24334467</v>
      </c>
      <c r="B17696" s="2">
        <v>46165.412508217596</v>
      </c>
      <c r="C17696" s="3" t="str">
        <f>IFERROR(VLOOKUP(A17696,'Base Prueba'!A:C,3,),"NO REGISTRA")</f>
        <v>NORMA CLEMENCIA BERNAL ALVAREZ</v>
      </c>
      <c r="D17696" s="4" t="str">
        <f>IFERROR(VLOOKUP(A17696,'Base Prueba'!A:D,4,),"NO REGISTRA")</f>
        <v>DOCENTE DE MEDIO TIEMPO</v>
      </c>
      <c r="E17696" s="5" t="str">
        <f>IFERROR(VLOOKUP(A17696,'Base Prueba'!A:E,5,),"NO REGISTRA")</f>
        <v>CIENCIAS DE LA INFORMACION Y BIBLIOTECOLOGIA</v>
      </c>
    </row>
    <row r="17697" spans="1:5" ht="15.75" x14ac:dyDescent="0.25">
      <c r="A17697" s="14">
        <v>79792838</v>
      </c>
      <c r="B17697" s="2">
        <v>46165.420374884263</v>
      </c>
      <c r="C17697" s="3" t="str">
        <f>IFERROR(VLOOKUP(A17697,'Base Prueba'!A:C,3,),"NO REGISTRA")</f>
        <v>CARLOS STEAVE DAVILA MENESES</v>
      </c>
      <c r="D17697" s="4" t="str">
        <f>IFERROR(VLOOKUP(A17697,'Base Prueba'!A:D,4,),"NO REGISTRA")</f>
        <v>DOCENTE DE MEDIO TIEMPO</v>
      </c>
      <c r="E17697" s="5" t="str">
        <f>IFERROR(VLOOKUP(A17697,'Base Prueba'!A:E,5,),"NO REGISTRA")</f>
        <v>UNIDAD DE IDIOMAS</v>
      </c>
    </row>
    <row r="17698" spans="1:5" ht="15.75" x14ac:dyDescent="0.25">
      <c r="A17698" s="14">
        <v>1019125716</v>
      </c>
      <c r="B17698" s="2">
        <v>46165.42554502315</v>
      </c>
      <c r="C17698" s="3" t="str">
        <f>IFERROR(VLOOKUP(A17698,'Base Prueba'!A:C,3,),"NO REGISTRA")</f>
        <v>GINA PAOLA ALZATE ARISTIZABAL</v>
      </c>
      <c r="D17698" s="4" t="str">
        <f>IFERROR(VLOOKUP(A17698,'Base Prueba'!A:D,4,),"NO REGISTRA")</f>
        <v>DOCENTE DE MEDIO TIEMPO</v>
      </c>
      <c r="E17698" s="5" t="str">
        <f>IFERROR(VLOOKUP(A17698,'Base Prueba'!A:E,5,),"NO REGISTRA")</f>
        <v>UNIDAD DE IDIOMAS</v>
      </c>
    </row>
    <row r="17699" spans="1:5" ht="15.75" x14ac:dyDescent="0.25">
      <c r="A17699" s="14">
        <v>248294</v>
      </c>
      <c r="B17699" s="2">
        <v>46165.436236689813</v>
      </c>
      <c r="C17699" s="3" t="str">
        <f>IFERROR(VLOOKUP(A17699,'Base Prueba'!A:C,3,),"NO REGISTRA")</f>
        <v>WALTER NATALIO VALDEZ MONTAÑEZ</v>
      </c>
      <c r="D17699" s="4" t="str">
        <f>IFERROR(VLOOKUP(A17699,'Base Prueba'!A:D,4,),"NO REGISTRA")</f>
        <v>DOCENTE DE TIEMPO COMPLETO</v>
      </c>
      <c r="E17699" s="5" t="str">
        <f>IFERROR(VLOOKUP(A17699,'Base Prueba'!A:E,5,),"NO REGISTRA")</f>
        <v>UNIVERSITARIO EN TURISMO Y GASTRONOMIA</v>
      </c>
    </row>
    <row r="17700" spans="1:5" ht="15.75" x14ac:dyDescent="0.25">
      <c r="A17700" s="14">
        <v>1019116766</v>
      </c>
      <c r="B17700" s="2">
        <v>46165.437224305555</v>
      </c>
      <c r="C17700" s="3" t="str">
        <f>IFERROR(VLOOKUP(A17700,'Base Prueba'!A:C,3,),"NO REGISTRA")</f>
        <v>IVAN FERNEY MONTOYA BOLAÑOS</v>
      </c>
      <c r="D17700" s="4" t="str">
        <f>IFERROR(VLOOKUP(A17700,'Base Prueba'!A:D,4,),"NO REGISTRA")</f>
        <v>DOCENTE DE TIEMPO COMPLETO</v>
      </c>
      <c r="E17700" s="5" t="str">
        <f>IFERROR(VLOOKUP(A17700,'Base Prueba'!A:E,5,),"NO REGISTRA")</f>
        <v>UNIVERSITARIO EN TURISMO Y GASTRONOMIA</v>
      </c>
    </row>
    <row r="17701" spans="1:5" ht="15.75" x14ac:dyDescent="0.25">
      <c r="A17701" s="14">
        <v>79211001</v>
      </c>
      <c r="B17701" s="2">
        <v>46165.44271851852</v>
      </c>
      <c r="C17701" s="3" t="str">
        <f>IFERROR(VLOOKUP(A17701,'Base Prueba'!A:C,3,),"NO REGISTRA")</f>
        <v>EDISON MONSALVE CUARTAS</v>
      </c>
      <c r="D17701" s="4" t="str">
        <f>IFERROR(VLOOKUP(A17701,'Base Prueba'!A:D,4,),"NO REGISTRA")</f>
        <v>DOCENTE DE TIEMPO COMPLETO</v>
      </c>
      <c r="E17701" s="5" t="str">
        <f>IFERROR(VLOOKUP(A17701,'Base Prueba'!A:E,5,),"NO REGISTRA")</f>
        <v>PROFESIONAL EN INGENIERIA MULTIMEDIA</v>
      </c>
    </row>
    <row r="17702" spans="1:5" ht="15.75" x14ac:dyDescent="0.25">
      <c r="A17702" s="14">
        <v>79918292</v>
      </c>
      <c r="B17702" s="2">
        <v>46165.452766550923</v>
      </c>
      <c r="C17702" s="3" t="str">
        <f>IFERROR(VLOOKUP(A17702,'Base Prueba'!A:C,3,),"NO REGISTRA")</f>
        <v>GABRIEL ALBERTO MORENO MONROY</v>
      </c>
      <c r="D17702" s="4" t="str">
        <f>IFERROR(VLOOKUP(A17702,'Base Prueba'!A:D,4,),"NO REGISTRA")</f>
        <v>DOCENTE DE MEDIO TIEMPO</v>
      </c>
      <c r="E17702" s="5" t="str">
        <f>IFERROR(VLOOKUP(A17702,'Base Prueba'!A:E,5,),"NO REGISTRA")</f>
        <v>TECNOLOGIA EN COMERCIO Y NEGOCIOS INTERNACIONALES</v>
      </c>
    </row>
    <row r="17703" spans="1:5" ht="15.75" x14ac:dyDescent="0.25">
      <c r="A17703" s="14">
        <v>1000218614</v>
      </c>
      <c r="B17703" s="2">
        <v>46165.459956828701</v>
      </c>
      <c r="C17703" s="3" t="str">
        <f>IFERROR(VLOOKUP(A17703,'Base Prueba'!A:C,3,),"NO REGISTRA")</f>
        <v>SEBASTIAN DAVID MELO DIAZ</v>
      </c>
      <c r="D17703" s="4" t="str">
        <f>IFERROR(VLOOKUP(A17703,'Base Prueba'!A:D,4,),"NO REGISTRA")</f>
        <v>ANALISTA DE SISTEMAS</v>
      </c>
      <c r="E17703" s="5" t="str">
        <f>IFERROR(VLOOKUP(A17703,'Base Prueba'!A:E,5,),"NO REGISTRA")</f>
        <v>DEPARTAMENTO DE INFORMATICA Y TECNOLOGIA</v>
      </c>
    </row>
    <row r="17704" spans="1:5" ht="15.75" x14ac:dyDescent="0.25">
      <c r="A17704" s="14">
        <v>1012338489</v>
      </c>
      <c r="B17704" s="2">
        <v>46165.465887962964</v>
      </c>
      <c r="C17704" s="3" t="str">
        <f>IFERROR(VLOOKUP(A17704,'Base Prueba'!A:C,3,),"NO REGISTRA")</f>
        <v>DERLY TATIANA ROJAS NAVARRO</v>
      </c>
      <c r="D17704" s="4" t="str">
        <f>IFERROR(VLOOKUP(A17704,'Base Prueba'!A:D,4,),"NO REGISTRA")</f>
        <v>AUXILIAR BIBLIOTECA</v>
      </c>
      <c r="E17704" s="5" t="str">
        <f>IFERROR(VLOOKUP(A17704,'Base Prueba'!A:E,5,),"NO REGISTRA")</f>
        <v>BIBLIOTECA</v>
      </c>
    </row>
    <row r="17705" spans="1:5" ht="15.75" x14ac:dyDescent="0.25">
      <c r="A17705" s="14">
        <v>52220354</v>
      </c>
      <c r="B17705" s="2">
        <v>46165.488195254627</v>
      </c>
      <c r="C17705" s="3" t="str">
        <f>IFERROR(VLOOKUP(A17705,'Base Prueba'!A:C,3,),"NO REGISTRA")</f>
        <v>ILSA BARAHONA POLO</v>
      </c>
      <c r="D17705" s="4" t="str">
        <f>IFERROR(VLOOKUP(A17705,'Base Prueba'!A:D,4,),"NO REGISTRA")</f>
        <v>AUXILIAR DE SERVICIOS</v>
      </c>
      <c r="E17705" s="5" t="str">
        <f>IFERROR(VLOOKUP(A17705,'Base Prueba'!A:E,5,),"NO REGISTRA")</f>
        <v>LOGISTICA Y SERVICIOS GENERALES</v>
      </c>
    </row>
    <row r="17706" spans="1:5" ht="15.75" x14ac:dyDescent="0.25">
      <c r="A17706" s="14">
        <v>52603556</v>
      </c>
      <c r="B17706" s="2">
        <v>46165.497108796299</v>
      </c>
      <c r="C17706" s="3" t="str">
        <f>IFERROR(VLOOKUP(A17706,'Base Prueba'!A:C,3,),"NO REGISTRA")</f>
        <v>MARISOL FARFAN QUIROGA</v>
      </c>
      <c r="D17706" s="4" t="str">
        <f>IFERROR(VLOOKUP(A17706,'Base Prueba'!A:D,4,),"NO REGISTRA")</f>
        <v>AUXILIAR DE SERVICIOS</v>
      </c>
      <c r="E17706" s="5" t="str">
        <f>IFERROR(VLOOKUP(A17706,'Base Prueba'!A:E,5,),"NO REGISTRA")</f>
        <v>LOGISTICA Y SERVICIOS GENERALES</v>
      </c>
    </row>
    <row r="17707" spans="1:5" ht="15.75" x14ac:dyDescent="0.25">
      <c r="A17707" s="14">
        <v>79043674</v>
      </c>
      <c r="B17707" s="2">
        <v>46165.497209490743</v>
      </c>
      <c r="C17707" s="3" t="str">
        <f>IFERROR(VLOOKUP(A17707,'Base Prueba'!A:C,3,),"NO REGISTRA")</f>
        <v>PEDRO ANTONIO ACERO</v>
      </c>
      <c r="D17707" s="4" t="str">
        <f>IFERROR(VLOOKUP(A17707,'Base Prueba'!A:D,4,),"NO REGISTRA")</f>
        <v>SUPERVISOR DE SERVICIOS</v>
      </c>
      <c r="E17707" s="5" t="str">
        <f>IFERROR(VLOOKUP(A17707,'Base Prueba'!A:E,5,),"NO REGISTRA")</f>
        <v>LOGISTICA Y SERVICIOS GENERALES</v>
      </c>
    </row>
    <row r="17708" spans="1:5" ht="15.75" x14ac:dyDescent="0.25">
      <c r="A17708" s="14">
        <v>52290503</v>
      </c>
      <c r="B17708" s="2">
        <v>46165.498577546299</v>
      </c>
      <c r="C17708" s="3" t="str">
        <f>IFERROR(VLOOKUP(A17708,'Base Prueba'!A:C,3,),"NO REGISTRA")</f>
        <v>MARIA IDALIA RODRIGUEZ GONZALEZ</v>
      </c>
      <c r="D17708" s="4" t="str">
        <f>IFERROR(VLOOKUP(A17708,'Base Prueba'!A:D,4,),"NO REGISTRA")</f>
        <v>AUXILIAR DE SERVICIOS</v>
      </c>
      <c r="E17708" s="5" t="str">
        <f>IFERROR(VLOOKUP(A17708,'Base Prueba'!A:E,5,),"NO REGISTRA")</f>
        <v>LOGISTICA Y SERVICIOS GENERALES</v>
      </c>
    </row>
    <row r="17709" spans="1:5" ht="15.75" x14ac:dyDescent="0.25">
      <c r="A17709" s="14">
        <v>52059516</v>
      </c>
      <c r="B17709" s="2">
        <v>46165.500598032406</v>
      </c>
      <c r="C17709" s="3" t="str">
        <f>IFERROR(VLOOKUP(A17709,'Base Prueba'!A:C,3,),"NO REGISTRA")</f>
        <v>YANETT AFANADOR AGUILAR</v>
      </c>
      <c r="D17709" s="4" t="str">
        <f>IFERROR(VLOOKUP(A17709,'Base Prueba'!A:D,4,),"NO REGISTRA")</f>
        <v>AUXILIAR DE SERVICIOS</v>
      </c>
      <c r="E17709" s="5" t="str">
        <f>IFERROR(VLOOKUP(A17709,'Base Prueba'!A:E,5,),"NO REGISTRA")</f>
        <v>LOGISTICA Y SERVICIOS GENERALES</v>
      </c>
    </row>
    <row r="17710" spans="1:5" ht="15.75" x14ac:dyDescent="0.25">
      <c r="A17710" s="14">
        <v>52034349</v>
      </c>
      <c r="B17710" s="2">
        <v>46165.500640625003</v>
      </c>
      <c r="C17710" s="3" t="str">
        <f>IFERROR(VLOOKUP(A17710,'Base Prueba'!A:C,3,),"NO REGISTRA")</f>
        <v>DIDILMA BARRERA BAREÑO</v>
      </c>
      <c r="D17710" s="4" t="str">
        <f>IFERROR(VLOOKUP(A17710,'Base Prueba'!A:D,4,),"NO REGISTRA")</f>
        <v>AUXILIAR DE SERVICIOS</v>
      </c>
      <c r="E17710" s="5" t="str">
        <f>IFERROR(VLOOKUP(A17710,'Base Prueba'!A:E,5,),"NO REGISTRA")</f>
        <v>LOGISTICA Y SERVICIOS GENERALES</v>
      </c>
    </row>
    <row r="17711" spans="1:5" ht="15.75" x14ac:dyDescent="0.25">
      <c r="A17711" s="14">
        <v>51840480</v>
      </c>
      <c r="B17711" s="2">
        <v>46165.502975000003</v>
      </c>
      <c r="C17711" s="3" t="str">
        <f>IFERROR(VLOOKUP(A17711,'Base Prueba'!A:C,3,),"NO REGISTRA")</f>
        <v>OLGA GAVILAN BENAVIDES</v>
      </c>
      <c r="D17711" s="4" t="str">
        <f>IFERROR(VLOOKUP(A17711,'Base Prueba'!A:D,4,),"NO REGISTRA")</f>
        <v>AUXILIAR DE SERVICIOS</v>
      </c>
      <c r="E17711" s="5" t="str">
        <f>IFERROR(VLOOKUP(A17711,'Base Prueba'!A:E,5,),"NO REGISTRA")</f>
        <v>LOGISTICA Y SERVICIOS GENERALES</v>
      </c>
    </row>
    <row r="17712" spans="1:5" ht="15.75" x14ac:dyDescent="0.25">
      <c r="A17712" s="14">
        <v>24175966</v>
      </c>
      <c r="B17712" s="2">
        <v>46165.503733564816</v>
      </c>
      <c r="C17712" s="3" t="str">
        <f>IFERROR(VLOOKUP(A17712,'Base Prueba'!A:C,3,),"NO REGISTRA")</f>
        <v>EUNICE MISE AYALA</v>
      </c>
      <c r="D17712" s="4" t="str">
        <f>IFERROR(VLOOKUP(A17712,'Base Prueba'!A:D,4,),"NO REGISTRA")</f>
        <v>AUXILIAR DE SERVICIOS</v>
      </c>
      <c r="E17712" s="5" t="str">
        <f>IFERROR(VLOOKUP(A17712,'Base Prueba'!A:E,5,),"NO REGISTRA")</f>
        <v>LOGISTICA Y SERVICIOS GENERALES</v>
      </c>
    </row>
    <row r="17713" spans="1:5" ht="15.75" x14ac:dyDescent="0.25">
      <c r="A17713" s="14">
        <v>79704152</v>
      </c>
      <c r="B17713" s="2">
        <v>46165.504293634258</v>
      </c>
      <c r="C17713" s="3" t="str">
        <f>IFERROR(VLOOKUP(A17713,'Base Prueba'!A:C,3,),"NO REGISTRA")</f>
        <v>FABIO ORLANDO MONTENEGRO RIAÑO</v>
      </c>
      <c r="D17713" s="4" t="str">
        <f>IFERROR(VLOOKUP(A17713,'Base Prueba'!A:D,4,),"NO REGISTRA")</f>
        <v>AUXILIAR RECURSOS ACADÉMICOS</v>
      </c>
      <c r="E17713" s="5" t="str">
        <f>IFERROR(VLOOKUP(A17713,'Base Prueba'!A:E,5,),"NO REGISTRA")</f>
        <v>OFICINA DE AUDIOVISUALES</v>
      </c>
    </row>
    <row r="17714" spans="1:5" ht="15.75" x14ac:dyDescent="0.25">
      <c r="A17714" s="14">
        <v>1033724599</v>
      </c>
      <c r="B17714" s="2">
        <v>46165.507902777776</v>
      </c>
      <c r="C17714" s="3" t="str">
        <f>IFERROR(VLOOKUP(A17714,'Base Prueba'!A:C,3,),"NO REGISTRA")</f>
        <v>LUZ MARIA RAMIREZ RODRIGUEZ</v>
      </c>
      <c r="D17714" s="4" t="str">
        <f>IFERROR(VLOOKUP(A17714,'Base Prueba'!A:D,4,),"NO REGISTRA")</f>
        <v>AUXILIAR DE SERVICIOS</v>
      </c>
      <c r="E17714" s="5" t="str">
        <f>IFERROR(VLOOKUP(A17714,'Base Prueba'!A:E,5,),"NO REGISTRA")</f>
        <v>LOGISTICA Y SERVICIOS GENERALES</v>
      </c>
    </row>
    <row r="17715" spans="1:5" ht="15.75" x14ac:dyDescent="0.25">
      <c r="A17715" s="14">
        <v>1026597443</v>
      </c>
      <c r="B17715" s="2">
        <v>46165.508369444447</v>
      </c>
      <c r="C17715" s="3" t="str">
        <f>IFERROR(VLOOKUP(A17715,'Base Prueba'!A:C,3,),"NO REGISTRA")</f>
        <v>SERGIO ALEXANDER VERA GARCIA</v>
      </c>
      <c r="D17715" s="4" t="str">
        <f>IFERROR(VLOOKUP(A17715,'Base Prueba'!A:D,4,),"NO REGISTRA")</f>
        <v>AUXILIAR ELECTRICO</v>
      </c>
      <c r="E17715" s="5" t="str">
        <f>IFERROR(VLOOKUP(A17715,'Base Prueba'!A:E,5,),"NO REGISTRA")</f>
        <v>LOGISTICA Y SERVICIOS GENERALES</v>
      </c>
    </row>
    <row r="17716" spans="1:5" ht="15.75" x14ac:dyDescent="0.25">
      <c r="A17716" s="14">
        <v>1069712533</v>
      </c>
      <c r="B17716" s="2">
        <v>46165.508408912036</v>
      </c>
      <c r="C17716" s="3" t="str">
        <f>IFERROR(VLOOKUP(A17716,'Base Prueba'!A:C,3,),"NO REGISTRA")</f>
        <v>SONIA ROCIO MOLINA ZIPA</v>
      </c>
      <c r="D17716" s="4" t="str">
        <f>IFERROR(VLOOKUP(A17716,'Base Prueba'!A:D,4,),"NO REGISTRA")</f>
        <v>COORDINADOR PRACTICAS</v>
      </c>
      <c r="E17716" s="5" t="str">
        <f>IFERROR(VLOOKUP(A17716,'Base Prueba'!A:E,5,),"NO REGISTRA")</f>
        <v>VICERRECTORIA ACADEMICA</v>
      </c>
    </row>
    <row r="17717" spans="1:5" ht="15.75" x14ac:dyDescent="0.25">
      <c r="A17717" s="14">
        <v>52809135</v>
      </c>
      <c r="B17717" s="2">
        <v>46165.520981712965</v>
      </c>
      <c r="C17717" s="3" t="str">
        <f>IFERROR(VLOOKUP(A17717,'Base Prueba'!A:C,3,),"NO REGISTRA")</f>
        <v>PAOLA ANDREA CABEZAS GARCIA</v>
      </c>
      <c r="D17717" s="4" t="str">
        <f>IFERROR(VLOOKUP(A17717,'Base Prueba'!A:D,4,),"NO REGISTRA")</f>
        <v>LIDER DE GRADUADOS Y EMPLEABILIDAD</v>
      </c>
      <c r="E17717" s="5" t="str">
        <f>IFERROR(VLOOKUP(A17717,'Base Prueba'!A:E,5,),"NO REGISTRA")</f>
        <v>DIRECCION DE BIENESTAR INSTITUCIONAL</v>
      </c>
    </row>
    <row r="17718" spans="1:5" ht="15.75" x14ac:dyDescent="0.25">
      <c r="A17718" s="14">
        <v>1023954848</v>
      </c>
      <c r="B17718" s="2">
        <v>46165.523156249998</v>
      </c>
      <c r="C17718" s="3" t="str">
        <f>IFERROR(VLOOKUP(A17718,'Base Prueba'!A:C,3,),"NO REGISTRA")</f>
        <v>JUAN CARLOS ESPITIA ORTIZ</v>
      </c>
      <c r="D17718" s="4" t="str">
        <f>IFERROR(VLOOKUP(A17718,'Base Prueba'!A:D,4,),"NO REGISTRA")</f>
        <v>ANALISTA DE INFRAESTRUCTURA</v>
      </c>
      <c r="E17718" s="5" t="str">
        <f>IFERROR(VLOOKUP(A17718,'Base Prueba'!A:E,5,),"NO REGISTRA")</f>
        <v>DEPARTAMENTO DE INFORMATICA Y TECNOLOGIA</v>
      </c>
    </row>
    <row r="17719" spans="1:5" ht="15.75" x14ac:dyDescent="0.25">
      <c r="A17719" s="14">
        <v>1025322754</v>
      </c>
      <c r="B17719" s="2">
        <v>46165.523210416664</v>
      </c>
      <c r="C17719" s="3" t="str">
        <f>IFERROR(VLOOKUP(A17719,'Base Prueba'!A:C,3,),"NO REGISTRA")</f>
        <v>ALISON YULIANA BEJARANO RUIZ</v>
      </c>
      <c r="D17719" s="4" t="str">
        <f>IFERROR(VLOOKUP(A17719,'Base Prueba'!A:D,4,),"NO REGISTRA")</f>
        <v>AUXILIAR DE SISTEMAS</v>
      </c>
      <c r="E17719" s="5" t="str">
        <f>IFERROR(VLOOKUP(A17719,'Base Prueba'!A:E,5,),"NO REGISTRA")</f>
        <v>DEPARTAMENTO DE INFORMATICA Y TECNOLOGIA</v>
      </c>
    </row>
    <row r="17720" spans="1:5" ht="15.75" x14ac:dyDescent="0.25">
      <c r="A17720" s="14">
        <v>79313678</v>
      </c>
      <c r="B17720" s="2">
        <v>46165.52550729167</v>
      </c>
      <c r="C17720" s="3" t="str">
        <f>IFERROR(VLOOKUP(A17720,'Base Prueba'!A:C,3,),"NO REGISTRA")</f>
        <v>MARCO VINICIO RAMIREZ PEREIRA</v>
      </c>
      <c r="D17720" s="4" t="str">
        <f>IFERROR(VLOOKUP(A17720,'Base Prueba'!A:D,4,),"NO REGISTRA")</f>
        <v>TECNICO EN MANTENIMIENTO DE RECURSOS ACADEMICOS</v>
      </c>
      <c r="E17720" s="5" t="str">
        <f>IFERROR(VLOOKUP(A17720,'Base Prueba'!A:E,5,),"NO REGISTRA")</f>
        <v>RECURSOS ACADEMICOS</v>
      </c>
    </row>
    <row r="17721" spans="1:5" ht="15.75" x14ac:dyDescent="0.25">
      <c r="A17721" s="14">
        <v>52965463</v>
      </c>
      <c r="B17721" s="2">
        <v>46165.527480324075</v>
      </c>
      <c r="C17721" s="3" t="str">
        <f>IFERROR(VLOOKUP(A17721,'Base Prueba'!A:C,3,),"NO REGISTRA")</f>
        <v>ADRIANA MARCELA GONZALEZ CETINA</v>
      </c>
      <c r="D17721" s="4" t="str">
        <f>IFERROR(VLOOKUP(A17721,'Base Prueba'!A:D,4,),"NO REGISTRA")</f>
        <v>DIRECTORA DE PROGRAMAS DE CIENCIAS DE LA INFORMACIÓN Y DE DATOS</v>
      </c>
      <c r="E17721" s="5" t="str">
        <f>IFERROR(VLOOKUP(A17721,'Base Prueba'!A:E,5,),"NO REGISTRA")</f>
        <v>FACULTAD DE INGENIERIA Y TECNOLOGIA DE LA INFORMACION</v>
      </c>
    </row>
    <row r="17722" spans="1:5" ht="15.75" x14ac:dyDescent="0.25">
      <c r="A17722" s="14">
        <v>52976228</v>
      </c>
      <c r="B17722" s="2">
        <v>46165.531626504628</v>
      </c>
      <c r="C17722" s="3" t="str">
        <f>IFERROR(VLOOKUP(A17722,'Base Prueba'!A:C,3,),"NO REGISTRA")</f>
        <v>ANDREA IBAÑEZ CASTRO</v>
      </c>
      <c r="D17722" s="4" t="str">
        <f>IFERROR(VLOOKUP(A17722,'Base Prueba'!A:D,4,),"NO REGISTRA")</f>
        <v>DOCENTE DE TIEMPO COMPLETO</v>
      </c>
      <c r="E17722" s="5" t="str">
        <f>IFERROR(VLOOKUP(A17722,'Base Prueba'!A:E,5,),"NO REGISTRA")</f>
        <v>UNIDAD DE IDIOMAS</v>
      </c>
    </row>
    <row r="17723" spans="1:5" ht="15.75" x14ac:dyDescent="0.25">
      <c r="A17723" s="14">
        <v>1018482392</v>
      </c>
      <c r="B17723" s="2">
        <v>46165.533999537038</v>
      </c>
      <c r="C17723" s="3" t="str">
        <f>IFERROR(VLOOKUP(A17723,'Base Prueba'!A:C,3,),"NO REGISTRA")</f>
        <v>RAQUEL YANETH SANDOVAL FORERO</v>
      </c>
      <c r="D17723" s="4" t="str">
        <f>IFERROR(VLOOKUP(A17723,'Base Prueba'!A:D,4,),"NO REGISTRA")</f>
        <v>AUXILIAR DE RECURSOS ACADEMICOS</v>
      </c>
      <c r="E17723" s="5" t="str">
        <f>IFERROR(VLOOKUP(A17723,'Base Prueba'!A:E,5,),"NO REGISTRA")</f>
        <v>RECURSOS ACADEMICOS</v>
      </c>
    </row>
    <row r="17724" spans="1:5" ht="15.75" x14ac:dyDescent="0.25">
      <c r="A17724" s="14">
        <v>1023880617</v>
      </c>
      <c r="B17724" s="2">
        <v>46165.539290856483</v>
      </c>
      <c r="C17724" s="3" t="str">
        <f>IFERROR(VLOOKUP(A17724,'Base Prueba'!A:C,3,),"NO REGISTRA")</f>
        <v>BYRON YESID PARRA DIAZ</v>
      </c>
      <c r="D17724" s="4" t="str">
        <f>IFERROR(VLOOKUP(A17724,'Base Prueba'!A:D,4,),"NO REGISTRA")</f>
        <v>AUXILIAR  DE MANTENIMIENTO</v>
      </c>
      <c r="E17724" s="5" t="str">
        <f>IFERROR(VLOOKUP(A17724,'Base Prueba'!A:E,5,),"NO REGISTRA")</f>
        <v>LOGISTICA Y SERVICIOS GENERALES</v>
      </c>
    </row>
    <row r="17725" spans="1:5" ht="15.75" x14ac:dyDescent="0.25">
      <c r="A17725" s="14">
        <v>1005927138</v>
      </c>
      <c r="B17725" s="2">
        <v>46165.53933240741</v>
      </c>
      <c r="C17725" s="3" t="str">
        <f>IFERROR(VLOOKUP(A17725,'Base Prueba'!A:C,3,),"NO REGISTRA")</f>
        <v>MARLON YEINER MEJIA ACOSTA</v>
      </c>
      <c r="D17725" s="4" t="str">
        <f>IFERROR(VLOOKUP(A17725,'Base Prueba'!A:D,4,),"NO REGISTRA")</f>
        <v>AUXILIAR  DE MANTENIMIENTO</v>
      </c>
      <c r="E17725" s="5" t="str">
        <f>IFERROR(VLOOKUP(A17725,'Base Prueba'!A:E,5,),"NO REGISTRA")</f>
        <v>LOGISTICA Y SERVICIOS GENERALES</v>
      </c>
    </row>
    <row r="17726" spans="1:5" ht="15.75" x14ac:dyDescent="0.25">
      <c r="A17726" s="14">
        <v>1473024</v>
      </c>
      <c r="B17726" s="2">
        <v>46165.539901504628</v>
      </c>
      <c r="C17726" s="3" t="str">
        <f>IFERROR(VLOOKUP(A17726,'Base Prueba'!A:C,3,),"NO REGISTRA")</f>
        <v>GUILLERMO MUÑOZ PAJOY</v>
      </c>
      <c r="D17726" s="4" t="str">
        <f>IFERROR(VLOOKUP(A17726,'Base Prueba'!A:D,4,),"NO REGISTRA")</f>
        <v>AUXILIAR DE SERVICIOS  GENERALES</v>
      </c>
      <c r="E17726" s="5" t="str">
        <f>IFERROR(VLOOKUP(A17726,'Base Prueba'!A:E,5,),"NO REGISTRA")</f>
        <v>LOGISTICA Y SERVICIOS GENERALES</v>
      </c>
    </row>
    <row r="17727" spans="1:5" ht="15.75" x14ac:dyDescent="0.25">
      <c r="A17727" s="14">
        <v>52776481</v>
      </c>
      <c r="B17727" s="2">
        <v>46165.539958564812</v>
      </c>
      <c r="C17727" s="3" t="str">
        <f>IFERROR(VLOOKUP(A17727,'Base Prueba'!A:C,3,),"NO REGISTRA")</f>
        <v>LESLY DAYANA GONZALEZ FAJARDO</v>
      </c>
      <c r="D17727" s="4" t="str">
        <f>IFERROR(VLOOKUP(A17727,'Base Prueba'!A:D,4,),"NO REGISTRA")</f>
        <v>DOCENTE DE TIEMPO COMPLETO</v>
      </c>
      <c r="E17727" s="5" t="str">
        <f>IFERROR(VLOOKUP(A17727,'Base Prueba'!A:E,5,),"NO REGISTRA")</f>
        <v>TECNOLOGÍA EN PRODUCCIÓN DE MEDIOS AUDIOVISUALES</v>
      </c>
    </row>
    <row r="17728" spans="1:5" ht="15.75" x14ac:dyDescent="0.25">
      <c r="A17728" s="14">
        <v>1069724855</v>
      </c>
      <c r="B17728" s="2">
        <v>46165.541420949077</v>
      </c>
      <c r="C17728" s="3" t="str">
        <f>IFERROR(VLOOKUP(A17728,'Base Prueba'!A:C,3,),"NO REGISTRA")</f>
        <v>PEDRO ALBERTO OSPINA RODRIGUEZ</v>
      </c>
      <c r="D17728" s="4" t="str">
        <f>IFERROR(VLOOKUP(A17728,'Base Prueba'!A:D,4,),"NO REGISTRA")</f>
        <v>DIRECTOR DE PROGRAMAS DE COMUNICACION SOCIAL, PERIODISMO Y POSGRADOS</v>
      </c>
      <c r="E17728" s="5" t="str">
        <f>IFERROR(VLOOKUP(A17728,'Base Prueba'!A:E,5,),"NO REGISTRA")</f>
        <v>FACULTAD DE COMINICACIÓN PERIODISMO Y ARTES</v>
      </c>
    </row>
    <row r="17729" spans="1:5" ht="15.75" x14ac:dyDescent="0.25">
      <c r="A17729" s="14">
        <v>52885874</v>
      </c>
      <c r="B17729" s="2">
        <v>46165.543844097221</v>
      </c>
      <c r="C17729" s="3" t="str">
        <f>IFERROR(VLOOKUP(A17729,'Base Prueba'!A:C,3,),"NO REGISTRA")</f>
        <v>MARIBEL CAYCEDO</v>
      </c>
      <c r="D17729" s="4" t="str">
        <f>IFERROR(VLOOKUP(A17729,'Base Prueba'!A:D,4,),"NO REGISTRA")</f>
        <v>AUXILIAR DE SERVICIOS</v>
      </c>
      <c r="E17729" s="5" t="str">
        <f>IFERROR(VLOOKUP(A17729,'Base Prueba'!A:E,5,),"NO REGISTRA")</f>
        <v>LOGISTICA Y SERVICIOS GENERALES</v>
      </c>
    </row>
    <row r="17730" spans="1:5" ht="15.75" x14ac:dyDescent="0.25">
      <c r="A17730" s="14">
        <v>7563945</v>
      </c>
      <c r="B17730" s="2">
        <v>46165.544374074074</v>
      </c>
      <c r="C17730" s="3" t="str">
        <f>IFERROR(VLOOKUP(A17730,'Base Prueba'!A:C,3,),"NO REGISTRA")</f>
        <v>NESTOR FABIO OSPINA RIVERA</v>
      </c>
      <c r="D17730" s="4" t="str">
        <f>IFERROR(VLOOKUP(A17730,'Base Prueba'!A:D,4,),"NO REGISTRA")</f>
        <v>AUXILIAR  DE MANTENIMIENTO</v>
      </c>
      <c r="E17730" s="5" t="str">
        <f>IFERROR(VLOOKUP(A17730,'Base Prueba'!A:E,5,),"NO REGISTRA")</f>
        <v>LOGISTICA Y SERVICIOS GENERALES</v>
      </c>
    </row>
    <row r="17731" spans="1:5" ht="15.75" x14ac:dyDescent="0.25">
      <c r="A17731" s="14">
        <v>1193376686</v>
      </c>
      <c r="B17731" s="2">
        <v>46165.545298611112</v>
      </c>
      <c r="C17731" s="3" t="str">
        <f>IFERROR(VLOOKUP(A17731,'Base Prueba'!A:C,3,),"NO REGISTRA")</f>
        <v>STEVEN FERNANDO CORRECHA PERDOMO</v>
      </c>
      <c r="D17731" s="4" t="str">
        <f>IFERROR(VLOOKUP(A17731,'Base Prueba'!A:D,4,),"NO REGISTRA")</f>
        <v>AUXILIAR  DE MANTENIMIENTO</v>
      </c>
      <c r="E17731" s="5" t="str">
        <f>IFERROR(VLOOKUP(A17731,'Base Prueba'!A:E,5,),"NO REGISTRA")</f>
        <v>LOGISTICA Y SERVICIOS GENERALES</v>
      </c>
    </row>
    <row r="17732" spans="1:5" ht="15.75" x14ac:dyDescent="0.25">
      <c r="A17732" s="14">
        <v>79667746</v>
      </c>
      <c r="B17732" s="2">
        <v>46165.546134490738</v>
      </c>
      <c r="C17732" s="3" t="str">
        <f>IFERROR(VLOOKUP(A17732,'Base Prueba'!A:C,3,),"NO REGISTRA")</f>
        <v>JOHN JAIRO SUAREZ PINZON</v>
      </c>
      <c r="D17732" s="4" t="str">
        <f>IFERROR(VLOOKUP(A17732,'Base Prueba'!A:D,4,),"NO REGISTRA")</f>
        <v>AUXILIAR ELECTRICO</v>
      </c>
      <c r="E17732" s="5" t="str">
        <f>IFERROR(VLOOKUP(A17732,'Base Prueba'!A:E,5,),"NO REGISTRA")</f>
        <v>LOGISTICA Y SERVICIOS GENERALES</v>
      </c>
    </row>
    <row r="17733" spans="1:5" ht="15.75" x14ac:dyDescent="0.25">
      <c r="A17733" s="14">
        <v>80812084</v>
      </c>
      <c r="B17733" s="2">
        <v>46165.548000115741</v>
      </c>
      <c r="C17733" s="3" t="str">
        <f>IFERROR(VLOOKUP(A17733,'Base Prueba'!A:C,3,),"NO REGISTRA")</f>
        <v>LUIS HELI RUIZ GUTIERREZ</v>
      </c>
      <c r="D17733" s="4" t="str">
        <f>IFERROR(VLOOKUP(A17733,'Base Prueba'!A:D,4,),"NO REGISTRA")</f>
        <v>AUXILIAR DE SERVICIOS  GENERALES</v>
      </c>
      <c r="E17733" s="5" t="str">
        <f>IFERROR(VLOOKUP(A17733,'Base Prueba'!A:E,5,),"NO REGISTRA")</f>
        <v>LOGISTICA Y SERVICIOS GENERALES</v>
      </c>
    </row>
    <row r="17734" spans="1:5" ht="15.75" x14ac:dyDescent="0.25">
      <c r="A17734" s="14">
        <v>19488606</v>
      </c>
      <c r="B17734" s="2">
        <v>46165.548277893518</v>
      </c>
      <c r="C17734" s="3" t="str">
        <f>IFERROR(VLOOKUP(A17734,'Base Prueba'!A:C,3,),"NO REGISTRA")</f>
        <v>ARISTARCO LOPEZ TALERO</v>
      </c>
      <c r="D17734" s="4" t="str">
        <f>IFERROR(VLOOKUP(A17734,'Base Prueba'!A:D,4,),"NO REGISTRA")</f>
        <v>OFICIAL DE MANTENIMIENTO</v>
      </c>
      <c r="E17734" s="5" t="str">
        <f>IFERROR(VLOOKUP(A17734,'Base Prueba'!A:E,5,),"NO REGISTRA")</f>
        <v>LOGISTICA Y SERVICIOS GENERALES</v>
      </c>
    </row>
    <row r="17735" spans="1:5" ht="15.75" x14ac:dyDescent="0.25">
      <c r="A17735" s="14">
        <v>1032361262</v>
      </c>
      <c r="B17735" s="2">
        <v>46165.551531481484</v>
      </c>
      <c r="C17735" s="3" t="str">
        <f>IFERROR(VLOOKUP(A17735,'Base Prueba'!A:C,3,),"NO REGISTRA")</f>
        <v>CAMILO  ANDRES BALLESTEROS SANABRIA</v>
      </c>
      <c r="D17735" s="4" t="str">
        <f>IFERROR(VLOOKUP(A17735,'Base Prueba'!A:D,4,),"NO REGISTRA")</f>
        <v>DOCENTE DE MEDIO TIEMPO</v>
      </c>
      <c r="E17735" s="5" t="str">
        <f>IFERROR(VLOOKUP(A17735,'Base Prueba'!A:E,5,),"NO REGISTRA")</f>
        <v>TECNICA EN FOTOGRAFIA</v>
      </c>
    </row>
    <row r="17736" spans="1:5" ht="15.75" x14ac:dyDescent="0.25">
      <c r="A17736" s="14">
        <v>1014257968</v>
      </c>
      <c r="B17736" s="2">
        <v>46165.554117476851</v>
      </c>
      <c r="C17736" s="3" t="str">
        <f>IFERROR(VLOOKUP(A17736,'Base Prueba'!A:C,3,),"NO REGISTRA")</f>
        <v>JORGE ANDRES LIEVANO LOPEZ</v>
      </c>
      <c r="D17736" s="4" t="str">
        <f>IFERROR(VLOOKUP(A17736,'Base Prueba'!A:D,4,),"NO REGISTRA")</f>
        <v>DOCENTE DE TIEMPO COMPLETO</v>
      </c>
      <c r="E17736" s="5" t="str">
        <f>IFERROR(VLOOKUP(A17736,'Base Prueba'!A:E,5,),"NO REGISTRA")</f>
        <v>UNIDAD DE IDIOMAS</v>
      </c>
    </row>
    <row r="17737" spans="1:5" ht="15.75" x14ac:dyDescent="0.25">
      <c r="A17737" s="14">
        <v>1024529015</v>
      </c>
      <c r="B17737" s="2">
        <v>46165.558197222221</v>
      </c>
      <c r="C17737" s="3" t="str">
        <f>IFERROR(VLOOKUP(A17737,'Base Prueba'!A:C,3,),"NO REGISTRA")</f>
        <v>EDGAR JAVIER CUERVO RINCON</v>
      </c>
      <c r="D17737" s="4" t="str">
        <f>IFERROR(VLOOKUP(A17737,'Base Prueba'!A:D,4,),"NO REGISTRA")</f>
        <v>DOCENTE DE MEDIO TIEMPO</v>
      </c>
      <c r="E17737" s="5" t="str">
        <f>IFERROR(VLOOKUP(A17737,'Base Prueba'!A:E,5,),"NO REGISTRA")</f>
        <v>NARRATIVAS DIGITALES Y AUDIOVISUALES</v>
      </c>
    </row>
    <row r="17738" spans="1:5" ht="15.75" x14ac:dyDescent="0.25">
      <c r="A17738" s="14">
        <v>1110476907</v>
      </c>
      <c r="B17738" s="2">
        <v>46165.560068402781</v>
      </c>
      <c r="C17738" s="3" t="str">
        <f>IFERROR(VLOOKUP(A17738,'Base Prueba'!A:C,3,),"NO REGISTRA")</f>
        <v>DIEGO ARMANDO MOTTA DIAZ</v>
      </c>
      <c r="D17738" s="4" t="str">
        <f>IFERROR(VLOOKUP(A17738,'Base Prueba'!A:D,4,),"NO REGISTRA")</f>
        <v>DOCENTE DE TIEMPO COMPLETO</v>
      </c>
      <c r="E17738" s="5" t="str">
        <f>IFERROR(VLOOKUP(A17738,'Base Prueba'!A:E,5,),"NO REGISTRA")</f>
        <v>UNIVERSITARIO EN SEGURIDAD Y SALUD EN EL TRABAJO</v>
      </c>
    </row>
    <row r="17739" spans="1:5" ht="15.75" x14ac:dyDescent="0.25">
      <c r="A17739" s="14">
        <v>1003690253</v>
      </c>
      <c r="B17739" s="2">
        <v>46165.563088078707</v>
      </c>
      <c r="C17739" s="3" t="str">
        <f>IFERROR(VLOOKUP(A17739,'Base Prueba'!A:C,3,),"NO REGISTRA")</f>
        <v>MELISSA GONZALEZ PEDRAZA</v>
      </c>
      <c r="D17739" s="4" t="str">
        <f>IFERROR(VLOOKUP(A17739,'Base Prueba'!A:D,4,),"NO REGISTRA")</f>
        <v>LIDER DE JOVENES A LA E</v>
      </c>
      <c r="E17739" s="5" t="str">
        <f>IFERROR(VLOOKUP(A17739,'Base Prueba'!A:E,5,),"NO REGISTRA")</f>
        <v>DIRECCION DE BIENESTAR INSTITUCIONAL</v>
      </c>
    </row>
    <row r="17740" spans="1:5" ht="15.75" x14ac:dyDescent="0.25">
      <c r="A17740" s="14">
        <v>1024528858</v>
      </c>
      <c r="B17740" s="2">
        <v>46165.564874999996</v>
      </c>
      <c r="C17740" s="3" t="str">
        <f>IFERROR(VLOOKUP(A17740,'Base Prueba'!A:C,3,),"NO REGISTRA")</f>
        <v>LEIDY PAOLA SANDOVAL FUENTES</v>
      </c>
      <c r="D17740" s="4" t="str">
        <f>IFERROR(VLOOKUP(A17740,'Base Prueba'!A:D,4,),"NO REGISTRA")</f>
        <v>SECRETARIA ACADEMICA - ADMINISTRATIVA DE FACULTAD</v>
      </c>
      <c r="E17740" s="5" t="str">
        <f>IFERROR(VLOOKUP(A17740,'Base Prueba'!A:E,5,),"NO REGISTRA")</f>
        <v>FACULTAD DE CIENCIAS ECONOMICAS Y ADMINISTRATIVAS</v>
      </c>
    </row>
    <row r="17741" spans="1:5" ht="15.75" x14ac:dyDescent="0.25">
      <c r="A17741" s="14">
        <v>1000257532</v>
      </c>
      <c r="B17741" s="2">
        <v>46165.569651273145</v>
      </c>
      <c r="C17741" s="3" t="str">
        <f>IFERROR(VLOOKUP(A17741,'Base Prueba'!A:C,3,),"NO REGISTRA")</f>
        <v>ANDRES FELIPE RINCON CADENA</v>
      </c>
      <c r="D17741" s="4" t="str">
        <f>IFERROR(VLOOKUP(A17741,'Base Prueba'!A:D,4,),"NO REGISTRA")</f>
        <v>DOCENTE DE TIEMPO COMPLETO</v>
      </c>
      <c r="E17741" s="5" t="str">
        <f>IFERROR(VLOOKUP(A17741,'Base Prueba'!A:E,5,),"NO REGISTRA")</f>
        <v>TECNOLOGÍA EN PRODUCCIÓN DE MEDIOS AUDIOVISUALES</v>
      </c>
    </row>
    <row r="17742" spans="1:5" ht="15.75" x14ac:dyDescent="0.25">
      <c r="A17742" s="14">
        <v>1010069060</v>
      </c>
      <c r="B17742" s="2">
        <v>46165.570729861109</v>
      </c>
      <c r="C17742" s="3" t="str">
        <f>IFERROR(VLOOKUP(A17742,'Base Prueba'!A:C,3,),"NO REGISTRA")</f>
        <v>CRISTIAN DAVID CORREA BEJARANO</v>
      </c>
      <c r="D17742" s="4" t="str">
        <f>IFERROR(VLOOKUP(A17742,'Base Prueba'!A:D,4,),"NO REGISTRA")</f>
        <v>AUXILIAR DE RECURSOS AUDIOVISUALES</v>
      </c>
      <c r="E17742" s="5" t="str">
        <f>IFERROR(VLOOKUP(A17742,'Base Prueba'!A:E,5,),"NO REGISTRA")</f>
        <v>OFICINA DE AUDIOVISUALES</v>
      </c>
    </row>
    <row r="17743" spans="1:5" ht="15.75" x14ac:dyDescent="0.25">
      <c r="A17743" s="14">
        <v>79312652</v>
      </c>
      <c r="B17743" s="2">
        <v>46165.571950578706</v>
      </c>
      <c r="C17743" s="3" t="str">
        <f>IFERROR(VLOOKUP(A17743,'Base Prueba'!A:C,3,),"NO REGISTRA")</f>
        <v>JOSE ALVARO LARA MANOSALVA</v>
      </c>
      <c r="D17743" s="4" t="str">
        <f>IFERROR(VLOOKUP(A17743,'Base Prueba'!A:D,4,),"NO REGISTRA")</f>
        <v>DOCENTE DE TIEMPO COMPLETO</v>
      </c>
      <c r="E17743" s="5" t="str">
        <f>IFERROR(VLOOKUP(A17743,'Base Prueba'!A:E,5,),"NO REGISTRA")</f>
        <v>UNIVERSITARIO ADMINISTRACION DE EMPRESAS</v>
      </c>
    </row>
    <row r="17744" spans="1:5" ht="15.75" x14ac:dyDescent="0.25">
      <c r="A17744" s="14">
        <v>1148454724</v>
      </c>
      <c r="B17744" s="2">
        <v>46165.572254513892</v>
      </c>
      <c r="C17744" s="3" t="str">
        <f>IFERROR(VLOOKUP(A17744,'Base Prueba'!A:C,3,),"NO REGISTRA")</f>
        <v>JOSE ALFREDO PARADA PUENTES</v>
      </c>
      <c r="D17744" s="4" t="str">
        <f>IFERROR(VLOOKUP(A17744,'Base Prueba'!A:D,4,),"NO REGISTRA")</f>
        <v>DOCENTE DE MEDIO TIEMPO</v>
      </c>
      <c r="E17744" s="5" t="str">
        <f>IFERROR(VLOOKUP(A17744,'Base Prueba'!A:E,5,),"NO REGISTRA")</f>
        <v>UNIVERSITARIO ADMINISTRACION DE EMPRESAS</v>
      </c>
    </row>
    <row r="17745" spans="1:5" ht="15.75" x14ac:dyDescent="0.25">
      <c r="A17745" s="14">
        <v>1001060798</v>
      </c>
      <c r="B17745" s="2">
        <v>46165.58124861111</v>
      </c>
      <c r="C17745" s="3" t="str">
        <f>IFERROR(VLOOKUP(A17745,'Base Prueba'!A:C,3,),"NO REGISTRA")</f>
        <v>ANGIE GABRIELA ADAMES RAMOS</v>
      </c>
      <c r="D17745" s="4" t="str">
        <f>IFERROR(VLOOKUP(A17745,'Base Prueba'!A:D,4,),"NO REGISTRA")</f>
        <v>DOCENTE DE MEDIO TIEMPO</v>
      </c>
      <c r="E17745" s="5" t="str">
        <f>IFERROR(VLOOKUP(A17745,'Base Prueba'!A:E,5,),"NO REGISTRA")</f>
        <v>UNIDAD DE IDIOMAS</v>
      </c>
    </row>
    <row r="17746" spans="1:5" ht="15.75" x14ac:dyDescent="0.25">
      <c r="A17746" s="14">
        <v>1014200970</v>
      </c>
      <c r="B17746" s="2">
        <v>46165.58486909722</v>
      </c>
      <c r="C17746" s="3" t="str">
        <f>IFERROR(VLOOKUP(A17746,'Base Prueba'!A:C,3,),"NO REGISTRA")</f>
        <v>MARILYN GAITAN HERRERA</v>
      </c>
      <c r="D17746" s="4" t="str">
        <f>IFERROR(VLOOKUP(A17746,'Base Prueba'!A:D,4,),"NO REGISTRA")</f>
        <v>DOCENTE DE MEDIO TIEMPO</v>
      </c>
      <c r="E17746" s="5" t="str">
        <f>IFERROR(VLOOKUP(A17746,'Base Prueba'!A:E,5,),"NO REGISTRA")</f>
        <v>UNIDAD DE IDIOMAS</v>
      </c>
    </row>
    <row r="17747" spans="1:5" ht="15.75" x14ac:dyDescent="0.25">
      <c r="A17747" s="14">
        <v>79737561</v>
      </c>
      <c r="B17747" s="2">
        <v>46165.591034953701</v>
      </c>
      <c r="C17747" s="3" t="str">
        <f>IFERROR(VLOOKUP(A17747,'Base Prueba'!A:C,3,),"NO REGISTRA")</f>
        <v>WILSON CAMACHO MEDINA</v>
      </c>
      <c r="D17747" s="4" t="str">
        <f>IFERROR(VLOOKUP(A17747,'Base Prueba'!A:D,4,),"NO REGISTRA")</f>
        <v>DOCENTE DE TIEMPO COMPLETO</v>
      </c>
      <c r="E17747" s="5" t="str">
        <f>IFERROR(VLOOKUP(A17747,'Base Prueba'!A:E,5,),"NO REGISTRA")</f>
        <v>TECNOLOGIA EN DESARROLLO DE SOFTWARE</v>
      </c>
    </row>
    <row r="17748" spans="1:5" ht="15.75" x14ac:dyDescent="0.25">
      <c r="A17748" s="14">
        <v>80211886</v>
      </c>
      <c r="B17748" s="2">
        <v>46165.620664236114</v>
      </c>
      <c r="C17748" s="3" t="str">
        <f>IFERROR(VLOOKUP(A17748,'Base Prueba'!A:C,3,),"NO REGISTRA")</f>
        <v>EDWIN GIOVANNY QUIMBAY HIDALGO</v>
      </c>
      <c r="D17748" s="4" t="str">
        <f>IFERROR(VLOOKUP(A17748,'Base Prueba'!A:D,4,),"NO REGISTRA")</f>
        <v>LIDER DE RECURSOS ACADEMICOS</v>
      </c>
      <c r="E17748" s="5" t="str">
        <f>IFERROR(VLOOKUP(A17748,'Base Prueba'!A:E,5,),"NO REGISTRA")</f>
        <v>RECURSOS ACADEMICOS</v>
      </c>
    </row>
    <row r="17749" spans="1:5" ht="15.75" x14ac:dyDescent="0.25">
      <c r="A17749" s="14">
        <v>88195474</v>
      </c>
      <c r="B17749" s="2">
        <v>46165.621634722222</v>
      </c>
      <c r="C17749" s="3" t="str">
        <f>IFERROR(VLOOKUP(A17749,'Base Prueba'!A:C,3,),"NO REGISTRA")</f>
        <v>WILMER RINCON MONTAÑEZ</v>
      </c>
      <c r="D17749" s="4" t="str">
        <f>IFERROR(VLOOKUP(A17749,'Base Prueba'!A:D,4,),"NO REGISTRA")</f>
        <v>DIRECTOR DE PROGRAMAS LINEAS DE ADMINISTRACION Y SST</v>
      </c>
      <c r="E17749" s="5" t="str">
        <f>IFERROR(VLOOKUP(A17749,'Base Prueba'!A:E,5,),"NO REGISTRA")</f>
        <v>FACULTAD DE CIENCIAS ECONOMICAS Y ADMINISTRATIVAS</v>
      </c>
    </row>
    <row r="17750" spans="1:5" ht="15.75" x14ac:dyDescent="0.25">
      <c r="A17750" s="14">
        <v>1018486442</v>
      </c>
      <c r="B17750" s="2">
        <v>46165.648992824077</v>
      </c>
      <c r="C17750" s="3" t="str">
        <f>IFERROR(VLOOKUP(A17750,'Base Prueba'!A:C,3,),"NO REGISTRA")</f>
        <v>CRISTHIAN RICARDO CHITIVA LOZADA</v>
      </c>
      <c r="D17750" s="4" t="str">
        <f>IFERROR(VLOOKUP(A17750,'Base Prueba'!A:D,4,),"NO REGISTRA")</f>
        <v>AUXILIAR DE RECURSOS AUDIOVISUALES</v>
      </c>
      <c r="E17750" s="5" t="str">
        <f>IFERROR(VLOOKUP(A17750,'Base Prueba'!A:E,5,),"NO REGISTRA")</f>
        <v>OFICINA DE AUDIOVISUALES</v>
      </c>
    </row>
    <row r="17751" spans="1:5" ht="15.75" x14ac:dyDescent="0.25">
      <c r="A17751" s="14">
        <v>80189815</v>
      </c>
      <c r="B17751" s="2">
        <v>46165.65540787037</v>
      </c>
      <c r="C17751" s="3" t="str">
        <f>IFERROR(VLOOKUP(A17751,'Base Prueba'!A:C,3,),"NO REGISTRA")</f>
        <v>JUAN MANUEL DIAZ SOSA</v>
      </c>
      <c r="D17751" s="4" t="str">
        <f>IFERROR(VLOOKUP(A17751,'Base Prueba'!A:D,4,),"NO REGISTRA")</f>
        <v>AUXILIAR DE RECURSOS AUDIOVISUALES</v>
      </c>
      <c r="E17751" s="5" t="str">
        <f>IFERROR(VLOOKUP(A17751,'Base Prueba'!A:E,5,),"NO REGISTRA")</f>
        <v>OFICINA DE AUDIOVISUALES</v>
      </c>
    </row>
    <row r="17752" spans="1:5" ht="15.75" x14ac:dyDescent="0.25">
      <c r="A17752" s="14">
        <v>72223001</v>
      </c>
      <c r="B17752" s="2">
        <v>46165.662074652777</v>
      </c>
      <c r="C17752" s="3" t="str">
        <f>IFERROR(VLOOKUP(A17752,'Base Prueba'!A:C,3,),"NO REGISTRA")</f>
        <v>JOSE AGUSTIN BLANCO MEJIA</v>
      </c>
      <c r="D17752" s="4" t="str">
        <f>IFERROR(VLOOKUP(A17752,'Base Prueba'!A:D,4,),"NO REGISTRA")</f>
        <v>ENTRENADOR DEL CENTRO DE ALTURAS</v>
      </c>
      <c r="E17752" s="5" t="str">
        <f>IFERROR(VLOOKUP(A17752,'Base Prueba'!A:E,5,),"NO REGISTRA")</f>
        <v>OFICINA DE PLANEACION Y GESTION DE LA CALIDAD</v>
      </c>
    </row>
    <row r="17753" spans="1:5" ht="15.75" x14ac:dyDescent="0.25">
      <c r="A17753" s="14">
        <v>1090495027</v>
      </c>
      <c r="B17753" s="2">
        <v>46165.662130324075</v>
      </c>
      <c r="C17753" s="3" t="str">
        <f>IFERROR(VLOOKUP(A17753,'Base Prueba'!A:C,3,),"NO REGISTRA")</f>
        <v>JHOBANY ALBERTO VACA LARGO</v>
      </c>
      <c r="D17753" s="4" t="str">
        <f>IFERROR(VLOOKUP(A17753,'Base Prueba'!A:D,4,),"NO REGISTRA")</f>
        <v>ENTRENADOR DEL CENTRO DE ALTURAS</v>
      </c>
      <c r="E17753" s="5" t="str">
        <f>IFERROR(VLOOKUP(A17753,'Base Prueba'!A:E,5,),"NO REGISTRA")</f>
        <v>OFICINA DE PLANEACION Y GESTION DE LA CALIDAD</v>
      </c>
    </row>
    <row r="17754" spans="1:5" ht="15.75" x14ac:dyDescent="0.25">
      <c r="A17754" s="14">
        <v>1032401971</v>
      </c>
      <c r="B17754" s="2">
        <v>46165.663233101855</v>
      </c>
      <c r="C17754" s="3" t="str">
        <f>IFERROR(VLOOKUP(A17754,'Base Prueba'!A:C,3,),"NO REGISTRA")</f>
        <v>ANDRYU ENRIQUE MENDOZA BELTRAN</v>
      </c>
      <c r="D17754" s="4" t="str">
        <f>IFERROR(VLOOKUP(A17754,'Base Prueba'!A:D,4,),"NO REGISTRA")</f>
        <v>DOCENTE DE TIEMPO COMPLETO</v>
      </c>
      <c r="E17754" s="5" t="str">
        <f>IFERROR(VLOOKUP(A17754,'Base Prueba'!A:E,5,),"NO REGISTRA")</f>
        <v>UNIVERSITARIO ADMINISTRACION DE EMPRESAS</v>
      </c>
    </row>
    <row r="17755" spans="1:5" ht="15.75" x14ac:dyDescent="0.25">
      <c r="A17755" s="14">
        <v>1148454724</v>
      </c>
      <c r="B17755" s="2">
        <v>46165.6931287037</v>
      </c>
      <c r="C17755" s="3" t="str">
        <f>IFERROR(VLOOKUP(A17755,'Base Prueba'!A:C,3,),"NO REGISTRA")</f>
        <v>JOSE ALFREDO PARADA PUENTES</v>
      </c>
      <c r="D17755" s="4" t="str">
        <f>IFERROR(VLOOKUP(A17755,'Base Prueba'!A:D,4,),"NO REGISTRA")</f>
        <v>DOCENTE DE MEDIO TIEMPO</v>
      </c>
      <c r="E17755" s="5" t="str">
        <f>IFERROR(VLOOKUP(A17755,'Base Prueba'!A:E,5,),"NO REGISTRA")</f>
        <v>UNIVERSITARIO ADMINISTRACION DE EMPRESAS</v>
      </c>
    </row>
    <row r="17756" spans="1:5" ht="15.75" x14ac:dyDescent="0.25">
      <c r="A17756" s="14">
        <v>1032427103</v>
      </c>
      <c r="B17756" s="2">
        <v>46165.698745486108</v>
      </c>
      <c r="C17756" s="3" t="str">
        <f>IFERROR(VLOOKUP(A17756,'Base Prueba'!A:C,3,),"NO REGISTRA")</f>
        <v>KATHERIN QUINTERO ZUÑIGA</v>
      </c>
      <c r="D17756" s="4" t="str">
        <f>IFERROR(VLOOKUP(A17756,'Base Prueba'!A:D,4,),"NO REGISTRA")</f>
        <v>DOCENTE DE TIEMPO COMPLETO</v>
      </c>
      <c r="E17756" s="5" t="str">
        <f>IFERROR(VLOOKUP(A17756,'Base Prueba'!A:E,5,),"NO REGISTRA")</f>
        <v>TECNICA EN FOTOGRAFIA</v>
      </c>
    </row>
    <row r="17757" spans="1:5" ht="15.75" x14ac:dyDescent="0.25">
      <c r="A17757" s="14">
        <v>1022932726</v>
      </c>
      <c r="B17757" s="2">
        <v>46165.709179976853</v>
      </c>
      <c r="C17757" s="3" t="str">
        <f>IFERROR(VLOOKUP(A17757,'Base Prueba'!A:C,3,),"NO REGISTRA")</f>
        <v>ASTRID ALEJANDRA RODRIGUEZ VAQUIRO</v>
      </c>
      <c r="D17757" s="4" t="str">
        <f>IFERROR(VLOOKUP(A17757,'Base Prueba'!A:D,4,),"NO REGISTRA")</f>
        <v>DOCENTE DE TIEMPO COMPLETO</v>
      </c>
      <c r="E17757" s="5" t="str">
        <f>IFERROR(VLOOKUP(A17757,'Base Prueba'!A:E,5,),"NO REGISTRA")</f>
        <v>UNIVERSITARIO COMUNICACION SOCIAL</v>
      </c>
    </row>
    <row r="17758" spans="1:5" ht="15.75" x14ac:dyDescent="0.25">
      <c r="A17758" s="14">
        <v>79507540</v>
      </c>
      <c r="B17758" s="2">
        <v>46165.70983310185</v>
      </c>
      <c r="C17758" s="3" t="str">
        <f>IFERROR(VLOOKUP(A17758,'Base Prueba'!A:C,3,),"NO REGISTRA")</f>
        <v>SHARYK ROMERO CALDERON</v>
      </c>
      <c r="D17758" s="4" t="str">
        <f>IFERROR(VLOOKUP(A17758,'Base Prueba'!A:D,4,),"NO REGISTRA")</f>
        <v>DOCENTE DE MEDIO TIEMPO</v>
      </c>
      <c r="E17758" s="5" t="str">
        <f>IFERROR(VLOOKUP(A17758,'Base Prueba'!A:E,5,),"NO REGISTRA")</f>
        <v>UNIVERSITARIO ADMINISTRACION DE EMPRESAS</v>
      </c>
    </row>
    <row r="17759" spans="1:5" ht="15.75" x14ac:dyDescent="0.25">
      <c r="A17759" s="14">
        <v>79918292</v>
      </c>
      <c r="B17759" s="2">
        <v>46165.711108217591</v>
      </c>
      <c r="C17759" s="3" t="str">
        <f>IFERROR(VLOOKUP(A17759,'Base Prueba'!A:C,3,),"NO REGISTRA")</f>
        <v>GABRIEL ALBERTO MORENO MONROY</v>
      </c>
      <c r="D17759" s="4" t="str">
        <f>IFERROR(VLOOKUP(A17759,'Base Prueba'!A:D,4,),"NO REGISTRA")</f>
        <v>DOCENTE DE MEDIO TIEMPO</v>
      </c>
      <c r="E17759" s="5" t="str">
        <f>IFERROR(VLOOKUP(A17759,'Base Prueba'!A:E,5,),"NO REGISTRA")</f>
        <v>TECNOLOGIA EN COMERCIO Y NEGOCIOS INTERNACIONALES</v>
      </c>
    </row>
    <row r="17760" spans="1:5" ht="15.75" x14ac:dyDescent="0.25">
      <c r="A17760" s="14">
        <v>79951802</v>
      </c>
      <c r="B17760" s="2">
        <v>46165.714564351852</v>
      </c>
      <c r="C17760" s="3" t="str">
        <f>IFERROR(VLOOKUP(A17760,'Base Prueba'!A:C,3,),"NO REGISTRA")</f>
        <v>HERNAN ANDRES ROJAS VARGAS</v>
      </c>
      <c r="D17760" s="4" t="str">
        <f>IFERROR(VLOOKUP(A17760,'Base Prueba'!A:D,4,),"NO REGISTRA")</f>
        <v>DOCENTE DE MEDIO TIEMPO</v>
      </c>
      <c r="E17760" s="5" t="str">
        <f>IFERROR(VLOOKUP(A17760,'Base Prueba'!A:E,5,),"NO REGISTRA")</f>
        <v>UNIVERSITARIO ADMINISTRACION DE EMPRESAS</v>
      </c>
    </row>
    <row r="17761" spans="1:5" ht="15.75" x14ac:dyDescent="0.25">
      <c r="A17761" s="14">
        <v>52735929</v>
      </c>
      <c r="B17761" s="2">
        <v>46165.715735300924</v>
      </c>
      <c r="C17761" s="3" t="str">
        <f>IFERROR(VLOOKUP(A17761,'Base Prueba'!A:C,3,),"NO REGISTRA")</f>
        <v>JEIMMY AREVALO MELO</v>
      </c>
      <c r="D17761" s="4" t="str">
        <f>IFERROR(VLOOKUP(A17761,'Base Prueba'!A:D,4,),"NO REGISTRA")</f>
        <v>COORDINADOR DE BIBLIOTECA</v>
      </c>
      <c r="E17761" s="5" t="str">
        <f>IFERROR(VLOOKUP(A17761,'Base Prueba'!A:E,5,),"NO REGISTRA")</f>
        <v>BIBLIOTECA</v>
      </c>
    </row>
    <row r="17762" spans="1:5" ht="15.75" x14ac:dyDescent="0.25">
      <c r="A17762" s="14">
        <v>79301557</v>
      </c>
      <c r="B17762" s="2">
        <v>46165.718271990743</v>
      </c>
      <c r="C17762" s="3" t="str">
        <f>IFERROR(VLOOKUP(A17762,'Base Prueba'!A:C,3,),"NO REGISTRA")</f>
        <v>NESTOR ALEJANDRO PINZON LOPEZ</v>
      </c>
      <c r="D17762" s="4" t="str">
        <f>IFERROR(VLOOKUP(A17762,'Base Prueba'!A:D,4,),"NO REGISTRA")</f>
        <v>DOCENTE DE TIEMPO COMPLETO</v>
      </c>
      <c r="E17762" s="5" t="str">
        <f>IFERROR(VLOOKUP(A17762,'Base Prueba'!A:E,5,),"NO REGISTRA")</f>
        <v>PROFESIONAL EN INGENIERIA MULTIMEDIA</v>
      </c>
    </row>
    <row r="17763" spans="1:5" ht="15.75" x14ac:dyDescent="0.25">
      <c r="A17763" s="14">
        <v>8715040</v>
      </c>
      <c r="B17763" s="2">
        <v>46165.718333217592</v>
      </c>
      <c r="C17763" s="3" t="str">
        <f>IFERROR(VLOOKUP(A17763,'Base Prueba'!A:C,3,),"NO REGISTRA")</f>
        <v>DACARTH RAFAEL SARMIENTO PORTO</v>
      </c>
      <c r="D17763" s="4" t="str">
        <f>IFERROR(VLOOKUP(A17763,'Base Prueba'!A:D,4,),"NO REGISTRA")</f>
        <v>DOCENTE DE TIEMPO COMPLETO</v>
      </c>
      <c r="E17763" s="5" t="str">
        <f>IFERROR(VLOOKUP(A17763,'Base Prueba'!A:E,5,),"NO REGISTRA")</f>
        <v>INGENIERIA DE SOFTWARE</v>
      </c>
    </row>
    <row r="17764" spans="1:5" ht="15.75" x14ac:dyDescent="0.25">
      <c r="A17764" s="14">
        <v>1057581152</v>
      </c>
      <c r="B17764" s="2">
        <v>46165.722118518519</v>
      </c>
      <c r="C17764" s="3" t="str">
        <f>IFERROR(VLOOKUP(A17764,'Base Prueba'!A:C,3,),"NO REGISTRA")</f>
        <v>ANA SABRINA STEFFANNY VANEGAS SOLAQUE</v>
      </c>
      <c r="D17764" s="4" t="str">
        <f>IFERROR(VLOOKUP(A17764,'Base Prueba'!A:D,4,),"NO REGISTRA")</f>
        <v>DIRECTORA DE PROGRAMAS DE TURISMO, GASTRONOMIA Y POSGRADOS</v>
      </c>
      <c r="E17764" s="5" t="str">
        <f>IFERROR(VLOOKUP(A17764,'Base Prueba'!A:E,5,),"NO REGISTRA")</f>
        <v>FACULTAD DE CIENCIAS ECONOMICAS Y ADMINISTRATIVAS</v>
      </c>
    </row>
    <row r="17765" spans="1:5" ht="15.75" x14ac:dyDescent="0.25">
      <c r="A17765" s="14">
        <v>79713882</v>
      </c>
      <c r="B17765" s="2">
        <v>46165.72419976852</v>
      </c>
      <c r="C17765" s="3" t="str">
        <f>IFERROR(VLOOKUP(A17765,'Base Prueba'!A:C,3,),"NO REGISTRA")</f>
        <v>FREDY ANGEL DAVILA CUBIDES</v>
      </c>
      <c r="D17765" s="4" t="str">
        <f>IFERROR(VLOOKUP(A17765,'Base Prueba'!A:D,4,),"NO REGISTRA")</f>
        <v>DECANO</v>
      </c>
      <c r="E17765" s="5" t="str">
        <f>IFERROR(VLOOKUP(A17765,'Base Prueba'!A:E,5,),"NO REGISTRA")</f>
        <v>ESCUELA DE INGENIERÍA Y TECNOLOGÍAS DE LA INFORMACIÓN</v>
      </c>
    </row>
    <row r="17766" spans="1:5" ht="15.75" x14ac:dyDescent="0.25">
      <c r="A17766" s="14">
        <v>52965463</v>
      </c>
      <c r="B17766" s="2">
        <v>46165.724254398148</v>
      </c>
      <c r="C17766" s="3" t="str">
        <f>IFERROR(VLOOKUP(A17766,'Base Prueba'!A:C,3,),"NO REGISTRA")</f>
        <v>ADRIANA MARCELA GONZALEZ CETINA</v>
      </c>
      <c r="D17766" s="4" t="str">
        <f>IFERROR(VLOOKUP(A17766,'Base Prueba'!A:D,4,),"NO REGISTRA")</f>
        <v>DIRECTORA DE PROGRAMAS DE CIENCIAS DE LA INFORMACIÓN Y DE DATOS</v>
      </c>
      <c r="E17766" s="5" t="str">
        <f>IFERROR(VLOOKUP(A17766,'Base Prueba'!A:E,5,),"NO REGISTRA")</f>
        <v>FACULTAD DE INGENIERIA Y TECNOLOGIA DE LA INFORMACION</v>
      </c>
    </row>
    <row r="17767" spans="1:5" ht="15.75" x14ac:dyDescent="0.25">
      <c r="A17767" s="14">
        <v>1010189117</v>
      </c>
      <c r="B17767" s="2">
        <v>46165.72488854167</v>
      </c>
      <c r="C17767" s="3" t="str">
        <f>IFERROR(VLOOKUP(A17767,'Base Prueba'!A:C,3,),"NO REGISTRA")</f>
        <v>ADRIANA PAOLA CARVAJAL TARAZONA</v>
      </c>
      <c r="D17767" s="4" t="str">
        <f>IFERROR(VLOOKUP(A17767,'Base Prueba'!A:D,4,),"NO REGISTRA")</f>
        <v>DOCENTE DE MEDIO TIEMPO</v>
      </c>
      <c r="E17767" s="5" t="str">
        <f>IFERROR(VLOOKUP(A17767,'Base Prueba'!A:E,5,),"NO REGISTRA")</f>
        <v>UNIVERSITARIO COMUNICACION SOCIAL</v>
      </c>
    </row>
    <row r="17768" spans="1:5" ht="15.75" x14ac:dyDescent="0.25">
      <c r="A17768" s="14">
        <v>1019116766</v>
      </c>
      <c r="B17768" s="2">
        <v>46165.731581712964</v>
      </c>
      <c r="C17768" s="3" t="str">
        <f>IFERROR(VLOOKUP(A17768,'Base Prueba'!A:C,3,),"NO REGISTRA")</f>
        <v>IVAN FERNEY MONTOYA BOLAÑOS</v>
      </c>
      <c r="D17768" s="4" t="str">
        <f>IFERROR(VLOOKUP(A17768,'Base Prueba'!A:D,4,),"NO REGISTRA")</f>
        <v>DOCENTE DE TIEMPO COMPLETO</v>
      </c>
      <c r="E17768" s="5" t="str">
        <f>IFERROR(VLOOKUP(A17768,'Base Prueba'!A:E,5,),"NO REGISTRA")</f>
        <v>UNIVERSITARIO EN TURISMO Y GASTRONOMIA</v>
      </c>
    </row>
    <row r="17769" spans="1:5" ht="15.75" x14ac:dyDescent="0.25">
      <c r="A17769" s="14">
        <v>46454903</v>
      </c>
      <c r="B17769" s="2">
        <v>46165.731678240743</v>
      </c>
      <c r="C17769" s="3" t="str">
        <f>IFERROR(VLOOKUP(A17769,'Base Prueba'!A:C,3,),"NO REGISTRA")</f>
        <v>DIANA CAROLINA HERRERA BARRIOS</v>
      </c>
      <c r="D17769" s="4" t="str">
        <f>IFERROR(VLOOKUP(A17769,'Base Prueba'!A:D,4,),"NO REGISTRA")</f>
        <v>DOCENTE DE MEDIO TIEMPO</v>
      </c>
      <c r="E17769" s="5" t="str">
        <f>IFERROR(VLOOKUP(A17769,'Base Prueba'!A:E,5,),"NO REGISTRA")</f>
        <v>UNIVERSITARIO EN TURISMO Y GASTRONOMIA</v>
      </c>
    </row>
    <row r="17770" spans="1:5" ht="15.75" x14ac:dyDescent="0.25">
      <c r="A17770" s="14">
        <v>1023965965</v>
      </c>
      <c r="B17770" s="2">
        <v>46165.733917824073</v>
      </c>
      <c r="C17770" s="3" t="str">
        <f>IFERROR(VLOOKUP(A17770,'Base Prueba'!A:C,3,),"NO REGISTRA")</f>
        <v>EDISON ALEJANDRO SALAZAR HERNANDEZ</v>
      </c>
      <c r="D17770" s="4" t="str">
        <f>IFERROR(VLOOKUP(A17770,'Base Prueba'!A:D,4,),"NO REGISTRA")</f>
        <v>DOCENTE DE MEDIO TIEMPO</v>
      </c>
      <c r="E17770" s="5" t="str">
        <f>IFERROR(VLOOKUP(A17770,'Base Prueba'!A:E,5,),"NO REGISTRA")</f>
        <v>NARRATIVAS DIGITALES Y AUDIOVISUALES</v>
      </c>
    </row>
    <row r="17771" spans="1:5" ht="15.75" x14ac:dyDescent="0.25">
      <c r="A17771" s="14">
        <v>80817377</v>
      </c>
      <c r="B17771" s="2">
        <v>46165.74665439815</v>
      </c>
      <c r="C17771" s="3" t="str">
        <f>IFERROR(VLOOKUP(A17771,'Base Prueba'!A:C,3,),"NO REGISTRA")</f>
        <v>OMAR ANDRES BONILLA ACOSTA</v>
      </c>
      <c r="D17771" s="4" t="str">
        <f>IFERROR(VLOOKUP(A17771,'Base Prueba'!A:D,4,),"NO REGISTRA")</f>
        <v>DIRECTOR DE PROGRAMAS DE INGENIERIA</v>
      </c>
      <c r="E17771" s="5" t="str">
        <f>IFERROR(VLOOKUP(A17771,'Base Prueba'!A:E,5,),"NO REGISTRA")</f>
        <v>FACULTAD DE CIENCIAS ECONOMICAS Y ADMINISTRATIVAS</v>
      </c>
    </row>
    <row r="17772" spans="1:5" ht="15.75" x14ac:dyDescent="0.25">
      <c r="A17772" s="14">
        <v>1026597443</v>
      </c>
      <c r="B17772" s="2">
        <v>46165.751031134256</v>
      </c>
      <c r="C17772" s="3" t="str">
        <f>IFERROR(VLOOKUP(A17772,'Base Prueba'!A:C,3,),"NO REGISTRA")</f>
        <v>SERGIO ALEXANDER VERA GARCIA</v>
      </c>
      <c r="D17772" s="4" t="str">
        <f>IFERROR(VLOOKUP(A17772,'Base Prueba'!A:D,4,),"NO REGISTRA")</f>
        <v>AUXILIAR ELECTRICO</v>
      </c>
      <c r="E17772" s="5" t="str">
        <f>IFERROR(VLOOKUP(A17772,'Base Prueba'!A:E,5,),"NO REGISTRA")</f>
        <v>LOGISTICA Y SERVICIOS GENERALES</v>
      </c>
    </row>
    <row r="17773" spans="1:5" ht="15.75" x14ac:dyDescent="0.25">
      <c r="A17773" s="14">
        <v>52290503</v>
      </c>
      <c r="B17773" s="2">
        <v>46165.752317592596</v>
      </c>
      <c r="C17773" s="3" t="str">
        <f>IFERROR(VLOOKUP(A17773,'Base Prueba'!A:C,3,),"NO REGISTRA")</f>
        <v>MARIA IDALIA RODRIGUEZ GONZALEZ</v>
      </c>
      <c r="D17773" s="4" t="str">
        <f>IFERROR(VLOOKUP(A17773,'Base Prueba'!A:D,4,),"NO REGISTRA")</f>
        <v>AUXILIAR DE SERVICIOS</v>
      </c>
      <c r="E17773" s="5" t="str">
        <f>IFERROR(VLOOKUP(A17773,'Base Prueba'!A:E,5,),"NO REGISTRA")</f>
        <v>LOGISTICA Y SERVICIOS GENERALES</v>
      </c>
    </row>
    <row r="17774" spans="1:5" ht="15.75" x14ac:dyDescent="0.25">
      <c r="A17774" s="14">
        <v>52220354</v>
      </c>
      <c r="B17774" s="2">
        <v>46165.75234097222</v>
      </c>
      <c r="C17774" s="3" t="str">
        <f>IFERROR(VLOOKUP(A17774,'Base Prueba'!A:C,3,),"NO REGISTRA")</f>
        <v>ILSA BARAHONA POLO</v>
      </c>
      <c r="D17774" s="4" t="str">
        <f>IFERROR(VLOOKUP(A17774,'Base Prueba'!A:D,4,),"NO REGISTRA")</f>
        <v>AUXILIAR DE SERVICIOS</v>
      </c>
      <c r="E17774" s="5" t="str">
        <f>IFERROR(VLOOKUP(A17774,'Base Prueba'!A:E,5,),"NO REGISTRA")</f>
        <v>LOGISTICA Y SERVICIOS GENERALES</v>
      </c>
    </row>
    <row r="17775" spans="1:5" ht="15.75" x14ac:dyDescent="0.25">
      <c r="A17775" s="14">
        <v>79312652</v>
      </c>
      <c r="B17775" s="2">
        <v>46165.753935532404</v>
      </c>
      <c r="C17775" s="3" t="str">
        <f>IFERROR(VLOOKUP(A17775,'Base Prueba'!A:C,3,),"NO REGISTRA")</f>
        <v>JOSE ALVARO LARA MANOSALVA</v>
      </c>
      <c r="D17775" s="4" t="str">
        <f>IFERROR(VLOOKUP(A17775,'Base Prueba'!A:D,4,),"NO REGISTRA")</f>
        <v>DOCENTE DE TIEMPO COMPLETO</v>
      </c>
      <c r="E17775" s="5" t="str">
        <f>IFERROR(VLOOKUP(A17775,'Base Prueba'!A:E,5,),"NO REGISTRA")</f>
        <v>UNIVERSITARIO ADMINISTRACION DE EMPRESAS</v>
      </c>
    </row>
    <row r="17776" spans="1:5" ht="15.75" x14ac:dyDescent="0.25">
      <c r="A17776" s="14">
        <v>79946416</v>
      </c>
      <c r="B17776" s="2">
        <v>46165.755806365742</v>
      </c>
      <c r="C17776" s="3" t="str">
        <f>IFERROR(VLOOKUP(A17776,'Base Prueba'!A:C,3,),"NO REGISTRA")</f>
        <v>ALBERTO HERNAN SEGURA ABRIL</v>
      </c>
      <c r="D17776" s="4" t="str">
        <f>IFERROR(VLOOKUP(A17776,'Base Prueba'!A:D,4,),"NO REGISTRA")</f>
        <v>DOCENTE DE TIEMPO COMPLETO</v>
      </c>
      <c r="E17776" s="5" t="str">
        <f>IFERROR(VLOOKUP(A17776,'Base Prueba'!A:E,5,),"NO REGISTRA")</f>
        <v>TECNOLOGÍA EN PRODUCCIÓN DE MEDIOS AUDIOVISUALES</v>
      </c>
    </row>
    <row r="17777" spans="1:5" ht="15.75" x14ac:dyDescent="0.25">
      <c r="A17777" s="14">
        <v>52603556</v>
      </c>
      <c r="B17777" s="2">
        <v>46165.759228125004</v>
      </c>
      <c r="C17777" s="3" t="str">
        <f>IFERROR(VLOOKUP(A17777,'Base Prueba'!A:C,3,),"NO REGISTRA")</f>
        <v>MARISOL FARFAN QUIROGA</v>
      </c>
      <c r="D17777" s="4" t="str">
        <f>IFERROR(VLOOKUP(A17777,'Base Prueba'!A:D,4,),"NO REGISTRA")</f>
        <v>AUXILIAR DE SERVICIOS</v>
      </c>
      <c r="E17777" s="5" t="str">
        <f>IFERROR(VLOOKUP(A17777,'Base Prueba'!A:E,5,),"NO REGISTRA")</f>
        <v>LOGISTICA Y SERVICIOS GENERALES</v>
      </c>
    </row>
    <row r="17778" spans="1:5" ht="15.75" x14ac:dyDescent="0.25">
      <c r="A17778" s="14">
        <v>1019125710</v>
      </c>
      <c r="B17778" s="2">
        <v>46165.760417245372</v>
      </c>
      <c r="C17778" s="3" t="str">
        <f>IFERROR(VLOOKUP(A17778,'Base Prueba'!A:C,3,),"NO REGISTRA")</f>
        <v>HECTOR FELIPE PRIETO GOMEZ</v>
      </c>
      <c r="D17778" s="4" t="str">
        <f>IFERROR(VLOOKUP(A17778,'Base Prueba'!A:D,4,),"NO REGISTRA")</f>
        <v>LIDER DE RECURSOS AUDIOVISUALES</v>
      </c>
      <c r="E17778" s="5" t="str">
        <f>IFERROR(VLOOKUP(A17778,'Base Prueba'!A:E,5,),"NO REGISTRA")</f>
        <v>OFICINA DE AUDIOVISUALES</v>
      </c>
    </row>
    <row r="17779" spans="1:5" ht="15.75" x14ac:dyDescent="0.25">
      <c r="A17779" s="14">
        <v>1012338489</v>
      </c>
      <c r="B17779" s="2">
        <v>46165.767675925927</v>
      </c>
      <c r="C17779" s="3" t="str">
        <f>IFERROR(VLOOKUP(A17779,'Base Prueba'!A:C,3,),"NO REGISTRA")</f>
        <v>DERLY TATIANA ROJAS NAVARRO</v>
      </c>
      <c r="D17779" s="4" t="str">
        <f>IFERROR(VLOOKUP(A17779,'Base Prueba'!A:D,4,),"NO REGISTRA")</f>
        <v>AUXILIAR BIBLIOTECA</v>
      </c>
      <c r="E17779" s="5" t="str">
        <f>IFERROR(VLOOKUP(A17779,'Base Prueba'!A:E,5,),"NO REGISTRA")</f>
        <v>BIBLIOTECA</v>
      </c>
    </row>
    <row r="17780" spans="1:5" ht="15.75" x14ac:dyDescent="0.25">
      <c r="A17780" s="14">
        <v>1010069060</v>
      </c>
      <c r="B17780" s="2">
        <v>46165.783973379628</v>
      </c>
      <c r="C17780" s="3" t="str">
        <f>IFERROR(VLOOKUP(A17780,'Base Prueba'!A:C,3,),"NO REGISTRA")</f>
        <v>CRISTIAN DAVID CORREA BEJARANO</v>
      </c>
      <c r="D17780" s="4" t="str">
        <f>IFERROR(VLOOKUP(A17780,'Base Prueba'!A:D,4,),"NO REGISTRA")</f>
        <v>AUXILIAR DE RECURSOS AUDIOVISUALES</v>
      </c>
      <c r="E17780" s="5" t="str">
        <f>IFERROR(VLOOKUP(A17780,'Base Prueba'!A:E,5,),"NO REGISTRA")</f>
        <v>OFICINA DE AUDIOVISUALES</v>
      </c>
    </row>
    <row r="17781" spans="1:5" ht="15.75" x14ac:dyDescent="0.25">
      <c r="A17781" s="14">
        <v>80843387</v>
      </c>
      <c r="B17781" s="2">
        <v>46165.784667824075</v>
      </c>
      <c r="C17781" s="3" t="str">
        <f>IFERROR(VLOOKUP(A17781,'Base Prueba'!A:C,3,),"NO REGISTRA")</f>
        <v>ESTEBAN ADOLFO QUESADA SALAZAR</v>
      </c>
      <c r="D17781" s="4" t="str">
        <f>IFERROR(VLOOKUP(A17781,'Base Prueba'!A:D,4,),"NO REGISTRA")</f>
        <v>DOCENTE DE TIEMPO COMPLETO</v>
      </c>
      <c r="E17781" s="5" t="str">
        <f>IFERROR(VLOOKUP(A17781,'Base Prueba'!A:E,5,),"NO REGISTRA")</f>
        <v>UNIVERSITARIO COMUNICACION SOCIAL</v>
      </c>
    </row>
    <row r="17782" spans="1:5" ht="15.75" x14ac:dyDescent="0.25">
      <c r="A17782" s="14">
        <v>79433573</v>
      </c>
      <c r="B17782" s="2">
        <v>46165.785702546294</v>
      </c>
      <c r="C17782" s="3" t="str">
        <f>IFERROR(VLOOKUP(A17782,'Base Prueba'!A:C,3,),"NO REGISTRA")</f>
        <v>NELSON GUILLERMO GARCIA GAITAN</v>
      </c>
      <c r="D17782" s="4" t="str">
        <f>IFERROR(VLOOKUP(A17782,'Base Prueba'!A:D,4,),"NO REGISTRA")</f>
        <v>DOCENTE DE TIEMPO COMPLETO</v>
      </c>
      <c r="E17782" s="5" t="str">
        <f>IFERROR(VLOOKUP(A17782,'Base Prueba'!A:E,5,),"NO REGISTRA")</f>
        <v>UNIVERSITARIO COMUNICACION SOCIAL</v>
      </c>
    </row>
    <row r="17783" spans="1:5" ht="15.75" x14ac:dyDescent="0.25">
      <c r="A17783" s="14">
        <v>80824834</v>
      </c>
      <c r="B17783" s="2">
        <v>46165.789322916666</v>
      </c>
      <c r="C17783" s="3" t="str">
        <f>IFERROR(VLOOKUP(A17783,'Base Prueba'!A:C,3,),"NO REGISTRA")</f>
        <v>ELFAR DIDIER MORANTES SANCHEZ</v>
      </c>
      <c r="D17783" s="4" t="str">
        <f>IFERROR(VLOOKUP(A17783,'Base Prueba'!A:D,4,),"NO REGISTRA")</f>
        <v>DOCENTE DE MEDIO TIEMPO</v>
      </c>
      <c r="E17783" s="5" t="str">
        <f>IFERROR(VLOOKUP(A17783,'Base Prueba'!A:E,5,),"NO REGISTRA")</f>
        <v>INGENIERIA DE SOFTWARE</v>
      </c>
    </row>
    <row r="17784" spans="1:5" ht="15.75" x14ac:dyDescent="0.25">
      <c r="A17784" s="14">
        <v>1014200970</v>
      </c>
      <c r="B17784" s="2">
        <v>46165.78990462963</v>
      </c>
      <c r="C17784" s="3" t="str">
        <f>IFERROR(VLOOKUP(A17784,'Base Prueba'!A:C,3,),"NO REGISTRA")</f>
        <v>MARILYN GAITAN HERRERA</v>
      </c>
      <c r="D17784" s="4" t="str">
        <f>IFERROR(VLOOKUP(A17784,'Base Prueba'!A:D,4,),"NO REGISTRA")</f>
        <v>DOCENTE DE MEDIO TIEMPO</v>
      </c>
      <c r="E17784" s="5" t="str">
        <f>IFERROR(VLOOKUP(A17784,'Base Prueba'!A:E,5,),"NO REGISTRA")</f>
        <v>UNIDAD DE IDIOMAS</v>
      </c>
    </row>
    <row r="17785" spans="1:5" ht="15.75" x14ac:dyDescent="0.25">
      <c r="A17785" s="14">
        <v>1019603886</v>
      </c>
      <c r="B17785" s="2">
        <v>46165.814580092592</v>
      </c>
      <c r="C17785" s="3" t="str">
        <f>IFERROR(VLOOKUP(A17785,'Base Prueba'!A:C,3,),"NO REGISTRA")</f>
        <v>NICOLAS ESPITIA CHACON</v>
      </c>
      <c r="D17785" s="4" t="str">
        <f>IFERROR(VLOOKUP(A17785,'Base Prueba'!A:D,4,),"NO REGISTRA")</f>
        <v>AUXILIAR DE RECURSOS ACADEMICOS</v>
      </c>
      <c r="E17785" s="5" t="str">
        <f>IFERROR(VLOOKUP(A17785,'Base Prueba'!A:E,5,),"NO REGISTRA")</f>
        <v>RECURSOS ACADEMICOS</v>
      </c>
    </row>
    <row r="17786" spans="1:5" ht="15.75" x14ac:dyDescent="0.25">
      <c r="A17786" s="14">
        <v>1018482392</v>
      </c>
      <c r="B17786" s="2">
        <v>46165.814617939817</v>
      </c>
      <c r="C17786" s="3" t="str">
        <f>IFERROR(VLOOKUP(A17786,'Base Prueba'!A:C,3,),"NO REGISTRA")</f>
        <v>RAQUEL YANETH SANDOVAL FORERO</v>
      </c>
      <c r="D17786" s="4" t="str">
        <f>IFERROR(VLOOKUP(A17786,'Base Prueba'!A:D,4,),"NO REGISTRA")</f>
        <v>AUXILIAR DE RECURSOS ACADEMICOS</v>
      </c>
      <c r="E17786" s="5" t="str">
        <f>IFERROR(VLOOKUP(A17786,'Base Prueba'!A:E,5,),"NO REGISTRA")</f>
        <v>RECURSOS ACADEMICOS</v>
      </c>
    </row>
    <row r="17787" spans="1:5" ht="15.75" x14ac:dyDescent="0.25">
      <c r="A17787" s="14">
        <v>52220354</v>
      </c>
      <c r="B17787" s="2">
        <v>46167.234503125001</v>
      </c>
      <c r="C17787" s="3" t="str">
        <f>IFERROR(VLOOKUP(A17787,'Base Prueba'!A:C,3,),"NO REGISTRA")</f>
        <v>ILSA BARAHONA POLO</v>
      </c>
      <c r="D17787" s="4" t="str">
        <f>IFERROR(VLOOKUP(A17787,'Base Prueba'!A:D,4,),"NO REGISTRA")</f>
        <v>AUXILIAR DE SERVICIOS</v>
      </c>
      <c r="E17787" s="5" t="str">
        <f>IFERROR(VLOOKUP(A17787,'Base Prueba'!A:E,5,),"NO REGISTRA")</f>
        <v>LOGISTICA Y SERVICIOS GENERALES</v>
      </c>
    </row>
    <row r="17788" spans="1:5" ht="15.75" x14ac:dyDescent="0.25">
      <c r="A17788" s="14">
        <v>52034349</v>
      </c>
      <c r="B17788" s="2">
        <v>46167.235339583334</v>
      </c>
      <c r="C17788" s="3" t="str">
        <f>IFERROR(VLOOKUP(A17788,'Base Prueba'!A:C,3,),"NO REGISTRA")</f>
        <v>DIDILMA BARRERA BAREÑO</v>
      </c>
      <c r="D17788" s="4" t="str">
        <f>IFERROR(VLOOKUP(A17788,'Base Prueba'!A:D,4,),"NO REGISTRA")</f>
        <v>AUXILIAR DE SERVICIOS</v>
      </c>
      <c r="E17788" s="5" t="str">
        <f>IFERROR(VLOOKUP(A17788,'Base Prueba'!A:E,5,),"NO REGISTRA")</f>
        <v>LOGISTICA Y SERVICIOS GENERALES</v>
      </c>
    </row>
    <row r="17789" spans="1:5" ht="15.75" x14ac:dyDescent="0.25">
      <c r="A17789" s="14">
        <v>52059516</v>
      </c>
      <c r="B17789" s="2">
        <v>46167.237388194444</v>
      </c>
      <c r="C17789" s="3" t="str">
        <f>IFERROR(VLOOKUP(A17789,'Base Prueba'!A:C,3,),"NO REGISTRA")</f>
        <v>YANETT AFANADOR AGUILAR</v>
      </c>
      <c r="D17789" s="4" t="str">
        <f>IFERROR(VLOOKUP(A17789,'Base Prueba'!A:D,4,),"NO REGISTRA")</f>
        <v>AUXILIAR DE SERVICIOS</v>
      </c>
      <c r="E17789" s="5" t="str">
        <f>IFERROR(VLOOKUP(A17789,'Base Prueba'!A:E,5,),"NO REGISTRA")</f>
        <v>LOGISTICA Y SERVICIOS GENERALES</v>
      </c>
    </row>
    <row r="17790" spans="1:5" ht="15.75" x14ac:dyDescent="0.25">
      <c r="A17790" s="14">
        <v>52603556</v>
      </c>
      <c r="B17790" s="2">
        <v>46167.237445486113</v>
      </c>
      <c r="C17790" s="3" t="str">
        <f>IFERROR(VLOOKUP(A17790,'Base Prueba'!A:C,3,),"NO REGISTRA")</f>
        <v>MARISOL FARFAN QUIROGA</v>
      </c>
      <c r="D17790" s="4" t="str">
        <f>IFERROR(VLOOKUP(A17790,'Base Prueba'!A:D,4,),"NO REGISTRA")</f>
        <v>AUXILIAR DE SERVICIOS</v>
      </c>
      <c r="E17790" s="5" t="str">
        <f>IFERROR(VLOOKUP(A17790,'Base Prueba'!A:E,5,),"NO REGISTRA")</f>
        <v>LOGISTICA Y SERVICIOS GENERALES</v>
      </c>
    </row>
    <row r="17791" spans="1:5" ht="15.75" x14ac:dyDescent="0.25">
      <c r="A17791" s="14">
        <v>1033724599</v>
      </c>
      <c r="B17791" s="2">
        <v>46167.241919907407</v>
      </c>
      <c r="C17791" s="3" t="str">
        <f>IFERROR(VLOOKUP(A17791,'Base Prueba'!A:C,3,),"NO REGISTRA")</f>
        <v>LUZ MARIA RAMIREZ RODRIGUEZ</v>
      </c>
      <c r="D17791" s="4" t="str">
        <f>IFERROR(VLOOKUP(A17791,'Base Prueba'!A:D,4,),"NO REGISTRA")</f>
        <v>AUXILIAR DE SERVICIOS</v>
      </c>
      <c r="E17791" s="5" t="str">
        <f>IFERROR(VLOOKUP(A17791,'Base Prueba'!A:E,5,),"NO REGISTRA")</f>
        <v>LOGISTICA Y SERVICIOS GENERALES</v>
      </c>
    </row>
    <row r="17792" spans="1:5" ht="15.75" x14ac:dyDescent="0.25">
      <c r="A17792" s="14">
        <v>1473024</v>
      </c>
      <c r="B17792" s="2">
        <v>46167.242095601854</v>
      </c>
      <c r="C17792" s="3" t="str">
        <f>IFERROR(VLOOKUP(A17792,'Base Prueba'!A:C,3,),"NO REGISTRA")</f>
        <v>GUILLERMO MUÑOZ PAJOY</v>
      </c>
      <c r="D17792" s="4" t="str">
        <f>IFERROR(VLOOKUP(A17792,'Base Prueba'!A:D,4,),"NO REGISTRA")</f>
        <v>AUXILIAR DE SERVICIOS  GENERALES</v>
      </c>
      <c r="E17792" s="5" t="str">
        <f>IFERROR(VLOOKUP(A17792,'Base Prueba'!A:E,5,),"NO REGISTRA")</f>
        <v>LOGISTICA Y SERVICIOS GENERALES</v>
      </c>
    </row>
    <row r="17793" spans="1:5" ht="15.75" x14ac:dyDescent="0.25">
      <c r="A17793" s="14">
        <v>52290503</v>
      </c>
      <c r="B17793" s="2">
        <v>46167.244902314815</v>
      </c>
      <c r="C17793" s="3" t="str">
        <f>IFERROR(VLOOKUP(A17793,'Base Prueba'!A:C,3,),"NO REGISTRA")</f>
        <v>MARIA IDALIA RODRIGUEZ GONZALEZ</v>
      </c>
      <c r="D17793" s="4" t="str">
        <f>IFERROR(VLOOKUP(A17793,'Base Prueba'!A:D,4,),"NO REGISTRA")</f>
        <v>AUXILIAR DE SERVICIOS</v>
      </c>
      <c r="E17793" s="5" t="str">
        <f>IFERROR(VLOOKUP(A17793,'Base Prueba'!A:E,5,),"NO REGISTRA")</f>
        <v>LOGISTICA Y SERVICIOS GENERALES</v>
      </c>
    </row>
    <row r="17794" spans="1:5" ht="15.75" x14ac:dyDescent="0.25">
      <c r="A17794" s="14">
        <v>79313678</v>
      </c>
      <c r="B17794" s="2">
        <v>46167.249186226851</v>
      </c>
      <c r="C17794" s="3" t="str">
        <f>IFERROR(VLOOKUP(A17794,'Base Prueba'!A:C,3,),"NO REGISTRA")</f>
        <v>MARCO VINICIO RAMIREZ PEREIRA</v>
      </c>
      <c r="D17794" s="4" t="str">
        <f>IFERROR(VLOOKUP(A17794,'Base Prueba'!A:D,4,),"NO REGISTRA")</f>
        <v>TECNICO EN MANTENIMIENTO DE RECURSOS ACADEMICOS</v>
      </c>
      <c r="E17794" s="5" t="str">
        <f>IFERROR(VLOOKUP(A17794,'Base Prueba'!A:E,5,),"NO REGISTRA")</f>
        <v>RECURSOS ACADEMICOS</v>
      </c>
    </row>
    <row r="17795" spans="1:5" ht="15.75" x14ac:dyDescent="0.25">
      <c r="A17795" s="14">
        <v>24175966</v>
      </c>
      <c r="B17795" s="2">
        <v>46167.24928935185</v>
      </c>
      <c r="C17795" s="3" t="str">
        <f>IFERROR(VLOOKUP(A17795,'Base Prueba'!A:C,3,),"NO REGISTRA")</f>
        <v>EUNICE MISE AYALA</v>
      </c>
      <c r="D17795" s="4" t="str">
        <f>IFERROR(VLOOKUP(A17795,'Base Prueba'!A:D,4,),"NO REGISTRA")</f>
        <v>AUXILIAR DE SERVICIOS</v>
      </c>
      <c r="E17795" s="5" t="str">
        <f>IFERROR(VLOOKUP(A17795,'Base Prueba'!A:E,5,),"NO REGISTRA")</f>
        <v>LOGISTICA Y SERVICIOS GENERALES</v>
      </c>
    </row>
    <row r="17796" spans="1:5" ht="15.75" x14ac:dyDescent="0.25">
      <c r="A17796" s="14">
        <v>79043674</v>
      </c>
      <c r="B17796" s="2">
        <v>46167.252629861112</v>
      </c>
      <c r="C17796" s="3" t="str">
        <f>IFERROR(VLOOKUP(A17796,'Base Prueba'!A:C,3,),"NO REGISTRA")</f>
        <v>PEDRO ANTONIO ACERO</v>
      </c>
      <c r="D17796" s="4" t="str">
        <f>IFERROR(VLOOKUP(A17796,'Base Prueba'!A:D,4,),"NO REGISTRA")</f>
        <v>SUPERVISOR DE SERVICIOS</v>
      </c>
      <c r="E17796" s="5" t="str">
        <f>IFERROR(VLOOKUP(A17796,'Base Prueba'!A:E,5,),"NO REGISTRA")</f>
        <v>LOGISTICA Y SERVICIOS GENERALES</v>
      </c>
    </row>
    <row r="17797" spans="1:5" ht="15.75" x14ac:dyDescent="0.25">
      <c r="A17797" s="14">
        <v>19488606</v>
      </c>
      <c r="B17797" s="2">
        <v>46167.257810069445</v>
      </c>
      <c r="C17797" s="3" t="str">
        <f>IFERROR(VLOOKUP(A17797,'Base Prueba'!A:C,3,),"NO REGISTRA")</f>
        <v>ARISTARCO LOPEZ TALERO</v>
      </c>
      <c r="D17797" s="4" t="str">
        <f>IFERROR(VLOOKUP(A17797,'Base Prueba'!A:D,4,),"NO REGISTRA")</f>
        <v>OFICIAL DE MANTENIMIENTO</v>
      </c>
      <c r="E17797" s="5" t="str">
        <f>IFERROR(VLOOKUP(A17797,'Base Prueba'!A:E,5,),"NO REGISTRA")</f>
        <v>LOGISTICA Y SERVICIOS GENERALES</v>
      </c>
    </row>
    <row r="17798" spans="1:5" ht="15.75" x14ac:dyDescent="0.25">
      <c r="A17798" s="14">
        <v>1014215096</v>
      </c>
      <c r="B17798" s="2">
        <v>46167.260650115742</v>
      </c>
      <c r="C17798" s="3" t="str">
        <f>IFERROR(VLOOKUP(A17798,'Base Prueba'!A:C,3,),"NO REGISTRA")</f>
        <v>ALEXANDER BELTRAN AGUILERA</v>
      </c>
      <c r="D17798" s="4" t="str">
        <f>IFERROR(VLOOKUP(A17798,'Base Prueba'!A:D,4,),"NO REGISTRA")</f>
        <v>DOCENTE DE TIEMPO COMPLETO</v>
      </c>
      <c r="E17798" s="5" t="str">
        <f>IFERROR(VLOOKUP(A17798,'Base Prueba'!A:E,5,),"NO REGISTRA")</f>
        <v>UNIVERSITARIO EN TURISMO Y GASTRONOMIA</v>
      </c>
    </row>
    <row r="17799" spans="1:5" ht="15.75" x14ac:dyDescent="0.25">
      <c r="A17799" s="14">
        <v>80211886</v>
      </c>
      <c r="B17799" s="2">
        <v>46167.261708912039</v>
      </c>
      <c r="C17799" s="3" t="str">
        <f>IFERROR(VLOOKUP(A17799,'Base Prueba'!A:C,3,),"NO REGISTRA")</f>
        <v>EDWIN GIOVANNY QUIMBAY HIDALGO</v>
      </c>
      <c r="D17799" s="4" t="str">
        <f>IFERROR(VLOOKUP(A17799,'Base Prueba'!A:D,4,),"NO REGISTRA")</f>
        <v>LIDER DE RECURSOS ACADEMICOS</v>
      </c>
      <c r="E17799" s="5" t="str">
        <f>IFERROR(VLOOKUP(A17799,'Base Prueba'!A:E,5,),"NO REGISTRA")</f>
        <v>RECURSOS ACADEMICOS</v>
      </c>
    </row>
    <row r="17800" spans="1:5" ht="15.75" x14ac:dyDescent="0.25">
      <c r="A17800" s="14">
        <v>1005927138</v>
      </c>
      <c r="B17800" s="2">
        <v>46167.262119328705</v>
      </c>
      <c r="C17800" s="3" t="str">
        <f>IFERROR(VLOOKUP(A17800,'Base Prueba'!A:C,3,),"NO REGISTRA")</f>
        <v>MARLON YEINER MEJIA ACOSTA</v>
      </c>
      <c r="D17800" s="4" t="str">
        <f>IFERROR(VLOOKUP(A17800,'Base Prueba'!A:D,4,),"NO REGISTRA")</f>
        <v>AUXILIAR  DE MANTENIMIENTO</v>
      </c>
      <c r="E17800" s="5" t="str">
        <f>IFERROR(VLOOKUP(A17800,'Base Prueba'!A:E,5,),"NO REGISTRA")</f>
        <v>LOGISTICA Y SERVICIOS GENERALES</v>
      </c>
    </row>
    <row r="17801" spans="1:5" ht="15.75" x14ac:dyDescent="0.25">
      <c r="A17801" s="14">
        <v>79667746</v>
      </c>
      <c r="B17801" s="2">
        <v>46167.278858333331</v>
      </c>
      <c r="C17801" s="3" t="str">
        <f>IFERROR(VLOOKUP(A17801,'Base Prueba'!A:C,3,),"NO REGISTRA")</f>
        <v>JOHN JAIRO SUAREZ PINZON</v>
      </c>
      <c r="D17801" s="4" t="str">
        <f>IFERROR(VLOOKUP(A17801,'Base Prueba'!A:D,4,),"NO REGISTRA")</f>
        <v>AUXILIAR ELECTRICO</v>
      </c>
      <c r="E17801" s="5" t="str">
        <f>IFERROR(VLOOKUP(A17801,'Base Prueba'!A:E,5,),"NO REGISTRA")</f>
        <v>LOGISTICA Y SERVICIOS GENERALES</v>
      </c>
    </row>
    <row r="17802" spans="1:5" ht="15.75" x14ac:dyDescent="0.25">
      <c r="A17802" s="14">
        <v>7563945</v>
      </c>
      <c r="B17802" s="2">
        <v>46167.279561921299</v>
      </c>
      <c r="C17802" s="3" t="str">
        <f>IFERROR(VLOOKUP(A17802,'Base Prueba'!A:C,3,),"NO REGISTRA")</f>
        <v>NESTOR FABIO OSPINA RIVERA</v>
      </c>
      <c r="D17802" s="4" t="str">
        <f>IFERROR(VLOOKUP(A17802,'Base Prueba'!A:D,4,),"NO REGISTRA")</f>
        <v>AUXILIAR  DE MANTENIMIENTO</v>
      </c>
      <c r="E17802" s="5" t="str">
        <f>IFERROR(VLOOKUP(A17802,'Base Prueba'!A:E,5,),"NO REGISTRA")</f>
        <v>LOGISTICA Y SERVICIOS GENERALES</v>
      </c>
    </row>
    <row r="17803" spans="1:5" ht="15.75" x14ac:dyDescent="0.25">
      <c r="A17803" s="14">
        <v>1000692621</v>
      </c>
      <c r="B17803" s="2">
        <v>46167.282130902779</v>
      </c>
      <c r="C17803" s="3" t="str">
        <f>IFERROR(VLOOKUP(A17803,'Base Prueba'!A:C,3,),"NO REGISTRA")</f>
        <v>ANGIE KATERINE SALAMANCA PEÑUELA</v>
      </c>
      <c r="D17803" s="4" t="str">
        <f>IFERROR(VLOOKUP(A17803,'Base Prueba'!A:D,4,),"NO REGISTRA")</f>
        <v>ASISTENTE ADMINISTRATIVA CEA</v>
      </c>
      <c r="E17803" s="5" t="str">
        <f>IFERROR(VLOOKUP(A17803,'Base Prueba'!A:E,5,),"NO REGISTRA")</f>
        <v>OFICINA DE PLANEACION Y GESTION DE LA CALIDAD</v>
      </c>
    </row>
    <row r="17804" spans="1:5" ht="15.75" x14ac:dyDescent="0.25">
      <c r="A17804" s="14">
        <v>1090495027</v>
      </c>
      <c r="B17804" s="2">
        <v>46167.284648611108</v>
      </c>
      <c r="C17804" s="3" t="str">
        <f>IFERROR(VLOOKUP(A17804,'Base Prueba'!A:C,3,),"NO REGISTRA")</f>
        <v>JHOBANY ALBERTO VACA LARGO</v>
      </c>
      <c r="D17804" s="4" t="str">
        <f>IFERROR(VLOOKUP(A17804,'Base Prueba'!A:D,4,),"NO REGISTRA")</f>
        <v>ENTRENADOR DEL CENTRO DE ALTURAS</v>
      </c>
      <c r="E17804" s="5" t="str">
        <f>IFERROR(VLOOKUP(A17804,'Base Prueba'!A:E,5,),"NO REGISTRA")</f>
        <v>OFICINA DE PLANEACION Y GESTION DE LA CALIDAD</v>
      </c>
    </row>
    <row r="17805" spans="1:5" ht="15.75" x14ac:dyDescent="0.25">
      <c r="A17805" s="14">
        <v>79435738</v>
      </c>
      <c r="B17805" s="2">
        <v>46167.284888541668</v>
      </c>
      <c r="C17805" s="3" t="str">
        <f>IFERROR(VLOOKUP(A17805,'Base Prueba'!A:C,3,),"NO REGISTRA")</f>
        <v>DANIEL ANDRES MURCIA DIAZ</v>
      </c>
      <c r="D17805" s="4" t="str">
        <f>IFERROR(VLOOKUP(A17805,'Base Prueba'!A:D,4,),"NO REGISTRA")</f>
        <v>DOCENTE DE TIEMPO COMPLETO</v>
      </c>
      <c r="E17805" s="5" t="str">
        <f>IFERROR(VLOOKUP(A17805,'Base Prueba'!A:E,5,),"NO REGISTRA")</f>
        <v>INGENIERIA DE SOFTWARE</v>
      </c>
    </row>
    <row r="17806" spans="1:5" ht="15.75" x14ac:dyDescent="0.25">
      <c r="A17806" s="14">
        <v>72223001</v>
      </c>
      <c r="B17806" s="2">
        <v>46167.284972222224</v>
      </c>
      <c r="C17806" s="3" t="str">
        <f>IFERROR(VLOOKUP(A17806,'Base Prueba'!A:C,3,),"NO REGISTRA")</f>
        <v>JOSE AGUSTIN BLANCO MEJIA</v>
      </c>
      <c r="D17806" s="4" t="str">
        <f>IFERROR(VLOOKUP(A17806,'Base Prueba'!A:D,4,),"NO REGISTRA")</f>
        <v>ENTRENADOR DEL CENTRO DE ALTURAS</v>
      </c>
      <c r="E17806" s="5" t="str">
        <f>IFERROR(VLOOKUP(A17806,'Base Prueba'!A:E,5,),"NO REGISTRA")</f>
        <v>OFICINA DE PLANEACION Y GESTION DE LA CALIDAD</v>
      </c>
    </row>
    <row r="17807" spans="1:5" ht="15.75" x14ac:dyDescent="0.25">
      <c r="A17807" s="14">
        <v>1193150666</v>
      </c>
      <c r="B17807" s="2">
        <v>46167.286757291666</v>
      </c>
      <c r="C17807" s="3" t="str">
        <f>IFERROR(VLOOKUP(A17807,'Base Prueba'!A:C,3,),"NO REGISTRA")</f>
        <v>LUIS FELIPE JAIMES BELTRAN</v>
      </c>
      <c r="D17807" s="4" t="str">
        <f>IFERROR(VLOOKUP(A17807,'Base Prueba'!A:D,4,),"NO REGISTRA")</f>
        <v>DOCENTE DE TIEMPO COMPLETO</v>
      </c>
      <c r="E17807" s="5" t="str">
        <f>IFERROR(VLOOKUP(A17807,'Base Prueba'!A:E,5,),"NO REGISTRA")</f>
        <v>UNIVERSITARIO EN TURISMO Y GASTRONOMIA</v>
      </c>
    </row>
    <row r="17808" spans="1:5" ht="15.75" x14ac:dyDescent="0.25">
      <c r="A17808" s="14">
        <v>1018486442</v>
      </c>
      <c r="B17808" s="2">
        <v>46167.287104282404</v>
      </c>
      <c r="C17808" s="3" t="str">
        <f>IFERROR(VLOOKUP(A17808,'Base Prueba'!A:C,3,),"NO REGISTRA")</f>
        <v>CRISTHIAN RICARDO CHITIVA LOZADA</v>
      </c>
      <c r="D17808" s="4" t="str">
        <f>IFERROR(VLOOKUP(A17808,'Base Prueba'!A:D,4,),"NO REGISTRA")</f>
        <v>AUXILIAR DE RECURSOS AUDIOVISUALES</v>
      </c>
      <c r="E17808" s="5" t="str">
        <f>IFERROR(VLOOKUP(A17808,'Base Prueba'!A:E,5,),"NO REGISTRA")</f>
        <v>OFICINA DE AUDIOVISUALES</v>
      </c>
    </row>
    <row r="17809" spans="1:5" ht="15.75" x14ac:dyDescent="0.25">
      <c r="A17809" s="14">
        <v>52976228</v>
      </c>
      <c r="B17809" s="2">
        <v>46167.287824421299</v>
      </c>
      <c r="C17809" s="3" t="str">
        <f>IFERROR(VLOOKUP(A17809,'Base Prueba'!A:C,3,),"NO REGISTRA")</f>
        <v>ANDREA IBAÑEZ CASTRO</v>
      </c>
      <c r="D17809" s="4" t="str">
        <f>IFERROR(VLOOKUP(A17809,'Base Prueba'!A:D,4,),"NO REGISTRA")</f>
        <v>DOCENTE DE TIEMPO COMPLETO</v>
      </c>
      <c r="E17809" s="5" t="str">
        <f>IFERROR(VLOOKUP(A17809,'Base Prueba'!A:E,5,),"NO REGISTRA")</f>
        <v>UNIDAD DE IDIOMAS</v>
      </c>
    </row>
    <row r="17810" spans="1:5" ht="15.75" x14ac:dyDescent="0.25">
      <c r="A17810" s="14">
        <v>1193376686</v>
      </c>
      <c r="B17810" s="2">
        <v>46167.287914236113</v>
      </c>
      <c r="C17810" s="3" t="str">
        <f>IFERROR(VLOOKUP(A17810,'Base Prueba'!A:C,3,),"NO REGISTRA")</f>
        <v>STEVEN FERNANDO CORRECHA PERDOMO</v>
      </c>
      <c r="D17810" s="4" t="str">
        <f>IFERROR(VLOOKUP(A17810,'Base Prueba'!A:D,4,),"NO REGISTRA")</f>
        <v>AUXILIAR  DE MANTENIMIENTO</v>
      </c>
      <c r="E17810" s="5" t="str">
        <f>IFERROR(VLOOKUP(A17810,'Base Prueba'!A:E,5,),"NO REGISTRA")</f>
        <v>LOGISTICA Y SERVICIOS GENERALES</v>
      </c>
    </row>
    <row r="17811" spans="1:5" ht="15.75" x14ac:dyDescent="0.25">
      <c r="A17811" s="14">
        <v>79312652</v>
      </c>
      <c r="B17811" s="2">
        <v>46167.288169560183</v>
      </c>
      <c r="C17811" s="3" t="str">
        <f>IFERROR(VLOOKUP(A17811,'Base Prueba'!A:C,3,),"NO REGISTRA")</f>
        <v>JOSE ALVARO LARA MANOSALVA</v>
      </c>
      <c r="D17811" s="4" t="str">
        <f>IFERROR(VLOOKUP(A17811,'Base Prueba'!A:D,4,),"NO REGISTRA")</f>
        <v>DOCENTE DE TIEMPO COMPLETO</v>
      </c>
      <c r="E17811" s="5" t="str">
        <f>IFERROR(VLOOKUP(A17811,'Base Prueba'!A:E,5,),"NO REGISTRA")</f>
        <v>UNIVERSITARIO ADMINISTRACION DE EMPRESAS</v>
      </c>
    </row>
    <row r="17812" spans="1:5" ht="15.75" x14ac:dyDescent="0.25">
      <c r="A17812" s="14">
        <v>1023880617</v>
      </c>
      <c r="B17812" s="2">
        <v>46167.288876157407</v>
      </c>
      <c r="C17812" s="3" t="str">
        <f>IFERROR(VLOOKUP(A17812,'Base Prueba'!A:C,3,),"NO REGISTRA")</f>
        <v>BYRON YESID PARRA DIAZ</v>
      </c>
      <c r="D17812" s="4" t="str">
        <f>IFERROR(VLOOKUP(A17812,'Base Prueba'!A:D,4,),"NO REGISTRA")</f>
        <v>AUXILIAR  DE MANTENIMIENTO</v>
      </c>
      <c r="E17812" s="5" t="str">
        <f>IFERROR(VLOOKUP(A17812,'Base Prueba'!A:E,5,),"NO REGISTRA")</f>
        <v>LOGISTICA Y SERVICIOS GENERALES</v>
      </c>
    </row>
    <row r="17813" spans="1:5" ht="15.75" x14ac:dyDescent="0.25">
      <c r="A17813" s="14">
        <v>1023965965</v>
      </c>
      <c r="B17813" s="2">
        <v>46167.293163194445</v>
      </c>
      <c r="C17813" s="3" t="str">
        <f>IFERROR(VLOOKUP(A17813,'Base Prueba'!A:C,3,),"NO REGISTRA")</f>
        <v>EDISON ALEJANDRO SALAZAR HERNANDEZ</v>
      </c>
      <c r="D17813" s="4" t="str">
        <f>IFERROR(VLOOKUP(A17813,'Base Prueba'!A:D,4,),"NO REGISTRA")</f>
        <v>DOCENTE DE MEDIO TIEMPO</v>
      </c>
      <c r="E17813" s="5" t="str">
        <f>IFERROR(VLOOKUP(A17813,'Base Prueba'!A:E,5,),"NO REGISTRA")</f>
        <v>NARRATIVAS DIGITALES Y AUDIOVISUALES</v>
      </c>
    </row>
    <row r="17814" spans="1:5" ht="15.75" x14ac:dyDescent="0.25">
      <c r="A17814" s="14">
        <v>1010069060</v>
      </c>
      <c r="B17814" s="2">
        <v>46167.296459490739</v>
      </c>
      <c r="C17814" s="3" t="str">
        <f>IFERROR(VLOOKUP(A17814,'Base Prueba'!A:C,3,),"NO REGISTRA")</f>
        <v>CRISTIAN DAVID CORREA BEJARANO</v>
      </c>
      <c r="D17814" s="4" t="str">
        <f>IFERROR(VLOOKUP(A17814,'Base Prueba'!A:D,4,),"NO REGISTRA")</f>
        <v>AUXILIAR DE RECURSOS AUDIOVISUALES</v>
      </c>
      <c r="E17814" s="5" t="str">
        <f>IFERROR(VLOOKUP(A17814,'Base Prueba'!A:E,5,),"NO REGISTRA")</f>
        <v>OFICINA DE AUDIOVISUALES</v>
      </c>
    </row>
    <row r="17815" spans="1:5" ht="15.75" x14ac:dyDescent="0.25">
      <c r="A17815" s="14">
        <v>79918292</v>
      </c>
      <c r="B17815" s="2">
        <v>46167.298424884262</v>
      </c>
      <c r="C17815" s="3" t="str">
        <f>IFERROR(VLOOKUP(A17815,'Base Prueba'!A:C,3,),"NO REGISTRA")</f>
        <v>GABRIEL ALBERTO MORENO MONROY</v>
      </c>
      <c r="D17815" s="4" t="str">
        <f>IFERROR(VLOOKUP(A17815,'Base Prueba'!A:D,4,),"NO REGISTRA")</f>
        <v>DOCENTE DE MEDIO TIEMPO</v>
      </c>
      <c r="E17815" s="5" t="str">
        <f>IFERROR(VLOOKUP(A17815,'Base Prueba'!A:E,5,),"NO REGISTRA")</f>
        <v>TECNOLOGIA EN COMERCIO Y NEGOCIOS INTERNACIONALES</v>
      </c>
    </row>
    <row r="17816" spans="1:5" ht="15.75" x14ac:dyDescent="0.25">
      <c r="A17816" s="14">
        <v>80725196</v>
      </c>
      <c r="B17816" s="2">
        <v>46167.301024074077</v>
      </c>
      <c r="C17816" s="3" t="str">
        <f>IFERROR(VLOOKUP(A17816,'Base Prueba'!A:C,3,),"NO REGISTRA")</f>
        <v>YEISON YOSET TOVAR BARBOSA</v>
      </c>
      <c r="D17816" s="4" t="str">
        <f>IFERROR(VLOOKUP(A17816,'Base Prueba'!A:D,4,),"NO REGISTRA")</f>
        <v>LIDER GESTION DOCUMENTAL</v>
      </c>
      <c r="E17816" s="5" t="str">
        <f>IFERROR(VLOOKUP(A17816,'Base Prueba'!A:E,5,),"NO REGISTRA")</f>
        <v>CENTRO DE GESTION DOCUMENTAL</v>
      </c>
    </row>
    <row r="17817" spans="1:5" ht="15.75" x14ac:dyDescent="0.25">
      <c r="A17817" s="14">
        <v>11318253</v>
      </c>
      <c r="B17817" s="2">
        <v>46167.301076388889</v>
      </c>
      <c r="C17817" s="3" t="str">
        <f>IFERROR(VLOOKUP(A17817,'Base Prueba'!A:C,3,),"NO REGISTRA")</f>
        <v>RODRIGO RODRIGUEZ</v>
      </c>
      <c r="D17817" s="4" t="str">
        <f>IFERROR(VLOOKUP(A17817,'Base Prueba'!A:D,4,),"NO REGISTRA")</f>
        <v>APRENDIZ UNIVERSITARIO</v>
      </c>
      <c r="E17817" s="5" t="str">
        <f>IFERROR(VLOOKUP(A17817,'Base Prueba'!A:E,5,),"NO REGISTRA")</f>
        <v>CENTRO DE GESTION DOCUMENTAL</v>
      </c>
    </row>
    <row r="17818" spans="1:5" ht="15.75" x14ac:dyDescent="0.25">
      <c r="A17818" s="14">
        <v>79624306</v>
      </c>
      <c r="B17818" s="2">
        <v>46167.317765046297</v>
      </c>
      <c r="C17818" s="3" t="str">
        <f>IFERROR(VLOOKUP(A17818,'Base Prueba'!A:C,3,),"NO REGISTRA")</f>
        <v>NELSON MONGUA PEDREROS</v>
      </c>
      <c r="D17818" s="4" t="str">
        <f>IFERROR(VLOOKUP(A17818,'Base Prueba'!A:D,4,),"NO REGISTRA")</f>
        <v>ADMINISTRADOR DE REDES</v>
      </c>
      <c r="E17818" s="5" t="str">
        <f>IFERROR(VLOOKUP(A17818,'Base Prueba'!A:E,5,),"NO REGISTRA")</f>
        <v>DEPARTAMENTO DE INFORMATICA Y TECNOLOGIA</v>
      </c>
    </row>
    <row r="17819" spans="1:5" ht="15.75" x14ac:dyDescent="0.25">
      <c r="A17819" s="14">
        <v>52809135</v>
      </c>
      <c r="B17819" s="2">
        <v>46167.323513425923</v>
      </c>
      <c r="C17819" s="3" t="str">
        <f>IFERROR(VLOOKUP(A17819,'Base Prueba'!A:C,3,),"NO REGISTRA")</f>
        <v>PAOLA ANDREA CABEZAS GARCIA</v>
      </c>
      <c r="D17819" s="4" t="str">
        <f>IFERROR(VLOOKUP(A17819,'Base Prueba'!A:D,4,),"NO REGISTRA")</f>
        <v>LIDER DE GRADUADOS Y EMPLEABILIDAD</v>
      </c>
      <c r="E17819" s="5" t="str">
        <f>IFERROR(VLOOKUP(A17819,'Base Prueba'!A:E,5,),"NO REGISTRA")</f>
        <v>DIRECCION DE BIENESTAR INSTITUCIONAL</v>
      </c>
    </row>
    <row r="17820" spans="1:5" ht="15.75" x14ac:dyDescent="0.25">
      <c r="A17820" s="14">
        <v>52735929</v>
      </c>
      <c r="B17820" s="2">
        <v>46167.324676736112</v>
      </c>
      <c r="C17820" s="3" t="str">
        <f>IFERROR(VLOOKUP(A17820,'Base Prueba'!A:C,3,),"NO REGISTRA")</f>
        <v>JEIMMY AREVALO MELO</v>
      </c>
      <c r="D17820" s="4" t="str">
        <f>IFERROR(VLOOKUP(A17820,'Base Prueba'!A:D,4,),"NO REGISTRA")</f>
        <v>COORDINADOR DE BIBLIOTECA</v>
      </c>
      <c r="E17820" s="5" t="str">
        <f>IFERROR(VLOOKUP(A17820,'Base Prueba'!A:E,5,),"NO REGISTRA")</f>
        <v>BIBLIOTECA</v>
      </c>
    </row>
    <row r="17821" spans="1:5" ht="15.75" x14ac:dyDescent="0.25">
      <c r="A17821" s="14">
        <v>79704152</v>
      </c>
      <c r="B17821" s="2">
        <v>46167.32760960648</v>
      </c>
      <c r="C17821" s="3" t="str">
        <f>IFERROR(VLOOKUP(A17821,'Base Prueba'!A:C,3,),"NO REGISTRA")</f>
        <v>FABIO ORLANDO MONTENEGRO RIAÑO</v>
      </c>
      <c r="D17821" s="4" t="str">
        <f>IFERROR(VLOOKUP(A17821,'Base Prueba'!A:D,4,),"NO REGISTRA")</f>
        <v>AUXILIAR RECURSOS ACADÉMICOS</v>
      </c>
      <c r="E17821" s="5" t="str">
        <f>IFERROR(VLOOKUP(A17821,'Base Prueba'!A:E,5,),"NO REGISTRA")</f>
        <v>OFICINA DE AUDIOVISUALES</v>
      </c>
    </row>
    <row r="17822" spans="1:5" ht="15.75" x14ac:dyDescent="0.25">
      <c r="A17822" s="14">
        <v>1069712533</v>
      </c>
      <c r="B17822" s="2">
        <v>46167.331114583336</v>
      </c>
      <c r="C17822" s="3" t="str">
        <f>IFERROR(VLOOKUP(A17822,'Base Prueba'!A:C,3,),"NO REGISTRA")</f>
        <v>SONIA ROCIO MOLINA ZIPA</v>
      </c>
      <c r="D17822" s="4" t="str">
        <f>IFERROR(VLOOKUP(A17822,'Base Prueba'!A:D,4,),"NO REGISTRA")</f>
        <v>COORDINADOR PRACTICAS</v>
      </c>
      <c r="E17822" s="5" t="str">
        <f>IFERROR(VLOOKUP(A17822,'Base Prueba'!A:E,5,),"NO REGISTRA")</f>
        <v>VICERRECTORIA ACADEMICA</v>
      </c>
    </row>
    <row r="17823" spans="1:5" ht="15.75" x14ac:dyDescent="0.25">
      <c r="A17823" s="14">
        <v>1000611958</v>
      </c>
      <c r="B17823" s="2">
        <v>46167.331551967596</v>
      </c>
      <c r="C17823" s="3" t="str">
        <f>IFERROR(VLOOKUP(A17823,'Base Prueba'!A:C,3,),"NO REGISTRA")</f>
        <v>TYLER CORRADINE  VARGAS</v>
      </c>
      <c r="D17823" s="4" t="str">
        <f>IFERROR(VLOOKUP(A17823,'Base Prueba'!A:D,4,),"NO REGISTRA")</f>
        <v>APRENDIZ UNIVERSITARIO</v>
      </c>
      <c r="E17823" s="5" t="str">
        <f>IFERROR(VLOOKUP(A17823,'Base Prueba'!A:E,5,),"NO REGISTRA")</f>
        <v>DEPARTAMENTO DE INFORMATICA Y TECNOLOGIA</v>
      </c>
    </row>
    <row r="17824" spans="1:5" ht="15.75" x14ac:dyDescent="0.25">
      <c r="A17824" s="14">
        <v>1030567635</v>
      </c>
      <c r="B17824" s="2">
        <v>46167.336231597219</v>
      </c>
      <c r="C17824" s="3" t="str">
        <f>IFERROR(VLOOKUP(A17824,'Base Prueba'!A:C,3,),"NO REGISTRA")</f>
        <v>JEFFERSON ANDRES BARRETO DIAZ</v>
      </c>
      <c r="D17824" s="4" t="str">
        <f>IFERROR(VLOOKUP(A17824,'Base Prueba'!A:D,4,),"NO REGISTRA")</f>
        <v>AUXILIAR DE ARCHIVO</v>
      </c>
      <c r="E17824" s="5" t="str">
        <f>IFERROR(VLOOKUP(A17824,'Base Prueba'!A:E,5,),"NO REGISTRA")</f>
        <v>CENTRO DE GESTION DOCUMENTAL</v>
      </c>
    </row>
    <row r="17825" spans="1:5" ht="15.75" x14ac:dyDescent="0.25">
      <c r="A17825" s="14">
        <v>1141317547</v>
      </c>
      <c r="B17825" s="2">
        <v>46167.336842708333</v>
      </c>
      <c r="C17825" s="3" t="str">
        <f>IFERROR(VLOOKUP(A17825,'Base Prueba'!A:C,3,),"NO REGISTRA")</f>
        <v>LUNA JULIETH SANCHEZ ARDILA</v>
      </c>
      <c r="D17825" s="4" t="str">
        <f>IFERROR(VLOOKUP(A17825,'Base Prueba'!A:D,4,),"NO REGISTRA")</f>
        <v>APRENDIZ UNIVERSITARIO</v>
      </c>
      <c r="E17825" s="5" t="str">
        <f>IFERROR(VLOOKUP(A17825,'Base Prueba'!A:E,5,),"NO REGISTRA")</f>
        <v>VICERRECTORIA ACADEMICA</v>
      </c>
    </row>
    <row r="17826" spans="1:5" ht="15.75" x14ac:dyDescent="0.25">
      <c r="A17826" s="14">
        <v>1022378300</v>
      </c>
      <c r="B17826" s="2">
        <v>46167.337025115739</v>
      </c>
      <c r="C17826" s="3" t="str">
        <f>IFERROR(VLOOKUP(A17826,'Base Prueba'!A:C,3,),"NO REGISTRA")</f>
        <v>FERNEY ANDRES CHASPUENGAL RAMIREZ</v>
      </c>
      <c r="D17826" s="4" t="str">
        <f>IFERROR(VLOOKUP(A17826,'Base Prueba'!A:D,4,),"NO REGISTRA")</f>
        <v>LÍDER DE DEPORTE Y CULTURA</v>
      </c>
      <c r="E17826" s="5" t="str">
        <f>IFERROR(VLOOKUP(A17826,'Base Prueba'!A:E,5,),"NO REGISTRA")</f>
        <v>DIRECCION DE BIENESTAR INSTITUCIONAL</v>
      </c>
    </row>
    <row r="17827" spans="1:5" ht="15.75" x14ac:dyDescent="0.25">
      <c r="A17827" s="14">
        <v>1014266838</v>
      </c>
      <c r="B17827" s="2">
        <v>46167.337503240742</v>
      </c>
      <c r="C17827" s="3" t="str">
        <f>IFERROR(VLOOKUP(A17827,'Base Prueba'!A:C,3,),"NO REGISTRA")</f>
        <v>JENNIFER ASTRID ROMERO HURTADO</v>
      </c>
      <c r="D17827" s="4" t="str">
        <f>IFERROR(VLOOKUP(A17827,'Base Prueba'!A:D,4,),"NO REGISTRA")</f>
        <v>LIDER DE RECAUDO</v>
      </c>
      <c r="E17827" s="5" t="str">
        <f>IFERROR(VLOOKUP(A17827,'Base Prueba'!A:E,5,),"NO REGISTRA")</f>
        <v>AREA FINANCIERA Y CONTABLE</v>
      </c>
    </row>
    <row r="17828" spans="1:5" ht="15.75" x14ac:dyDescent="0.25">
      <c r="A17828" s="14">
        <v>1025322754</v>
      </c>
      <c r="B17828" s="2">
        <v>46167.339155208334</v>
      </c>
      <c r="C17828" s="3" t="str">
        <f>IFERROR(VLOOKUP(A17828,'Base Prueba'!A:C,3,),"NO REGISTRA")</f>
        <v>ALISON YULIANA BEJARANO RUIZ</v>
      </c>
      <c r="D17828" s="4" t="str">
        <f>IFERROR(VLOOKUP(A17828,'Base Prueba'!A:D,4,),"NO REGISTRA")</f>
        <v>AUXILIAR DE SISTEMAS</v>
      </c>
      <c r="E17828" s="5" t="str">
        <f>IFERROR(VLOOKUP(A17828,'Base Prueba'!A:E,5,),"NO REGISTRA")</f>
        <v>DEPARTAMENTO DE INFORMATICA Y TECNOLOGIA</v>
      </c>
    </row>
    <row r="17829" spans="1:5" ht="15.75" x14ac:dyDescent="0.25">
      <c r="A17829" s="14">
        <v>1000216787</v>
      </c>
      <c r="B17829" s="2">
        <v>46167.344759837964</v>
      </c>
      <c r="C17829" s="3" t="str">
        <f>IFERROR(VLOOKUP(A17829,'Base Prueba'!A:C,3,),"NO REGISTRA")</f>
        <v>LAURA CAMILA SANCHEZ MARTINEZ</v>
      </c>
      <c r="D17829" s="4" t="str">
        <f>IFERROR(VLOOKUP(A17829,'Base Prueba'!A:D,4,),"NO REGISTRA")</f>
        <v>SECRETARIA ACADEMICA - ADMINISTRATIVA DE FACULTAD</v>
      </c>
      <c r="E17829" s="5" t="str">
        <f>IFERROR(VLOOKUP(A17829,'Base Prueba'!A:E,5,),"NO REGISTRA")</f>
        <v>FACULTAD DE INGENIERIA Y TECNOLOGIA DE LA INFORMACION</v>
      </c>
    </row>
    <row r="17830" spans="1:5" ht="15.75" x14ac:dyDescent="0.25">
      <c r="A17830" s="14">
        <v>1019116766</v>
      </c>
      <c r="B17830" s="2">
        <v>46167.354154513887</v>
      </c>
      <c r="C17830" s="3" t="str">
        <f>IFERROR(VLOOKUP(A17830,'Base Prueba'!A:C,3,),"NO REGISTRA")</f>
        <v>IVAN FERNEY MONTOYA BOLAÑOS</v>
      </c>
      <c r="D17830" s="4" t="str">
        <f>IFERROR(VLOOKUP(A17830,'Base Prueba'!A:D,4,),"NO REGISTRA")</f>
        <v>DOCENTE DE TIEMPO COMPLETO</v>
      </c>
      <c r="E17830" s="5" t="str">
        <f>IFERROR(VLOOKUP(A17830,'Base Prueba'!A:E,5,),"NO REGISTRA")</f>
        <v>UNIVERSITARIO EN TURISMO Y GASTRONOMIA</v>
      </c>
    </row>
    <row r="17831" spans="1:5" ht="15.75" x14ac:dyDescent="0.25">
      <c r="A17831" s="14">
        <v>79456180</v>
      </c>
      <c r="B17831" s="2">
        <v>46167.355762500003</v>
      </c>
      <c r="C17831" s="3" t="str">
        <f>IFERROR(VLOOKUP(A17831,'Base Prueba'!A:C,3,),"NO REGISTRA")</f>
        <v>CESAR AUGUSTO AVELLANEDA DUARTE</v>
      </c>
      <c r="D17831" s="4" t="str">
        <f>IFERROR(VLOOKUP(A17831,'Base Prueba'!A:D,4,),"NO REGISTRA")</f>
        <v>DOCENTE DE TIEMPO COMPLETO</v>
      </c>
      <c r="E17831" s="5" t="str">
        <f>IFERROR(VLOOKUP(A17831,'Base Prueba'!A:E,5,),"NO REGISTRA")</f>
        <v>AREA DE CIENCIAS BASICAS</v>
      </c>
    </row>
    <row r="17832" spans="1:5" ht="15.75" x14ac:dyDescent="0.25">
      <c r="A17832" s="14">
        <v>52776481</v>
      </c>
      <c r="B17832" s="2">
        <v>46167.365082870368</v>
      </c>
      <c r="C17832" s="3" t="str">
        <f>IFERROR(VLOOKUP(A17832,'Base Prueba'!A:C,3,),"NO REGISTRA")</f>
        <v>LESLY DAYANA GONZALEZ FAJARDO</v>
      </c>
      <c r="D17832" s="4" t="str">
        <f>IFERROR(VLOOKUP(A17832,'Base Prueba'!A:D,4,),"NO REGISTRA")</f>
        <v>DOCENTE DE TIEMPO COMPLETO</v>
      </c>
      <c r="E17832" s="5" t="str">
        <f>IFERROR(VLOOKUP(A17832,'Base Prueba'!A:E,5,),"NO REGISTRA")</f>
        <v>TECNOLOGÍA EN PRODUCCIÓN DE MEDIOS AUDIOVISUALES</v>
      </c>
    </row>
    <row r="17833" spans="1:5" ht="15.75" x14ac:dyDescent="0.25">
      <c r="A17833" s="14" t="s">
        <v>3656</v>
      </c>
      <c r="B17833" s="2">
        <v>46167.369020138889</v>
      </c>
      <c r="C17833" s="3" t="str">
        <f>IFERROR(VLOOKUP(A17833,'Base Prueba'!A:C,3,),"NO REGISTRA")</f>
        <v>NO REGISTRA</v>
      </c>
      <c r="D17833" s="4" t="str">
        <f>IFERROR(VLOOKUP(A17833,'Base Prueba'!A:D,4,),"NO REGISTRA")</f>
        <v>NO REGISTRA</v>
      </c>
      <c r="E17833" s="5" t="str">
        <f>IFERROR(VLOOKUP(A17833,'Base Prueba'!A:E,5,),"NO REGISTRA")</f>
        <v>NO REGISTRA</v>
      </c>
    </row>
    <row r="17834" spans="1:5" ht="15.75" x14ac:dyDescent="0.25">
      <c r="A17834" s="14">
        <v>80843387</v>
      </c>
      <c r="B17834" s="2">
        <v>46167.369063425926</v>
      </c>
      <c r="C17834" s="3" t="str">
        <f>IFERROR(VLOOKUP(A17834,'Base Prueba'!A:C,3,),"NO REGISTRA")</f>
        <v>ESTEBAN ADOLFO QUESADA SALAZAR</v>
      </c>
      <c r="D17834" s="4" t="str">
        <f>IFERROR(VLOOKUP(A17834,'Base Prueba'!A:D,4,),"NO REGISTRA")</f>
        <v>DOCENTE DE TIEMPO COMPLETO</v>
      </c>
      <c r="E17834" s="5" t="str">
        <f>IFERROR(VLOOKUP(A17834,'Base Prueba'!A:E,5,),"NO REGISTRA")</f>
        <v>UNIVERSITARIO COMUNICACION SOCIAL</v>
      </c>
    </row>
    <row r="17835" spans="1:5" ht="15.75" x14ac:dyDescent="0.25">
      <c r="A17835" s="14">
        <v>1032453118</v>
      </c>
      <c r="B17835" s="2">
        <v>46167.371583101849</v>
      </c>
      <c r="C17835" s="3" t="str">
        <f>IFERROR(VLOOKUP(A17835,'Base Prueba'!A:C,3,),"NO REGISTRA")</f>
        <v>JOHN STIVEN OSPINA VARGAS</v>
      </c>
      <c r="D17835" s="4" t="str">
        <f>IFERROR(VLOOKUP(A17835,'Base Prueba'!A:D,4,),"NO REGISTRA")</f>
        <v>LIDER DE ENTORNOS VIRTUALES Y DESARROLLO</v>
      </c>
      <c r="E17835" s="5" t="str">
        <f>IFERROR(VLOOKUP(A17835,'Base Prueba'!A:E,5,),"NO REGISTRA")</f>
        <v>VICERRECTORIA ACADEMICA</v>
      </c>
    </row>
    <row r="17836" spans="1:5" ht="15.75" x14ac:dyDescent="0.25">
      <c r="A17836" s="14">
        <v>1019105003</v>
      </c>
      <c r="B17836" s="2">
        <v>46167.371749768521</v>
      </c>
      <c r="C17836" s="3" t="str">
        <f>IFERROR(VLOOKUP(A17836,'Base Prueba'!A:C,3,),"NO REGISTRA")</f>
        <v>DAISY JULIETH GASPAR MORENO</v>
      </c>
      <c r="D17836" s="4" t="str">
        <f>IFERROR(VLOOKUP(A17836,'Base Prueba'!A:D,4,),"NO REGISTRA")</f>
        <v>PROMOTOR CALL CENTER</v>
      </c>
      <c r="E17836" s="5" t="str">
        <f>IFERROR(VLOOKUP(A17836,'Base Prueba'!A:E,5,),"NO REGISTRA")</f>
        <v>OFICINA DE MERCADEO</v>
      </c>
    </row>
    <row r="17837" spans="1:5" ht="15.75" x14ac:dyDescent="0.25">
      <c r="A17837" s="14">
        <v>19461924</v>
      </c>
      <c r="B17837" s="2">
        <v>46167.372083449074</v>
      </c>
      <c r="C17837" s="3" t="str">
        <f>IFERROR(VLOOKUP(A17837,'Base Prueba'!A:C,3,),"NO REGISTRA")</f>
        <v>ORLANDO ALBERTO ORTIZ SANCHEZ</v>
      </c>
      <c r="D17837" s="4" t="str">
        <f>IFERROR(VLOOKUP(A17837,'Base Prueba'!A:D,4,),"NO REGISTRA")</f>
        <v>DOCENTE DE TIEMPO COMPLETO</v>
      </c>
      <c r="E17837" s="5" t="str">
        <f>IFERROR(VLOOKUP(A17837,'Base Prueba'!A:E,5,),"NO REGISTRA")</f>
        <v>AREA DE CIENCIAS BASICAS</v>
      </c>
    </row>
    <row r="17838" spans="1:5" ht="15.75" x14ac:dyDescent="0.25">
      <c r="A17838" s="14">
        <v>1014210502</v>
      </c>
      <c r="B17838" s="2">
        <v>46167.374061574075</v>
      </c>
      <c r="C17838" s="3" t="str">
        <f>IFERROR(VLOOKUP(A17838,'Base Prueba'!A:C,3,),"NO REGISTRA")</f>
        <v>PABLO JAVIER MEDINA RAMIREZ</v>
      </c>
      <c r="D17838" s="4" t="str">
        <f>IFERROR(VLOOKUP(A17838,'Base Prueba'!A:D,4,),"NO REGISTRA")</f>
        <v>DOCENTE DE MEDIO TIEMPO</v>
      </c>
      <c r="E17838" s="5" t="str">
        <f>IFERROR(VLOOKUP(A17838,'Base Prueba'!A:E,5,),"NO REGISTRA")</f>
        <v>NARRATIVAS DIGITALES Y AUDIOVISUALES</v>
      </c>
    </row>
    <row r="17839" spans="1:5" ht="15.75" x14ac:dyDescent="0.25">
      <c r="A17839" s="14">
        <v>1069724855</v>
      </c>
      <c r="B17839" s="2">
        <v>46167.374410532408</v>
      </c>
      <c r="C17839" s="3" t="str">
        <f>IFERROR(VLOOKUP(A17839,'Base Prueba'!A:C,3,),"NO REGISTRA")</f>
        <v>PEDRO ALBERTO OSPINA RODRIGUEZ</v>
      </c>
      <c r="D17839" s="4" t="str">
        <f>IFERROR(VLOOKUP(A17839,'Base Prueba'!A:D,4,),"NO REGISTRA")</f>
        <v>DIRECTOR DE PROGRAMAS DE COMUNICACION SOCIAL, PERIODISMO Y POSGRADOS</v>
      </c>
      <c r="E17839" s="5" t="str">
        <f>IFERROR(VLOOKUP(A17839,'Base Prueba'!A:E,5,),"NO REGISTRA")</f>
        <v>FACULTAD DE COMINICACIÓN PERIODISMO Y ARTES</v>
      </c>
    </row>
    <row r="17840" spans="1:5" ht="15.75" x14ac:dyDescent="0.25">
      <c r="A17840" s="14">
        <v>1069724855</v>
      </c>
      <c r="B17840" s="2">
        <v>46167.374433449077</v>
      </c>
      <c r="C17840" s="3" t="str">
        <f>IFERROR(VLOOKUP(A17840,'Base Prueba'!A:C,3,),"NO REGISTRA")</f>
        <v>PEDRO ALBERTO OSPINA RODRIGUEZ</v>
      </c>
      <c r="D17840" s="4" t="str">
        <f>IFERROR(VLOOKUP(A17840,'Base Prueba'!A:D,4,),"NO REGISTRA")</f>
        <v>DIRECTOR DE PROGRAMAS DE COMUNICACION SOCIAL, PERIODISMO Y POSGRADOS</v>
      </c>
      <c r="E17840" s="5" t="str">
        <f>IFERROR(VLOOKUP(A17840,'Base Prueba'!A:E,5,),"NO REGISTRA")</f>
        <v>FACULTAD DE COMINICACIÓN PERIODISMO Y ARTES</v>
      </c>
    </row>
    <row r="17841" spans="1:5" ht="15.75" x14ac:dyDescent="0.25">
      <c r="A17841" s="14">
        <v>1069724855</v>
      </c>
      <c r="B17841" s="2">
        <v>46167.374446527778</v>
      </c>
      <c r="C17841" s="3" t="str">
        <f>IFERROR(VLOOKUP(A17841,'Base Prueba'!A:C,3,),"NO REGISTRA")</f>
        <v>PEDRO ALBERTO OSPINA RODRIGUEZ</v>
      </c>
      <c r="D17841" s="4" t="str">
        <f>IFERROR(VLOOKUP(A17841,'Base Prueba'!A:D,4,),"NO REGISTRA")</f>
        <v>DIRECTOR DE PROGRAMAS DE COMUNICACION SOCIAL, PERIODISMO Y POSGRADOS</v>
      </c>
      <c r="E17841" s="5" t="str">
        <f>IFERROR(VLOOKUP(A17841,'Base Prueba'!A:E,5,),"NO REGISTRA")</f>
        <v>FACULTAD DE COMINICACIÓN PERIODISMO Y ARTES</v>
      </c>
    </row>
    <row r="17842" spans="1:5" ht="15.75" x14ac:dyDescent="0.25">
      <c r="A17842" s="14">
        <v>1069724855</v>
      </c>
      <c r="B17842" s="2">
        <v>46167.374455902776</v>
      </c>
      <c r="C17842" s="3" t="str">
        <f>IFERROR(VLOOKUP(A17842,'Base Prueba'!A:C,3,),"NO REGISTRA")</f>
        <v>PEDRO ALBERTO OSPINA RODRIGUEZ</v>
      </c>
      <c r="D17842" s="4" t="str">
        <f>IFERROR(VLOOKUP(A17842,'Base Prueba'!A:D,4,),"NO REGISTRA")</f>
        <v>DIRECTOR DE PROGRAMAS DE COMUNICACION SOCIAL, PERIODISMO Y POSGRADOS</v>
      </c>
      <c r="E17842" s="5" t="str">
        <f>IFERROR(VLOOKUP(A17842,'Base Prueba'!A:E,5,),"NO REGISTRA")</f>
        <v>FACULTAD DE COMINICACIÓN PERIODISMO Y ARTES</v>
      </c>
    </row>
    <row r="17843" spans="1:5" ht="15.75" x14ac:dyDescent="0.25">
      <c r="A17843" s="14">
        <v>88195474</v>
      </c>
      <c r="B17843" s="2">
        <v>46167.377951620372</v>
      </c>
      <c r="C17843" s="3" t="str">
        <f>IFERROR(VLOOKUP(A17843,'Base Prueba'!A:C,3,),"NO REGISTRA")</f>
        <v>WILMER RINCON MONTAÑEZ</v>
      </c>
      <c r="D17843" s="4" t="str">
        <f>IFERROR(VLOOKUP(A17843,'Base Prueba'!A:D,4,),"NO REGISTRA")</f>
        <v>DIRECTOR DE PROGRAMAS LINEAS DE ADMINISTRACION Y SST</v>
      </c>
      <c r="E17843" s="5" t="str">
        <f>IFERROR(VLOOKUP(A17843,'Base Prueba'!A:E,5,),"NO REGISTRA")</f>
        <v>FACULTAD DE CIENCIAS ECONOMICAS Y ADMINISTRATIVAS</v>
      </c>
    </row>
    <row r="17844" spans="1:5" ht="15.75" x14ac:dyDescent="0.25">
      <c r="A17844" s="14">
        <v>79452150</v>
      </c>
      <c r="B17844" s="2">
        <v>46167.378321412034</v>
      </c>
      <c r="C17844" s="3" t="str">
        <f>IFERROR(VLOOKUP(A17844,'Base Prueba'!A:C,3,),"NO REGISTRA")</f>
        <v>JUAN CARLOS PAZ CUBILLOS</v>
      </c>
      <c r="D17844" s="4" t="str">
        <f>IFERROR(VLOOKUP(A17844,'Base Prueba'!A:D,4,),"NO REGISTRA")</f>
        <v>ANALISTA DE SISTEMAS</v>
      </c>
      <c r="E17844" s="5" t="str">
        <f>IFERROR(VLOOKUP(A17844,'Base Prueba'!A:E,5,),"NO REGISTRA")</f>
        <v>DEPARTAMENTO DE INFORMATICA Y TECNOLOGIA</v>
      </c>
    </row>
    <row r="17845" spans="1:5" ht="15.75" x14ac:dyDescent="0.25">
      <c r="A17845" s="14">
        <v>1020731995</v>
      </c>
      <c r="B17845" s="2">
        <v>46167.387059490742</v>
      </c>
      <c r="C17845" s="3" t="str">
        <f>IFERROR(VLOOKUP(A17845,'Base Prueba'!A:C,3,),"NO REGISTRA")</f>
        <v>KARLA PAOLA BELTRAN PEÑUELA</v>
      </c>
      <c r="D17845" s="4" t="str">
        <f>IFERROR(VLOOKUP(A17845,'Base Prueba'!A:D,4,),"NO REGISTRA")</f>
        <v>SUPERVISOR DE FORMACION</v>
      </c>
      <c r="E17845" s="5" t="str">
        <f>IFERROR(VLOOKUP(A17845,'Base Prueba'!A:E,5,),"NO REGISTRA")</f>
        <v>VICERRECTORIA ACADEMICA</v>
      </c>
    </row>
    <row r="17846" spans="1:5" ht="15.75" x14ac:dyDescent="0.25">
      <c r="A17846" s="14">
        <v>19344689</v>
      </c>
      <c r="B17846" s="2">
        <v>46167.389047453704</v>
      </c>
      <c r="C17846" s="3" t="str">
        <f>IFERROR(VLOOKUP(A17846,'Base Prueba'!A:C,3,),"NO REGISTRA")</f>
        <v>EDGAR PALACINO ANTIA</v>
      </c>
      <c r="D17846" s="4" t="str">
        <f>IFERROR(VLOOKUP(A17846,'Base Prueba'!A:D,4,),"NO REGISTRA")</f>
        <v>DOCENTE DE MEDIO TIEMPO</v>
      </c>
      <c r="E17846" s="5" t="str">
        <f>IFERROR(VLOOKUP(A17846,'Base Prueba'!A:E,5,),"NO REGISTRA")</f>
        <v>AREA DE CIENCIAS BASICAS</v>
      </c>
    </row>
    <row r="17847" spans="1:5" ht="15.75" x14ac:dyDescent="0.25">
      <c r="A17847" s="14">
        <v>1023898029</v>
      </c>
      <c r="B17847" s="2">
        <v>46167.390603125001</v>
      </c>
      <c r="C17847" s="3" t="str">
        <f>IFERROR(VLOOKUP(A17847,'Base Prueba'!A:C,3,),"NO REGISTRA")</f>
        <v>EMANUEL ENCISO CAMACHO</v>
      </c>
      <c r="D17847" s="4" t="str">
        <f>IFERROR(VLOOKUP(A17847,'Base Prueba'!A:D,4,),"NO REGISTRA")</f>
        <v>DECANO</v>
      </c>
      <c r="E17847" s="5" t="str">
        <f>IFERROR(VLOOKUP(A17847,'Base Prueba'!A:E,5,),"NO REGISTRA")</f>
        <v>FACULTAD DE COMINICACIÓN PERIODISMO Y ARTES</v>
      </c>
    </row>
    <row r="17848" spans="1:5" ht="15.75" x14ac:dyDescent="0.25">
      <c r="A17848" s="14">
        <v>1000257532</v>
      </c>
      <c r="B17848" s="2">
        <v>46167.393635763889</v>
      </c>
      <c r="C17848" s="3" t="str">
        <f>IFERROR(VLOOKUP(A17848,'Base Prueba'!A:C,3,),"NO REGISTRA")</f>
        <v>ANDRES FELIPE RINCON CADENA</v>
      </c>
      <c r="D17848" s="4" t="str">
        <f>IFERROR(VLOOKUP(A17848,'Base Prueba'!A:D,4,),"NO REGISTRA")</f>
        <v>DOCENTE DE TIEMPO COMPLETO</v>
      </c>
      <c r="E17848" s="5" t="str">
        <f>IFERROR(VLOOKUP(A17848,'Base Prueba'!A:E,5,),"NO REGISTRA")</f>
        <v>TECNOLOGÍA EN PRODUCCIÓN DE MEDIOS AUDIOVISUALES</v>
      </c>
    </row>
    <row r="17849" spans="1:5" ht="15.75" x14ac:dyDescent="0.25">
      <c r="A17849" s="14">
        <v>1000257532</v>
      </c>
      <c r="B17849" s="2">
        <v>46167.393666666663</v>
      </c>
      <c r="C17849" s="3" t="str">
        <f>IFERROR(VLOOKUP(A17849,'Base Prueba'!A:C,3,),"NO REGISTRA")</f>
        <v>ANDRES FELIPE RINCON CADENA</v>
      </c>
      <c r="D17849" s="4" t="str">
        <f>IFERROR(VLOOKUP(A17849,'Base Prueba'!A:D,4,),"NO REGISTRA")</f>
        <v>DOCENTE DE TIEMPO COMPLETO</v>
      </c>
      <c r="E17849" s="5" t="str">
        <f>IFERROR(VLOOKUP(A17849,'Base Prueba'!A:E,5,),"NO REGISTRA")</f>
        <v>TECNOLOGÍA EN PRODUCCIÓN DE MEDIOS AUDIOVISUALES</v>
      </c>
    </row>
    <row r="17850" spans="1:5" ht="15.75" x14ac:dyDescent="0.25">
      <c r="A17850" s="14">
        <v>79713882</v>
      </c>
      <c r="B17850" s="2">
        <v>46167.394053009259</v>
      </c>
      <c r="C17850" s="3" t="str">
        <f>IFERROR(VLOOKUP(A17850,'Base Prueba'!A:C,3,),"NO REGISTRA")</f>
        <v>FREDY ANGEL DAVILA CUBIDES</v>
      </c>
      <c r="D17850" s="4" t="str">
        <f>IFERROR(VLOOKUP(A17850,'Base Prueba'!A:D,4,),"NO REGISTRA")</f>
        <v>DECANO</v>
      </c>
      <c r="E17850" s="5" t="str">
        <f>IFERROR(VLOOKUP(A17850,'Base Prueba'!A:E,5,),"NO REGISTRA")</f>
        <v>ESCUELA DE INGENIERÍA Y TECNOLOGÍAS DE LA INFORMACIÓN</v>
      </c>
    </row>
    <row r="17851" spans="1:5" ht="15.75" x14ac:dyDescent="0.25">
      <c r="A17851" s="14">
        <v>1022932726</v>
      </c>
      <c r="B17851" s="2">
        <v>46167.410589120373</v>
      </c>
      <c r="C17851" s="3" t="str">
        <f>IFERROR(VLOOKUP(A17851,'Base Prueba'!A:C,3,),"NO REGISTRA")</f>
        <v>ASTRID ALEJANDRA RODRIGUEZ VAQUIRO</v>
      </c>
      <c r="D17851" s="4" t="str">
        <f>IFERROR(VLOOKUP(A17851,'Base Prueba'!A:D,4,),"NO REGISTRA")</f>
        <v>DOCENTE DE TIEMPO COMPLETO</v>
      </c>
      <c r="E17851" s="5" t="str">
        <f>IFERROR(VLOOKUP(A17851,'Base Prueba'!A:E,5,),"NO REGISTRA")</f>
        <v>UNIVERSITARIO COMUNICACION SOCIAL</v>
      </c>
    </row>
    <row r="17852" spans="1:5" ht="15.75" x14ac:dyDescent="0.25">
      <c r="A17852" s="14">
        <v>1023965965</v>
      </c>
      <c r="B17852" s="2">
        <v>46167.416570370369</v>
      </c>
      <c r="C17852" s="3" t="str">
        <f>IFERROR(VLOOKUP(A17852,'Base Prueba'!A:C,3,),"NO REGISTRA")</f>
        <v>EDISON ALEJANDRO SALAZAR HERNANDEZ</v>
      </c>
      <c r="D17852" s="4" t="str">
        <f>IFERROR(VLOOKUP(A17852,'Base Prueba'!A:D,4,),"NO REGISTRA")</f>
        <v>DOCENTE DE MEDIO TIEMPO</v>
      </c>
      <c r="E17852" s="5" t="str">
        <f>IFERROR(VLOOKUP(A17852,'Base Prueba'!A:E,5,),"NO REGISTRA")</f>
        <v>NARRATIVAS DIGITALES Y AUDIOVISUALES</v>
      </c>
    </row>
    <row r="17853" spans="1:5" ht="15.75" x14ac:dyDescent="0.25">
      <c r="A17853" s="14">
        <v>1024549760</v>
      </c>
      <c r="B17853" s="2">
        <v>46167.418338078707</v>
      </c>
      <c r="C17853" s="3" t="str">
        <f>IFERROR(VLOOKUP(A17853,'Base Prueba'!A:C,3,),"NO REGISTRA")</f>
        <v>FRANCY YISETH JAIMES NEIRA</v>
      </c>
      <c r="D17853" s="4" t="str">
        <f>IFERROR(VLOOKUP(A17853,'Base Prueba'!A:D,4,),"NO REGISTRA")</f>
        <v>SECRETARIA ACADEMICA - ADMINISTRATIVA DE FACULTAD</v>
      </c>
      <c r="E17853" s="5" t="str">
        <f>IFERROR(VLOOKUP(A17853,'Base Prueba'!A:E,5,),"NO REGISTRA")</f>
        <v>FACULTAD DE COMINICACIÓN PERIODISMO Y ARTES</v>
      </c>
    </row>
    <row r="17854" spans="1:5" ht="15.75" x14ac:dyDescent="0.25">
      <c r="A17854" s="14">
        <v>79312652</v>
      </c>
      <c r="B17854" s="2">
        <v>46167.438687499998</v>
      </c>
      <c r="C17854" s="3" t="str">
        <f>IFERROR(VLOOKUP(A17854,'Base Prueba'!A:C,3,),"NO REGISTRA")</f>
        <v>JOSE ALVARO LARA MANOSALVA</v>
      </c>
      <c r="D17854" s="4" t="str">
        <f>IFERROR(VLOOKUP(A17854,'Base Prueba'!A:D,4,),"NO REGISTRA")</f>
        <v>DOCENTE DE TIEMPO COMPLETO</v>
      </c>
      <c r="E17854" s="5" t="str">
        <f>IFERROR(VLOOKUP(A17854,'Base Prueba'!A:E,5,),"NO REGISTRA")</f>
        <v>UNIVERSITARIO ADMINISTRACION DE EMPRESAS</v>
      </c>
    </row>
    <row r="17855" spans="1:5" ht="15.75" x14ac:dyDescent="0.25">
      <c r="A17855" s="14">
        <v>1010189117</v>
      </c>
      <c r="B17855" s="2">
        <v>46167.448364236108</v>
      </c>
      <c r="C17855" s="3" t="str">
        <f>IFERROR(VLOOKUP(A17855,'Base Prueba'!A:C,3,),"NO REGISTRA")</f>
        <v>ADRIANA PAOLA CARVAJAL TARAZONA</v>
      </c>
      <c r="D17855" s="4" t="str">
        <f>IFERROR(VLOOKUP(A17855,'Base Prueba'!A:D,4,),"NO REGISTRA")</f>
        <v>DOCENTE DE MEDIO TIEMPO</v>
      </c>
      <c r="E17855" s="5" t="str">
        <f>IFERROR(VLOOKUP(A17855,'Base Prueba'!A:E,5,),"NO REGISTRA")</f>
        <v>UNIVERSITARIO COMUNICACION SOCIAL</v>
      </c>
    </row>
    <row r="17856" spans="1:5" ht="15.75" x14ac:dyDescent="0.25">
      <c r="A17856" s="14">
        <v>1105681275</v>
      </c>
      <c r="B17856" s="2">
        <v>46167.452919791664</v>
      </c>
      <c r="C17856" s="3" t="str">
        <f>IFERROR(VLOOKUP(A17856,'Base Prueba'!A:C,3,),"NO REGISTRA")</f>
        <v>VICTORIA GUTIERREZ BARRIOS</v>
      </c>
      <c r="D17856" s="4" t="str">
        <f>IFERROR(VLOOKUP(A17856,'Base Prueba'!A:D,4,),"NO REGISTRA")</f>
        <v>AUXILIAR DE SERVICIOS</v>
      </c>
      <c r="E17856" s="5" t="str">
        <f>IFERROR(VLOOKUP(A17856,'Base Prueba'!A:E,5,),"NO REGISTRA")</f>
        <v>LOGISTICA Y SERVICIOS GENERALES</v>
      </c>
    </row>
    <row r="17857" spans="1:5" ht="15.75" x14ac:dyDescent="0.25">
      <c r="A17857" s="14">
        <v>80812084</v>
      </c>
      <c r="B17857" s="2">
        <v>46167.457579629627</v>
      </c>
      <c r="C17857" s="3" t="str">
        <f>IFERROR(VLOOKUP(A17857,'Base Prueba'!A:C,3,),"NO REGISTRA")</f>
        <v>LUIS HELI RUIZ GUTIERREZ</v>
      </c>
      <c r="D17857" s="4" t="str">
        <f>IFERROR(VLOOKUP(A17857,'Base Prueba'!A:D,4,),"NO REGISTRA")</f>
        <v>AUXILIAR DE SERVICIOS  GENERALES</v>
      </c>
      <c r="E17857" s="5" t="str">
        <f>IFERROR(VLOOKUP(A17857,'Base Prueba'!A:E,5,),"NO REGISTRA")</f>
        <v>LOGISTICA Y SERVICIOS GENERALES</v>
      </c>
    </row>
    <row r="17858" spans="1:5" ht="15.75" x14ac:dyDescent="0.25">
      <c r="A17858" s="14">
        <v>1026597443</v>
      </c>
      <c r="B17858" s="2">
        <v>46167.458131134263</v>
      </c>
      <c r="C17858" s="3" t="str">
        <f>IFERROR(VLOOKUP(A17858,'Base Prueba'!A:C,3,),"NO REGISTRA")</f>
        <v>SERGIO ALEXANDER VERA GARCIA</v>
      </c>
      <c r="D17858" s="4" t="str">
        <f>IFERROR(VLOOKUP(A17858,'Base Prueba'!A:D,4,),"NO REGISTRA")</f>
        <v>AUXILIAR ELECTRICO</v>
      </c>
      <c r="E17858" s="5" t="str">
        <f>IFERROR(VLOOKUP(A17858,'Base Prueba'!A:E,5,),"NO REGISTRA")</f>
        <v>LOGISTICA Y SERVICIOS GENERALES</v>
      </c>
    </row>
    <row r="17859" spans="1:5" ht="15.75" x14ac:dyDescent="0.25">
      <c r="A17859" s="14">
        <v>1019116766</v>
      </c>
      <c r="B17859" s="2">
        <v>46167.459624421295</v>
      </c>
      <c r="C17859" s="3" t="str">
        <f>IFERROR(VLOOKUP(A17859,'Base Prueba'!A:C,3,),"NO REGISTRA")</f>
        <v>IVAN FERNEY MONTOYA BOLAÑOS</v>
      </c>
      <c r="D17859" s="4" t="str">
        <f>IFERROR(VLOOKUP(A17859,'Base Prueba'!A:D,4,),"NO REGISTRA")</f>
        <v>DOCENTE DE TIEMPO COMPLETO</v>
      </c>
      <c r="E17859" s="5" t="str">
        <f>IFERROR(VLOOKUP(A17859,'Base Prueba'!A:E,5,),"NO REGISTRA")</f>
        <v>UNIVERSITARIO EN TURISMO Y GASTRONOMIA</v>
      </c>
    </row>
    <row r="17860" spans="1:5" ht="15.75" x14ac:dyDescent="0.25">
      <c r="A17860" s="14">
        <v>1012338489</v>
      </c>
      <c r="B17860" s="2">
        <v>46167.492345023151</v>
      </c>
      <c r="C17860" s="3" t="str">
        <f>IFERROR(VLOOKUP(A17860,'Base Prueba'!A:C,3,),"NO REGISTRA")</f>
        <v>DERLY TATIANA ROJAS NAVARRO</v>
      </c>
      <c r="D17860" s="4" t="str">
        <f>IFERROR(VLOOKUP(A17860,'Base Prueba'!A:D,4,),"NO REGISTRA")</f>
        <v>AUXILIAR BIBLIOTECA</v>
      </c>
      <c r="E17860" s="5" t="str">
        <f>IFERROR(VLOOKUP(A17860,'Base Prueba'!A:E,5,),"NO REGISTRA")</f>
        <v>BIBLIOTECA</v>
      </c>
    </row>
    <row r="17861" spans="1:5" ht="15.75" x14ac:dyDescent="0.25">
      <c r="A17861" s="14">
        <v>1014215096</v>
      </c>
      <c r="B17861" s="2">
        <v>46167.495899884256</v>
      </c>
      <c r="C17861" s="3" t="str">
        <f>IFERROR(VLOOKUP(A17861,'Base Prueba'!A:C,3,),"NO REGISTRA")</f>
        <v>ALEXANDER BELTRAN AGUILERA</v>
      </c>
      <c r="D17861" s="4" t="str">
        <f>IFERROR(VLOOKUP(A17861,'Base Prueba'!A:D,4,),"NO REGISTRA")</f>
        <v>DOCENTE DE TIEMPO COMPLETO</v>
      </c>
      <c r="E17861" s="5" t="str">
        <f>IFERROR(VLOOKUP(A17861,'Base Prueba'!A:E,5,),"NO REGISTRA")</f>
        <v>UNIVERSITARIO EN TURISMO Y GASTRONOMIA</v>
      </c>
    </row>
    <row r="17862" spans="1:5" ht="15.75" x14ac:dyDescent="0.25">
      <c r="A17862" s="14">
        <v>80843387</v>
      </c>
      <c r="B17862" s="2">
        <v>46167.505154166669</v>
      </c>
      <c r="C17862" s="3" t="str">
        <f>IFERROR(VLOOKUP(A17862,'Base Prueba'!A:C,3,),"NO REGISTRA")</f>
        <v>ESTEBAN ADOLFO QUESADA SALAZAR</v>
      </c>
      <c r="D17862" s="4" t="str">
        <f>IFERROR(VLOOKUP(A17862,'Base Prueba'!A:D,4,),"NO REGISTRA")</f>
        <v>DOCENTE DE TIEMPO COMPLETO</v>
      </c>
      <c r="E17862" s="5" t="str">
        <f>IFERROR(VLOOKUP(A17862,'Base Prueba'!A:E,5,),"NO REGISTRA")</f>
        <v>UNIVERSITARIO COMUNICACION SOCIAL</v>
      </c>
    </row>
    <row r="17863" spans="1:5" ht="15.75" x14ac:dyDescent="0.25">
      <c r="A17863" s="14">
        <v>52885874</v>
      </c>
      <c r="B17863" s="2">
        <v>46167.542981712963</v>
      </c>
      <c r="C17863" s="3" t="str">
        <f>IFERROR(VLOOKUP(A17863,'Base Prueba'!A:C,3,),"NO REGISTRA")</f>
        <v>MARIBEL CAYCEDO</v>
      </c>
      <c r="D17863" s="4" t="str">
        <f>IFERROR(VLOOKUP(A17863,'Base Prueba'!A:D,4,),"NO REGISTRA")</f>
        <v>AUXILIAR DE SERVICIOS</v>
      </c>
      <c r="E17863" s="5" t="str">
        <f>IFERROR(VLOOKUP(A17863,'Base Prueba'!A:E,5,),"NO REGISTRA")</f>
        <v>LOGISTICA Y SERVICIOS GENERALES</v>
      </c>
    </row>
    <row r="17864" spans="1:5" ht="15.75" x14ac:dyDescent="0.25">
      <c r="A17864" s="14">
        <v>51840480</v>
      </c>
      <c r="B17864" s="2">
        <v>46167.548360069442</v>
      </c>
      <c r="C17864" s="3" t="str">
        <f>IFERROR(VLOOKUP(A17864,'Base Prueba'!A:C,3,),"NO REGISTRA")</f>
        <v>OLGA GAVILAN BENAVIDES</v>
      </c>
      <c r="D17864" s="4" t="str">
        <f>IFERROR(VLOOKUP(A17864,'Base Prueba'!A:D,4,),"NO REGISTRA")</f>
        <v>AUXILIAR DE SERVICIOS</v>
      </c>
      <c r="E17864" s="5" t="str">
        <f>IFERROR(VLOOKUP(A17864,'Base Prueba'!A:E,5,),"NO REGISTRA")</f>
        <v>LOGISTICA Y SERVICIOS GENERALES</v>
      </c>
    </row>
    <row r="17865" spans="1:5" ht="15.75" x14ac:dyDescent="0.25">
      <c r="A17865" s="14">
        <v>80189815</v>
      </c>
      <c r="B17865" s="2">
        <v>46167.565340162037</v>
      </c>
      <c r="C17865" s="3" t="str">
        <f>IFERROR(VLOOKUP(A17865,'Base Prueba'!A:C,3,),"NO REGISTRA")</f>
        <v>JUAN MANUEL DIAZ SOSA</v>
      </c>
      <c r="D17865" s="4" t="str">
        <f>IFERROR(VLOOKUP(A17865,'Base Prueba'!A:D,4,),"NO REGISTRA")</f>
        <v>AUXILIAR DE RECURSOS AUDIOVISUALES</v>
      </c>
      <c r="E17865" s="5" t="str">
        <f>IFERROR(VLOOKUP(A17865,'Base Prueba'!A:E,5,),"NO REGISTRA")</f>
        <v>OFICINA DE AUDIOVISUALES</v>
      </c>
    </row>
    <row r="17866" spans="1:5" ht="15.75" x14ac:dyDescent="0.25">
      <c r="A17866" s="14">
        <v>91283826</v>
      </c>
      <c r="B17866" s="2">
        <v>46167.566067129628</v>
      </c>
      <c r="C17866" s="3" t="str">
        <f>IFERROR(VLOOKUP(A17866,'Base Prueba'!A:C,3,),"NO REGISTRA")</f>
        <v>CARLOS ALBERTO ESPINOSA HERRERA</v>
      </c>
      <c r="D17866" s="4" t="str">
        <f>IFERROR(VLOOKUP(A17866,'Base Prueba'!A:D,4,),"NO REGISTRA")</f>
        <v>DOCENTE DE MEDIO TIEMPO</v>
      </c>
      <c r="E17866" s="5" t="str">
        <f>IFERROR(VLOOKUP(A17866,'Base Prueba'!A:E,5,),"NO REGISTRA")</f>
        <v>TECNOLOGÍA EN PRODUCCIÓN DE CONTENIDOS PERIODÍSTICOS</v>
      </c>
    </row>
    <row r="17867" spans="1:5" ht="15.75" x14ac:dyDescent="0.25">
      <c r="A17867" s="14">
        <v>91283826</v>
      </c>
      <c r="B17867" s="2">
        <v>46167.56607627315</v>
      </c>
      <c r="C17867" s="3" t="str">
        <f>IFERROR(VLOOKUP(A17867,'Base Prueba'!A:C,3,),"NO REGISTRA")</f>
        <v>CARLOS ALBERTO ESPINOSA HERRERA</v>
      </c>
      <c r="D17867" s="4" t="str">
        <f>IFERROR(VLOOKUP(A17867,'Base Prueba'!A:D,4,),"NO REGISTRA")</f>
        <v>DOCENTE DE MEDIO TIEMPO</v>
      </c>
      <c r="E17867" s="5" t="str">
        <f>IFERROR(VLOOKUP(A17867,'Base Prueba'!A:E,5,),"NO REGISTRA")</f>
        <v>TECNOLOGÍA EN PRODUCCIÓN DE CONTENIDOS PERIODÍSTICOS</v>
      </c>
    </row>
    <row r="17868" spans="1:5" ht="15.75" x14ac:dyDescent="0.25">
      <c r="A17868" s="14">
        <v>1019125710</v>
      </c>
      <c r="B17868" s="2">
        <v>46167.574402777776</v>
      </c>
      <c r="C17868" s="3" t="str">
        <f>IFERROR(VLOOKUP(A17868,'Base Prueba'!A:C,3,),"NO REGISTRA")</f>
        <v>HECTOR FELIPE PRIETO GOMEZ</v>
      </c>
      <c r="D17868" s="4" t="str">
        <f>IFERROR(VLOOKUP(A17868,'Base Prueba'!A:D,4,),"NO REGISTRA")</f>
        <v>LIDER DE RECURSOS AUDIOVISUALES</v>
      </c>
      <c r="E17868" s="5" t="str">
        <f>IFERROR(VLOOKUP(A17868,'Base Prueba'!A:E,5,),"NO REGISTRA")</f>
        <v>OFICINA DE AUDIOVISUALES</v>
      </c>
    </row>
    <row r="17869" spans="1:5" ht="15.75" x14ac:dyDescent="0.25">
      <c r="A17869" s="14">
        <v>1193150666</v>
      </c>
      <c r="B17869" s="2">
        <v>46167.581291319446</v>
      </c>
      <c r="C17869" s="3" t="str">
        <f>IFERROR(VLOOKUP(A17869,'Base Prueba'!A:C,3,),"NO REGISTRA")</f>
        <v>LUIS FELIPE JAIMES BELTRAN</v>
      </c>
      <c r="D17869" s="4" t="str">
        <f>IFERROR(VLOOKUP(A17869,'Base Prueba'!A:D,4,),"NO REGISTRA")</f>
        <v>DOCENTE DE TIEMPO COMPLETO</v>
      </c>
      <c r="E17869" s="5" t="str">
        <f>IFERROR(VLOOKUP(A17869,'Base Prueba'!A:E,5,),"NO REGISTRA")</f>
        <v>UNIVERSITARIO EN TURISMO Y GASTRONOMIA</v>
      </c>
    </row>
    <row r="17870" spans="1:5" ht="15.75" x14ac:dyDescent="0.25">
      <c r="A17870" s="14">
        <v>1000257532</v>
      </c>
      <c r="B17870" s="2">
        <v>46167.581636921299</v>
      </c>
      <c r="C17870" s="3" t="str">
        <f>IFERROR(VLOOKUP(A17870,'Base Prueba'!A:C,3,),"NO REGISTRA")</f>
        <v>ANDRES FELIPE RINCON CADENA</v>
      </c>
      <c r="D17870" s="4" t="str">
        <f>IFERROR(VLOOKUP(A17870,'Base Prueba'!A:D,4,),"NO REGISTRA")</f>
        <v>DOCENTE DE TIEMPO COMPLETO</v>
      </c>
      <c r="E17870" s="5" t="str">
        <f>IFERROR(VLOOKUP(A17870,'Base Prueba'!A:E,5,),"NO REGISTRA")</f>
        <v>TECNOLOGÍA EN PRODUCCIÓN DE MEDIOS AUDIOVISUALES</v>
      </c>
    </row>
    <row r="17871" spans="1:5" ht="15.75" x14ac:dyDescent="0.25">
      <c r="A17871" s="14">
        <v>24175966</v>
      </c>
      <c r="B17871" s="2">
        <v>46167.583306018518</v>
      </c>
      <c r="C17871" s="3" t="str">
        <f>IFERROR(VLOOKUP(A17871,'Base Prueba'!A:C,3,),"NO REGISTRA")</f>
        <v>EUNICE MISE AYALA</v>
      </c>
      <c r="D17871" s="4" t="str">
        <f>IFERROR(VLOOKUP(A17871,'Base Prueba'!A:D,4,),"NO REGISTRA")</f>
        <v>AUXILIAR DE SERVICIOS</v>
      </c>
      <c r="E17871" s="5" t="str">
        <f>IFERROR(VLOOKUP(A17871,'Base Prueba'!A:E,5,),"NO REGISTRA")</f>
        <v>LOGISTICA Y SERVICIOS GENERALES</v>
      </c>
    </row>
    <row r="17872" spans="1:5" ht="15.75" x14ac:dyDescent="0.25">
      <c r="A17872" s="14">
        <v>52034349</v>
      </c>
      <c r="B17872" s="2">
        <v>46167.585257986109</v>
      </c>
      <c r="C17872" s="3" t="str">
        <f>IFERROR(VLOOKUP(A17872,'Base Prueba'!A:C,3,),"NO REGISTRA")</f>
        <v>DIDILMA BARRERA BAREÑO</v>
      </c>
      <c r="D17872" s="4" t="str">
        <f>IFERROR(VLOOKUP(A17872,'Base Prueba'!A:D,4,),"NO REGISTRA")</f>
        <v>AUXILIAR DE SERVICIOS</v>
      </c>
      <c r="E17872" s="5" t="str">
        <f>IFERROR(VLOOKUP(A17872,'Base Prueba'!A:E,5,),"NO REGISTRA")</f>
        <v>LOGISTICA Y SERVICIOS GENERALES</v>
      </c>
    </row>
    <row r="17873" spans="1:5" ht="15.75" x14ac:dyDescent="0.25">
      <c r="A17873" s="14">
        <v>52059516</v>
      </c>
      <c r="B17873" s="2">
        <v>46167.585289120369</v>
      </c>
      <c r="C17873" s="3" t="str">
        <f>IFERROR(VLOOKUP(A17873,'Base Prueba'!A:C,3,),"NO REGISTRA")</f>
        <v>YANETT AFANADOR AGUILAR</v>
      </c>
      <c r="D17873" s="4" t="str">
        <f>IFERROR(VLOOKUP(A17873,'Base Prueba'!A:D,4,),"NO REGISTRA")</f>
        <v>AUXILIAR DE SERVICIOS</v>
      </c>
      <c r="E17873" s="5" t="str">
        <f>IFERROR(VLOOKUP(A17873,'Base Prueba'!A:E,5,),"NO REGISTRA")</f>
        <v>LOGISTICA Y SERVICIOS GENERALES</v>
      </c>
    </row>
    <row r="17874" spans="1:5" ht="15.75" x14ac:dyDescent="0.25">
      <c r="A17874" s="14">
        <v>1010069060</v>
      </c>
      <c r="B17874" s="2">
        <v>46167.586314120374</v>
      </c>
      <c r="C17874" s="3" t="str">
        <f>IFERROR(VLOOKUP(A17874,'Base Prueba'!A:C,3,),"NO REGISTRA")</f>
        <v>CRISTIAN DAVID CORREA BEJARANO</v>
      </c>
      <c r="D17874" s="4" t="str">
        <f>IFERROR(VLOOKUP(A17874,'Base Prueba'!A:D,4,),"NO REGISTRA")</f>
        <v>AUXILIAR DE RECURSOS AUDIOVISUALES</v>
      </c>
      <c r="E17874" s="5" t="str">
        <f>IFERROR(VLOOKUP(A17874,'Base Prueba'!A:E,5,),"NO REGISTRA")</f>
        <v>OFICINA DE AUDIOVISUALES</v>
      </c>
    </row>
    <row r="17875" spans="1:5" ht="15.75" x14ac:dyDescent="0.25">
      <c r="A17875" s="14">
        <v>1473024</v>
      </c>
      <c r="B17875" s="2">
        <v>46167.586968055555</v>
      </c>
      <c r="C17875" s="3" t="str">
        <f>IFERROR(VLOOKUP(A17875,'Base Prueba'!A:C,3,),"NO REGISTRA")</f>
        <v>GUILLERMO MUÑOZ PAJOY</v>
      </c>
      <c r="D17875" s="4" t="str">
        <f>IFERROR(VLOOKUP(A17875,'Base Prueba'!A:D,4,),"NO REGISTRA")</f>
        <v>AUXILIAR DE SERVICIOS  GENERALES</v>
      </c>
      <c r="E17875" s="5" t="str">
        <f>IFERROR(VLOOKUP(A17875,'Base Prueba'!A:E,5,),"NO REGISTRA")</f>
        <v>LOGISTICA Y SERVICIOS GENERALES</v>
      </c>
    </row>
    <row r="17876" spans="1:5" ht="15.75" x14ac:dyDescent="0.25">
      <c r="A17876" s="14">
        <v>52290503</v>
      </c>
      <c r="B17876" s="2">
        <v>46167.587859143518</v>
      </c>
      <c r="C17876" s="3" t="str">
        <f>IFERROR(VLOOKUP(A17876,'Base Prueba'!A:C,3,),"NO REGISTRA")</f>
        <v>MARIA IDALIA RODRIGUEZ GONZALEZ</v>
      </c>
      <c r="D17876" s="4" t="str">
        <f>IFERROR(VLOOKUP(A17876,'Base Prueba'!A:D,4,),"NO REGISTRA")</f>
        <v>AUXILIAR DE SERVICIOS</v>
      </c>
      <c r="E17876" s="5" t="str">
        <f>IFERROR(VLOOKUP(A17876,'Base Prueba'!A:E,5,),"NO REGISTRA")</f>
        <v>LOGISTICA Y SERVICIOS GENERALES</v>
      </c>
    </row>
    <row r="17877" spans="1:5" ht="15.75" x14ac:dyDescent="0.25">
      <c r="A17877" s="14">
        <v>1033724599</v>
      </c>
      <c r="B17877" s="2">
        <v>46167.587882175925</v>
      </c>
      <c r="C17877" s="3" t="str">
        <f>IFERROR(VLOOKUP(A17877,'Base Prueba'!A:C,3,),"NO REGISTRA")</f>
        <v>LUZ MARIA RAMIREZ RODRIGUEZ</v>
      </c>
      <c r="D17877" s="4" t="str">
        <f>IFERROR(VLOOKUP(A17877,'Base Prueba'!A:D,4,),"NO REGISTRA")</f>
        <v>AUXILIAR DE SERVICIOS</v>
      </c>
      <c r="E17877" s="5" t="str">
        <f>IFERROR(VLOOKUP(A17877,'Base Prueba'!A:E,5,),"NO REGISTRA")</f>
        <v>LOGISTICA Y SERVICIOS GENERALES</v>
      </c>
    </row>
    <row r="17878" spans="1:5" ht="15.75" x14ac:dyDescent="0.25">
      <c r="A17878" s="14">
        <v>52603556</v>
      </c>
      <c r="B17878" s="2">
        <v>46167.587940046295</v>
      </c>
      <c r="C17878" s="3" t="str">
        <f>IFERROR(VLOOKUP(A17878,'Base Prueba'!A:C,3,),"NO REGISTRA")</f>
        <v>MARISOL FARFAN QUIROGA</v>
      </c>
      <c r="D17878" s="4" t="str">
        <f>IFERROR(VLOOKUP(A17878,'Base Prueba'!A:D,4,),"NO REGISTRA")</f>
        <v>AUXILIAR DE SERVICIOS</v>
      </c>
      <c r="E17878" s="5" t="str">
        <f>IFERROR(VLOOKUP(A17878,'Base Prueba'!A:E,5,),"NO REGISTRA")</f>
        <v>LOGISTICA Y SERVICIOS GENERALES</v>
      </c>
    </row>
    <row r="17879" spans="1:5" ht="15.75" x14ac:dyDescent="0.25">
      <c r="A17879" s="14">
        <v>52220354</v>
      </c>
      <c r="B17879" s="2">
        <v>46167.589509953701</v>
      </c>
      <c r="C17879" s="3" t="str">
        <f>IFERROR(VLOOKUP(A17879,'Base Prueba'!A:C,3,),"NO REGISTRA")</f>
        <v>ILSA BARAHONA POLO</v>
      </c>
      <c r="D17879" s="4" t="str">
        <f>IFERROR(VLOOKUP(A17879,'Base Prueba'!A:D,4,),"NO REGISTRA")</f>
        <v>AUXILIAR DE SERVICIOS</v>
      </c>
      <c r="E17879" s="5" t="str">
        <f>IFERROR(VLOOKUP(A17879,'Base Prueba'!A:E,5,),"NO REGISTRA")</f>
        <v>LOGISTICA Y SERVICIOS GENERALES</v>
      </c>
    </row>
    <row r="17880" spans="1:5" ht="15.75" x14ac:dyDescent="0.25">
      <c r="A17880" s="14">
        <v>1022932726</v>
      </c>
      <c r="B17880" s="2">
        <v>46167.590358333335</v>
      </c>
      <c r="C17880" s="3" t="str">
        <f>IFERROR(VLOOKUP(A17880,'Base Prueba'!A:C,3,),"NO REGISTRA")</f>
        <v>ASTRID ALEJANDRA RODRIGUEZ VAQUIRO</v>
      </c>
      <c r="D17880" s="4" t="str">
        <f>IFERROR(VLOOKUP(A17880,'Base Prueba'!A:D,4,),"NO REGISTRA")</f>
        <v>DOCENTE DE TIEMPO COMPLETO</v>
      </c>
      <c r="E17880" s="5" t="str">
        <f>IFERROR(VLOOKUP(A17880,'Base Prueba'!A:E,5,),"NO REGISTRA")</f>
        <v>UNIVERSITARIO COMUNICACION SOCIAL</v>
      </c>
    </row>
    <row r="17881" spans="1:5" ht="15.75" x14ac:dyDescent="0.25">
      <c r="A17881" s="14">
        <v>1018486442</v>
      </c>
      <c r="B17881" s="2">
        <v>46167.622580439813</v>
      </c>
      <c r="C17881" s="3" t="str">
        <f>IFERROR(VLOOKUP(A17881,'Base Prueba'!A:C,3,),"NO REGISTRA")</f>
        <v>CRISTHIAN RICARDO CHITIVA LOZADA</v>
      </c>
      <c r="D17881" s="4" t="str">
        <f>IFERROR(VLOOKUP(A17881,'Base Prueba'!A:D,4,),"NO REGISTRA")</f>
        <v>AUXILIAR DE RECURSOS AUDIOVISUALES</v>
      </c>
      <c r="E17881" s="5" t="str">
        <f>IFERROR(VLOOKUP(A17881,'Base Prueba'!A:E,5,),"NO REGISTRA")</f>
        <v>OFICINA DE AUDIOVISUALES</v>
      </c>
    </row>
    <row r="17882" spans="1:5" ht="15.75" x14ac:dyDescent="0.25">
      <c r="A17882" s="14">
        <v>80211886</v>
      </c>
      <c r="B17882" s="2">
        <v>46167.635677314815</v>
      </c>
      <c r="C17882" s="3" t="str">
        <f>IFERROR(VLOOKUP(A17882,'Base Prueba'!A:C,3,),"NO REGISTRA")</f>
        <v>EDWIN GIOVANNY QUIMBAY HIDALGO</v>
      </c>
      <c r="D17882" s="4" t="str">
        <f>IFERROR(VLOOKUP(A17882,'Base Prueba'!A:D,4,),"NO REGISTRA")</f>
        <v>LIDER DE RECURSOS ACADEMICOS</v>
      </c>
      <c r="E17882" s="5" t="str">
        <f>IFERROR(VLOOKUP(A17882,'Base Prueba'!A:E,5,),"NO REGISTRA")</f>
        <v>RECURSOS ACADEMICOS</v>
      </c>
    </row>
    <row r="17883" spans="1:5" ht="15.75" x14ac:dyDescent="0.25">
      <c r="A17883" s="14">
        <v>52965463</v>
      </c>
      <c r="B17883" s="2">
        <v>46167.63975775463</v>
      </c>
      <c r="C17883" s="3" t="str">
        <f>IFERROR(VLOOKUP(A17883,'Base Prueba'!A:C,3,),"NO REGISTRA")</f>
        <v>ADRIANA MARCELA GONZALEZ CETINA</v>
      </c>
      <c r="D17883" s="4" t="str">
        <f>IFERROR(VLOOKUP(A17883,'Base Prueba'!A:D,4,),"NO REGISTRA")</f>
        <v>DIRECTORA DE PROGRAMAS DE CIENCIAS DE LA INFORMACIÓN Y DE DATOS</v>
      </c>
      <c r="E17883" s="5" t="str">
        <f>IFERROR(VLOOKUP(A17883,'Base Prueba'!A:E,5,),"NO REGISTRA")</f>
        <v>FACULTAD DE INGENIERIA Y TECNOLOGIA DE LA INFORMACION</v>
      </c>
    </row>
    <row r="17884" spans="1:5" ht="15.75" x14ac:dyDescent="0.25">
      <c r="A17884" s="14">
        <v>1005927138</v>
      </c>
      <c r="B17884" s="2">
        <v>46167.667334722224</v>
      </c>
      <c r="C17884" s="3" t="str">
        <f>IFERROR(VLOOKUP(A17884,'Base Prueba'!A:C,3,),"NO REGISTRA")</f>
        <v>MARLON YEINER MEJIA ACOSTA</v>
      </c>
      <c r="D17884" s="4" t="str">
        <f>IFERROR(VLOOKUP(A17884,'Base Prueba'!A:D,4,),"NO REGISTRA")</f>
        <v>AUXILIAR  DE MANTENIMIENTO</v>
      </c>
      <c r="E17884" s="5" t="str">
        <f>IFERROR(VLOOKUP(A17884,'Base Prueba'!A:E,5,),"NO REGISTRA")</f>
        <v>LOGISTICA Y SERVICIOS GENERALES</v>
      </c>
    </row>
    <row r="17885" spans="1:5" ht="15.75" x14ac:dyDescent="0.25">
      <c r="A17885" s="14">
        <v>7563945</v>
      </c>
      <c r="B17885" s="2">
        <v>46167.667556018518</v>
      </c>
      <c r="C17885" s="3" t="str">
        <f>IFERROR(VLOOKUP(A17885,'Base Prueba'!A:C,3,),"NO REGISTRA")</f>
        <v>NESTOR FABIO OSPINA RIVERA</v>
      </c>
      <c r="D17885" s="4" t="str">
        <f>IFERROR(VLOOKUP(A17885,'Base Prueba'!A:D,4,),"NO REGISTRA")</f>
        <v>AUXILIAR  DE MANTENIMIENTO</v>
      </c>
      <c r="E17885" s="5" t="str">
        <f>IFERROR(VLOOKUP(A17885,'Base Prueba'!A:E,5,),"NO REGISTRA")</f>
        <v>LOGISTICA Y SERVICIOS GENERALES</v>
      </c>
    </row>
    <row r="17886" spans="1:5" ht="15.75" x14ac:dyDescent="0.25">
      <c r="A17886" s="14">
        <v>1024528858</v>
      </c>
      <c r="B17886" s="2">
        <v>46167.667809375002</v>
      </c>
      <c r="C17886" s="3" t="str">
        <f>IFERROR(VLOOKUP(A17886,'Base Prueba'!A:C,3,),"NO REGISTRA")</f>
        <v>LEIDY PAOLA SANDOVAL FUENTES</v>
      </c>
      <c r="D17886" s="4" t="str">
        <f>IFERROR(VLOOKUP(A17886,'Base Prueba'!A:D,4,),"NO REGISTRA")</f>
        <v>SECRETARIA ACADEMICA - ADMINISTRATIVA DE FACULTAD</v>
      </c>
      <c r="E17886" s="5" t="str">
        <f>IFERROR(VLOOKUP(A17886,'Base Prueba'!A:E,5,),"NO REGISTRA")</f>
        <v>FACULTAD DE CIENCIAS ECONOMICAS Y ADMINISTRATIVAS</v>
      </c>
    </row>
    <row r="17887" spans="1:5" ht="15.75" x14ac:dyDescent="0.25">
      <c r="A17887" s="14">
        <v>1000692621</v>
      </c>
      <c r="B17887" s="2">
        <v>46167.669254398148</v>
      </c>
      <c r="C17887" s="3" t="str">
        <f>IFERROR(VLOOKUP(A17887,'Base Prueba'!A:C,3,),"NO REGISTRA")</f>
        <v>ANGIE KATERINE SALAMANCA PEÑUELA</v>
      </c>
      <c r="D17887" s="4" t="str">
        <f>IFERROR(VLOOKUP(A17887,'Base Prueba'!A:D,4,),"NO REGISTRA")</f>
        <v>ASISTENTE ADMINISTRATIVA CEA</v>
      </c>
      <c r="E17887" s="5" t="str">
        <f>IFERROR(VLOOKUP(A17887,'Base Prueba'!A:E,5,),"NO REGISTRA")</f>
        <v>OFICINA DE PLANEACION Y GESTION DE LA CALIDAD</v>
      </c>
    </row>
    <row r="17888" spans="1:5" ht="15.75" x14ac:dyDescent="0.25">
      <c r="A17888" s="14">
        <v>1023880617</v>
      </c>
      <c r="B17888" s="2">
        <v>46167.670750578705</v>
      </c>
      <c r="C17888" s="3" t="str">
        <f>IFERROR(VLOOKUP(A17888,'Base Prueba'!A:C,3,),"NO REGISTRA")</f>
        <v>BYRON YESID PARRA DIAZ</v>
      </c>
      <c r="D17888" s="4" t="str">
        <f>IFERROR(VLOOKUP(A17888,'Base Prueba'!A:D,4,),"NO REGISTRA")</f>
        <v>AUXILIAR  DE MANTENIMIENTO</v>
      </c>
      <c r="E17888" s="5" t="str">
        <f>IFERROR(VLOOKUP(A17888,'Base Prueba'!A:E,5,),"NO REGISTRA")</f>
        <v>LOGISTICA Y SERVICIOS GENERALES</v>
      </c>
    </row>
    <row r="17889" spans="1:5" ht="15.75" x14ac:dyDescent="0.25">
      <c r="A17889" s="14">
        <v>79043674</v>
      </c>
      <c r="B17889" s="2">
        <v>46167.670821296299</v>
      </c>
      <c r="C17889" s="3" t="str">
        <f>IFERROR(VLOOKUP(A17889,'Base Prueba'!A:C,3,),"NO REGISTRA")</f>
        <v>PEDRO ANTONIO ACERO</v>
      </c>
      <c r="D17889" s="4" t="str">
        <f>IFERROR(VLOOKUP(A17889,'Base Prueba'!A:D,4,),"NO REGISTRA")</f>
        <v>SUPERVISOR DE SERVICIOS</v>
      </c>
      <c r="E17889" s="5" t="str">
        <f>IFERROR(VLOOKUP(A17889,'Base Prueba'!A:E,5,),"NO REGISTRA")</f>
        <v>LOGISTICA Y SERVICIOS GENERALES</v>
      </c>
    </row>
    <row r="17890" spans="1:5" ht="15.75" x14ac:dyDescent="0.25">
      <c r="A17890" s="14">
        <v>79667746</v>
      </c>
      <c r="B17890" s="2">
        <v>46167.670975231478</v>
      </c>
      <c r="C17890" s="3" t="str">
        <f>IFERROR(VLOOKUP(A17890,'Base Prueba'!A:C,3,),"NO REGISTRA")</f>
        <v>JOHN JAIRO SUAREZ PINZON</v>
      </c>
      <c r="D17890" s="4" t="str">
        <f>IFERROR(VLOOKUP(A17890,'Base Prueba'!A:D,4,),"NO REGISTRA")</f>
        <v>AUXILIAR ELECTRICO</v>
      </c>
      <c r="E17890" s="5" t="str">
        <f>IFERROR(VLOOKUP(A17890,'Base Prueba'!A:E,5,),"NO REGISTRA")</f>
        <v>LOGISTICA Y SERVICIOS GENERALES</v>
      </c>
    </row>
    <row r="17891" spans="1:5" ht="15.75" x14ac:dyDescent="0.25">
      <c r="A17891" s="14">
        <v>1193376686</v>
      </c>
      <c r="B17891" s="2">
        <v>46167.671135879631</v>
      </c>
      <c r="C17891" s="3" t="str">
        <f>IFERROR(VLOOKUP(A17891,'Base Prueba'!A:C,3,),"NO REGISTRA")</f>
        <v>STEVEN FERNANDO CORRECHA PERDOMO</v>
      </c>
      <c r="D17891" s="4" t="str">
        <f>IFERROR(VLOOKUP(A17891,'Base Prueba'!A:D,4,),"NO REGISTRA")</f>
        <v>AUXILIAR  DE MANTENIMIENTO</v>
      </c>
      <c r="E17891" s="5" t="str">
        <f>IFERROR(VLOOKUP(A17891,'Base Prueba'!A:E,5,),"NO REGISTRA")</f>
        <v>LOGISTICA Y SERVICIOS GENERALES</v>
      </c>
    </row>
    <row r="17892" spans="1:5" ht="15.75" x14ac:dyDescent="0.25">
      <c r="A17892" s="14">
        <v>1090495027</v>
      </c>
      <c r="B17892" s="2">
        <v>46167.671368750001</v>
      </c>
      <c r="C17892" s="3" t="str">
        <f>IFERROR(VLOOKUP(A17892,'Base Prueba'!A:C,3,),"NO REGISTRA")</f>
        <v>JHOBANY ALBERTO VACA LARGO</v>
      </c>
      <c r="D17892" s="4" t="str">
        <f>IFERROR(VLOOKUP(A17892,'Base Prueba'!A:D,4,),"NO REGISTRA")</f>
        <v>ENTRENADOR DEL CENTRO DE ALTURAS</v>
      </c>
      <c r="E17892" s="5" t="str">
        <f>IFERROR(VLOOKUP(A17892,'Base Prueba'!A:E,5,),"NO REGISTRA")</f>
        <v>OFICINA DE PLANEACION Y GESTION DE LA CALIDAD</v>
      </c>
    </row>
    <row r="17893" spans="1:5" ht="15.75" x14ac:dyDescent="0.25">
      <c r="A17893" s="14">
        <v>19488606</v>
      </c>
      <c r="B17893" s="2">
        <v>46167.672173379629</v>
      </c>
      <c r="C17893" s="3" t="str">
        <f>IFERROR(VLOOKUP(A17893,'Base Prueba'!A:C,3,),"NO REGISTRA")</f>
        <v>ARISTARCO LOPEZ TALERO</v>
      </c>
      <c r="D17893" s="4" t="str">
        <f>IFERROR(VLOOKUP(A17893,'Base Prueba'!A:D,4,),"NO REGISTRA")</f>
        <v>OFICIAL DE MANTENIMIENTO</v>
      </c>
      <c r="E17893" s="5" t="str">
        <f>IFERROR(VLOOKUP(A17893,'Base Prueba'!A:E,5,),"NO REGISTRA")</f>
        <v>LOGISTICA Y SERVICIOS GENERALES</v>
      </c>
    </row>
    <row r="17894" spans="1:5" ht="15.75" x14ac:dyDescent="0.25">
      <c r="A17894" s="14">
        <v>63478515</v>
      </c>
      <c r="B17894" s="2">
        <v>46167.683566898151</v>
      </c>
      <c r="C17894" s="3" t="str">
        <f>IFERROR(VLOOKUP(A17894,'Base Prueba'!A:C,3,),"NO REGISTRA")</f>
        <v>SANDRA XIMENA RIOS PINTO</v>
      </c>
      <c r="D17894" s="4" t="str">
        <f>IFERROR(VLOOKUP(A17894,'Base Prueba'!A:D,4,),"NO REGISTRA")</f>
        <v>DOCENTE DE MEDIO TIEMPO</v>
      </c>
      <c r="E17894" s="5" t="str">
        <f>IFERROR(VLOOKUP(A17894,'Base Prueba'!A:E,5,),"NO REGISTRA")</f>
        <v>TECNOLOGIA EN ADMINISTRACION DEL TALENTO HUMANO</v>
      </c>
    </row>
    <row r="17895" spans="1:5" ht="15.75" x14ac:dyDescent="0.25">
      <c r="A17895" s="14">
        <v>1000257532</v>
      </c>
      <c r="B17895" s="2">
        <v>46167.693107060186</v>
      </c>
      <c r="C17895" s="3" t="str">
        <f>IFERROR(VLOOKUP(A17895,'Base Prueba'!A:C,3,),"NO REGISTRA")</f>
        <v>ANDRES FELIPE RINCON CADENA</v>
      </c>
      <c r="D17895" s="4" t="str">
        <f>IFERROR(VLOOKUP(A17895,'Base Prueba'!A:D,4,),"NO REGISTRA")</f>
        <v>DOCENTE DE TIEMPO COMPLETO</v>
      </c>
      <c r="E17895" s="5" t="str">
        <f>IFERROR(VLOOKUP(A17895,'Base Prueba'!A:E,5,),"NO REGISTRA")</f>
        <v>TECNOLOGÍA EN PRODUCCIÓN DE MEDIOS AUDIOVISUALES</v>
      </c>
    </row>
    <row r="17896" spans="1:5" ht="15.75" x14ac:dyDescent="0.25">
      <c r="A17896" s="14">
        <v>72223001</v>
      </c>
      <c r="B17896" s="2">
        <v>46167.695744097226</v>
      </c>
      <c r="C17896" s="3" t="str">
        <f>IFERROR(VLOOKUP(A17896,'Base Prueba'!A:C,3,),"NO REGISTRA")</f>
        <v>JOSE AGUSTIN BLANCO MEJIA</v>
      </c>
      <c r="D17896" s="4" t="str">
        <f>IFERROR(VLOOKUP(A17896,'Base Prueba'!A:D,4,),"NO REGISTRA")</f>
        <v>ENTRENADOR DEL CENTRO DE ALTURAS</v>
      </c>
      <c r="E17896" s="5" t="str">
        <f>IFERROR(VLOOKUP(A17896,'Base Prueba'!A:E,5,),"NO REGISTRA")</f>
        <v>OFICINA DE PLANEACION Y GESTION DE LA CALIDAD</v>
      </c>
    </row>
    <row r="17897" spans="1:5" ht="15.75" x14ac:dyDescent="0.25">
      <c r="A17897" s="14">
        <v>52976228</v>
      </c>
      <c r="B17897" s="2">
        <v>46167.699473958332</v>
      </c>
      <c r="C17897" s="3" t="str">
        <f>IFERROR(VLOOKUP(A17897,'Base Prueba'!A:C,3,),"NO REGISTRA")</f>
        <v>ANDREA IBAÑEZ CASTRO</v>
      </c>
      <c r="D17897" s="4" t="str">
        <f>IFERROR(VLOOKUP(A17897,'Base Prueba'!A:D,4,),"NO REGISTRA")</f>
        <v>DOCENTE DE TIEMPO COMPLETO</v>
      </c>
      <c r="E17897" s="5" t="str">
        <f>IFERROR(VLOOKUP(A17897,'Base Prueba'!A:E,5,),"NO REGISTRA")</f>
        <v>UNIDAD DE IDIOMAS</v>
      </c>
    </row>
    <row r="17898" spans="1:5" ht="15.75" x14ac:dyDescent="0.25">
      <c r="A17898" s="14">
        <v>79211001</v>
      </c>
      <c r="B17898" s="2">
        <v>46167.705619791668</v>
      </c>
      <c r="C17898" s="3" t="str">
        <f>IFERROR(VLOOKUP(A17898,'Base Prueba'!A:C,3,),"NO REGISTRA")</f>
        <v>EDISON MONSALVE CUARTAS</v>
      </c>
      <c r="D17898" s="4" t="str">
        <f>IFERROR(VLOOKUP(A17898,'Base Prueba'!A:D,4,),"NO REGISTRA")</f>
        <v>DOCENTE DE TIEMPO COMPLETO</v>
      </c>
      <c r="E17898" s="5" t="str">
        <f>IFERROR(VLOOKUP(A17898,'Base Prueba'!A:E,5,),"NO REGISTRA")</f>
        <v>PROFESIONAL EN INGENIERIA MULTIMEDIA</v>
      </c>
    </row>
    <row r="17899" spans="1:5" ht="15.75" x14ac:dyDescent="0.25">
      <c r="A17899" s="14">
        <v>1000216787</v>
      </c>
      <c r="B17899" s="2">
        <v>46167.7159880787</v>
      </c>
      <c r="C17899" s="3" t="str">
        <f>IFERROR(VLOOKUP(A17899,'Base Prueba'!A:C,3,),"NO REGISTRA")</f>
        <v>LAURA CAMILA SANCHEZ MARTINEZ</v>
      </c>
      <c r="D17899" s="4" t="str">
        <f>IFERROR(VLOOKUP(A17899,'Base Prueba'!A:D,4,),"NO REGISTRA")</f>
        <v>SECRETARIA ACADEMICA - ADMINISTRATIVA DE FACULTAD</v>
      </c>
      <c r="E17899" s="5" t="str">
        <f>IFERROR(VLOOKUP(A17899,'Base Prueba'!A:E,5,),"NO REGISTRA")</f>
        <v>FACULTAD DE INGENIERIA Y TECNOLOGIA DE LA INFORMACION</v>
      </c>
    </row>
    <row r="17900" spans="1:5" ht="15.75" x14ac:dyDescent="0.25">
      <c r="A17900" s="14">
        <v>1069712533</v>
      </c>
      <c r="B17900" s="2">
        <v>46167.718622106484</v>
      </c>
      <c r="C17900" s="3" t="str">
        <f>IFERROR(VLOOKUP(A17900,'Base Prueba'!A:C,3,),"NO REGISTRA")</f>
        <v>SONIA ROCIO MOLINA ZIPA</v>
      </c>
      <c r="D17900" s="4" t="str">
        <f>IFERROR(VLOOKUP(A17900,'Base Prueba'!A:D,4,),"NO REGISTRA")</f>
        <v>COORDINADOR PRACTICAS</v>
      </c>
      <c r="E17900" s="5" t="str">
        <f>IFERROR(VLOOKUP(A17900,'Base Prueba'!A:E,5,),"NO REGISTRA")</f>
        <v>VICERRECTORIA ACADEMICA</v>
      </c>
    </row>
    <row r="17901" spans="1:5" ht="15.75" x14ac:dyDescent="0.25">
      <c r="A17901" s="14">
        <v>79918292</v>
      </c>
      <c r="B17901" s="2">
        <v>46167.731065046297</v>
      </c>
      <c r="C17901" s="3" t="str">
        <f>IFERROR(VLOOKUP(A17901,'Base Prueba'!A:C,3,),"NO REGISTRA")</f>
        <v>GABRIEL ALBERTO MORENO MONROY</v>
      </c>
      <c r="D17901" s="4" t="str">
        <f>IFERROR(VLOOKUP(A17901,'Base Prueba'!A:D,4,),"NO REGISTRA")</f>
        <v>DOCENTE DE MEDIO TIEMPO</v>
      </c>
      <c r="E17901" s="5" t="str">
        <f>IFERROR(VLOOKUP(A17901,'Base Prueba'!A:E,5,),"NO REGISTRA")</f>
        <v>TECNOLOGIA EN COMERCIO Y NEGOCIOS INTERNACIONALES</v>
      </c>
    </row>
    <row r="17902" spans="1:5" ht="15.75" x14ac:dyDescent="0.25">
      <c r="A17902" s="14">
        <v>1024529015</v>
      </c>
      <c r="B17902" s="2">
        <v>46167.731679050929</v>
      </c>
      <c r="C17902" s="3" t="str">
        <f>IFERROR(VLOOKUP(A17902,'Base Prueba'!A:C,3,),"NO REGISTRA")</f>
        <v>EDGAR JAVIER CUERVO RINCON</v>
      </c>
      <c r="D17902" s="4" t="str">
        <f>IFERROR(VLOOKUP(A17902,'Base Prueba'!A:D,4,),"NO REGISTRA")</f>
        <v>DOCENTE DE MEDIO TIEMPO</v>
      </c>
      <c r="E17902" s="5" t="str">
        <f>IFERROR(VLOOKUP(A17902,'Base Prueba'!A:E,5,),"NO REGISTRA")</f>
        <v>NARRATIVAS DIGITALES Y AUDIOVISUALES</v>
      </c>
    </row>
    <row r="17903" spans="1:5" ht="15.75" x14ac:dyDescent="0.25">
      <c r="A17903" s="14">
        <v>79942078</v>
      </c>
      <c r="B17903" s="2">
        <v>46167.733218981484</v>
      </c>
      <c r="C17903" s="3" t="str">
        <f>IFERROR(VLOOKUP(A17903,'Base Prueba'!A:C,3,),"NO REGISTRA")</f>
        <v>JORGE MARIO ORJUELA MARQUEZ</v>
      </c>
      <c r="D17903" s="4" t="str">
        <f>IFERROR(VLOOKUP(A17903,'Base Prueba'!A:D,4,),"NO REGISTRA")</f>
        <v>DOCENTE DE TIEMPO COMPLETO</v>
      </c>
      <c r="E17903" s="5" t="str">
        <f>IFERROR(VLOOKUP(A17903,'Base Prueba'!A:E,5,),"NO REGISTRA")</f>
        <v>UNIVERSITARIO ADMINISTRACION DE EMPRESAS</v>
      </c>
    </row>
    <row r="17904" spans="1:5" ht="15.75" x14ac:dyDescent="0.25">
      <c r="A17904" s="14">
        <v>11388623</v>
      </c>
      <c r="B17904" s="2">
        <v>46167.733494444445</v>
      </c>
      <c r="C17904" s="3" t="str">
        <f>IFERROR(VLOOKUP(A17904,'Base Prueba'!A:C,3,),"NO REGISTRA")</f>
        <v>DIEGO MAURICIO PADILLA DIAZ</v>
      </c>
      <c r="D17904" s="4" t="str">
        <f>IFERROR(VLOOKUP(A17904,'Base Prueba'!A:D,4,),"NO REGISTRA")</f>
        <v>DOCENTE DE MEDIO TIEMPO</v>
      </c>
      <c r="E17904" s="5" t="str">
        <f>IFERROR(VLOOKUP(A17904,'Base Prueba'!A:E,5,),"NO REGISTRA")</f>
        <v>UNIVERSITARIO ADMINISTRACION DE EMPRESAS</v>
      </c>
    </row>
    <row r="17905" spans="1:5" ht="15.75" x14ac:dyDescent="0.25">
      <c r="A17905" s="14">
        <v>19459733</v>
      </c>
      <c r="B17905" s="2">
        <v>46167.739124652777</v>
      </c>
      <c r="C17905" s="3" t="str">
        <f>IFERROR(VLOOKUP(A17905,'Base Prueba'!A:C,3,),"NO REGISTRA")</f>
        <v>EDGAR ALBERTO CAICEDO VELASCO</v>
      </c>
      <c r="D17905" s="4" t="str">
        <f>IFERROR(VLOOKUP(A17905,'Base Prueba'!A:D,4,),"NO REGISTRA")</f>
        <v>DOCENTE DE MEDIO TIEMPO</v>
      </c>
      <c r="E17905" s="5" t="str">
        <f>IFERROR(VLOOKUP(A17905,'Base Prueba'!A:E,5,),"NO REGISTRA")</f>
        <v>TECNOLOGIA EN SEGURIDAD Y SALUD EN EL TRABAJO</v>
      </c>
    </row>
    <row r="17906" spans="1:5" ht="15.75" x14ac:dyDescent="0.25">
      <c r="A17906" s="14">
        <v>79435738</v>
      </c>
      <c r="B17906" s="2">
        <v>46167.741179166667</v>
      </c>
      <c r="C17906" s="3" t="str">
        <f>IFERROR(VLOOKUP(A17906,'Base Prueba'!A:C,3,),"NO REGISTRA")</f>
        <v>DANIEL ANDRES MURCIA DIAZ</v>
      </c>
      <c r="D17906" s="4" t="str">
        <f>IFERROR(VLOOKUP(A17906,'Base Prueba'!A:D,4,),"NO REGISTRA")</f>
        <v>DOCENTE DE TIEMPO COMPLETO</v>
      </c>
      <c r="E17906" s="5" t="str">
        <f>IFERROR(VLOOKUP(A17906,'Base Prueba'!A:E,5,),"NO REGISTRA")</f>
        <v>INGENIERIA DE SOFTWARE</v>
      </c>
    </row>
    <row r="17907" spans="1:5" ht="15.75" x14ac:dyDescent="0.25">
      <c r="A17907" s="14">
        <v>8715040</v>
      </c>
      <c r="B17907" s="2">
        <v>46167.741582523151</v>
      </c>
      <c r="C17907" s="3" t="str">
        <f>IFERROR(VLOOKUP(A17907,'Base Prueba'!A:C,3,),"NO REGISTRA")</f>
        <v>DACARTH RAFAEL SARMIENTO PORTO</v>
      </c>
      <c r="D17907" s="4" t="str">
        <f>IFERROR(VLOOKUP(A17907,'Base Prueba'!A:D,4,),"NO REGISTRA")</f>
        <v>DOCENTE DE TIEMPO COMPLETO</v>
      </c>
      <c r="E17907" s="5" t="str">
        <f>IFERROR(VLOOKUP(A17907,'Base Prueba'!A:E,5,),"NO REGISTRA")</f>
        <v>INGENIERIA DE SOFTWARE</v>
      </c>
    </row>
    <row r="17908" spans="1:5" ht="15.75" x14ac:dyDescent="0.25">
      <c r="A17908" s="14">
        <v>1025322754</v>
      </c>
      <c r="B17908" s="2">
        <v>46167.745034259256</v>
      </c>
      <c r="C17908" s="3" t="str">
        <f>IFERROR(VLOOKUP(A17908,'Base Prueba'!A:C,3,),"NO REGISTRA")</f>
        <v>ALISON YULIANA BEJARANO RUIZ</v>
      </c>
      <c r="D17908" s="4" t="str">
        <f>IFERROR(VLOOKUP(A17908,'Base Prueba'!A:D,4,),"NO REGISTRA")</f>
        <v>AUXILIAR DE SISTEMAS</v>
      </c>
      <c r="E17908" s="5" t="str">
        <f>IFERROR(VLOOKUP(A17908,'Base Prueba'!A:E,5,),"NO REGISTRA")</f>
        <v>DEPARTAMENTO DE INFORMATICA Y TECNOLOGIA</v>
      </c>
    </row>
    <row r="17909" spans="1:5" ht="15.75" x14ac:dyDescent="0.25">
      <c r="A17909" s="14">
        <v>79507540</v>
      </c>
      <c r="B17909" s="2">
        <v>46167.746128935185</v>
      </c>
      <c r="C17909" s="3" t="str">
        <f>IFERROR(VLOOKUP(A17909,'Base Prueba'!A:C,3,),"NO REGISTRA")</f>
        <v>SHARYK ROMERO CALDERON</v>
      </c>
      <c r="D17909" s="4" t="str">
        <f>IFERROR(VLOOKUP(A17909,'Base Prueba'!A:D,4,),"NO REGISTRA")</f>
        <v>DOCENTE DE MEDIO TIEMPO</v>
      </c>
      <c r="E17909" s="5" t="str">
        <f>IFERROR(VLOOKUP(A17909,'Base Prueba'!A:E,5,),"NO REGISTRA")</f>
        <v>UNIVERSITARIO ADMINISTRACION DE EMPRESAS</v>
      </c>
    </row>
    <row r="17910" spans="1:5" ht="15.75" x14ac:dyDescent="0.25">
      <c r="A17910" s="14">
        <v>1032453118</v>
      </c>
      <c r="B17910" s="2">
        <v>46167.747029050923</v>
      </c>
      <c r="C17910" s="3" t="str">
        <f>IFERROR(VLOOKUP(A17910,'Base Prueba'!A:C,3,),"NO REGISTRA")</f>
        <v>JOHN STIVEN OSPINA VARGAS</v>
      </c>
      <c r="D17910" s="4" t="str">
        <f>IFERROR(VLOOKUP(A17910,'Base Prueba'!A:D,4,),"NO REGISTRA")</f>
        <v>LIDER DE ENTORNOS VIRTUALES Y DESARROLLO</v>
      </c>
      <c r="E17910" s="5" t="str">
        <f>IFERROR(VLOOKUP(A17910,'Base Prueba'!A:E,5,),"NO REGISTRA")</f>
        <v>VICERRECTORIA ACADEMICA</v>
      </c>
    </row>
    <row r="17911" spans="1:5" ht="15.75" x14ac:dyDescent="0.25">
      <c r="A17911" s="14">
        <v>1026261012</v>
      </c>
      <c r="B17911" s="2">
        <v>46167.747764930558</v>
      </c>
      <c r="C17911" s="3" t="str">
        <f>IFERROR(VLOOKUP(A17911,'Base Prueba'!A:C,3,),"NO REGISTRA")</f>
        <v>LUIS FELIPE NAVARRETE ECHEVERRIA</v>
      </c>
      <c r="D17911" s="4" t="str">
        <f>IFERROR(VLOOKUP(A17911,'Base Prueba'!A:D,4,),"NO REGISTRA")</f>
        <v>DOCENTE DE TIEMPO COMPLETO</v>
      </c>
      <c r="E17911" s="5" t="str">
        <f>IFERROR(VLOOKUP(A17911,'Base Prueba'!A:E,5,),"NO REGISTRA")</f>
        <v>UNIVERSITARIO COMUNICACION SOCIAL</v>
      </c>
    </row>
    <row r="17912" spans="1:5" ht="15.75" x14ac:dyDescent="0.25">
      <c r="A17912" s="14">
        <v>80725196</v>
      </c>
      <c r="B17912" s="2">
        <v>46167.750017245373</v>
      </c>
      <c r="C17912" s="3" t="str">
        <f>IFERROR(VLOOKUP(A17912,'Base Prueba'!A:C,3,),"NO REGISTRA")</f>
        <v>YEISON YOSET TOVAR BARBOSA</v>
      </c>
      <c r="D17912" s="4" t="str">
        <f>IFERROR(VLOOKUP(A17912,'Base Prueba'!A:D,4,),"NO REGISTRA")</f>
        <v>LIDER GESTION DOCUMENTAL</v>
      </c>
      <c r="E17912" s="5" t="str">
        <f>IFERROR(VLOOKUP(A17912,'Base Prueba'!A:E,5,),"NO REGISTRA")</f>
        <v>CENTRO DE GESTION DOCUMENTAL</v>
      </c>
    </row>
    <row r="17913" spans="1:5" ht="15.75" x14ac:dyDescent="0.25">
      <c r="A17913" s="14">
        <v>1030567635</v>
      </c>
      <c r="B17913" s="2">
        <v>46167.750064814813</v>
      </c>
      <c r="C17913" s="3" t="str">
        <f>IFERROR(VLOOKUP(A17913,'Base Prueba'!A:C,3,),"NO REGISTRA")</f>
        <v>JEFFERSON ANDRES BARRETO DIAZ</v>
      </c>
      <c r="D17913" s="4" t="str">
        <f>IFERROR(VLOOKUP(A17913,'Base Prueba'!A:D,4,),"NO REGISTRA")</f>
        <v>AUXILIAR DE ARCHIVO</v>
      </c>
      <c r="E17913" s="5" t="str">
        <f>IFERROR(VLOOKUP(A17913,'Base Prueba'!A:E,5,),"NO REGISTRA")</f>
        <v>CENTRO DE GESTION DOCUMENTAL</v>
      </c>
    </row>
    <row r="17914" spans="1:5" ht="15.75" x14ac:dyDescent="0.25">
      <c r="A17914" s="14">
        <v>11318253</v>
      </c>
      <c r="B17914" s="2">
        <v>46167.750125115737</v>
      </c>
      <c r="C17914" s="3" t="str">
        <f>IFERROR(VLOOKUP(A17914,'Base Prueba'!A:C,3,),"NO REGISTRA")</f>
        <v>RODRIGO RODRIGUEZ</v>
      </c>
      <c r="D17914" s="4" t="str">
        <f>IFERROR(VLOOKUP(A17914,'Base Prueba'!A:D,4,),"NO REGISTRA")</f>
        <v>APRENDIZ UNIVERSITARIO</v>
      </c>
      <c r="E17914" s="5" t="str">
        <f>IFERROR(VLOOKUP(A17914,'Base Prueba'!A:E,5,),"NO REGISTRA")</f>
        <v>CENTRO DE GESTION DOCUMENTAL</v>
      </c>
    </row>
    <row r="17915" spans="1:5" ht="15.75" x14ac:dyDescent="0.25">
      <c r="A17915" s="14">
        <v>79301557</v>
      </c>
      <c r="B17915" s="2">
        <v>46167.750602083332</v>
      </c>
      <c r="C17915" s="3" t="str">
        <f>IFERROR(VLOOKUP(A17915,'Base Prueba'!A:C,3,),"NO REGISTRA")</f>
        <v>NESTOR ALEJANDRO PINZON LOPEZ</v>
      </c>
      <c r="D17915" s="4" t="str">
        <f>IFERROR(VLOOKUP(A17915,'Base Prueba'!A:D,4,),"NO REGISTRA")</f>
        <v>DOCENTE DE TIEMPO COMPLETO</v>
      </c>
      <c r="E17915" s="5" t="str">
        <f>IFERROR(VLOOKUP(A17915,'Base Prueba'!A:E,5,),"NO REGISTRA")</f>
        <v>PROFESIONAL EN INGENIERIA MULTIMEDIA</v>
      </c>
    </row>
    <row r="17916" spans="1:5" ht="15.75" x14ac:dyDescent="0.25">
      <c r="A17916" s="14">
        <v>1019008046</v>
      </c>
      <c r="B17916" s="2">
        <v>46167.750692476853</v>
      </c>
      <c r="C17916" s="3" t="str">
        <f>IFERROR(VLOOKUP(A17916,'Base Prueba'!A:C,3,),"NO REGISTRA")</f>
        <v>JORGE ARMANDO CAMARGO GALVIS</v>
      </c>
      <c r="D17916" s="4" t="str">
        <f>IFERROR(VLOOKUP(A17916,'Base Prueba'!A:D,4,),"NO REGISTRA")</f>
        <v>DOCENTE DE MEDIO TIEMPO</v>
      </c>
      <c r="E17916" s="5" t="str">
        <f>IFERROR(VLOOKUP(A17916,'Base Prueba'!A:E,5,),"NO REGISTRA")</f>
        <v>NARRATIVAS DIGITALES Y AUDIOVISUALES</v>
      </c>
    </row>
    <row r="17917" spans="1:5" ht="15.75" x14ac:dyDescent="0.25">
      <c r="A17917" s="14">
        <v>79624306</v>
      </c>
      <c r="B17917" s="2">
        <v>46167.75118900463</v>
      </c>
      <c r="C17917" s="3" t="str">
        <f>IFERROR(VLOOKUP(A17917,'Base Prueba'!A:C,3,),"NO REGISTRA")</f>
        <v>NELSON MONGUA PEDREROS</v>
      </c>
      <c r="D17917" s="4" t="str">
        <f>IFERROR(VLOOKUP(A17917,'Base Prueba'!A:D,4,),"NO REGISTRA")</f>
        <v>ADMINISTRADOR DE REDES</v>
      </c>
      <c r="E17917" s="5" t="str">
        <f>IFERROR(VLOOKUP(A17917,'Base Prueba'!A:E,5,),"NO REGISTRA")</f>
        <v>DEPARTAMENTO DE INFORMATICA Y TECNOLOGIA</v>
      </c>
    </row>
    <row r="17918" spans="1:5" ht="15.75" x14ac:dyDescent="0.25">
      <c r="A17918" s="14">
        <v>1019125716</v>
      </c>
      <c r="B17918" s="2">
        <v>46167.752205902776</v>
      </c>
      <c r="C17918" s="3" t="str">
        <f>IFERROR(VLOOKUP(A17918,'Base Prueba'!A:C,3,),"NO REGISTRA")</f>
        <v>GINA PAOLA ALZATE ARISTIZABAL</v>
      </c>
      <c r="D17918" s="4" t="str">
        <f>IFERROR(VLOOKUP(A17918,'Base Prueba'!A:D,4,),"NO REGISTRA")</f>
        <v>DOCENTE DE MEDIO TIEMPO</v>
      </c>
      <c r="E17918" s="5" t="str">
        <f>IFERROR(VLOOKUP(A17918,'Base Prueba'!A:E,5,),"NO REGISTRA")</f>
        <v>UNIDAD DE IDIOMAS</v>
      </c>
    </row>
    <row r="17919" spans="1:5" ht="15.75" x14ac:dyDescent="0.25">
      <c r="A17919" s="14">
        <v>1110476907</v>
      </c>
      <c r="B17919" s="2">
        <v>46167.752751157408</v>
      </c>
      <c r="C17919" s="3" t="str">
        <f>IFERROR(VLOOKUP(A17919,'Base Prueba'!A:C,3,),"NO REGISTRA")</f>
        <v>DIEGO ARMANDO MOTTA DIAZ</v>
      </c>
      <c r="D17919" s="4" t="str">
        <f>IFERROR(VLOOKUP(A17919,'Base Prueba'!A:D,4,),"NO REGISTRA")</f>
        <v>DOCENTE DE TIEMPO COMPLETO</v>
      </c>
      <c r="E17919" s="5" t="str">
        <f>IFERROR(VLOOKUP(A17919,'Base Prueba'!A:E,5,),"NO REGISTRA")</f>
        <v>UNIVERSITARIO EN SEGURIDAD Y SALUD EN EL TRABAJO</v>
      </c>
    </row>
    <row r="17920" spans="1:5" ht="15.75" x14ac:dyDescent="0.25">
      <c r="A17920" s="14">
        <v>80472319</v>
      </c>
      <c r="B17920" s="2">
        <v>46167.758120486113</v>
      </c>
      <c r="C17920" s="3" t="str">
        <f>IFERROR(VLOOKUP(A17920,'Base Prueba'!A:C,3,),"NO REGISTRA")</f>
        <v>FRANCISCO JAVIER MONTENEGRO AGUILAR</v>
      </c>
      <c r="D17920" s="4" t="str">
        <f>IFERROR(VLOOKUP(A17920,'Base Prueba'!A:D,4,),"NO REGISTRA")</f>
        <v>DOCENTE DE MEDIO TIEMPO</v>
      </c>
      <c r="E17920" s="5" t="str">
        <f>IFERROR(VLOOKUP(A17920,'Base Prueba'!A:E,5,),"NO REGISTRA")</f>
        <v>TECNOLOGIA EN COMERCIO Y NEGOCIOS INTERNACIONALES</v>
      </c>
    </row>
    <row r="17921" spans="1:5" ht="15.75" x14ac:dyDescent="0.25">
      <c r="A17921" s="14">
        <v>52809135</v>
      </c>
      <c r="B17921" s="2">
        <v>46167.759751620368</v>
      </c>
      <c r="C17921" s="3" t="str">
        <f>IFERROR(VLOOKUP(A17921,'Base Prueba'!A:C,3,),"NO REGISTRA")</f>
        <v>PAOLA ANDREA CABEZAS GARCIA</v>
      </c>
      <c r="D17921" s="4" t="str">
        <f>IFERROR(VLOOKUP(A17921,'Base Prueba'!A:D,4,),"NO REGISTRA")</f>
        <v>LIDER DE GRADUADOS Y EMPLEABILIDAD</v>
      </c>
      <c r="E17921" s="5" t="str">
        <f>IFERROR(VLOOKUP(A17921,'Base Prueba'!A:E,5,),"NO REGISTRA")</f>
        <v>DIRECCION DE BIENESTAR INSTITUCIONAL</v>
      </c>
    </row>
    <row r="17922" spans="1:5" ht="15.75" x14ac:dyDescent="0.25">
      <c r="A17922" s="14">
        <v>52735929</v>
      </c>
      <c r="B17922" s="2">
        <v>46167.760043287039</v>
      </c>
      <c r="C17922" s="3" t="str">
        <f>IFERROR(VLOOKUP(A17922,'Base Prueba'!A:C,3,),"NO REGISTRA")</f>
        <v>JEIMMY AREVALO MELO</v>
      </c>
      <c r="D17922" s="4" t="str">
        <f>IFERROR(VLOOKUP(A17922,'Base Prueba'!A:D,4,),"NO REGISTRA")</f>
        <v>COORDINADOR DE BIBLIOTECA</v>
      </c>
      <c r="E17922" s="5" t="str">
        <f>IFERROR(VLOOKUP(A17922,'Base Prueba'!A:E,5,),"NO REGISTRA")</f>
        <v>BIBLIOTECA</v>
      </c>
    </row>
    <row r="17923" spans="1:5" ht="15.75" x14ac:dyDescent="0.25">
      <c r="A17923" s="14">
        <v>52850506</v>
      </c>
      <c r="B17923" s="2">
        <v>46167.775989814814</v>
      </c>
      <c r="C17923" s="3" t="str">
        <f>IFERROR(VLOOKUP(A17923,'Base Prueba'!A:C,3,),"NO REGISTRA")</f>
        <v>PAOLA ANDREA VASQUEZ FONSECA</v>
      </c>
      <c r="D17923" s="4" t="str">
        <f>IFERROR(VLOOKUP(A17923,'Base Prueba'!A:D,4,),"NO REGISTRA")</f>
        <v>DOCENTE DE TIEMPO COMPLETO</v>
      </c>
      <c r="E17923" s="5" t="str">
        <f>IFERROR(VLOOKUP(A17923,'Base Prueba'!A:E,5,),"NO REGISTRA")</f>
        <v>UNIVERSITARIO COMUNICACION SOCIAL</v>
      </c>
    </row>
    <row r="17924" spans="1:5" ht="15.75" x14ac:dyDescent="0.25">
      <c r="A17924" s="14">
        <v>79713882</v>
      </c>
      <c r="B17924" s="2">
        <v>46167.780168750003</v>
      </c>
      <c r="C17924" s="3" t="str">
        <f>IFERROR(VLOOKUP(A17924,'Base Prueba'!A:C,3,),"NO REGISTRA")</f>
        <v>FREDY ANGEL DAVILA CUBIDES</v>
      </c>
      <c r="D17924" s="4" t="str">
        <f>IFERROR(VLOOKUP(A17924,'Base Prueba'!A:D,4,),"NO REGISTRA")</f>
        <v>DECANO</v>
      </c>
      <c r="E17924" s="5" t="str">
        <f>IFERROR(VLOOKUP(A17924,'Base Prueba'!A:E,5,),"NO REGISTRA")</f>
        <v>ESCUELA DE INGENIERÍA Y TECNOLOGÍAS DE LA INFORMACIÓN</v>
      </c>
    </row>
    <row r="17925" spans="1:5" ht="15.75" x14ac:dyDescent="0.25">
      <c r="A17925" s="14">
        <v>1023898029</v>
      </c>
      <c r="B17925" s="2">
        <v>46167.790683912041</v>
      </c>
      <c r="C17925" s="3" t="str">
        <f>IFERROR(VLOOKUP(A17925,'Base Prueba'!A:C,3,),"NO REGISTRA")</f>
        <v>EMANUEL ENCISO CAMACHO</v>
      </c>
      <c r="D17925" s="4" t="str">
        <f>IFERROR(VLOOKUP(A17925,'Base Prueba'!A:D,4,),"NO REGISTRA")</f>
        <v>DECANO</v>
      </c>
      <c r="E17925" s="5" t="str">
        <f>IFERROR(VLOOKUP(A17925,'Base Prueba'!A:E,5,),"NO REGISTRA")</f>
        <v>FACULTAD DE COMINICACIÓN PERIODISMO Y ARTES</v>
      </c>
    </row>
    <row r="17926" spans="1:5" ht="15.75" x14ac:dyDescent="0.25">
      <c r="A17926" s="14">
        <v>52860766</v>
      </c>
      <c r="B17926" s="2">
        <v>46167.790728819447</v>
      </c>
      <c r="C17926" s="3" t="str">
        <f>IFERROR(VLOOKUP(A17926,'Base Prueba'!A:C,3,),"NO REGISTRA")</f>
        <v>SANDRA PAOLA LOAIZA SANDOVAL</v>
      </c>
      <c r="D17926" s="4" t="str">
        <f>IFERROR(VLOOKUP(A17926,'Base Prueba'!A:D,4,),"NO REGISTRA")</f>
        <v>DECANO</v>
      </c>
      <c r="E17926" s="5" t="str">
        <f>IFERROR(VLOOKUP(A17926,'Base Prueba'!A:E,5,),"NO REGISTRA")</f>
        <v>FACULTAD DE CIENCIAS ECONOMICAS Y ADMINISTRATIVAS</v>
      </c>
    </row>
    <row r="17927" spans="1:5" ht="15.75" x14ac:dyDescent="0.25">
      <c r="A17927" s="14">
        <v>80812084</v>
      </c>
      <c r="B17927" s="2">
        <v>46167.792948958333</v>
      </c>
      <c r="C17927" s="3" t="str">
        <f>IFERROR(VLOOKUP(A17927,'Base Prueba'!A:C,3,),"NO REGISTRA")</f>
        <v>LUIS HELI RUIZ GUTIERREZ</v>
      </c>
      <c r="D17927" s="4" t="str">
        <f>IFERROR(VLOOKUP(A17927,'Base Prueba'!A:D,4,),"NO REGISTRA")</f>
        <v>AUXILIAR DE SERVICIOS  GENERALES</v>
      </c>
      <c r="E17927" s="5" t="str">
        <f>IFERROR(VLOOKUP(A17927,'Base Prueba'!A:E,5,),"NO REGISTRA")</f>
        <v>LOGISTICA Y SERVICIOS GENERALES</v>
      </c>
    </row>
    <row r="17928" spans="1:5" ht="15.75" x14ac:dyDescent="0.25">
      <c r="A17928" s="14">
        <v>1026597443</v>
      </c>
      <c r="B17928" s="2">
        <v>46167.793372569446</v>
      </c>
      <c r="C17928" s="3" t="str">
        <f>IFERROR(VLOOKUP(A17928,'Base Prueba'!A:C,3,),"NO REGISTRA")</f>
        <v>SERGIO ALEXANDER VERA GARCIA</v>
      </c>
      <c r="D17928" s="4" t="str">
        <f>IFERROR(VLOOKUP(A17928,'Base Prueba'!A:D,4,),"NO REGISTRA")</f>
        <v>AUXILIAR ELECTRICO</v>
      </c>
      <c r="E17928" s="5" t="str">
        <f>IFERROR(VLOOKUP(A17928,'Base Prueba'!A:E,5,),"NO REGISTRA")</f>
        <v>LOGISTICA Y SERVICIOS GENERALES</v>
      </c>
    </row>
    <row r="17929" spans="1:5" ht="15.75" x14ac:dyDescent="0.25">
      <c r="A17929" s="14">
        <v>1024549760</v>
      </c>
      <c r="B17929" s="2">
        <v>46167.795303935185</v>
      </c>
      <c r="C17929" s="3" t="str">
        <f>IFERROR(VLOOKUP(A17929,'Base Prueba'!A:C,3,),"NO REGISTRA")</f>
        <v>FRANCY YISETH JAIMES NEIRA</v>
      </c>
      <c r="D17929" s="4" t="str">
        <f>IFERROR(VLOOKUP(A17929,'Base Prueba'!A:D,4,),"NO REGISTRA")</f>
        <v>SECRETARIA ACADEMICA - ADMINISTRATIVA DE FACULTAD</v>
      </c>
      <c r="E17929" s="5" t="str">
        <f>IFERROR(VLOOKUP(A17929,'Base Prueba'!A:E,5,),"NO REGISTRA")</f>
        <v>FACULTAD DE COMINICACIÓN PERIODISMO Y ARTES</v>
      </c>
    </row>
    <row r="17930" spans="1:5" ht="15.75" x14ac:dyDescent="0.25">
      <c r="A17930" s="14">
        <v>79312652</v>
      </c>
      <c r="B17930" s="2">
        <v>46167.806140740744</v>
      </c>
      <c r="C17930" s="3" t="str">
        <f>IFERROR(VLOOKUP(A17930,'Base Prueba'!A:C,3,),"NO REGISTRA")</f>
        <v>JOSE ALVARO LARA MANOSALVA</v>
      </c>
      <c r="D17930" s="4" t="str">
        <f>IFERROR(VLOOKUP(A17930,'Base Prueba'!A:D,4,),"NO REGISTRA")</f>
        <v>DOCENTE DE TIEMPO COMPLETO</v>
      </c>
      <c r="E17930" s="5" t="str">
        <f>IFERROR(VLOOKUP(A17930,'Base Prueba'!A:E,5,),"NO REGISTRA")</f>
        <v>UNIVERSITARIO ADMINISTRACION DE EMPRESAS</v>
      </c>
    </row>
    <row r="17931" spans="1:5" ht="15.75" x14ac:dyDescent="0.25">
      <c r="A17931" s="14">
        <v>80117154</v>
      </c>
      <c r="B17931" s="2">
        <v>46167.807936111109</v>
      </c>
      <c r="C17931" s="3" t="str">
        <f>IFERROR(VLOOKUP(A17931,'Base Prueba'!A:C,3,),"NO REGISTRA")</f>
        <v>CARLOS ALBERTO WILCHES BELTRAN</v>
      </c>
      <c r="D17931" s="4" t="str">
        <f>IFERROR(VLOOKUP(A17931,'Base Prueba'!A:D,4,),"NO REGISTRA")</f>
        <v>DOCENTE DE MEDIO TIEMPO</v>
      </c>
      <c r="E17931" s="5" t="str">
        <f>IFERROR(VLOOKUP(A17931,'Base Prueba'!A:E,5,),"NO REGISTRA")</f>
        <v>INGENIERIA DE SOFTWARE</v>
      </c>
    </row>
    <row r="17932" spans="1:5" ht="15.75" x14ac:dyDescent="0.25">
      <c r="A17932" s="14">
        <v>88195474</v>
      </c>
      <c r="B17932" s="2">
        <v>46167.809070833333</v>
      </c>
      <c r="C17932" s="3" t="str">
        <f>IFERROR(VLOOKUP(A17932,'Base Prueba'!A:C,3,),"NO REGISTRA")</f>
        <v>WILMER RINCON MONTAÑEZ</v>
      </c>
      <c r="D17932" s="4" t="str">
        <f>IFERROR(VLOOKUP(A17932,'Base Prueba'!A:D,4,),"NO REGISTRA")</f>
        <v>DIRECTOR DE PROGRAMAS LINEAS DE ADMINISTRACION Y SST</v>
      </c>
      <c r="E17932" s="5" t="str">
        <f>IFERROR(VLOOKUP(A17932,'Base Prueba'!A:E,5,),"NO REGISTRA")</f>
        <v>FACULTAD DE CIENCIAS ECONOMICAS Y ADMINISTRATIVAS</v>
      </c>
    </row>
    <row r="17933" spans="1:5" ht="15.75" x14ac:dyDescent="0.25">
      <c r="A17933" s="14">
        <v>1019008046</v>
      </c>
      <c r="B17933" s="2">
        <v>46167.821153356483</v>
      </c>
      <c r="C17933" s="3" t="str">
        <f>IFERROR(VLOOKUP(A17933,'Base Prueba'!A:C,3,),"NO REGISTRA")</f>
        <v>JORGE ARMANDO CAMARGO GALVIS</v>
      </c>
      <c r="D17933" s="4" t="str">
        <f>IFERROR(VLOOKUP(A17933,'Base Prueba'!A:D,4,),"NO REGISTRA")</f>
        <v>DOCENTE DE MEDIO TIEMPO</v>
      </c>
      <c r="E17933" s="5" t="str">
        <f>IFERROR(VLOOKUP(A17933,'Base Prueba'!A:E,5,),"NO REGISTRA")</f>
        <v>NARRATIVAS DIGITALES Y AUDIOVISUALES</v>
      </c>
    </row>
    <row r="17934" spans="1:5" ht="15.75" x14ac:dyDescent="0.25">
      <c r="A17934" s="14">
        <v>79792838</v>
      </c>
      <c r="B17934" s="2">
        <v>46167.831982060183</v>
      </c>
      <c r="C17934" s="3" t="str">
        <f>IFERROR(VLOOKUP(A17934,'Base Prueba'!A:C,3,),"NO REGISTRA")</f>
        <v>CARLOS STEAVE DAVILA MENESES</v>
      </c>
      <c r="D17934" s="4" t="str">
        <f>IFERROR(VLOOKUP(A17934,'Base Prueba'!A:D,4,),"NO REGISTRA")</f>
        <v>DOCENTE DE MEDIO TIEMPO</v>
      </c>
      <c r="E17934" s="5" t="str">
        <f>IFERROR(VLOOKUP(A17934,'Base Prueba'!A:E,5,),"NO REGISTRA")</f>
        <v>UNIDAD DE IDIOMAS</v>
      </c>
    </row>
    <row r="17935" spans="1:5" ht="15.75" x14ac:dyDescent="0.25">
      <c r="A17935" s="14">
        <v>1032457498</v>
      </c>
      <c r="B17935" s="2">
        <v>46167.833846180554</v>
      </c>
      <c r="C17935" s="3" t="str">
        <f>IFERROR(VLOOKUP(A17935,'Base Prueba'!A:C,3,),"NO REGISTRA")</f>
        <v>LOTUS KING SALCEDO VALLEJO</v>
      </c>
      <c r="D17935" s="4" t="str">
        <f>IFERROR(VLOOKUP(A17935,'Base Prueba'!A:D,4,),"NO REGISTRA")</f>
        <v>COORDINADOR DE INVESTIGACIÓN</v>
      </c>
      <c r="E17935" s="5" t="str">
        <f>IFERROR(VLOOKUP(A17935,'Base Prueba'!A:E,5,),"NO REGISTRA")</f>
        <v>VICERRECTORIA ACADEMICA</v>
      </c>
    </row>
    <row r="17936" spans="1:5" ht="15.75" x14ac:dyDescent="0.25">
      <c r="A17936" s="14">
        <v>79433573</v>
      </c>
      <c r="B17936" s="2">
        <v>46167.835550462965</v>
      </c>
      <c r="C17936" s="3" t="str">
        <f>IFERROR(VLOOKUP(A17936,'Base Prueba'!A:C,3,),"NO REGISTRA")</f>
        <v>NELSON GUILLERMO GARCIA GAITAN</v>
      </c>
      <c r="D17936" s="4" t="str">
        <f>IFERROR(VLOOKUP(A17936,'Base Prueba'!A:D,4,),"NO REGISTRA")</f>
        <v>DOCENTE DE TIEMPO COMPLETO</v>
      </c>
      <c r="E17936" s="5" t="str">
        <f>IFERROR(VLOOKUP(A17936,'Base Prueba'!A:E,5,),"NO REGISTRA")</f>
        <v>UNIVERSITARIO COMUNICACION SOCIAL</v>
      </c>
    </row>
    <row r="17937" spans="1:5" ht="15.75" x14ac:dyDescent="0.25">
      <c r="A17937" s="14">
        <v>52776481</v>
      </c>
      <c r="B17937" s="2">
        <v>46167.845497569448</v>
      </c>
      <c r="C17937" s="3" t="str">
        <f>IFERROR(VLOOKUP(A17937,'Base Prueba'!A:C,3,),"NO REGISTRA")</f>
        <v>LESLY DAYANA GONZALEZ FAJARDO</v>
      </c>
      <c r="D17937" s="4" t="str">
        <f>IFERROR(VLOOKUP(A17937,'Base Prueba'!A:D,4,),"NO REGISTRA")</f>
        <v>DOCENTE DE TIEMPO COMPLETO</v>
      </c>
      <c r="E17937" s="5" t="str">
        <f>IFERROR(VLOOKUP(A17937,'Base Prueba'!A:E,5,),"NO REGISTRA")</f>
        <v>TECNOLOGÍA EN PRODUCCIÓN DE MEDIOS AUDIOVISUALES</v>
      </c>
    </row>
    <row r="17938" spans="1:5" ht="15.75" x14ac:dyDescent="0.25">
      <c r="A17938" s="14">
        <v>1069724855</v>
      </c>
      <c r="B17938" s="2">
        <v>46167.84596111111</v>
      </c>
      <c r="C17938" s="3" t="str">
        <f>IFERROR(VLOOKUP(A17938,'Base Prueba'!A:C,3,),"NO REGISTRA")</f>
        <v>PEDRO ALBERTO OSPINA RODRIGUEZ</v>
      </c>
      <c r="D17938" s="4" t="str">
        <f>IFERROR(VLOOKUP(A17938,'Base Prueba'!A:D,4,),"NO REGISTRA")</f>
        <v>DIRECTOR DE PROGRAMAS DE COMUNICACION SOCIAL, PERIODISMO Y POSGRADOS</v>
      </c>
      <c r="E17938" s="5" t="str">
        <f>IFERROR(VLOOKUP(A17938,'Base Prueba'!A:E,5,),"NO REGISTRA")</f>
        <v>FACULTAD DE COMINICACIÓN PERIODISMO Y ARTES</v>
      </c>
    </row>
    <row r="17939" spans="1:5" ht="15.75" x14ac:dyDescent="0.25">
      <c r="A17939" s="14">
        <v>1033762993</v>
      </c>
      <c r="B17939" s="2">
        <v>46167.846837847224</v>
      </c>
      <c r="C17939" s="3" t="str">
        <f>IFERROR(VLOOKUP(A17939,'Base Prueba'!A:C,3,),"NO REGISTRA")</f>
        <v>DIEGO FERNANDO MEDINA PEREZ</v>
      </c>
      <c r="D17939" s="4" t="str">
        <f>IFERROR(VLOOKUP(A17939,'Base Prueba'!A:D,4,),"NO REGISTRA")</f>
        <v>DOCENTE DE MEDIO TIEMPO</v>
      </c>
      <c r="E17939" s="5" t="str">
        <f>IFERROR(VLOOKUP(A17939,'Base Prueba'!A:E,5,),"NO REGISTRA")</f>
        <v>UNIDAD DE IDIOMAS</v>
      </c>
    </row>
    <row r="17940" spans="1:5" ht="15.75" x14ac:dyDescent="0.25">
      <c r="A17940" s="14">
        <v>1110476907</v>
      </c>
      <c r="B17940" s="2">
        <v>46167.856583680557</v>
      </c>
      <c r="C17940" s="3" t="str">
        <f>IFERROR(VLOOKUP(A17940,'Base Prueba'!A:C,3,),"NO REGISTRA")</f>
        <v>DIEGO ARMANDO MOTTA DIAZ</v>
      </c>
      <c r="D17940" s="4" t="str">
        <f>IFERROR(VLOOKUP(A17940,'Base Prueba'!A:D,4,),"NO REGISTRA")</f>
        <v>DOCENTE DE TIEMPO COMPLETO</v>
      </c>
      <c r="E17940" s="5" t="str">
        <f>IFERROR(VLOOKUP(A17940,'Base Prueba'!A:E,5,),"NO REGISTRA")</f>
        <v>UNIVERSITARIO EN SEGURIDAD Y SALUD EN EL TRABAJO</v>
      </c>
    </row>
    <row r="17941" spans="1:5" ht="15.75" x14ac:dyDescent="0.25">
      <c r="A17941" s="14">
        <v>79312652</v>
      </c>
      <c r="B17941" s="2">
        <v>46167.872036805558</v>
      </c>
      <c r="C17941" s="3" t="str">
        <f>IFERROR(VLOOKUP(A17941,'Base Prueba'!A:C,3,),"NO REGISTRA")</f>
        <v>JOSE ALVARO LARA MANOSALVA</v>
      </c>
      <c r="D17941" s="4" t="str">
        <f>IFERROR(VLOOKUP(A17941,'Base Prueba'!A:D,4,),"NO REGISTRA")</f>
        <v>DOCENTE DE TIEMPO COMPLETO</v>
      </c>
      <c r="E17941" s="5" t="str">
        <f>IFERROR(VLOOKUP(A17941,'Base Prueba'!A:E,5,),"NO REGISTRA")</f>
        <v>UNIVERSITARIO ADMINISTRACION DE EMPRESAS</v>
      </c>
    </row>
    <row r="17942" spans="1:5" ht="15.75" x14ac:dyDescent="0.25">
      <c r="A17942" s="14">
        <v>51840480</v>
      </c>
      <c r="B17942" s="2">
        <v>46167.874119328706</v>
      </c>
      <c r="C17942" s="3" t="str">
        <f>IFERROR(VLOOKUP(A17942,'Base Prueba'!A:C,3,),"NO REGISTRA")</f>
        <v>OLGA GAVILAN BENAVIDES</v>
      </c>
      <c r="D17942" s="4" t="str">
        <f>IFERROR(VLOOKUP(A17942,'Base Prueba'!A:D,4,),"NO REGISTRA")</f>
        <v>AUXILIAR DE SERVICIOS</v>
      </c>
      <c r="E17942" s="5" t="str">
        <f>IFERROR(VLOOKUP(A17942,'Base Prueba'!A:E,5,),"NO REGISTRA")</f>
        <v>LOGISTICA Y SERVICIOS GENERALES</v>
      </c>
    </row>
    <row r="17943" spans="1:5" ht="15.75" x14ac:dyDescent="0.25">
      <c r="A17943" s="14">
        <v>52443092</v>
      </c>
      <c r="B17943" s="2">
        <v>46167.874138888888</v>
      </c>
      <c r="C17943" s="3" t="str">
        <f>IFERROR(VLOOKUP(A17943,'Base Prueba'!A:C,3,),"NO REGISTRA")</f>
        <v>LUZ MYRIAM SAAVEDRA CONTRERAS</v>
      </c>
      <c r="D17943" s="4" t="str">
        <f>IFERROR(VLOOKUP(A17943,'Base Prueba'!A:D,4,),"NO REGISTRA")</f>
        <v>AUXILIAR DE SERVICIOS</v>
      </c>
      <c r="E17943" s="5" t="str">
        <f>IFERROR(VLOOKUP(A17943,'Base Prueba'!A:E,5,),"NO REGISTRA")</f>
        <v>LOGISTICA Y SERVICIOS GENERALES</v>
      </c>
    </row>
    <row r="17944" spans="1:5" ht="15.75" x14ac:dyDescent="0.25">
      <c r="A17944" s="14">
        <v>79484197</v>
      </c>
      <c r="B17944" s="2">
        <v>46167.875537268519</v>
      </c>
      <c r="C17944" s="3" t="str">
        <f>IFERROR(VLOOKUP(A17944,'Base Prueba'!A:C,3,),"NO REGISTRA")</f>
        <v>JOHN DANIEL GUTIERREZ BOADA</v>
      </c>
      <c r="D17944" s="4" t="str">
        <f>IFERROR(VLOOKUP(A17944,'Base Prueba'!A:D,4,),"NO REGISTRA")</f>
        <v>DOCENTE DE MEDIO TIEMPO</v>
      </c>
      <c r="E17944" s="5" t="str">
        <f>IFERROR(VLOOKUP(A17944,'Base Prueba'!A:E,5,),"NO REGISTRA")</f>
        <v>UNIVERSITARIO COMUNICACION SOCIAL</v>
      </c>
    </row>
    <row r="17945" spans="1:5" ht="15.75" x14ac:dyDescent="0.25">
      <c r="A17945" s="14">
        <v>52850506</v>
      </c>
      <c r="B17945" s="2">
        <v>46167.875999537035</v>
      </c>
      <c r="C17945" s="3" t="str">
        <f>IFERROR(VLOOKUP(A17945,'Base Prueba'!A:C,3,),"NO REGISTRA")</f>
        <v>PAOLA ANDREA VASQUEZ FONSECA</v>
      </c>
      <c r="D17945" s="4" t="str">
        <f>IFERROR(VLOOKUP(A17945,'Base Prueba'!A:D,4,),"NO REGISTRA")</f>
        <v>DOCENTE DE TIEMPO COMPLETO</v>
      </c>
      <c r="E17945" s="5" t="str">
        <f>IFERROR(VLOOKUP(A17945,'Base Prueba'!A:E,5,),"NO REGISTRA")</f>
        <v>UNIVERSITARIO COMUNICACION SOCIAL</v>
      </c>
    </row>
    <row r="17946" spans="1:5" ht="15.75" x14ac:dyDescent="0.25">
      <c r="A17946" s="14">
        <v>1105681275</v>
      </c>
      <c r="B17946" s="2">
        <v>46167.876230092596</v>
      </c>
      <c r="C17946" s="3" t="str">
        <f>IFERROR(VLOOKUP(A17946,'Base Prueba'!A:C,3,),"NO REGISTRA")</f>
        <v>VICTORIA GUTIERREZ BARRIOS</v>
      </c>
      <c r="D17946" s="4" t="str">
        <f>IFERROR(VLOOKUP(A17946,'Base Prueba'!A:D,4,),"NO REGISTRA")</f>
        <v>AUXILIAR DE SERVICIOS</v>
      </c>
      <c r="E17946" s="5" t="str">
        <f>IFERROR(VLOOKUP(A17946,'Base Prueba'!A:E,5,),"NO REGISTRA")</f>
        <v>LOGISTICA Y SERVICIOS GENERALES</v>
      </c>
    </row>
    <row r="17947" spans="1:5" ht="15.75" x14ac:dyDescent="0.25">
      <c r="A17947" s="14">
        <v>52885874</v>
      </c>
      <c r="B17947" s="2">
        <v>46167.876331018517</v>
      </c>
      <c r="C17947" s="3" t="str">
        <f>IFERROR(VLOOKUP(A17947,'Base Prueba'!A:C,3,),"NO REGISTRA")</f>
        <v>MARIBEL CAYCEDO</v>
      </c>
      <c r="D17947" s="4" t="str">
        <f>IFERROR(VLOOKUP(A17947,'Base Prueba'!A:D,4,),"NO REGISTRA")</f>
        <v>AUXILIAR DE SERVICIOS</v>
      </c>
      <c r="E17947" s="5" t="str">
        <f>IFERROR(VLOOKUP(A17947,'Base Prueba'!A:E,5,),"NO REGISTRA")</f>
        <v>LOGISTICA Y SERVICIOS GENERALES</v>
      </c>
    </row>
    <row r="17948" spans="1:5" ht="15.75" x14ac:dyDescent="0.25">
      <c r="A17948" s="14">
        <v>79918292</v>
      </c>
      <c r="B17948" s="2">
        <v>46167.898759837961</v>
      </c>
      <c r="C17948" s="3" t="str">
        <f>IFERROR(VLOOKUP(A17948,'Base Prueba'!A:C,3,),"NO REGISTRA")</f>
        <v>GABRIEL ALBERTO MORENO MONROY</v>
      </c>
      <c r="D17948" s="4" t="str">
        <f>IFERROR(VLOOKUP(A17948,'Base Prueba'!A:D,4,),"NO REGISTRA")</f>
        <v>DOCENTE DE MEDIO TIEMPO</v>
      </c>
      <c r="E17948" s="5" t="str">
        <f>IFERROR(VLOOKUP(A17948,'Base Prueba'!A:E,5,),"NO REGISTRA")</f>
        <v>TECNOLOGIA EN COMERCIO Y NEGOCIOS INTERNACIONALES</v>
      </c>
    </row>
    <row r="17949" spans="1:5" ht="15.75" x14ac:dyDescent="0.25">
      <c r="A17949" s="14">
        <v>1026261012</v>
      </c>
      <c r="B17949" s="2">
        <v>46167.902399768522</v>
      </c>
      <c r="C17949" s="3" t="str">
        <f>IFERROR(VLOOKUP(A17949,'Base Prueba'!A:C,3,),"NO REGISTRA")</f>
        <v>LUIS FELIPE NAVARRETE ECHEVERRIA</v>
      </c>
      <c r="D17949" s="4" t="str">
        <f>IFERROR(VLOOKUP(A17949,'Base Prueba'!A:D,4,),"NO REGISTRA")</f>
        <v>DOCENTE DE TIEMPO COMPLETO</v>
      </c>
      <c r="E17949" s="5" t="str">
        <f>IFERROR(VLOOKUP(A17949,'Base Prueba'!A:E,5,),"NO REGISTRA")</f>
        <v>UNIVERSITARIO COMUNICACION SOCIAL</v>
      </c>
    </row>
    <row r="17950" spans="1:5" ht="15.75" x14ac:dyDescent="0.25">
      <c r="A17950" s="14">
        <v>1012338489</v>
      </c>
      <c r="B17950" s="2">
        <v>46167.902760879631</v>
      </c>
      <c r="C17950" s="3" t="str">
        <f>IFERROR(VLOOKUP(A17950,'Base Prueba'!A:C,3,),"NO REGISTRA")</f>
        <v>DERLY TATIANA ROJAS NAVARRO</v>
      </c>
      <c r="D17950" s="4" t="str">
        <f>IFERROR(VLOOKUP(A17950,'Base Prueba'!A:D,4,),"NO REGISTRA")</f>
        <v>AUXILIAR BIBLIOTECA</v>
      </c>
      <c r="E17950" s="5" t="str">
        <f>IFERROR(VLOOKUP(A17950,'Base Prueba'!A:E,5,),"NO REGISTRA")</f>
        <v>BIBLIOTECA</v>
      </c>
    </row>
    <row r="17951" spans="1:5" ht="15.75" x14ac:dyDescent="0.25">
      <c r="A17951" s="14">
        <v>80843387</v>
      </c>
      <c r="B17951" s="2">
        <v>46167.910409143522</v>
      </c>
      <c r="C17951" s="3" t="str">
        <f>IFERROR(VLOOKUP(A17951,'Base Prueba'!A:C,3,),"NO REGISTRA")</f>
        <v>ESTEBAN ADOLFO QUESADA SALAZAR</v>
      </c>
      <c r="D17951" s="4" t="str">
        <f>IFERROR(VLOOKUP(A17951,'Base Prueba'!A:D,4,),"NO REGISTRA")</f>
        <v>DOCENTE DE TIEMPO COMPLETO</v>
      </c>
      <c r="E17951" s="5" t="str">
        <f>IFERROR(VLOOKUP(A17951,'Base Prueba'!A:E,5,),"NO REGISTRA")</f>
        <v>UNIVERSITARIO COMUNICACION SOCIAL</v>
      </c>
    </row>
    <row r="17952" spans="1:5" ht="15.75" x14ac:dyDescent="0.25">
      <c r="A17952" s="14">
        <v>79433573</v>
      </c>
      <c r="B17952" s="2">
        <v>46167.911183449076</v>
      </c>
      <c r="C17952" s="3" t="str">
        <f>IFERROR(VLOOKUP(A17952,'Base Prueba'!A:C,3,),"NO REGISTRA")</f>
        <v>NELSON GUILLERMO GARCIA GAITAN</v>
      </c>
      <c r="D17952" s="4" t="str">
        <f>IFERROR(VLOOKUP(A17952,'Base Prueba'!A:D,4,),"NO REGISTRA")</f>
        <v>DOCENTE DE TIEMPO COMPLETO</v>
      </c>
      <c r="E17952" s="5" t="str">
        <f>IFERROR(VLOOKUP(A17952,'Base Prueba'!A:E,5,),"NO REGISTRA")</f>
        <v>UNIVERSITARIO COMUNICACION SOCIAL</v>
      </c>
    </row>
    <row r="17953" spans="1:5" ht="15.75" x14ac:dyDescent="0.25">
      <c r="A17953" s="14">
        <v>80189815</v>
      </c>
      <c r="B17953" s="2">
        <v>46167.911820254631</v>
      </c>
      <c r="C17953" s="3" t="str">
        <f>IFERROR(VLOOKUP(A17953,'Base Prueba'!A:C,3,),"NO REGISTRA")</f>
        <v>JUAN MANUEL DIAZ SOSA</v>
      </c>
      <c r="D17953" s="4" t="str">
        <f>IFERROR(VLOOKUP(A17953,'Base Prueba'!A:D,4,),"NO REGISTRA")</f>
        <v>AUXILIAR DE RECURSOS AUDIOVISUALES</v>
      </c>
      <c r="E17953" s="5" t="str">
        <f>IFERROR(VLOOKUP(A17953,'Base Prueba'!A:E,5,),"NO REGISTRA")</f>
        <v>OFICINA DE AUDIOVISUALES</v>
      </c>
    </row>
    <row r="17954" spans="1:5" ht="15.75" x14ac:dyDescent="0.25">
      <c r="A17954" s="14">
        <v>1019125710</v>
      </c>
      <c r="B17954" s="2">
        <v>46167.911982638892</v>
      </c>
      <c r="C17954" s="3" t="str">
        <f>IFERROR(VLOOKUP(A17954,'Base Prueba'!A:C,3,),"NO REGISTRA")</f>
        <v>HECTOR FELIPE PRIETO GOMEZ</v>
      </c>
      <c r="D17954" s="4" t="str">
        <f>IFERROR(VLOOKUP(A17954,'Base Prueba'!A:D,4,),"NO REGISTRA")</f>
        <v>LIDER DE RECURSOS AUDIOVISUALES</v>
      </c>
      <c r="E17954" s="5" t="str">
        <f>IFERROR(VLOOKUP(A17954,'Base Prueba'!A:E,5,),"NO REGISTRA")</f>
        <v>OFICINA DE AUDIOVISUALES</v>
      </c>
    </row>
    <row r="17955" spans="1:5" ht="15.75" x14ac:dyDescent="0.25">
      <c r="A17955" s="14">
        <v>1020731995</v>
      </c>
      <c r="B17955" s="2">
        <v>46167.926532638892</v>
      </c>
      <c r="C17955" s="3" t="str">
        <f>IFERROR(VLOOKUP(A17955,'Base Prueba'!A:C,3,),"NO REGISTRA")</f>
        <v>KARLA PAOLA BELTRAN PEÑUELA</v>
      </c>
      <c r="D17955" s="4" t="str">
        <f>IFERROR(VLOOKUP(A17955,'Base Prueba'!A:D,4,),"NO REGISTRA")</f>
        <v>SUPERVISOR DE FORMACION</v>
      </c>
      <c r="E17955" s="5" t="str">
        <f>IFERROR(VLOOKUP(A17955,'Base Prueba'!A:E,5,),"NO REGISTRA")</f>
        <v>VICERRECTORIA ACADEMICA</v>
      </c>
    </row>
    <row r="17956" spans="1:5" ht="15.75" x14ac:dyDescent="0.25">
      <c r="A17956" s="14">
        <v>52220354</v>
      </c>
      <c r="B17956" s="2">
        <v>46168.228396064813</v>
      </c>
      <c r="C17956" s="3" t="str">
        <f>IFERROR(VLOOKUP(A17956,'Base Prueba'!A:C,3,),"NO REGISTRA")</f>
        <v>ILSA BARAHONA POLO</v>
      </c>
      <c r="D17956" s="4" t="str">
        <f>IFERROR(VLOOKUP(A17956,'Base Prueba'!A:D,4,),"NO REGISTRA")</f>
        <v>AUXILIAR DE SERVICIOS</v>
      </c>
      <c r="E17956" s="5" t="str">
        <f>IFERROR(VLOOKUP(A17956,'Base Prueba'!A:E,5,),"NO REGISTRA")</f>
        <v>LOGISTICA Y SERVICIOS GENERALES</v>
      </c>
    </row>
    <row r="17957" spans="1:5" ht="15.75" x14ac:dyDescent="0.25">
      <c r="A17957" s="14">
        <v>52034349</v>
      </c>
      <c r="B17957" s="2">
        <v>46168.232641782408</v>
      </c>
      <c r="C17957" s="3" t="str">
        <f>IFERROR(VLOOKUP(A17957,'Base Prueba'!A:C,3,),"NO REGISTRA")</f>
        <v>DIDILMA BARRERA BAREÑO</v>
      </c>
      <c r="D17957" s="4" t="str">
        <f>IFERROR(VLOOKUP(A17957,'Base Prueba'!A:D,4,),"NO REGISTRA")</f>
        <v>AUXILIAR DE SERVICIOS</v>
      </c>
      <c r="E17957" s="5" t="str">
        <f>IFERROR(VLOOKUP(A17957,'Base Prueba'!A:E,5,),"NO REGISTRA")</f>
        <v>LOGISTICA Y SERVICIOS GENERALES</v>
      </c>
    </row>
    <row r="17958" spans="1:5" ht="15.75" x14ac:dyDescent="0.25">
      <c r="A17958" s="14">
        <v>52059516</v>
      </c>
      <c r="B17958" s="2">
        <v>46168.242144444448</v>
      </c>
      <c r="C17958" s="3" t="str">
        <f>IFERROR(VLOOKUP(A17958,'Base Prueba'!A:C,3,),"NO REGISTRA")</f>
        <v>YANETT AFANADOR AGUILAR</v>
      </c>
      <c r="D17958" s="4" t="str">
        <f>IFERROR(VLOOKUP(A17958,'Base Prueba'!A:D,4,),"NO REGISTRA")</f>
        <v>AUXILIAR DE SERVICIOS</v>
      </c>
      <c r="E17958" s="5" t="str">
        <f>IFERROR(VLOOKUP(A17958,'Base Prueba'!A:E,5,),"NO REGISTRA")</f>
        <v>LOGISTICA Y SERVICIOS GENERALES</v>
      </c>
    </row>
    <row r="17959" spans="1:5" ht="15.75" x14ac:dyDescent="0.25">
      <c r="A17959" s="14">
        <v>1473024</v>
      </c>
      <c r="B17959" s="2">
        <v>46168.242168634257</v>
      </c>
      <c r="C17959" s="3" t="str">
        <f>IFERROR(VLOOKUP(A17959,'Base Prueba'!A:C,3,),"NO REGISTRA")</f>
        <v>GUILLERMO MUÑOZ PAJOY</v>
      </c>
      <c r="D17959" s="4" t="str">
        <f>IFERROR(VLOOKUP(A17959,'Base Prueba'!A:D,4,),"NO REGISTRA")</f>
        <v>AUXILIAR DE SERVICIOS  GENERALES</v>
      </c>
      <c r="E17959" s="5" t="str">
        <f>IFERROR(VLOOKUP(A17959,'Base Prueba'!A:E,5,),"NO REGISTRA")</f>
        <v>LOGISTICA Y SERVICIOS GENERALES</v>
      </c>
    </row>
    <row r="17960" spans="1:5" ht="15.75" x14ac:dyDescent="0.25">
      <c r="A17960" s="14">
        <v>52290503</v>
      </c>
      <c r="B17960" s="2">
        <v>46168.245834259258</v>
      </c>
      <c r="C17960" s="3" t="str">
        <f>IFERROR(VLOOKUP(A17960,'Base Prueba'!A:C,3,),"NO REGISTRA")</f>
        <v>MARIA IDALIA RODRIGUEZ GONZALEZ</v>
      </c>
      <c r="D17960" s="4" t="str">
        <f>IFERROR(VLOOKUP(A17960,'Base Prueba'!A:D,4,),"NO REGISTRA")</f>
        <v>AUXILIAR DE SERVICIOS</v>
      </c>
      <c r="E17960" s="5" t="str">
        <f>IFERROR(VLOOKUP(A17960,'Base Prueba'!A:E,5,),"NO REGISTRA")</f>
        <v>LOGISTICA Y SERVICIOS GENERALES</v>
      </c>
    </row>
    <row r="17961" spans="1:5" ht="15.75" x14ac:dyDescent="0.25">
      <c r="A17961" s="14">
        <v>1033724599</v>
      </c>
      <c r="B17961" s="2">
        <v>46168.247326736113</v>
      </c>
      <c r="C17961" s="3" t="str">
        <f>IFERROR(VLOOKUP(A17961,'Base Prueba'!A:C,3,),"NO REGISTRA")</f>
        <v>LUZ MARIA RAMIREZ RODRIGUEZ</v>
      </c>
      <c r="D17961" s="4" t="str">
        <f>IFERROR(VLOOKUP(A17961,'Base Prueba'!A:D,4,),"NO REGISTRA")</f>
        <v>AUXILIAR DE SERVICIOS</v>
      </c>
      <c r="E17961" s="5" t="str">
        <f>IFERROR(VLOOKUP(A17961,'Base Prueba'!A:E,5,),"NO REGISTRA")</f>
        <v>LOGISTICA Y SERVICIOS GENERALES</v>
      </c>
    </row>
    <row r="17962" spans="1:5" ht="15.75" x14ac:dyDescent="0.25">
      <c r="A17962" s="14">
        <v>52603556</v>
      </c>
      <c r="B17962" s="2">
        <v>46168.247385648145</v>
      </c>
      <c r="C17962" s="3" t="str">
        <f>IFERROR(VLOOKUP(A17962,'Base Prueba'!A:C,3,),"NO REGISTRA")</f>
        <v>MARISOL FARFAN QUIROGA</v>
      </c>
      <c r="D17962" s="4" t="str">
        <f>IFERROR(VLOOKUP(A17962,'Base Prueba'!A:D,4,),"NO REGISTRA")</f>
        <v>AUXILIAR DE SERVICIOS</v>
      </c>
      <c r="E17962" s="5" t="str">
        <f>IFERROR(VLOOKUP(A17962,'Base Prueba'!A:E,5,),"NO REGISTRA")</f>
        <v>LOGISTICA Y SERVICIOS GENERALES</v>
      </c>
    </row>
    <row r="17963" spans="1:5" ht="15.75" x14ac:dyDescent="0.25">
      <c r="A17963" s="14">
        <v>24175966</v>
      </c>
      <c r="B17963" s="2">
        <v>46168.250468055558</v>
      </c>
      <c r="C17963" s="3" t="str">
        <f>IFERROR(VLOOKUP(A17963,'Base Prueba'!A:C,3,),"NO REGISTRA")</f>
        <v>EUNICE MISE AYALA</v>
      </c>
      <c r="D17963" s="4" t="str">
        <f>IFERROR(VLOOKUP(A17963,'Base Prueba'!A:D,4,),"NO REGISTRA")</f>
        <v>AUXILIAR DE SERVICIOS</v>
      </c>
      <c r="E17963" s="5" t="str">
        <f>IFERROR(VLOOKUP(A17963,'Base Prueba'!A:E,5,),"NO REGISTRA")</f>
        <v>LOGISTICA Y SERVICIOS GENERALES</v>
      </c>
    </row>
    <row r="17964" spans="1:5" ht="15.75" x14ac:dyDescent="0.25">
      <c r="A17964" s="14">
        <v>79043674</v>
      </c>
      <c r="B17964" s="2">
        <v>46168.25448541667</v>
      </c>
      <c r="C17964" s="3" t="str">
        <f>IFERROR(VLOOKUP(A17964,'Base Prueba'!A:C,3,),"NO REGISTRA")</f>
        <v>PEDRO ANTONIO ACERO</v>
      </c>
      <c r="D17964" s="4" t="str">
        <f>IFERROR(VLOOKUP(A17964,'Base Prueba'!A:D,4,),"NO REGISTRA")</f>
        <v>SUPERVISOR DE SERVICIOS</v>
      </c>
      <c r="E17964" s="5" t="str">
        <f>IFERROR(VLOOKUP(A17964,'Base Prueba'!A:E,5,),"NO REGISTRA")</f>
        <v>LOGISTICA Y SERVICIOS GENERALES</v>
      </c>
    </row>
    <row r="17965" spans="1:5" ht="15.75" x14ac:dyDescent="0.25">
      <c r="A17965" s="14">
        <v>79313678</v>
      </c>
      <c r="B17965" s="2">
        <v>46168.256849305559</v>
      </c>
      <c r="C17965" s="3" t="str">
        <f>IFERROR(VLOOKUP(A17965,'Base Prueba'!A:C,3,),"NO REGISTRA")</f>
        <v>MARCO VINICIO RAMIREZ PEREIRA</v>
      </c>
      <c r="D17965" s="4" t="str">
        <f>IFERROR(VLOOKUP(A17965,'Base Prueba'!A:D,4,),"NO REGISTRA")</f>
        <v>TECNICO EN MANTENIMIENTO DE RECURSOS ACADEMICOS</v>
      </c>
      <c r="E17965" s="5" t="str">
        <f>IFERROR(VLOOKUP(A17965,'Base Prueba'!A:E,5,),"NO REGISTRA")</f>
        <v>RECURSOS ACADEMICOS</v>
      </c>
    </row>
    <row r="17966" spans="1:5" ht="15.75" x14ac:dyDescent="0.25">
      <c r="A17966" s="14">
        <v>80211886</v>
      </c>
      <c r="B17966" s="2">
        <v>46168.267784722222</v>
      </c>
      <c r="C17966" s="3" t="str">
        <f>IFERROR(VLOOKUP(A17966,'Base Prueba'!A:C,3,),"NO REGISTRA")</f>
        <v>EDWIN GIOVANNY QUIMBAY HIDALGO</v>
      </c>
      <c r="D17966" s="4" t="str">
        <f>IFERROR(VLOOKUP(A17966,'Base Prueba'!A:D,4,),"NO REGISTRA")</f>
        <v>LIDER DE RECURSOS ACADEMICOS</v>
      </c>
      <c r="E17966" s="5" t="str">
        <f>IFERROR(VLOOKUP(A17966,'Base Prueba'!A:E,5,),"NO REGISTRA")</f>
        <v>RECURSOS ACADEMICOS</v>
      </c>
    </row>
    <row r="17967" spans="1:5" ht="15.75" x14ac:dyDescent="0.25">
      <c r="A17967" s="14">
        <v>72223001</v>
      </c>
      <c r="B17967" s="2">
        <v>46168.27110972222</v>
      </c>
      <c r="C17967" s="3" t="str">
        <f>IFERROR(VLOOKUP(A17967,'Base Prueba'!A:C,3,),"NO REGISTRA")</f>
        <v>JOSE AGUSTIN BLANCO MEJIA</v>
      </c>
      <c r="D17967" s="4" t="str">
        <f>IFERROR(VLOOKUP(A17967,'Base Prueba'!A:D,4,),"NO REGISTRA")</f>
        <v>ENTRENADOR DEL CENTRO DE ALTURAS</v>
      </c>
      <c r="E17967" s="5" t="str">
        <f>IFERROR(VLOOKUP(A17967,'Base Prueba'!A:E,5,),"NO REGISTRA")</f>
        <v>OFICINA DE PLANEACION Y GESTION DE LA CALIDAD</v>
      </c>
    </row>
    <row r="17968" spans="1:5" ht="15.75" x14ac:dyDescent="0.25">
      <c r="A17968" s="14">
        <v>1005927138</v>
      </c>
      <c r="B17968" s="2">
        <v>46168.271544791663</v>
      </c>
      <c r="C17968" s="3" t="str">
        <f>IFERROR(VLOOKUP(A17968,'Base Prueba'!A:C,3,),"NO REGISTRA")</f>
        <v>MARLON YEINER MEJIA ACOSTA</v>
      </c>
      <c r="D17968" s="4" t="str">
        <f>IFERROR(VLOOKUP(A17968,'Base Prueba'!A:D,4,),"NO REGISTRA")</f>
        <v>AUXILIAR  DE MANTENIMIENTO</v>
      </c>
      <c r="E17968" s="5" t="str">
        <f>IFERROR(VLOOKUP(A17968,'Base Prueba'!A:E,5,),"NO REGISTRA")</f>
        <v>LOGISTICA Y SERVICIOS GENERALES</v>
      </c>
    </row>
    <row r="17969" spans="1:5" ht="15.75" x14ac:dyDescent="0.25">
      <c r="A17969" s="14">
        <v>19488606</v>
      </c>
      <c r="B17969" s="2">
        <v>46168.272979513888</v>
      </c>
      <c r="C17969" s="3" t="str">
        <f>IFERROR(VLOOKUP(A17969,'Base Prueba'!A:C,3,),"NO REGISTRA")</f>
        <v>ARISTARCO LOPEZ TALERO</v>
      </c>
      <c r="D17969" s="4" t="str">
        <f>IFERROR(VLOOKUP(A17969,'Base Prueba'!A:D,4,),"NO REGISTRA")</f>
        <v>OFICIAL DE MANTENIMIENTO</v>
      </c>
      <c r="E17969" s="5" t="str">
        <f>IFERROR(VLOOKUP(A17969,'Base Prueba'!A:E,5,),"NO REGISTRA")</f>
        <v>LOGISTICA Y SERVICIOS GENERALES</v>
      </c>
    </row>
    <row r="17970" spans="1:5" ht="15.75" x14ac:dyDescent="0.25">
      <c r="A17970" s="14">
        <v>52976228</v>
      </c>
      <c r="B17970" s="2">
        <v>46168.273215277775</v>
      </c>
      <c r="C17970" s="3" t="str">
        <f>IFERROR(VLOOKUP(A17970,'Base Prueba'!A:C,3,),"NO REGISTRA")</f>
        <v>ANDREA IBAÑEZ CASTRO</v>
      </c>
      <c r="D17970" s="4" t="str">
        <f>IFERROR(VLOOKUP(A17970,'Base Prueba'!A:D,4,),"NO REGISTRA")</f>
        <v>DOCENTE DE TIEMPO COMPLETO</v>
      </c>
      <c r="E17970" s="5" t="str">
        <f>IFERROR(VLOOKUP(A17970,'Base Prueba'!A:E,5,),"NO REGISTRA")</f>
        <v>UNIDAD DE IDIOMAS</v>
      </c>
    </row>
    <row r="17971" spans="1:5" ht="15.75" x14ac:dyDescent="0.25">
      <c r="A17971" s="14">
        <v>79667746</v>
      </c>
      <c r="B17971" s="2">
        <v>46168.282014236109</v>
      </c>
      <c r="C17971" s="3" t="str">
        <f>IFERROR(VLOOKUP(A17971,'Base Prueba'!A:C,3,),"NO REGISTRA")</f>
        <v>JOHN JAIRO SUAREZ PINZON</v>
      </c>
      <c r="D17971" s="4" t="str">
        <f>IFERROR(VLOOKUP(A17971,'Base Prueba'!A:D,4,),"NO REGISTRA")</f>
        <v>AUXILIAR ELECTRICO</v>
      </c>
      <c r="E17971" s="5" t="str">
        <f>IFERROR(VLOOKUP(A17971,'Base Prueba'!A:E,5,),"NO REGISTRA")</f>
        <v>LOGISTICA Y SERVICIOS GENERALES</v>
      </c>
    </row>
    <row r="17972" spans="1:5" ht="15.75" x14ac:dyDescent="0.25">
      <c r="A17972" s="14">
        <v>7563945</v>
      </c>
      <c r="B17972" s="2">
        <v>46168.282127314815</v>
      </c>
      <c r="C17972" s="3" t="str">
        <f>IFERROR(VLOOKUP(A17972,'Base Prueba'!A:C,3,),"NO REGISTRA")</f>
        <v>NESTOR FABIO OSPINA RIVERA</v>
      </c>
      <c r="D17972" s="4" t="str">
        <f>IFERROR(VLOOKUP(A17972,'Base Prueba'!A:D,4,),"NO REGISTRA")</f>
        <v>AUXILIAR  DE MANTENIMIENTO</v>
      </c>
      <c r="E17972" s="5" t="str">
        <f>IFERROR(VLOOKUP(A17972,'Base Prueba'!A:E,5,),"NO REGISTRA")</f>
        <v>LOGISTICA Y SERVICIOS GENERALES</v>
      </c>
    </row>
    <row r="17973" spans="1:5" ht="15.75" x14ac:dyDescent="0.25">
      <c r="A17973" s="14">
        <v>79456180</v>
      </c>
      <c r="B17973" s="2">
        <v>46168.283217476848</v>
      </c>
      <c r="C17973" s="3" t="str">
        <f>IFERROR(VLOOKUP(A17973,'Base Prueba'!A:C,3,),"NO REGISTRA")</f>
        <v>CESAR AUGUSTO AVELLANEDA DUARTE</v>
      </c>
      <c r="D17973" s="4" t="str">
        <f>IFERROR(VLOOKUP(A17973,'Base Prueba'!A:D,4,),"NO REGISTRA")</f>
        <v>DOCENTE DE TIEMPO COMPLETO</v>
      </c>
      <c r="E17973" s="5" t="str">
        <f>IFERROR(VLOOKUP(A17973,'Base Prueba'!A:E,5,),"NO REGISTRA")</f>
        <v>AREA DE CIENCIAS BASICAS</v>
      </c>
    </row>
    <row r="17974" spans="1:5" ht="15.75" x14ac:dyDescent="0.25">
      <c r="A17974" s="14">
        <v>8715040</v>
      </c>
      <c r="B17974" s="2">
        <v>46168.285917361114</v>
      </c>
      <c r="C17974" s="3" t="str">
        <f>IFERROR(VLOOKUP(A17974,'Base Prueba'!A:C,3,),"NO REGISTRA")</f>
        <v>DACARTH RAFAEL SARMIENTO PORTO</v>
      </c>
      <c r="D17974" s="4" t="str">
        <f>IFERROR(VLOOKUP(A17974,'Base Prueba'!A:D,4,),"NO REGISTRA")</f>
        <v>DOCENTE DE TIEMPO COMPLETO</v>
      </c>
      <c r="E17974" s="5" t="str">
        <f>IFERROR(VLOOKUP(A17974,'Base Prueba'!A:E,5,),"NO REGISTRA")</f>
        <v>INGENIERIA DE SOFTWARE</v>
      </c>
    </row>
    <row r="17975" spans="1:5" ht="15.75" x14ac:dyDescent="0.25">
      <c r="A17975" s="14">
        <v>1023880617</v>
      </c>
      <c r="B17975" s="2">
        <v>46168.288244560186</v>
      </c>
      <c r="C17975" s="3" t="str">
        <f>IFERROR(VLOOKUP(A17975,'Base Prueba'!A:C,3,),"NO REGISTRA")</f>
        <v>BYRON YESID PARRA DIAZ</v>
      </c>
      <c r="D17975" s="4" t="str">
        <f>IFERROR(VLOOKUP(A17975,'Base Prueba'!A:D,4,),"NO REGISTRA")</f>
        <v>AUXILIAR  DE MANTENIMIENTO</v>
      </c>
      <c r="E17975" s="5" t="str">
        <f>IFERROR(VLOOKUP(A17975,'Base Prueba'!A:E,5,),"NO REGISTRA")</f>
        <v>LOGISTICA Y SERVICIOS GENERALES</v>
      </c>
    </row>
    <row r="17976" spans="1:5" ht="15.75" x14ac:dyDescent="0.25">
      <c r="A17976" s="14">
        <v>52776481</v>
      </c>
      <c r="B17976" s="2">
        <v>46168.290556597225</v>
      </c>
      <c r="C17976" s="3" t="str">
        <f>IFERROR(VLOOKUP(A17976,'Base Prueba'!A:C,3,),"NO REGISTRA")</f>
        <v>LESLY DAYANA GONZALEZ FAJARDO</v>
      </c>
      <c r="D17976" s="4" t="str">
        <f>IFERROR(VLOOKUP(A17976,'Base Prueba'!A:D,4,),"NO REGISTRA")</f>
        <v>DOCENTE DE TIEMPO COMPLETO</v>
      </c>
      <c r="E17976" s="5" t="str">
        <f>IFERROR(VLOOKUP(A17976,'Base Prueba'!A:E,5,),"NO REGISTRA")</f>
        <v>TECNOLOGÍA EN PRODUCCIÓN DE MEDIOS AUDIOVISUALES</v>
      </c>
    </row>
    <row r="17977" spans="1:5" ht="15.75" x14ac:dyDescent="0.25">
      <c r="A17977" s="14">
        <v>1023965965</v>
      </c>
      <c r="B17977" s="2">
        <v>46168.290895949074</v>
      </c>
      <c r="C17977" s="3" t="str">
        <f>IFERROR(VLOOKUP(A17977,'Base Prueba'!A:C,3,),"NO REGISTRA")</f>
        <v>EDISON ALEJANDRO SALAZAR HERNANDEZ</v>
      </c>
      <c r="D17977" s="4" t="str">
        <f>IFERROR(VLOOKUP(A17977,'Base Prueba'!A:D,4,),"NO REGISTRA")</f>
        <v>DOCENTE DE MEDIO TIEMPO</v>
      </c>
      <c r="E17977" s="5" t="str">
        <f>IFERROR(VLOOKUP(A17977,'Base Prueba'!A:E,5,),"NO REGISTRA")</f>
        <v>NARRATIVAS DIGITALES Y AUDIOVISUALES</v>
      </c>
    </row>
    <row r="17978" spans="1:5" ht="15.75" x14ac:dyDescent="0.25">
      <c r="A17978" s="14">
        <v>1053807440</v>
      </c>
      <c r="B17978" s="2">
        <v>46168.291191319448</v>
      </c>
      <c r="C17978" s="3" t="str">
        <f>IFERROR(VLOOKUP(A17978,'Base Prueba'!A:C,3,),"NO REGISTRA")</f>
        <v>PABLO ARANGO ROBLEDO</v>
      </c>
      <c r="D17978" s="4" t="str">
        <f>IFERROR(VLOOKUP(A17978,'Base Prueba'!A:D,4,),"NO REGISTRA")</f>
        <v>DOCENTE DE MEDIO TIEMPO</v>
      </c>
      <c r="E17978" s="5" t="str">
        <f>IFERROR(VLOOKUP(A17978,'Base Prueba'!A:E,5,),"NO REGISTRA")</f>
        <v>UNIVERSITARIO COMUNICACION SOCIAL</v>
      </c>
    </row>
    <row r="17979" spans="1:5" ht="15.75" x14ac:dyDescent="0.25">
      <c r="A17979" s="14">
        <v>79942078</v>
      </c>
      <c r="B17979" s="2">
        <v>46168.291567129629</v>
      </c>
      <c r="C17979" s="3" t="str">
        <f>IFERROR(VLOOKUP(A17979,'Base Prueba'!A:C,3,),"NO REGISTRA")</f>
        <v>JORGE MARIO ORJUELA MARQUEZ</v>
      </c>
      <c r="D17979" s="4" t="str">
        <f>IFERROR(VLOOKUP(A17979,'Base Prueba'!A:D,4,),"NO REGISTRA")</f>
        <v>DOCENTE DE TIEMPO COMPLETO</v>
      </c>
      <c r="E17979" s="5" t="str">
        <f>IFERROR(VLOOKUP(A17979,'Base Prueba'!A:E,5,),"NO REGISTRA")</f>
        <v>UNIVERSITARIO ADMINISTRACION DE EMPRESAS</v>
      </c>
    </row>
    <row r="17980" spans="1:5" ht="15.75" x14ac:dyDescent="0.25">
      <c r="A17980" s="14">
        <v>1018486442</v>
      </c>
      <c r="B17980" s="2">
        <v>46168.291735995372</v>
      </c>
      <c r="C17980" s="3" t="str">
        <f>IFERROR(VLOOKUP(A17980,'Base Prueba'!A:C,3,),"NO REGISTRA")</f>
        <v>CRISTHIAN RICARDO CHITIVA LOZADA</v>
      </c>
      <c r="D17980" s="4" t="str">
        <f>IFERROR(VLOOKUP(A17980,'Base Prueba'!A:D,4,),"NO REGISTRA")</f>
        <v>AUXILIAR DE RECURSOS AUDIOVISUALES</v>
      </c>
      <c r="E17980" s="5" t="str">
        <f>IFERROR(VLOOKUP(A17980,'Base Prueba'!A:E,5,),"NO REGISTRA")</f>
        <v>OFICINA DE AUDIOVISUALES</v>
      </c>
    </row>
    <row r="17981" spans="1:5" ht="15.75" x14ac:dyDescent="0.25">
      <c r="A17981" s="14">
        <v>1193376686</v>
      </c>
      <c r="B17981" s="2">
        <v>46168.292031597222</v>
      </c>
      <c r="C17981" s="3" t="str">
        <f>IFERROR(VLOOKUP(A17981,'Base Prueba'!A:C,3,),"NO REGISTRA")</f>
        <v>STEVEN FERNANDO CORRECHA PERDOMO</v>
      </c>
      <c r="D17981" s="4" t="str">
        <f>IFERROR(VLOOKUP(A17981,'Base Prueba'!A:D,4,),"NO REGISTRA")</f>
        <v>AUXILIAR  DE MANTENIMIENTO</v>
      </c>
      <c r="E17981" s="5" t="str">
        <f>IFERROR(VLOOKUP(A17981,'Base Prueba'!A:E,5,),"NO REGISTRA")</f>
        <v>LOGISTICA Y SERVICIOS GENERALES</v>
      </c>
    </row>
    <row r="17982" spans="1:5" ht="15.75" x14ac:dyDescent="0.25">
      <c r="A17982" s="14">
        <v>1193150666</v>
      </c>
      <c r="B17982" s="2">
        <v>46168.29259247685</v>
      </c>
      <c r="C17982" s="3" t="str">
        <f>IFERROR(VLOOKUP(A17982,'Base Prueba'!A:C,3,),"NO REGISTRA")</f>
        <v>LUIS FELIPE JAIMES BELTRAN</v>
      </c>
      <c r="D17982" s="4" t="str">
        <f>IFERROR(VLOOKUP(A17982,'Base Prueba'!A:D,4,),"NO REGISTRA")</f>
        <v>DOCENTE DE TIEMPO COMPLETO</v>
      </c>
      <c r="E17982" s="5" t="str">
        <f>IFERROR(VLOOKUP(A17982,'Base Prueba'!A:E,5,),"NO REGISTRA")</f>
        <v>UNIVERSITARIO EN TURISMO Y GASTRONOMIA</v>
      </c>
    </row>
    <row r="17983" spans="1:5" ht="15.75" x14ac:dyDescent="0.25">
      <c r="A17983" s="14">
        <v>1032361262</v>
      </c>
      <c r="B17983" s="2">
        <v>46168.294307986114</v>
      </c>
      <c r="C17983" s="3" t="str">
        <f>IFERROR(VLOOKUP(A17983,'Base Prueba'!A:C,3,),"NO REGISTRA")</f>
        <v>CAMILO  ANDRES BALLESTEROS SANABRIA</v>
      </c>
      <c r="D17983" s="4" t="str">
        <f>IFERROR(VLOOKUP(A17983,'Base Prueba'!A:D,4,),"NO REGISTRA")</f>
        <v>DOCENTE DE MEDIO TIEMPO</v>
      </c>
      <c r="E17983" s="5" t="str">
        <f>IFERROR(VLOOKUP(A17983,'Base Prueba'!A:E,5,),"NO REGISTRA")</f>
        <v>TECNICA EN FOTOGRAFIA</v>
      </c>
    </row>
    <row r="17984" spans="1:5" ht="15.75" x14ac:dyDescent="0.25">
      <c r="A17984" s="14">
        <v>1000692621</v>
      </c>
      <c r="B17984" s="2">
        <v>46168.296508333333</v>
      </c>
      <c r="C17984" s="3" t="str">
        <f>IFERROR(VLOOKUP(A17984,'Base Prueba'!A:C,3,),"NO REGISTRA")</f>
        <v>ANGIE KATERINE SALAMANCA PEÑUELA</v>
      </c>
      <c r="D17984" s="4" t="str">
        <f>IFERROR(VLOOKUP(A17984,'Base Prueba'!A:D,4,),"NO REGISTRA")</f>
        <v>ASISTENTE ADMINISTRATIVA CEA</v>
      </c>
      <c r="E17984" s="5" t="str">
        <f>IFERROR(VLOOKUP(A17984,'Base Prueba'!A:E,5,),"NO REGISTRA")</f>
        <v>OFICINA DE PLANEACION Y GESTION DE LA CALIDAD</v>
      </c>
    </row>
    <row r="17985" spans="1:5" ht="15.75" x14ac:dyDescent="0.25">
      <c r="A17985" s="14">
        <v>79312652</v>
      </c>
      <c r="B17985" s="2">
        <v>46168.29696226852</v>
      </c>
      <c r="C17985" s="3" t="str">
        <f>IFERROR(VLOOKUP(A17985,'Base Prueba'!A:C,3,),"NO REGISTRA")</f>
        <v>JOSE ALVARO LARA MANOSALVA</v>
      </c>
      <c r="D17985" s="4" t="str">
        <f>IFERROR(VLOOKUP(A17985,'Base Prueba'!A:D,4,),"NO REGISTRA")</f>
        <v>DOCENTE DE TIEMPO COMPLETO</v>
      </c>
      <c r="E17985" s="5" t="str">
        <f>IFERROR(VLOOKUP(A17985,'Base Prueba'!A:E,5,),"NO REGISTRA")</f>
        <v>UNIVERSITARIO ADMINISTRACION DE EMPRESAS</v>
      </c>
    </row>
    <row r="17986" spans="1:5" ht="15.75" x14ac:dyDescent="0.25">
      <c r="A17986" s="14">
        <v>19344689</v>
      </c>
      <c r="B17986" s="2">
        <v>46168.297639236109</v>
      </c>
      <c r="C17986" s="3" t="str">
        <f>IFERROR(VLOOKUP(A17986,'Base Prueba'!A:C,3,),"NO REGISTRA")</f>
        <v>EDGAR PALACINO ANTIA</v>
      </c>
      <c r="D17986" s="4" t="str">
        <f>IFERROR(VLOOKUP(A17986,'Base Prueba'!A:D,4,),"NO REGISTRA")</f>
        <v>DOCENTE DE MEDIO TIEMPO</v>
      </c>
      <c r="E17986" s="5" t="str">
        <f>IFERROR(VLOOKUP(A17986,'Base Prueba'!A:E,5,),"NO REGISTRA")</f>
        <v>AREA DE CIENCIAS BASICAS</v>
      </c>
    </row>
    <row r="17987" spans="1:5" ht="15.75" x14ac:dyDescent="0.25">
      <c r="A17987" s="14">
        <v>19344689</v>
      </c>
      <c r="B17987" s="2">
        <v>46168.297672685185</v>
      </c>
      <c r="C17987" s="3" t="str">
        <f>IFERROR(VLOOKUP(A17987,'Base Prueba'!A:C,3,),"NO REGISTRA")</f>
        <v>EDGAR PALACINO ANTIA</v>
      </c>
      <c r="D17987" s="4" t="str">
        <f>IFERROR(VLOOKUP(A17987,'Base Prueba'!A:D,4,),"NO REGISTRA")</f>
        <v>DOCENTE DE MEDIO TIEMPO</v>
      </c>
      <c r="E17987" s="5" t="str">
        <f>IFERROR(VLOOKUP(A17987,'Base Prueba'!A:E,5,),"NO REGISTRA")</f>
        <v>AREA DE CIENCIAS BASICAS</v>
      </c>
    </row>
    <row r="17988" spans="1:5" ht="15.75" x14ac:dyDescent="0.25">
      <c r="A17988" s="14">
        <v>1010069060</v>
      </c>
      <c r="B17988" s="2">
        <v>46168.299178587964</v>
      </c>
      <c r="C17988" s="3" t="str">
        <f>IFERROR(VLOOKUP(A17988,'Base Prueba'!A:C,3,),"NO REGISTRA")</f>
        <v>CRISTIAN DAVID CORREA BEJARANO</v>
      </c>
      <c r="D17988" s="4" t="str">
        <f>IFERROR(VLOOKUP(A17988,'Base Prueba'!A:D,4,),"NO REGISTRA")</f>
        <v>AUXILIAR DE RECURSOS AUDIOVISUALES</v>
      </c>
      <c r="E17988" s="5" t="str">
        <f>IFERROR(VLOOKUP(A17988,'Base Prueba'!A:E,5,),"NO REGISTRA")</f>
        <v>OFICINA DE AUDIOVISUALES</v>
      </c>
    </row>
    <row r="17989" spans="1:5" ht="15.75" x14ac:dyDescent="0.25">
      <c r="A17989" s="14">
        <v>79433573</v>
      </c>
      <c r="B17989" s="2">
        <v>46168.301968518521</v>
      </c>
      <c r="C17989" s="3" t="str">
        <f>IFERROR(VLOOKUP(A17989,'Base Prueba'!A:C,3,),"NO REGISTRA")</f>
        <v>NELSON GUILLERMO GARCIA GAITAN</v>
      </c>
      <c r="D17989" s="4" t="str">
        <f>IFERROR(VLOOKUP(A17989,'Base Prueba'!A:D,4,),"NO REGISTRA")</f>
        <v>DOCENTE DE TIEMPO COMPLETO</v>
      </c>
      <c r="E17989" s="5" t="str">
        <f>IFERROR(VLOOKUP(A17989,'Base Prueba'!A:E,5,),"NO REGISTRA")</f>
        <v>UNIVERSITARIO COMUNICACION SOCIAL</v>
      </c>
    </row>
    <row r="17990" spans="1:5" ht="15.75" x14ac:dyDescent="0.25">
      <c r="A17990" s="14">
        <v>1000257532</v>
      </c>
      <c r="B17990" s="2">
        <v>46168.303346527777</v>
      </c>
      <c r="C17990" s="3" t="str">
        <f>IFERROR(VLOOKUP(A17990,'Base Prueba'!A:C,3,),"NO REGISTRA")</f>
        <v>ANDRES FELIPE RINCON CADENA</v>
      </c>
      <c r="D17990" s="4" t="str">
        <f>IFERROR(VLOOKUP(A17990,'Base Prueba'!A:D,4,),"NO REGISTRA")</f>
        <v>DOCENTE DE TIEMPO COMPLETO</v>
      </c>
      <c r="E17990" s="5" t="str">
        <f>IFERROR(VLOOKUP(A17990,'Base Prueba'!A:E,5,),"NO REGISTRA")</f>
        <v>TECNOLOGÍA EN PRODUCCIÓN DE MEDIOS AUDIOVISUALES</v>
      </c>
    </row>
    <row r="17991" spans="1:5" ht="15.75" x14ac:dyDescent="0.25">
      <c r="A17991" s="14">
        <v>1000257532</v>
      </c>
      <c r="B17991" s="2">
        <v>46168.303350347225</v>
      </c>
      <c r="C17991" s="3" t="str">
        <f>IFERROR(VLOOKUP(A17991,'Base Prueba'!A:C,3,),"NO REGISTRA")</f>
        <v>ANDRES FELIPE RINCON CADENA</v>
      </c>
      <c r="D17991" s="4" t="str">
        <f>IFERROR(VLOOKUP(A17991,'Base Prueba'!A:D,4,),"NO REGISTRA")</f>
        <v>DOCENTE DE TIEMPO COMPLETO</v>
      </c>
      <c r="E17991" s="5" t="str">
        <f>IFERROR(VLOOKUP(A17991,'Base Prueba'!A:E,5,),"NO REGISTRA")</f>
        <v>TECNOLOGÍA EN PRODUCCIÓN DE MEDIOS AUDIOVISUALES</v>
      </c>
    </row>
    <row r="17992" spans="1:5" ht="15.75" x14ac:dyDescent="0.25">
      <c r="A17992" s="14">
        <v>11318253</v>
      </c>
      <c r="B17992" s="2">
        <v>46168.308153935184</v>
      </c>
      <c r="C17992" s="3" t="str">
        <f>IFERROR(VLOOKUP(A17992,'Base Prueba'!A:C,3,),"NO REGISTRA")</f>
        <v>RODRIGO RODRIGUEZ</v>
      </c>
      <c r="D17992" s="4" t="str">
        <f>IFERROR(VLOOKUP(A17992,'Base Prueba'!A:D,4,),"NO REGISTRA")</f>
        <v>APRENDIZ UNIVERSITARIO</v>
      </c>
      <c r="E17992" s="5" t="str">
        <f>IFERROR(VLOOKUP(A17992,'Base Prueba'!A:E,5,),"NO REGISTRA")</f>
        <v>CENTRO DE GESTION DOCUMENTAL</v>
      </c>
    </row>
    <row r="17993" spans="1:5" ht="15.75" x14ac:dyDescent="0.25">
      <c r="A17993" s="14">
        <v>80725196</v>
      </c>
      <c r="B17993" s="2">
        <v>46168.309874652776</v>
      </c>
      <c r="C17993" s="3" t="str">
        <f>IFERROR(VLOOKUP(A17993,'Base Prueba'!A:C,3,),"NO REGISTRA")</f>
        <v>YEISON YOSET TOVAR BARBOSA</v>
      </c>
      <c r="D17993" s="4" t="str">
        <f>IFERROR(VLOOKUP(A17993,'Base Prueba'!A:D,4,),"NO REGISTRA")</f>
        <v>LIDER GESTION DOCUMENTAL</v>
      </c>
      <c r="E17993" s="5" t="str">
        <f>IFERROR(VLOOKUP(A17993,'Base Prueba'!A:E,5,),"NO REGISTRA")</f>
        <v>CENTRO DE GESTION DOCUMENTAL</v>
      </c>
    </row>
    <row r="17994" spans="1:5" ht="15.75" x14ac:dyDescent="0.25">
      <c r="A17994" s="14">
        <v>1023954848</v>
      </c>
      <c r="B17994" s="2">
        <v>46168.311472685185</v>
      </c>
      <c r="C17994" s="3" t="str">
        <f>IFERROR(VLOOKUP(A17994,'Base Prueba'!A:C,3,),"NO REGISTRA")</f>
        <v>JUAN CARLOS ESPITIA ORTIZ</v>
      </c>
      <c r="D17994" s="4" t="str">
        <f>IFERROR(VLOOKUP(A17994,'Base Prueba'!A:D,4,),"NO REGISTRA")</f>
        <v>ANALISTA DE INFRAESTRUCTURA</v>
      </c>
      <c r="E17994" s="5" t="str">
        <f>IFERROR(VLOOKUP(A17994,'Base Prueba'!A:E,5,),"NO REGISTRA")</f>
        <v>DEPARTAMENTO DE INFORMATICA Y TECNOLOGIA</v>
      </c>
    </row>
    <row r="17995" spans="1:5" ht="15.75" x14ac:dyDescent="0.25">
      <c r="A17995" s="14">
        <v>79435738</v>
      </c>
      <c r="B17995" s="2">
        <v>46168.311893634258</v>
      </c>
      <c r="C17995" s="3" t="str">
        <f>IFERROR(VLOOKUP(A17995,'Base Prueba'!A:C,3,),"NO REGISTRA")</f>
        <v>DANIEL ANDRES MURCIA DIAZ</v>
      </c>
      <c r="D17995" s="4" t="str">
        <f>IFERROR(VLOOKUP(A17995,'Base Prueba'!A:D,4,),"NO REGISTRA")</f>
        <v>DOCENTE DE TIEMPO COMPLETO</v>
      </c>
      <c r="E17995" s="5" t="str">
        <f>IFERROR(VLOOKUP(A17995,'Base Prueba'!A:E,5,),"NO REGISTRA")</f>
        <v>INGENIERIA DE SOFTWARE</v>
      </c>
    </row>
    <row r="17996" spans="1:5" ht="15.75" x14ac:dyDescent="0.25">
      <c r="A17996" s="14">
        <v>1090495027</v>
      </c>
      <c r="B17996" s="2">
        <v>46168.321405787035</v>
      </c>
      <c r="C17996" s="3" t="str">
        <f>IFERROR(VLOOKUP(A17996,'Base Prueba'!A:C,3,),"NO REGISTRA")</f>
        <v>JHOBANY ALBERTO VACA LARGO</v>
      </c>
      <c r="D17996" s="4" t="str">
        <f>IFERROR(VLOOKUP(A17996,'Base Prueba'!A:D,4,),"NO REGISTRA")</f>
        <v>ENTRENADOR DEL CENTRO DE ALTURAS</v>
      </c>
      <c r="E17996" s="5" t="str">
        <f>IFERROR(VLOOKUP(A17996,'Base Prueba'!A:E,5,),"NO REGISTRA")</f>
        <v>OFICINA DE PLANEACION Y GESTION DE LA CALIDAD</v>
      </c>
    </row>
    <row r="17997" spans="1:5" ht="15.75" x14ac:dyDescent="0.25">
      <c r="A17997" s="14">
        <v>79624306</v>
      </c>
      <c r="B17997" s="2">
        <v>46168.32337233796</v>
      </c>
      <c r="C17997" s="3" t="str">
        <f>IFERROR(VLOOKUP(A17997,'Base Prueba'!A:C,3,),"NO REGISTRA")</f>
        <v>NELSON MONGUA PEDREROS</v>
      </c>
      <c r="D17997" s="4" t="str">
        <f>IFERROR(VLOOKUP(A17997,'Base Prueba'!A:D,4,),"NO REGISTRA")</f>
        <v>ADMINISTRADOR DE REDES</v>
      </c>
      <c r="E17997" s="5" t="str">
        <f>IFERROR(VLOOKUP(A17997,'Base Prueba'!A:E,5,),"NO REGISTRA")</f>
        <v>DEPARTAMENTO DE INFORMATICA Y TECNOLOGIA</v>
      </c>
    </row>
    <row r="17998" spans="1:5" ht="15.75" x14ac:dyDescent="0.25">
      <c r="A17998" s="14">
        <v>1073150473</v>
      </c>
      <c r="B17998" s="2">
        <v>46168.324843518516</v>
      </c>
      <c r="C17998" s="3" t="str">
        <f>IFERROR(VLOOKUP(A17998,'Base Prueba'!A:C,3,),"NO REGISTRA")</f>
        <v>DIANA STELLA MELGAREJO MUÑOZ</v>
      </c>
      <c r="D17998" s="4" t="str">
        <f>IFERROR(VLOOKUP(A17998,'Base Prueba'!A:D,4,),"NO REGISTRA")</f>
        <v>DOCENTE DE MEDIO TIEMPO</v>
      </c>
      <c r="E17998" s="5" t="str">
        <f>IFERROR(VLOOKUP(A17998,'Base Prueba'!A:E,5,),"NO REGISTRA")</f>
        <v>TECNICA EN FOTOGRAFIA</v>
      </c>
    </row>
    <row r="17999" spans="1:5" ht="15.75" x14ac:dyDescent="0.25">
      <c r="A17999" s="14">
        <v>1000992568</v>
      </c>
      <c r="B17999" s="2">
        <v>46168.326200694442</v>
      </c>
      <c r="C17999" s="3" t="str">
        <f>IFERROR(VLOOKUP(A17999,'Base Prueba'!A:C,3,),"NO REGISTRA")</f>
        <v>KAREN BRIGITTE DALEMAN MORENO</v>
      </c>
      <c r="D17999" s="4" t="str">
        <f>IFERROR(VLOOKUP(A17999,'Base Prueba'!A:D,4,),"NO REGISTRA")</f>
        <v>RECEPCIONISTA</v>
      </c>
      <c r="E17999" s="5" t="str">
        <f>IFERROR(VLOOKUP(A17999,'Base Prueba'!A:E,5,),"NO REGISTRA")</f>
        <v>CENTRO DE GESTION DOCUMENTAL</v>
      </c>
    </row>
    <row r="18000" spans="1:5" ht="15.75" x14ac:dyDescent="0.25">
      <c r="A18000" s="14">
        <v>52809135</v>
      </c>
      <c r="B18000" s="2">
        <v>46168.329796527774</v>
      </c>
      <c r="C18000" s="3" t="str">
        <f>IFERROR(VLOOKUP(A18000,'Base Prueba'!A:C,3,),"NO REGISTRA")</f>
        <v>PAOLA ANDREA CABEZAS GARCIA</v>
      </c>
      <c r="D18000" s="4" t="str">
        <f>IFERROR(VLOOKUP(A18000,'Base Prueba'!A:D,4,),"NO REGISTRA")</f>
        <v>LIDER DE GRADUADOS Y EMPLEABILIDAD</v>
      </c>
      <c r="E18000" s="5" t="str">
        <f>IFERROR(VLOOKUP(A18000,'Base Prueba'!A:E,5,),"NO REGISTRA")</f>
        <v>DIRECCION DE BIENESTAR INSTITUCIONAL</v>
      </c>
    </row>
    <row r="18001" spans="1:5" ht="15.75" x14ac:dyDescent="0.25">
      <c r="A18001" s="14">
        <v>1030567635</v>
      </c>
      <c r="B18001" s="2">
        <v>46168.33160046296</v>
      </c>
      <c r="C18001" s="3" t="str">
        <f>IFERROR(VLOOKUP(A18001,'Base Prueba'!A:C,3,),"NO REGISTRA")</f>
        <v>JEFFERSON ANDRES BARRETO DIAZ</v>
      </c>
      <c r="D18001" s="4" t="str">
        <f>IFERROR(VLOOKUP(A18001,'Base Prueba'!A:D,4,),"NO REGISTRA")</f>
        <v>AUXILIAR DE ARCHIVO</v>
      </c>
      <c r="E18001" s="5" t="str">
        <f>IFERROR(VLOOKUP(A18001,'Base Prueba'!A:E,5,),"NO REGISTRA")</f>
        <v>CENTRO DE GESTION DOCUMENTAL</v>
      </c>
    </row>
    <row r="18002" spans="1:5" ht="15.75" x14ac:dyDescent="0.25">
      <c r="A18002" s="14">
        <v>79704152</v>
      </c>
      <c r="B18002" s="2">
        <v>46168.331906944448</v>
      </c>
      <c r="C18002" s="3" t="str">
        <f>IFERROR(VLOOKUP(A18002,'Base Prueba'!A:C,3,),"NO REGISTRA")</f>
        <v>FABIO ORLANDO MONTENEGRO RIAÑO</v>
      </c>
      <c r="D18002" s="4" t="str">
        <f>IFERROR(VLOOKUP(A18002,'Base Prueba'!A:D,4,),"NO REGISTRA")</f>
        <v>AUXILIAR RECURSOS ACADÉMICOS</v>
      </c>
      <c r="E18002" s="5" t="str">
        <f>IFERROR(VLOOKUP(A18002,'Base Prueba'!A:E,5,),"NO REGISTRA")</f>
        <v>OFICINA DE AUDIOVISUALES</v>
      </c>
    </row>
    <row r="18003" spans="1:5" ht="15.75" x14ac:dyDescent="0.25">
      <c r="A18003" s="14">
        <v>1069712533</v>
      </c>
      <c r="B18003" s="2">
        <v>46168.332553472224</v>
      </c>
      <c r="C18003" s="3" t="str">
        <f>IFERROR(VLOOKUP(A18003,'Base Prueba'!A:C,3,),"NO REGISTRA")</f>
        <v>SONIA ROCIO MOLINA ZIPA</v>
      </c>
      <c r="D18003" s="4" t="str">
        <f>IFERROR(VLOOKUP(A18003,'Base Prueba'!A:D,4,),"NO REGISTRA")</f>
        <v>COORDINADOR PRACTICAS</v>
      </c>
      <c r="E18003" s="5" t="str">
        <f>IFERROR(VLOOKUP(A18003,'Base Prueba'!A:E,5,),"NO REGISTRA")</f>
        <v>VICERRECTORIA ACADEMICA</v>
      </c>
    </row>
    <row r="18004" spans="1:5" ht="15.75" x14ac:dyDescent="0.25">
      <c r="A18004" s="14">
        <v>1000611958</v>
      </c>
      <c r="B18004" s="2">
        <v>46168.332666666669</v>
      </c>
      <c r="C18004" s="3" t="str">
        <f>IFERROR(VLOOKUP(A18004,'Base Prueba'!A:C,3,),"NO REGISTRA")</f>
        <v>TYLER CORRADINE  VARGAS</v>
      </c>
      <c r="D18004" s="4" t="str">
        <f>IFERROR(VLOOKUP(A18004,'Base Prueba'!A:D,4,),"NO REGISTRA")</f>
        <v>APRENDIZ UNIVERSITARIO</v>
      </c>
      <c r="E18004" s="5" t="str">
        <f>IFERROR(VLOOKUP(A18004,'Base Prueba'!A:E,5,),"NO REGISTRA")</f>
        <v>DEPARTAMENTO DE INFORMATICA Y TECNOLOGIA</v>
      </c>
    </row>
    <row r="18005" spans="1:5" ht="15.75" x14ac:dyDescent="0.25">
      <c r="A18005" s="14">
        <v>1022378300</v>
      </c>
      <c r="B18005" s="2">
        <v>46168.337217708337</v>
      </c>
      <c r="C18005" s="3" t="str">
        <f>IFERROR(VLOOKUP(A18005,'Base Prueba'!A:C,3,),"NO REGISTRA")</f>
        <v>FERNEY ANDRES CHASPUENGAL RAMIREZ</v>
      </c>
      <c r="D18005" s="4" t="str">
        <f>IFERROR(VLOOKUP(A18005,'Base Prueba'!A:D,4,),"NO REGISTRA")</f>
        <v>LÍDER DE DEPORTE Y CULTURA</v>
      </c>
      <c r="E18005" s="5" t="str">
        <f>IFERROR(VLOOKUP(A18005,'Base Prueba'!A:E,5,),"NO REGISTRA")</f>
        <v>DIRECCION DE BIENESTAR INSTITUCIONAL</v>
      </c>
    </row>
    <row r="18006" spans="1:5" ht="15.75" x14ac:dyDescent="0.25">
      <c r="A18006" s="14">
        <v>1025322754</v>
      </c>
      <c r="B18006" s="2">
        <v>46168.339711342589</v>
      </c>
      <c r="C18006" s="3" t="str">
        <f>IFERROR(VLOOKUP(A18006,'Base Prueba'!A:C,3,),"NO REGISTRA")</f>
        <v>ALISON YULIANA BEJARANO RUIZ</v>
      </c>
      <c r="D18006" s="4" t="str">
        <f>IFERROR(VLOOKUP(A18006,'Base Prueba'!A:D,4,),"NO REGISTRA")</f>
        <v>AUXILIAR DE SISTEMAS</v>
      </c>
      <c r="E18006" s="5" t="str">
        <f>IFERROR(VLOOKUP(A18006,'Base Prueba'!A:E,5,),"NO REGISTRA")</f>
        <v>DEPARTAMENTO DE INFORMATICA Y TECNOLOGIA</v>
      </c>
    </row>
    <row r="18007" spans="1:5" ht="15.75" x14ac:dyDescent="0.25">
      <c r="A18007" s="14">
        <v>1024549760</v>
      </c>
      <c r="B18007" s="2">
        <v>46168.339844907408</v>
      </c>
      <c r="C18007" s="3" t="str">
        <f>IFERROR(VLOOKUP(A18007,'Base Prueba'!A:C,3,),"NO REGISTRA")</f>
        <v>FRANCY YISETH JAIMES NEIRA</v>
      </c>
      <c r="D18007" s="4" t="str">
        <f>IFERROR(VLOOKUP(A18007,'Base Prueba'!A:D,4,),"NO REGISTRA")</f>
        <v>SECRETARIA ACADEMICA - ADMINISTRATIVA DE FACULTAD</v>
      </c>
      <c r="E18007" s="5" t="str">
        <f>IFERROR(VLOOKUP(A18007,'Base Prueba'!A:E,5,),"NO REGISTRA")</f>
        <v>FACULTAD DE COMINICACIÓN PERIODISMO Y ARTES</v>
      </c>
    </row>
    <row r="18008" spans="1:5" ht="15.75" x14ac:dyDescent="0.25">
      <c r="A18008" s="14">
        <v>1141317547</v>
      </c>
      <c r="B18008" s="2">
        <v>46168.343745486112</v>
      </c>
      <c r="C18008" s="3" t="str">
        <f>IFERROR(VLOOKUP(A18008,'Base Prueba'!A:C,3,),"NO REGISTRA")</f>
        <v>LUNA JULIETH SANCHEZ ARDILA</v>
      </c>
      <c r="D18008" s="4" t="str">
        <f>IFERROR(VLOOKUP(A18008,'Base Prueba'!A:D,4,),"NO REGISTRA")</f>
        <v>APRENDIZ UNIVERSITARIO</v>
      </c>
      <c r="E18008" s="5" t="str">
        <f>IFERROR(VLOOKUP(A18008,'Base Prueba'!A:E,5,),"NO REGISTRA")</f>
        <v>VICERRECTORIA ACADEMICA</v>
      </c>
    </row>
    <row r="18009" spans="1:5" ht="15.75" x14ac:dyDescent="0.25">
      <c r="A18009" s="14">
        <v>79946416</v>
      </c>
      <c r="B18009" s="2">
        <v>46168.345423263891</v>
      </c>
      <c r="C18009" s="3" t="str">
        <f>IFERROR(VLOOKUP(A18009,'Base Prueba'!A:C,3,),"NO REGISTRA")</f>
        <v>ALBERTO HERNAN SEGURA ABRIL</v>
      </c>
      <c r="D18009" s="4" t="str">
        <f>IFERROR(VLOOKUP(A18009,'Base Prueba'!A:D,4,),"NO REGISTRA")</f>
        <v>DOCENTE DE TIEMPO COMPLETO</v>
      </c>
      <c r="E18009" s="5" t="str">
        <f>IFERROR(VLOOKUP(A18009,'Base Prueba'!A:E,5,),"NO REGISTRA")</f>
        <v>TECNOLOGÍA EN PRODUCCIÓN DE MEDIOS AUDIOVISUALES</v>
      </c>
    </row>
    <row r="18010" spans="1:5" ht="15.75" x14ac:dyDescent="0.25">
      <c r="A18010" s="14">
        <v>1032487526</v>
      </c>
      <c r="B18010" s="2">
        <v>46168.350353472226</v>
      </c>
      <c r="C18010" s="3" t="str">
        <f>IFERROR(VLOOKUP(A18010,'Base Prueba'!A:C,3,),"NO REGISTRA")</f>
        <v>LAURA ANDREA MEZA MARTINEZ</v>
      </c>
      <c r="D18010" s="4" t="str">
        <f>IFERROR(VLOOKUP(A18010,'Base Prueba'!A:D,4,),"NO REGISTRA")</f>
        <v>DOCENTE DE MEDIO TIEMPO</v>
      </c>
      <c r="E18010" s="5" t="str">
        <f>IFERROR(VLOOKUP(A18010,'Base Prueba'!A:E,5,),"NO REGISTRA")</f>
        <v>TECNICO LABORAL AUXILIAR PRODUCCION GRAFICA</v>
      </c>
    </row>
    <row r="18011" spans="1:5" ht="15.75" x14ac:dyDescent="0.25">
      <c r="A18011" s="14">
        <v>79312652</v>
      </c>
      <c r="B18011" s="2">
        <v>46168.351148842594</v>
      </c>
      <c r="C18011" s="3" t="str">
        <f>IFERROR(VLOOKUP(A18011,'Base Prueba'!A:C,3,),"NO REGISTRA")</f>
        <v>JOSE ALVARO LARA MANOSALVA</v>
      </c>
      <c r="D18011" s="4" t="str">
        <f>IFERROR(VLOOKUP(A18011,'Base Prueba'!A:D,4,),"NO REGISTRA")</f>
        <v>DOCENTE DE TIEMPO COMPLETO</v>
      </c>
      <c r="E18011" s="5" t="str">
        <f>IFERROR(VLOOKUP(A18011,'Base Prueba'!A:E,5,),"NO REGISTRA")</f>
        <v>UNIVERSITARIO ADMINISTRACION DE EMPRESAS</v>
      </c>
    </row>
    <row r="18012" spans="1:5" ht="15.75" x14ac:dyDescent="0.25">
      <c r="A18012" s="14">
        <v>1057581152</v>
      </c>
      <c r="B18012" s="2">
        <v>46168.354289236115</v>
      </c>
      <c r="C18012" s="3" t="str">
        <f>IFERROR(VLOOKUP(A18012,'Base Prueba'!A:C,3,),"NO REGISTRA")</f>
        <v>ANA SABRINA STEFFANNY VANEGAS SOLAQUE</v>
      </c>
      <c r="D18012" s="4" t="str">
        <f>IFERROR(VLOOKUP(A18012,'Base Prueba'!A:D,4,),"NO REGISTRA")</f>
        <v>DIRECTORA DE PROGRAMAS DE TURISMO, GASTRONOMIA Y POSGRADOS</v>
      </c>
      <c r="E18012" s="5" t="str">
        <f>IFERROR(VLOOKUP(A18012,'Base Prueba'!A:E,5,),"NO REGISTRA")</f>
        <v>FACULTAD DE CIENCIAS ECONOMICAS Y ADMINISTRATIVAS</v>
      </c>
    </row>
    <row r="18013" spans="1:5" ht="15.75" x14ac:dyDescent="0.25">
      <c r="A18013" s="14">
        <v>1023898029</v>
      </c>
      <c r="B18013" s="2">
        <v>46168.354978240743</v>
      </c>
      <c r="C18013" s="3" t="str">
        <f>IFERROR(VLOOKUP(A18013,'Base Prueba'!A:C,3,),"NO REGISTRA")</f>
        <v>EMANUEL ENCISO CAMACHO</v>
      </c>
      <c r="D18013" s="4" t="str">
        <f>IFERROR(VLOOKUP(A18013,'Base Prueba'!A:D,4,),"NO REGISTRA")</f>
        <v>DECANO</v>
      </c>
      <c r="E18013" s="5" t="str">
        <f>IFERROR(VLOOKUP(A18013,'Base Prueba'!A:E,5,),"NO REGISTRA")</f>
        <v>FACULTAD DE COMINICACIÓN PERIODISMO Y ARTES</v>
      </c>
    </row>
    <row r="18014" spans="1:5" ht="15.75" x14ac:dyDescent="0.25">
      <c r="A18014" s="14">
        <v>1020731995</v>
      </c>
      <c r="B18014" s="2">
        <v>46168.359063888885</v>
      </c>
      <c r="C18014" s="3" t="str">
        <f>IFERROR(VLOOKUP(A18014,'Base Prueba'!A:C,3,),"NO REGISTRA")</f>
        <v>KARLA PAOLA BELTRAN PEÑUELA</v>
      </c>
      <c r="D18014" s="4" t="str">
        <f>IFERROR(VLOOKUP(A18014,'Base Prueba'!A:D,4,),"NO REGISTRA")</f>
        <v>SUPERVISOR DE FORMACION</v>
      </c>
      <c r="E18014" s="5" t="str">
        <f>IFERROR(VLOOKUP(A18014,'Base Prueba'!A:E,5,),"NO REGISTRA")</f>
        <v>VICERRECTORIA ACADEMICA</v>
      </c>
    </row>
    <row r="18015" spans="1:5" ht="15.75" x14ac:dyDescent="0.25">
      <c r="A18015" s="14">
        <v>1019008046</v>
      </c>
      <c r="B18015" s="2">
        <v>46168.362215277775</v>
      </c>
      <c r="C18015" s="3" t="str">
        <f>IFERROR(VLOOKUP(A18015,'Base Prueba'!A:C,3,),"NO REGISTRA")</f>
        <v>JORGE ARMANDO CAMARGO GALVIS</v>
      </c>
      <c r="D18015" s="4" t="str">
        <f>IFERROR(VLOOKUP(A18015,'Base Prueba'!A:D,4,),"NO REGISTRA")</f>
        <v>DOCENTE DE MEDIO TIEMPO</v>
      </c>
      <c r="E18015" s="5" t="str">
        <f>IFERROR(VLOOKUP(A18015,'Base Prueba'!A:E,5,),"NO REGISTRA")</f>
        <v>NARRATIVAS DIGITALES Y AUDIOVISUALES</v>
      </c>
    </row>
    <row r="18016" spans="1:5" ht="15.75" x14ac:dyDescent="0.25">
      <c r="A18016" s="14">
        <v>79713882</v>
      </c>
      <c r="B18016" s="2">
        <v>46168.369695717593</v>
      </c>
      <c r="C18016" s="3" t="str">
        <f>IFERROR(VLOOKUP(A18016,'Base Prueba'!A:C,3,),"NO REGISTRA")</f>
        <v>FREDY ANGEL DAVILA CUBIDES</v>
      </c>
      <c r="D18016" s="4" t="str">
        <f>IFERROR(VLOOKUP(A18016,'Base Prueba'!A:D,4,),"NO REGISTRA")</f>
        <v>DECANO</v>
      </c>
      <c r="E18016" s="5" t="str">
        <f>IFERROR(VLOOKUP(A18016,'Base Prueba'!A:E,5,),"NO REGISTRA")</f>
        <v>ESCUELA DE INGENIERÍA Y TECNOLOGÍAS DE LA INFORMACIÓN</v>
      </c>
    </row>
    <row r="18017" spans="1:5" ht="15.75" x14ac:dyDescent="0.25">
      <c r="A18017" s="14">
        <v>1024528858</v>
      </c>
      <c r="B18017" s="2">
        <v>46168.370090856479</v>
      </c>
      <c r="C18017" s="3" t="str">
        <f>IFERROR(VLOOKUP(A18017,'Base Prueba'!A:C,3,),"NO REGISTRA")</f>
        <v>LEIDY PAOLA SANDOVAL FUENTES</v>
      </c>
      <c r="D18017" s="4" t="str">
        <f>IFERROR(VLOOKUP(A18017,'Base Prueba'!A:D,4,),"NO REGISTRA")</f>
        <v>SECRETARIA ACADEMICA - ADMINISTRATIVA DE FACULTAD</v>
      </c>
      <c r="E18017" s="5" t="str">
        <f>IFERROR(VLOOKUP(A18017,'Base Prueba'!A:E,5,),"NO REGISTRA")</f>
        <v>FACULTAD DE CIENCIAS ECONOMICAS Y ADMINISTRATIVAS</v>
      </c>
    </row>
    <row r="18018" spans="1:5" ht="15.75" x14ac:dyDescent="0.25">
      <c r="A18018" s="14">
        <v>1069724855</v>
      </c>
      <c r="B18018" s="2">
        <v>46168.376444212961</v>
      </c>
      <c r="C18018" s="3" t="str">
        <f>IFERROR(VLOOKUP(A18018,'Base Prueba'!A:C,3,),"NO REGISTRA")</f>
        <v>PEDRO ALBERTO OSPINA RODRIGUEZ</v>
      </c>
      <c r="D18018" s="4" t="str">
        <f>IFERROR(VLOOKUP(A18018,'Base Prueba'!A:D,4,),"NO REGISTRA")</f>
        <v>DIRECTOR DE PROGRAMAS DE COMUNICACION SOCIAL, PERIODISMO Y POSGRADOS</v>
      </c>
      <c r="E18018" s="5" t="str">
        <f>IFERROR(VLOOKUP(A18018,'Base Prueba'!A:E,5,),"NO REGISTRA")</f>
        <v>FACULTAD DE COMINICACIÓN PERIODISMO Y ARTES</v>
      </c>
    </row>
    <row r="18019" spans="1:5" ht="15.75" x14ac:dyDescent="0.25">
      <c r="A18019" s="14">
        <v>52850506</v>
      </c>
      <c r="B18019" s="2">
        <v>46168.378951041668</v>
      </c>
      <c r="C18019" s="3" t="str">
        <f>IFERROR(VLOOKUP(A18019,'Base Prueba'!A:C,3,),"NO REGISTRA")</f>
        <v>PAOLA ANDREA VASQUEZ FONSECA</v>
      </c>
      <c r="D18019" s="4" t="str">
        <f>IFERROR(VLOOKUP(A18019,'Base Prueba'!A:D,4,),"NO REGISTRA")</f>
        <v>DOCENTE DE TIEMPO COMPLETO</v>
      </c>
      <c r="E18019" s="5" t="str">
        <f>IFERROR(VLOOKUP(A18019,'Base Prueba'!A:E,5,),"NO REGISTRA")</f>
        <v>UNIVERSITARIO COMUNICACION SOCIAL</v>
      </c>
    </row>
    <row r="18020" spans="1:5" ht="15.75" x14ac:dyDescent="0.25">
      <c r="A18020" s="14">
        <v>1019105003</v>
      </c>
      <c r="B18020" s="2">
        <v>46168.379120254627</v>
      </c>
      <c r="C18020" s="3" t="str">
        <f>IFERROR(VLOOKUP(A18020,'Base Prueba'!A:C,3,),"NO REGISTRA")</f>
        <v>DAISY JULIETH GASPAR MORENO</v>
      </c>
      <c r="D18020" s="4" t="str">
        <f>IFERROR(VLOOKUP(A18020,'Base Prueba'!A:D,4,),"NO REGISTRA")</f>
        <v>PROMOTOR CALL CENTER</v>
      </c>
      <c r="E18020" s="5" t="str">
        <f>IFERROR(VLOOKUP(A18020,'Base Prueba'!A:E,5,),"NO REGISTRA")</f>
        <v>OFICINA DE MERCADEO</v>
      </c>
    </row>
    <row r="18021" spans="1:5" ht="15.75" x14ac:dyDescent="0.25">
      <c r="A18021" s="14">
        <v>79452150</v>
      </c>
      <c r="B18021" s="2">
        <v>46168.380118981484</v>
      </c>
      <c r="C18021" s="3" t="str">
        <f>IFERROR(VLOOKUP(A18021,'Base Prueba'!A:C,3,),"NO REGISTRA")</f>
        <v>JUAN CARLOS PAZ CUBILLOS</v>
      </c>
      <c r="D18021" s="4" t="str">
        <f>IFERROR(VLOOKUP(A18021,'Base Prueba'!A:D,4,),"NO REGISTRA")</f>
        <v>ANALISTA DE SISTEMAS</v>
      </c>
      <c r="E18021" s="5" t="str">
        <f>IFERROR(VLOOKUP(A18021,'Base Prueba'!A:E,5,),"NO REGISTRA")</f>
        <v>DEPARTAMENTO DE INFORMATICA Y TECNOLOGIA</v>
      </c>
    </row>
    <row r="18022" spans="1:5" ht="15.75" x14ac:dyDescent="0.25">
      <c r="A18022" s="14">
        <v>1026261012</v>
      </c>
      <c r="B18022" s="2">
        <v>46168.38288784722</v>
      </c>
      <c r="C18022" s="3" t="str">
        <f>IFERROR(VLOOKUP(A18022,'Base Prueba'!A:C,3,),"NO REGISTRA")</f>
        <v>LUIS FELIPE NAVARRETE ECHEVERRIA</v>
      </c>
      <c r="D18022" s="4" t="str">
        <f>IFERROR(VLOOKUP(A18022,'Base Prueba'!A:D,4,),"NO REGISTRA")</f>
        <v>DOCENTE DE TIEMPO COMPLETO</v>
      </c>
      <c r="E18022" s="5" t="str">
        <f>IFERROR(VLOOKUP(A18022,'Base Prueba'!A:E,5,),"NO REGISTRA")</f>
        <v>UNIVERSITARIO COMUNICACION SOCIAL</v>
      </c>
    </row>
    <row r="18023" spans="1:5" ht="15.75" x14ac:dyDescent="0.25">
      <c r="A18023" s="14">
        <v>1000216787</v>
      </c>
      <c r="B18023" s="2">
        <v>46168.385640856482</v>
      </c>
      <c r="C18023" s="3" t="str">
        <f>IFERROR(VLOOKUP(A18023,'Base Prueba'!A:C,3,),"NO REGISTRA")</f>
        <v>LAURA CAMILA SANCHEZ MARTINEZ</v>
      </c>
      <c r="D18023" s="4" t="str">
        <f>IFERROR(VLOOKUP(A18023,'Base Prueba'!A:D,4,),"NO REGISTRA")</f>
        <v>SECRETARIA ACADEMICA - ADMINISTRATIVA DE FACULTAD</v>
      </c>
      <c r="E18023" s="5" t="str">
        <f>IFERROR(VLOOKUP(A18023,'Base Prueba'!A:E,5,),"NO REGISTRA")</f>
        <v>FACULTAD DE INGENIERIA Y TECNOLOGIA DE LA INFORMACION</v>
      </c>
    </row>
    <row r="18024" spans="1:5" ht="15.75" x14ac:dyDescent="0.25">
      <c r="A18024" s="14">
        <v>1014200970</v>
      </c>
      <c r="B18024" s="2">
        <v>46168.402078125</v>
      </c>
      <c r="C18024" s="3" t="str">
        <f>IFERROR(VLOOKUP(A18024,'Base Prueba'!A:C,3,),"NO REGISTRA")</f>
        <v>MARILYN GAITAN HERRERA</v>
      </c>
      <c r="D18024" s="4" t="str">
        <f>IFERROR(VLOOKUP(A18024,'Base Prueba'!A:D,4,),"NO REGISTRA")</f>
        <v>DOCENTE DE MEDIO TIEMPO</v>
      </c>
      <c r="E18024" s="5" t="str">
        <f>IFERROR(VLOOKUP(A18024,'Base Prueba'!A:E,5,),"NO REGISTRA")</f>
        <v>UNIDAD DE IDIOMAS</v>
      </c>
    </row>
    <row r="18025" spans="1:5" ht="15.75" x14ac:dyDescent="0.25">
      <c r="A18025" s="14">
        <v>88195474</v>
      </c>
      <c r="B18025" s="2">
        <v>46168.414708449076</v>
      </c>
      <c r="C18025" s="3" t="str">
        <f>IFERROR(VLOOKUP(A18025,'Base Prueba'!A:C,3,),"NO REGISTRA")</f>
        <v>WILMER RINCON MONTAÑEZ</v>
      </c>
      <c r="D18025" s="4" t="str">
        <f>IFERROR(VLOOKUP(A18025,'Base Prueba'!A:D,4,),"NO REGISTRA")</f>
        <v>DIRECTOR DE PROGRAMAS LINEAS DE ADMINISTRACION Y SST</v>
      </c>
      <c r="E18025" s="5" t="str">
        <f>IFERROR(VLOOKUP(A18025,'Base Prueba'!A:E,5,),"NO REGISTRA")</f>
        <v>FACULTAD DE CIENCIAS ECONOMICAS Y ADMINISTRATIVAS</v>
      </c>
    </row>
    <row r="18026" spans="1:5" ht="15.75" x14ac:dyDescent="0.25">
      <c r="A18026" s="14">
        <v>1026597443</v>
      </c>
      <c r="B18026" s="2">
        <v>46168.420997337962</v>
      </c>
      <c r="C18026" s="3" t="str">
        <f>IFERROR(VLOOKUP(A18026,'Base Prueba'!A:C,3,),"NO REGISTRA")</f>
        <v>SERGIO ALEXANDER VERA GARCIA</v>
      </c>
      <c r="D18026" s="4" t="str">
        <f>IFERROR(VLOOKUP(A18026,'Base Prueba'!A:D,4,),"NO REGISTRA")</f>
        <v>AUXILIAR ELECTRICO</v>
      </c>
      <c r="E18026" s="5" t="str">
        <f>IFERROR(VLOOKUP(A18026,'Base Prueba'!A:E,5,),"NO REGISTRA")</f>
        <v>LOGISTICA Y SERVICIOS GENERALES</v>
      </c>
    </row>
    <row r="18027" spans="1:5" ht="15.75" x14ac:dyDescent="0.25">
      <c r="A18027" s="14">
        <v>1019008046</v>
      </c>
      <c r="B18027" s="2">
        <v>46168.422193749997</v>
      </c>
      <c r="C18027" s="3" t="str">
        <f>IFERROR(VLOOKUP(A18027,'Base Prueba'!A:C,3,),"NO REGISTRA")</f>
        <v>JORGE ARMANDO CAMARGO GALVIS</v>
      </c>
      <c r="D18027" s="4" t="str">
        <f>IFERROR(VLOOKUP(A18027,'Base Prueba'!A:D,4,),"NO REGISTRA")</f>
        <v>DOCENTE DE MEDIO TIEMPO</v>
      </c>
      <c r="E18027" s="5" t="str">
        <f>IFERROR(VLOOKUP(A18027,'Base Prueba'!A:E,5,),"NO REGISTRA")</f>
        <v>NARRATIVAS DIGITALES Y AUDIOVISUALES</v>
      </c>
    </row>
    <row r="18028" spans="1:5" ht="15.75" x14ac:dyDescent="0.25">
      <c r="A18028" s="14">
        <v>1105681275</v>
      </c>
      <c r="B18028" s="2">
        <v>46168.457189351851</v>
      </c>
      <c r="C18028" s="3" t="str">
        <f>IFERROR(VLOOKUP(A18028,'Base Prueba'!A:C,3,),"NO REGISTRA")</f>
        <v>VICTORIA GUTIERREZ BARRIOS</v>
      </c>
      <c r="D18028" s="4" t="str">
        <f>IFERROR(VLOOKUP(A18028,'Base Prueba'!A:D,4,),"NO REGISTRA")</f>
        <v>AUXILIAR DE SERVICIOS</v>
      </c>
      <c r="E18028" s="5" t="str">
        <f>IFERROR(VLOOKUP(A18028,'Base Prueba'!A:E,5,),"NO REGISTRA")</f>
        <v>LOGISTICA Y SERVICIOS GENERALES</v>
      </c>
    </row>
    <row r="18029" spans="1:5" ht="15.75" x14ac:dyDescent="0.25">
      <c r="A18029" s="14">
        <v>1053807440</v>
      </c>
      <c r="B18029" s="2">
        <v>46168.465580439813</v>
      </c>
      <c r="C18029" s="3" t="str">
        <f>IFERROR(VLOOKUP(A18029,'Base Prueba'!A:C,3,),"NO REGISTRA")</f>
        <v>PABLO ARANGO ROBLEDO</v>
      </c>
      <c r="D18029" s="4" t="str">
        <f>IFERROR(VLOOKUP(A18029,'Base Prueba'!A:D,4,),"NO REGISTRA")</f>
        <v>DOCENTE DE MEDIO TIEMPO</v>
      </c>
      <c r="E18029" s="5" t="str">
        <f>IFERROR(VLOOKUP(A18029,'Base Prueba'!A:E,5,),"NO REGISTRA")</f>
        <v>UNIVERSITARIO COMUNICACION SOCIAL</v>
      </c>
    </row>
    <row r="18030" spans="1:5" ht="15.75" x14ac:dyDescent="0.25">
      <c r="A18030" s="14">
        <v>1012338489</v>
      </c>
      <c r="B18030" s="2">
        <v>46168.471778240739</v>
      </c>
      <c r="C18030" s="3" t="str">
        <f>IFERROR(VLOOKUP(A18030,'Base Prueba'!A:C,3,),"NO REGISTRA")</f>
        <v>DERLY TATIANA ROJAS NAVARRO</v>
      </c>
      <c r="D18030" s="4" t="str">
        <f>IFERROR(VLOOKUP(A18030,'Base Prueba'!A:D,4,),"NO REGISTRA")</f>
        <v>AUXILIAR BIBLIOTECA</v>
      </c>
      <c r="E18030" s="5" t="str">
        <f>IFERROR(VLOOKUP(A18030,'Base Prueba'!A:E,5,),"NO REGISTRA")</f>
        <v>BIBLIOTECA</v>
      </c>
    </row>
    <row r="18031" spans="1:5" ht="15.75" x14ac:dyDescent="0.25">
      <c r="A18031" s="14">
        <v>1014257968</v>
      </c>
      <c r="B18031" s="2">
        <v>46168.475233912039</v>
      </c>
      <c r="C18031" s="3" t="str">
        <f>IFERROR(VLOOKUP(A18031,'Base Prueba'!A:C,3,),"NO REGISTRA")</f>
        <v>JORGE ANDRES LIEVANO LOPEZ</v>
      </c>
      <c r="D18031" s="4" t="str">
        <f>IFERROR(VLOOKUP(A18031,'Base Prueba'!A:D,4,),"NO REGISTRA")</f>
        <v>DOCENTE DE TIEMPO COMPLETO</v>
      </c>
      <c r="E18031" s="5" t="str">
        <f>IFERROR(VLOOKUP(A18031,'Base Prueba'!A:E,5,),"NO REGISTRA")</f>
        <v>UNIDAD DE IDIOMAS</v>
      </c>
    </row>
    <row r="18032" spans="1:5" ht="15.75" x14ac:dyDescent="0.25">
      <c r="A18032" s="14">
        <v>79433573</v>
      </c>
      <c r="B18032" s="2">
        <v>46168.489264930555</v>
      </c>
      <c r="C18032" s="3" t="str">
        <f>IFERROR(VLOOKUP(A18032,'Base Prueba'!A:C,3,),"NO REGISTRA")</f>
        <v>NELSON GUILLERMO GARCIA GAITAN</v>
      </c>
      <c r="D18032" s="4" t="str">
        <f>IFERROR(VLOOKUP(A18032,'Base Prueba'!A:D,4,),"NO REGISTRA")</f>
        <v>DOCENTE DE TIEMPO COMPLETO</v>
      </c>
      <c r="E18032" s="5" t="str">
        <f>IFERROR(VLOOKUP(A18032,'Base Prueba'!A:E,5,),"NO REGISTRA")</f>
        <v>UNIVERSITARIO COMUNICACION SOCIAL</v>
      </c>
    </row>
    <row r="18033" spans="1:5" ht="15.75" x14ac:dyDescent="0.25">
      <c r="A18033" s="14">
        <v>79946416</v>
      </c>
      <c r="B18033" s="2">
        <v>46168.489812962966</v>
      </c>
      <c r="C18033" s="3" t="str">
        <f>IFERROR(VLOOKUP(A18033,'Base Prueba'!A:C,3,),"NO REGISTRA")</f>
        <v>ALBERTO HERNAN SEGURA ABRIL</v>
      </c>
      <c r="D18033" s="4" t="str">
        <f>IFERROR(VLOOKUP(A18033,'Base Prueba'!A:D,4,),"NO REGISTRA")</f>
        <v>DOCENTE DE TIEMPO COMPLETO</v>
      </c>
      <c r="E18033" s="5" t="str">
        <f>IFERROR(VLOOKUP(A18033,'Base Prueba'!A:E,5,),"NO REGISTRA")</f>
        <v>TECNOLOGÍA EN PRODUCCIÓN DE MEDIOS AUDIOVISUALES</v>
      </c>
    </row>
    <row r="18034" spans="1:5" ht="15.75" x14ac:dyDescent="0.25">
      <c r="A18034" s="14">
        <v>1014200970</v>
      </c>
      <c r="B18034" s="2">
        <v>46168.492597916666</v>
      </c>
      <c r="C18034" s="3" t="str">
        <f>IFERROR(VLOOKUP(A18034,'Base Prueba'!A:C,3,),"NO REGISTRA")</f>
        <v>MARILYN GAITAN HERRERA</v>
      </c>
      <c r="D18034" s="4" t="str">
        <f>IFERROR(VLOOKUP(A18034,'Base Prueba'!A:D,4,),"NO REGISTRA")</f>
        <v>DOCENTE DE MEDIO TIEMPO</v>
      </c>
      <c r="E18034" s="5" t="str">
        <f>IFERROR(VLOOKUP(A18034,'Base Prueba'!A:E,5,),"NO REGISTRA")</f>
        <v>UNIDAD DE IDIOMAS</v>
      </c>
    </row>
    <row r="18035" spans="1:5" ht="15.75" x14ac:dyDescent="0.25">
      <c r="A18035" s="14">
        <v>1032487526</v>
      </c>
      <c r="B18035" s="2">
        <v>46168.495885069446</v>
      </c>
      <c r="C18035" s="3" t="str">
        <f>IFERROR(VLOOKUP(A18035,'Base Prueba'!A:C,3,),"NO REGISTRA")</f>
        <v>LAURA ANDREA MEZA MARTINEZ</v>
      </c>
      <c r="D18035" s="4" t="str">
        <f>IFERROR(VLOOKUP(A18035,'Base Prueba'!A:D,4,),"NO REGISTRA")</f>
        <v>DOCENTE DE MEDIO TIEMPO</v>
      </c>
      <c r="E18035" s="5" t="str">
        <f>IFERROR(VLOOKUP(A18035,'Base Prueba'!A:E,5,),"NO REGISTRA")</f>
        <v>TECNICO LABORAL AUXILIAR PRODUCCION GRAFICA</v>
      </c>
    </row>
    <row r="18036" spans="1:5" ht="15.75" x14ac:dyDescent="0.25">
      <c r="A18036" s="14">
        <v>80812084</v>
      </c>
      <c r="B18036" s="2">
        <v>46168.497948032411</v>
      </c>
      <c r="C18036" s="3" t="str">
        <f>IFERROR(VLOOKUP(A18036,'Base Prueba'!A:C,3,),"NO REGISTRA")</f>
        <v>LUIS HELI RUIZ GUTIERREZ</v>
      </c>
      <c r="D18036" s="4" t="str">
        <f>IFERROR(VLOOKUP(A18036,'Base Prueba'!A:D,4,),"NO REGISTRA")</f>
        <v>AUXILIAR DE SERVICIOS  GENERALES</v>
      </c>
      <c r="E18036" s="5" t="str">
        <f>IFERROR(VLOOKUP(A18036,'Base Prueba'!A:E,5,),"NO REGISTRA")</f>
        <v>LOGISTICA Y SERVICIOS GENERALES</v>
      </c>
    </row>
    <row r="18037" spans="1:5" ht="15.75" x14ac:dyDescent="0.25">
      <c r="A18037" s="14">
        <v>1023965965</v>
      </c>
      <c r="B18037" s="2">
        <v>46168.508449537039</v>
      </c>
      <c r="C18037" s="3" t="str">
        <f>IFERROR(VLOOKUP(A18037,'Base Prueba'!A:C,3,),"NO REGISTRA")</f>
        <v>EDISON ALEJANDRO SALAZAR HERNANDEZ</v>
      </c>
      <c r="D18037" s="4" t="str">
        <f>IFERROR(VLOOKUP(A18037,'Base Prueba'!A:D,4,),"NO REGISTRA")</f>
        <v>DOCENTE DE MEDIO TIEMPO</v>
      </c>
      <c r="E18037" s="5" t="str">
        <f>IFERROR(VLOOKUP(A18037,'Base Prueba'!A:E,5,),"NO REGISTRA")</f>
        <v>NARRATIVAS DIGITALES Y AUDIOVISUALES</v>
      </c>
    </row>
    <row r="18038" spans="1:5" ht="15.75" x14ac:dyDescent="0.25">
      <c r="A18038" s="14">
        <v>1032361262</v>
      </c>
      <c r="B18038" s="2">
        <v>46168.519748148145</v>
      </c>
      <c r="C18038" s="3" t="str">
        <f>IFERROR(VLOOKUP(A18038,'Base Prueba'!A:C,3,),"NO REGISTRA")</f>
        <v>CAMILO  ANDRES BALLESTEROS SANABRIA</v>
      </c>
      <c r="D18038" s="4" t="str">
        <f>IFERROR(VLOOKUP(A18038,'Base Prueba'!A:D,4,),"NO REGISTRA")</f>
        <v>DOCENTE DE MEDIO TIEMPO</v>
      </c>
      <c r="E18038" s="5" t="str">
        <f>IFERROR(VLOOKUP(A18038,'Base Prueba'!A:E,5,),"NO REGISTRA")</f>
        <v>TECNICA EN FOTOGRAFIA</v>
      </c>
    </row>
    <row r="18039" spans="1:5" ht="15.75" x14ac:dyDescent="0.25">
      <c r="A18039" s="14">
        <v>1073150473</v>
      </c>
      <c r="B18039" s="2">
        <v>46168.519876967592</v>
      </c>
      <c r="C18039" s="3" t="str">
        <f>IFERROR(VLOOKUP(A18039,'Base Prueba'!A:C,3,),"NO REGISTRA")</f>
        <v>DIANA STELLA MELGAREJO MUÑOZ</v>
      </c>
      <c r="D18039" s="4" t="str">
        <f>IFERROR(VLOOKUP(A18039,'Base Prueba'!A:D,4,),"NO REGISTRA")</f>
        <v>DOCENTE DE MEDIO TIEMPO</v>
      </c>
      <c r="E18039" s="5" t="str">
        <f>IFERROR(VLOOKUP(A18039,'Base Prueba'!A:E,5,),"NO REGISTRA")</f>
        <v>TECNICA EN FOTOGRAFIA</v>
      </c>
    </row>
    <row r="18040" spans="1:5" ht="15.75" x14ac:dyDescent="0.25">
      <c r="A18040" s="14">
        <v>80843387</v>
      </c>
      <c r="B18040" s="2">
        <v>46168.519890046293</v>
      </c>
      <c r="C18040" s="3" t="str">
        <f>IFERROR(VLOOKUP(A18040,'Base Prueba'!A:C,3,),"NO REGISTRA")</f>
        <v>ESTEBAN ADOLFO QUESADA SALAZAR</v>
      </c>
      <c r="D18040" s="4" t="str">
        <f>IFERROR(VLOOKUP(A18040,'Base Prueba'!A:D,4,),"NO REGISTRA")</f>
        <v>DOCENTE DE TIEMPO COMPLETO</v>
      </c>
      <c r="E18040" s="5" t="str">
        <f>IFERROR(VLOOKUP(A18040,'Base Prueba'!A:E,5,),"NO REGISTRA")</f>
        <v>UNIVERSITARIO COMUNICACION SOCIAL</v>
      </c>
    </row>
    <row r="18041" spans="1:5" ht="15.75" x14ac:dyDescent="0.25">
      <c r="A18041" s="14">
        <v>1010189117</v>
      </c>
      <c r="B18041" s="2">
        <v>46168.52749537037</v>
      </c>
      <c r="C18041" s="3" t="str">
        <f>IFERROR(VLOOKUP(A18041,'Base Prueba'!A:C,3,),"NO REGISTRA")</f>
        <v>ADRIANA PAOLA CARVAJAL TARAZONA</v>
      </c>
      <c r="D18041" s="4" t="str">
        <f>IFERROR(VLOOKUP(A18041,'Base Prueba'!A:D,4,),"NO REGISTRA")</f>
        <v>DOCENTE DE MEDIO TIEMPO</v>
      </c>
      <c r="E18041" s="5" t="str">
        <f>IFERROR(VLOOKUP(A18041,'Base Prueba'!A:E,5,),"NO REGISTRA")</f>
        <v>UNIVERSITARIO COMUNICACION SOCIAL</v>
      </c>
    </row>
    <row r="18042" spans="1:5" ht="15.75" x14ac:dyDescent="0.25">
      <c r="A18042" s="14">
        <v>7563945</v>
      </c>
      <c r="B18042" s="2">
        <v>46168.540951041665</v>
      </c>
      <c r="C18042" s="3" t="str">
        <f>IFERROR(VLOOKUP(A18042,'Base Prueba'!A:C,3,),"NO REGISTRA")</f>
        <v>NESTOR FABIO OSPINA RIVERA</v>
      </c>
      <c r="D18042" s="4" t="str">
        <f>IFERROR(VLOOKUP(A18042,'Base Prueba'!A:D,4,),"NO REGISTRA")</f>
        <v>AUXILIAR  DE MANTENIMIENTO</v>
      </c>
      <c r="E18042" s="5" t="str">
        <f>IFERROR(VLOOKUP(A18042,'Base Prueba'!A:E,5,),"NO REGISTRA")</f>
        <v>LOGISTICA Y SERVICIOS GENERALES</v>
      </c>
    </row>
    <row r="18043" spans="1:5" ht="15.75" x14ac:dyDescent="0.25">
      <c r="A18043" s="14">
        <v>19488606</v>
      </c>
      <c r="B18043" s="2">
        <v>46168.541764236114</v>
      </c>
      <c r="C18043" s="3" t="str">
        <f>IFERROR(VLOOKUP(A18043,'Base Prueba'!A:C,3,),"NO REGISTRA")</f>
        <v>ARISTARCO LOPEZ TALERO</v>
      </c>
      <c r="D18043" s="4" t="str">
        <f>IFERROR(VLOOKUP(A18043,'Base Prueba'!A:D,4,),"NO REGISTRA")</f>
        <v>OFICIAL DE MANTENIMIENTO</v>
      </c>
      <c r="E18043" s="5" t="str">
        <f>IFERROR(VLOOKUP(A18043,'Base Prueba'!A:E,5,),"NO REGISTRA")</f>
        <v>LOGISTICA Y SERVICIOS GENERALES</v>
      </c>
    </row>
    <row r="18044" spans="1:5" ht="15.75" x14ac:dyDescent="0.25">
      <c r="A18044" s="14">
        <v>24175966</v>
      </c>
      <c r="B18044" s="2">
        <v>46168.543943518518</v>
      </c>
      <c r="C18044" s="3" t="str">
        <f>IFERROR(VLOOKUP(A18044,'Base Prueba'!A:C,3,),"NO REGISTRA")</f>
        <v>EUNICE MISE AYALA</v>
      </c>
      <c r="D18044" s="4" t="str">
        <f>IFERROR(VLOOKUP(A18044,'Base Prueba'!A:D,4,),"NO REGISTRA")</f>
        <v>AUXILIAR DE SERVICIOS</v>
      </c>
      <c r="E18044" s="5" t="str">
        <f>IFERROR(VLOOKUP(A18044,'Base Prueba'!A:E,5,),"NO REGISTRA")</f>
        <v>LOGISTICA Y SERVICIOS GENERALES</v>
      </c>
    </row>
    <row r="18045" spans="1:5" ht="15.75" x14ac:dyDescent="0.25">
      <c r="A18045" s="14">
        <v>52603556</v>
      </c>
      <c r="B18045" s="2">
        <v>46168.545160648151</v>
      </c>
      <c r="C18045" s="3" t="str">
        <f>IFERROR(VLOOKUP(A18045,'Base Prueba'!A:C,3,),"NO REGISTRA")</f>
        <v>MARISOL FARFAN QUIROGA</v>
      </c>
      <c r="D18045" s="4" t="str">
        <f>IFERROR(VLOOKUP(A18045,'Base Prueba'!A:D,4,),"NO REGISTRA")</f>
        <v>AUXILIAR DE SERVICIOS</v>
      </c>
      <c r="E18045" s="5" t="str">
        <f>IFERROR(VLOOKUP(A18045,'Base Prueba'!A:E,5,),"NO REGISTRA")</f>
        <v>LOGISTICA Y SERVICIOS GENERALES</v>
      </c>
    </row>
    <row r="18046" spans="1:5" ht="15.75" x14ac:dyDescent="0.25">
      <c r="A18046" s="14">
        <v>1033724599</v>
      </c>
      <c r="B18046" s="2">
        <v>46168.545243865738</v>
      </c>
      <c r="C18046" s="3" t="str">
        <f>IFERROR(VLOOKUP(A18046,'Base Prueba'!A:C,3,),"NO REGISTRA")</f>
        <v>LUZ MARIA RAMIREZ RODRIGUEZ</v>
      </c>
      <c r="D18046" s="4" t="str">
        <f>IFERROR(VLOOKUP(A18046,'Base Prueba'!A:D,4,),"NO REGISTRA")</f>
        <v>AUXILIAR DE SERVICIOS</v>
      </c>
      <c r="E18046" s="5" t="str">
        <f>IFERROR(VLOOKUP(A18046,'Base Prueba'!A:E,5,),"NO REGISTRA")</f>
        <v>LOGISTICA Y SERVICIOS GENERALES</v>
      </c>
    </row>
    <row r="18047" spans="1:5" ht="15.75" x14ac:dyDescent="0.25">
      <c r="A18047" s="14">
        <v>80189815</v>
      </c>
      <c r="B18047" s="2">
        <v>46168.567112268516</v>
      </c>
      <c r="C18047" s="3" t="str">
        <f>IFERROR(VLOOKUP(A18047,'Base Prueba'!A:C,3,),"NO REGISTRA")</f>
        <v>JUAN MANUEL DIAZ SOSA</v>
      </c>
      <c r="D18047" s="4" t="str">
        <f>IFERROR(VLOOKUP(A18047,'Base Prueba'!A:D,4,),"NO REGISTRA")</f>
        <v>AUXILIAR DE RECURSOS AUDIOVISUALES</v>
      </c>
      <c r="E18047" s="5" t="str">
        <f>IFERROR(VLOOKUP(A18047,'Base Prueba'!A:E,5,),"NO REGISTRA")</f>
        <v>OFICINA DE AUDIOVISUALES</v>
      </c>
    </row>
    <row r="18048" spans="1:5" ht="15.75" x14ac:dyDescent="0.25">
      <c r="A18048" s="14">
        <v>79313678</v>
      </c>
      <c r="B18048" s="2">
        <v>46168.569775462965</v>
      </c>
      <c r="C18048" s="3" t="str">
        <f>IFERROR(VLOOKUP(A18048,'Base Prueba'!A:C,3,),"NO REGISTRA")</f>
        <v>MARCO VINICIO RAMIREZ PEREIRA</v>
      </c>
      <c r="D18048" s="4" t="str">
        <f>IFERROR(VLOOKUP(A18048,'Base Prueba'!A:D,4,),"NO REGISTRA")</f>
        <v>TECNICO EN MANTENIMIENTO DE RECURSOS ACADEMICOS</v>
      </c>
      <c r="E18048" s="5" t="str">
        <f>IFERROR(VLOOKUP(A18048,'Base Prueba'!A:E,5,),"NO REGISTRA")</f>
        <v>RECURSOS ACADEMICOS</v>
      </c>
    </row>
    <row r="18049" spans="1:5" ht="15.75" x14ac:dyDescent="0.25">
      <c r="A18049" s="14">
        <v>1019125710</v>
      </c>
      <c r="B18049" s="2">
        <v>46168.573487268521</v>
      </c>
      <c r="C18049" s="3" t="str">
        <f>IFERROR(VLOOKUP(A18049,'Base Prueba'!A:C,3,),"NO REGISTRA")</f>
        <v>HECTOR FELIPE PRIETO GOMEZ</v>
      </c>
      <c r="D18049" s="4" t="str">
        <f>IFERROR(VLOOKUP(A18049,'Base Prueba'!A:D,4,),"NO REGISTRA")</f>
        <v>LIDER DE RECURSOS AUDIOVISUALES</v>
      </c>
      <c r="E18049" s="5" t="str">
        <f>IFERROR(VLOOKUP(A18049,'Base Prueba'!A:E,5,),"NO REGISTRA")</f>
        <v>OFICINA DE AUDIOVISUALES</v>
      </c>
    </row>
    <row r="18050" spans="1:5" ht="15.75" x14ac:dyDescent="0.25">
      <c r="A18050" s="14">
        <v>52885874</v>
      </c>
      <c r="B18050" s="2">
        <v>46168.580737384262</v>
      </c>
      <c r="C18050" s="3" t="str">
        <f>IFERROR(VLOOKUP(A18050,'Base Prueba'!A:C,3,),"NO REGISTRA")</f>
        <v>MARIBEL CAYCEDO</v>
      </c>
      <c r="D18050" s="4" t="str">
        <f>IFERROR(VLOOKUP(A18050,'Base Prueba'!A:D,4,),"NO REGISTRA")</f>
        <v>AUXILIAR DE SERVICIOS</v>
      </c>
      <c r="E18050" s="5" t="str">
        <f>IFERROR(VLOOKUP(A18050,'Base Prueba'!A:E,5,),"NO REGISTRA")</f>
        <v>LOGISTICA Y SERVICIOS GENERALES</v>
      </c>
    </row>
    <row r="18051" spans="1:5" ht="15.75" x14ac:dyDescent="0.25">
      <c r="A18051" s="14">
        <v>1473024</v>
      </c>
      <c r="B18051" s="2">
        <v>46168.584088425923</v>
      </c>
      <c r="C18051" s="3" t="str">
        <f>IFERROR(VLOOKUP(A18051,'Base Prueba'!A:C,3,),"NO REGISTRA")</f>
        <v>GUILLERMO MUÑOZ PAJOY</v>
      </c>
      <c r="D18051" s="4" t="str">
        <f>IFERROR(VLOOKUP(A18051,'Base Prueba'!A:D,4,),"NO REGISTRA")</f>
        <v>AUXILIAR DE SERVICIOS  GENERALES</v>
      </c>
      <c r="E18051" s="5" t="str">
        <f>IFERROR(VLOOKUP(A18051,'Base Prueba'!A:E,5,),"NO REGISTRA")</f>
        <v>LOGISTICA Y SERVICIOS GENERALES</v>
      </c>
    </row>
    <row r="18052" spans="1:5" ht="15.75" x14ac:dyDescent="0.25">
      <c r="A18052" s="14">
        <v>51840480</v>
      </c>
      <c r="B18052" s="2">
        <v>46168.585497569446</v>
      </c>
      <c r="C18052" s="3" t="str">
        <f>IFERROR(VLOOKUP(A18052,'Base Prueba'!A:C,3,),"NO REGISTRA")</f>
        <v>OLGA GAVILAN BENAVIDES</v>
      </c>
      <c r="D18052" s="4" t="str">
        <f>IFERROR(VLOOKUP(A18052,'Base Prueba'!A:D,4,),"NO REGISTRA")</f>
        <v>AUXILIAR DE SERVICIOS</v>
      </c>
      <c r="E18052" s="5" t="str">
        <f>IFERROR(VLOOKUP(A18052,'Base Prueba'!A:E,5,),"NO REGISTRA")</f>
        <v>LOGISTICA Y SERVICIOS GENERALES</v>
      </c>
    </row>
    <row r="18053" spans="1:5" ht="15.75" x14ac:dyDescent="0.25">
      <c r="A18053" s="14">
        <v>52290503</v>
      </c>
      <c r="B18053" s="2">
        <v>46168.585579513892</v>
      </c>
      <c r="C18053" s="3" t="str">
        <f>IFERROR(VLOOKUP(A18053,'Base Prueba'!A:C,3,),"NO REGISTRA")</f>
        <v>MARIA IDALIA RODRIGUEZ GONZALEZ</v>
      </c>
      <c r="D18053" s="4" t="str">
        <f>IFERROR(VLOOKUP(A18053,'Base Prueba'!A:D,4,),"NO REGISTRA")</f>
        <v>AUXILIAR DE SERVICIOS</v>
      </c>
      <c r="E18053" s="5" t="str">
        <f>IFERROR(VLOOKUP(A18053,'Base Prueba'!A:E,5,),"NO REGISTRA")</f>
        <v>LOGISTICA Y SERVICIOS GENERALES</v>
      </c>
    </row>
    <row r="18054" spans="1:5" ht="15.75" x14ac:dyDescent="0.25">
      <c r="A18054" s="14">
        <v>52059516</v>
      </c>
      <c r="B18054" s="2">
        <v>46168.586093287035</v>
      </c>
      <c r="C18054" s="3" t="str">
        <f>IFERROR(VLOOKUP(A18054,'Base Prueba'!A:C,3,),"NO REGISTRA")</f>
        <v>YANETT AFANADOR AGUILAR</v>
      </c>
      <c r="D18054" s="4" t="str">
        <f>IFERROR(VLOOKUP(A18054,'Base Prueba'!A:D,4,),"NO REGISTRA")</f>
        <v>AUXILIAR DE SERVICIOS</v>
      </c>
      <c r="E18054" s="5" t="str">
        <f>IFERROR(VLOOKUP(A18054,'Base Prueba'!A:E,5,),"NO REGISTRA")</f>
        <v>LOGISTICA Y SERVICIOS GENERALES</v>
      </c>
    </row>
    <row r="18055" spans="1:5" ht="15.75" x14ac:dyDescent="0.25">
      <c r="A18055" s="14">
        <v>52034349</v>
      </c>
      <c r="B18055" s="2">
        <v>46168.586207060187</v>
      </c>
      <c r="C18055" s="3" t="str">
        <f>IFERROR(VLOOKUP(A18055,'Base Prueba'!A:C,3,),"NO REGISTRA")</f>
        <v>DIDILMA BARRERA BAREÑO</v>
      </c>
      <c r="D18055" s="4" t="str">
        <f>IFERROR(VLOOKUP(A18055,'Base Prueba'!A:D,4,),"NO REGISTRA")</f>
        <v>AUXILIAR DE SERVICIOS</v>
      </c>
      <c r="E18055" s="5" t="str">
        <f>IFERROR(VLOOKUP(A18055,'Base Prueba'!A:E,5,),"NO REGISTRA")</f>
        <v>LOGISTICA Y SERVICIOS GENERALES</v>
      </c>
    </row>
    <row r="18056" spans="1:5" ht="15.75" x14ac:dyDescent="0.25">
      <c r="A18056" s="14">
        <v>1018486442</v>
      </c>
      <c r="B18056" s="2">
        <v>46168.589465277779</v>
      </c>
      <c r="C18056" s="3" t="str">
        <f>IFERROR(VLOOKUP(A18056,'Base Prueba'!A:C,3,),"NO REGISTRA")</f>
        <v>CRISTHIAN RICARDO CHITIVA LOZADA</v>
      </c>
      <c r="D18056" s="4" t="str">
        <f>IFERROR(VLOOKUP(A18056,'Base Prueba'!A:D,4,),"NO REGISTRA")</f>
        <v>AUXILIAR DE RECURSOS AUDIOVISUALES</v>
      </c>
      <c r="E18056" s="5" t="str">
        <f>IFERROR(VLOOKUP(A18056,'Base Prueba'!A:E,5,),"NO REGISTRA")</f>
        <v>OFICINA DE AUDIOVISUALES</v>
      </c>
    </row>
    <row r="18057" spans="1:5" ht="15.75" x14ac:dyDescent="0.25">
      <c r="A18057" s="14">
        <v>1010069060</v>
      </c>
      <c r="B18057" s="2">
        <v>46168.589745949073</v>
      </c>
      <c r="C18057" s="3" t="str">
        <f>IFERROR(VLOOKUP(A18057,'Base Prueba'!A:C,3,),"NO REGISTRA")</f>
        <v>CRISTIAN DAVID CORREA BEJARANO</v>
      </c>
      <c r="D18057" s="4" t="str">
        <f>IFERROR(VLOOKUP(A18057,'Base Prueba'!A:D,4,),"NO REGISTRA")</f>
        <v>AUXILIAR DE RECURSOS AUDIOVISUALES</v>
      </c>
      <c r="E18057" s="5" t="str">
        <f>IFERROR(VLOOKUP(A18057,'Base Prueba'!A:E,5,),"NO REGISTRA")</f>
        <v>OFICINA DE AUDIOVISUALES</v>
      </c>
    </row>
    <row r="18058" spans="1:5" ht="15.75" x14ac:dyDescent="0.25">
      <c r="A18058" s="14">
        <v>1024528858</v>
      </c>
      <c r="B18058" s="2">
        <v>46168.592158449072</v>
      </c>
      <c r="C18058" s="3" t="str">
        <f>IFERROR(VLOOKUP(A18058,'Base Prueba'!A:C,3,),"NO REGISTRA")</f>
        <v>LEIDY PAOLA SANDOVAL FUENTES</v>
      </c>
      <c r="D18058" s="4" t="str">
        <f>IFERROR(VLOOKUP(A18058,'Base Prueba'!A:D,4,),"NO REGISTRA")</f>
        <v>SECRETARIA ACADEMICA - ADMINISTRATIVA DE FACULTAD</v>
      </c>
      <c r="E18058" s="5" t="str">
        <f>IFERROR(VLOOKUP(A18058,'Base Prueba'!A:E,5,),"NO REGISTRA")</f>
        <v>FACULTAD DE CIENCIAS ECONOMICAS Y ADMINISTRATIVAS</v>
      </c>
    </row>
    <row r="18059" spans="1:5" ht="15.75" x14ac:dyDescent="0.25">
      <c r="A18059" s="14">
        <v>52220354</v>
      </c>
      <c r="B18059" s="2">
        <v>46168.605963194444</v>
      </c>
      <c r="C18059" s="3" t="str">
        <f>IFERROR(VLOOKUP(A18059,'Base Prueba'!A:C,3,),"NO REGISTRA")</f>
        <v>ILSA BARAHONA POLO</v>
      </c>
      <c r="D18059" s="4" t="str">
        <f>IFERROR(VLOOKUP(A18059,'Base Prueba'!A:D,4,),"NO REGISTRA")</f>
        <v>AUXILIAR DE SERVICIOS</v>
      </c>
      <c r="E18059" s="5" t="str">
        <f>IFERROR(VLOOKUP(A18059,'Base Prueba'!A:E,5,),"NO REGISTRA")</f>
        <v>LOGISTICA Y SERVICIOS GENERALES</v>
      </c>
    </row>
    <row r="18060" spans="1:5" ht="15.75" x14ac:dyDescent="0.25">
      <c r="A18060" s="14">
        <v>1018482392</v>
      </c>
      <c r="B18060" s="2">
        <v>46168.61486898148</v>
      </c>
      <c r="C18060" s="3" t="str">
        <f>IFERROR(VLOOKUP(A18060,'Base Prueba'!A:C,3,),"NO REGISTRA")</f>
        <v>RAQUEL YANETH SANDOVAL FORERO</v>
      </c>
      <c r="D18060" s="4" t="str">
        <f>IFERROR(VLOOKUP(A18060,'Base Prueba'!A:D,4,),"NO REGISTRA")</f>
        <v>AUXILIAR DE RECURSOS ACADEMICOS</v>
      </c>
      <c r="E18060" s="5" t="str">
        <f>IFERROR(VLOOKUP(A18060,'Base Prueba'!A:E,5,),"NO REGISTRA")</f>
        <v>RECURSOS ACADEMICOS</v>
      </c>
    </row>
    <row r="18061" spans="1:5" ht="15.75" x14ac:dyDescent="0.25">
      <c r="A18061" s="14">
        <v>1193150666</v>
      </c>
      <c r="B18061" s="2">
        <v>46168.635644560185</v>
      </c>
      <c r="C18061" s="3" t="str">
        <f>IFERROR(VLOOKUP(A18061,'Base Prueba'!A:C,3,),"NO REGISTRA")</f>
        <v>LUIS FELIPE JAIMES BELTRAN</v>
      </c>
      <c r="D18061" s="4" t="str">
        <f>IFERROR(VLOOKUP(A18061,'Base Prueba'!A:D,4,),"NO REGISTRA")</f>
        <v>DOCENTE DE TIEMPO COMPLETO</v>
      </c>
      <c r="E18061" s="5" t="str">
        <f>IFERROR(VLOOKUP(A18061,'Base Prueba'!A:E,5,),"NO REGISTRA")</f>
        <v>UNIVERSITARIO EN TURISMO Y GASTRONOMIA</v>
      </c>
    </row>
    <row r="18062" spans="1:5" ht="15.75" x14ac:dyDescent="0.25">
      <c r="A18062" s="14">
        <v>80211886</v>
      </c>
      <c r="B18062" s="2">
        <v>46168.636962847224</v>
      </c>
      <c r="C18062" s="3" t="str">
        <f>IFERROR(VLOOKUP(A18062,'Base Prueba'!A:C,3,),"NO REGISTRA")</f>
        <v>EDWIN GIOVANNY QUIMBAY HIDALGO</v>
      </c>
      <c r="D18062" s="4" t="str">
        <f>IFERROR(VLOOKUP(A18062,'Base Prueba'!A:D,4,),"NO REGISTRA")</f>
        <v>LIDER DE RECURSOS ACADEMICOS</v>
      </c>
      <c r="E18062" s="5" t="str">
        <f>IFERROR(VLOOKUP(A18062,'Base Prueba'!A:E,5,),"NO REGISTRA")</f>
        <v>RECURSOS ACADEMICOS</v>
      </c>
    </row>
    <row r="18063" spans="1:5" ht="15.75" x14ac:dyDescent="0.25">
      <c r="A18063" s="14">
        <v>79737561</v>
      </c>
      <c r="B18063" s="2">
        <v>46168.640569560186</v>
      </c>
      <c r="C18063" s="3" t="str">
        <f>IFERROR(VLOOKUP(A18063,'Base Prueba'!A:C,3,),"NO REGISTRA")</f>
        <v>WILSON CAMACHO MEDINA</v>
      </c>
      <c r="D18063" s="4" t="str">
        <f>IFERROR(VLOOKUP(A18063,'Base Prueba'!A:D,4,),"NO REGISTRA")</f>
        <v>DOCENTE DE TIEMPO COMPLETO</v>
      </c>
      <c r="E18063" s="5" t="str">
        <f>IFERROR(VLOOKUP(A18063,'Base Prueba'!A:E,5,),"NO REGISTRA")</f>
        <v>TECNOLOGIA EN DESARROLLO DE SOFTWARE</v>
      </c>
    </row>
    <row r="18064" spans="1:5" ht="15.75" x14ac:dyDescent="0.25">
      <c r="A18064" s="14">
        <v>91283826</v>
      </c>
      <c r="B18064" s="2">
        <v>46168.657777199071</v>
      </c>
      <c r="C18064" s="3" t="str">
        <f>IFERROR(VLOOKUP(A18064,'Base Prueba'!A:C,3,),"NO REGISTRA")</f>
        <v>CARLOS ALBERTO ESPINOSA HERRERA</v>
      </c>
      <c r="D18064" s="4" t="str">
        <f>IFERROR(VLOOKUP(A18064,'Base Prueba'!A:D,4,),"NO REGISTRA")</f>
        <v>DOCENTE DE MEDIO TIEMPO</v>
      </c>
      <c r="E18064" s="5" t="str">
        <f>IFERROR(VLOOKUP(A18064,'Base Prueba'!A:E,5,),"NO REGISTRA")</f>
        <v>TECNOLOGÍA EN PRODUCCIÓN DE CONTENIDOS PERIODÍSTICOS</v>
      </c>
    </row>
    <row r="18065" spans="1:5" ht="15.75" x14ac:dyDescent="0.25">
      <c r="A18065" s="14">
        <v>1005927138</v>
      </c>
      <c r="B18065" s="2">
        <v>46168.668103240743</v>
      </c>
      <c r="C18065" s="3" t="str">
        <f>IFERROR(VLOOKUP(A18065,'Base Prueba'!A:C,3,),"NO REGISTRA")</f>
        <v>MARLON YEINER MEJIA ACOSTA</v>
      </c>
      <c r="D18065" s="4" t="str">
        <f>IFERROR(VLOOKUP(A18065,'Base Prueba'!A:D,4,),"NO REGISTRA")</f>
        <v>AUXILIAR  DE MANTENIMIENTO</v>
      </c>
      <c r="E18065" s="5" t="str">
        <f>IFERROR(VLOOKUP(A18065,'Base Prueba'!A:E,5,),"NO REGISTRA")</f>
        <v>LOGISTICA Y SERVICIOS GENERALES</v>
      </c>
    </row>
    <row r="18066" spans="1:5" ht="15.75" x14ac:dyDescent="0.25">
      <c r="A18066" s="14">
        <v>79667746</v>
      </c>
      <c r="B18066" s="2">
        <v>46168.669196643517</v>
      </c>
      <c r="C18066" s="3" t="str">
        <f>IFERROR(VLOOKUP(A18066,'Base Prueba'!A:C,3,),"NO REGISTRA")</f>
        <v>JOHN JAIRO SUAREZ PINZON</v>
      </c>
      <c r="D18066" s="4" t="str">
        <f>IFERROR(VLOOKUP(A18066,'Base Prueba'!A:D,4,),"NO REGISTRA")</f>
        <v>AUXILIAR ELECTRICO</v>
      </c>
      <c r="E18066" s="5" t="str">
        <f>IFERROR(VLOOKUP(A18066,'Base Prueba'!A:E,5,),"NO REGISTRA")</f>
        <v>LOGISTICA Y SERVICIOS GENERALES</v>
      </c>
    </row>
    <row r="18067" spans="1:5" ht="15.75" x14ac:dyDescent="0.25">
      <c r="A18067" s="14">
        <v>1193376686</v>
      </c>
      <c r="B18067" s="2">
        <v>46168.670878009259</v>
      </c>
      <c r="C18067" s="3" t="str">
        <f>IFERROR(VLOOKUP(A18067,'Base Prueba'!A:C,3,),"NO REGISTRA")</f>
        <v>STEVEN FERNANDO CORRECHA PERDOMO</v>
      </c>
      <c r="D18067" s="4" t="str">
        <f>IFERROR(VLOOKUP(A18067,'Base Prueba'!A:D,4,),"NO REGISTRA")</f>
        <v>AUXILIAR  DE MANTENIMIENTO</v>
      </c>
      <c r="E18067" s="5" t="str">
        <f>IFERROR(VLOOKUP(A18067,'Base Prueba'!A:E,5,),"NO REGISTRA")</f>
        <v>LOGISTICA Y SERVICIOS GENERALES</v>
      </c>
    </row>
    <row r="18068" spans="1:5" ht="15.75" x14ac:dyDescent="0.25">
      <c r="A18068" s="14">
        <v>1023880617</v>
      </c>
      <c r="B18068" s="2">
        <v>46168.671109953706</v>
      </c>
      <c r="C18068" s="3" t="str">
        <f>IFERROR(VLOOKUP(A18068,'Base Prueba'!A:C,3,),"NO REGISTRA")</f>
        <v>BYRON YESID PARRA DIAZ</v>
      </c>
      <c r="D18068" s="4" t="str">
        <f>IFERROR(VLOOKUP(A18068,'Base Prueba'!A:D,4,),"NO REGISTRA")</f>
        <v>AUXILIAR  DE MANTENIMIENTO</v>
      </c>
      <c r="E18068" s="5" t="str">
        <f>IFERROR(VLOOKUP(A18068,'Base Prueba'!A:E,5,),"NO REGISTRA")</f>
        <v>LOGISTICA Y SERVICIOS GENERALES</v>
      </c>
    </row>
    <row r="18069" spans="1:5" ht="15.75" x14ac:dyDescent="0.25">
      <c r="A18069" s="14">
        <v>79043674</v>
      </c>
      <c r="B18069" s="2">
        <v>46168.671206481478</v>
      </c>
      <c r="C18069" s="3" t="str">
        <f>IFERROR(VLOOKUP(A18069,'Base Prueba'!A:C,3,),"NO REGISTRA")</f>
        <v>PEDRO ANTONIO ACERO</v>
      </c>
      <c r="D18069" s="4" t="str">
        <f>IFERROR(VLOOKUP(A18069,'Base Prueba'!A:D,4,),"NO REGISTRA")</f>
        <v>SUPERVISOR DE SERVICIOS</v>
      </c>
      <c r="E18069" s="5" t="str">
        <f>IFERROR(VLOOKUP(A18069,'Base Prueba'!A:E,5,),"NO REGISTRA")</f>
        <v>LOGISTICA Y SERVICIOS GENERALES</v>
      </c>
    </row>
    <row r="18070" spans="1:5" ht="15.75" x14ac:dyDescent="0.25">
      <c r="A18070" s="14">
        <v>1000692621</v>
      </c>
      <c r="B18070" s="2">
        <v>46168.677647222219</v>
      </c>
      <c r="C18070" s="3" t="str">
        <f>IFERROR(VLOOKUP(A18070,'Base Prueba'!A:C,3,),"NO REGISTRA")</f>
        <v>ANGIE KATERINE SALAMANCA PEÑUELA</v>
      </c>
      <c r="D18070" s="4" t="str">
        <f>IFERROR(VLOOKUP(A18070,'Base Prueba'!A:D,4,),"NO REGISTRA")</f>
        <v>ASISTENTE ADMINISTRATIVA CEA</v>
      </c>
      <c r="E18070" s="5" t="str">
        <f>IFERROR(VLOOKUP(A18070,'Base Prueba'!A:E,5,),"NO REGISTRA")</f>
        <v>OFICINA DE PLANEACION Y GESTION DE LA CALIDAD</v>
      </c>
    </row>
    <row r="18071" spans="1:5" ht="15.75" x14ac:dyDescent="0.25">
      <c r="A18071" s="14">
        <v>79211001</v>
      </c>
      <c r="B18071" s="2">
        <v>46168.703253240739</v>
      </c>
      <c r="C18071" s="3" t="str">
        <f>IFERROR(VLOOKUP(A18071,'Base Prueba'!A:C,3,),"NO REGISTRA")</f>
        <v>EDISON MONSALVE CUARTAS</v>
      </c>
      <c r="D18071" s="4" t="str">
        <f>IFERROR(VLOOKUP(A18071,'Base Prueba'!A:D,4,),"NO REGISTRA")</f>
        <v>DOCENTE DE TIEMPO COMPLETO</v>
      </c>
      <c r="E18071" s="5" t="str">
        <f>IFERROR(VLOOKUP(A18071,'Base Prueba'!A:E,5,),"NO REGISTRA")</f>
        <v>PROFESIONAL EN INGENIERIA MULTIMEDIA</v>
      </c>
    </row>
    <row r="18072" spans="1:5" ht="15.75" x14ac:dyDescent="0.25">
      <c r="A18072" s="14">
        <v>1024505434</v>
      </c>
      <c r="B18072" s="2">
        <v>46168.707065856484</v>
      </c>
      <c r="C18072" s="3" t="str">
        <f>IFERROR(VLOOKUP(A18072,'Base Prueba'!A:C,3,),"NO REGISTRA")</f>
        <v>CRISTIAN ALBERTO MELO TORRES</v>
      </c>
      <c r="D18072" s="4" t="str">
        <f>IFERROR(VLOOKUP(A18072,'Base Prueba'!A:D,4,),"NO REGISTRA")</f>
        <v>COORDINADOR DE INFRAESTRUCTURA</v>
      </c>
      <c r="E18072" s="5" t="str">
        <f>IFERROR(VLOOKUP(A18072,'Base Prueba'!A:E,5,),"NO REGISTRA")</f>
        <v>VICERRECTORIA ADMINISTRATIVA Y FINANCIERA</v>
      </c>
    </row>
    <row r="18073" spans="1:5" ht="15.75" x14ac:dyDescent="0.25">
      <c r="A18073" s="14">
        <v>1030567635</v>
      </c>
      <c r="B18073" s="2">
        <v>46168.712816666666</v>
      </c>
      <c r="C18073" s="3" t="str">
        <f>IFERROR(VLOOKUP(A18073,'Base Prueba'!A:C,3,),"NO REGISTRA")</f>
        <v>JEFFERSON ANDRES BARRETO DIAZ</v>
      </c>
      <c r="D18073" s="4" t="str">
        <f>IFERROR(VLOOKUP(A18073,'Base Prueba'!A:D,4,),"NO REGISTRA")</f>
        <v>AUXILIAR DE ARCHIVO</v>
      </c>
      <c r="E18073" s="5" t="str">
        <f>IFERROR(VLOOKUP(A18073,'Base Prueba'!A:E,5,),"NO REGISTRA")</f>
        <v>CENTRO DE GESTION DOCUMENTAL</v>
      </c>
    </row>
    <row r="18074" spans="1:5" ht="15.75" x14ac:dyDescent="0.25">
      <c r="A18074" s="14">
        <v>79704152</v>
      </c>
      <c r="B18074" s="2">
        <v>46168.716052314812</v>
      </c>
      <c r="C18074" s="3" t="str">
        <f>IFERROR(VLOOKUP(A18074,'Base Prueba'!A:C,3,),"NO REGISTRA")</f>
        <v>FABIO ORLANDO MONTENEGRO RIAÑO</v>
      </c>
      <c r="D18074" s="4" t="str">
        <f>IFERROR(VLOOKUP(A18074,'Base Prueba'!A:D,4,),"NO REGISTRA")</f>
        <v>AUXILIAR RECURSOS ACADÉMICOS</v>
      </c>
      <c r="E18074" s="5" t="str">
        <f>IFERROR(VLOOKUP(A18074,'Base Prueba'!A:E,5,),"NO REGISTRA")</f>
        <v>OFICINA DE AUDIOVISUALES</v>
      </c>
    </row>
    <row r="18075" spans="1:5" ht="15.75" x14ac:dyDescent="0.25">
      <c r="A18075" s="14">
        <v>72223001</v>
      </c>
      <c r="B18075" s="2">
        <v>46168.71640208333</v>
      </c>
      <c r="C18075" s="3" t="str">
        <f>IFERROR(VLOOKUP(A18075,'Base Prueba'!A:C,3,),"NO REGISTRA")</f>
        <v>JOSE AGUSTIN BLANCO MEJIA</v>
      </c>
      <c r="D18075" s="4" t="str">
        <f>IFERROR(VLOOKUP(A18075,'Base Prueba'!A:D,4,),"NO REGISTRA")</f>
        <v>ENTRENADOR DEL CENTRO DE ALTURAS</v>
      </c>
      <c r="E18075" s="5" t="str">
        <f>IFERROR(VLOOKUP(A18075,'Base Prueba'!A:E,5,),"NO REGISTRA")</f>
        <v>OFICINA DE PLANEACION Y GESTION DE LA CALIDAD</v>
      </c>
    </row>
    <row r="18076" spans="1:5" ht="15.75" x14ac:dyDescent="0.25">
      <c r="A18076" s="14">
        <v>52976228</v>
      </c>
      <c r="B18076" s="2">
        <v>46168.71698391204</v>
      </c>
      <c r="C18076" s="3" t="str">
        <f>IFERROR(VLOOKUP(A18076,'Base Prueba'!A:C,3,),"NO REGISTRA")</f>
        <v>ANDREA IBAÑEZ CASTRO</v>
      </c>
      <c r="D18076" s="4" t="str">
        <f>IFERROR(VLOOKUP(A18076,'Base Prueba'!A:D,4,),"NO REGISTRA")</f>
        <v>DOCENTE DE TIEMPO COMPLETO</v>
      </c>
      <c r="E18076" s="5" t="str">
        <f>IFERROR(VLOOKUP(A18076,'Base Prueba'!A:E,5,),"NO REGISTRA")</f>
        <v>UNIDAD DE IDIOMAS</v>
      </c>
    </row>
    <row r="18077" spans="1:5" ht="15.75" x14ac:dyDescent="0.25">
      <c r="A18077" s="14">
        <v>1025322754</v>
      </c>
      <c r="B18077" s="2">
        <v>46168.723977083333</v>
      </c>
      <c r="C18077" s="3" t="str">
        <f>IFERROR(VLOOKUP(A18077,'Base Prueba'!A:C,3,),"NO REGISTRA")</f>
        <v>ALISON YULIANA BEJARANO RUIZ</v>
      </c>
      <c r="D18077" s="4" t="str">
        <f>IFERROR(VLOOKUP(A18077,'Base Prueba'!A:D,4,),"NO REGISTRA")</f>
        <v>AUXILIAR DE SISTEMAS</v>
      </c>
      <c r="E18077" s="5" t="str">
        <f>IFERROR(VLOOKUP(A18077,'Base Prueba'!A:E,5,),"NO REGISTRA")</f>
        <v>DEPARTAMENTO DE INFORMATICA Y TECNOLOGIA</v>
      </c>
    </row>
    <row r="18078" spans="1:5" ht="15.75" x14ac:dyDescent="0.25">
      <c r="A18078" s="14">
        <v>1069712533</v>
      </c>
      <c r="B18078" s="2">
        <v>46168.726004166667</v>
      </c>
      <c r="C18078" s="3" t="str">
        <f>IFERROR(VLOOKUP(A18078,'Base Prueba'!A:C,3,),"NO REGISTRA")</f>
        <v>SONIA ROCIO MOLINA ZIPA</v>
      </c>
      <c r="D18078" s="4" t="str">
        <f>IFERROR(VLOOKUP(A18078,'Base Prueba'!A:D,4,),"NO REGISTRA")</f>
        <v>COORDINADOR PRACTICAS</v>
      </c>
      <c r="E18078" s="5" t="str">
        <f>IFERROR(VLOOKUP(A18078,'Base Prueba'!A:E,5,),"NO REGISTRA")</f>
        <v>VICERRECTORIA ACADEMICA</v>
      </c>
    </row>
    <row r="18079" spans="1:5" ht="15.75" x14ac:dyDescent="0.25">
      <c r="A18079" s="14">
        <v>19459733</v>
      </c>
      <c r="B18079" s="2">
        <v>46168.736814699078</v>
      </c>
      <c r="C18079" s="3" t="str">
        <f>IFERROR(VLOOKUP(A18079,'Base Prueba'!A:C,3,),"NO REGISTRA")</f>
        <v>EDGAR ALBERTO CAICEDO VELASCO</v>
      </c>
      <c r="D18079" s="4" t="str">
        <f>IFERROR(VLOOKUP(A18079,'Base Prueba'!A:D,4,),"NO REGISTRA")</f>
        <v>DOCENTE DE MEDIO TIEMPO</v>
      </c>
      <c r="E18079" s="5" t="str">
        <f>IFERROR(VLOOKUP(A18079,'Base Prueba'!A:E,5,),"NO REGISTRA")</f>
        <v>TECNOLOGIA EN SEGURIDAD Y SALUD EN EL TRABAJO</v>
      </c>
    </row>
    <row r="18080" spans="1:5" ht="15.75" x14ac:dyDescent="0.25">
      <c r="A18080" s="14">
        <v>79737561</v>
      </c>
      <c r="B18080" s="2">
        <v>46168.738126157405</v>
      </c>
      <c r="C18080" s="3" t="str">
        <f>IFERROR(VLOOKUP(A18080,'Base Prueba'!A:C,3,),"NO REGISTRA")</f>
        <v>WILSON CAMACHO MEDINA</v>
      </c>
      <c r="D18080" s="4" t="str">
        <f>IFERROR(VLOOKUP(A18080,'Base Prueba'!A:D,4,),"NO REGISTRA")</f>
        <v>DOCENTE DE TIEMPO COMPLETO</v>
      </c>
      <c r="E18080" s="5" t="str">
        <f>IFERROR(VLOOKUP(A18080,'Base Prueba'!A:E,5,),"NO REGISTRA")</f>
        <v>TECNOLOGIA EN DESARROLLO DE SOFTWARE</v>
      </c>
    </row>
    <row r="18081" spans="1:5" ht="15.75" x14ac:dyDescent="0.25">
      <c r="A18081" s="14">
        <v>80117154</v>
      </c>
      <c r="B18081" s="2">
        <v>46168.738207407405</v>
      </c>
      <c r="C18081" s="3" t="str">
        <f>IFERROR(VLOOKUP(A18081,'Base Prueba'!A:C,3,),"NO REGISTRA")</f>
        <v>CARLOS ALBERTO WILCHES BELTRAN</v>
      </c>
      <c r="D18081" s="4" t="str">
        <f>IFERROR(VLOOKUP(A18081,'Base Prueba'!A:D,4,),"NO REGISTRA")</f>
        <v>DOCENTE DE MEDIO TIEMPO</v>
      </c>
      <c r="E18081" s="5" t="str">
        <f>IFERROR(VLOOKUP(A18081,'Base Prueba'!A:E,5,),"NO REGISTRA")</f>
        <v>INGENIERIA DE SOFTWARE</v>
      </c>
    </row>
    <row r="18082" spans="1:5" ht="15.75" x14ac:dyDescent="0.25">
      <c r="A18082" s="14">
        <v>79301557</v>
      </c>
      <c r="B18082" s="2">
        <v>46168.742022337959</v>
      </c>
      <c r="C18082" s="3" t="str">
        <f>IFERROR(VLOOKUP(A18082,'Base Prueba'!A:C,3,),"NO REGISTRA")</f>
        <v>NESTOR ALEJANDRO PINZON LOPEZ</v>
      </c>
      <c r="D18082" s="4" t="str">
        <f>IFERROR(VLOOKUP(A18082,'Base Prueba'!A:D,4,),"NO REGISTRA")</f>
        <v>DOCENTE DE TIEMPO COMPLETO</v>
      </c>
      <c r="E18082" s="5" t="str">
        <f>IFERROR(VLOOKUP(A18082,'Base Prueba'!A:E,5,),"NO REGISTRA")</f>
        <v>PROFESIONAL EN INGENIERIA MULTIMEDIA</v>
      </c>
    </row>
    <row r="18083" spans="1:5" ht="15.75" x14ac:dyDescent="0.25">
      <c r="A18083" s="14">
        <v>52782050</v>
      </c>
      <c r="B18083" s="2">
        <v>46168.745804513892</v>
      </c>
      <c r="C18083" s="3" t="str">
        <f>IFERROR(VLOOKUP(A18083,'Base Prueba'!A:C,3,),"NO REGISTRA")</f>
        <v>MELISSA AVENDAÑO TOCANCHON</v>
      </c>
      <c r="D18083" s="4" t="str">
        <f>IFERROR(VLOOKUP(A18083,'Base Prueba'!A:D,4,),"NO REGISTRA")</f>
        <v>DOCENTE DE MEDIO TIEMPO</v>
      </c>
      <c r="E18083" s="5" t="str">
        <f>IFERROR(VLOOKUP(A18083,'Base Prueba'!A:E,5,),"NO REGISTRA")</f>
        <v>NARRATIVAS DIGITALES Y AUDIOVISUALES</v>
      </c>
    </row>
    <row r="18084" spans="1:5" ht="15.75" x14ac:dyDescent="0.25">
      <c r="A18084" s="14">
        <v>79433573</v>
      </c>
      <c r="B18084" s="2">
        <v>46168.746576967591</v>
      </c>
      <c r="C18084" s="3" t="str">
        <f>IFERROR(VLOOKUP(A18084,'Base Prueba'!A:C,3,),"NO REGISTRA")</f>
        <v>NELSON GUILLERMO GARCIA GAITAN</v>
      </c>
      <c r="D18084" s="4" t="str">
        <f>IFERROR(VLOOKUP(A18084,'Base Prueba'!A:D,4,),"NO REGISTRA")</f>
        <v>DOCENTE DE TIEMPO COMPLETO</v>
      </c>
      <c r="E18084" s="5" t="str">
        <f>IFERROR(VLOOKUP(A18084,'Base Prueba'!A:E,5,),"NO REGISTRA")</f>
        <v>UNIVERSITARIO COMUNICACION SOCIAL</v>
      </c>
    </row>
    <row r="18085" spans="1:5" ht="15.75" x14ac:dyDescent="0.25">
      <c r="A18085" s="14">
        <v>1001060798</v>
      </c>
      <c r="B18085" s="2">
        <v>46168.749640393522</v>
      </c>
      <c r="C18085" s="3" t="str">
        <f>IFERROR(VLOOKUP(A18085,'Base Prueba'!A:C,3,),"NO REGISTRA")</f>
        <v>ANGIE GABRIELA ADAMES RAMOS</v>
      </c>
      <c r="D18085" s="4" t="str">
        <f>IFERROR(VLOOKUP(A18085,'Base Prueba'!A:D,4,),"NO REGISTRA")</f>
        <v>DOCENTE DE MEDIO TIEMPO</v>
      </c>
      <c r="E18085" s="5" t="str">
        <f>IFERROR(VLOOKUP(A18085,'Base Prueba'!A:E,5,),"NO REGISTRA")</f>
        <v>UNIDAD DE IDIOMAS</v>
      </c>
    </row>
    <row r="18086" spans="1:5" ht="15.75" x14ac:dyDescent="0.25">
      <c r="A18086" s="14">
        <v>79624306</v>
      </c>
      <c r="B18086" s="2">
        <v>46168.75063263889</v>
      </c>
      <c r="C18086" s="3" t="str">
        <f>IFERROR(VLOOKUP(A18086,'Base Prueba'!A:C,3,),"NO REGISTRA")</f>
        <v>NELSON MONGUA PEDREROS</v>
      </c>
      <c r="D18086" s="4" t="str">
        <f>IFERROR(VLOOKUP(A18086,'Base Prueba'!A:D,4,),"NO REGISTRA")</f>
        <v>ADMINISTRADOR DE REDES</v>
      </c>
      <c r="E18086" s="5" t="str">
        <f>IFERROR(VLOOKUP(A18086,'Base Prueba'!A:E,5,),"NO REGISTRA")</f>
        <v>DEPARTAMENTO DE INFORMATICA Y TECNOLOGIA</v>
      </c>
    </row>
    <row r="18087" spans="1:5" ht="15.75" x14ac:dyDescent="0.25">
      <c r="A18087" s="14">
        <v>11318253</v>
      </c>
      <c r="B18087" s="2">
        <v>46168.750703240737</v>
      </c>
      <c r="C18087" s="3" t="str">
        <f>IFERROR(VLOOKUP(A18087,'Base Prueba'!A:C,3,),"NO REGISTRA")</f>
        <v>RODRIGO RODRIGUEZ</v>
      </c>
      <c r="D18087" s="4" t="str">
        <f>IFERROR(VLOOKUP(A18087,'Base Prueba'!A:D,4,),"NO REGISTRA")</f>
        <v>APRENDIZ UNIVERSITARIO</v>
      </c>
      <c r="E18087" s="5" t="str">
        <f>IFERROR(VLOOKUP(A18087,'Base Prueba'!A:E,5,),"NO REGISTRA")</f>
        <v>CENTRO DE GESTION DOCUMENTAL</v>
      </c>
    </row>
    <row r="18088" spans="1:5" ht="15.75" x14ac:dyDescent="0.25">
      <c r="A18088" s="14">
        <v>1141317547</v>
      </c>
      <c r="B18088" s="2">
        <v>46168.751686574076</v>
      </c>
      <c r="C18088" s="3" t="str">
        <f>IFERROR(VLOOKUP(A18088,'Base Prueba'!A:C,3,),"NO REGISTRA")</f>
        <v>LUNA JULIETH SANCHEZ ARDILA</v>
      </c>
      <c r="D18088" s="4" t="str">
        <f>IFERROR(VLOOKUP(A18088,'Base Prueba'!A:D,4,),"NO REGISTRA")</f>
        <v>APRENDIZ UNIVERSITARIO</v>
      </c>
      <c r="E18088" s="5" t="str">
        <f>IFERROR(VLOOKUP(A18088,'Base Prueba'!A:E,5,),"NO REGISTRA")</f>
        <v>VICERRECTORIA ACADEMICA</v>
      </c>
    </row>
    <row r="18089" spans="1:5" ht="15.75" x14ac:dyDescent="0.25">
      <c r="A18089" s="14">
        <v>1023954848</v>
      </c>
      <c r="B18089" s="2">
        <v>46168.751779629631</v>
      </c>
      <c r="C18089" s="3" t="str">
        <f>IFERROR(VLOOKUP(A18089,'Base Prueba'!A:C,3,),"NO REGISTRA")</f>
        <v>JUAN CARLOS ESPITIA ORTIZ</v>
      </c>
      <c r="D18089" s="4" t="str">
        <f>IFERROR(VLOOKUP(A18089,'Base Prueba'!A:D,4,),"NO REGISTRA")</f>
        <v>ANALISTA DE INFRAESTRUCTURA</v>
      </c>
      <c r="E18089" s="5" t="str">
        <f>IFERROR(VLOOKUP(A18089,'Base Prueba'!A:E,5,),"NO REGISTRA")</f>
        <v>DEPARTAMENTO DE INFORMATICA Y TECNOLOGIA</v>
      </c>
    </row>
    <row r="18090" spans="1:5" ht="15.75" x14ac:dyDescent="0.25">
      <c r="A18090" s="14">
        <v>1024529015</v>
      </c>
      <c r="B18090" s="2">
        <v>46168.752565625</v>
      </c>
      <c r="C18090" s="3" t="str">
        <f>IFERROR(VLOOKUP(A18090,'Base Prueba'!A:C,3,),"NO REGISTRA")</f>
        <v>EDGAR JAVIER CUERVO RINCON</v>
      </c>
      <c r="D18090" s="4" t="str">
        <f>IFERROR(VLOOKUP(A18090,'Base Prueba'!A:D,4,),"NO REGISTRA")</f>
        <v>DOCENTE DE MEDIO TIEMPO</v>
      </c>
      <c r="E18090" s="5" t="str">
        <f>IFERROR(VLOOKUP(A18090,'Base Prueba'!A:E,5,),"NO REGISTRA")</f>
        <v>NARRATIVAS DIGITALES Y AUDIOVISUALES</v>
      </c>
    </row>
    <row r="18091" spans="1:5" ht="15.75" x14ac:dyDescent="0.25">
      <c r="A18091" s="14">
        <v>79507540</v>
      </c>
      <c r="B18091" s="2">
        <v>46168.754947453701</v>
      </c>
      <c r="C18091" s="3" t="str">
        <f>IFERROR(VLOOKUP(A18091,'Base Prueba'!A:C,3,),"NO REGISTRA")</f>
        <v>SHARYK ROMERO CALDERON</v>
      </c>
      <c r="D18091" s="4" t="str">
        <f>IFERROR(VLOOKUP(A18091,'Base Prueba'!A:D,4,),"NO REGISTRA")</f>
        <v>DOCENTE DE MEDIO TIEMPO</v>
      </c>
      <c r="E18091" s="5" t="str">
        <f>IFERROR(VLOOKUP(A18091,'Base Prueba'!A:E,5,),"NO REGISTRA")</f>
        <v>UNIVERSITARIO ADMINISTRACION DE EMPRESAS</v>
      </c>
    </row>
    <row r="18092" spans="1:5" ht="15.75" x14ac:dyDescent="0.25">
      <c r="A18092" s="14">
        <v>52809135</v>
      </c>
      <c r="B18092" s="2">
        <v>46168.757218981482</v>
      </c>
      <c r="C18092" s="3" t="str">
        <f>IFERROR(VLOOKUP(A18092,'Base Prueba'!A:C,3,),"NO REGISTRA")</f>
        <v>PAOLA ANDREA CABEZAS GARCIA</v>
      </c>
      <c r="D18092" s="4" t="str">
        <f>IFERROR(VLOOKUP(A18092,'Base Prueba'!A:D,4,),"NO REGISTRA")</f>
        <v>LIDER DE GRADUADOS Y EMPLEABILIDAD</v>
      </c>
      <c r="E18092" s="5" t="str">
        <f>IFERROR(VLOOKUP(A18092,'Base Prueba'!A:E,5,),"NO REGISTRA")</f>
        <v>DIRECCION DE BIENESTAR INSTITUCIONAL</v>
      </c>
    </row>
    <row r="18093" spans="1:5" ht="15.75" x14ac:dyDescent="0.25">
      <c r="A18093" s="14">
        <v>1090495027</v>
      </c>
      <c r="B18093" s="2">
        <v>46168.762675115744</v>
      </c>
      <c r="C18093" s="3" t="str">
        <f>IFERROR(VLOOKUP(A18093,'Base Prueba'!A:C,3,),"NO REGISTRA")</f>
        <v>JHOBANY ALBERTO VACA LARGO</v>
      </c>
      <c r="D18093" s="4" t="str">
        <f>IFERROR(VLOOKUP(A18093,'Base Prueba'!A:D,4,),"NO REGISTRA")</f>
        <v>ENTRENADOR DEL CENTRO DE ALTURAS</v>
      </c>
      <c r="E18093" s="5" t="str">
        <f>IFERROR(VLOOKUP(A18093,'Base Prueba'!A:E,5,),"NO REGISTRA")</f>
        <v>OFICINA DE PLANEACION Y GESTION DE LA CALIDAD</v>
      </c>
    </row>
    <row r="18094" spans="1:5" ht="15.75" x14ac:dyDescent="0.25">
      <c r="A18094" s="14">
        <v>11388623</v>
      </c>
      <c r="B18094" s="2">
        <v>46168.763386689818</v>
      </c>
      <c r="C18094" s="3" t="str">
        <f>IFERROR(VLOOKUP(A18094,'Base Prueba'!A:C,3,),"NO REGISTRA")</f>
        <v>DIEGO MAURICIO PADILLA DIAZ</v>
      </c>
      <c r="D18094" s="4" t="str">
        <f>IFERROR(VLOOKUP(A18094,'Base Prueba'!A:D,4,),"NO REGISTRA")</f>
        <v>DOCENTE DE MEDIO TIEMPO</v>
      </c>
      <c r="E18094" s="5" t="str">
        <f>IFERROR(VLOOKUP(A18094,'Base Prueba'!A:E,5,),"NO REGISTRA")</f>
        <v>UNIVERSITARIO ADMINISTRACION DE EMPRESAS</v>
      </c>
    </row>
    <row r="18095" spans="1:5" ht="15.75" x14ac:dyDescent="0.25">
      <c r="A18095" s="14">
        <v>80472319</v>
      </c>
      <c r="B18095" s="2">
        <v>46168.767465393517</v>
      </c>
      <c r="C18095" s="3" t="str">
        <f>IFERROR(VLOOKUP(A18095,'Base Prueba'!A:C,3,),"NO REGISTRA")</f>
        <v>FRANCISCO JAVIER MONTENEGRO AGUILAR</v>
      </c>
      <c r="D18095" s="4" t="str">
        <f>IFERROR(VLOOKUP(A18095,'Base Prueba'!A:D,4,),"NO REGISTRA")</f>
        <v>DOCENTE DE MEDIO TIEMPO</v>
      </c>
      <c r="E18095" s="5" t="str">
        <f>IFERROR(VLOOKUP(A18095,'Base Prueba'!A:E,5,),"NO REGISTRA")</f>
        <v>TECNOLOGIA EN COMERCIO Y NEGOCIOS INTERNACIONALES</v>
      </c>
    </row>
    <row r="18096" spans="1:5" ht="15.75" x14ac:dyDescent="0.25">
      <c r="A18096" s="14">
        <v>11308140</v>
      </c>
      <c r="B18096" s="2">
        <v>46168.773964814813</v>
      </c>
      <c r="C18096" s="3" t="str">
        <f>IFERROR(VLOOKUP(A18096,'Base Prueba'!A:C,3,),"NO REGISTRA")</f>
        <v>EDGAR EUDORO MARTINEZ CALLEJAS</v>
      </c>
      <c r="D18096" s="4" t="str">
        <f>IFERROR(VLOOKUP(A18096,'Base Prueba'!A:D,4,),"NO REGISTRA")</f>
        <v>DOCENTE DE MEDIO TIEMPO</v>
      </c>
      <c r="E18096" s="5" t="str">
        <f>IFERROR(VLOOKUP(A18096,'Base Prueba'!A:E,5,),"NO REGISTRA")</f>
        <v>AREA DE CIENCIAS BASICAS</v>
      </c>
    </row>
    <row r="18097" spans="1:5" ht="15.75" x14ac:dyDescent="0.25">
      <c r="A18097" s="14">
        <v>1014736595</v>
      </c>
      <c r="B18097" s="2">
        <v>46168.790411574075</v>
      </c>
      <c r="C18097" s="3" t="str">
        <f>IFERROR(VLOOKUP(A18097,'Base Prueba'!A:C,3,),"NO REGISTRA")</f>
        <v>PAULA ANDREA PAEZ BUITRAGO</v>
      </c>
      <c r="D18097" s="4" t="str">
        <f>IFERROR(VLOOKUP(A18097,'Base Prueba'!A:D,4,),"NO REGISTRA")</f>
        <v>PROMOTOR DE BIENESTAR INSTITUCIONAL</v>
      </c>
      <c r="E18097" s="5" t="str">
        <f>IFERROR(VLOOKUP(A18097,'Base Prueba'!A:E,5,),"NO REGISTRA")</f>
        <v>DIRECCION DE BIENESTAR INSTITUCIONAL</v>
      </c>
    </row>
    <row r="18098" spans="1:5" ht="15.75" x14ac:dyDescent="0.25">
      <c r="A18098" s="14">
        <v>1014257968</v>
      </c>
      <c r="B18098" s="2">
        <v>46168.790844097224</v>
      </c>
      <c r="C18098" s="3" t="str">
        <f>IFERROR(VLOOKUP(A18098,'Base Prueba'!A:C,3,),"NO REGISTRA")</f>
        <v>JORGE ANDRES LIEVANO LOPEZ</v>
      </c>
      <c r="D18098" s="4" t="str">
        <f>IFERROR(VLOOKUP(A18098,'Base Prueba'!A:D,4,),"NO REGISTRA")</f>
        <v>DOCENTE DE TIEMPO COMPLETO</v>
      </c>
      <c r="E18098" s="5" t="str">
        <f>IFERROR(VLOOKUP(A18098,'Base Prueba'!A:E,5,),"NO REGISTRA")</f>
        <v>UNIDAD DE IDIOMAS</v>
      </c>
    </row>
    <row r="18099" spans="1:5" ht="15.75" x14ac:dyDescent="0.25">
      <c r="A18099" s="14">
        <v>80812084</v>
      </c>
      <c r="B18099" s="2">
        <v>46168.79204699074</v>
      </c>
      <c r="C18099" s="3" t="str">
        <f>IFERROR(VLOOKUP(A18099,'Base Prueba'!A:C,3,),"NO REGISTRA")</f>
        <v>LUIS HELI RUIZ GUTIERREZ</v>
      </c>
      <c r="D18099" s="4" t="str">
        <f>IFERROR(VLOOKUP(A18099,'Base Prueba'!A:D,4,),"NO REGISTRA")</f>
        <v>AUXILIAR DE SERVICIOS  GENERALES</v>
      </c>
      <c r="E18099" s="5" t="str">
        <f>IFERROR(VLOOKUP(A18099,'Base Prueba'!A:E,5,),"NO REGISTRA")</f>
        <v>LOGISTICA Y SERVICIOS GENERALES</v>
      </c>
    </row>
    <row r="18100" spans="1:5" ht="15.75" x14ac:dyDescent="0.25">
      <c r="A18100" s="14">
        <v>1026597443</v>
      </c>
      <c r="B18100" s="2">
        <v>46168.792085300927</v>
      </c>
      <c r="C18100" s="3" t="str">
        <f>IFERROR(VLOOKUP(A18100,'Base Prueba'!A:C,3,),"NO REGISTRA")</f>
        <v>SERGIO ALEXANDER VERA GARCIA</v>
      </c>
      <c r="D18100" s="4" t="str">
        <f>IFERROR(VLOOKUP(A18100,'Base Prueba'!A:D,4,),"NO REGISTRA")</f>
        <v>AUXILIAR ELECTRICO</v>
      </c>
      <c r="E18100" s="5" t="str">
        <f>IFERROR(VLOOKUP(A18100,'Base Prueba'!A:E,5,),"NO REGISTRA")</f>
        <v>LOGISTICA Y SERVICIOS GENERALES</v>
      </c>
    </row>
    <row r="18101" spans="1:5" ht="15.75" x14ac:dyDescent="0.25">
      <c r="A18101" s="14">
        <v>79713882</v>
      </c>
      <c r="B18101" s="2">
        <v>46168.792177777781</v>
      </c>
      <c r="C18101" s="3" t="str">
        <f>IFERROR(VLOOKUP(A18101,'Base Prueba'!A:C,3,),"NO REGISTRA")</f>
        <v>FREDY ANGEL DAVILA CUBIDES</v>
      </c>
      <c r="D18101" s="4" t="str">
        <f>IFERROR(VLOOKUP(A18101,'Base Prueba'!A:D,4,),"NO REGISTRA")</f>
        <v>DECANO</v>
      </c>
      <c r="E18101" s="5" t="str">
        <f>IFERROR(VLOOKUP(A18101,'Base Prueba'!A:E,5,),"NO REGISTRA")</f>
        <v>ESCUELA DE INGENIERÍA Y TECNOLOGÍAS DE LA INFORMACIÓN</v>
      </c>
    </row>
    <row r="18102" spans="1:5" ht="15.75" x14ac:dyDescent="0.25">
      <c r="A18102" s="14">
        <v>1057581152</v>
      </c>
      <c r="B18102" s="2">
        <v>46168.792627430557</v>
      </c>
      <c r="C18102" s="3" t="str">
        <f>IFERROR(VLOOKUP(A18102,'Base Prueba'!A:C,3,),"NO REGISTRA")</f>
        <v>ANA SABRINA STEFFANNY VANEGAS SOLAQUE</v>
      </c>
      <c r="D18102" s="4" t="str">
        <f>IFERROR(VLOOKUP(A18102,'Base Prueba'!A:D,4,),"NO REGISTRA")</f>
        <v>DIRECTORA DE PROGRAMAS DE TURISMO, GASTRONOMIA Y POSGRADOS</v>
      </c>
      <c r="E18102" s="5" t="str">
        <f>IFERROR(VLOOKUP(A18102,'Base Prueba'!A:E,5,),"NO REGISTRA")</f>
        <v>FACULTAD DE CIENCIAS ECONOMICAS Y ADMINISTRATIVAS</v>
      </c>
    </row>
    <row r="18103" spans="1:5" ht="15.75" x14ac:dyDescent="0.25">
      <c r="A18103" s="14">
        <v>88195474</v>
      </c>
      <c r="B18103" s="2">
        <v>46168.792667245369</v>
      </c>
      <c r="C18103" s="3" t="str">
        <f>IFERROR(VLOOKUP(A18103,'Base Prueba'!A:C,3,),"NO REGISTRA")</f>
        <v>WILMER RINCON MONTAÑEZ</v>
      </c>
      <c r="D18103" s="4" t="str">
        <f>IFERROR(VLOOKUP(A18103,'Base Prueba'!A:D,4,),"NO REGISTRA")</f>
        <v>DIRECTOR DE PROGRAMAS LINEAS DE ADMINISTRACION Y SST</v>
      </c>
      <c r="E18103" s="5" t="str">
        <f>IFERROR(VLOOKUP(A18103,'Base Prueba'!A:E,5,),"NO REGISTRA")</f>
        <v>FACULTAD DE CIENCIAS ECONOMICAS Y ADMINISTRATIVAS</v>
      </c>
    </row>
    <row r="18104" spans="1:5" ht="15.75" x14ac:dyDescent="0.25">
      <c r="A18104" s="14">
        <v>1023898029</v>
      </c>
      <c r="B18104" s="2">
        <v>46168.802605208337</v>
      </c>
      <c r="C18104" s="3" t="str">
        <f>IFERROR(VLOOKUP(A18104,'Base Prueba'!A:C,3,),"NO REGISTRA")</f>
        <v>EMANUEL ENCISO CAMACHO</v>
      </c>
      <c r="D18104" s="4" t="str">
        <f>IFERROR(VLOOKUP(A18104,'Base Prueba'!A:D,4,),"NO REGISTRA")</f>
        <v>DECANO</v>
      </c>
      <c r="E18104" s="5" t="str">
        <f>IFERROR(VLOOKUP(A18104,'Base Prueba'!A:E,5,),"NO REGISTRA")</f>
        <v>FACULTAD DE COMINICACIÓN PERIODISMO Y ARTES</v>
      </c>
    </row>
    <row r="18105" spans="1:5" ht="15.75" x14ac:dyDescent="0.25">
      <c r="A18105" s="14">
        <v>1000216787</v>
      </c>
      <c r="B18105" s="2">
        <v>46168.803981597222</v>
      </c>
      <c r="C18105" s="3" t="str">
        <f>IFERROR(VLOOKUP(A18105,'Base Prueba'!A:C,3,),"NO REGISTRA")</f>
        <v>LAURA CAMILA SANCHEZ MARTINEZ</v>
      </c>
      <c r="D18105" s="4" t="str">
        <f>IFERROR(VLOOKUP(A18105,'Base Prueba'!A:D,4,),"NO REGISTRA")</f>
        <v>SECRETARIA ACADEMICA - ADMINISTRATIVA DE FACULTAD</v>
      </c>
      <c r="E18105" s="5" t="str">
        <f>IFERROR(VLOOKUP(A18105,'Base Prueba'!A:E,5,),"NO REGISTRA")</f>
        <v>FACULTAD DE INGENIERIA Y TECNOLOGIA DE LA INFORMACION</v>
      </c>
    </row>
    <row r="18106" spans="1:5" ht="15.75" x14ac:dyDescent="0.25">
      <c r="A18106" s="14">
        <v>79312652</v>
      </c>
      <c r="B18106" s="2">
        <v>46168.804069212965</v>
      </c>
      <c r="C18106" s="3" t="str">
        <f>IFERROR(VLOOKUP(A18106,'Base Prueba'!A:C,3,),"NO REGISTRA")</f>
        <v>JOSE ALVARO LARA MANOSALVA</v>
      </c>
      <c r="D18106" s="4" t="str">
        <f>IFERROR(VLOOKUP(A18106,'Base Prueba'!A:D,4,),"NO REGISTRA")</f>
        <v>DOCENTE DE TIEMPO COMPLETO</v>
      </c>
      <c r="E18106" s="5" t="str">
        <f>IFERROR(VLOOKUP(A18106,'Base Prueba'!A:E,5,),"NO REGISTRA")</f>
        <v>UNIVERSITARIO ADMINISTRACION DE EMPRESAS</v>
      </c>
    </row>
    <row r="18107" spans="1:5" ht="15.75" x14ac:dyDescent="0.25">
      <c r="A18107" s="14">
        <v>1024549760</v>
      </c>
      <c r="B18107" s="2">
        <v>46168.806831481481</v>
      </c>
      <c r="C18107" s="3" t="str">
        <f>IFERROR(VLOOKUP(A18107,'Base Prueba'!A:C,3,),"NO REGISTRA")</f>
        <v>FRANCY YISETH JAIMES NEIRA</v>
      </c>
      <c r="D18107" s="4" t="str">
        <f>IFERROR(VLOOKUP(A18107,'Base Prueba'!A:D,4,),"NO REGISTRA")</f>
        <v>SECRETARIA ACADEMICA - ADMINISTRATIVA DE FACULTAD</v>
      </c>
      <c r="E18107" s="5" t="str">
        <f>IFERROR(VLOOKUP(A18107,'Base Prueba'!A:E,5,),"NO REGISTRA")</f>
        <v>FACULTAD DE COMINICACIÓN PERIODISMO Y ARTES</v>
      </c>
    </row>
    <row r="18108" spans="1:5" ht="15.75" x14ac:dyDescent="0.25">
      <c r="A18108" s="14">
        <v>1069724855</v>
      </c>
      <c r="B18108" s="2">
        <v>46168.808810763891</v>
      </c>
      <c r="C18108" s="3" t="str">
        <f>IFERROR(VLOOKUP(A18108,'Base Prueba'!A:C,3,),"NO REGISTRA")</f>
        <v>PEDRO ALBERTO OSPINA RODRIGUEZ</v>
      </c>
      <c r="D18108" s="4" t="str">
        <f>IFERROR(VLOOKUP(A18108,'Base Prueba'!A:D,4,),"NO REGISTRA")</f>
        <v>DIRECTOR DE PROGRAMAS DE COMUNICACION SOCIAL, PERIODISMO Y POSGRADOS</v>
      </c>
      <c r="E18108" s="5" t="str">
        <f>IFERROR(VLOOKUP(A18108,'Base Prueba'!A:E,5,),"NO REGISTRA")</f>
        <v>FACULTAD DE COMINICACIÓN PERIODISMO Y ARTES</v>
      </c>
    </row>
    <row r="18109" spans="1:5" ht="15.75" x14ac:dyDescent="0.25">
      <c r="A18109" s="14">
        <v>1020731995</v>
      </c>
      <c r="B18109" s="2">
        <v>46168.810685532408</v>
      </c>
      <c r="C18109" s="3" t="str">
        <f>IFERROR(VLOOKUP(A18109,'Base Prueba'!A:C,3,),"NO REGISTRA")</f>
        <v>KARLA PAOLA BELTRAN PEÑUELA</v>
      </c>
      <c r="D18109" s="4" t="str">
        <f>IFERROR(VLOOKUP(A18109,'Base Prueba'!A:D,4,),"NO REGISTRA")</f>
        <v>SUPERVISOR DE FORMACION</v>
      </c>
      <c r="E18109" s="5" t="str">
        <f>IFERROR(VLOOKUP(A18109,'Base Prueba'!A:E,5,),"NO REGISTRA")</f>
        <v>VICERRECTORIA ACADEMICA</v>
      </c>
    </row>
    <row r="18110" spans="1:5" ht="15.75" x14ac:dyDescent="0.25">
      <c r="A18110" s="14">
        <v>79301557</v>
      </c>
      <c r="B18110" s="2">
        <v>46168.822567129631</v>
      </c>
      <c r="C18110" s="3" t="str">
        <f>IFERROR(VLOOKUP(A18110,'Base Prueba'!A:C,3,),"NO REGISTRA")</f>
        <v>NESTOR ALEJANDRO PINZON LOPEZ</v>
      </c>
      <c r="D18110" s="4" t="str">
        <f>IFERROR(VLOOKUP(A18110,'Base Prueba'!A:D,4,),"NO REGISTRA")</f>
        <v>DOCENTE DE TIEMPO COMPLETO</v>
      </c>
      <c r="E18110" s="5" t="str">
        <f>IFERROR(VLOOKUP(A18110,'Base Prueba'!A:E,5,),"NO REGISTRA")</f>
        <v>PROFESIONAL EN INGENIERIA MULTIMEDIA</v>
      </c>
    </row>
    <row r="18111" spans="1:5" ht="15.75" x14ac:dyDescent="0.25">
      <c r="A18111" s="14">
        <v>1001060798</v>
      </c>
      <c r="B18111" s="2">
        <v>46168.825626620368</v>
      </c>
      <c r="C18111" s="3" t="str">
        <f>IFERROR(VLOOKUP(A18111,'Base Prueba'!A:C,3,),"NO REGISTRA")</f>
        <v>ANGIE GABRIELA ADAMES RAMOS</v>
      </c>
      <c r="D18111" s="4" t="str">
        <f>IFERROR(VLOOKUP(A18111,'Base Prueba'!A:D,4,),"NO REGISTRA")</f>
        <v>DOCENTE DE MEDIO TIEMPO</v>
      </c>
      <c r="E18111" s="5" t="str">
        <f>IFERROR(VLOOKUP(A18111,'Base Prueba'!A:E,5,),"NO REGISTRA")</f>
        <v>UNIDAD DE IDIOMAS</v>
      </c>
    </row>
    <row r="18112" spans="1:5" ht="15.75" x14ac:dyDescent="0.25">
      <c r="A18112" s="14">
        <v>1032457498</v>
      </c>
      <c r="B18112" s="2">
        <v>46168.827962037038</v>
      </c>
      <c r="C18112" s="3" t="str">
        <f>IFERROR(VLOOKUP(A18112,'Base Prueba'!A:C,3,),"NO REGISTRA")</f>
        <v>LOTUS KING SALCEDO VALLEJO</v>
      </c>
      <c r="D18112" s="4" t="str">
        <f>IFERROR(VLOOKUP(A18112,'Base Prueba'!A:D,4,),"NO REGISTRA")</f>
        <v>COORDINADOR DE INVESTIGACIÓN</v>
      </c>
      <c r="E18112" s="5" t="str">
        <f>IFERROR(VLOOKUP(A18112,'Base Prueba'!A:E,5,),"NO REGISTRA")</f>
        <v>VICERRECTORIA ACADEMICA</v>
      </c>
    </row>
    <row r="18113" spans="1:5" ht="15.75" x14ac:dyDescent="0.25">
      <c r="A18113" s="14">
        <v>8715040</v>
      </c>
      <c r="B18113" s="2">
        <v>46168.855996874998</v>
      </c>
      <c r="C18113" s="3" t="str">
        <f>IFERROR(VLOOKUP(A18113,'Base Prueba'!A:C,3,),"NO REGISTRA")</f>
        <v>DACARTH RAFAEL SARMIENTO PORTO</v>
      </c>
      <c r="D18113" s="4" t="str">
        <f>IFERROR(VLOOKUP(A18113,'Base Prueba'!A:D,4,),"NO REGISTRA")</f>
        <v>DOCENTE DE TIEMPO COMPLETO</v>
      </c>
      <c r="E18113" s="5" t="str">
        <f>IFERROR(VLOOKUP(A18113,'Base Prueba'!A:E,5,),"NO REGISTRA")</f>
        <v>INGENIERIA DE SOFTWARE</v>
      </c>
    </row>
    <row r="18114" spans="1:5" ht="15.75" x14ac:dyDescent="0.25">
      <c r="A18114" s="14">
        <v>80817377</v>
      </c>
      <c r="B18114" s="2">
        <v>46168.858210995371</v>
      </c>
      <c r="C18114" s="3" t="str">
        <f>IFERROR(VLOOKUP(A18114,'Base Prueba'!A:C,3,),"NO REGISTRA")</f>
        <v>OMAR ANDRES BONILLA ACOSTA</v>
      </c>
      <c r="D18114" s="4" t="str">
        <f>IFERROR(VLOOKUP(A18114,'Base Prueba'!A:D,4,),"NO REGISTRA")</f>
        <v>DIRECTOR DE PROGRAMAS DE INGENIERIA</v>
      </c>
      <c r="E18114" s="5" t="str">
        <f>IFERROR(VLOOKUP(A18114,'Base Prueba'!A:E,5,),"NO REGISTRA")</f>
        <v>FACULTAD DE CIENCIAS ECONOMICAS Y ADMINISTRATIVAS</v>
      </c>
    </row>
    <row r="18115" spans="1:5" ht="15.75" x14ac:dyDescent="0.25">
      <c r="A18115" s="14">
        <v>52782050</v>
      </c>
      <c r="B18115" s="2">
        <v>46168.866451041664</v>
      </c>
      <c r="C18115" s="3" t="str">
        <f>IFERROR(VLOOKUP(A18115,'Base Prueba'!A:C,3,),"NO REGISTRA")</f>
        <v>MELISSA AVENDAÑO TOCANCHON</v>
      </c>
      <c r="D18115" s="4" t="str">
        <f>IFERROR(VLOOKUP(A18115,'Base Prueba'!A:D,4,),"NO REGISTRA")</f>
        <v>DOCENTE DE MEDIO TIEMPO</v>
      </c>
      <c r="E18115" s="5" t="str">
        <f>IFERROR(VLOOKUP(A18115,'Base Prueba'!A:E,5,),"NO REGISTRA")</f>
        <v>NARRATIVAS DIGITALES Y AUDIOVISUALES</v>
      </c>
    </row>
    <row r="18116" spans="1:5" ht="15.75" x14ac:dyDescent="0.25">
      <c r="A18116" s="14">
        <v>79312652</v>
      </c>
      <c r="B18116" s="2">
        <v>46168.869614236108</v>
      </c>
      <c r="C18116" s="3" t="str">
        <f>IFERROR(VLOOKUP(A18116,'Base Prueba'!A:C,3,),"NO REGISTRA")</f>
        <v>JOSE ALVARO LARA MANOSALVA</v>
      </c>
      <c r="D18116" s="4" t="str">
        <f>IFERROR(VLOOKUP(A18116,'Base Prueba'!A:D,4,),"NO REGISTRA")</f>
        <v>DOCENTE DE TIEMPO COMPLETO</v>
      </c>
      <c r="E18116" s="5" t="str">
        <f>IFERROR(VLOOKUP(A18116,'Base Prueba'!A:E,5,),"NO REGISTRA")</f>
        <v>UNIVERSITARIO ADMINISTRACION DE EMPRESAS</v>
      </c>
    </row>
    <row r="18117" spans="1:5" ht="15.75" x14ac:dyDescent="0.25">
      <c r="A18117" s="14">
        <v>52885874</v>
      </c>
      <c r="B18117" s="2">
        <v>46168.875818749999</v>
      </c>
      <c r="C18117" s="3" t="str">
        <f>IFERROR(VLOOKUP(A18117,'Base Prueba'!A:C,3,),"NO REGISTRA")</f>
        <v>MARIBEL CAYCEDO</v>
      </c>
      <c r="D18117" s="4" t="str">
        <f>IFERROR(VLOOKUP(A18117,'Base Prueba'!A:D,4,),"NO REGISTRA")</f>
        <v>AUXILIAR DE SERVICIOS</v>
      </c>
      <c r="E18117" s="5" t="str">
        <f>IFERROR(VLOOKUP(A18117,'Base Prueba'!A:E,5,),"NO REGISTRA")</f>
        <v>LOGISTICA Y SERVICIOS GENERALES</v>
      </c>
    </row>
    <row r="18118" spans="1:5" ht="15.75" x14ac:dyDescent="0.25">
      <c r="A18118" s="14">
        <v>1105681275</v>
      </c>
      <c r="B18118" s="2">
        <v>46168.875887847222</v>
      </c>
      <c r="C18118" s="3" t="str">
        <f>IFERROR(VLOOKUP(A18118,'Base Prueba'!A:C,3,),"NO REGISTRA")</f>
        <v>VICTORIA GUTIERREZ BARRIOS</v>
      </c>
      <c r="D18118" s="4" t="str">
        <f>IFERROR(VLOOKUP(A18118,'Base Prueba'!A:D,4,),"NO REGISTRA")</f>
        <v>AUXILIAR DE SERVICIOS</v>
      </c>
      <c r="E18118" s="5" t="str">
        <f>IFERROR(VLOOKUP(A18118,'Base Prueba'!A:E,5,),"NO REGISTRA")</f>
        <v>LOGISTICA Y SERVICIOS GENERALES</v>
      </c>
    </row>
    <row r="18119" spans="1:5" ht="15.75" x14ac:dyDescent="0.25">
      <c r="A18119" s="14">
        <v>51840480</v>
      </c>
      <c r="B18119" s="2">
        <v>46168.877874305559</v>
      </c>
      <c r="C18119" s="3" t="str">
        <f>IFERROR(VLOOKUP(A18119,'Base Prueba'!A:C,3,),"NO REGISTRA")</f>
        <v>OLGA GAVILAN BENAVIDES</v>
      </c>
      <c r="D18119" s="4" t="str">
        <f>IFERROR(VLOOKUP(A18119,'Base Prueba'!A:D,4,),"NO REGISTRA")</f>
        <v>AUXILIAR DE SERVICIOS</v>
      </c>
      <c r="E18119" s="5" t="str">
        <f>IFERROR(VLOOKUP(A18119,'Base Prueba'!A:E,5,),"NO REGISTRA")</f>
        <v>LOGISTICA Y SERVICIOS GENERALES</v>
      </c>
    </row>
    <row r="18120" spans="1:5" ht="15.75" x14ac:dyDescent="0.25">
      <c r="A18120" s="14">
        <v>79433573</v>
      </c>
      <c r="B18120" s="2">
        <v>46168.879650347226</v>
      </c>
      <c r="C18120" s="3" t="str">
        <f>IFERROR(VLOOKUP(A18120,'Base Prueba'!A:C,3,),"NO REGISTRA")</f>
        <v>NELSON GUILLERMO GARCIA GAITAN</v>
      </c>
      <c r="D18120" s="4" t="str">
        <f>IFERROR(VLOOKUP(A18120,'Base Prueba'!A:D,4,),"NO REGISTRA")</f>
        <v>DOCENTE DE TIEMPO COMPLETO</v>
      </c>
      <c r="E18120" s="5" t="str">
        <f>IFERROR(VLOOKUP(A18120,'Base Prueba'!A:E,5,),"NO REGISTRA")</f>
        <v>UNIVERSITARIO COMUNICACION SOCIAL</v>
      </c>
    </row>
    <row r="18121" spans="1:5" ht="15.75" x14ac:dyDescent="0.25">
      <c r="A18121" s="14">
        <v>1000257532</v>
      </c>
      <c r="B18121" s="2">
        <v>46168.891738888888</v>
      </c>
      <c r="C18121" s="3" t="str">
        <f>IFERROR(VLOOKUP(A18121,'Base Prueba'!A:C,3,),"NO REGISTRA")</f>
        <v>ANDRES FELIPE RINCON CADENA</v>
      </c>
      <c r="D18121" s="4" t="str">
        <f>IFERROR(VLOOKUP(A18121,'Base Prueba'!A:D,4,),"NO REGISTRA")</f>
        <v>DOCENTE DE TIEMPO COMPLETO</v>
      </c>
      <c r="E18121" s="5" t="str">
        <f>IFERROR(VLOOKUP(A18121,'Base Prueba'!A:E,5,),"NO REGISTRA")</f>
        <v>TECNOLOGÍA EN PRODUCCIÓN DE MEDIOS AUDIOVISUALES</v>
      </c>
    </row>
    <row r="18122" spans="1:5" ht="15.75" x14ac:dyDescent="0.25">
      <c r="A18122" s="14">
        <v>80843387</v>
      </c>
      <c r="B18122" s="2">
        <v>46168.899569444446</v>
      </c>
      <c r="C18122" s="3" t="str">
        <f>IFERROR(VLOOKUP(A18122,'Base Prueba'!A:C,3,),"NO REGISTRA")</f>
        <v>ESTEBAN ADOLFO QUESADA SALAZAR</v>
      </c>
      <c r="D18122" s="4" t="str">
        <f>IFERROR(VLOOKUP(A18122,'Base Prueba'!A:D,4,),"NO REGISTRA")</f>
        <v>DOCENTE DE TIEMPO COMPLETO</v>
      </c>
      <c r="E18122" s="5" t="str">
        <f>IFERROR(VLOOKUP(A18122,'Base Prueba'!A:E,5,),"NO REGISTRA")</f>
        <v>UNIVERSITARIO COMUNICACION SOCIAL</v>
      </c>
    </row>
    <row r="18123" spans="1:5" ht="15.75" x14ac:dyDescent="0.25">
      <c r="A18123" s="14">
        <v>1026261012</v>
      </c>
      <c r="B18123" s="2">
        <v>46168.903941550925</v>
      </c>
      <c r="C18123" s="3" t="str">
        <f>IFERROR(VLOOKUP(A18123,'Base Prueba'!A:C,3,),"NO REGISTRA")</f>
        <v>LUIS FELIPE NAVARRETE ECHEVERRIA</v>
      </c>
      <c r="D18123" s="4" t="str">
        <f>IFERROR(VLOOKUP(A18123,'Base Prueba'!A:D,4,),"NO REGISTRA")</f>
        <v>DOCENTE DE TIEMPO COMPLETO</v>
      </c>
      <c r="E18123" s="5" t="str">
        <f>IFERROR(VLOOKUP(A18123,'Base Prueba'!A:E,5,),"NO REGISTRA")</f>
        <v>UNIVERSITARIO COMUNICACION SOCIAL</v>
      </c>
    </row>
    <row r="18124" spans="1:5" ht="15.75" x14ac:dyDescent="0.25">
      <c r="A18124" s="14">
        <v>80189815</v>
      </c>
      <c r="B18124" s="2">
        <v>46168.908593287037</v>
      </c>
      <c r="C18124" s="3" t="str">
        <f>IFERROR(VLOOKUP(A18124,'Base Prueba'!A:C,3,),"NO REGISTRA")</f>
        <v>JUAN MANUEL DIAZ SOSA</v>
      </c>
      <c r="D18124" s="4" t="str">
        <f>IFERROR(VLOOKUP(A18124,'Base Prueba'!A:D,4,),"NO REGISTRA")</f>
        <v>AUXILIAR DE RECURSOS AUDIOVISUALES</v>
      </c>
      <c r="E18124" s="5" t="str">
        <f>IFERROR(VLOOKUP(A18124,'Base Prueba'!A:E,5,),"NO REGISTRA")</f>
        <v>OFICINA DE AUDIOVISUALES</v>
      </c>
    </row>
    <row r="18125" spans="1:5" ht="15.75" x14ac:dyDescent="0.25">
      <c r="A18125" s="14">
        <v>1019125710</v>
      </c>
      <c r="B18125" s="2">
        <v>46168.908693981481</v>
      </c>
      <c r="C18125" s="3" t="str">
        <f>IFERROR(VLOOKUP(A18125,'Base Prueba'!A:C,3,),"NO REGISTRA")</f>
        <v>HECTOR FELIPE PRIETO GOMEZ</v>
      </c>
      <c r="D18125" s="4" t="str">
        <f>IFERROR(VLOOKUP(A18125,'Base Prueba'!A:D,4,),"NO REGISTRA")</f>
        <v>LIDER DE RECURSOS AUDIOVISUALES</v>
      </c>
      <c r="E18125" s="5" t="str">
        <f>IFERROR(VLOOKUP(A18125,'Base Prueba'!A:E,5,),"NO REGISTRA")</f>
        <v>OFICINA DE AUDIOVISUALES</v>
      </c>
    </row>
    <row r="18126" spans="1:5" ht="15.75" x14ac:dyDescent="0.25">
      <c r="A18126" s="14">
        <v>1012338489</v>
      </c>
      <c r="B18126" s="2">
        <v>46168.90977337963</v>
      </c>
      <c r="C18126" s="3" t="str">
        <f>IFERROR(VLOOKUP(A18126,'Base Prueba'!A:C,3,),"NO REGISTRA")</f>
        <v>DERLY TATIANA ROJAS NAVARRO</v>
      </c>
      <c r="D18126" s="4" t="str">
        <f>IFERROR(VLOOKUP(A18126,'Base Prueba'!A:D,4,),"NO REGISTRA")</f>
        <v>AUXILIAR BIBLIOTECA</v>
      </c>
      <c r="E18126" s="5" t="str">
        <f>IFERROR(VLOOKUP(A18126,'Base Prueba'!A:E,5,),"NO REGISTRA")</f>
        <v>BIBLIOTECA</v>
      </c>
    </row>
    <row r="18127" spans="1:5" ht="15.75" x14ac:dyDescent="0.25">
      <c r="A18127" s="14">
        <v>52603556</v>
      </c>
      <c r="B18127" s="2">
        <v>46169.237676620367</v>
      </c>
      <c r="C18127" s="3" t="str">
        <f>IFERROR(VLOOKUP(A18127,'Base Prueba'!A:C,3,),"NO REGISTRA")</f>
        <v>MARISOL FARFAN QUIROGA</v>
      </c>
      <c r="D18127" s="4" t="str">
        <f>IFERROR(VLOOKUP(A18127,'Base Prueba'!A:D,4,),"NO REGISTRA")</f>
        <v>AUXILIAR DE SERVICIOS</v>
      </c>
      <c r="E18127" s="5" t="str">
        <f>IFERROR(VLOOKUP(A18127,'Base Prueba'!A:E,5,),"NO REGISTRA")</f>
        <v>LOGISTICA Y SERVICIOS GENERALES</v>
      </c>
    </row>
    <row r="18128" spans="1:5" ht="15.75" x14ac:dyDescent="0.25">
      <c r="A18128" s="14">
        <v>1473024</v>
      </c>
      <c r="B18128" s="2">
        <v>46169.241991087962</v>
      </c>
      <c r="C18128" s="3" t="str">
        <f>IFERROR(VLOOKUP(A18128,'Base Prueba'!A:C,3,),"NO REGISTRA")</f>
        <v>GUILLERMO MUÑOZ PAJOY</v>
      </c>
      <c r="D18128" s="4" t="str">
        <f>IFERROR(VLOOKUP(A18128,'Base Prueba'!A:D,4,),"NO REGISTRA")</f>
        <v>AUXILIAR DE SERVICIOS  GENERALES</v>
      </c>
      <c r="E18128" s="5" t="str">
        <f>IFERROR(VLOOKUP(A18128,'Base Prueba'!A:E,5,),"NO REGISTRA")</f>
        <v>LOGISTICA Y SERVICIOS GENERALES</v>
      </c>
    </row>
    <row r="18129" spans="1:5" ht="15.75" x14ac:dyDescent="0.25">
      <c r="A18129" s="14">
        <v>1033724599</v>
      </c>
      <c r="B18129" s="2">
        <v>46169.243911574071</v>
      </c>
      <c r="C18129" s="3" t="str">
        <f>IFERROR(VLOOKUP(A18129,'Base Prueba'!A:C,3,),"NO REGISTRA")</f>
        <v>LUZ MARIA RAMIREZ RODRIGUEZ</v>
      </c>
      <c r="D18129" s="4" t="str">
        <f>IFERROR(VLOOKUP(A18129,'Base Prueba'!A:D,4,),"NO REGISTRA")</f>
        <v>AUXILIAR DE SERVICIOS</v>
      </c>
      <c r="E18129" s="5" t="str">
        <f>IFERROR(VLOOKUP(A18129,'Base Prueba'!A:E,5,),"NO REGISTRA")</f>
        <v>LOGISTICA Y SERVICIOS GENERALES</v>
      </c>
    </row>
    <row r="18130" spans="1:5" ht="15.75" x14ac:dyDescent="0.25">
      <c r="A18130" s="14">
        <v>52059516</v>
      </c>
      <c r="B18130" s="2">
        <v>46169.245619560184</v>
      </c>
      <c r="C18130" s="3" t="str">
        <f>IFERROR(VLOOKUP(A18130,'Base Prueba'!A:C,3,),"NO REGISTRA")</f>
        <v>YANETT AFANADOR AGUILAR</v>
      </c>
      <c r="D18130" s="4" t="str">
        <f>IFERROR(VLOOKUP(A18130,'Base Prueba'!A:D,4,),"NO REGISTRA")</f>
        <v>AUXILIAR DE SERVICIOS</v>
      </c>
      <c r="E18130" s="5" t="str">
        <f>IFERROR(VLOOKUP(A18130,'Base Prueba'!A:E,5,),"NO REGISTRA")</f>
        <v>LOGISTICA Y SERVICIOS GENERALES</v>
      </c>
    </row>
    <row r="18131" spans="1:5" ht="15.75" x14ac:dyDescent="0.25">
      <c r="A18131" s="14">
        <v>24175966</v>
      </c>
      <c r="B18131" s="2">
        <v>46169.246081712961</v>
      </c>
      <c r="C18131" s="3" t="str">
        <f>IFERROR(VLOOKUP(A18131,'Base Prueba'!A:C,3,),"NO REGISTRA")</f>
        <v>EUNICE MISE AYALA</v>
      </c>
      <c r="D18131" s="4" t="str">
        <f>IFERROR(VLOOKUP(A18131,'Base Prueba'!A:D,4,),"NO REGISTRA")</f>
        <v>AUXILIAR DE SERVICIOS</v>
      </c>
      <c r="E18131" s="5" t="str">
        <f>IFERROR(VLOOKUP(A18131,'Base Prueba'!A:E,5,),"NO REGISTRA")</f>
        <v>LOGISTICA Y SERVICIOS GENERALES</v>
      </c>
    </row>
    <row r="18132" spans="1:5" ht="15.75" x14ac:dyDescent="0.25">
      <c r="A18132" s="14">
        <v>79043674</v>
      </c>
      <c r="B18132" s="2">
        <v>46169.247940046298</v>
      </c>
      <c r="C18132" s="3" t="str">
        <f>IFERROR(VLOOKUP(A18132,'Base Prueba'!A:C,3,),"NO REGISTRA")</f>
        <v>PEDRO ANTONIO ACERO</v>
      </c>
      <c r="D18132" s="4" t="str">
        <f>IFERROR(VLOOKUP(A18132,'Base Prueba'!A:D,4,),"NO REGISTRA")</f>
        <v>SUPERVISOR DE SERVICIOS</v>
      </c>
      <c r="E18132" s="5" t="str">
        <f>IFERROR(VLOOKUP(A18132,'Base Prueba'!A:E,5,),"NO REGISTRA")</f>
        <v>LOGISTICA Y SERVICIOS GENERALES</v>
      </c>
    </row>
    <row r="18133" spans="1:5" ht="15.75" x14ac:dyDescent="0.25">
      <c r="A18133" s="14">
        <v>52220354</v>
      </c>
      <c r="B18133" s="2">
        <v>46169.256535300927</v>
      </c>
      <c r="C18133" s="3" t="str">
        <f>IFERROR(VLOOKUP(A18133,'Base Prueba'!A:C,3,),"NO REGISTRA")</f>
        <v>ILSA BARAHONA POLO</v>
      </c>
      <c r="D18133" s="4" t="str">
        <f>IFERROR(VLOOKUP(A18133,'Base Prueba'!A:D,4,),"NO REGISTRA")</f>
        <v>AUXILIAR DE SERVICIOS</v>
      </c>
      <c r="E18133" s="5" t="str">
        <f>IFERROR(VLOOKUP(A18133,'Base Prueba'!A:E,5,),"NO REGISTRA")</f>
        <v>LOGISTICA Y SERVICIOS GENERALES</v>
      </c>
    </row>
    <row r="18134" spans="1:5" ht="15.75" x14ac:dyDescent="0.25">
      <c r="A18134" s="14">
        <v>79313678</v>
      </c>
      <c r="B18134" s="2">
        <v>46169.261349537039</v>
      </c>
      <c r="C18134" s="3" t="str">
        <f>IFERROR(VLOOKUP(A18134,'Base Prueba'!A:C,3,),"NO REGISTRA")</f>
        <v>MARCO VINICIO RAMIREZ PEREIRA</v>
      </c>
      <c r="D18134" s="4" t="str">
        <f>IFERROR(VLOOKUP(A18134,'Base Prueba'!A:D,4,),"NO REGISTRA")</f>
        <v>TECNICO EN MANTENIMIENTO DE RECURSOS ACADEMICOS</v>
      </c>
      <c r="E18134" s="5" t="str">
        <f>IFERROR(VLOOKUP(A18134,'Base Prueba'!A:E,5,),"NO REGISTRA")</f>
        <v>RECURSOS ACADEMICOS</v>
      </c>
    </row>
    <row r="18135" spans="1:5" ht="15.75" x14ac:dyDescent="0.25">
      <c r="A18135" s="14">
        <v>80211886</v>
      </c>
      <c r="B18135" s="2">
        <v>46169.264614120373</v>
      </c>
      <c r="C18135" s="3" t="str">
        <f>IFERROR(VLOOKUP(A18135,'Base Prueba'!A:C,3,),"NO REGISTRA")</f>
        <v>EDWIN GIOVANNY QUIMBAY HIDALGO</v>
      </c>
      <c r="D18135" s="4" t="str">
        <f>IFERROR(VLOOKUP(A18135,'Base Prueba'!A:D,4,),"NO REGISTRA")</f>
        <v>LIDER DE RECURSOS ACADEMICOS</v>
      </c>
      <c r="E18135" s="5" t="str">
        <f>IFERROR(VLOOKUP(A18135,'Base Prueba'!A:E,5,),"NO REGISTRA")</f>
        <v>RECURSOS ACADEMICOS</v>
      </c>
    </row>
    <row r="18136" spans="1:5" ht="15.75" x14ac:dyDescent="0.25">
      <c r="A18136" s="14">
        <v>52290503</v>
      </c>
      <c r="B18136" s="2">
        <v>46169.267081828701</v>
      </c>
      <c r="C18136" s="3" t="str">
        <f>IFERROR(VLOOKUP(A18136,'Base Prueba'!A:C,3,),"NO REGISTRA")</f>
        <v>MARIA IDALIA RODRIGUEZ GONZALEZ</v>
      </c>
      <c r="D18136" s="4" t="str">
        <f>IFERROR(VLOOKUP(A18136,'Base Prueba'!A:D,4,),"NO REGISTRA")</f>
        <v>AUXILIAR DE SERVICIOS</v>
      </c>
      <c r="E18136" s="5" t="str">
        <f>IFERROR(VLOOKUP(A18136,'Base Prueba'!A:E,5,),"NO REGISTRA")</f>
        <v>LOGISTICA Y SERVICIOS GENERALES</v>
      </c>
    </row>
    <row r="18137" spans="1:5" ht="15.75" x14ac:dyDescent="0.25">
      <c r="A18137" s="14">
        <v>52034349</v>
      </c>
      <c r="B18137" s="2">
        <v>46169.267706828701</v>
      </c>
      <c r="C18137" s="3" t="str">
        <f>IFERROR(VLOOKUP(A18137,'Base Prueba'!A:C,3,),"NO REGISTRA")</f>
        <v>DIDILMA BARRERA BAREÑO</v>
      </c>
      <c r="D18137" s="4" t="str">
        <f>IFERROR(VLOOKUP(A18137,'Base Prueba'!A:D,4,),"NO REGISTRA")</f>
        <v>AUXILIAR DE SERVICIOS</v>
      </c>
      <c r="E18137" s="5" t="str">
        <f>IFERROR(VLOOKUP(A18137,'Base Prueba'!A:E,5,),"NO REGISTRA")</f>
        <v>LOGISTICA Y SERVICIOS GENERALES</v>
      </c>
    </row>
    <row r="18138" spans="1:5" ht="15.75" x14ac:dyDescent="0.25">
      <c r="A18138" s="14">
        <v>19488606</v>
      </c>
      <c r="B18138" s="2">
        <v>46169.271622106484</v>
      </c>
      <c r="C18138" s="3" t="str">
        <f>IFERROR(VLOOKUP(A18138,'Base Prueba'!A:C,3,),"NO REGISTRA")</f>
        <v>ARISTARCO LOPEZ TALERO</v>
      </c>
      <c r="D18138" s="4" t="str">
        <f>IFERROR(VLOOKUP(A18138,'Base Prueba'!A:D,4,),"NO REGISTRA")</f>
        <v>OFICIAL DE MANTENIMIENTO</v>
      </c>
      <c r="E18138" s="5" t="str">
        <f>IFERROR(VLOOKUP(A18138,'Base Prueba'!A:E,5,),"NO REGISTRA")</f>
        <v>LOGISTICA Y SERVICIOS GENERALES</v>
      </c>
    </row>
    <row r="18139" spans="1:5" ht="15.75" x14ac:dyDescent="0.25">
      <c r="A18139" s="14">
        <v>1005927138</v>
      </c>
      <c r="B18139" s="2">
        <v>46169.273750694447</v>
      </c>
      <c r="C18139" s="3" t="str">
        <f>IFERROR(VLOOKUP(A18139,'Base Prueba'!A:C,3,),"NO REGISTRA")</f>
        <v>MARLON YEINER MEJIA ACOSTA</v>
      </c>
      <c r="D18139" s="4" t="str">
        <f>IFERROR(VLOOKUP(A18139,'Base Prueba'!A:D,4,),"NO REGISTRA")</f>
        <v>AUXILIAR  DE MANTENIMIENTO</v>
      </c>
      <c r="E18139" s="5" t="str">
        <f>IFERROR(VLOOKUP(A18139,'Base Prueba'!A:E,5,),"NO REGISTRA")</f>
        <v>LOGISTICA Y SERVICIOS GENERALES</v>
      </c>
    </row>
    <row r="18140" spans="1:5" ht="15.75" x14ac:dyDescent="0.25">
      <c r="A18140" s="14">
        <v>7563945</v>
      </c>
      <c r="B18140" s="2">
        <v>46169.274994097221</v>
      </c>
      <c r="C18140" s="3" t="str">
        <f>IFERROR(VLOOKUP(A18140,'Base Prueba'!A:C,3,),"NO REGISTRA")</f>
        <v>NESTOR FABIO OSPINA RIVERA</v>
      </c>
      <c r="D18140" s="4" t="str">
        <f>IFERROR(VLOOKUP(A18140,'Base Prueba'!A:D,4,),"NO REGISTRA")</f>
        <v>AUXILIAR  DE MANTENIMIENTO</v>
      </c>
      <c r="E18140" s="5" t="str">
        <f>IFERROR(VLOOKUP(A18140,'Base Prueba'!A:E,5,),"NO REGISTRA")</f>
        <v>LOGISTICA Y SERVICIOS GENERALES</v>
      </c>
    </row>
    <row r="18141" spans="1:5" ht="15.75" x14ac:dyDescent="0.25">
      <c r="A18141" s="14">
        <v>52976228</v>
      </c>
      <c r="B18141" s="2">
        <v>46169.275284490737</v>
      </c>
      <c r="C18141" s="3" t="str">
        <f>IFERROR(VLOOKUP(A18141,'Base Prueba'!A:C,3,),"NO REGISTRA")</f>
        <v>ANDREA IBAÑEZ CASTRO</v>
      </c>
      <c r="D18141" s="4" t="str">
        <f>IFERROR(VLOOKUP(A18141,'Base Prueba'!A:D,4,),"NO REGISTRA")</f>
        <v>DOCENTE DE TIEMPO COMPLETO</v>
      </c>
      <c r="E18141" s="5" t="str">
        <f>IFERROR(VLOOKUP(A18141,'Base Prueba'!A:E,5,),"NO REGISTRA")</f>
        <v>UNIDAD DE IDIOMAS</v>
      </c>
    </row>
    <row r="18142" spans="1:5" ht="15.75" x14ac:dyDescent="0.25">
      <c r="A18142" s="14">
        <v>1022932726</v>
      </c>
      <c r="B18142" s="2">
        <v>46169.288240046299</v>
      </c>
      <c r="C18142" s="3" t="str">
        <f>IFERROR(VLOOKUP(A18142,'Base Prueba'!A:C,3,),"NO REGISTRA")</f>
        <v>ASTRID ALEJANDRA RODRIGUEZ VAQUIRO</v>
      </c>
      <c r="D18142" s="4" t="str">
        <f>IFERROR(VLOOKUP(A18142,'Base Prueba'!A:D,4,),"NO REGISTRA")</f>
        <v>DOCENTE DE TIEMPO COMPLETO</v>
      </c>
      <c r="E18142" s="5" t="str">
        <f>IFERROR(VLOOKUP(A18142,'Base Prueba'!A:E,5,),"NO REGISTRA")</f>
        <v>UNIVERSITARIO COMUNICACION SOCIAL</v>
      </c>
    </row>
    <row r="18143" spans="1:5" ht="15.75" x14ac:dyDescent="0.25">
      <c r="A18143" s="14">
        <v>1193376686</v>
      </c>
      <c r="B18143" s="2">
        <v>46169.288939467595</v>
      </c>
      <c r="C18143" s="3" t="str">
        <f>IFERROR(VLOOKUP(A18143,'Base Prueba'!A:C,3,),"NO REGISTRA")</f>
        <v>STEVEN FERNANDO CORRECHA PERDOMO</v>
      </c>
      <c r="D18143" s="4" t="str">
        <f>IFERROR(VLOOKUP(A18143,'Base Prueba'!A:D,4,),"NO REGISTRA")</f>
        <v>AUXILIAR  DE MANTENIMIENTO</v>
      </c>
      <c r="E18143" s="5" t="str">
        <f>IFERROR(VLOOKUP(A18143,'Base Prueba'!A:E,5,),"NO REGISTRA")</f>
        <v>LOGISTICA Y SERVICIOS GENERALES</v>
      </c>
    </row>
    <row r="18144" spans="1:5" ht="15.75" x14ac:dyDescent="0.25">
      <c r="A18144" s="14">
        <v>79667746</v>
      </c>
      <c r="B18144" s="2">
        <v>46169.290151851848</v>
      </c>
      <c r="C18144" s="3" t="str">
        <f>IFERROR(VLOOKUP(A18144,'Base Prueba'!A:C,3,),"NO REGISTRA")</f>
        <v>JOHN JAIRO SUAREZ PINZON</v>
      </c>
      <c r="D18144" s="4" t="str">
        <f>IFERROR(VLOOKUP(A18144,'Base Prueba'!A:D,4,),"NO REGISTRA")</f>
        <v>AUXILIAR ELECTRICO</v>
      </c>
      <c r="E18144" s="5" t="str">
        <f>IFERROR(VLOOKUP(A18144,'Base Prueba'!A:E,5,),"NO REGISTRA")</f>
        <v>LOGISTICA Y SERVICIOS GENERALES</v>
      </c>
    </row>
    <row r="18145" spans="1:5" ht="15.75" x14ac:dyDescent="0.25">
      <c r="A18145" s="14">
        <v>1023880617</v>
      </c>
      <c r="B18145" s="2">
        <v>46169.291916550923</v>
      </c>
      <c r="C18145" s="3" t="str">
        <f>IFERROR(VLOOKUP(A18145,'Base Prueba'!A:C,3,),"NO REGISTRA")</f>
        <v>BYRON YESID PARRA DIAZ</v>
      </c>
      <c r="D18145" s="4" t="str">
        <f>IFERROR(VLOOKUP(A18145,'Base Prueba'!A:D,4,),"NO REGISTRA")</f>
        <v>AUXILIAR  DE MANTENIMIENTO</v>
      </c>
      <c r="E18145" s="5" t="str">
        <f>IFERROR(VLOOKUP(A18145,'Base Prueba'!A:E,5,),"NO REGISTRA")</f>
        <v>LOGISTICA Y SERVICIOS GENERALES</v>
      </c>
    </row>
    <row r="18146" spans="1:5" ht="15.75" x14ac:dyDescent="0.25">
      <c r="A18146" s="14">
        <v>79737561</v>
      </c>
      <c r="B18146" s="2">
        <v>46169.29245439815</v>
      </c>
      <c r="C18146" s="3" t="str">
        <f>IFERROR(VLOOKUP(A18146,'Base Prueba'!A:C,3,),"NO REGISTRA")</f>
        <v>WILSON CAMACHO MEDINA</v>
      </c>
      <c r="D18146" s="4" t="str">
        <f>IFERROR(VLOOKUP(A18146,'Base Prueba'!A:D,4,),"NO REGISTRA")</f>
        <v>DOCENTE DE TIEMPO COMPLETO</v>
      </c>
      <c r="E18146" s="5" t="str">
        <f>IFERROR(VLOOKUP(A18146,'Base Prueba'!A:E,5,),"NO REGISTRA")</f>
        <v>TECNOLOGIA EN DESARROLLO DE SOFTWARE</v>
      </c>
    </row>
    <row r="18147" spans="1:5" ht="15.75" x14ac:dyDescent="0.25">
      <c r="A18147" s="14">
        <v>1053807440</v>
      </c>
      <c r="B18147" s="2">
        <v>46169.29301134259</v>
      </c>
      <c r="C18147" s="3" t="str">
        <f>IFERROR(VLOOKUP(A18147,'Base Prueba'!A:C,3,),"NO REGISTRA")</f>
        <v>PABLO ARANGO ROBLEDO</v>
      </c>
      <c r="D18147" s="4" t="str">
        <f>IFERROR(VLOOKUP(A18147,'Base Prueba'!A:D,4,),"NO REGISTRA")</f>
        <v>DOCENTE DE MEDIO TIEMPO</v>
      </c>
      <c r="E18147" s="5" t="str">
        <f>IFERROR(VLOOKUP(A18147,'Base Prueba'!A:E,5,),"NO REGISTRA")</f>
        <v>UNIVERSITARIO COMUNICACION SOCIAL</v>
      </c>
    </row>
    <row r="18148" spans="1:5" ht="15.75" x14ac:dyDescent="0.25">
      <c r="A18148" s="14" t="s">
        <v>3656</v>
      </c>
      <c r="B18148" s="2">
        <v>46169.294552777777</v>
      </c>
      <c r="C18148" s="3" t="str">
        <f>IFERROR(VLOOKUP(A18148,'Base Prueba'!A:C,3,),"NO REGISTRA")</f>
        <v>NO REGISTRA</v>
      </c>
      <c r="D18148" s="4" t="str">
        <f>IFERROR(VLOOKUP(A18148,'Base Prueba'!A:D,4,),"NO REGISTRA")</f>
        <v>NO REGISTRA</v>
      </c>
      <c r="E18148" s="5" t="str">
        <f>IFERROR(VLOOKUP(A18148,'Base Prueba'!A:E,5,),"NO REGISTRA")</f>
        <v>NO REGISTRA</v>
      </c>
    </row>
    <row r="18149" spans="1:5" ht="15.75" x14ac:dyDescent="0.25">
      <c r="A18149" s="14">
        <v>80843387</v>
      </c>
      <c r="B18149" s="2">
        <v>46169.294590509257</v>
      </c>
      <c r="C18149" s="3" t="str">
        <f>IFERROR(VLOOKUP(A18149,'Base Prueba'!A:C,3,),"NO REGISTRA")</f>
        <v>ESTEBAN ADOLFO QUESADA SALAZAR</v>
      </c>
      <c r="D18149" s="4" t="str">
        <f>IFERROR(VLOOKUP(A18149,'Base Prueba'!A:D,4,),"NO REGISTRA")</f>
        <v>DOCENTE DE TIEMPO COMPLETO</v>
      </c>
      <c r="E18149" s="5" t="str">
        <f>IFERROR(VLOOKUP(A18149,'Base Prueba'!A:E,5,),"NO REGISTRA")</f>
        <v>UNIVERSITARIO COMUNICACION SOCIAL</v>
      </c>
    </row>
    <row r="18150" spans="1:5" ht="15.75" x14ac:dyDescent="0.25">
      <c r="A18150" s="14">
        <v>1000257532</v>
      </c>
      <c r="B18150" s="2">
        <v>46169.296399421299</v>
      </c>
      <c r="C18150" s="3" t="str">
        <f>IFERROR(VLOOKUP(A18150,'Base Prueba'!A:C,3,),"NO REGISTRA")</f>
        <v>ANDRES FELIPE RINCON CADENA</v>
      </c>
      <c r="D18150" s="4" t="str">
        <f>IFERROR(VLOOKUP(A18150,'Base Prueba'!A:D,4,),"NO REGISTRA")</f>
        <v>DOCENTE DE TIEMPO COMPLETO</v>
      </c>
      <c r="E18150" s="5" t="str">
        <f>IFERROR(VLOOKUP(A18150,'Base Prueba'!A:E,5,),"NO REGISTRA")</f>
        <v>TECNOLOGÍA EN PRODUCCIÓN DE MEDIOS AUDIOVISUALES</v>
      </c>
    </row>
    <row r="18151" spans="1:5" ht="15.75" x14ac:dyDescent="0.25">
      <c r="A18151" s="14">
        <v>11318253</v>
      </c>
      <c r="B18151" s="2">
        <v>46169.298681597225</v>
      </c>
      <c r="C18151" s="3" t="str">
        <f>IFERROR(VLOOKUP(A18151,'Base Prueba'!A:C,3,),"NO REGISTRA")</f>
        <v>RODRIGO RODRIGUEZ</v>
      </c>
      <c r="D18151" s="4" t="str">
        <f>IFERROR(VLOOKUP(A18151,'Base Prueba'!A:D,4,),"NO REGISTRA")</f>
        <v>APRENDIZ UNIVERSITARIO</v>
      </c>
      <c r="E18151" s="5" t="str">
        <f>IFERROR(VLOOKUP(A18151,'Base Prueba'!A:E,5,),"NO REGISTRA")</f>
        <v>CENTRO DE GESTION DOCUMENTAL</v>
      </c>
    </row>
    <row r="18152" spans="1:5" ht="15.75" x14ac:dyDescent="0.25">
      <c r="A18152" s="14">
        <v>1018486442</v>
      </c>
      <c r="B18152" s="2">
        <v>46169.298752314811</v>
      </c>
      <c r="C18152" s="3" t="str">
        <f>IFERROR(VLOOKUP(A18152,'Base Prueba'!A:C,3,),"NO REGISTRA")</f>
        <v>CRISTHIAN RICARDO CHITIVA LOZADA</v>
      </c>
      <c r="D18152" s="4" t="str">
        <f>IFERROR(VLOOKUP(A18152,'Base Prueba'!A:D,4,),"NO REGISTRA")</f>
        <v>AUXILIAR DE RECURSOS AUDIOVISUALES</v>
      </c>
      <c r="E18152" s="5" t="str">
        <f>IFERROR(VLOOKUP(A18152,'Base Prueba'!A:E,5,),"NO REGISTRA")</f>
        <v>OFICINA DE AUDIOVISUALES</v>
      </c>
    </row>
    <row r="18153" spans="1:5" ht="15.75" x14ac:dyDescent="0.25">
      <c r="A18153" s="14">
        <v>1019008046</v>
      </c>
      <c r="B18153" s="2">
        <v>46169.299302083331</v>
      </c>
      <c r="C18153" s="3" t="str">
        <f>IFERROR(VLOOKUP(A18153,'Base Prueba'!A:C,3,),"NO REGISTRA")</f>
        <v>JORGE ARMANDO CAMARGO GALVIS</v>
      </c>
      <c r="D18153" s="4" t="str">
        <f>IFERROR(VLOOKUP(A18153,'Base Prueba'!A:D,4,),"NO REGISTRA")</f>
        <v>DOCENTE DE MEDIO TIEMPO</v>
      </c>
      <c r="E18153" s="5" t="str">
        <f>IFERROR(VLOOKUP(A18153,'Base Prueba'!A:E,5,),"NO REGISTRA")</f>
        <v>NARRATIVAS DIGITALES Y AUDIOVISUALES</v>
      </c>
    </row>
    <row r="18154" spans="1:5" ht="15.75" x14ac:dyDescent="0.25">
      <c r="A18154" s="14">
        <v>79312652</v>
      </c>
      <c r="B18154" s="2">
        <v>46169.300907407407</v>
      </c>
      <c r="C18154" s="3" t="str">
        <f>IFERROR(VLOOKUP(A18154,'Base Prueba'!A:C,3,),"NO REGISTRA")</f>
        <v>JOSE ALVARO LARA MANOSALVA</v>
      </c>
      <c r="D18154" s="4" t="str">
        <f>IFERROR(VLOOKUP(A18154,'Base Prueba'!A:D,4,),"NO REGISTRA")</f>
        <v>DOCENTE DE TIEMPO COMPLETO</v>
      </c>
      <c r="E18154" s="5" t="str">
        <f>IFERROR(VLOOKUP(A18154,'Base Prueba'!A:E,5,),"NO REGISTRA")</f>
        <v>UNIVERSITARIO ADMINISTRACION DE EMPRESAS</v>
      </c>
    </row>
    <row r="18155" spans="1:5" ht="15.75" x14ac:dyDescent="0.25">
      <c r="A18155" s="14">
        <v>52961012</v>
      </c>
      <c r="B18155" s="2">
        <v>46169.305109490742</v>
      </c>
      <c r="C18155" s="3" t="str">
        <f>IFERROR(VLOOKUP(A18155,'Base Prueba'!A:C,3,),"NO REGISTRA")</f>
        <v>ELVY JOHANNA RAMIREZ DONCEL</v>
      </c>
      <c r="D18155" s="4" t="str">
        <f>IFERROR(VLOOKUP(A18155,'Base Prueba'!A:D,4,),"NO REGISTRA")</f>
        <v>DOCENTE DE TIEMPO COMPLETO</v>
      </c>
      <c r="E18155" s="5" t="str">
        <f>IFERROR(VLOOKUP(A18155,'Base Prueba'!A:E,5,),"NO REGISTRA")</f>
        <v>NARRATIVAS DIGITALES Y AUDIOVISUALES</v>
      </c>
    </row>
    <row r="18156" spans="1:5" ht="15.75" x14ac:dyDescent="0.25">
      <c r="A18156" s="14">
        <v>1020731995</v>
      </c>
      <c r="B18156" s="2">
        <v>46169.30602546296</v>
      </c>
      <c r="C18156" s="3" t="str">
        <f>IFERROR(VLOOKUP(A18156,'Base Prueba'!A:C,3,),"NO REGISTRA")</f>
        <v>KARLA PAOLA BELTRAN PEÑUELA</v>
      </c>
      <c r="D18156" s="4" t="str">
        <f>IFERROR(VLOOKUP(A18156,'Base Prueba'!A:D,4,),"NO REGISTRA")</f>
        <v>SUPERVISOR DE FORMACION</v>
      </c>
      <c r="E18156" s="5" t="str">
        <f>IFERROR(VLOOKUP(A18156,'Base Prueba'!A:E,5,),"NO REGISTRA")</f>
        <v>VICERRECTORIA ACADEMICA</v>
      </c>
    </row>
    <row r="18157" spans="1:5" ht="15.75" x14ac:dyDescent="0.25">
      <c r="A18157" s="14">
        <v>80725196</v>
      </c>
      <c r="B18157" s="2">
        <v>46169.309281481481</v>
      </c>
      <c r="C18157" s="3" t="str">
        <f>IFERROR(VLOOKUP(A18157,'Base Prueba'!A:C,3,),"NO REGISTRA")</f>
        <v>YEISON YOSET TOVAR BARBOSA</v>
      </c>
      <c r="D18157" s="4" t="str">
        <f>IFERROR(VLOOKUP(A18157,'Base Prueba'!A:D,4,),"NO REGISTRA")</f>
        <v>LIDER GESTION DOCUMENTAL</v>
      </c>
      <c r="E18157" s="5" t="str">
        <f>IFERROR(VLOOKUP(A18157,'Base Prueba'!A:E,5,),"NO REGISTRA")</f>
        <v>CENTRO DE GESTION DOCUMENTAL</v>
      </c>
    </row>
    <row r="18158" spans="1:5" ht="15.75" x14ac:dyDescent="0.25">
      <c r="A18158" s="14">
        <v>1000692621</v>
      </c>
      <c r="B18158" s="2">
        <v>46169.313612615741</v>
      </c>
      <c r="C18158" s="3" t="str">
        <f>IFERROR(VLOOKUP(A18158,'Base Prueba'!A:C,3,),"NO REGISTRA")</f>
        <v>ANGIE KATERINE SALAMANCA PEÑUELA</v>
      </c>
      <c r="D18158" s="4" t="str">
        <f>IFERROR(VLOOKUP(A18158,'Base Prueba'!A:D,4,),"NO REGISTRA")</f>
        <v>ASISTENTE ADMINISTRATIVA CEA</v>
      </c>
      <c r="E18158" s="5" t="str">
        <f>IFERROR(VLOOKUP(A18158,'Base Prueba'!A:E,5,),"NO REGISTRA")</f>
        <v>OFICINA DE PLANEACION Y GESTION DE LA CALIDAD</v>
      </c>
    </row>
    <row r="18159" spans="1:5" ht="15.75" x14ac:dyDescent="0.25">
      <c r="A18159" s="14">
        <v>79624306</v>
      </c>
      <c r="B18159" s="2">
        <v>46169.323953935185</v>
      </c>
      <c r="C18159" s="3" t="str">
        <f>IFERROR(VLOOKUP(A18159,'Base Prueba'!A:C,3,),"NO REGISTRA")</f>
        <v>NELSON MONGUA PEDREROS</v>
      </c>
      <c r="D18159" s="4" t="str">
        <f>IFERROR(VLOOKUP(A18159,'Base Prueba'!A:D,4,),"NO REGISTRA")</f>
        <v>ADMINISTRADOR DE REDES</v>
      </c>
      <c r="E18159" s="5" t="str">
        <f>IFERROR(VLOOKUP(A18159,'Base Prueba'!A:E,5,),"NO REGISTRA")</f>
        <v>DEPARTAMENTO DE INFORMATICA Y TECNOLOGIA</v>
      </c>
    </row>
    <row r="18160" spans="1:5" ht="15.75" x14ac:dyDescent="0.25">
      <c r="A18160" s="14">
        <v>72223001</v>
      </c>
      <c r="B18160" s="2">
        <v>46169.32722511574</v>
      </c>
      <c r="C18160" s="3" t="str">
        <f>IFERROR(VLOOKUP(A18160,'Base Prueba'!A:C,3,),"NO REGISTRA")</f>
        <v>JOSE AGUSTIN BLANCO MEJIA</v>
      </c>
      <c r="D18160" s="4" t="str">
        <f>IFERROR(VLOOKUP(A18160,'Base Prueba'!A:D,4,),"NO REGISTRA")</f>
        <v>ENTRENADOR DEL CENTRO DE ALTURAS</v>
      </c>
      <c r="E18160" s="5" t="str">
        <f>IFERROR(VLOOKUP(A18160,'Base Prueba'!A:E,5,),"NO REGISTRA")</f>
        <v>OFICINA DE PLANEACION Y GESTION DE LA CALIDAD</v>
      </c>
    </row>
    <row r="18161" spans="1:5" ht="15.75" x14ac:dyDescent="0.25">
      <c r="A18161" s="14">
        <v>52809135</v>
      </c>
      <c r="B18161" s="2">
        <v>46169.327427083335</v>
      </c>
      <c r="C18161" s="3" t="str">
        <f>IFERROR(VLOOKUP(A18161,'Base Prueba'!A:C,3,),"NO REGISTRA")</f>
        <v>PAOLA ANDREA CABEZAS GARCIA</v>
      </c>
      <c r="D18161" s="4" t="str">
        <f>IFERROR(VLOOKUP(A18161,'Base Prueba'!A:D,4,),"NO REGISTRA")</f>
        <v>LIDER DE GRADUADOS Y EMPLEABILIDAD</v>
      </c>
      <c r="E18161" s="5" t="str">
        <f>IFERROR(VLOOKUP(A18161,'Base Prueba'!A:E,5,),"NO REGISTRA")</f>
        <v>DIRECCION DE BIENESTAR INSTITUCIONAL</v>
      </c>
    </row>
    <row r="18162" spans="1:5" ht="15.75" x14ac:dyDescent="0.25">
      <c r="A18162" s="14">
        <v>80817377</v>
      </c>
      <c r="B18162" s="2">
        <v>46169.32888090278</v>
      </c>
      <c r="C18162" s="3" t="str">
        <f>IFERROR(VLOOKUP(A18162,'Base Prueba'!A:C,3,),"NO REGISTRA")</f>
        <v>OMAR ANDRES BONILLA ACOSTA</v>
      </c>
      <c r="D18162" s="4" t="str">
        <f>IFERROR(VLOOKUP(A18162,'Base Prueba'!A:D,4,),"NO REGISTRA")</f>
        <v>DIRECTOR DE PROGRAMAS DE INGENIERIA</v>
      </c>
      <c r="E18162" s="5" t="str">
        <f>IFERROR(VLOOKUP(A18162,'Base Prueba'!A:E,5,),"NO REGISTRA")</f>
        <v>FACULTAD DE CIENCIAS ECONOMICAS Y ADMINISTRATIVAS</v>
      </c>
    </row>
    <row r="18163" spans="1:5" ht="15.75" x14ac:dyDescent="0.25">
      <c r="A18163" s="14">
        <v>1000611958</v>
      </c>
      <c r="B18163" s="2">
        <v>46169.330793981484</v>
      </c>
      <c r="C18163" s="3" t="str">
        <f>IFERROR(VLOOKUP(A18163,'Base Prueba'!A:C,3,),"NO REGISTRA")</f>
        <v>TYLER CORRADINE  VARGAS</v>
      </c>
      <c r="D18163" s="4" t="str">
        <f>IFERROR(VLOOKUP(A18163,'Base Prueba'!A:D,4,),"NO REGISTRA")</f>
        <v>APRENDIZ UNIVERSITARIO</v>
      </c>
      <c r="E18163" s="5" t="str">
        <f>IFERROR(VLOOKUP(A18163,'Base Prueba'!A:E,5,),"NO REGISTRA")</f>
        <v>DEPARTAMENTO DE INFORMATICA Y TECNOLOGIA</v>
      </c>
    </row>
    <row r="18164" spans="1:5" ht="15.75" x14ac:dyDescent="0.25">
      <c r="A18164" s="14">
        <v>1141317547</v>
      </c>
      <c r="B18164" s="2">
        <v>46169.332489351851</v>
      </c>
      <c r="C18164" s="3" t="str">
        <f>IFERROR(VLOOKUP(A18164,'Base Prueba'!A:C,3,),"NO REGISTRA")</f>
        <v>LUNA JULIETH SANCHEZ ARDILA</v>
      </c>
      <c r="D18164" s="4" t="str">
        <f>IFERROR(VLOOKUP(A18164,'Base Prueba'!A:D,4,),"NO REGISTRA")</f>
        <v>APRENDIZ UNIVERSITARIO</v>
      </c>
      <c r="E18164" s="5" t="str">
        <f>IFERROR(VLOOKUP(A18164,'Base Prueba'!A:E,5,),"NO REGISTRA")</f>
        <v>VICERRECTORIA ACADEMICA</v>
      </c>
    </row>
    <row r="18165" spans="1:5" ht="15.75" x14ac:dyDescent="0.25">
      <c r="A18165" s="14">
        <v>1032487526</v>
      </c>
      <c r="B18165" s="2">
        <v>46169.333212847225</v>
      </c>
      <c r="C18165" s="3" t="str">
        <f>IFERROR(VLOOKUP(A18165,'Base Prueba'!A:C,3,),"NO REGISTRA")</f>
        <v>LAURA ANDREA MEZA MARTINEZ</v>
      </c>
      <c r="D18165" s="4" t="str">
        <f>IFERROR(VLOOKUP(A18165,'Base Prueba'!A:D,4,),"NO REGISTRA")</f>
        <v>DOCENTE DE MEDIO TIEMPO</v>
      </c>
      <c r="E18165" s="5" t="str">
        <f>IFERROR(VLOOKUP(A18165,'Base Prueba'!A:E,5,),"NO REGISTRA")</f>
        <v>TECNICO LABORAL AUXILIAR PRODUCCION GRAFICA</v>
      </c>
    </row>
    <row r="18166" spans="1:5" ht="15.75" x14ac:dyDescent="0.25">
      <c r="A18166" s="14">
        <v>1010069060</v>
      </c>
      <c r="B18166" s="2">
        <v>46169.33461597222</v>
      </c>
      <c r="C18166" s="3" t="str">
        <f>IFERROR(VLOOKUP(A18166,'Base Prueba'!A:C,3,),"NO REGISTRA")</f>
        <v>CRISTIAN DAVID CORREA BEJARANO</v>
      </c>
      <c r="D18166" s="4" t="str">
        <f>IFERROR(VLOOKUP(A18166,'Base Prueba'!A:D,4,),"NO REGISTRA")</f>
        <v>AUXILIAR DE RECURSOS AUDIOVISUALES</v>
      </c>
      <c r="E18166" s="5" t="str">
        <f>IFERROR(VLOOKUP(A18166,'Base Prueba'!A:E,5,),"NO REGISTRA")</f>
        <v>OFICINA DE AUDIOVISUALES</v>
      </c>
    </row>
    <row r="18167" spans="1:5" ht="15.75" x14ac:dyDescent="0.25">
      <c r="A18167" s="14">
        <v>79704152</v>
      </c>
      <c r="B18167" s="2">
        <v>46169.336091435187</v>
      </c>
      <c r="C18167" s="3" t="str">
        <f>IFERROR(VLOOKUP(A18167,'Base Prueba'!A:C,3,),"NO REGISTRA")</f>
        <v>FABIO ORLANDO MONTENEGRO RIAÑO</v>
      </c>
      <c r="D18167" s="4" t="str">
        <f>IFERROR(VLOOKUP(A18167,'Base Prueba'!A:D,4,),"NO REGISTRA")</f>
        <v>AUXILIAR RECURSOS ACADÉMICOS</v>
      </c>
      <c r="E18167" s="5" t="str">
        <f>IFERROR(VLOOKUP(A18167,'Base Prueba'!A:E,5,),"NO REGISTRA")</f>
        <v>OFICINA DE AUDIOVISUALES</v>
      </c>
    </row>
    <row r="18168" spans="1:5" ht="15.75" x14ac:dyDescent="0.25">
      <c r="A18168" s="14">
        <v>79855885</v>
      </c>
      <c r="B18168" s="2">
        <v>46169.336743287036</v>
      </c>
      <c r="C18168" s="3" t="str">
        <f>IFERROR(VLOOKUP(A18168,'Base Prueba'!A:C,3,),"NO REGISTRA")</f>
        <v>DANIEL EDUARDO USECHE LOPEZ</v>
      </c>
      <c r="D18168" s="4" t="str">
        <f>IFERROR(VLOOKUP(A18168,'Base Prueba'!A:D,4,),"NO REGISTRA")</f>
        <v>DOCENTE DE MEDIO TIEMPO</v>
      </c>
      <c r="E18168" s="5" t="str">
        <f>IFERROR(VLOOKUP(A18168,'Base Prueba'!A:E,5,),"NO REGISTRA")</f>
        <v>UNIVERSITARIO EN TURISMO Y GASTRONOMIA</v>
      </c>
    </row>
    <row r="18169" spans="1:5" ht="15.75" x14ac:dyDescent="0.25">
      <c r="A18169" s="14">
        <v>1026261012</v>
      </c>
      <c r="B18169" s="2">
        <v>46169.339623495369</v>
      </c>
      <c r="C18169" s="3" t="str">
        <f>IFERROR(VLOOKUP(A18169,'Base Prueba'!A:C,3,),"NO REGISTRA")</f>
        <v>LUIS FELIPE NAVARRETE ECHEVERRIA</v>
      </c>
      <c r="D18169" s="4" t="str">
        <f>IFERROR(VLOOKUP(A18169,'Base Prueba'!A:D,4,),"NO REGISTRA")</f>
        <v>DOCENTE DE TIEMPO COMPLETO</v>
      </c>
      <c r="E18169" s="5" t="str">
        <f>IFERROR(VLOOKUP(A18169,'Base Prueba'!A:E,5,),"NO REGISTRA")</f>
        <v>UNIVERSITARIO COMUNICACION SOCIAL</v>
      </c>
    </row>
    <row r="18170" spans="1:5" ht="15.75" x14ac:dyDescent="0.25">
      <c r="A18170" s="14">
        <v>1026261012</v>
      </c>
      <c r="B18170" s="2">
        <v>46169.339630324073</v>
      </c>
      <c r="C18170" s="3" t="str">
        <f>IFERROR(VLOOKUP(A18170,'Base Prueba'!A:C,3,),"NO REGISTRA")</f>
        <v>LUIS FELIPE NAVARRETE ECHEVERRIA</v>
      </c>
      <c r="D18170" s="4" t="str">
        <f>IFERROR(VLOOKUP(A18170,'Base Prueba'!A:D,4,),"NO REGISTRA")</f>
        <v>DOCENTE DE TIEMPO COMPLETO</v>
      </c>
      <c r="E18170" s="5" t="str">
        <f>IFERROR(VLOOKUP(A18170,'Base Prueba'!A:E,5,),"NO REGISTRA")</f>
        <v>UNIVERSITARIO COMUNICACION SOCIAL</v>
      </c>
    </row>
    <row r="18171" spans="1:5" ht="15.75" x14ac:dyDescent="0.25">
      <c r="A18171" s="14">
        <v>1026261012</v>
      </c>
      <c r="B18171" s="2">
        <v>46169.339650347225</v>
      </c>
      <c r="C18171" s="3" t="str">
        <f>IFERROR(VLOOKUP(A18171,'Base Prueba'!A:C,3,),"NO REGISTRA")</f>
        <v>LUIS FELIPE NAVARRETE ECHEVERRIA</v>
      </c>
      <c r="D18171" s="4" t="str">
        <f>IFERROR(VLOOKUP(A18171,'Base Prueba'!A:D,4,),"NO REGISTRA")</f>
        <v>DOCENTE DE TIEMPO COMPLETO</v>
      </c>
      <c r="E18171" s="5" t="str">
        <f>IFERROR(VLOOKUP(A18171,'Base Prueba'!A:E,5,),"NO REGISTRA")</f>
        <v>UNIVERSITARIO COMUNICACION SOCIAL</v>
      </c>
    </row>
    <row r="18172" spans="1:5" ht="15.75" x14ac:dyDescent="0.25">
      <c r="A18172" s="14">
        <v>1030567635</v>
      </c>
      <c r="B18172" s="2">
        <v>46169.339778472226</v>
      </c>
      <c r="C18172" s="3" t="str">
        <f>IFERROR(VLOOKUP(A18172,'Base Prueba'!A:C,3,),"NO REGISTRA")</f>
        <v>JEFFERSON ANDRES BARRETO DIAZ</v>
      </c>
      <c r="D18172" s="4" t="str">
        <f>IFERROR(VLOOKUP(A18172,'Base Prueba'!A:D,4,),"NO REGISTRA")</f>
        <v>AUXILIAR DE ARCHIVO</v>
      </c>
      <c r="E18172" s="5" t="str">
        <f>IFERROR(VLOOKUP(A18172,'Base Prueba'!A:E,5,),"NO REGISTRA")</f>
        <v>CENTRO DE GESTION DOCUMENTAL</v>
      </c>
    </row>
    <row r="18173" spans="1:5" ht="15.75" x14ac:dyDescent="0.25">
      <c r="A18173" s="14">
        <v>1193150666</v>
      </c>
      <c r="B18173" s="2">
        <v>46169.340117129628</v>
      </c>
      <c r="C18173" s="3" t="str">
        <f>IFERROR(VLOOKUP(A18173,'Base Prueba'!A:C,3,),"NO REGISTRA")</f>
        <v>LUIS FELIPE JAIMES BELTRAN</v>
      </c>
      <c r="D18173" s="4" t="str">
        <f>IFERROR(VLOOKUP(A18173,'Base Prueba'!A:D,4,),"NO REGISTRA")</f>
        <v>DOCENTE DE TIEMPO COMPLETO</v>
      </c>
      <c r="E18173" s="5" t="str">
        <f>IFERROR(VLOOKUP(A18173,'Base Prueba'!A:E,5,),"NO REGISTRA")</f>
        <v>UNIVERSITARIO EN TURISMO Y GASTRONOMIA</v>
      </c>
    </row>
    <row r="18174" spans="1:5" ht="15.75" x14ac:dyDescent="0.25">
      <c r="A18174" s="14">
        <v>1022378300</v>
      </c>
      <c r="B18174" s="2">
        <v>46169.341671180555</v>
      </c>
      <c r="C18174" s="3" t="str">
        <f>IFERROR(VLOOKUP(A18174,'Base Prueba'!A:C,3,),"NO REGISTRA")</f>
        <v>FERNEY ANDRES CHASPUENGAL RAMIREZ</v>
      </c>
      <c r="D18174" s="4" t="str">
        <f>IFERROR(VLOOKUP(A18174,'Base Prueba'!A:D,4,),"NO REGISTRA")</f>
        <v>LÍDER DE DEPORTE Y CULTURA</v>
      </c>
      <c r="E18174" s="5" t="str">
        <f>IFERROR(VLOOKUP(A18174,'Base Prueba'!A:E,5,),"NO REGISTRA")</f>
        <v>DIRECCION DE BIENESTAR INSTITUCIONAL</v>
      </c>
    </row>
    <row r="18175" spans="1:5" ht="15.75" x14ac:dyDescent="0.25">
      <c r="A18175" s="14">
        <v>1024528858</v>
      </c>
      <c r="B18175" s="2">
        <v>46169.342865625003</v>
      </c>
      <c r="C18175" s="3" t="str">
        <f>IFERROR(VLOOKUP(A18175,'Base Prueba'!A:C,3,),"NO REGISTRA")</f>
        <v>LEIDY PAOLA SANDOVAL FUENTES</v>
      </c>
      <c r="D18175" s="4" t="str">
        <f>IFERROR(VLOOKUP(A18175,'Base Prueba'!A:D,4,),"NO REGISTRA")</f>
        <v>SECRETARIA ACADEMICA - ADMINISTRATIVA DE FACULTAD</v>
      </c>
      <c r="E18175" s="5" t="str">
        <f>IFERROR(VLOOKUP(A18175,'Base Prueba'!A:E,5,),"NO REGISTRA")</f>
        <v>FACULTAD DE CIENCIAS ECONOMICAS Y ADMINISTRATIVAS</v>
      </c>
    </row>
    <row r="18176" spans="1:5" ht="15.75" x14ac:dyDescent="0.25">
      <c r="A18176" s="14">
        <v>1025322754</v>
      </c>
      <c r="B18176" s="2">
        <v>46169.34313854167</v>
      </c>
      <c r="C18176" s="3" t="str">
        <f>IFERROR(VLOOKUP(A18176,'Base Prueba'!A:C,3,),"NO REGISTRA")</f>
        <v>ALISON YULIANA BEJARANO RUIZ</v>
      </c>
      <c r="D18176" s="4" t="str">
        <f>IFERROR(VLOOKUP(A18176,'Base Prueba'!A:D,4,),"NO REGISTRA")</f>
        <v>AUXILIAR DE SISTEMAS</v>
      </c>
      <c r="E18176" s="5" t="str">
        <f>IFERROR(VLOOKUP(A18176,'Base Prueba'!A:E,5,),"NO REGISTRA")</f>
        <v>DEPARTAMENTO DE INFORMATICA Y TECNOLOGIA</v>
      </c>
    </row>
    <row r="18177" spans="1:5" ht="15.75" x14ac:dyDescent="0.25">
      <c r="A18177" s="14">
        <v>1023954848</v>
      </c>
      <c r="B18177" s="2">
        <v>46169.348549537041</v>
      </c>
      <c r="C18177" s="3" t="str">
        <f>IFERROR(VLOOKUP(A18177,'Base Prueba'!A:C,3,),"NO REGISTRA")</f>
        <v>JUAN CARLOS ESPITIA ORTIZ</v>
      </c>
      <c r="D18177" s="4" t="str">
        <f>IFERROR(VLOOKUP(A18177,'Base Prueba'!A:D,4,),"NO REGISTRA")</f>
        <v>ANALISTA DE INFRAESTRUCTURA</v>
      </c>
      <c r="E18177" s="5" t="str">
        <f>IFERROR(VLOOKUP(A18177,'Base Prueba'!A:E,5,),"NO REGISTRA")</f>
        <v>DEPARTAMENTO DE INFORMATICA Y TECNOLOGIA</v>
      </c>
    </row>
    <row r="18178" spans="1:5" ht="15.75" x14ac:dyDescent="0.25">
      <c r="A18178" s="14">
        <v>79946416</v>
      </c>
      <c r="B18178" s="2">
        <v>46169.354716435184</v>
      </c>
      <c r="C18178" s="3" t="str">
        <f>IFERROR(VLOOKUP(A18178,'Base Prueba'!A:C,3,),"NO REGISTRA")</f>
        <v>ALBERTO HERNAN SEGURA ABRIL</v>
      </c>
      <c r="D18178" s="4" t="str">
        <f>IFERROR(VLOOKUP(A18178,'Base Prueba'!A:D,4,),"NO REGISTRA")</f>
        <v>DOCENTE DE TIEMPO COMPLETO</v>
      </c>
      <c r="E18178" s="5" t="str">
        <f>IFERROR(VLOOKUP(A18178,'Base Prueba'!A:E,5,),"NO REGISTRA")</f>
        <v>TECNOLOGÍA EN PRODUCCIÓN DE MEDIOS AUDIOVISUALES</v>
      </c>
    </row>
    <row r="18179" spans="1:5" ht="15.75" x14ac:dyDescent="0.25">
      <c r="A18179" s="14">
        <v>52988865</v>
      </c>
      <c r="B18179" s="2">
        <v>46169.357871412038</v>
      </c>
      <c r="C18179" s="3" t="str">
        <f>IFERROR(VLOOKUP(A18179,'Base Prueba'!A:C,3,),"NO REGISTRA")</f>
        <v>PAULA MARINA YOPASA RODRIGUEZ</v>
      </c>
      <c r="D18179" s="4" t="str">
        <f>IFERROR(VLOOKUP(A18179,'Base Prueba'!A:D,4,),"NO REGISTRA")</f>
        <v>COORDINADOR DE ORGANIZACION ACADEMICA Y MEDIOS EDUCATIVOS</v>
      </c>
      <c r="E18179" s="5" t="str">
        <f>IFERROR(VLOOKUP(A18179,'Base Prueba'!A:E,5,),"NO REGISTRA")</f>
        <v>VICERRECTORIA ACADEMICA</v>
      </c>
    </row>
    <row r="18180" spans="1:5" ht="15.75" x14ac:dyDescent="0.25">
      <c r="A18180" s="14">
        <v>1019105003</v>
      </c>
      <c r="B18180" s="2">
        <v>46169.367225000002</v>
      </c>
      <c r="C18180" s="3" t="str">
        <f>IFERROR(VLOOKUP(A18180,'Base Prueba'!A:C,3,),"NO REGISTRA")</f>
        <v>DAISY JULIETH GASPAR MORENO</v>
      </c>
      <c r="D18180" s="4" t="str">
        <f>IFERROR(VLOOKUP(A18180,'Base Prueba'!A:D,4,),"NO REGISTRA")</f>
        <v>PROMOTOR CALL CENTER</v>
      </c>
      <c r="E18180" s="5" t="str">
        <f>IFERROR(VLOOKUP(A18180,'Base Prueba'!A:E,5,),"NO REGISTRA")</f>
        <v>OFICINA DE MERCADEO</v>
      </c>
    </row>
    <row r="18181" spans="1:5" ht="15.75" x14ac:dyDescent="0.25">
      <c r="A18181" s="14">
        <v>1032427103</v>
      </c>
      <c r="B18181" s="2">
        <v>46169.368498842596</v>
      </c>
      <c r="C18181" s="3" t="str">
        <f>IFERROR(VLOOKUP(A18181,'Base Prueba'!A:C,3,),"NO REGISTRA")</f>
        <v>KATHERIN QUINTERO ZUÑIGA</v>
      </c>
      <c r="D18181" s="4" t="str">
        <f>IFERROR(VLOOKUP(A18181,'Base Prueba'!A:D,4,),"NO REGISTRA")</f>
        <v>DOCENTE DE TIEMPO COMPLETO</v>
      </c>
      <c r="E18181" s="5" t="str">
        <f>IFERROR(VLOOKUP(A18181,'Base Prueba'!A:E,5,),"NO REGISTRA")</f>
        <v>TECNICA EN FOTOGRAFIA</v>
      </c>
    </row>
    <row r="18182" spans="1:5" ht="15.75" x14ac:dyDescent="0.25">
      <c r="A18182" s="14">
        <v>1032407386</v>
      </c>
      <c r="B18182" s="2">
        <v>46169.369475231484</v>
      </c>
      <c r="C18182" s="3" t="str">
        <f>IFERROR(VLOOKUP(A18182,'Base Prueba'!A:C,3,),"NO REGISTRA")</f>
        <v>GINA PAOLA BAEZ GALVIS</v>
      </c>
      <c r="D18182" s="4" t="str">
        <f>IFERROR(VLOOKUP(A18182,'Base Prueba'!A:D,4,),"NO REGISTRA")</f>
        <v>PROMOTOR CALL CENTER</v>
      </c>
      <c r="E18182" s="5" t="str">
        <f>IFERROR(VLOOKUP(A18182,'Base Prueba'!A:E,5,),"NO REGISTRA")</f>
        <v>OFICINA DE MERCADEO</v>
      </c>
    </row>
    <row r="18183" spans="1:5" ht="15.75" x14ac:dyDescent="0.25">
      <c r="A18183" s="14">
        <v>1057581152</v>
      </c>
      <c r="B18183" s="2">
        <v>46169.370734027776</v>
      </c>
      <c r="C18183" s="3" t="str">
        <f>IFERROR(VLOOKUP(A18183,'Base Prueba'!A:C,3,),"NO REGISTRA")</f>
        <v>ANA SABRINA STEFFANNY VANEGAS SOLAQUE</v>
      </c>
      <c r="D18183" s="4" t="str">
        <f>IFERROR(VLOOKUP(A18183,'Base Prueba'!A:D,4,),"NO REGISTRA")</f>
        <v>DIRECTORA DE PROGRAMAS DE TURISMO, GASTRONOMIA Y POSGRADOS</v>
      </c>
      <c r="E18183" s="5" t="str">
        <f>IFERROR(VLOOKUP(A18183,'Base Prueba'!A:E,5,),"NO REGISTRA")</f>
        <v>FACULTAD DE CIENCIAS ECONOMICAS Y ADMINISTRATIVAS</v>
      </c>
    </row>
    <row r="18184" spans="1:5" ht="15.75" x14ac:dyDescent="0.25">
      <c r="A18184" s="14">
        <v>1069724855</v>
      </c>
      <c r="B18184" s="2">
        <v>46169.373321296298</v>
      </c>
      <c r="C18184" s="3" t="str">
        <f>IFERROR(VLOOKUP(A18184,'Base Prueba'!A:C,3,),"NO REGISTRA")</f>
        <v>PEDRO ALBERTO OSPINA RODRIGUEZ</v>
      </c>
      <c r="D18184" s="4" t="str">
        <f>IFERROR(VLOOKUP(A18184,'Base Prueba'!A:D,4,),"NO REGISTRA")</f>
        <v>DIRECTOR DE PROGRAMAS DE COMUNICACION SOCIAL, PERIODISMO Y POSGRADOS</v>
      </c>
      <c r="E18184" s="5" t="str">
        <f>IFERROR(VLOOKUP(A18184,'Base Prueba'!A:E,5,),"NO REGISTRA")</f>
        <v>FACULTAD DE COMINICACIÓN PERIODISMO Y ARTES</v>
      </c>
    </row>
    <row r="18185" spans="1:5" ht="15.75" x14ac:dyDescent="0.25">
      <c r="A18185" s="14">
        <v>52735929</v>
      </c>
      <c r="B18185" s="2">
        <v>46169.37426423611</v>
      </c>
      <c r="C18185" s="3" t="str">
        <f>IFERROR(VLOOKUP(A18185,'Base Prueba'!A:C,3,),"NO REGISTRA")</f>
        <v>JEIMMY AREVALO MELO</v>
      </c>
      <c r="D18185" s="4" t="str">
        <f>IFERROR(VLOOKUP(A18185,'Base Prueba'!A:D,4,),"NO REGISTRA")</f>
        <v>COORDINADOR DE BIBLIOTECA</v>
      </c>
      <c r="E18185" s="5" t="str">
        <f>IFERROR(VLOOKUP(A18185,'Base Prueba'!A:E,5,),"NO REGISTRA")</f>
        <v>BIBLIOTECA</v>
      </c>
    </row>
    <row r="18186" spans="1:5" ht="15.75" x14ac:dyDescent="0.25">
      <c r="A18186" s="14">
        <v>19461924</v>
      </c>
      <c r="B18186" s="2">
        <v>46169.374953819446</v>
      </c>
      <c r="C18186" s="3" t="str">
        <f>IFERROR(VLOOKUP(A18186,'Base Prueba'!A:C,3,),"NO REGISTRA")</f>
        <v>ORLANDO ALBERTO ORTIZ SANCHEZ</v>
      </c>
      <c r="D18186" s="4" t="str">
        <f>IFERROR(VLOOKUP(A18186,'Base Prueba'!A:D,4,),"NO REGISTRA")</f>
        <v>DOCENTE DE TIEMPO COMPLETO</v>
      </c>
      <c r="E18186" s="5" t="str">
        <f>IFERROR(VLOOKUP(A18186,'Base Prueba'!A:E,5,),"NO REGISTRA")</f>
        <v>AREA DE CIENCIAS BASICAS</v>
      </c>
    </row>
    <row r="18187" spans="1:5" ht="15.75" x14ac:dyDescent="0.25">
      <c r="A18187" s="14">
        <v>1014210502</v>
      </c>
      <c r="B18187" s="2">
        <v>46169.37768888889</v>
      </c>
      <c r="C18187" s="3" t="str">
        <f>IFERROR(VLOOKUP(A18187,'Base Prueba'!A:C,3,),"NO REGISTRA")</f>
        <v>PABLO JAVIER MEDINA RAMIREZ</v>
      </c>
      <c r="D18187" s="4" t="str">
        <f>IFERROR(VLOOKUP(A18187,'Base Prueba'!A:D,4,),"NO REGISTRA")</f>
        <v>DOCENTE DE MEDIO TIEMPO</v>
      </c>
      <c r="E18187" s="5" t="str">
        <f>IFERROR(VLOOKUP(A18187,'Base Prueba'!A:E,5,),"NO REGISTRA")</f>
        <v>NARRATIVAS DIGITALES Y AUDIOVISUALES</v>
      </c>
    </row>
    <row r="18188" spans="1:5" ht="15.75" x14ac:dyDescent="0.25">
      <c r="A18188" s="14">
        <v>79452150</v>
      </c>
      <c r="B18188" s="2">
        <v>46169.379725810184</v>
      </c>
      <c r="C18188" s="3" t="str">
        <f>IFERROR(VLOOKUP(A18188,'Base Prueba'!A:C,3,),"NO REGISTRA")</f>
        <v>JUAN CARLOS PAZ CUBILLOS</v>
      </c>
      <c r="D18188" s="4" t="str">
        <f>IFERROR(VLOOKUP(A18188,'Base Prueba'!A:D,4,),"NO REGISTRA")</f>
        <v>ANALISTA DE SISTEMAS</v>
      </c>
      <c r="E18188" s="5" t="str">
        <f>IFERROR(VLOOKUP(A18188,'Base Prueba'!A:E,5,),"NO REGISTRA")</f>
        <v>DEPARTAMENTO DE INFORMATICA Y TECNOLOGIA</v>
      </c>
    </row>
    <row r="18189" spans="1:5" ht="15.75" x14ac:dyDescent="0.25">
      <c r="A18189" s="14">
        <v>1014215096</v>
      </c>
      <c r="B18189" s="2">
        <v>46169.380943750002</v>
      </c>
      <c r="C18189" s="3" t="str">
        <f>IFERROR(VLOOKUP(A18189,'Base Prueba'!A:C,3,),"NO REGISTRA")</f>
        <v>ALEXANDER BELTRAN AGUILERA</v>
      </c>
      <c r="D18189" s="4" t="str">
        <f>IFERROR(VLOOKUP(A18189,'Base Prueba'!A:D,4,),"NO REGISTRA")</f>
        <v>DOCENTE DE TIEMPO COMPLETO</v>
      </c>
      <c r="E18189" s="5" t="str">
        <f>IFERROR(VLOOKUP(A18189,'Base Prueba'!A:E,5,),"NO REGISTRA")</f>
        <v>UNIVERSITARIO EN TURISMO Y GASTRONOMIA</v>
      </c>
    </row>
    <row r="18190" spans="1:5" ht="15.75" x14ac:dyDescent="0.25">
      <c r="A18190" s="14">
        <v>1019116766</v>
      </c>
      <c r="B18190" s="2">
        <v>46169.388034953707</v>
      </c>
      <c r="C18190" s="3" t="str">
        <f>IFERROR(VLOOKUP(A18190,'Base Prueba'!A:C,3,),"NO REGISTRA")</f>
        <v>IVAN FERNEY MONTOYA BOLAÑOS</v>
      </c>
      <c r="D18190" s="4" t="str">
        <f>IFERROR(VLOOKUP(A18190,'Base Prueba'!A:D,4,),"NO REGISTRA")</f>
        <v>DOCENTE DE TIEMPO COMPLETO</v>
      </c>
      <c r="E18190" s="5" t="str">
        <f>IFERROR(VLOOKUP(A18190,'Base Prueba'!A:E,5,),"NO REGISTRA")</f>
        <v>UNIVERSITARIO EN TURISMO Y GASTRONOMIA</v>
      </c>
    </row>
    <row r="18191" spans="1:5" ht="15.75" x14ac:dyDescent="0.25">
      <c r="A18191" s="14">
        <v>79713882</v>
      </c>
      <c r="B18191" s="2">
        <v>46169.394883912035</v>
      </c>
      <c r="C18191" s="3" t="str">
        <f>IFERROR(VLOOKUP(A18191,'Base Prueba'!A:C,3,),"NO REGISTRA")</f>
        <v>FREDY ANGEL DAVILA CUBIDES</v>
      </c>
      <c r="D18191" s="4" t="str">
        <f>IFERROR(VLOOKUP(A18191,'Base Prueba'!A:D,4,),"NO REGISTRA")</f>
        <v>DECANO</v>
      </c>
      <c r="E18191" s="5" t="str">
        <f>IFERROR(VLOOKUP(A18191,'Base Prueba'!A:E,5,),"NO REGISTRA")</f>
        <v>ESCUELA DE INGENIERÍA Y TECNOLOGÍAS DE LA INFORMACIÓN</v>
      </c>
    </row>
    <row r="18192" spans="1:5" ht="15.75" x14ac:dyDescent="0.25">
      <c r="A18192" s="14">
        <v>79433573</v>
      </c>
      <c r="B18192" s="2">
        <v>46169.402958680555</v>
      </c>
      <c r="C18192" s="3" t="str">
        <f>IFERROR(VLOOKUP(A18192,'Base Prueba'!A:C,3,),"NO REGISTRA")</f>
        <v>NELSON GUILLERMO GARCIA GAITAN</v>
      </c>
      <c r="D18192" s="4" t="str">
        <f>IFERROR(VLOOKUP(A18192,'Base Prueba'!A:D,4,),"NO REGISTRA")</f>
        <v>DOCENTE DE TIEMPO COMPLETO</v>
      </c>
      <c r="E18192" s="5" t="str">
        <f>IFERROR(VLOOKUP(A18192,'Base Prueba'!A:E,5,),"NO REGISTRA")</f>
        <v>UNIVERSITARIO COMUNICACION SOCIAL</v>
      </c>
    </row>
    <row r="18193" spans="1:5" ht="15.75" x14ac:dyDescent="0.25">
      <c r="A18193" s="14">
        <v>1023898029</v>
      </c>
      <c r="B18193" s="2">
        <v>46169.403361805555</v>
      </c>
      <c r="C18193" s="3" t="str">
        <f>IFERROR(VLOOKUP(A18193,'Base Prueba'!A:C,3,),"NO REGISTRA")</f>
        <v>EMANUEL ENCISO CAMACHO</v>
      </c>
      <c r="D18193" s="4" t="str">
        <f>IFERROR(VLOOKUP(A18193,'Base Prueba'!A:D,4,),"NO REGISTRA")</f>
        <v>DECANO</v>
      </c>
      <c r="E18193" s="5" t="str">
        <f>IFERROR(VLOOKUP(A18193,'Base Prueba'!A:E,5,),"NO REGISTRA")</f>
        <v>FACULTAD DE COMINICACIÓN PERIODISMO Y ARTES</v>
      </c>
    </row>
    <row r="18194" spans="1:5" ht="15.75" x14ac:dyDescent="0.25">
      <c r="A18194" s="14">
        <v>52961012</v>
      </c>
      <c r="B18194" s="2">
        <v>46169.403942592595</v>
      </c>
      <c r="C18194" s="3" t="str">
        <f>IFERROR(VLOOKUP(A18194,'Base Prueba'!A:C,3,),"NO REGISTRA")</f>
        <v>ELVY JOHANNA RAMIREZ DONCEL</v>
      </c>
      <c r="D18194" s="4" t="str">
        <f>IFERROR(VLOOKUP(A18194,'Base Prueba'!A:D,4,),"NO REGISTRA")</f>
        <v>DOCENTE DE TIEMPO COMPLETO</v>
      </c>
      <c r="E18194" s="5" t="str">
        <f>IFERROR(VLOOKUP(A18194,'Base Prueba'!A:E,5,),"NO REGISTRA")</f>
        <v>NARRATIVAS DIGITALES Y AUDIOVISUALES</v>
      </c>
    </row>
    <row r="18195" spans="1:5" ht="15.75" x14ac:dyDescent="0.25">
      <c r="A18195" s="14">
        <v>1024549760</v>
      </c>
      <c r="B18195" s="2">
        <v>46169.410000925927</v>
      </c>
      <c r="C18195" s="3" t="str">
        <f>IFERROR(VLOOKUP(A18195,'Base Prueba'!A:C,3,),"NO REGISTRA")</f>
        <v>FRANCY YISETH JAIMES NEIRA</v>
      </c>
      <c r="D18195" s="4" t="str">
        <f>IFERROR(VLOOKUP(A18195,'Base Prueba'!A:D,4,),"NO REGISTRA")</f>
        <v>SECRETARIA ACADEMICA - ADMINISTRATIVA DE FACULTAD</v>
      </c>
      <c r="E18195" s="5" t="str">
        <f>IFERROR(VLOOKUP(A18195,'Base Prueba'!A:E,5,),"NO REGISTRA")</f>
        <v>FACULTAD DE COMINICACIÓN PERIODISMO Y ARTES</v>
      </c>
    </row>
    <row r="18196" spans="1:5" ht="15.75" x14ac:dyDescent="0.25">
      <c r="A18196" s="14">
        <v>88195474</v>
      </c>
      <c r="B18196" s="2">
        <v>46169.411448148145</v>
      </c>
      <c r="C18196" s="3" t="str">
        <f>IFERROR(VLOOKUP(A18196,'Base Prueba'!A:C,3,),"NO REGISTRA")</f>
        <v>WILMER RINCON MONTAÑEZ</v>
      </c>
      <c r="D18196" s="4" t="str">
        <f>IFERROR(VLOOKUP(A18196,'Base Prueba'!A:D,4,),"NO REGISTRA")</f>
        <v>DIRECTOR DE PROGRAMAS LINEAS DE ADMINISTRACION Y SST</v>
      </c>
      <c r="E18196" s="5" t="str">
        <f>IFERROR(VLOOKUP(A18196,'Base Prueba'!A:E,5,),"NO REGISTRA")</f>
        <v>FACULTAD DE CIENCIAS ECONOMICAS Y ADMINISTRATIVAS</v>
      </c>
    </row>
    <row r="18197" spans="1:5" ht="15.75" x14ac:dyDescent="0.25">
      <c r="A18197" s="14">
        <v>1033724599</v>
      </c>
      <c r="B18197" s="2">
        <v>46169.414968750003</v>
      </c>
      <c r="C18197" s="3" t="str">
        <f>IFERROR(VLOOKUP(A18197,'Base Prueba'!A:C,3,),"NO REGISTRA")</f>
        <v>LUZ MARIA RAMIREZ RODRIGUEZ</v>
      </c>
      <c r="D18197" s="4" t="str">
        <f>IFERROR(VLOOKUP(A18197,'Base Prueba'!A:D,4,),"NO REGISTRA")</f>
        <v>AUXILIAR DE SERVICIOS</v>
      </c>
      <c r="E18197" s="5" t="str">
        <f>IFERROR(VLOOKUP(A18197,'Base Prueba'!A:E,5,),"NO REGISTRA")</f>
        <v>LOGISTICA Y SERVICIOS GENERALES</v>
      </c>
    </row>
    <row r="18198" spans="1:5" ht="15.75" x14ac:dyDescent="0.25">
      <c r="A18198" s="14">
        <v>1022932726</v>
      </c>
      <c r="B18198" s="2">
        <v>46169.415737152776</v>
      </c>
      <c r="C18198" s="3" t="str">
        <f>IFERROR(VLOOKUP(A18198,'Base Prueba'!A:C,3,),"NO REGISTRA")</f>
        <v>ASTRID ALEJANDRA RODRIGUEZ VAQUIRO</v>
      </c>
      <c r="D18198" s="4" t="str">
        <f>IFERROR(VLOOKUP(A18198,'Base Prueba'!A:D,4,),"NO REGISTRA")</f>
        <v>DOCENTE DE TIEMPO COMPLETO</v>
      </c>
      <c r="E18198" s="5" t="str">
        <f>IFERROR(VLOOKUP(A18198,'Base Prueba'!A:E,5,),"NO REGISTRA")</f>
        <v>UNIVERSITARIO COMUNICACION SOCIAL</v>
      </c>
    </row>
    <row r="18199" spans="1:5" ht="15.75" x14ac:dyDescent="0.25">
      <c r="A18199" s="14">
        <v>1069712533</v>
      </c>
      <c r="B18199" s="2">
        <v>46169.418680208335</v>
      </c>
      <c r="C18199" s="3" t="str">
        <f>IFERROR(VLOOKUP(A18199,'Base Prueba'!A:C,3,),"NO REGISTRA")</f>
        <v>SONIA ROCIO MOLINA ZIPA</v>
      </c>
      <c r="D18199" s="4" t="str">
        <f>IFERROR(VLOOKUP(A18199,'Base Prueba'!A:D,4,),"NO REGISTRA")</f>
        <v>COORDINADOR PRACTICAS</v>
      </c>
      <c r="E18199" s="5" t="str">
        <f>IFERROR(VLOOKUP(A18199,'Base Prueba'!A:E,5,),"NO REGISTRA")</f>
        <v>VICERRECTORIA ACADEMICA</v>
      </c>
    </row>
    <row r="18200" spans="1:5" ht="15.75" x14ac:dyDescent="0.25">
      <c r="A18200" s="14">
        <v>1000216787</v>
      </c>
      <c r="B18200" s="2">
        <v>46169.432341550928</v>
      </c>
      <c r="C18200" s="3" t="str">
        <f>IFERROR(VLOOKUP(A18200,'Base Prueba'!A:C,3,),"NO REGISTRA")</f>
        <v>LAURA CAMILA SANCHEZ MARTINEZ</v>
      </c>
      <c r="D18200" s="4" t="str">
        <f>IFERROR(VLOOKUP(A18200,'Base Prueba'!A:D,4,),"NO REGISTRA")</f>
        <v>SECRETARIA ACADEMICA - ADMINISTRATIVA DE FACULTAD</v>
      </c>
      <c r="E18200" s="5" t="str">
        <f>IFERROR(VLOOKUP(A18200,'Base Prueba'!A:E,5,),"NO REGISTRA")</f>
        <v>FACULTAD DE INGENIERIA Y TECNOLOGIA DE LA INFORMACION</v>
      </c>
    </row>
    <row r="18201" spans="1:5" ht="15.75" x14ac:dyDescent="0.25">
      <c r="A18201" s="14">
        <v>1026597443</v>
      </c>
      <c r="B18201" s="2">
        <v>46169.445789467594</v>
      </c>
      <c r="C18201" s="3" t="str">
        <f>IFERROR(VLOOKUP(A18201,'Base Prueba'!A:C,3,),"NO REGISTRA")</f>
        <v>SERGIO ALEXANDER VERA GARCIA</v>
      </c>
      <c r="D18201" s="4" t="str">
        <f>IFERROR(VLOOKUP(A18201,'Base Prueba'!A:D,4,),"NO REGISTRA")</f>
        <v>AUXILIAR ELECTRICO</v>
      </c>
      <c r="E18201" s="5" t="str">
        <f>IFERROR(VLOOKUP(A18201,'Base Prueba'!A:E,5,),"NO REGISTRA")</f>
        <v>LOGISTICA Y SERVICIOS GENERALES</v>
      </c>
    </row>
    <row r="18202" spans="1:5" ht="15.75" x14ac:dyDescent="0.25">
      <c r="A18202" s="14">
        <v>1014736595</v>
      </c>
      <c r="B18202" s="2">
        <v>46169.452417939814</v>
      </c>
      <c r="C18202" s="3" t="str">
        <f>IFERROR(VLOOKUP(A18202,'Base Prueba'!A:C,3,),"NO REGISTRA")</f>
        <v>PAULA ANDREA PAEZ BUITRAGO</v>
      </c>
      <c r="D18202" s="4" t="str">
        <f>IFERROR(VLOOKUP(A18202,'Base Prueba'!A:D,4,),"NO REGISTRA")</f>
        <v>PROMOTOR DE BIENESTAR INSTITUCIONAL</v>
      </c>
      <c r="E18202" s="5" t="str">
        <f>IFERROR(VLOOKUP(A18202,'Base Prueba'!A:E,5,),"NO REGISTRA")</f>
        <v>DIRECCION DE BIENESTAR INSTITUCIONAL</v>
      </c>
    </row>
    <row r="18203" spans="1:5" ht="15.75" x14ac:dyDescent="0.25">
      <c r="A18203" s="14">
        <v>79312652</v>
      </c>
      <c r="B18203" s="2">
        <v>46169.453564699077</v>
      </c>
      <c r="C18203" s="3" t="str">
        <f>IFERROR(VLOOKUP(A18203,'Base Prueba'!A:C,3,),"NO REGISTRA")</f>
        <v>JOSE ALVARO LARA MANOSALVA</v>
      </c>
      <c r="D18203" s="4" t="str">
        <f>IFERROR(VLOOKUP(A18203,'Base Prueba'!A:D,4,),"NO REGISTRA")</f>
        <v>DOCENTE DE TIEMPO COMPLETO</v>
      </c>
      <c r="E18203" s="5" t="str">
        <f>IFERROR(VLOOKUP(A18203,'Base Prueba'!A:E,5,),"NO REGISTRA")</f>
        <v>UNIVERSITARIO ADMINISTRACION DE EMPRESAS</v>
      </c>
    </row>
    <row r="18204" spans="1:5" ht="15.75" x14ac:dyDescent="0.25">
      <c r="A18204" s="14">
        <v>80812084</v>
      </c>
      <c r="B18204" s="2">
        <v>46169.455833449072</v>
      </c>
      <c r="C18204" s="3" t="str">
        <f>IFERROR(VLOOKUP(A18204,'Base Prueba'!A:C,3,),"NO REGISTRA")</f>
        <v>LUIS HELI RUIZ GUTIERREZ</v>
      </c>
      <c r="D18204" s="4" t="str">
        <f>IFERROR(VLOOKUP(A18204,'Base Prueba'!A:D,4,),"NO REGISTRA")</f>
        <v>AUXILIAR DE SERVICIOS  GENERALES</v>
      </c>
      <c r="E18204" s="5" t="str">
        <f>IFERROR(VLOOKUP(A18204,'Base Prueba'!A:E,5,),"NO REGISTRA")</f>
        <v>LOGISTICA Y SERVICIOS GENERALES</v>
      </c>
    </row>
    <row r="18205" spans="1:5" ht="15.75" x14ac:dyDescent="0.25">
      <c r="A18205" s="14">
        <v>1105681275</v>
      </c>
      <c r="B18205" s="2">
        <v>46169.456644560189</v>
      </c>
      <c r="C18205" s="3" t="str">
        <f>IFERROR(VLOOKUP(A18205,'Base Prueba'!A:C,3,),"NO REGISTRA")</f>
        <v>VICTORIA GUTIERREZ BARRIOS</v>
      </c>
      <c r="D18205" s="4" t="str">
        <f>IFERROR(VLOOKUP(A18205,'Base Prueba'!A:D,4,),"NO REGISTRA")</f>
        <v>AUXILIAR DE SERVICIOS</v>
      </c>
      <c r="E18205" s="5" t="str">
        <f>IFERROR(VLOOKUP(A18205,'Base Prueba'!A:E,5,),"NO REGISTRA")</f>
        <v>LOGISTICA Y SERVICIOS GENERALES</v>
      </c>
    </row>
    <row r="18206" spans="1:5" ht="15.75" x14ac:dyDescent="0.25">
      <c r="A18206" s="14">
        <v>1014257968</v>
      </c>
      <c r="B18206" s="2">
        <v>46169.465783449072</v>
      </c>
      <c r="C18206" s="3" t="str">
        <f>IFERROR(VLOOKUP(A18206,'Base Prueba'!A:C,3,),"NO REGISTRA")</f>
        <v>JORGE ANDRES LIEVANO LOPEZ</v>
      </c>
      <c r="D18206" s="4" t="str">
        <f>IFERROR(VLOOKUP(A18206,'Base Prueba'!A:D,4,),"NO REGISTRA")</f>
        <v>DOCENTE DE TIEMPO COMPLETO</v>
      </c>
      <c r="E18206" s="5" t="str">
        <f>IFERROR(VLOOKUP(A18206,'Base Prueba'!A:E,5,),"NO REGISTRA")</f>
        <v>UNIDAD DE IDIOMAS</v>
      </c>
    </row>
    <row r="18207" spans="1:5" ht="15.75" x14ac:dyDescent="0.25">
      <c r="A18207" s="14">
        <v>1053807440</v>
      </c>
      <c r="B18207" s="2">
        <v>46169.478618402776</v>
      </c>
      <c r="C18207" s="3" t="str">
        <f>IFERROR(VLOOKUP(A18207,'Base Prueba'!A:C,3,),"NO REGISTRA")</f>
        <v>PABLO ARANGO ROBLEDO</v>
      </c>
      <c r="D18207" s="4" t="str">
        <f>IFERROR(VLOOKUP(A18207,'Base Prueba'!A:D,4,),"NO REGISTRA")</f>
        <v>DOCENTE DE MEDIO TIEMPO</v>
      </c>
      <c r="E18207" s="5" t="str">
        <f>IFERROR(VLOOKUP(A18207,'Base Prueba'!A:E,5,),"NO REGISTRA")</f>
        <v>UNIVERSITARIO COMUNICACION SOCIAL</v>
      </c>
    </row>
    <row r="18208" spans="1:5" ht="15.75" x14ac:dyDescent="0.25">
      <c r="A18208" s="14">
        <v>1032487526</v>
      </c>
      <c r="B18208" s="2">
        <v>46169.488639351854</v>
      </c>
      <c r="C18208" s="3" t="str">
        <f>IFERROR(VLOOKUP(A18208,'Base Prueba'!A:C,3,),"NO REGISTRA")</f>
        <v>LAURA ANDREA MEZA MARTINEZ</v>
      </c>
      <c r="D18208" s="4" t="str">
        <f>IFERROR(VLOOKUP(A18208,'Base Prueba'!A:D,4,),"NO REGISTRA")</f>
        <v>DOCENTE DE MEDIO TIEMPO</v>
      </c>
      <c r="E18208" s="5" t="str">
        <f>IFERROR(VLOOKUP(A18208,'Base Prueba'!A:E,5,),"NO REGISTRA")</f>
        <v>TECNICO LABORAL AUXILIAR PRODUCCION GRAFICA</v>
      </c>
    </row>
    <row r="18209" spans="1:5" ht="15.75" x14ac:dyDescent="0.25">
      <c r="A18209" s="14">
        <v>1023033647</v>
      </c>
      <c r="B18209" s="2">
        <v>46169.489089814815</v>
      </c>
      <c r="C18209" s="3" t="str">
        <f>IFERROR(VLOOKUP(A18209,'Base Prueba'!A:C,3,),"NO REGISTRA")</f>
        <v>JUAN FRANCISCO HENAO CALDERON</v>
      </c>
      <c r="D18209" s="4" t="str">
        <f>IFERROR(VLOOKUP(A18209,'Base Prueba'!A:D,4,),"NO REGISTRA")</f>
        <v>DOCENTE DE MEDIO TIEMPO</v>
      </c>
      <c r="E18209" s="5" t="str">
        <f>IFERROR(VLOOKUP(A18209,'Base Prueba'!A:E,5,),"NO REGISTRA")</f>
        <v>TECNICO LABORAL EN COCINA</v>
      </c>
    </row>
    <row r="18210" spans="1:5" ht="15.75" x14ac:dyDescent="0.25">
      <c r="A18210" s="14">
        <v>79433573</v>
      </c>
      <c r="B18210" s="2">
        <v>46169.514671064811</v>
      </c>
      <c r="C18210" s="3" t="str">
        <f>IFERROR(VLOOKUP(A18210,'Base Prueba'!A:C,3,),"NO REGISTRA")</f>
        <v>NELSON GUILLERMO GARCIA GAITAN</v>
      </c>
      <c r="D18210" s="4" t="str">
        <f>IFERROR(VLOOKUP(A18210,'Base Prueba'!A:D,4,),"NO REGISTRA")</f>
        <v>DOCENTE DE TIEMPO COMPLETO</v>
      </c>
      <c r="E18210" s="5" t="str">
        <f>IFERROR(VLOOKUP(A18210,'Base Prueba'!A:E,5,),"NO REGISTRA")</f>
        <v>UNIVERSITARIO COMUNICACION SOCIAL</v>
      </c>
    </row>
    <row r="18211" spans="1:5" ht="15.75" x14ac:dyDescent="0.25">
      <c r="A18211" s="14">
        <v>248294</v>
      </c>
      <c r="B18211" s="2">
        <v>46169.528193749997</v>
      </c>
      <c r="C18211" s="3" t="str">
        <f>IFERROR(VLOOKUP(A18211,'Base Prueba'!A:C,3,),"NO REGISTRA")</f>
        <v>WALTER NATALIO VALDEZ MONTAÑEZ</v>
      </c>
      <c r="D18211" s="4" t="str">
        <f>IFERROR(VLOOKUP(A18211,'Base Prueba'!A:D,4,),"NO REGISTRA")</f>
        <v>DOCENTE DE TIEMPO COMPLETO</v>
      </c>
      <c r="E18211" s="5" t="str">
        <f>IFERROR(VLOOKUP(A18211,'Base Prueba'!A:E,5,),"NO REGISTRA")</f>
        <v>UNIVERSITARIO EN TURISMO Y GASTRONOMIA</v>
      </c>
    </row>
    <row r="18212" spans="1:5" ht="15.75" x14ac:dyDescent="0.25">
      <c r="A18212" s="14">
        <v>52059516</v>
      </c>
      <c r="B18212" s="2">
        <v>46169.542242129632</v>
      </c>
      <c r="C18212" s="3" t="str">
        <f>IFERROR(VLOOKUP(A18212,'Base Prueba'!A:C,3,),"NO REGISTRA")</f>
        <v>YANETT AFANADOR AGUILAR</v>
      </c>
      <c r="D18212" s="4" t="str">
        <f>IFERROR(VLOOKUP(A18212,'Base Prueba'!A:D,4,),"NO REGISTRA")</f>
        <v>AUXILIAR DE SERVICIOS</v>
      </c>
      <c r="E18212" s="5" t="str">
        <f>IFERROR(VLOOKUP(A18212,'Base Prueba'!A:E,5,),"NO REGISTRA")</f>
        <v>LOGISTICA Y SERVICIOS GENERALES</v>
      </c>
    </row>
    <row r="18213" spans="1:5" ht="15.75" x14ac:dyDescent="0.25">
      <c r="A18213" s="14">
        <v>52220354</v>
      </c>
      <c r="B18213" s="2">
        <v>46169.542415972224</v>
      </c>
      <c r="C18213" s="3" t="str">
        <f>IFERROR(VLOOKUP(A18213,'Base Prueba'!A:C,3,),"NO REGISTRA")</f>
        <v>ILSA BARAHONA POLO</v>
      </c>
      <c r="D18213" s="4" t="str">
        <f>IFERROR(VLOOKUP(A18213,'Base Prueba'!A:D,4,),"NO REGISTRA")</f>
        <v>AUXILIAR DE SERVICIOS</v>
      </c>
      <c r="E18213" s="5" t="str">
        <f>IFERROR(VLOOKUP(A18213,'Base Prueba'!A:E,5,),"NO REGISTRA")</f>
        <v>LOGISTICA Y SERVICIOS GENERALES</v>
      </c>
    </row>
    <row r="18214" spans="1:5" ht="15.75" x14ac:dyDescent="0.25">
      <c r="A18214" s="14">
        <v>52603556</v>
      </c>
      <c r="B18214" s="2">
        <v>46169.542717129632</v>
      </c>
      <c r="C18214" s="3" t="str">
        <f>IFERROR(VLOOKUP(A18214,'Base Prueba'!A:C,3,),"NO REGISTRA")</f>
        <v>MARISOL FARFAN QUIROGA</v>
      </c>
      <c r="D18214" s="4" t="str">
        <f>IFERROR(VLOOKUP(A18214,'Base Prueba'!A:D,4,),"NO REGISTRA")</f>
        <v>AUXILIAR DE SERVICIOS</v>
      </c>
      <c r="E18214" s="5" t="str">
        <f>IFERROR(VLOOKUP(A18214,'Base Prueba'!A:E,5,),"NO REGISTRA")</f>
        <v>LOGISTICA Y SERVICIOS GENERALES</v>
      </c>
    </row>
    <row r="18215" spans="1:5" ht="15.75" x14ac:dyDescent="0.25">
      <c r="A18215" s="14">
        <v>1023880617</v>
      </c>
      <c r="B18215" s="2">
        <v>46169.542985879627</v>
      </c>
      <c r="C18215" s="3" t="str">
        <f>IFERROR(VLOOKUP(A18215,'Base Prueba'!A:C,3,),"NO REGISTRA")</f>
        <v>BYRON YESID PARRA DIAZ</v>
      </c>
      <c r="D18215" s="4" t="str">
        <f>IFERROR(VLOOKUP(A18215,'Base Prueba'!A:D,4,),"NO REGISTRA")</f>
        <v>AUXILIAR  DE MANTENIMIENTO</v>
      </c>
      <c r="E18215" s="5" t="str">
        <f>IFERROR(VLOOKUP(A18215,'Base Prueba'!A:E,5,),"NO REGISTRA")</f>
        <v>LOGISTICA Y SERVICIOS GENERALES</v>
      </c>
    </row>
    <row r="18216" spans="1:5" ht="15.75" x14ac:dyDescent="0.25">
      <c r="A18216" s="14">
        <v>1193376686</v>
      </c>
      <c r="B18216" s="2">
        <v>46169.543962152777</v>
      </c>
      <c r="C18216" s="3" t="str">
        <f>IFERROR(VLOOKUP(A18216,'Base Prueba'!A:C,3,),"NO REGISTRA")</f>
        <v>STEVEN FERNANDO CORRECHA PERDOMO</v>
      </c>
      <c r="D18216" s="4" t="str">
        <f>IFERROR(VLOOKUP(A18216,'Base Prueba'!A:D,4,),"NO REGISTRA")</f>
        <v>AUXILIAR  DE MANTENIMIENTO</v>
      </c>
      <c r="E18216" s="5" t="str">
        <f>IFERROR(VLOOKUP(A18216,'Base Prueba'!A:E,5,),"NO REGISTRA")</f>
        <v>LOGISTICA Y SERVICIOS GENERALES</v>
      </c>
    </row>
    <row r="18217" spans="1:5" ht="15.75" x14ac:dyDescent="0.25">
      <c r="A18217" s="14">
        <v>52885874</v>
      </c>
      <c r="B18217" s="2">
        <v>46169.546686921298</v>
      </c>
      <c r="C18217" s="3" t="str">
        <f>IFERROR(VLOOKUP(A18217,'Base Prueba'!A:C,3,),"NO REGISTRA")</f>
        <v>MARIBEL CAYCEDO</v>
      </c>
      <c r="D18217" s="4" t="str">
        <f>IFERROR(VLOOKUP(A18217,'Base Prueba'!A:D,4,),"NO REGISTRA")</f>
        <v>AUXILIAR DE SERVICIOS</v>
      </c>
      <c r="E18217" s="5" t="str">
        <f>IFERROR(VLOOKUP(A18217,'Base Prueba'!A:E,5,),"NO REGISTRA")</f>
        <v>LOGISTICA Y SERVICIOS GENERALES</v>
      </c>
    </row>
    <row r="18218" spans="1:5" ht="15.75" x14ac:dyDescent="0.25">
      <c r="A18218" s="14">
        <v>1026261012</v>
      </c>
      <c r="B18218" s="2">
        <v>46169.547302662038</v>
      </c>
      <c r="C18218" s="3" t="str">
        <f>IFERROR(VLOOKUP(A18218,'Base Prueba'!A:C,3,),"NO REGISTRA")</f>
        <v>LUIS FELIPE NAVARRETE ECHEVERRIA</v>
      </c>
      <c r="D18218" s="4" t="str">
        <f>IFERROR(VLOOKUP(A18218,'Base Prueba'!A:D,4,),"NO REGISTRA")</f>
        <v>DOCENTE DE TIEMPO COMPLETO</v>
      </c>
      <c r="E18218" s="5" t="str">
        <f>IFERROR(VLOOKUP(A18218,'Base Prueba'!A:E,5,),"NO REGISTRA")</f>
        <v>UNIVERSITARIO COMUNICACION SOCIAL</v>
      </c>
    </row>
    <row r="18219" spans="1:5" ht="15.75" x14ac:dyDescent="0.25">
      <c r="A18219" s="14">
        <v>1032361262</v>
      </c>
      <c r="B18219" s="2">
        <v>46169.553165046294</v>
      </c>
      <c r="C18219" s="3" t="str">
        <f>IFERROR(VLOOKUP(A18219,'Base Prueba'!A:C,3,),"NO REGISTRA")</f>
        <v>CAMILO  ANDRES BALLESTEROS SANABRIA</v>
      </c>
      <c r="D18219" s="4" t="str">
        <f>IFERROR(VLOOKUP(A18219,'Base Prueba'!A:D,4,),"NO REGISTRA")</f>
        <v>DOCENTE DE MEDIO TIEMPO</v>
      </c>
      <c r="E18219" s="5" t="str">
        <f>IFERROR(VLOOKUP(A18219,'Base Prueba'!A:E,5,),"NO REGISTRA")</f>
        <v>TECNICA EN FOTOGRAFIA</v>
      </c>
    </row>
    <row r="18220" spans="1:5" ht="15.75" x14ac:dyDescent="0.25">
      <c r="A18220" s="14">
        <v>1019116766</v>
      </c>
      <c r="B18220" s="2">
        <v>46169.561055555554</v>
      </c>
      <c r="C18220" s="3" t="str">
        <f>IFERROR(VLOOKUP(A18220,'Base Prueba'!A:C,3,),"NO REGISTRA")</f>
        <v>IVAN FERNEY MONTOYA BOLAÑOS</v>
      </c>
      <c r="D18220" s="4" t="str">
        <f>IFERROR(VLOOKUP(A18220,'Base Prueba'!A:D,4,),"NO REGISTRA")</f>
        <v>DOCENTE DE TIEMPO COMPLETO</v>
      </c>
      <c r="E18220" s="5" t="str">
        <f>IFERROR(VLOOKUP(A18220,'Base Prueba'!A:E,5,),"NO REGISTRA")</f>
        <v>UNIVERSITARIO EN TURISMO Y GASTRONOMIA</v>
      </c>
    </row>
    <row r="18221" spans="1:5" ht="15.75" x14ac:dyDescent="0.25">
      <c r="A18221" s="14">
        <v>80189815</v>
      </c>
      <c r="B18221" s="2">
        <v>46169.563114814817</v>
      </c>
      <c r="C18221" s="3" t="str">
        <f>IFERROR(VLOOKUP(A18221,'Base Prueba'!A:C,3,),"NO REGISTRA")</f>
        <v>JUAN MANUEL DIAZ SOSA</v>
      </c>
      <c r="D18221" s="4" t="str">
        <f>IFERROR(VLOOKUP(A18221,'Base Prueba'!A:D,4,),"NO REGISTRA")</f>
        <v>AUXILIAR DE RECURSOS AUDIOVISUALES</v>
      </c>
      <c r="E18221" s="5" t="str">
        <f>IFERROR(VLOOKUP(A18221,'Base Prueba'!A:E,5,),"NO REGISTRA")</f>
        <v>OFICINA DE AUDIOVISUALES</v>
      </c>
    </row>
    <row r="18222" spans="1:5" ht="15.75" x14ac:dyDescent="0.25">
      <c r="A18222" s="14">
        <v>1193150666</v>
      </c>
      <c r="B18222" s="2">
        <v>46169.570073379633</v>
      </c>
      <c r="C18222" s="3" t="str">
        <f>IFERROR(VLOOKUP(A18222,'Base Prueba'!A:C,3,),"NO REGISTRA")</f>
        <v>LUIS FELIPE JAIMES BELTRAN</v>
      </c>
      <c r="D18222" s="4" t="str">
        <f>IFERROR(VLOOKUP(A18222,'Base Prueba'!A:D,4,),"NO REGISTRA")</f>
        <v>DOCENTE DE TIEMPO COMPLETO</v>
      </c>
      <c r="E18222" s="5" t="str">
        <f>IFERROR(VLOOKUP(A18222,'Base Prueba'!A:E,5,),"NO REGISTRA")</f>
        <v>UNIVERSITARIO EN TURISMO Y GASTRONOMIA</v>
      </c>
    </row>
    <row r="18223" spans="1:5" ht="15.75" x14ac:dyDescent="0.25">
      <c r="A18223" s="14">
        <v>1019125710</v>
      </c>
      <c r="B18223" s="2">
        <v>46169.575606018516</v>
      </c>
      <c r="C18223" s="3" t="str">
        <f>IFERROR(VLOOKUP(A18223,'Base Prueba'!A:C,3,),"NO REGISTRA")</f>
        <v>HECTOR FELIPE PRIETO GOMEZ</v>
      </c>
      <c r="D18223" s="4" t="str">
        <f>IFERROR(VLOOKUP(A18223,'Base Prueba'!A:D,4,),"NO REGISTRA")</f>
        <v>LIDER DE RECURSOS AUDIOVISUALES</v>
      </c>
      <c r="E18223" s="5" t="str">
        <f>IFERROR(VLOOKUP(A18223,'Base Prueba'!A:E,5,),"NO REGISTRA")</f>
        <v>OFICINA DE AUDIOVISUALES</v>
      </c>
    </row>
    <row r="18224" spans="1:5" ht="15.75" x14ac:dyDescent="0.25">
      <c r="A18224" s="14">
        <v>79313678</v>
      </c>
      <c r="B18224" s="2">
        <v>46169.578928703704</v>
      </c>
      <c r="C18224" s="3" t="str">
        <f>IFERROR(VLOOKUP(A18224,'Base Prueba'!A:C,3,),"NO REGISTRA")</f>
        <v>MARCO VINICIO RAMIREZ PEREIRA</v>
      </c>
      <c r="D18224" s="4" t="str">
        <f>IFERROR(VLOOKUP(A18224,'Base Prueba'!A:D,4,),"NO REGISTRA")</f>
        <v>TECNICO EN MANTENIMIENTO DE RECURSOS ACADEMICOS</v>
      </c>
      <c r="E18224" s="5" t="str">
        <f>IFERROR(VLOOKUP(A18224,'Base Prueba'!A:E,5,),"NO REGISTRA")</f>
        <v>RECURSOS ACADEMICOS</v>
      </c>
    </row>
    <row r="18225" spans="1:5" ht="15.75" x14ac:dyDescent="0.25">
      <c r="A18225" s="14">
        <v>1014215096</v>
      </c>
      <c r="B18225" s="2">
        <v>46169.584919212961</v>
      </c>
      <c r="C18225" s="3" t="str">
        <f>IFERROR(VLOOKUP(A18225,'Base Prueba'!A:C,3,),"NO REGISTRA")</f>
        <v>ALEXANDER BELTRAN AGUILERA</v>
      </c>
      <c r="D18225" s="4" t="str">
        <f>IFERROR(VLOOKUP(A18225,'Base Prueba'!A:D,4,),"NO REGISTRA")</f>
        <v>DOCENTE DE TIEMPO COMPLETO</v>
      </c>
      <c r="E18225" s="5" t="str">
        <f>IFERROR(VLOOKUP(A18225,'Base Prueba'!A:E,5,),"NO REGISTRA")</f>
        <v>UNIVERSITARIO EN TURISMO Y GASTRONOMIA</v>
      </c>
    </row>
    <row r="18226" spans="1:5" ht="15.75" x14ac:dyDescent="0.25">
      <c r="A18226" s="14">
        <v>52290503</v>
      </c>
      <c r="B18226" s="2">
        <v>46169.587747685182</v>
      </c>
      <c r="C18226" s="3" t="str">
        <f>IFERROR(VLOOKUP(A18226,'Base Prueba'!A:C,3,),"NO REGISTRA")</f>
        <v>MARIA IDALIA RODRIGUEZ GONZALEZ</v>
      </c>
      <c r="D18226" s="4" t="str">
        <f>IFERROR(VLOOKUP(A18226,'Base Prueba'!A:D,4,),"NO REGISTRA")</f>
        <v>AUXILIAR DE SERVICIOS</v>
      </c>
      <c r="E18226" s="5" t="str">
        <f>IFERROR(VLOOKUP(A18226,'Base Prueba'!A:E,5,),"NO REGISTRA")</f>
        <v>LOGISTICA Y SERVICIOS GENERALES</v>
      </c>
    </row>
    <row r="18227" spans="1:5" ht="15.75" x14ac:dyDescent="0.25">
      <c r="A18227" s="14">
        <v>1473024</v>
      </c>
      <c r="B18227" s="2">
        <v>46169.587895486111</v>
      </c>
      <c r="C18227" s="3" t="str">
        <f>IFERROR(VLOOKUP(A18227,'Base Prueba'!A:C,3,),"NO REGISTRA")</f>
        <v>GUILLERMO MUÑOZ PAJOY</v>
      </c>
      <c r="D18227" s="4" t="str">
        <f>IFERROR(VLOOKUP(A18227,'Base Prueba'!A:D,4,),"NO REGISTRA")</f>
        <v>AUXILIAR DE SERVICIOS  GENERALES</v>
      </c>
      <c r="E18227" s="5" t="str">
        <f>IFERROR(VLOOKUP(A18227,'Base Prueba'!A:E,5,),"NO REGISTRA")</f>
        <v>LOGISTICA Y SERVICIOS GENERALES</v>
      </c>
    </row>
    <row r="18228" spans="1:5" ht="15.75" x14ac:dyDescent="0.25">
      <c r="A18228" s="14">
        <v>52034349</v>
      </c>
      <c r="B18228" s="2">
        <v>46169.589855439815</v>
      </c>
      <c r="C18228" s="3" t="str">
        <f>IFERROR(VLOOKUP(A18228,'Base Prueba'!A:C,3,),"NO REGISTRA")</f>
        <v>DIDILMA BARRERA BAREÑO</v>
      </c>
      <c r="D18228" s="4" t="str">
        <f>IFERROR(VLOOKUP(A18228,'Base Prueba'!A:D,4,),"NO REGISTRA")</f>
        <v>AUXILIAR DE SERVICIOS</v>
      </c>
      <c r="E18228" s="5" t="str">
        <f>IFERROR(VLOOKUP(A18228,'Base Prueba'!A:E,5,),"NO REGISTRA")</f>
        <v>LOGISTICA Y SERVICIOS GENERALES</v>
      </c>
    </row>
    <row r="18229" spans="1:5" ht="15.75" x14ac:dyDescent="0.25">
      <c r="A18229" s="14">
        <v>1000218614</v>
      </c>
      <c r="B18229" s="2">
        <v>46169.590688078701</v>
      </c>
      <c r="C18229" s="3" t="str">
        <f>IFERROR(VLOOKUP(A18229,'Base Prueba'!A:C,3,),"NO REGISTRA")</f>
        <v>SEBASTIAN DAVID MELO DIAZ</v>
      </c>
      <c r="D18229" s="4" t="str">
        <f>IFERROR(VLOOKUP(A18229,'Base Prueba'!A:D,4,),"NO REGISTRA")</f>
        <v>ANALISTA DE SISTEMAS</v>
      </c>
      <c r="E18229" s="5" t="str">
        <f>IFERROR(VLOOKUP(A18229,'Base Prueba'!A:E,5,),"NO REGISTRA")</f>
        <v>DEPARTAMENTO DE INFORMATICA Y TECNOLOGIA</v>
      </c>
    </row>
    <row r="18230" spans="1:5" ht="15.75" x14ac:dyDescent="0.25">
      <c r="A18230" s="14">
        <v>1018482392</v>
      </c>
      <c r="B18230" s="2">
        <v>46169.592730324075</v>
      </c>
      <c r="C18230" s="3" t="str">
        <f>IFERROR(VLOOKUP(A18230,'Base Prueba'!A:C,3,),"NO REGISTRA")</f>
        <v>RAQUEL YANETH SANDOVAL FORERO</v>
      </c>
      <c r="D18230" s="4" t="str">
        <f>IFERROR(VLOOKUP(A18230,'Base Prueba'!A:D,4,),"NO REGISTRA")</f>
        <v>AUXILIAR DE RECURSOS ACADEMICOS</v>
      </c>
      <c r="E18230" s="5" t="str">
        <f>IFERROR(VLOOKUP(A18230,'Base Prueba'!A:E,5,),"NO REGISTRA")</f>
        <v>RECURSOS ACADEMICOS</v>
      </c>
    </row>
    <row r="18231" spans="1:5" ht="15.75" x14ac:dyDescent="0.25">
      <c r="A18231" s="14">
        <v>51840480</v>
      </c>
      <c r="B18231" s="2">
        <v>46169.594535416669</v>
      </c>
      <c r="C18231" s="3" t="str">
        <f>IFERROR(VLOOKUP(A18231,'Base Prueba'!A:C,3,),"NO REGISTRA")</f>
        <v>OLGA GAVILAN BENAVIDES</v>
      </c>
      <c r="D18231" s="4" t="str">
        <f>IFERROR(VLOOKUP(A18231,'Base Prueba'!A:D,4,),"NO REGISTRA")</f>
        <v>AUXILIAR DE SERVICIOS</v>
      </c>
      <c r="E18231" s="5" t="str">
        <f>IFERROR(VLOOKUP(A18231,'Base Prueba'!A:E,5,),"NO REGISTRA")</f>
        <v>LOGISTICA Y SERVICIOS GENERALES</v>
      </c>
    </row>
    <row r="18232" spans="1:5" ht="15.75" x14ac:dyDescent="0.25">
      <c r="A18232" s="14">
        <v>79433573</v>
      </c>
      <c r="B18232" s="2">
        <v>46169.600132638887</v>
      </c>
      <c r="C18232" s="3" t="str">
        <f>IFERROR(VLOOKUP(A18232,'Base Prueba'!A:C,3,),"NO REGISTRA")</f>
        <v>NELSON GUILLERMO GARCIA GAITAN</v>
      </c>
      <c r="D18232" s="4" t="str">
        <f>IFERROR(VLOOKUP(A18232,'Base Prueba'!A:D,4,),"NO REGISTRA")</f>
        <v>DOCENTE DE TIEMPO COMPLETO</v>
      </c>
      <c r="E18232" s="5" t="str">
        <f>IFERROR(VLOOKUP(A18232,'Base Prueba'!A:E,5,),"NO REGISTRA")</f>
        <v>UNIVERSITARIO COMUNICACION SOCIAL</v>
      </c>
    </row>
    <row r="18233" spans="1:5" ht="15.75" x14ac:dyDescent="0.25">
      <c r="A18233" s="14">
        <v>1010069060</v>
      </c>
      <c r="B18233" s="2">
        <v>46169.602390624997</v>
      </c>
      <c r="C18233" s="3" t="str">
        <f>IFERROR(VLOOKUP(A18233,'Base Prueba'!A:C,3,),"NO REGISTRA")</f>
        <v>CRISTIAN DAVID CORREA BEJARANO</v>
      </c>
      <c r="D18233" s="4" t="str">
        <f>IFERROR(VLOOKUP(A18233,'Base Prueba'!A:D,4,),"NO REGISTRA")</f>
        <v>AUXILIAR DE RECURSOS AUDIOVISUALES</v>
      </c>
      <c r="E18233" s="5" t="str">
        <f>IFERROR(VLOOKUP(A18233,'Base Prueba'!A:E,5,),"NO REGISTRA")</f>
        <v>OFICINA DE AUDIOVISUALES</v>
      </c>
    </row>
    <row r="18234" spans="1:5" ht="15.75" x14ac:dyDescent="0.25">
      <c r="A18234" s="14">
        <v>79043674</v>
      </c>
      <c r="B18234" s="2">
        <v>46169.627537384258</v>
      </c>
      <c r="C18234" s="3" t="str">
        <f>IFERROR(VLOOKUP(A18234,'Base Prueba'!A:C,3,),"NO REGISTRA")</f>
        <v>PEDRO ANTONIO ACERO</v>
      </c>
      <c r="D18234" s="4" t="str">
        <f>IFERROR(VLOOKUP(A18234,'Base Prueba'!A:D,4,),"NO REGISTRA")</f>
        <v>SUPERVISOR DE SERVICIOS</v>
      </c>
      <c r="E18234" s="5" t="str">
        <f>IFERROR(VLOOKUP(A18234,'Base Prueba'!A:E,5,),"NO REGISTRA")</f>
        <v>LOGISTICA Y SERVICIOS GENERALES</v>
      </c>
    </row>
    <row r="18235" spans="1:5" ht="15.75" x14ac:dyDescent="0.25">
      <c r="A18235" s="14">
        <v>1018486442</v>
      </c>
      <c r="B18235" s="2">
        <v>46169.635159027777</v>
      </c>
      <c r="C18235" s="3" t="str">
        <f>IFERROR(VLOOKUP(A18235,'Base Prueba'!A:C,3,),"NO REGISTRA")</f>
        <v>CRISTHIAN RICARDO CHITIVA LOZADA</v>
      </c>
      <c r="D18235" s="4" t="str">
        <f>IFERROR(VLOOKUP(A18235,'Base Prueba'!A:D,4,),"NO REGISTRA")</f>
        <v>AUXILIAR DE RECURSOS AUDIOVISUALES</v>
      </c>
      <c r="E18235" s="5" t="str">
        <f>IFERROR(VLOOKUP(A18235,'Base Prueba'!A:E,5,),"NO REGISTRA")</f>
        <v>OFICINA DE AUDIOVISUALES</v>
      </c>
    </row>
    <row r="18236" spans="1:5" ht="15.75" x14ac:dyDescent="0.25">
      <c r="A18236" s="14">
        <v>1032427103</v>
      </c>
      <c r="B18236" s="2">
        <v>46169.636337268515</v>
      </c>
      <c r="C18236" s="3" t="str">
        <f>IFERROR(VLOOKUP(A18236,'Base Prueba'!A:C,3,),"NO REGISTRA")</f>
        <v>KATHERIN QUINTERO ZUÑIGA</v>
      </c>
      <c r="D18236" s="4" t="str">
        <f>IFERROR(VLOOKUP(A18236,'Base Prueba'!A:D,4,),"NO REGISTRA")</f>
        <v>DOCENTE DE TIEMPO COMPLETO</v>
      </c>
      <c r="E18236" s="5" t="str">
        <f>IFERROR(VLOOKUP(A18236,'Base Prueba'!A:E,5,),"NO REGISTRA")</f>
        <v>TECNICA EN FOTOGRAFIA</v>
      </c>
    </row>
    <row r="18237" spans="1:5" ht="15.75" x14ac:dyDescent="0.25">
      <c r="A18237" s="14">
        <v>1000257532</v>
      </c>
      <c r="B18237" s="2">
        <v>46169.639384374997</v>
      </c>
      <c r="C18237" s="3" t="str">
        <f>IFERROR(VLOOKUP(A18237,'Base Prueba'!A:C,3,),"NO REGISTRA")</f>
        <v>ANDRES FELIPE RINCON CADENA</v>
      </c>
      <c r="D18237" s="4" t="str">
        <f>IFERROR(VLOOKUP(A18237,'Base Prueba'!A:D,4,),"NO REGISTRA")</f>
        <v>DOCENTE DE TIEMPO COMPLETO</v>
      </c>
      <c r="E18237" s="5" t="str">
        <f>IFERROR(VLOOKUP(A18237,'Base Prueba'!A:E,5,),"NO REGISTRA")</f>
        <v>TECNOLOGÍA EN PRODUCCIÓN DE MEDIOS AUDIOVISUALES</v>
      </c>
    </row>
    <row r="18238" spans="1:5" ht="15.75" x14ac:dyDescent="0.25">
      <c r="A18238" s="14">
        <v>52965463</v>
      </c>
      <c r="B18238" s="2">
        <v>46169.648778587965</v>
      </c>
      <c r="C18238" s="3" t="str">
        <f>IFERROR(VLOOKUP(A18238,'Base Prueba'!A:C,3,),"NO REGISTRA")</f>
        <v>ADRIANA MARCELA GONZALEZ CETINA</v>
      </c>
      <c r="D18238" s="4" t="str">
        <f>IFERROR(VLOOKUP(A18238,'Base Prueba'!A:D,4,),"NO REGISTRA")</f>
        <v>DIRECTORA DE PROGRAMAS DE CIENCIAS DE LA INFORMACIÓN Y DE DATOS</v>
      </c>
      <c r="E18238" s="5" t="str">
        <f>IFERROR(VLOOKUP(A18238,'Base Prueba'!A:E,5,),"NO REGISTRA")</f>
        <v>FACULTAD DE INGENIERIA Y TECNOLOGIA DE LA INFORMACION</v>
      </c>
    </row>
    <row r="18239" spans="1:5" ht="15.75" x14ac:dyDescent="0.25">
      <c r="A18239" s="14">
        <v>1005927138</v>
      </c>
      <c r="B18239" s="2">
        <v>46169.667023263886</v>
      </c>
      <c r="C18239" s="3" t="str">
        <f>IFERROR(VLOOKUP(A18239,'Base Prueba'!A:C,3,),"NO REGISTRA")</f>
        <v>MARLON YEINER MEJIA ACOSTA</v>
      </c>
      <c r="D18239" s="4" t="str">
        <f>IFERROR(VLOOKUP(A18239,'Base Prueba'!A:D,4,),"NO REGISTRA")</f>
        <v>AUXILIAR  DE MANTENIMIENTO</v>
      </c>
      <c r="E18239" s="5" t="str">
        <f>IFERROR(VLOOKUP(A18239,'Base Prueba'!A:E,5,),"NO REGISTRA")</f>
        <v>LOGISTICA Y SERVICIOS GENERALES</v>
      </c>
    </row>
    <row r="18240" spans="1:5" ht="15.75" x14ac:dyDescent="0.25">
      <c r="A18240" s="14">
        <v>1024528858</v>
      </c>
      <c r="B18240" s="2">
        <v>46169.668785300928</v>
      </c>
      <c r="C18240" s="3" t="str">
        <f>IFERROR(VLOOKUP(A18240,'Base Prueba'!A:C,3,),"NO REGISTRA")</f>
        <v>LEIDY PAOLA SANDOVAL FUENTES</v>
      </c>
      <c r="D18240" s="4" t="str">
        <f>IFERROR(VLOOKUP(A18240,'Base Prueba'!A:D,4,),"NO REGISTRA")</f>
        <v>SECRETARIA ACADEMICA - ADMINISTRATIVA DE FACULTAD</v>
      </c>
      <c r="E18240" s="5" t="str">
        <f>IFERROR(VLOOKUP(A18240,'Base Prueba'!A:E,5,),"NO REGISTRA")</f>
        <v>FACULTAD DE CIENCIAS ECONOMICAS Y ADMINISTRATIVAS</v>
      </c>
    </row>
    <row r="18241" spans="1:5" ht="15.75" x14ac:dyDescent="0.25">
      <c r="A18241" s="14">
        <v>79667746</v>
      </c>
      <c r="B18241" s="2">
        <v>46169.673820833334</v>
      </c>
      <c r="C18241" s="3" t="str">
        <f>IFERROR(VLOOKUP(A18241,'Base Prueba'!A:C,3,),"NO REGISTRA")</f>
        <v>JOHN JAIRO SUAREZ PINZON</v>
      </c>
      <c r="D18241" s="4" t="str">
        <f>IFERROR(VLOOKUP(A18241,'Base Prueba'!A:D,4,),"NO REGISTRA")</f>
        <v>AUXILIAR ELECTRICO</v>
      </c>
      <c r="E18241" s="5" t="str">
        <f>IFERROR(VLOOKUP(A18241,'Base Prueba'!A:E,5,),"NO REGISTRA")</f>
        <v>LOGISTICA Y SERVICIOS GENERALES</v>
      </c>
    </row>
    <row r="18242" spans="1:5" ht="15.75" x14ac:dyDescent="0.25">
      <c r="A18242" s="14">
        <v>7563945</v>
      </c>
      <c r="B18242" s="2">
        <v>46169.673881365743</v>
      </c>
      <c r="C18242" s="3" t="str">
        <f>IFERROR(VLOOKUP(A18242,'Base Prueba'!A:C,3,),"NO REGISTRA")</f>
        <v>NESTOR FABIO OSPINA RIVERA</v>
      </c>
      <c r="D18242" s="4" t="str">
        <f>IFERROR(VLOOKUP(A18242,'Base Prueba'!A:D,4,),"NO REGISTRA")</f>
        <v>AUXILIAR  DE MANTENIMIENTO</v>
      </c>
      <c r="E18242" s="5" t="str">
        <f>IFERROR(VLOOKUP(A18242,'Base Prueba'!A:E,5,),"NO REGISTRA")</f>
        <v>LOGISTICA Y SERVICIOS GENERALES</v>
      </c>
    </row>
    <row r="18243" spans="1:5" ht="15.75" x14ac:dyDescent="0.25">
      <c r="A18243" s="14">
        <v>19488606</v>
      </c>
      <c r="B18243" s="2">
        <v>46169.674588888891</v>
      </c>
      <c r="C18243" s="3" t="str">
        <f>IFERROR(VLOOKUP(A18243,'Base Prueba'!A:C,3,),"NO REGISTRA")</f>
        <v>ARISTARCO LOPEZ TALERO</v>
      </c>
      <c r="D18243" s="4" t="str">
        <f>IFERROR(VLOOKUP(A18243,'Base Prueba'!A:D,4,),"NO REGISTRA")</f>
        <v>OFICIAL DE MANTENIMIENTO</v>
      </c>
      <c r="E18243" s="5" t="str">
        <f>IFERROR(VLOOKUP(A18243,'Base Prueba'!A:E,5,),"NO REGISTRA")</f>
        <v>LOGISTICA Y SERVICIOS GENERALES</v>
      </c>
    </row>
    <row r="18244" spans="1:5" ht="15.75" x14ac:dyDescent="0.25">
      <c r="A18244" s="14">
        <v>80211886</v>
      </c>
      <c r="B18244" s="2">
        <v>46169.701733333335</v>
      </c>
      <c r="C18244" s="3" t="str">
        <f>IFERROR(VLOOKUP(A18244,'Base Prueba'!A:C,3,),"NO REGISTRA")</f>
        <v>EDWIN GIOVANNY QUIMBAY HIDALGO</v>
      </c>
      <c r="D18244" s="4" t="str">
        <f>IFERROR(VLOOKUP(A18244,'Base Prueba'!A:D,4,),"NO REGISTRA")</f>
        <v>LIDER DE RECURSOS ACADEMICOS</v>
      </c>
      <c r="E18244" s="5" t="str">
        <f>IFERROR(VLOOKUP(A18244,'Base Prueba'!A:E,5,),"NO REGISTRA")</f>
        <v>RECURSOS ACADEMICOS</v>
      </c>
    </row>
    <row r="18245" spans="1:5" ht="15.75" x14ac:dyDescent="0.25">
      <c r="A18245" s="14">
        <v>1000692621</v>
      </c>
      <c r="B18245" s="2">
        <v>46169.705668518516</v>
      </c>
      <c r="C18245" s="3" t="str">
        <f>IFERROR(VLOOKUP(A18245,'Base Prueba'!A:C,3,),"NO REGISTRA")</f>
        <v>ANGIE KATERINE SALAMANCA PEÑUELA</v>
      </c>
      <c r="D18245" s="4" t="str">
        <f>IFERROR(VLOOKUP(A18245,'Base Prueba'!A:D,4,),"NO REGISTRA")</f>
        <v>ASISTENTE ADMINISTRATIVA CEA</v>
      </c>
      <c r="E18245" s="5" t="str">
        <f>IFERROR(VLOOKUP(A18245,'Base Prueba'!A:E,5,),"NO REGISTRA")</f>
        <v>OFICINA DE PLANEACION Y GESTION DE LA CALIDAD</v>
      </c>
    </row>
    <row r="18246" spans="1:5" ht="15.75" x14ac:dyDescent="0.25">
      <c r="A18246" s="14">
        <v>72223001</v>
      </c>
      <c r="B18246" s="2">
        <v>46169.705738425924</v>
      </c>
      <c r="C18246" s="3" t="str">
        <f>IFERROR(VLOOKUP(A18246,'Base Prueba'!A:C,3,),"NO REGISTRA")</f>
        <v>JOSE AGUSTIN BLANCO MEJIA</v>
      </c>
      <c r="D18246" s="4" t="str">
        <f>IFERROR(VLOOKUP(A18246,'Base Prueba'!A:D,4,),"NO REGISTRA")</f>
        <v>ENTRENADOR DEL CENTRO DE ALTURAS</v>
      </c>
      <c r="E18246" s="5" t="str">
        <f>IFERROR(VLOOKUP(A18246,'Base Prueba'!A:E,5,),"NO REGISTRA")</f>
        <v>OFICINA DE PLANEACION Y GESTION DE LA CALIDAD</v>
      </c>
    </row>
    <row r="18247" spans="1:5" ht="15.75" x14ac:dyDescent="0.25">
      <c r="A18247" s="14">
        <v>8715040</v>
      </c>
      <c r="B18247" s="2">
        <v>46169.710899999998</v>
      </c>
      <c r="C18247" s="3" t="str">
        <f>IFERROR(VLOOKUP(A18247,'Base Prueba'!A:C,3,),"NO REGISTRA")</f>
        <v>DACARTH RAFAEL SARMIENTO PORTO</v>
      </c>
      <c r="D18247" s="4" t="str">
        <f>IFERROR(VLOOKUP(A18247,'Base Prueba'!A:D,4,),"NO REGISTRA")</f>
        <v>DOCENTE DE TIEMPO COMPLETO</v>
      </c>
      <c r="E18247" s="5" t="str">
        <f>IFERROR(VLOOKUP(A18247,'Base Prueba'!A:E,5,),"NO REGISTRA")</f>
        <v>INGENIERIA DE SOFTWARE</v>
      </c>
    </row>
    <row r="18248" spans="1:5" ht="15.75" x14ac:dyDescent="0.25">
      <c r="A18248" s="14">
        <v>1030567635</v>
      </c>
      <c r="B18248" s="2">
        <v>46169.71376053241</v>
      </c>
      <c r="C18248" s="3" t="str">
        <f>IFERROR(VLOOKUP(A18248,'Base Prueba'!A:C,3,),"NO REGISTRA")</f>
        <v>JEFFERSON ANDRES BARRETO DIAZ</v>
      </c>
      <c r="D18248" s="4" t="str">
        <f>IFERROR(VLOOKUP(A18248,'Base Prueba'!A:D,4,),"NO REGISTRA")</f>
        <v>AUXILIAR DE ARCHIVO</v>
      </c>
      <c r="E18248" s="5" t="str">
        <f>IFERROR(VLOOKUP(A18248,'Base Prueba'!A:E,5,),"NO REGISTRA")</f>
        <v>CENTRO DE GESTION DOCUMENTAL</v>
      </c>
    </row>
    <row r="18249" spans="1:5" ht="15.75" x14ac:dyDescent="0.25">
      <c r="A18249" s="14">
        <v>63478515</v>
      </c>
      <c r="B18249" s="2">
        <v>46169.717219212966</v>
      </c>
      <c r="C18249" s="3" t="str">
        <f>IFERROR(VLOOKUP(A18249,'Base Prueba'!A:C,3,),"NO REGISTRA")</f>
        <v>SANDRA XIMENA RIOS PINTO</v>
      </c>
      <c r="D18249" s="4" t="str">
        <f>IFERROR(VLOOKUP(A18249,'Base Prueba'!A:D,4,),"NO REGISTRA")</f>
        <v>DOCENTE DE MEDIO TIEMPO</v>
      </c>
      <c r="E18249" s="5" t="str">
        <f>IFERROR(VLOOKUP(A18249,'Base Prueba'!A:E,5,),"NO REGISTRA")</f>
        <v>TECNOLOGIA EN ADMINISTRACION DEL TALENTO HUMANO</v>
      </c>
    </row>
    <row r="18250" spans="1:5" ht="15.75" x14ac:dyDescent="0.25">
      <c r="A18250" s="14">
        <v>79211001</v>
      </c>
      <c r="B18250" s="2">
        <v>46169.720995023148</v>
      </c>
      <c r="C18250" s="3" t="str">
        <f>IFERROR(VLOOKUP(A18250,'Base Prueba'!A:C,3,),"NO REGISTRA")</f>
        <v>EDISON MONSALVE CUARTAS</v>
      </c>
      <c r="D18250" s="4" t="str">
        <f>IFERROR(VLOOKUP(A18250,'Base Prueba'!A:D,4,),"NO REGISTRA")</f>
        <v>DOCENTE DE TIEMPO COMPLETO</v>
      </c>
      <c r="E18250" s="5" t="str">
        <f>IFERROR(VLOOKUP(A18250,'Base Prueba'!A:E,5,),"NO REGISTRA")</f>
        <v>PROFESIONAL EN INGENIERIA MULTIMEDIA</v>
      </c>
    </row>
    <row r="18251" spans="1:5" ht="15.75" x14ac:dyDescent="0.25">
      <c r="A18251" s="14">
        <v>1025322754</v>
      </c>
      <c r="B18251" s="2">
        <v>46169.726229976855</v>
      </c>
      <c r="C18251" s="3" t="str">
        <f>IFERROR(VLOOKUP(A18251,'Base Prueba'!A:C,3,),"NO REGISTRA")</f>
        <v>ALISON YULIANA BEJARANO RUIZ</v>
      </c>
      <c r="D18251" s="4" t="str">
        <f>IFERROR(VLOOKUP(A18251,'Base Prueba'!A:D,4,),"NO REGISTRA")</f>
        <v>AUXILIAR DE SISTEMAS</v>
      </c>
      <c r="E18251" s="5" t="str">
        <f>IFERROR(VLOOKUP(A18251,'Base Prueba'!A:E,5,),"NO REGISTRA")</f>
        <v>DEPARTAMENTO DE INFORMATICA Y TECNOLOGIA</v>
      </c>
    </row>
    <row r="18252" spans="1:5" ht="15.75" x14ac:dyDescent="0.25">
      <c r="A18252" s="14">
        <v>52988865</v>
      </c>
      <c r="B18252" s="2">
        <v>46169.731525462965</v>
      </c>
      <c r="C18252" s="3" t="str">
        <f>IFERROR(VLOOKUP(A18252,'Base Prueba'!A:C,3,),"NO REGISTRA")</f>
        <v>PAULA MARINA YOPASA RODRIGUEZ</v>
      </c>
      <c r="D18252" s="4" t="str">
        <f>IFERROR(VLOOKUP(A18252,'Base Prueba'!A:D,4,),"NO REGISTRA")</f>
        <v>COORDINADOR DE ORGANIZACION ACADEMICA Y MEDIOS EDUCATIVOS</v>
      </c>
      <c r="E18252" s="5" t="str">
        <f>IFERROR(VLOOKUP(A18252,'Base Prueba'!A:E,5,),"NO REGISTRA")</f>
        <v>VICERRECTORIA ACADEMICA</v>
      </c>
    </row>
    <row r="18253" spans="1:5" ht="15.75" x14ac:dyDescent="0.25">
      <c r="A18253" s="14">
        <v>1057581152</v>
      </c>
      <c r="B18253" s="2">
        <v>46169.732031828702</v>
      </c>
      <c r="C18253" s="3" t="str">
        <f>IFERROR(VLOOKUP(A18253,'Base Prueba'!A:C,3,),"NO REGISTRA")</f>
        <v>ANA SABRINA STEFFANNY VANEGAS SOLAQUE</v>
      </c>
      <c r="D18253" s="4" t="str">
        <f>IFERROR(VLOOKUP(A18253,'Base Prueba'!A:D,4,),"NO REGISTRA")</f>
        <v>DIRECTORA DE PROGRAMAS DE TURISMO, GASTRONOMIA Y POSGRADOS</v>
      </c>
      <c r="E18253" s="5" t="str">
        <f>IFERROR(VLOOKUP(A18253,'Base Prueba'!A:E,5,),"NO REGISTRA")</f>
        <v>FACULTAD DE CIENCIAS ECONOMICAS Y ADMINISTRATIVAS</v>
      </c>
    </row>
    <row r="18254" spans="1:5" ht="15.75" x14ac:dyDescent="0.25">
      <c r="A18254" s="14">
        <v>79704152</v>
      </c>
      <c r="B18254" s="2">
        <v>46169.74053865741</v>
      </c>
      <c r="C18254" s="3" t="str">
        <f>IFERROR(VLOOKUP(A18254,'Base Prueba'!A:C,3,),"NO REGISTRA")</f>
        <v>FABIO ORLANDO MONTENEGRO RIAÑO</v>
      </c>
      <c r="D18254" s="4" t="str">
        <f>IFERROR(VLOOKUP(A18254,'Base Prueba'!A:D,4,),"NO REGISTRA")</f>
        <v>AUXILIAR RECURSOS ACADÉMICOS</v>
      </c>
      <c r="E18254" s="5" t="str">
        <f>IFERROR(VLOOKUP(A18254,'Base Prueba'!A:E,5,),"NO REGISTRA")</f>
        <v>OFICINA DE AUDIOVISUALES</v>
      </c>
    </row>
    <row r="18255" spans="1:5" ht="15.75" x14ac:dyDescent="0.25">
      <c r="A18255" s="14">
        <v>52899220</v>
      </c>
      <c r="B18255" s="2">
        <v>46169.742016782409</v>
      </c>
      <c r="C18255" s="3" t="str">
        <f>IFERROR(VLOOKUP(A18255,'Base Prueba'!A:C,3,),"NO REGISTRA")</f>
        <v>CLARA ROSALBA SANCHEZ PALOMA</v>
      </c>
      <c r="D18255" s="4" t="str">
        <f>IFERROR(VLOOKUP(A18255,'Base Prueba'!A:D,4,),"NO REGISTRA")</f>
        <v>DOCENTE DE MEDIO TIEMPO</v>
      </c>
      <c r="E18255" s="5" t="str">
        <f>IFERROR(VLOOKUP(A18255,'Base Prueba'!A:E,5,),"NO REGISTRA")</f>
        <v>UNIDAD DE IDIOMAS</v>
      </c>
    </row>
    <row r="18256" spans="1:5" ht="15.75" x14ac:dyDescent="0.25">
      <c r="A18256" s="14">
        <v>52782050</v>
      </c>
      <c r="B18256" s="2">
        <v>46169.745043750001</v>
      </c>
      <c r="C18256" s="3" t="str">
        <f>IFERROR(VLOOKUP(A18256,'Base Prueba'!A:C,3,),"NO REGISTRA")</f>
        <v>MELISSA AVENDAÑO TOCANCHON</v>
      </c>
      <c r="D18256" s="4" t="str">
        <f>IFERROR(VLOOKUP(A18256,'Base Prueba'!A:D,4,),"NO REGISTRA")</f>
        <v>DOCENTE DE MEDIO TIEMPO</v>
      </c>
      <c r="E18256" s="5" t="str">
        <f>IFERROR(VLOOKUP(A18256,'Base Prueba'!A:E,5,),"NO REGISTRA")</f>
        <v>NARRATIVAS DIGITALES Y AUDIOVISUALES</v>
      </c>
    </row>
    <row r="18257" spans="1:5" ht="15.75" x14ac:dyDescent="0.25">
      <c r="A18257" s="14">
        <v>1141317547</v>
      </c>
      <c r="B18257" s="2">
        <v>46169.750851157405</v>
      </c>
      <c r="C18257" s="3" t="str">
        <f>IFERROR(VLOOKUP(A18257,'Base Prueba'!A:C,3,),"NO REGISTRA")</f>
        <v>LUNA JULIETH SANCHEZ ARDILA</v>
      </c>
      <c r="D18257" s="4" t="str">
        <f>IFERROR(VLOOKUP(A18257,'Base Prueba'!A:D,4,),"NO REGISTRA")</f>
        <v>APRENDIZ UNIVERSITARIO</v>
      </c>
      <c r="E18257" s="5" t="str">
        <f>IFERROR(VLOOKUP(A18257,'Base Prueba'!A:E,5,),"NO REGISTRA")</f>
        <v>VICERRECTORIA ACADEMICA</v>
      </c>
    </row>
    <row r="18258" spans="1:5" ht="15.75" x14ac:dyDescent="0.25">
      <c r="A18258" s="14">
        <v>1000218614</v>
      </c>
      <c r="B18258" s="2">
        <v>46169.751483333333</v>
      </c>
      <c r="C18258" s="3" t="str">
        <f>IFERROR(VLOOKUP(A18258,'Base Prueba'!A:C,3,),"NO REGISTRA")</f>
        <v>SEBASTIAN DAVID MELO DIAZ</v>
      </c>
      <c r="D18258" s="4" t="str">
        <f>IFERROR(VLOOKUP(A18258,'Base Prueba'!A:D,4,),"NO REGISTRA")</f>
        <v>ANALISTA DE SISTEMAS</v>
      </c>
      <c r="E18258" s="5" t="str">
        <f>IFERROR(VLOOKUP(A18258,'Base Prueba'!A:E,5,),"NO REGISTRA")</f>
        <v>DEPARTAMENTO DE INFORMATICA Y TECNOLOGIA</v>
      </c>
    </row>
    <row r="18259" spans="1:5" ht="15.75" x14ac:dyDescent="0.25">
      <c r="A18259" s="14">
        <v>1023954848</v>
      </c>
      <c r="B18259" s="2">
        <v>46169.751659490743</v>
      </c>
      <c r="C18259" s="3" t="str">
        <f>IFERROR(VLOOKUP(A18259,'Base Prueba'!A:C,3,),"NO REGISTRA")</f>
        <v>JUAN CARLOS ESPITIA ORTIZ</v>
      </c>
      <c r="D18259" s="4" t="str">
        <f>IFERROR(VLOOKUP(A18259,'Base Prueba'!A:D,4,),"NO REGISTRA")</f>
        <v>ANALISTA DE INFRAESTRUCTURA</v>
      </c>
      <c r="E18259" s="5" t="str">
        <f>IFERROR(VLOOKUP(A18259,'Base Prueba'!A:E,5,),"NO REGISTRA")</f>
        <v>DEPARTAMENTO DE INFORMATICA Y TECNOLOGIA</v>
      </c>
    </row>
    <row r="18260" spans="1:5" ht="15.75" x14ac:dyDescent="0.25">
      <c r="A18260" s="14">
        <v>80725196</v>
      </c>
      <c r="B18260" s="2">
        <v>46169.752782291667</v>
      </c>
      <c r="C18260" s="3" t="str">
        <f>IFERROR(VLOOKUP(A18260,'Base Prueba'!A:C,3,),"NO REGISTRA")</f>
        <v>YEISON YOSET TOVAR BARBOSA</v>
      </c>
      <c r="D18260" s="4" t="str">
        <f>IFERROR(VLOOKUP(A18260,'Base Prueba'!A:D,4,),"NO REGISTRA")</f>
        <v>LIDER GESTION DOCUMENTAL</v>
      </c>
      <c r="E18260" s="5" t="str">
        <f>IFERROR(VLOOKUP(A18260,'Base Prueba'!A:E,5,),"NO REGISTRA")</f>
        <v>CENTRO DE GESTION DOCUMENTAL</v>
      </c>
    </row>
    <row r="18261" spans="1:5" ht="15.75" x14ac:dyDescent="0.25">
      <c r="A18261" s="14">
        <v>11318253</v>
      </c>
      <c r="B18261" s="2">
        <v>46169.752942824074</v>
      </c>
      <c r="C18261" s="3" t="str">
        <f>IFERROR(VLOOKUP(A18261,'Base Prueba'!A:C,3,),"NO REGISTRA")</f>
        <v>RODRIGO RODRIGUEZ</v>
      </c>
      <c r="D18261" s="4" t="str">
        <f>IFERROR(VLOOKUP(A18261,'Base Prueba'!A:D,4,),"NO REGISTRA")</f>
        <v>APRENDIZ UNIVERSITARIO</v>
      </c>
      <c r="E18261" s="5" t="str">
        <f>IFERROR(VLOOKUP(A18261,'Base Prueba'!A:E,5,),"NO REGISTRA")</f>
        <v>CENTRO DE GESTION DOCUMENTAL</v>
      </c>
    </row>
    <row r="18262" spans="1:5" ht="15.75" x14ac:dyDescent="0.25">
      <c r="A18262" s="14">
        <v>1014210502</v>
      </c>
      <c r="B18262" s="2">
        <v>46169.753733449077</v>
      </c>
      <c r="C18262" s="3" t="str">
        <f>IFERROR(VLOOKUP(A18262,'Base Prueba'!A:C,3,),"NO REGISTRA")</f>
        <v>PABLO JAVIER MEDINA RAMIREZ</v>
      </c>
      <c r="D18262" s="4" t="str">
        <f>IFERROR(VLOOKUP(A18262,'Base Prueba'!A:D,4,),"NO REGISTRA")</f>
        <v>DOCENTE DE MEDIO TIEMPO</v>
      </c>
      <c r="E18262" s="5" t="str">
        <f>IFERROR(VLOOKUP(A18262,'Base Prueba'!A:E,5,),"NO REGISTRA")</f>
        <v>NARRATIVAS DIGITALES Y AUDIOVISUALES</v>
      </c>
    </row>
    <row r="18263" spans="1:5" ht="15.75" x14ac:dyDescent="0.25">
      <c r="A18263" s="14">
        <v>79624306</v>
      </c>
      <c r="B18263" s="2">
        <v>46169.754286342592</v>
      </c>
      <c r="C18263" s="3" t="str">
        <f>IFERROR(VLOOKUP(A18263,'Base Prueba'!A:C,3,),"NO REGISTRA")</f>
        <v>NELSON MONGUA PEDREROS</v>
      </c>
      <c r="D18263" s="4" t="str">
        <f>IFERROR(VLOOKUP(A18263,'Base Prueba'!A:D,4,),"NO REGISTRA")</f>
        <v>ADMINISTRADOR DE REDES</v>
      </c>
      <c r="E18263" s="5" t="str">
        <f>IFERROR(VLOOKUP(A18263,'Base Prueba'!A:E,5,),"NO REGISTRA")</f>
        <v>DEPARTAMENTO DE INFORMATICA Y TECNOLOGIA</v>
      </c>
    </row>
    <row r="18264" spans="1:5" ht="15.75" x14ac:dyDescent="0.25">
      <c r="A18264" s="14">
        <v>52809135</v>
      </c>
      <c r="B18264" s="2">
        <v>46169.754378240737</v>
      </c>
      <c r="C18264" s="3" t="str">
        <f>IFERROR(VLOOKUP(A18264,'Base Prueba'!A:C,3,),"NO REGISTRA")</f>
        <v>PAOLA ANDREA CABEZAS GARCIA</v>
      </c>
      <c r="D18264" s="4" t="str">
        <f>IFERROR(VLOOKUP(A18264,'Base Prueba'!A:D,4,),"NO REGISTRA")</f>
        <v>LIDER DE GRADUADOS Y EMPLEABILIDAD</v>
      </c>
      <c r="E18264" s="5" t="str">
        <f>IFERROR(VLOOKUP(A18264,'Base Prueba'!A:E,5,),"NO REGISTRA")</f>
        <v>DIRECCION DE BIENESTAR INSTITUCIONAL</v>
      </c>
    </row>
    <row r="18265" spans="1:5" ht="15.75" x14ac:dyDescent="0.25">
      <c r="A18265" s="14">
        <v>79301557</v>
      </c>
      <c r="B18265" s="2">
        <v>46169.755667129626</v>
      </c>
      <c r="C18265" s="3" t="str">
        <f>IFERROR(VLOOKUP(A18265,'Base Prueba'!A:C,3,),"NO REGISTRA")</f>
        <v>NESTOR ALEJANDRO PINZON LOPEZ</v>
      </c>
      <c r="D18265" s="4" t="str">
        <f>IFERROR(VLOOKUP(A18265,'Base Prueba'!A:D,4,),"NO REGISTRA")</f>
        <v>DOCENTE DE TIEMPO COMPLETO</v>
      </c>
      <c r="E18265" s="5" t="str">
        <f>IFERROR(VLOOKUP(A18265,'Base Prueba'!A:E,5,),"NO REGISTRA")</f>
        <v>PROFESIONAL EN INGENIERIA MULTIMEDIA</v>
      </c>
    </row>
    <row r="18266" spans="1:5" ht="15.75" x14ac:dyDescent="0.25">
      <c r="A18266" s="14">
        <v>19461924</v>
      </c>
      <c r="B18266" s="2">
        <v>46169.757065625003</v>
      </c>
      <c r="C18266" s="3" t="str">
        <f>IFERROR(VLOOKUP(A18266,'Base Prueba'!A:C,3,),"NO REGISTRA")</f>
        <v>ORLANDO ALBERTO ORTIZ SANCHEZ</v>
      </c>
      <c r="D18266" s="4" t="str">
        <f>IFERROR(VLOOKUP(A18266,'Base Prueba'!A:D,4,),"NO REGISTRA")</f>
        <v>DOCENTE DE TIEMPO COMPLETO</v>
      </c>
      <c r="E18266" s="5" t="str">
        <f>IFERROR(VLOOKUP(A18266,'Base Prueba'!A:E,5,),"NO REGISTRA")</f>
        <v>AREA DE CIENCIAS BASICAS</v>
      </c>
    </row>
    <row r="18267" spans="1:5" ht="15.75" x14ac:dyDescent="0.25">
      <c r="A18267" s="14">
        <v>80117154</v>
      </c>
      <c r="B18267" s="2">
        <v>46169.769951504626</v>
      </c>
      <c r="C18267" s="3" t="str">
        <f>IFERROR(VLOOKUP(A18267,'Base Prueba'!A:C,3,),"NO REGISTRA")</f>
        <v>CARLOS ALBERTO WILCHES BELTRAN</v>
      </c>
      <c r="D18267" s="4" t="str">
        <f>IFERROR(VLOOKUP(A18267,'Base Prueba'!A:D,4,),"NO REGISTRA")</f>
        <v>DOCENTE DE MEDIO TIEMPO</v>
      </c>
      <c r="E18267" s="5" t="str">
        <f>IFERROR(VLOOKUP(A18267,'Base Prueba'!A:E,5,),"NO REGISTRA")</f>
        <v>INGENIERIA DE SOFTWARE</v>
      </c>
    </row>
    <row r="18268" spans="1:5" ht="15.75" x14ac:dyDescent="0.25">
      <c r="A18268" s="14">
        <v>11308140</v>
      </c>
      <c r="B18268" s="2">
        <v>46169.773508217593</v>
      </c>
      <c r="C18268" s="3" t="str">
        <f>IFERROR(VLOOKUP(A18268,'Base Prueba'!A:C,3,),"NO REGISTRA")</f>
        <v>EDGAR EUDORO MARTINEZ CALLEJAS</v>
      </c>
      <c r="D18268" s="4" t="str">
        <f>IFERROR(VLOOKUP(A18268,'Base Prueba'!A:D,4,),"NO REGISTRA")</f>
        <v>DOCENTE DE MEDIO TIEMPO</v>
      </c>
      <c r="E18268" s="5" t="str">
        <f>IFERROR(VLOOKUP(A18268,'Base Prueba'!A:E,5,),"NO REGISTRA")</f>
        <v>AREA DE CIENCIAS BASICAS</v>
      </c>
    </row>
    <row r="18269" spans="1:5" ht="15.75" x14ac:dyDescent="0.25">
      <c r="A18269" s="14">
        <v>52976228</v>
      </c>
      <c r="B18269" s="2">
        <v>46169.781643865739</v>
      </c>
      <c r="C18269" s="3" t="str">
        <f>IFERROR(VLOOKUP(A18269,'Base Prueba'!A:C,3,),"NO REGISTRA")</f>
        <v>ANDREA IBAÑEZ CASTRO</v>
      </c>
      <c r="D18269" s="4" t="str">
        <f>IFERROR(VLOOKUP(A18269,'Base Prueba'!A:D,4,),"NO REGISTRA")</f>
        <v>DOCENTE DE TIEMPO COMPLETO</v>
      </c>
      <c r="E18269" s="5" t="str">
        <f>IFERROR(VLOOKUP(A18269,'Base Prueba'!A:E,5,),"NO REGISTRA")</f>
        <v>UNIDAD DE IDIOMAS</v>
      </c>
    </row>
    <row r="18270" spans="1:5" ht="15.75" x14ac:dyDescent="0.25">
      <c r="A18270" s="14">
        <v>79456180</v>
      </c>
      <c r="B18270" s="2">
        <v>46169.786264120368</v>
      </c>
      <c r="C18270" s="3" t="str">
        <f>IFERROR(VLOOKUP(A18270,'Base Prueba'!A:C,3,),"NO REGISTRA")</f>
        <v>CESAR AUGUSTO AVELLANEDA DUARTE</v>
      </c>
      <c r="D18270" s="4" t="str">
        <f>IFERROR(VLOOKUP(A18270,'Base Prueba'!A:D,4,),"NO REGISTRA")</f>
        <v>DOCENTE DE TIEMPO COMPLETO</v>
      </c>
      <c r="E18270" s="5" t="str">
        <f>IFERROR(VLOOKUP(A18270,'Base Prueba'!A:E,5,),"NO REGISTRA")</f>
        <v>AREA DE CIENCIAS BASICAS</v>
      </c>
    </row>
    <row r="18271" spans="1:5" ht="15.75" x14ac:dyDescent="0.25">
      <c r="A18271" s="14">
        <v>1026597443</v>
      </c>
      <c r="B18271" s="2">
        <v>46169.791959953705</v>
      </c>
      <c r="C18271" s="3" t="str">
        <f>IFERROR(VLOOKUP(A18271,'Base Prueba'!A:C,3,),"NO REGISTRA")</f>
        <v>SERGIO ALEXANDER VERA GARCIA</v>
      </c>
      <c r="D18271" s="4" t="str">
        <f>IFERROR(VLOOKUP(A18271,'Base Prueba'!A:D,4,),"NO REGISTRA")</f>
        <v>AUXILIAR ELECTRICO</v>
      </c>
      <c r="E18271" s="5" t="str">
        <f>IFERROR(VLOOKUP(A18271,'Base Prueba'!A:E,5,),"NO REGISTRA")</f>
        <v>LOGISTICA Y SERVICIOS GENERALES</v>
      </c>
    </row>
    <row r="18272" spans="1:5" ht="15.75" x14ac:dyDescent="0.25">
      <c r="A18272" s="14">
        <v>80812084</v>
      </c>
      <c r="B18272" s="2">
        <v>46169.792007175929</v>
      </c>
      <c r="C18272" s="3" t="str">
        <f>IFERROR(VLOOKUP(A18272,'Base Prueba'!A:C,3,),"NO REGISTRA")</f>
        <v>LUIS HELI RUIZ GUTIERREZ</v>
      </c>
      <c r="D18272" s="4" t="str">
        <f>IFERROR(VLOOKUP(A18272,'Base Prueba'!A:D,4,),"NO REGISTRA")</f>
        <v>AUXILIAR DE SERVICIOS  GENERALES</v>
      </c>
      <c r="E18272" s="5" t="str">
        <f>IFERROR(VLOOKUP(A18272,'Base Prueba'!A:E,5,),"NO REGISTRA")</f>
        <v>LOGISTICA Y SERVICIOS GENERALES</v>
      </c>
    </row>
    <row r="18273" spans="1:5" ht="15.75" x14ac:dyDescent="0.25">
      <c r="A18273" s="14">
        <v>1069712533</v>
      </c>
      <c r="B18273" s="2">
        <v>46169.795048263892</v>
      </c>
      <c r="C18273" s="3" t="str">
        <f>IFERROR(VLOOKUP(A18273,'Base Prueba'!A:C,3,),"NO REGISTRA")</f>
        <v>SONIA ROCIO MOLINA ZIPA</v>
      </c>
      <c r="D18273" s="4" t="str">
        <f>IFERROR(VLOOKUP(A18273,'Base Prueba'!A:D,4,),"NO REGISTRA")</f>
        <v>COORDINADOR PRACTICAS</v>
      </c>
      <c r="E18273" s="5" t="str">
        <f>IFERROR(VLOOKUP(A18273,'Base Prueba'!A:E,5,),"NO REGISTRA")</f>
        <v>VICERRECTORIA ACADEMICA</v>
      </c>
    </row>
    <row r="18274" spans="1:5" ht="15.75" x14ac:dyDescent="0.25">
      <c r="A18274" s="14">
        <v>1024549760</v>
      </c>
      <c r="B18274" s="2">
        <v>46169.799521990739</v>
      </c>
      <c r="C18274" s="3" t="str">
        <f>IFERROR(VLOOKUP(A18274,'Base Prueba'!A:C,3,),"NO REGISTRA")</f>
        <v>FRANCY YISETH JAIMES NEIRA</v>
      </c>
      <c r="D18274" s="4" t="str">
        <f>IFERROR(VLOOKUP(A18274,'Base Prueba'!A:D,4,),"NO REGISTRA")</f>
        <v>SECRETARIA ACADEMICA - ADMINISTRATIVA DE FACULTAD</v>
      </c>
      <c r="E18274" s="5" t="str">
        <f>IFERROR(VLOOKUP(A18274,'Base Prueba'!A:E,5,),"NO REGISTRA")</f>
        <v>FACULTAD DE COMINICACIÓN PERIODISMO Y ARTES</v>
      </c>
    </row>
    <row r="18275" spans="1:5" ht="15.75" x14ac:dyDescent="0.25">
      <c r="A18275" s="14">
        <v>1000216787</v>
      </c>
      <c r="B18275" s="2">
        <v>46169.799633333336</v>
      </c>
      <c r="C18275" s="3" t="str">
        <f>IFERROR(VLOOKUP(A18275,'Base Prueba'!A:C,3,),"NO REGISTRA")</f>
        <v>LAURA CAMILA SANCHEZ MARTINEZ</v>
      </c>
      <c r="D18275" s="4" t="str">
        <f>IFERROR(VLOOKUP(A18275,'Base Prueba'!A:D,4,),"NO REGISTRA")</f>
        <v>SECRETARIA ACADEMICA - ADMINISTRATIVA DE FACULTAD</v>
      </c>
      <c r="E18275" s="5" t="str">
        <f>IFERROR(VLOOKUP(A18275,'Base Prueba'!A:E,5,),"NO REGISTRA")</f>
        <v>FACULTAD DE INGENIERIA Y TECNOLOGIA DE LA INFORMACION</v>
      </c>
    </row>
    <row r="18276" spans="1:5" ht="15.75" x14ac:dyDescent="0.25">
      <c r="A18276" s="14">
        <v>1020731995</v>
      </c>
      <c r="B18276" s="2">
        <v>46169.803533217593</v>
      </c>
      <c r="C18276" s="3" t="str">
        <f>IFERROR(VLOOKUP(A18276,'Base Prueba'!A:C,3,),"NO REGISTRA")</f>
        <v>KARLA PAOLA BELTRAN PEÑUELA</v>
      </c>
      <c r="D18276" s="4" t="str">
        <f>IFERROR(VLOOKUP(A18276,'Base Prueba'!A:D,4,),"NO REGISTRA")</f>
        <v>SUPERVISOR DE FORMACION</v>
      </c>
      <c r="E18276" s="5" t="str">
        <f>IFERROR(VLOOKUP(A18276,'Base Prueba'!A:E,5,),"NO REGISTRA")</f>
        <v>VICERRECTORIA ACADEMICA</v>
      </c>
    </row>
    <row r="18277" spans="1:5" ht="15.75" x14ac:dyDescent="0.25">
      <c r="A18277" s="14">
        <v>52782050</v>
      </c>
      <c r="B18277" s="2">
        <v>46169.806971064812</v>
      </c>
      <c r="C18277" s="3" t="str">
        <f>IFERROR(VLOOKUP(A18277,'Base Prueba'!A:C,3,),"NO REGISTRA")</f>
        <v>MELISSA AVENDAÑO TOCANCHON</v>
      </c>
      <c r="D18277" s="4" t="str">
        <f>IFERROR(VLOOKUP(A18277,'Base Prueba'!A:D,4,),"NO REGISTRA")</f>
        <v>DOCENTE DE MEDIO TIEMPO</v>
      </c>
      <c r="E18277" s="5" t="str">
        <f>IFERROR(VLOOKUP(A18277,'Base Prueba'!A:E,5,),"NO REGISTRA")</f>
        <v>NARRATIVAS DIGITALES Y AUDIOVISUALES</v>
      </c>
    </row>
    <row r="18278" spans="1:5" ht="15.75" x14ac:dyDescent="0.25">
      <c r="A18278" s="14">
        <v>52735929</v>
      </c>
      <c r="B18278" s="2">
        <v>46169.83348321759</v>
      </c>
      <c r="C18278" s="3" t="str">
        <f>IFERROR(VLOOKUP(A18278,'Base Prueba'!A:C,3,),"NO REGISTRA")</f>
        <v>JEIMMY AREVALO MELO</v>
      </c>
      <c r="D18278" s="4" t="str">
        <f>IFERROR(VLOOKUP(A18278,'Base Prueba'!A:D,4,),"NO REGISTRA")</f>
        <v>COORDINADOR DE BIBLIOTECA</v>
      </c>
      <c r="E18278" s="5" t="str">
        <f>IFERROR(VLOOKUP(A18278,'Base Prueba'!A:E,5,),"NO REGISTRA")</f>
        <v>BIBLIOTECA</v>
      </c>
    </row>
    <row r="18279" spans="1:5" ht="15.75" x14ac:dyDescent="0.25">
      <c r="A18279" s="14">
        <v>1069724855</v>
      </c>
      <c r="B18279" s="2">
        <v>46169.848207986113</v>
      </c>
      <c r="C18279" s="3" t="str">
        <f>IFERROR(VLOOKUP(A18279,'Base Prueba'!A:C,3,),"NO REGISTRA")</f>
        <v>PEDRO ALBERTO OSPINA RODRIGUEZ</v>
      </c>
      <c r="D18279" s="4" t="str">
        <f>IFERROR(VLOOKUP(A18279,'Base Prueba'!A:D,4,),"NO REGISTRA")</f>
        <v>DIRECTOR DE PROGRAMAS DE COMUNICACION SOCIAL, PERIODISMO Y POSGRADOS</v>
      </c>
      <c r="E18279" s="5" t="str">
        <f>IFERROR(VLOOKUP(A18279,'Base Prueba'!A:E,5,),"NO REGISTRA")</f>
        <v>FACULTAD DE COMINICACIÓN PERIODISMO Y ARTES</v>
      </c>
    </row>
    <row r="18280" spans="1:5" ht="15.75" x14ac:dyDescent="0.25">
      <c r="A18280" s="14">
        <v>1069724855</v>
      </c>
      <c r="B18280" s="2">
        <v>46169.848218634259</v>
      </c>
      <c r="C18280" s="3" t="str">
        <f>IFERROR(VLOOKUP(A18280,'Base Prueba'!A:C,3,),"NO REGISTRA")</f>
        <v>PEDRO ALBERTO OSPINA RODRIGUEZ</v>
      </c>
      <c r="D18280" s="4" t="str">
        <f>IFERROR(VLOOKUP(A18280,'Base Prueba'!A:D,4,),"NO REGISTRA")</f>
        <v>DIRECTOR DE PROGRAMAS DE COMUNICACION SOCIAL, PERIODISMO Y POSGRADOS</v>
      </c>
      <c r="E18280" s="5" t="str">
        <f>IFERROR(VLOOKUP(A18280,'Base Prueba'!A:E,5,),"NO REGISTRA")</f>
        <v>FACULTAD DE COMINICACIÓN PERIODISMO Y ARTES</v>
      </c>
    </row>
    <row r="18281" spans="1:5" ht="15.75" x14ac:dyDescent="0.25">
      <c r="A18281" s="14">
        <v>79946416</v>
      </c>
      <c r="B18281" s="2">
        <v>46169.865656134258</v>
      </c>
      <c r="C18281" s="3" t="str">
        <f>IFERROR(VLOOKUP(A18281,'Base Prueba'!A:C,3,),"NO REGISTRA")</f>
        <v>ALBERTO HERNAN SEGURA ABRIL</v>
      </c>
      <c r="D18281" s="4" t="str">
        <f>IFERROR(VLOOKUP(A18281,'Base Prueba'!A:D,4,),"NO REGISTRA")</f>
        <v>DOCENTE DE TIEMPO COMPLETO</v>
      </c>
      <c r="E18281" s="5" t="str">
        <f>IFERROR(VLOOKUP(A18281,'Base Prueba'!A:E,5,),"NO REGISTRA")</f>
        <v>TECNOLOGÍA EN PRODUCCIÓN DE MEDIOS AUDIOVISUALES</v>
      </c>
    </row>
    <row r="18282" spans="1:5" ht="15.75" x14ac:dyDescent="0.25">
      <c r="A18282" s="14">
        <v>1019008046</v>
      </c>
      <c r="B18282" s="2">
        <v>46169.866147337962</v>
      </c>
      <c r="C18282" s="3" t="str">
        <f>IFERROR(VLOOKUP(A18282,'Base Prueba'!A:C,3,),"NO REGISTRA")</f>
        <v>JORGE ARMANDO CAMARGO GALVIS</v>
      </c>
      <c r="D18282" s="4" t="str">
        <f>IFERROR(VLOOKUP(A18282,'Base Prueba'!A:D,4,),"NO REGISTRA")</f>
        <v>DOCENTE DE MEDIO TIEMPO</v>
      </c>
      <c r="E18282" s="5" t="str">
        <f>IFERROR(VLOOKUP(A18282,'Base Prueba'!A:E,5,),"NO REGISTRA")</f>
        <v>NARRATIVAS DIGITALES Y AUDIOVISUALES</v>
      </c>
    </row>
    <row r="18283" spans="1:5" ht="15.75" x14ac:dyDescent="0.25">
      <c r="A18283" s="14">
        <v>51840480</v>
      </c>
      <c r="B18283" s="2">
        <v>46169.872486921297</v>
      </c>
      <c r="C18283" s="3" t="str">
        <f>IFERROR(VLOOKUP(A18283,'Base Prueba'!A:C,3,),"NO REGISTRA")</f>
        <v>OLGA GAVILAN BENAVIDES</v>
      </c>
      <c r="D18283" s="4" t="str">
        <f>IFERROR(VLOOKUP(A18283,'Base Prueba'!A:D,4,),"NO REGISTRA")</f>
        <v>AUXILIAR DE SERVICIOS</v>
      </c>
      <c r="E18283" s="5" t="str">
        <f>IFERROR(VLOOKUP(A18283,'Base Prueba'!A:E,5,),"NO REGISTRA")</f>
        <v>LOGISTICA Y SERVICIOS GENERALES</v>
      </c>
    </row>
    <row r="18284" spans="1:5" ht="15.75" x14ac:dyDescent="0.25">
      <c r="A18284" s="14">
        <v>1105681275</v>
      </c>
      <c r="B18284" s="2">
        <v>46169.874792476854</v>
      </c>
      <c r="C18284" s="3" t="str">
        <f>IFERROR(VLOOKUP(A18284,'Base Prueba'!A:C,3,),"NO REGISTRA")</f>
        <v>VICTORIA GUTIERREZ BARRIOS</v>
      </c>
      <c r="D18284" s="4" t="str">
        <f>IFERROR(VLOOKUP(A18284,'Base Prueba'!A:D,4,),"NO REGISTRA")</f>
        <v>AUXILIAR DE SERVICIOS</v>
      </c>
      <c r="E18284" s="5" t="str">
        <f>IFERROR(VLOOKUP(A18284,'Base Prueba'!A:E,5,),"NO REGISTRA")</f>
        <v>LOGISTICA Y SERVICIOS GENERALES</v>
      </c>
    </row>
    <row r="18285" spans="1:5" ht="15.75" x14ac:dyDescent="0.25">
      <c r="A18285" s="14">
        <v>52443092</v>
      </c>
      <c r="B18285" s="2">
        <v>46169.876091782404</v>
      </c>
      <c r="C18285" s="3" t="str">
        <f>IFERROR(VLOOKUP(A18285,'Base Prueba'!A:C,3,),"NO REGISTRA")</f>
        <v>LUZ MYRIAM SAAVEDRA CONTRERAS</v>
      </c>
      <c r="D18285" s="4" t="str">
        <f>IFERROR(VLOOKUP(A18285,'Base Prueba'!A:D,4,),"NO REGISTRA")</f>
        <v>AUXILIAR DE SERVICIOS</v>
      </c>
      <c r="E18285" s="5" t="str">
        <f>IFERROR(VLOOKUP(A18285,'Base Prueba'!A:E,5,),"NO REGISTRA")</f>
        <v>LOGISTICA Y SERVICIOS GENERALES</v>
      </c>
    </row>
    <row r="18286" spans="1:5" ht="15.75" x14ac:dyDescent="0.25">
      <c r="A18286" s="14">
        <v>52885874</v>
      </c>
      <c r="B18286" s="2">
        <v>46169.876266203704</v>
      </c>
      <c r="C18286" s="3" t="str">
        <f>IFERROR(VLOOKUP(A18286,'Base Prueba'!A:C,3,),"NO REGISTRA")</f>
        <v>MARIBEL CAYCEDO</v>
      </c>
      <c r="D18286" s="4" t="str">
        <f>IFERROR(VLOOKUP(A18286,'Base Prueba'!A:D,4,),"NO REGISTRA")</f>
        <v>AUXILIAR DE SERVICIOS</v>
      </c>
      <c r="E18286" s="5" t="str">
        <f>IFERROR(VLOOKUP(A18286,'Base Prueba'!A:E,5,),"NO REGISTRA")</f>
        <v>LOGISTICA Y SERVICIOS GENERALES</v>
      </c>
    </row>
    <row r="18287" spans="1:5" ht="15.75" x14ac:dyDescent="0.25">
      <c r="A18287" s="14">
        <v>80843387</v>
      </c>
      <c r="B18287" s="2">
        <v>46169.880456597224</v>
      </c>
      <c r="C18287" s="3" t="str">
        <f>IFERROR(VLOOKUP(A18287,'Base Prueba'!A:C,3,),"NO REGISTRA")</f>
        <v>ESTEBAN ADOLFO QUESADA SALAZAR</v>
      </c>
      <c r="D18287" s="4" t="str">
        <f>IFERROR(VLOOKUP(A18287,'Base Prueba'!A:D,4,),"NO REGISTRA")</f>
        <v>DOCENTE DE TIEMPO COMPLETO</v>
      </c>
      <c r="E18287" s="5" t="str">
        <f>IFERROR(VLOOKUP(A18287,'Base Prueba'!A:E,5,),"NO REGISTRA")</f>
        <v>UNIVERSITARIO COMUNICACION SOCIAL</v>
      </c>
    </row>
    <row r="18288" spans="1:5" ht="15.75" x14ac:dyDescent="0.25">
      <c r="A18288" s="14">
        <v>88195474</v>
      </c>
      <c r="B18288" s="2">
        <v>46169.894735300928</v>
      </c>
      <c r="C18288" s="3" t="str">
        <f>IFERROR(VLOOKUP(A18288,'Base Prueba'!A:C,3,),"NO REGISTRA")</f>
        <v>WILMER RINCON MONTAÑEZ</v>
      </c>
      <c r="D18288" s="4" t="str">
        <f>IFERROR(VLOOKUP(A18288,'Base Prueba'!A:D,4,),"NO REGISTRA")</f>
        <v>DIRECTOR DE PROGRAMAS LINEAS DE ADMINISTRACION Y SST</v>
      </c>
      <c r="E18288" s="5" t="str">
        <f>IFERROR(VLOOKUP(A18288,'Base Prueba'!A:E,5,),"NO REGISTRA")</f>
        <v>FACULTAD DE CIENCIAS ECONOMICAS Y ADMINISTRATIVAS</v>
      </c>
    </row>
    <row r="18289" spans="1:5" ht="15.75" x14ac:dyDescent="0.25">
      <c r="A18289" s="14">
        <v>80817377</v>
      </c>
      <c r="B18289" s="2">
        <v>46169.898114004631</v>
      </c>
      <c r="C18289" s="3" t="str">
        <f>IFERROR(VLOOKUP(A18289,'Base Prueba'!A:C,3,),"NO REGISTRA")</f>
        <v>OMAR ANDRES BONILLA ACOSTA</v>
      </c>
      <c r="D18289" s="4" t="str">
        <f>IFERROR(VLOOKUP(A18289,'Base Prueba'!A:D,4,),"NO REGISTRA")</f>
        <v>DIRECTOR DE PROGRAMAS DE INGENIERIA</v>
      </c>
      <c r="E18289" s="5" t="str">
        <f>IFERROR(VLOOKUP(A18289,'Base Prueba'!A:E,5,),"NO REGISTRA")</f>
        <v>FACULTAD DE CIENCIAS ECONOMICAS Y ADMINISTRATIVAS</v>
      </c>
    </row>
    <row r="18290" spans="1:5" ht="15.75" x14ac:dyDescent="0.25">
      <c r="A18290" s="14">
        <v>80189815</v>
      </c>
      <c r="B18290" s="2">
        <v>46169.902066087961</v>
      </c>
      <c r="C18290" s="3" t="str">
        <f>IFERROR(VLOOKUP(A18290,'Base Prueba'!A:C,3,),"NO REGISTRA")</f>
        <v>JUAN MANUEL DIAZ SOSA</v>
      </c>
      <c r="D18290" s="4" t="str">
        <f>IFERROR(VLOOKUP(A18290,'Base Prueba'!A:D,4,),"NO REGISTRA")</f>
        <v>AUXILIAR DE RECURSOS AUDIOVISUALES</v>
      </c>
      <c r="E18290" s="5" t="str">
        <f>IFERROR(VLOOKUP(A18290,'Base Prueba'!A:E,5,),"NO REGISTRA")</f>
        <v>OFICINA DE AUDIOVISUALES</v>
      </c>
    </row>
    <row r="18291" spans="1:5" ht="15.75" x14ac:dyDescent="0.25">
      <c r="A18291" s="14">
        <v>1019125710</v>
      </c>
      <c r="B18291" s="2">
        <v>46169.902179050929</v>
      </c>
      <c r="C18291" s="3" t="str">
        <f>IFERROR(VLOOKUP(A18291,'Base Prueba'!A:C,3,),"NO REGISTRA")</f>
        <v>HECTOR FELIPE PRIETO GOMEZ</v>
      </c>
      <c r="D18291" s="4" t="str">
        <f>IFERROR(VLOOKUP(A18291,'Base Prueba'!A:D,4,),"NO REGISTRA")</f>
        <v>LIDER DE RECURSOS AUDIOVISUALES</v>
      </c>
      <c r="E18291" s="5" t="str">
        <f>IFERROR(VLOOKUP(A18291,'Base Prueba'!A:E,5,),"NO REGISTRA")</f>
        <v>OFICINA DE AUDIOVISUALES</v>
      </c>
    </row>
    <row r="18292" spans="1:5" ht="15.75" x14ac:dyDescent="0.25">
      <c r="A18292" s="14">
        <v>79433573</v>
      </c>
      <c r="B18292" s="2">
        <v>46169.910724652778</v>
      </c>
      <c r="C18292" s="3" t="str">
        <f>IFERROR(VLOOKUP(A18292,'Base Prueba'!A:C,3,),"NO REGISTRA")</f>
        <v>NELSON GUILLERMO GARCIA GAITAN</v>
      </c>
      <c r="D18292" s="4" t="str">
        <f>IFERROR(VLOOKUP(A18292,'Base Prueba'!A:D,4,),"NO REGISTRA")</f>
        <v>DOCENTE DE TIEMPO COMPLETO</v>
      </c>
      <c r="E18292" s="5" t="str">
        <f>IFERROR(VLOOKUP(A18292,'Base Prueba'!A:E,5,),"NO REGISTRA")</f>
        <v>UNIVERSITARIO COMUNICACION SOCIAL</v>
      </c>
    </row>
    <row r="18293" spans="1:5" ht="15.75" x14ac:dyDescent="0.25">
      <c r="A18293" s="14">
        <v>1018482392</v>
      </c>
      <c r="B18293" s="2">
        <v>46169.917833796295</v>
      </c>
      <c r="C18293" s="3" t="str">
        <f>IFERROR(VLOOKUP(A18293,'Base Prueba'!A:C,3,),"NO REGISTRA")</f>
        <v>RAQUEL YANETH SANDOVAL FORERO</v>
      </c>
      <c r="D18293" s="4" t="str">
        <f>IFERROR(VLOOKUP(A18293,'Base Prueba'!A:D,4,),"NO REGISTRA")</f>
        <v>AUXILIAR DE RECURSOS ACADEMICOS</v>
      </c>
      <c r="E18293" s="5" t="str">
        <f>IFERROR(VLOOKUP(A18293,'Base Prueba'!A:E,5,),"NO REGISTRA")</f>
        <v>RECURSOS ACADEMICOS</v>
      </c>
    </row>
    <row r="18294" spans="1:5" ht="15.75" x14ac:dyDescent="0.25">
      <c r="A18294" s="14">
        <v>1019603886</v>
      </c>
      <c r="B18294" s="2">
        <v>46169.918015509262</v>
      </c>
      <c r="C18294" s="3" t="str">
        <f>IFERROR(VLOOKUP(A18294,'Base Prueba'!A:C,3,),"NO REGISTRA")</f>
        <v>NICOLAS ESPITIA CHACON</v>
      </c>
      <c r="D18294" s="4" t="str">
        <f>IFERROR(VLOOKUP(A18294,'Base Prueba'!A:D,4,),"NO REGISTRA")</f>
        <v>AUXILIAR DE RECURSOS ACADEMICOS</v>
      </c>
      <c r="E18294" s="5" t="str">
        <f>IFERROR(VLOOKUP(A18294,'Base Prueba'!A:E,5,),"NO REGISTRA")</f>
        <v>RECURSOS ACADEMICOS</v>
      </c>
    </row>
    <row r="18295" spans="1:5" ht="15.75" x14ac:dyDescent="0.25">
      <c r="A18295" s="14">
        <v>1033724599</v>
      </c>
      <c r="B18295" s="2">
        <v>46170.229011805553</v>
      </c>
      <c r="C18295" s="3" t="str">
        <f>IFERROR(VLOOKUP(A18295,'Base Prueba'!A:C,3,),"NO REGISTRA")</f>
        <v>LUZ MARIA RAMIREZ RODRIGUEZ</v>
      </c>
      <c r="D18295" s="4" t="str">
        <f>IFERROR(VLOOKUP(A18295,'Base Prueba'!A:D,4,),"NO REGISTRA")</f>
        <v>AUXILIAR DE SERVICIOS</v>
      </c>
      <c r="E18295" s="5" t="str">
        <f>IFERROR(VLOOKUP(A18295,'Base Prueba'!A:E,5,),"NO REGISTRA")</f>
        <v>LOGISTICA Y SERVICIOS GENERALES</v>
      </c>
    </row>
    <row r="18296" spans="1:5" ht="15.75" x14ac:dyDescent="0.25">
      <c r="A18296" s="14">
        <v>52220354</v>
      </c>
      <c r="B18296" s="2">
        <v>46170.230084259259</v>
      </c>
      <c r="C18296" s="3" t="str">
        <f>IFERROR(VLOOKUP(A18296,'Base Prueba'!A:C,3,),"NO REGISTRA")</f>
        <v>ILSA BARAHONA POLO</v>
      </c>
      <c r="D18296" s="4" t="str">
        <f>IFERROR(VLOOKUP(A18296,'Base Prueba'!A:D,4,),"NO REGISTRA")</f>
        <v>AUXILIAR DE SERVICIOS</v>
      </c>
      <c r="E18296" s="5" t="str">
        <f>IFERROR(VLOOKUP(A18296,'Base Prueba'!A:E,5,),"NO REGISTRA")</f>
        <v>LOGISTICA Y SERVICIOS GENERALES</v>
      </c>
    </row>
    <row r="18297" spans="1:5" ht="15.75" x14ac:dyDescent="0.25">
      <c r="A18297" s="14">
        <v>52034349</v>
      </c>
      <c r="B18297" s="2">
        <v>46170.235385185188</v>
      </c>
      <c r="C18297" s="3" t="str">
        <f>IFERROR(VLOOKUP(A18297,'Base Prueba'!A:C,3,),"NO REGISTRA")</f>
        <v>DIDILMA BARRERA BAREÑO</v>
      </c>
      <c r="D18297" s="4" t="str">
        <f>IFERROR(VLOOKUP(A18297,'Base Prueba'!A:D,4,),"NO REGISTRA")</f>
        <v>AUXILIAR DE SERVICIOS</v>
      </c>
      <c r="E18297" s="5" t="str">
        <f>IFERROR(VLOOKUP(A18297,'Base Prueba'!A:E,5,),"NO REGISTRA")</f>
        <v>LOGISTICA Y SERVICIOS GENERALES</v>
      </c>
    </row>
    <row r="18298" spans="1:5" ht="15.75" x14ac:dyDescent="0.25">
      <c r="A18298" s="14">
        <v>52603556</v>
      </c>
      <c r="B18298" s="2">
        <v>46170.238195370373</v>
      </c>
      <c r="C18298" s="3" t="str">
        <f>IFERROR(VLOOKUP(A18298,'Base Prueba'!A:C,3,),"NO REGISTRA")</f>
        <v>MARISOL FARFAN QUIROGA</v>
      </c>
      <c r="D18298" s="4" t="str">
        <f>IFERROR(VLOOKUP(A18298,'Base Prueba'!A:D,4,),"NO REGISTRA")</f>
        <v>AUXILIAR DE SERVICIOS</v>
      </c>
      <c r="E18298" s="5" t="str">
        <f>IFERROR(VLOOKUP(A18298,'Base Prueba'!A:E,5,),"NO REGISTRA")</f>
        <v>LOGISTICA Y SERVICIOS GENERALES</v>
      </c>
    </row>
    <row r="18299" spans="1:5" ht="15.75" x14ac:dyDescent="0.25">
      <c r="A18299" s="14">
        <v>24175966</v>
      </c>
      <c r="B18299" s="2">
        <v>46170.243720023151</v>
      </c>
      <c r="C18299" s="3" t="str">
        <f>IFERROR(VLOOKUP(A18299,'Base Prueba'!A:C,3,),"NO REGISTRA")</f>
        <v>EUNICE MISE AYALA</v>
      </c>
      <c r="D18299" s="4" t="str">
        <f>IFERROR(VLOOKUP(A18299,'Base Prueba'!A:D,4,),"NO REGISTRA")</f>
        <v>AUXILIAR DE SERVICIOS</v>
      </c>
      <c r="E18299" s="5" t="str">
        <f>IFERROR(VLOOKUP(A18299,'Base Prueba'!A:E,5,),"NO REGISTRA")</f>
        <v>LOGISTICA Y SERVICIOS GENERALES</v>
      </c>
    </row>
    <row r="18300" spans="1:5" ht="15.75" x14ac:dyDescent="0.25">
      <c r="A18300" s="14">
        <v>1473024</v>
      </c>
      <c r="B18300" s="2">
        <v>46170.244344907405</v>
      </c>
      <c r="C18300" s="3" t="str">
        <f>IFERROR(VLOOKUP(A18300,'Base Prueba'!A:C,3,),"NO REGISTRA")</f>
        <v>GUILLERMO MUÑOZ PAJOY</v>
      </c>
      <c r="D18300" s="4" t="str">
        <f>IFERROR(VLOOKUP(A18300,'Base Prueba'!A:D,4,),"NO REGISTRA")</f>
        <v>AUXILIAR DE SERVICIOS  GENERALES</v>
      </c>
      <c r="E18300" s="5" t="str">
        <f>IFERROR(VLOOKUP(A18300,'Base Prueba'!A:E,5,),"NO REGISTRA")</f>
        <v>LOGISTICA Y SERVICIOS GENERALES</v>
      </c>
    </row>
    <row r="18301" spans="1:5" ht="15.75" x14ac:dyDescent="0.25">
      <c r="A18301" s="14">
        <v>52059516</v>
      </c>
      <c r="B18301" s="2">
        <v>46170.246048842593</v>
      </c>
      <c r="C18301" s="3" t="str">
        <f>IFERROR(VLOOKUP(A18301,'Base Prueba'!A:C,3,),"NO REGISTRA")</f>
        <v>YANETT AFANADOR AGUILAR</v>
      </c>
      <c r="D18301" s="4" t="str">
        <f>IFERROR(VLOOKUP(A18301,'Base Prueba'!A:D,4,),"NO REGISTRA")</f>
        <v>AUXILIAR DE SERVICIOS</v>
      </c>
      <c r="E18301" s="5" t="str">
        <f>IFERROR(VLOOKUP(A18301,'Base Prueba'!A:E,5,),"NO REGISTRA")</f>
        <v>LOGISTICA Y SERVICIOS GENERALES</v>
      </c>
    </row>
    <row r="18302" spans="1:5" ht="15.75" x14ac:dyDescent="0.25">
      <c r="A18302" s="14">
        <v>52290503</v>
      </c>
      <c r="B18302" s="2">
        <v>46170.24795902778</v>
      </c>
      <c r="C18302" s="3" t="str">
        <f>IFERROR(VLOOKUP(A18302,'Base Prueba'!A:C,3,),"NO REGISTRA")</f>
        <v>MARIA IDALIA RODRIGUEZ GONZALEZ</v>
      </c>
      <c r="D18302" s="4" t="str">
        <f>IFERROR(VLOOKUP(A18302,'Base Prueba'!A:D,4,),"NO REGISTRA")</f>
        <v>AUXILIAR DE SERVICIOS</v>
      </c>
      <c r="E18302" s="5" t="str">
        <f>IFERROR(VLOOKUP(A18302,'Base Prueba'!A:E,5,),"NO REGISTRA")</f>
        <v>LOGISTICA Y SERVICIOS GENERALES</v>
      </c>
    </row>
    <row r="18303" spans="1:5" ht="15.75" x14ac:dyDescent="0.25">
      <c r="A18303" s="14">
        <v>79043674</v>
      </c>
      <c r="B18303" s="2">
        <v>46170.249423263886</v>
      </c>
      <c r="C18303" s="3" t="str">
        <f>IFERROR(VLOOKUP(A18303,'Base Prueba'!A:C,3,),"NO REGISTRA")</f>
        <v>PEDRO ANTONIO ACERO</v>
      </c>
      <c r="D18303" s="4" t="str">
        <f>IFERROR(VLOOKUP(A18303,'Base Prueba'!A:D,4,),"NO REGISTRA")</f>
        <v>SUPERVISOR DE SERVICIOS</v>
      </c>
      <c r="E18303" s="5" t="str">
        <f>IFERROR(VLOOKUP(A18303,'Base Prueba'!A:E,5,),"NO REGISTRA")</f>
        <v>LOGISTICA Y SERVICIOS GENERALES</v>
      </c>
    </row>
    <row r="18304" spans="1:5" ht="15.75" x14ac:dyDescent="0.25">
      <c r="A18304" s="14">
        <v>79313678</v>
      </c>
      <c r="B18304" s="2">
        <v>46170.254541319446</v>
      </c>
      <c r="C18304" s="3" t="str">
        <f>IFERROR(VLOOKUP(A18304,'Base Prueba'!A:C,3,),"NO REGISTRA")</f>
        <v>MARCO VINICIO RAMIREZ PEREIRA</v>
      </c>
      <c r="D18304" s="4" t="str">
        <f>IFERROR(VLOOKUP(A18304,'Base Prueba'!A:D,4,),"NO REGISTRA")</f>
        <v>TECNICO EN MANTENIMIENTO DE RECURSOS ACADEMICOS</v>
      </c>
      <c r="E18304" s="5" t="str">
        <f>IFERROR(VLOOKUP(A18304,'Base Prueba'!A:E,5,),"NO REGISTRA")</f>
        <v>RECURSOS ACADEMICOS</v>
      </c>
    </row>
    <row r="18305" spans="1:5" ht="15.75" x14ac:dyDescent="0.25">
      <c r="A18305" s="14">
        <v>80211886</v>
      </c>
      <c r="B18305" s="2">
        <v>46170.262555439818</v>
      </c>
      <c r="C18305" s="3" t="str">
        <f>IFERROR(VLOOKUP(A18305,'Base Prueba'!A:C,3,),"NO REGISTRA")</f>
        <v>EDWIN GIOVANNY QUIMBAY HIDALGO</v>
      </c>
      <c r="D18305" s="4" t="str">
        <f>IFERROR(VLOOKUP(A18305,'Base Prueba'!A:D,4,),"NO REGISTRA")</f>
        <v>LIDER DE RECURSOS ACADEMICOS</v>
      </c>
      <c r="E18305" s="5" t="str">
        <f>IFERROR(VLOOKUP(A18305,'Base Prueba'!A:E,5,),"NO REGISTRA")</f>
        <v>RECURSOS ACADEMICOS</v>
      </c>
    </row>
    <row r="18306" spans="1:5" ht="15.75" x14ac:dyDescent="0.25">
      <c r="A18306" s="14">
        <v>80189815</v>
      </c>
      <c r="B18306" s="2">
        <v>46170.270713888887</v>
      </c>
      <c r="C18306" s="3" t="str">
        <f>IFERROR(VLOOKUP(A18306,'Base Prueba'!A:C,3,),"NO REGISTRA")</f>
        <v>JUAN MANUEL DIAZ SOSA</v>
      </c>
      <c r="D18306" s="4" t="str">
        <f>IFERROR(VLOOKUP(A18306,'Base Prueba'!A:D,4,),"NO REGISTRA")</f>
        <v>AUXILIAR DE RECURSOS AUDIOVISUALES</v>
      </c>
      <c r="E18306" s="5" t="str">
        <f>IFERROR(VLOOKUP(A18306,'Base Prueba'!A:E,5,),"NO REGISTRA")</f>
        <v>OFICINA DE AUDIOVISUALES</v>
      </c>
    </row>
    <row r="18307" spans="1:5" ht="15.75" x14ac:dyDescent="0.25">
      <c r="A18307" s="14">
        <v>19488606</v>
      </c>
      <c r="B18307" s="2">
        <v>46170.275557291665</v>
      </c>
      <c r="C18307" s="3" t="str">
        <f>IFERROR(VLOOKUP(A18307,'Base Prueba'!A:C,3,),"NO REGISTRA")</f>
        <v>ARISTARCO LOPEZ TALERO</v>
      </c>
      <c r="D18307" s="4" t="str">
        <f>IFERROR(VLOOKUP(A18307,'Base Prueba'!A:D,4,),"NO REGISTRA")</f>
        <v>OFICIAL DE MANTENIMIENTO</v>
      </c>
      <c r="E18307" s="5" t="str">
        <f>IFERROR(VLOOKUP(A18307,'Base Prueba'!A:E,5,),"NO REGISTRA")</f>
        <v>LOGISTICA Y SERVICIOS GENERALES</v>
      </c>
    </row>
    <row r="18308" spans="1:5" ht="15.75" x14ac:dyDescent="0.25">
      <c r="A18308" s="14">
        <v>1019125710</v>
      </c>
      <c r="B18308" s="2">
        <v>46170.275865625001</v>
      </c>
      <c r="C18308" s="3" t="str">
        <f>IFERROR(VLOOKUP(A18308,'Base Prueba'!A:C,3,),"NO REGISTRA")</f>
        <v>HECTOR FELIPE PRIETO GOMEZ</v>
      </c>
      <c r="D18308" s="4" t="str">
        <f>IFERROR(VLOOKUP(A18308,'Base Prueba'!A:D,4,),"NO REGISTRA")</f>
        <v>LIDER DE RECURSOS AUDIOVISUALES</v>
      </c>
      <c r="E18308" s="5" t="str">
        <f>IFERROR(VLOOKUP(A18308,'Base Prueba'!A:E,5,),"NO REGISTRA")</f>
        <v>OFICINA DE AUDIOVISUALES</v>
      </c>
    </row>
    <row r="18309" spans="1:5" ht="15.75" x14ac:dyDescent="0.25">
      <c r="A18309" s="14">
        <v>7563945</v>
      </c>
      <c r="B18309" s="2">
        <v>46170.282309837959</v>
      </c>
      <c r="C18309" s="3" t="str">
        <f>IFERROR(VLOOKUP(A18309,'Base Prueba'!A:C,3,),"NO REGISTRA")</f>
        <v>NESTOR FABIO OSPINA RIVERA</v>
      </c>
      <c r="D18309" s="4" t="str">
        <f>IFERROR(VLOOKUP(A18309,'Base Prueba'!A:D,4,),"NO REGISTRA")</f>
        <v>AUXILIAR  DE MANTENIMIENTO</v>
      </c>
      <c r="E18309" s="5" t="str">
        <f>IFERROR(VLOOKUP(A18309,'Base Prueba'!A:E,5,),"NO REGISTRA")</f>
        <v>LOGISTICA Y SERVICIOS GENERALES</v>
      </c>
    </row>
    <row r="18310" spans="1:5" ht="15.75" x14ac:dyDescent="0.25">
      <c r="A18310" s="14">
        <v>72223001</v>
      </c>
      <c r="B18310" s="2">
        <v>46170.283339699075</v>
      </c>
      <c r="C18310" s="3" t="str">
        <f>IFERROR(VLOOKUP(A18310,'Base Prueba'!A:C,3,),"NO REGISTRA")</f>
        <v>JOSE AGUSTIN BLANCO MEJIA</v>
      </c>
      <c r="D18310" s="4" t="str">
        <f>IFERROR(VLOOKUP(A18310,'Base Prueba'!A:D,4,),"NO REGISTRA")</f>
        <v>ENTRENADOR DEL CENTRO DE ALTURAS</v>
      </c>
      <c r="E18310" s="5" t="str">
        <f>IFERROR(VLOOKUP(A18310,'Base Prueba'!A:E,5,),"NO REGISTRA")</f>
        <v>OFICINA DE PLANEACION Y GESTION DE LA CALIDAD</v>
      </c>
    </row>
    <row r="18311" spans="1:5" ht="15.75" x14ac:dyDescent="0.25">
      <c r="A18311" s="14">
        <v>1073150473</v>
      </c>
      <c r="B18311" s="2">
        <v>46170.28626724537</v>
      </c>
      <c r="C18311" s="3" t="str">
        <f>IFERROR(VLOOKUP(A18311,'Base Prueba'!A:C,3,),"NO REGISTRA")</f>
        <v>DIANA STELLA MELGAREJO MUÑOZ</v>
      </c>
      <c r="D18311" s="4" t="str">
        <f>IFERROR(VLOOKUP(A18311,'Base Prueba'!A:D,4,),"NO REGISTRA")</f>
        <v>DOCENTE DE MEDIO TIEMPO</v>
      </c>
      <c r="E18311" s="5" t="str">
        <f>IFERROR(VLOOKUP(A18311,'Base Prueba'!A:E,5,),"NO REGISTRA")</f>
        <v>TECNICA EN FOTOGRAFIA</v>
      </c>
    </row>
    <row r="18312" spans="1:5" ht="15.75" x14ac:dyDescent="0.25">
      <c r="A18312" s="14">
        <v>1193376686</v>
      </c>
      <c r="B18312" s="2">
        <v>46170.290317245373</v>
      </c>
      <c r="C18312" s="3" t="str">
        <f>IFERROR(VLOOKUP(A18312,'Base Prueba'!A:C,3,),"NO REGISTRA")</f>
        <v>STEVEN FERNANDO CORRECHA PERDOMO</v>
      </c>
      <c r="D18312" s="4" t="str">
        <f>IFERROR(VLOOKUP(A18312,'Base Prueba'!A:D,4,),"NO REGISTRA")</f>
        <v>AUXILIAR  DE MANTENIMIENTO</v>
      </c>
      <c r="E18312" s="5" t="str">
        <f>IFERROR(VLOOKUP(A18312,'Base Prueba'!A:E,5,),"NO REGISTRA")</f>
        <v>LOGISTICA Y SERVICIOS GENERALES</v>
      </c>
    </row>
    <row r="18313" spans="1:5" ht="15.75" x14ac:dyDescent="0.25">
      <c r="A18313" s="14">
        <v>1005927138</v>
      </c>
      <c r="B18313" s="2">
        <v>46170.291048495368</v>
      </c>
      <c r="C18313" s="3" t="str">
        <f>IFERROR(VLOOKUP(A18313,'Base Prueba'!A:C,3,),"NO REGISTRA")</f>
        <v>MARLON YEINER MEJIA ACOSTA</v>
      </c>
      <c r="D18313" s="4" t="str">
        <f>IFERROR(VLOOKUP(A18313,'Base Prueba'!A:D,4,),"NO REGISTRA")</f>
        <v>AUXILIAR  DE MANTENIMIENTO</v>
      </c>
      <c r="E18313" s="5" t="str">
        <f>IFERROR(VLOOKUP(A18313,'Base Prueba'!A:E,5,),"NO REGISTRA")</f>
        <v>LOGISTICA Y SERVICIOS GENERALES</v>
      </c>
    </row>
    <row r="18314" spans="1:5" ht="15.75" x14ac:dyDescent="0.25">
      <c r="A18314" s="14">
        <v>1023880617</v>
      </c>
      <c r="B18314" s="2">
        <v>46170.291096412038</v>
      </c>
      <c r="C18314" s="3" t="str">
        <f>IFERROR(VLOOKUP(A18314,'Base Prueba'!A:C,3,),"NO REGISTRA")</f>
        <v>BYRON YESID PARRA DIAZ</v>
      </c>
      <c r="D18314" s="4" t="str">
        <f>IFERROR(VLOOKUP(A18314,'Base Prueba'!A:D,4,),"NO REGISTRA")</f>
        <v>AUXILIAR  DE MANTENIMIENTO</v>
      </c>
      <c r="E18314" s="5" t="str">
        <f>IFERROR(VLOOKUP(A18314,'Base Prueba'!A:E,5,),"NO REGISTRA")</f>
        <v>LOGISTICA Y SERVICIOS GENERALES</v>
      </c>
    </row>
    <row r="18315" spans="1:5" ht="15.75" x14ac:dyDescent="0.25">
      <c r="A18315" s="14">
        <v>79312652</v>
      </c>
      <c r="B18315" s="2">
        <v>46170.291610185188</v>
      </c>
      <c r="C18315" s="3" t="str">
        <f>IFERROR(VLOOKUP(A18315,'Base Prueba'!A:C,3,),"NO REGISTRA")</f>
        <v>JOSE ALVARO LARA MANOSALVA</v>
      </c>
      <c r="D18315" s="4" t="str">
        <f>IFERROR(VLOOKUP(A18315,'Base Prueba'!A:D,4,),"NO REGISTRA")</f>
        <v>DOCENTE DE TIEMPO COMPLETO</v>
      </c>
      <c r="E18315" s="5" t="str">
        <f>IFERROR(VLOOKUP(A18315,'Base Prueba'!A:E,5,),"NO REGISTRA")</f>
        <v>UNIVERSITARIO ADMINISTRACION DE EMPRESAS</v>
      </c>
    </row>
    <row r="18316" spans="1:5" ht="15.75" x14ac:dyDescent="0.25">
      <c r="A18316" s="14">
        <v>1014200970</v>
      </c>
      <c r="B18316" s="2">
        <v>46170.291675115739</v>
      </c>
      <c r="C18316" s="3" t="str">
        <f>IFERROR(VLOOKUP(A18316,'Base Prueba'!A:C,3,),"NO REGISTRA")</f>
        <v>MARILYN GAITAN HERRERA</v>
      </c>
      <c r="D18316" s="4" t="str">
        <f>IFERROR(VLOOKUP(A18316,'Base Prueba'!A:D,4,),"NO REGISTRA")</f>
        <v>DOCENTE DE MEDIO TIEMPO</v>
      </c>
      <c r="E18316" s="5" t="str">
        <f>IFERROR(VLOOKUP(A18316,'Base Prueba'!A:E,5,),"NO REGISTRA")</f>
        <v>UNIDAD DE IDIOMAS</v>
      </c>
    </row>
    <row r="18317" spans="1:5" ht="15.75" x14ac:dyDescent="0.25">
      <c r="A18317" s="14">
        <v>1032361262</v>
      </c>
      <c r="B18317" s="2">
        <v>46170.292528124999</v>
      </c>
      <c r="C18317" s="3" t="str">
        <f>IFERROR(VLOOKUP(A18317,'Base Prueba'!A:C,3,),"NO REGISTRA")</f>
        <v>CAMILO  ANDRES BALLESTEROS SANABRIA</v>
      </c>
      <c r="D18317" s="4" t="str">
        <f>IFERROR(VLOOKUP(A18317,'Base Prueba'!A:D,4,),"NO REGISTRA")</f>
        <v>DOCENTE DE MEDIO TIEMPO</v>
      </c>
      <c r="E18317" s="5" t="str">
        <f>IFERROR(VLOOKUP(A18317,'Base Prueba'!A:E,5,),"NO REGISTRA")</f>
        <v>TECNICA EN FOTOGRAFIA</v>
      </c>
    </row>
    <row r="18318" spans="1:5" ht="15.75" x14ac:dyDescent="0.25">
      <c r="A18318" s="14">
        <v>1023965965</v>
      </c>
      <c r="B18318" s="2">
        <v>46170.292975578704</v>
      </c>
      <c r="C18318" s="3" t="str">
        <f>IFERROR(VLOOKUP(A18318,'Base Prueba'!A:C,3,),"NO REGISTRA")</f>
        <v>EDISON ALEJANDRO SALAZAR HERNANDEZ</v>
      </c>
      <c r="D18318" s="4" t="str">
        <f>IFERROR(VLOOKUP(A18318,'Base Prueba'!A:D,4,),"NO REGISTRA")</f>
        <v>DOCENTE DE MEDIO TIEMPO</v>
      </c>
      <c r="E18318" s="5" t="str">
        <f>IFERROR(VLOOKUP(A18318,'Base Prueba'!A:E,5,),"NO REGISTRA")</f>
        <v>NARRATIVAS DIGITALES Y AUDIOVISUALES</v>
      </c>
    </row>
    <row r="18319" spans="1:5" ht="15.75" x14ac:dyDescent="0.25">
      <c r="A18319" s="14">
        <v>11318253</v>
      </c>
      <c r="B18319" s="2">
        <v>46170.296053356484</v>
      </c>
      <c r="C18319" s="3" t="str">
        <f>IFERROR(VLOOKUP(A18319,'Base Prueba'!A:C,3,),"NO REGISTRA")</f>
        <v>RODRIGO RODRIGUEZ</v>
      </c>
      <c r="D18319" s="4" t="str">
        <f>IFERROR(VLOOKUP(A18319,'Base Prueba'!A:D,4,),"NO REGISTRA")</f>
        <v>APRENDIZ UNIVERSITARIO</v>
      </c>
      <c r="E18319" s="5" t="str">
        <f>IFERROR(VLOOKUP(A18319,'Base Prueba'!A:E,5,),"NO REGISTRA")</f>
        <v>CENTRO DE GESTION DOCUMENTAL</v>
      </c>
    </row>
    <row r="18320" spans="1:5" ht="15.75" x14ac:dyDescent="0.25">
      <c r="A18320" s="14">
        <v>79946416</v>
      </c>
      <c r="B18320" s="2">
        <v>46170.297116203707</v>
      </c>
      <c r="C18320" s="3" t="str">
        <f>IFERROR(VLOOKUP(A18320,'Base Prueba'!A:C,3,),"NO REGISTRA")</f>
        <v>ALBERTO HERNAN SEGURA ABRIL</v>
      </c>
      <c r="D18320" s="4" t="str">
        <f>IFERROR(VLOOKUP(A18320,'Base Prueba'!A:D,4,),"NO REGISTRA")</f>
        <v>DOCENTE DE TIEMPO COMPLETO</v>
      </c>
      <c r="E18320" s="5" t="str">
        <f>IFERROR(VLOOKUP(A18320,'Base Prueba'!A:E,5,),"NO REGISTRA")</f>
        <v>TECNOLOGÍA EN PRODUCCIÓN DE MEDIOS AUDIOVISUALES</v>
      </c>
    </row>
    <row r="18321" spans="1:5" ht="15.75" x14ac:dyDescent="0.25">
      <c r="A18321" s="14">
        <v>1090495027</v>
      </c>
      <c r="B18321" s="2">
        <v>46170.299953819442</v>
      </c>
      <c r="C18321" s="3" t="str">
        <f>IFERROR(VLOOKUP(A18321,'Base Prueba'!A:C,3,),"NO REGISTRA")</f>
        <v>JHOBANY ALBERTO VACA LARGO</v>
      </c>
      <c r="D18321" s="4" t="str">
        <f>IFERROR(VLOOKUP(A18321,'Base Prueba'!A:D,4,),"NO REGISTRA")</f>
        <v>ENTRENADOR DEL CENTRO DE ALTURAS</v>
      </c>
      <c r="E18321" s="5" t="str">
        <f>IFERROR(VLOOKUP(A18321,'Base Prueba'!A:E,5,),"NO REGISTRA")</f>
        <v>OFICINA DE PLANEACION Y GESTION DE LA CALIDAD</v>
      </c>
    </row>
    <row r="18322" spans="1:5" ht="15.75" x14ac:dyDescent="0.25">
      <c r="A18322" s="14">
        <v>1026597443</v>
      </c>
      <c r="B18322" s="2">
        <v>46170.303382754631</v>
      </c>
      <c r="C18322" s="3" t="str">
        <f>IFERROR(VLOOKUP(A18322,'Base Prueba'!A:C,3,),"NO REGISTRA")</f>
        <v>SERGIO ALEXANDER VERA GARCIA</v>
      </c>
      <c r="D18322" s="4" t="str">
        <f>IFERROR(VLOOKUP(A18322,'Base Prueba'!A:D,4,),"NO REGISTRA")</f>
        <v>AUXILIAR ELECTRICO</v>
      </c>
      <c r="E18322" s="5" t="str">
        <f>IFERROR(VLOOKUP(A18322,'Base Prueba'!A:E,5,),"NO REGISTRA")</f>
        <v>LOGISTICA Y SERVICIOS GENERALES</v>
      </c>
    </row>
    <row r="18323" spans="1:5" ht="15.75" x14ac:dyDescent="0.25">
      <c r="A18323" s="14">
        <v>1019008046</v>
      </c>
      <c r="B18323" s="2">
        <v>46170.304229629626</v>
      </c>
      <c r="C18323" s="3" t="str">
        <f>IFERROR(VLOOKUP(A18323,'Base Prueba'!A:C,3,),"NO REGISTRA")</f>
        <v>JORGE ARMANDO CAMARGO GALVIS</v>
      </c>
      <c r="D18323" s="4" t="str">
        <f>IFERROR(VLOOKUP(A18323,'Base Prueba'!A:D,4,),"NO REGISTRA")</f>
        <v>DOCENTE DE MEDIO TIEMPO</v>
      </c>
      <c r="E18323" s="5" t="str">
        <f>IFERROR(VLOOKUP(A18323,'Base Prueba'!A:E,5,),"NO REGISTRA")</f>
        <v>NARRATIVAS DIGITALES Y AUDIOVISUALES</v>
      </c>
    </row>
    <row r="18324" spans="1:5" ht="15.75" x14ac:dyDescent="0.25">
      <c r="A18324" s="14">
        <v>1000692621</v>
      </c>
      <c r="B18324" s="2">
        <v>46170.306593287038</v>
      </c>
      <c r="C18324" s="3" t="str">
        <f>IFERROR(VLOOKUP(A18324,'Base Prueba'!A:C,3,),"NO REGISTRA")</f>
        <v>ANGIE KATERINE SALAMANCA PEÑUELA</v>
      </c>
      <c r="D18324" s="4" t="str">
        <f>IFERROR(VLOOKUP(A18324,'Base Prueba'!A:D,4,),"NO REGISTRA")</f>
        <v>ASISTENTE ADMINISTRATIVA CEA</v>
      </c>
      <c r="E18324" s="5" t="str">
        <f>IFERROR(VLOOKUP(A18324,'Base Prueba'!A:E,5,),"NO REGISTRA")</f>
        <v>OFICINA DE PLANEACION Y GESTION DE LA CALIDAD</v>
      </c>
    </row>
    <row r="18325" spans="1:5" ht="15.75" x14ac:dyDescent="0.25">
      <c r="A18325" s="14">
        <v>80725196</v>
      </c>
      <c r="B18325" s="2">
        <v>46170.307961458333</v>
      </c>
      <c r="C18325" s="3" t="str">
        <f>IFERROR(VLOOKUP(A18325,'Base Prueba'!A:C,3,),"NO REGISTRA")</f>
        <v>YEISON YOSET TOVAR BARBOSA</v>
      </c>
      <c r="D18325" s="4" t="str">
        <f>IFERROR(VLOOKUP(A18325,'Base Prueba'!A:D,4,),"NO REGISTRA")</f>
        <v>LIDER GESTION DOCUMENTAL</v>
      </c>
      <c r="E18325" s="5" t="str">
        <f>IFERROR(VLOOKUP(A18325,'Base Prueba'!A:E,5,),"NO REGISTRA")</f>
        <v>CENTRO DE GESTION DOCUMENTAL</v>
      </c>
    </row>
    <row r="18326" spans="1:5" ht="15.75" x14ac:dyDescent="0.25">
      <c r="A18326" s="14">
        <v>1019116766</v>
      </c>
      <c r="B18326" s="2">
        <v>46170.308269444446</v>
      </c>
      <c r="C18326" s="3" t="str">
        <f>IFERROR(VLOOKUP(A18326,'Base Prueba'!A:C,3,),"NO REGISTRA")</f>
        <v>IVAN FERNEY MONTOYA BOLAÑOS</v>
      </c>
      <c r="D18326" s="4" t="str">
        <f>IFERROR(VLOOKUP(A18326,'Base Prueba'!A:D,4,),"NO REGISTRA")</f>
        <v>DOCENTE DE TIEMPO COMPLETO</v>
      </c>
      <c r="E18326" s="5" t="str">
        <f>IFERROR(VLOOKUP(A18326,'Base Prueba'!A:E,5,),"NO REGISTRA")</f>
        <v>UNIVERSITARIO EN TURISMO Y GASTRONOMIA</v>
      </c>
    </row>
    <row r="18327" spans="1:5" ht="15.75" x14ac:dyDescent="0.25">
      <c r="A18327" s="14">
        <v>1014215096</v>
      </c>
      <c r="B18327" s="2">
        <v>46170.308640162039</v>
      </c>
      <c r="C18327" s="3" t="str">
        <f>IFERROR(VLOOKUP(A18327,'Base Prueba'!A:C,3,),"NO REGISTRA")</f>
        <v>ALEXANDER BELTRAN AGUILERA</v>
      </c>
      <c r="D18327" s="4" t="str">
        <f>IFERROR(VLOOKUP(A18327,'Base Prueba'!A:D,4,),"NO REGISTRA")</f>
        <v>DOCENTE DE TIEMPO COMPLETO</v>
      </c>
      <c r="E18327" s="5" t="str">
        <f>IFERROR(VLOOKUP(A18327,'Base Prueba'!A:E,5,),"NO REGISTRA")</f>
        <v>UNIVERSITARIO EN TURISMO Y GASTRONOMIA</v>
      </c>
    </row>
    <row r="18328" spans="1:5" ht="15.75" x14ac:dyDescent="0.25">
      <c r="A18328" s="14">
        <v>52965463</v>
      </c>
      <c r="B18328" s="2">
        <v>46170.309407754627</v>
      </c>
      <c r="C18328" s="3" t="str">
        <f>IFERROR(VLOOKUP(A18328,'Base Prueba'!A:C,3,),"NO REGISTRA")</f>
        <v>ADRIANA MARCELA GONZALEZ CETINA</v>
      </c>
      <c r="D18328" s="4" t="str">
        <f>IFERROR(VLOOKUP(A18328,'Base Prueba'!A:D,4,),"NO REGISTRA")</f>
        <v>DIRECTORA DE PROGRAMAS DE CIENCIAS DE LA INFORMACIÓN Y DE DATOS</v>
      </c>
      <c r="E18328" s="5" t="str">
        <f>IFERROR(VLOOKUP(A18328,'Base Prueba'!A:E,5,),"NO REGISTRA")</f>
        <v>FACULTAD DE INGENIERIA Y TECNOLOGIA DE LA INFORMACION</v>
      </c>
    </row>
    <row r="18329" spans="1:5" ht="15.75" x14ac:dyDescent="0.25">
      <c r="A18329" s="14">
        <v>1010189117</v>
      </c>
      <c r="B18329" s="2">
        <v>46170.314933680558</v>
      </c>
      <c r="C18329" s="3" t="str">
        <f>IFERROR(VLOOKUP(A18329,'Base Prueba'!A:C,3,),"NO REGISTRA")</f>
        <v>ADRIANA PAOLA CARVAJAL TARAZONA</v>
      </c>
      <c r="D18329" s="4" t="str">
        <f>IFERROR(VLOOKUP(A18329,'Base Prueba'!A:D,4,),"NO REGISTRA")</f>
        <v>DOCENTE DE MEDIO TIEMPO</v>
      </c>
      <c r="E18329" s="5" t="str">
        <f>IFERROR(VLOOKUP(A18329,'Base Prueba'!A:E,5,),"NO REGISTRA")</f>
        <v>UNIVERSITARIO COMUNICACION SOCIAL</v>
      </c>
    </row>
    <row r="18330" spans="1:5" ht="15.75" x14ac:dyDescent="0.25">
      <c r="A18330" s="14">
        <v>1000218614</v>
      </c>
      <c r="B18330" s="2">
        <v>46170.31526145833</v>
      </c>
      <c r="C18330" s="3" t="str">
        <f>IFERROR(VLOOKUP(A18330,'Base Prueba'!A:C,3,),"NO REGISTRA")</f>
        <v>SEBASTIAN DAVID MELO DIAZ</v>
      </c>
      <c r="D18330" s="4" t="str">
        <f>IFERROR(VLOOKUP(A18330,'Base Prueba'!A:D,4,),"NO REGISTRA")</f>
        <v>ANALISTA DE SISTEMAS</v>
      </c>
      <c r="E18330" s="5" t="str">
        <f>IFERROR(VLOOKUP(A18330,'Base Prueba'!A:E,5,),"NO REGISTRA")</f>
        <v>DEPARTAMENTO DE INFORMATICA Y TECNOLOGIA</v>
      </c>
    </row>
    <row r="18331" spans="1:5" ht="15.75" x14ac:dyDescent="0.25">
      <c r="A18331" s="14">
        <v>1030567635</v>
      </c>
      <c r="B18331" s="2">
        <v>46170.319363888892</v>
      </c>
      <c r="C18331" s="3" t="str">
        <f>IFERROR(VLOOKUP(A18331,'Base Prueba'!A:C,3,),"NO REGISTRA")</f>
        <v>JEFFERSON ANDRES BARRETO DIAZ</v>
      </c>
      <c r="D18331" s="4" t="str">
        <f>IFERROR(VLOOKUP(A18331,'Base Prueba'!A:D,4,),"NO REGISTRA")</f>
        <v>AUXILIAR DE ARCHIVO</v>
      </c>
      <c r="E18331" s="5" t="str">
        <f>IFERROR(VLOOKUP(A18331,'Base Prueba'!A:E,5,),"NO REGISTRA")</f>
        <v>CENTRO DE GESTION DOCUMENTAL</v>
      </c>
    </row>
    <row r="18332" spans="1:5" ht="15.75" x14ac:dyDescent="0.25">
      <c r="A18332" s="14">
        <v>1000992568</v>
      </c>
      <c r="B18332" s="2">
        <v>46170.327246527777</v>
      </c>
      <c r="C18332" s="3" t="str">
        <f>IFERROR(VLOOKUP(A18332,'Base Prueba'!A:C,3,),"NO REGISTRA")</f>
        <v>KAREN BRIGITTE DALEMAN MORENO</v>
      </c>
      <c r="D18332" s="4" t="str">
        <f>IFERROR(VLOOKUP(A18332,'Base Prueba'!A:D,4,),"NO REGISTRA")</f>
        <v>RECEPCIONISTA</v>
      </c>
      <c r="E18332" s="5" t="str">
        <f>IFERROR(VLOOKUP(A18332,'Base Prueba'!A:E,5,),"NO REGISTRA")</f>
        <v>CENTRO DE GESTION DOCUMENTAL</v>
      </c>
    </row>
    <row r="18333" spans="1:5" ht="15.75" x14ac:dyDescent="0.25">
      <c r="A18333" s="14">
        <v>1000611958</v>
      </c>
      <c r="B18333" s="2">
        <v>46170.330858564812</v>
      </c>
      <c r="C18333" s="3" t="str">
        <f>IFERROR(VLOOKUP(A18333,'Base Prueba'!A:C,3,),"NO REGISTRA")</f>
        <v>TYLER CORRADINE  VARGAS</v>
      </c>
      <c r="D18333" s="4" t="str">
        <f>IFERROR(VLOOKUP(A18333,'Base Prueba'!A:D,4,),"NO REGISTRA")</f>
        <v>APRENDIZ UNIVERSITARIO</v>
      </c>
      <c r="E18333" s="5" t="str">
        <f>IFERROR(VLOOKUP(A18333,'Base Prueba'!A:E,5,),"NO REGISTRA")</f>
        <v>DEPARTAMENTO DE INFORMATICA Y TECNOLOGIA</v>
      </c>
    </row>
    <row r="18334" spans="1:5" ht="15.75" x14ac:dyDescent="0.25">
      <c r="A18334" s="14">
        <v>79704152</v>
      </c>
      <c r="B18334" s="2">
        <v>46170.331660995369</v>
      </c>
      <c r="C18334" s="3" t="str">
        <f>IFERROR(VLOOKUP(A18334,'Base Prueba'!A:C,3,),"NO REGISTRA")</f>
        <v>FABIO ORLANDO MONTENEGRO RIAÑO</v>
      </c>
      <c r="D18334" s="4" t="str">
        <f>IFERROR(VLOOKUP(A18334,'Base Prueba'!A:D,4,),"NO REGISTRA")</f>
        <v>AUXILIAR RECURSOS ACADÉMICOS</v>
      </c>
      <c r="E18334" s="5" t="str">
        <f>IFERROR(VLOOKUP(A18334,'Base Prueba'!A:E,5,),"NO REGISTRA")</f>
        <v>OFICINA DE AUDIOVISUALES</v>
      </c>
    </row>
    <row r="18335" spans="1:5" ht="15.75" x14ac:dyDescent="0.25">
      <c r="A18335" s="14">
        <v>1026261012</v>
      </c>
      <c r="B18335" s="2">
        <v>46170.33647303241</v>
      </c>
      <c r="C18335" s="3" t="str">
        <f>IFERROR(VLOOKUP(A18335,'Base Prueba'!A:C,3,),"NO REGISTRA")</f>
        <v>LUIS FELIPE NAVARRETE ECHEVERRIA</v>
      </c>
      <c r="D18335" s="4" t="str">
        <f>IFERROR(VLOOKUP(A18335,'Base Prueba'!A:D,4,),"NO REGISTRA")</f>
        <v>DOCENTE DE TIEMPO COMPLETO</v>
      </c>
      <c r="E18335" s="5" t="str">
        <f>IFERROR(VLOOKUP(A18335,'Base Prueba'!A:E,5,),"NO REGISTRA")</f>
        <v>UNIVERSITARIO COMUNICACION SOCIAL</v>
      </c>
    </row>
    <row r="18336" spans="1:5" ht="15.75" x14ac:dyDescent="0.25">
      <c r="A18336" s="14">
        <v>1141317547</v>
      </c>
      <c r="B18336" s="2">
        <v>46170.336790740737</v>
      </c>
      <c r="C18336" s="3" t="str">
        <f>IFERROR(VLOOKUP(A18336,'Base Prueba'!A:C,3,),"NO REGISTRA")</f>
        <v>LUNA JULIETH SANCHEZ ARDILA</v>
      </c>
      <c r="D18336" s="4" t="str">
        <f>IFERROR(VLOOKUP(A18336,'Base Prueba'!A:D,4,),"NO REGISTRA")</f>
        <v>APRENDIZ UNIVERSITARIO</v>
      </c>
      <c r="E18336" s="5" t="str">
        <f>IFERROR(VLOOKUP(A18336,'Base Prueba'!A:E,5,),"NO REGISTRA")</f>
        <v>VICERRECTORIA ACADEMICA</v>
      </c>
    </row>
    <row r="18337" spans="1:5" ht="15.75" x14ac:dyDescent="0.25">
      <c r="A18337" s="14">
        <v>52809135</v>
      </c>
      <c r="B18337" s="2">
        <v>46170.337154513887</v>
      </c>
      <c r="C18337" s="3" t="str">
        <f>IFERROR(VLOOKUP(A18337,'Base Prueba'!A:C,3,),"NO REGISTRA")</f>
        <v>PAOLA ANDREA CABEZAS GARCIA</v>
      </c>
      <c r="D18337" s="4" t="str">
        <f>IFERROR(VLOOKUP(A18337,'Base Prueba'!A:D,4,),"NO REGISTRA")</f>
        <v>LIDER DE GRADUADOS Y EMPLEABILIDAD</v>
      </c>
      <c r="E18337" s="5" t="str">
        <f>IFERROR(VLOOKUP(A18337,'Base Prueba'!A:E,5,),"NO REGISTRA")</f>
        <v>DIRECCION DE BIENESTAR INSTITUCIONAL</v>
      </c>
    </row>
    <row r="18338" spans="1:5" ht="15.75" x14ac:dyDescent="0.25">
      <c r="A18338" s="14">
        <v>1025322754</v>
      </c>
      <c r="B18338" s="2">
        <v>46170.340711111108</v>
      </c>
      <c r="C18338" s="3" t="str">
        <f>IFERROR(VLOOKUP(A18338,'Base Prueba'!A:C,3,),"NO REGISTRA")</f>
        <v>ALISON YULIANA BEJARANO RUIZ</v>
      </c>
      <c r="D18338" s="4" t="str">
        <f>IFERROR(VLOOKUP(A18338,'Base Prueba'!A:D,4,),"NO REGISTRA")</f>
        <v>AUXILIAR DE SISTEMAS</v>
      </c>
      <c r="E18338" s="5" t="str">
        <f>IFERROR(VLOOKUP(A18338,'Base Prueba'!A:E,5,),"NO REGISTRA")</f>
        <v>DEPARTAMENTO DE INFORMATICA Y TECNOLOGIA</v>
      </c>
    </row>
    <row r="18339" spans="1:5" ht="15.75" x14ac:dyDescent="0.25">
      <c r="A18339" s="14">
        <v>1024528858</v>
      </c>
      <c r="B18339" s="2">
        <v>46170.343069212962</v>
      </c>
      <c r="C18339" s="3" t="str">
        <f>IFERROR(VLOOKUP(A18339,'Base Prueba'!A:C,3,),"NO REGISTRA")</f>
        <v>LEIDY PAOLA SANDOVAL FUENTES</v>
      </c>
      <c r="D18339" s="4" t="str">
        <f>IFERROR(VLOOKUP(A18339,'Base Prueba'!A:D,4,),"NO REGISTRA")</f>
        <v>SECRETARIA ACADEMICA - ADMINISTRATIVA DE FACULTAD</v>
      </c>
      <c r="E18339" s="5" t="str">
        <f>IFERROR(VLOOKUP(A18339,'Base Prueba'!A:E,5,),"NO REGISTRA")</f>
        <v>FACULTAD DE CIENCIAS ECONOMICAS Y ADMINISTRATIVAS</v>
      </c>
    </row>
    <row r="18340" spans="1:5" ht="15.75" x14ac:dyDescent="0.25">
      <c r="A18340" s="14">
        <v>79918292</v>
      </c>
      <c r="B18340" s="2">
        <v>46170.344532175928</v>
      </c>
      <c r="C18340" s="3" t="str">
        <f>IFERROR(VLOOKUP(A18340,'Base Prueba'!A:C,3,),"NO REGISTRA")</f>
        <v>GABRIEL ALBERTO MORENO MONROY</v>
      </c>
      <c r="D18340" s="4" t="str">
        <f>IFERROR(VLOOKUP(A18340,'Base Prueba'!A:D,4,),"NO REGISTRA")</f>
        <v>DOCENTE DE MEDIO TIEMPO</v>
      </c>
      <c r="E18340" s="5" t="str">
        <f>IFERROR(VLOOKUP(A18340,'Base Prueba'!A:E,5,),"NO REGISTRA")</f>
        <v>TECNOLOGIA EN COMERCIO Y NEGOCIOS INTERNACIONALES</v>
      </c>
    </row>
    <row r="18341" spans="1:5" ht="15.75" x14ac:dyDescent="0.25">
      <c r="A18341" s="14">
        <v>1022378300</v>
      </c>
      <c r="B18341" s="2">
        <v>46170.346214120371</v>
      </c>
      <c r="C18341" s="3" t="str">
        <f>IFERROR(VLOOKUP(A18341,'Base Prueba'!A:C,3,),"NO REGISTRA")</f>
        <v>FERNEY ANDRES CHASPUENGAL RAMIREZ</v>
      </c>
      <c r="D18341" s="4" t="str">
        <f>IFERROR(VLOOKUP(A18341,'Base Prueba'!A:D,4,),"NO REGISTRA")</f>
        <v>LÍDER DE DEPORTE Y CULTURA</v>
      </c>
      <c r="E18341" s="5" t="str">
        <f>IFERROR(VLOOKUP(A18341,'Base Prueba'!A:E,5,),"NO REGISTRA")</f>
        <v>DIRECCION DE BIENESTAR INSTITUCIONAL</v>
      </c>
    </row>
    <row r="18342" spans="1:5" ht="15.75" x14ac:dyDescent="0.25">
      <c r="A18342" s="14">
        <v>1019008046</v>
      </c>
      <c r="B18342" s="2">
        <v>46170.346718865738</v>
      </c>
      <c r="C18342" s="3" t="str">
        <f>IFERROR(VLOOKUP(A18342,'Base Prueba'!A:C,3,),"NO REGISTRA")</f>
        <v>JORGE ARMANDO CAMARGO GALVIS</v>
      </c>
      <c r="D18342" s="4" t="str">
        <f>IFERROR(VLOOKUP(A18342,'Base Prueba'!A:D,4,),"NO REGISTRA")</f>
        <v>DOCENTE DE MEDIO TIEMPO</v>
      </c>
      <c r="E18342" s="5" t="str">
        <f>IFERROR(VLOOKUP(A18342,'Base Prueba'!A:E,5,),"NO REGISTRA")</f>
        <v>NARRATIVAS DIGITALES Y AUDIOVISUALES</v>
      </c>
    </row>
    <row r="18343" spans="1:5" ht="15.75" x14ac:dyDescent="0.25">
      <c r="A18343" s="14">
        <v>1032427103</v>
      </c>
      <c r="B18343" s="2">
        <v>46170.349380439817</v>
      </c>
      <c r="C18343" s="3" t="str">
        <f>IFERROR(VLOOKUP(A18343,'Base Prueba'!A:C,3,),"NO REGISTRA")</f>
        <v>KATHERIN QUINTERO ZUÑIGA</v>
      </c>
      <c r="D18343" s="4" t="str">
        <f>IFERROR(VLOOKUP(A18343,'Base Prueba'!A:D,4,),"NO REGISTRA")</f>
        <v>DOCENTE DE TIEMPO COMPLETO</v>
      </c>
      <c r="E18343" s="5" t="str">
        <f>IFERROR(VLOOKUP(A18343,'Base Prueba'!A:E,5,),"NO REGISTRA")</f>
        <v>TECNICA EN FOTOGRAFIA</v>
      </c>
    </row>
    <row r="18344" spans="1:5" ht="15.75" x14ac:dyDescent="0.25">
      <c r="A18344" s="14">
        <v>1024549760</v>
      </c>
      <c r="B18344" s="2">
        <v>46170.349789351851</v>
      </c>
      <c r="C18344" s="3" t="str">
        <f>IFERROR(VLOOKUP(A18344,'Base Prueba'!A:C,3,),"NO REGISTRA")</f>
        <v>FRANCY YISETH JAIMES NEIRA</v>
      </c>
      <c r="D18344" s="4" t="str">
        <f>IFERROR(VLOOKUP(A18344,'Base Prueba'!A:D,4,),"NO REGISTRA")</f>
        <v>SECRETARIA ACADEMICA - ADMINISTRATIVA DE FACULTAD</v>
      </c>
      <c r="E18344" s="5" t="str">
        <f>IFERROR(VLOOKUP(A18344,'Base Prueba'!A:E,5,),"NO REGISTRA")</f>
        <v>FACULTAD DE COMINICACIÓN PERIODISMO Y ARTES</v>
      </c>
    </row>
    <row r="18345" spans="1:5" ht="15.75" x14ac:dyDescent="0.25">
      <c r="A18345" s="14">
        <v>1193150666</v>
      </c>
      <c r="B18345" s="2">
        <v>46170.352009722221</v>
      </c>
      <c r="C18345" s="3" t="str">
        <f>IFERROR(VLOOKUP(A18345,'Base Prueba'!A:C,3,),"NO REGISTRA")</f>
        <v>LUIS FELIPE JAIMES BELTRAN</v>
      </c>
      <c r="D18345" s="4" t="str">
        <f>IFERROR(VLOOKUP(A18345,'Base Prueba'!A:D,4,),"NO REGISTRA")</f>
        <v>DOCENTE DE TIEMPO COMPLETO</v>
      </c>
      <c r="E18345" s="5" t="str">
        <f>IFERROR(VLOOKUP(A18345,'Base Prueba'!A:E,5,),"NO REGISTRA")</f>
        <v>UNIVERSITARIO EN TURISMO Y GASTRONOMIA</v>
      </c>
    </row>
    <row r="18346" spans="1:5" ht="15.75" x14ac:dyDescent="0.25">
      <c r="A18346" s="14">
        <v>1020731995</v>
      </c>
      <c r="B18346" s="2">
        <v>46170.366159143516</v>
      </c>
      <c r="C18346" s="3" t="str">
        <f>IFERROR(VLOOKUP(A18346,'Base Prueba'!A:C,3,),"NO REGISTRA")</f>
        <v>KARLA PAOLA BELTRAN PEÑUELA</v>
      </c>
      <c r="D18346" s="4" t="str">
        <f>IFERROR(VLOOKUP(A18346,'Base Prueba'!A:D,4,),"NO REGISTRA")</f>
        <v>SUPERVISOR DE FORMACION</v>
      </c>
      <c r="E18346" s="5" t="str">
        <f>IFERROR(VLOOKUP(A18346,'Base Prueba'!A:E,5,),"NO REGISTRA")</f>
        <v>VICERRECTORIA ACADEMICA</v>
      </c>
    </row>
    <row r="18347" spans="1:5" ht="15.75" x14ac:dyDescent="0.25">
      <c r="A18347" s="14">
        <v>88195474</v>
      </c>
      <c r="B18347" s="2">
        <v>46170.36679861111</v>
      </c>
      <c r="C18347" s="3" t="str">
        <f>IFERROR(VLOOKUP(A18347,'Base Prueba'!A:C,3,),"NO REGISTRA")</f>
        <v>WILMER RINCON MONTAÑEZ</v>
      </c>
      <c r="D18347" s="4" t="str">
        <f>IFERROR(VLOOKUP(A18347,'Base Prueba'!A:D,4,),"NO REGISTRA")</f>
        <v>DIRECTOR DE PROGRAMAS LINEAS DE ADMINISTRACION Y SST</v>
      </c>
      <c r="E18347" s="5" t="str">
        <f>IFERROR(VLOOKUP(A18347,'Base Prueba'!A:E,5,),"NO REGISTRA")</f>
        <v>FACULTAD DE CIENCIAS ECONOMICAS Y ADMINISTRATIVAS</v>
      </c>
    </row>
    <row r="18348" spans="1:5" ht="15.75" x14ac:dyDescent="0.25">
      <c r="A18348" s="14">
        <v>52735929</v>
      </c>
      <c r="B18348" s="2">
        <v>46170.368560648145</v>
      </c>
      <c r="C18348" s="3" t="str">
        <f>IFERROR(VLOOKUP(A18348,'Base Prueba'!A:C,3,),"NO REGISTRA")</f>
        <v>JEIMMY AREVALO MELO</v>
      </c>
      <c r="D18348" s="4" t="str">
        <f>IFERROR(VLOOKUP(A18348,'Base Prueba'!A:D,4,),"NO REGISTRA")</f>
        <v>COORDINADOR DE BIBLIOTECA</v>
      </c>
      <c r="E18348" s="5" t="str">
        <f>IFERROR(VLOOKUP(A18348,'Base Prueba'!A:E,5,),"NO REGISTRA")</f>
        <v>BIBLIOTECA</v>
      </c>
    </row>
    <row r="18349" spans="1:5" ht="15.75" x14ac:dyDescent="0.25">
      <c r="A18349" s="14">
        <v>1019105003</v>
      </c>
      <c r="B18349" s="2">
        <v>46170.375412037036</v>
      </c>
      <c r="C18349" s="3" t="str">
        <f>IFERROR(VLOOKUP(A18349,'Base Prueba'!A:C,3,),"NO REGISTRA")</f>
        <v>DAISY JULIETH GASPAR MORENO</v>
      </c>
      <c r="D18349" s="4" t="str">
        <f>IFERROR(VLOOKUP(A18349,'Base Prueba'!A:D,4,),"NO REGISTRA")</f>
        <v>PROMOTOR CALL CENTER</v>
      </c>
      <c r="E18349" s="5" t="str">
        <f>IFERROR(VLOOKUP(A18349,'Base Prueba'!A:E,5,),"NO REGISTRA")</f>
        <v>OFICINA DE MERCADEO</v>
      </c>
    </row>
    <row r="18350" spans="1:5" ht="15.75" x14ac:dyDescent="0.25">
      <c r="A18350" s="14">
        <v>1069724855</v>
      </c>
      <c r="B18350" s="2">
        <v>46170.37678958333</v>
      </c>
      <c r="C18350" s="3" t="str">
        <f>IFERROR(VLOOKUP(A18350,'Base Prueba'!A:C,3,),"NO REGISTRA")</f>
        <v>PEDRO ALBERTO OSPINA RODRIGUEZ</v>
      </c>
      <c r="D18350" s="4" t="str">
        <f>IFERROR(VLOOKUP(A18350,'Base Prueba'!A:D,4,),"NO REGISTRA")</f>
        <v>DIRECTOR DE PROGRAMAS DE COMUNICACION SOCIAL, PERIODISMO Y POSGRADOS</v>
      </c>
      <c r="E18350" s="5" t="str">
        <f>IFERROR(VLOOKUP(A18350,'Base Prueba'!A:E,5,),"NO REGISTRA")</f>
        <v>FACULTAD DE COMINICACIÓN PERIODISMO Y ARTES</v>
      </c>
    </row>
    <row r="18351" spans="1:5" ht="15.75" x14ac:dyDescent="0.25">
      <c r="A18351" s="14">
        <v>79452150</v>
      </c>
      <c r="B18351" s="2">
        <v>46170.378656134257</v>
      </c>
      <c r="C18351" s="3" t="str">
        <f>IFERROR(VLOOKUP(A18351,'Base Prueba'!A:C,3,),"NO REGISTRA")</f>
        <v>JUAN CARLOS PAZ CUBILLOS</v>
      </c>
      <c r="D18351" s="4" t="str">
        <f>IFERROR(VLOOKUP(A18351,'Base Prueba'!A:D,4,),"NO REGISTRA")</f>
        <v>ANALISTA DE SISTEMAS</v>
      </c>
      <c r="E18351" s="5" t="str">
        <f>IFERROR(VLOOKUP(A18351,'Base Prueba'!A:E,5,),"NO REGISTRA")</f>
        <v>DEPARTAMENTO DE INFORMATICA Y TECNOLOGIA</v>
      </c>
    </row>
    <row r="18352" spans="1:5" ht="15.75" x14ac:dyDescent="0.25">
      <c r="A18352" s="14">
        <v>52988865</v>
      </c>
      <c r="B18352" s="2">
        <v>46170.379138194447</v>
      </c>
      <c r="C18352" s="3" t="str">
        <f>IFERROR(VLOOKUP(A18352,'Base Prueba'!A:C,3,),"NO REGISTRA")</f>
        <v>PAULA MARINA YOPASA RODRIGUEZ</v>
      </c>
      <c r="D18352" s="4" t="str">
        <f>IFERROR(VLOOKUP(A18352,'Base Prueba'!A:D,4,),"NO REGISTRA")</f>
        <v>COORDINADOR DE ORGANIZACION ACADEMICA Y MEDIOS EDUCATIVOS</v>
      </c>
      <c r="E18352" s="5" t="str">
        <f>IFERROR(VLOOKUP(A18352,'Base Prueba'!A:E,5,),"NO REGISTRA")</f>
        <v>VICERRECTORIA ACADEMICA</v>
      </c>
    </row>
    <row r="18353" spans="1:5" ht="15.75" x14ac:dyDescent="0.25">
      <c r="A18353" s="14">
        <v>248294</v>
      </c>
      <c r="B18353" s="2">
        <v>46170.379510185187</v>
      </c>
      <c r="C18353" s="3" t="str">
        <f>IFERROR(VLOOKUP(A18353,'Base Prueba'!A:C,3,),"NO REGISTRA")</f>
        <v>WALTER NATALIO VALDEZ MONTAÑEZ</v>
      </c>
      <c r="D18353" s="4" t="str">
        <f>IFERROR(VLOOKUP(A18353,'Base Prueba'!A:D,4,),"NO REGISTRA")</f>
        <v>DOCENTE DE TIEMPO COMPLETO</v>
      </c>
      <c r="E18353" s="5" t="str">
        <f>IFERROR(VLOOKUP(A18353,'Base Prueba'!A:E,5,),"NO REGISTRA")</f>
        <v>UNIVERSITARIO EN TURISMO Y GASTRONOMIA</v>
      </c>
    </row>
    <row r="18354" spans="1:5" ht="15.75" x14ac:dyDescent="0.25">
      <c r="A18354" s="14">
        <v>1019125716</v>
      </c>
      <c r="B18354" s="2">
        <v>46170.38817766204</v>
      </c>
      <c r="C18354" s="3" t="str">
        <f>IFERROR(VLOOKUP(A18354,'Base Prueba'!A:C,3,),"NO REGISTRA")</f>
        <v>GINA PAOLA ALZATE ARISTIZABAL</v>
      </c>
      <c r="D18354" s="4" t="str">
        <f>IFERROR(VLOOKUP(A18354,'Base Prueba'!A:D,4,),"NO REGISTRA")</f>
        <v>DOCENTE DE MEDIO TIEMPO</v>
      </c>
      <c r="E18354" s="5" t="str">
        <f>IFERROR(VLOOKUP(A18354,'Base Prueba'!A:E,5,),"NO REGISTRA")</f>
        <v>UNIDAD DE IDIOMAS</v>
      </c>
    </row>
    <row r="18355" spans="1:5" ht="15.75" x14ac:dyDescent="0.25">
      <c r="A18355" s="14">
        <v>19461924</v>
      </c>
      <c r="B18355" s="2">
        <v>46170.388301967592</v>
      </c>
      <c r="C18355" s="3" t="str">
        <f>IFERROR(VLOOKUP(A18355,'Base Prueba'!A:C,3,),"NO REGISTRA")</f>
        <v>ORLANDO ALBERTO ORTIZ SANCHEZ</v>
      </c>
      <c r="D18355" s="4" t="str">
        <f>IFERROR(VLOOKUP(A18355,'Base Prueba'!A:D,4,),"NO REGISTRA")</f>
        <v>DOCENTE DE TIEMPO COMPLETO</v>
      </c>
      <c r="E18355" s="5" t="str">
        <f>IFERROR(VLOOKUP(A18355,'Base Prueba'!A:E,5,),"NO REGISTRA")</f>
        <v>AREA DE CIENCIAS BASICAS</v>
      </c>
    </row>
    <row r="18356" spans="1:5" ht="15.75" x14ac:dyDescent="0.25">
      <c r="A18356" s="14">
        <v>79433573</v>
      </c>
      <c r="B18356" s="2">
        <v>46170.390817361113</v>
      </c>
      <c r="C18356" s="3" t="str">
        <f>IFERROR(VLOOKUP(A18356,'Base Prueba'!A:C,3,),"NO REGISTRA")</f>
        <v>NELSON GUILLERMO GARCIA GAITAN</v>
      </c>
      <c r="D18356" s="4" t="str">
        <f>IFERROR(VLOOKUP(A18356,'Base Prueba'!A:D,4,),"NO REGISTRA")</f>
        <v>DOCENTE DE TIEMPO COMPLETO</v>
      </c>
      <c r="E18356" s="5" t="str">
        <f>IFERROR(VLOOKUP(A18356,'Base Prueba'!A:E,5,),"NO REGISTRA")</f>
        <v>UNIVERSITARIO COMUNICACION SOCIAL</v>
      </c>
    </row>
    <row r="18357" spans="1:5" ht="15.75" x14ac:dyDescent="0.25">
      <c r="A18357" s="14">
        <v>79713882</v>
      </c>
      <c r="B18357" s="2">
        <v>46170.392637500001</v>
      </c>
      <c r="C18357" s="3" t="str">
        <f>IFERROR(VLOOKUP(A18357,'Base Prueba'!A:C,3,),"NO REGISTRA")</f>
        <v>FREDY ANGEL DAVILA CUBIDES</v>
      </c>
      <c r="D18357" s="4" t="str">
        <f>IFERROR(VLOOKUP(A18357,'Base Prueba'!A:D,4,),"NO REGISTRA")</f>
        <v>DECANO</v>
      </c>
      <c r="E18357" s="5" t="str">
        <f>IFERROR(VLOOKUP(A18357,'Base Prueba'!A:E,5,),"NO REGISTRA")</f>
        <v>ESCUELA DE INGENIERÍA Y TECNOLOGÍAS DE LA INFORMACIÓN</v>
      </c>
    </row>
    <row r="18358" spans="1:5" ht="15.75" x14ac:dyDescent="0.25">
      <c r="A18358" s="14">
        <v>1057581152</v>
      </c>
      <c r="B18358" s="2">
        <v>46170.392926273147</v>
      </c>
      <c r="C18358" s="3" t="str">
        <f>IFERROR(VLOOKUP(A18358,'Base Prueba'!A:C,3,),"NO REGISTRA")</f>
        <v>ANA SABRINA STEFFANNY VANEGAS SOLAQUE</v>
      </c>
      <c r="D18358" s="4" t="str">
        <f>IFERROR(VLOOKUP(A18358,'Base Prueba'!A:D,4,),"NO REGISTRA")</f>
        <v>DIRECTORA DE PROGRAMAS DE TURISMO, GASTRONOMIA Y POSGRADOS</v>
      </c>
      <c r="E18358" s="5" t="str">
        <f>IFERROR(VLOOKUP(A18358,'Base Prueba'!A:E,5,),"NO REGISTRA")</f>
        <v>FACULTAD DE CIENCIAS ECONOMICAS Y ADMINISTRATIVAS</v>
      </c>
    </row>
    <row r="18359" spans="1:5" ht="15.75" x14ac:dyDescent="0.25">
      <c r="A18359" s="14">
        <v>1023898029</v>
      </c>
      <c r="B18359" s="2">
        <v>46170.401681944444</v>
      </c>
      <c r="C18359" s="3" t="str">
        <f>IFERROR(VLOOKUP(A18359,'Base Prueba'!A:C,3,),"NO REGISTRA")</f>
        <v>EMANUEL ENCISO CAMACHO</v>
      </c>
      <c r="D18359" s="4" t="str">
        <f>IFERROR(VLOOKUP(A18359,'Base Prueba'!A:D,4,),"NO REGISTRA")</f>
        <v>DECANO</v>
      </c>
      <c r="E18359" s="5" t="str">
        <f>IFERROR(VLOOKUP(A18359,'Base Prueba'!A:E,5,),"NO REGISTRA")</f>
        <v>FACULTAD DE COMINICACIÓN PERIODISMO Y ARTES</v>
      </c>
    </row>
    <row r="18360" spans="1:5" ht="15.75" x14ac:dyDescent="0.25">
      <c r="A18360" s="14">
        <v>79667746</v>
      </c>
      <c r="B18360" s="2">
        <v>46170.411341550927</v>
      </c>
      <c r="C18360" s="3" t="str">
        <f>IFERROR(VLOOKUP(A18360,'Base Prueba'!A:C,3,),"NO REGISTRA")</f>
        <v>JOHN JAIRO SUAREZ PINZON</v>
      </c>
      <c r="D18360" s="4" t="str">
        <f>IFERROR(VLOOKUP(A18360,'Base Prueba'!A:D,4,),"NO REGISTRA")</f>
        <v>AUXILIAR ELECTRICO</v>
      </c>
      <c r="E18360" s="5" t="str">
        <f>IFERROR(VLOOKUP(A18360,'Base Prueba'!A:E,5,),"NO REGISTRA")</f>
        <v>LOGISTICA Y SERVICIOS GENERALES</v>
      </c>
    </row>
    <row r="18361" spans="1:5" ht="15.75" x14ac:dyDescent="0.25">
      <c r="A18361" s="14">
        <v>1069712533</v>
      </c>
      <c r="B18361" s="2">
        <v>46170.413212500003</v>
      </c>
      <c r="C18361" s="3" t="str">
        <f>IFERROR(VLOOKUP(A18361,'Base Prueba'!A:C,3,),"NO REGISTRA")</f>
        <v>SONIA ROCIO MOLINA ZIPA</v>
      </c>
      <c r="D18361" s="4" t="str">
        <f>IFERROR(VLOOKUP(A18361,'Base Prueba'!A:D,4,),"NO REGISTRA")</f>
        <v>COORDINADOR PRACTICAS</v>
      </c>
      <c r="E18361" s="5" t="str">
        <f>IFERROR(VLOOKUP(A18361,'Base Prueba'!A:E,5,),"NO REGISTRA")</f>
        <v>VICERRECTORIA ACADEMICA</v>
      </c>
    </row>
    <row r="18362" spans="1:5" ht="15.75" x14ac:dyDescent="0.25">
      <c r="A18362" s="14">
        <v>1000257532</v>
      </c>
      <c r="B18362" s="2">
        <v>46170.416045717589</v>
      </c>
      <c r="C18362" s="3" t="str">
        <f>IFERROR(VLOOKUP(A18362,'Base Prueba'!A:C,3,),"NO REGISTRA")</f>
        <v>ANDRES FELIPE RINCON CADENA</v>
      </c>
      <c r="D18362" s="4" t="str">
        <f>IFERROR(VLOOKUP(A18362,'Base Prueba'!A:D,4,),"NO REGISTRA")</f>
        <v>DOCENTE DE TIEMPO COMPLETO</v>
      </c>
      <c r="E18362" s="5" t="str">
        <f>IFERROR(VLOOKUP(A18362,'Base Prueba'!A:E,5,),"NO REGISTRA")</f>
        <v>TECNOLOGÍA EN PRODUCCIÓN DE MEDIOS AUDIOVISUALES</v>
      </c>
    </row>
    <row r="18363" spans="1:5" ht="15.75" x14ac:dyDescent="0.25">
      <c r="A18363" s="14">
        <v>1033724599</v>
      </c>
      <c r="B18363" s="2">
        <v>46170.418668055558</v>
      </c>
      <c r="C18363" s="3" t="str">
        <f>IFERROR(VLOOKUP(A18363,'Base Prueba'!A:C,3,),"NO REGISTRA")</f>
        <v>LUZ MARIA RAMIREZ RODRIGUEZ</v>
      </c>
      <c r="D18363" s="4" t="str">
        <f>IFERROR(VLOOKUP(A18363,'Base Prueba'!A:D,4,),"NO REGISTRA")</f>
        <v>AUXILIAR DE SERVICIOS</v>
      </c>
      <c r="E18363" s="5" t="str">
        <f>IFERROR(VLOOKUP(A18363,'Base Prueba'!A:E,5,),"NO REGISTRA")</f>
        <v>LOGISTICA Y SERVICIOS GENERALES</v>
      </c>
    </row>
    <row r="18364" spans="1:5" ht="15.75" x14ac:dyDescent="0.25">
      <c r="A18364" s="14">
        <v>1000216787</v>
      </c>
      <c r="B18364" s="2">
        <v>46170.432134490744</v>
      </c>
      <c r="C18364" s="3" t="str">
        <f>IFERROR(VLOOKUP(A18364,'Base Prueba'!A:C,3,),"NO REGISTRA")</f>
        <v>LAURA CAMILA SANCHEZ MARTINEZ</v>
      </c>
      <c r="D18364" s="4" t="str">
        <f>IFERROR(VLOOKUP(A18364,'Base Prueba'!A:D,4,),"NO REGISTRA")</f>
        <v>SECRETARIA ACADEMICA - ADMINISTRATIVA DE FACULTAD</v>
      </c>
      <c r="E18364" s="5" t="str">
        <f>IFERROR(VLOOKUP(A18364,'Base Prueba'!A:E,5,),"NO REGISTRA")</f>
        <v>FACULTAD DE INGENIERIA Y TECNOLOGIA DE LA INFORMACION</v>
      </c>
    </row>
    <row r="18365" spans="1:5" ht="15.75" x14ac:dyDescent="0.25">
      <c r="A18365" s="14">
        <v>1105681275</v>
      </c>
      <c r="B18365" s="2">
        <v>46170.456278587961</v>
      </c>
      <c r="C18365" s="3" t="str">
        <f>IFERROR(VLOOKUP(A18365,'Base Prueba'!A:C,3,),"NO REGISTRA")</f>
        <v>VICTORIA GUTIERREZ BARRIOS</v>
      </c>
      <c r="D18365" s="4" t="str">
        <f>IFERROR(VLOOKUP(A18365,'Base Prueba'!A:D,4,),"NO REGISTRA")</f>
        <v>AUXILIAR DE SERVICIOS</v>
      </c>
      <c r="E18365" s="5" t="str">
        <f>IFERROR(VLOOKUP(A18365,'Base Prueba'!A:E,5,),"NO REGISTRA")</f>
        <v>LOGISTICA Y SERVICIOS GENERALES</v>
      </c>
    </row>
    <row r="18366" spans="1:5" ht="15.75" x14ac:dyDescent="0.25">
      <c r="A18366" s="14">
        <v>1014736595</v>
      </c>
      <c r="B18366" s="2">
        <v>46170.460620254627</v>
      </c>
      <c r="C18366" s="3" t="str">
        <f>IFERROR(VLOOKUP(A18366,'Base Prueba'!A:C,3,),"NO REGISTRA")</f>
        <v>PAULA ANDREA PAEZ BUITRAGO</v>
      </c>
      <c r="D18366" s="4" t="str">
        <f>IFERROR(VLOOKUP(A18366,'Base Prueba'!A:D,4,),"NO REGISTRA")</f>
        <v>PROMOTOR DE BIENESTAR INSTITUCIONAL</v>
      </c>
      <c r="E18366" s="5" t="str">
        <f>IFERROR(VLOOKUP(A18366,'Base Prueba'!A:E,5,),"NO REGISTRA")</f>
        <v>DIRECCION DE BIENESTAR INSTITUCIONAL</v>
      </c>
    </row>
    <row r="18367" spans="1:5" ht="15.75" x14ac:dyDescent="0.25">
      <c r="A18367" s="14">
        <v>52976228</v>
      </c>
      <c r="B18367" s="2">
        <v>46170.462229166667</v>
      </c>
      <c r="C18367" s="3" t="str">
        <f>IFERROR(VLOOKUP(A18367,'Base Prueba'!A:C,3,),"NO REGISTRA")</f>
        <v>ANDREA IBAÑEZ CASTRO</v>
      </c>
      <c r="D18367" s="4" t="str">
        <f>IFERROR(VLOOKUP(A18367,'Base Prueba'!A:D,4,),"NO REGISTRA")</f>
        <v>DOCENTE DE TIEMPO COMPLETO</v>
      </c>
      <c r="E18367" s="5" t="str">
        <f>IFERROR(VLOOKUP(A18367,'Base Prueba'!A:E,5,),"NO REGISTRA")</f>
        <v>UNIDAD DE IDIOMAS</v>
      </c>
    </row>
    <row r="18368" spans="1:5" ht="15.75" x14ac:dyDescent="0.25">
      <c r="A18368" s="14">
        <v>1032361262</v>
      </c>
      <c r="B18368" s="2">
        <v>46170.471710069447</v>
      </c>
      <c r="C18368" s="3" t="str">
        <f>IFERROR(VLOOKUP(A18368,'Base Prueba'!A:C,3,),"NO REGISTRA")</f>
        <v>CAMILO  ANDRES BALLESTEROS SANABRIA</v>
      </c>
      <c r="D18368" s="4" t="str">
        <f>IFERROR(VLOOKUP(A18368,'Base Prueba'!A:D,4,),"NO REGISTRA")</f>
        <v>DOCENTE DE MEDIO TIEMPO</v>
      </c>
      <c r="E18368" s="5" t="str">
        <f>IFERROR(VLOOKUP(A18368,'Base Prueba'!A:E,5,),"NO REGISTRA")</f>
        <v>TECNICA EN FOTOGRAFIA</v>
      </c>
    </row>
    <row r="18369" spans="1:5" ht="15.75" x14ac:dyDescent="0.25">
      <c r="A18369" s="14">
        <v>1014200970</v>
      </c>
      <c r="B18369" s="2">
        <v>46170.472956365738</v>
      </c>
      <c r="C18369" s="3" t="str">
        <f>IFERROR(VLOOKUP(A18369,'Base Prueba'!A:C,3,),"NO REGISTRA")</f>
        <v>MARILYN GAITAN HERRERA</v>
      </c>
      <c r="D18369" s="4" t="str">
        <f>IFERROR(VLOOKUP(A18369,'Base Prueba'!A:D,4,),"NO REGISTRA")</f>
        <v>DOCENTE DE MEDIO TIEMPO</v>
      </c>
      <c r="E18369" s="5" t="str">
        <f>IFERROR(VLOOKUP(A18369,'Base Prueba'!A:E,5,),"NO REGISTRA")</f>
        <v>UNIDAD DE IDIOMAS</v>
      </c>
    </row>
    <row r="18370" spans="1:5" ht="15.75" x14ac:dyDescent="0.25">
      <c r="A18370" s="14">
        <v>1073150473</v>
      </c>
      <c r="B18370" s="2">
        <v>46170.480803472223</v>
      </c>
      <c r="C18370" s="3" t="str">
        <f>IFERROR(VLOOKUP(A18370,'Base Prueba'!A:C,3,),"NO REGISTRA")</f>
        <v>DIANA STELLA MELGAREJO MUÑOZ</v>
      </c>
      <c r="D18370" s="4" t="str">
        <f>IFERROR(VLOOKUP(A18370,'Base Prueba'!A:D,4,),"NO REGISTRA")</f>
        <v>DOCENTE DE MEDIO TIEMPO</v>
      </c>
      <c r="E18370" s="5" t="str">
        <f>IFERROR(VLOOKUP(A18370,'Base Prueba'!A:E,5,),"NO REGISTRA")</f>
        <v>TECNICA EN FOTOGRAFIA</v>
      </c>
    </row>
    <row r="18371" spans="1:5" ht="15.75" x14ac:dyDescent="0.25">
      <c r="A18371" s="14">
        <v>1023965965</v>
      </c>
      <c r="B18371" s="2">
        <v>46170.480934143518</v>
      </c>
      <c r="C18371" s="3" t="str">
        <f>IFERROR(VLOOKUP(A18371,'Base Prueba'!A:C,3,),"NO REGISTRA")</f>
        <v>EDISON ALEJANDRO SALAZAR HERNANDEZ</v>
      </c>
      <c r="D18371" s="4" t="str">
        <f>IFERROR(VLOOKUP(A18371,'Base Prueba'!A:D,4,),"NO REGISTRA")</f>
        <v>DOCENTE DE MEDIO TIEMPO</v>
      </c>
      <c r="E18371" s="5" t="str">
        <f>IFERROR(VLOOKUP(A18371,'Base Prueba'!A:E,5,),"NO REGISTRA")</f>
        <v>NARRATIVAS DIGITALES Y AUDIOVISUALES</v>
      </c>
    </row>
    <row r="18372" spans="1:5" ht="15.75" x14ac:dyDescent="0.25">
      <c r="A18372" s="14">
        <v>80812084</v>
      </c>
      <c r="B18372" s="2">
        <v>46170.499526388892</v>
      </c>
      <c r="C18372" s="3" t="str">
        <f>IFERROR(VLOOKUP(A18372,'Base Prueba'!A:C,3,),"NO REGISTRA")</f>
        <v>LUIS HELI RUIZ GUTIERREZ</v>
      </c>
      <c r="D18372" s="4" t="str">
        <f>IFERROR(VLOOKUP(A18372,'Base Prueba'!A:D,4,),"NO REGISTRA")</f>
        <v>AUXILIAR DE SERVICIOS  GENERALES</v>
      </c>
      <c r="E18372" s="5" t="str">
        <f>IFERROR(VLOOKUP(A18372,'Base Prueba'!A:E,5,),"NO REGISTRA")</f>
        <v>LOGISTICA Y SERVICIOS GENERALES</v>
      </c>
    </row>
    <row r="18373" spans="1:5" ht="15.75" x14ac:dyDescent="0.25">
      <c r="A18373" s="14">
        <v>79624306</v>
      </c>
      <c r="B18373" s="2">
        <v>46170.499942708331</v>
      </c>
      <c r="C18373" s="3" t="str">
        <f>IFERROR(VLOOKUP(A18373,'Base Prueba'!A:C,3,),"NO REGISTRA")</f>
        <v>NELSON MONGUA PEDREROS</v>
      </c>
      <c r="D18373" s="4" t="str">
        <f>IFERROR(VLOOKUP(A18373,'Base Prueba'!A:D,4,),"NO REGISTRA")</f>
        <v>ADMINISTRADOR DE REDES</v>
      </c>
      <c r="E18373" s="5" t="str">
        <f>IFERROR(VLOOKUP(A18373,'Base Prueba'!A:E,5,),"NO REGISTRA")</f>
        <v>DEPARTAMENTO DE INFORMATICA Y TECNOLOGIA</v>
      </c>
    </row>
    <row r="18374" spans="1:5" ht="15.75" x14ac:dyDescent="0.25">
      <c r="A18374" s="14">
        <v>1023954848</v>
      </c>
      <c r="B18374" s="2">
        <v>46170.500013425924</v>
      </c>
      <c r="C18374" s="3" t="str">
        <f>IFERROR(VLOOKUP(A18374,'Base Prueba'!A:C,3,),"NO REGISTRA")</f>
        <v>JUAN CARLOS ESPITIA ORTIZ</v>
      </c>
      <c r="D18374" s="4" t="str">
        <f>IFERROR(VLOOKUP(A18374,'Base Prueba'!A:D,4,),"NO REGISTRA")</f>
        <v>ANALISTA DE INFRAESTRUCTURA</v>
      </c>
      <c r="E18374" s="5" t="str">
        <f>IFERROR(VLOOKUP(A18374,'Base Prueba'!A:E,5,),"NO REGISTRA")</f>
        <v>DEPARTAMENTO DE INFORMATICA Y TECNOLOGIA</v>
      </c>
    </row>
    <row r="18375" spans="1:5" ht="15.75" x14ac:dyDescent="0.25">
      <c r="A18375" s="14">
        <v>248294</v>
      </c>
      <c r="B18375" s="2">
        <v>46170.518276273149</v>
      </c>
      <c r="C18375" s="3" t="str">
        <f>IFERROR(VLOOKUP(A18375,'Base Prueba'!A:C,3,),"NO REGISTRA")</f>
        <v>WALTER NATALIO VALDEZ MONTAÑEZ</v>
      </c>
      <c r="D18375" s="4" t="str">
        <f>IFERROR(VLOOKUP(A18375,'Base Prueba'!A:D,4,),"NO REGISTRA")</f>
        <v>DOCENTE DE TIEMPO COMPLETO</v>
      </c>
      <c r="E18375" s="5" t="str">
        <f>IFERROR(VLOOKUP(A18375,'Base Prueba'!A:E,5,),"NO REGISTRA")</f>
        <v>UNIVERSITARIO EN TURISMO Y GASTRONOMIA</v>
      </c>
    </row>
    <row r="18376" spans="1:5" ht="15.75" x14ac:dyDescent="0.25">
      <c r="A18376" s="14">
        <v>46454903</v>
      </c>
      <c r="B18376" s="2">
        <v>46170.519021296299</v>
      </c>
      <c r="C18376" s="3" t="str">
        <f>IFERROR(VLOOKUP(A18376,'Base Prueba'!A:C,3,),"NO REGISTRA")</f>
        <v>DIANA CAROLINA HERRERA BARRIOS</v>
      </c>
      <c r="D18376" s="4" t="str">
        <f>IFERROR(VLOOKUP(A18376,'Base Prueba'!A:D,4,),"NO REGISTRA")</f>
        <v>DOCENTE DE MEDIO TIEMPO</v>
      </c>
      <c r="E18376" s="5" t="str">
        <f>IFERROR(VLOOKUP(A18376,'Base Prueba'!A:E,5,),"NO REGISTRA")</f>
        <v>UNIVERSITARIO EN TURISMO Y GASTRONOMIA</v>
      </c>
    </row>
    <row r="18377" spans="1:5" ht="15.75" x14ac:dyDescent="0.25">
      <c r="A18377" s="14">
        <v>1193150666</v>
      </c>
      <c r="B18377" s="2">
        <v>46170.519110763889</v>
      </c>
      <c r="C18377" s="3" t="str">
        <f>IFERROR(VLOOKUP(A18377,'Base Prueba'!A:C,3,),"NO REGISTRA")</f>
        <v>LUIS FELIPE JAIMES BELTRAN</v>
      </c>
      <c r="D18377" s="4" t="str">
        <f>IFERROR(VLOOKUP(A18377,'Base Prueba'!A:D,4,),"NO REGISTRA")</f>
        <v>DOCENTE DE TIEMPO COMPLETO</v>
      </c>
      <c r="E18377" s="5" t="str">
        <f>IFERROR(VLOOKUP(A18377,'Base Prueba'!A:E,5,),"NO REGISTRA")</f>
        <v>UNIVERSITARIO EN TURISMO Y GASTRONOMIA</v>
      </c>
    </row>
    <row r="18378" spans="1:5" ht="15.75" x14ac:dyDescent="0.25">
      <c r="A18378" s="14">
        <v>1010189117</v>
      </c>
      <c r="B18378" s="2">
        <v>46170.527372916666</v>
      </c>
      <c r="C18378" s="3" t="str">
        <f>IFERROR(VLOOKUP(A18378,'Base Prueba'!A:C,3,),"NO REGISTRA")</f>
        <v>ADRIANA PAOLA CARVAJAL TARAZONA</v>
      </c>
      <c r="D18378" s="4" t="str">
        <f>IFERROR(VLOOKUP(A18378,'Base Prueba'!A:D,4,),"NO REGISTRA")</f>
        <v>DOCENTE DE MEDIO TIEMPO</v>
      </c>
      <c r="E18378" s="5" t="str">
        <f>IFERROR(VLOOKUP(A18378,'Base Prueba'!A:E,5,),"NO REGISTRA")</f>
        <v>UNIVERSITARIO COMUNICACION SOCIAL</v>
      </c>
    </row>
    <row r="18379" spans="1:5" ht="15.75" x14ac:dyDescent="0.25">
      <c r="A18379" s="14">
        <v>1032427103</v>
      </c>
      <c r="B18379" s="2">
        <v>46170.527489583335</v>
      </c>
      <c r="C18379" s="3" t="str">
        <f>IFERROR(VLOOKUP(A18379,'Base Prueba'!A:C,3,),"NO REGISTRA")</f>
        <v>KATHERIN QUINTERO ZUÑIGA</v>
      </c>
      <c r="D18379" s="4" t="str">
        <f>IFERROR(VLOOKUP(A18379,'Base Prueba'!A:D,4,),"NO REGISTRA")</f>
        <v>DOCENTE DE TIEMPO COMPLETO</v>
      </c>
      <c r="E18379" s="5" t="str">
        <f>IFERROR(VLOOKUP(A18379,'Base Prueba'!A:E,5,),"NO REGISTRA")</f>
        <v>TECNICA EN FOTOGRAFIA</v>
      </c>
    </row>
    <row r="18380" spans="1:5" ht="15.75" x14ac:dyDescent="0.25">
      <c r="A18380" s="14">
        <v>52443092</v>
      </c>
      <c r="B18380" s="2">
        <v>46170.527550115738</v>
      </c>
      <c r="C18380" s="3" t="str">
        <f>IFERROR(VLOOKUP(A18380,'Base Prueba'!A:C,3,),"NO REGISTRA")</f>
        <v>LUZ MYRIAM SAAVEDRA CONTRERAS</v>
      </c>
      <c r="D18380" s="4" t="str">
        <f>IFERROR(VLOOKUP(A18380,'Base Prueba'!A:D,4,),"NO REGISTRA")</f>
        <v>AUXILIAR DE SERVICIOS</v>
      </c>
      <c r="E18380" s="5" t="str">
        <f>IFERROR(VLOOKUP(A18380,'Base Prueba'!A:E,5,),"NO REGISTRA")</f>
        <v>LOGISTICA Y SERVICIOS GENERALES</v>
      </c>
    </row>
    <row r="18381" spans="1:5" ht="15.75" x14ac:dyDescent="0.25">
      <c r="A18381" s="14">
        <v>51840480</v>
      </c>
      <c r="B18381" s="2">
        <v>46170.537667129633</v>
      </c>
      <c r="C18381" s="3" t="str">
        <f>IFERROR(VLOOKUP(A18381,'Base Prueba'!A:C,3,),"NO REGISTRA")</f>
        <v>OLGA GAVILAN BENAVIDES</v>
      </c>
      <c r="D18381" s="4" t="str">
        <f>IFERROR(VLOOKUP(A18381,'Base Prueba'!A:D,4,),"NO REGISTRA")</f>
        <v>AUXILIAR DE SERVICIOS</v>
      </c>
      <c r="E18381" s="5" t="str">
        <f>IFERROR(VLOOKUP(A18381,'Base Prueba'!A:E,5,),"NO REGISTRA")</f>
        <v>LOGISTICA Y SERVICIOS GENERALES</v>
      </c>
    </row>
    <row r="18382" spans="1:5" ht="15.75" x14ac:dyDescent="0.25">
      <c r="A18382" s="14">
        <v>79043674</v>
      </c>
      <c r="B18382" s="2">
        <v>46170.540368055554</v>
      </c>
      <c r="C18382" s="3" t="str">
        <f>IFERROR(VLOOKUP(A18382,'Base Prueba'!A:C,3,),"NO REGISTRA")</f>
        <v>PEDRO ANTONIO ACERO</v>
      </c>
      <c r="D18382" s="4" t="str">
        <f>IFERROR(VLOOKUP(A18382,'Base Prueba'!A:D,4,),"NO REGISTRA")</f>
        <v>SUPERVISOR DE SERVICIOS</v>
      </c>
      <c r="E18382" s="5" t="str">
        <f>IFERROR(VLOOKUP(A18382,'Base Prueba'!A:E,5,),"NO REGISTRA")</f>
        <v>LOGISTICA Y SERVICIOS GENERALES</v>
      </c>
    </row>
    <row r="18383" spans="1:5" ht="15.75" x14ac:dyDescent="0.25">
      <c r="A18383" s="14">
        <v>1026597443</v>
      </c>
      <c r="B18383" s="2">
        <v>46170.54054386574</v>
      </c>
      <c r="C18383" s="3" t="str">
        <f>IFERROR(VLOOKUP(A18383,'Base Prueba'!A:C,3,),"NO REGISTRA")</f>
        <v>SERGIO ALEXANDER VERA GARCIA</v>
      </c>
      <c r="D18383" s="4" t="str">
        <f>IFERROR(VLOOKUP(A18383,'Base Prueba'!A:D,4,),"NO REGISTRA")</f>
        <v>AUXILIAR ELECTRICO</v>
      </c>
      <c r="E18383" s="5" t="str">
        <f>IFERROR(VLOOKUP(A18383,'Base Prueba'!A:E,5,),"NO REGISTRA")</f>
        <v>LOGISTICA Y SERVICIOS GENERALES</v>
      </c>
    </row>
    <row r="18384" spans="1:5" ht="15.75" x14ac:dyDescent="0.25">
      <c r="A18384" s="14">
        <v>24175966</v>
      </c>
      <c r="B18384" s="2">
        <v>46170.541266898152</v>
      </c>
      <c r="C18384" s="3" t="str">
        <f>IFERROR(VLOOKUP(A18384,'Base Prueba'!A:C,3,),"NO REGISTRA")</f>
        <v>EUNICE MISE AYALA</v>
      </c>
      <c r="D18384" s="4" t="str">
        <f>IFERROR(VLOOKUP(A18384,'Base Prueba'!A:D,4,),"NO REGISTRA")</f>
        <v>AUXILIAR DE SERVICIOS</v>
      </c>
      <c r="E18384" s="5" t="str">
        <f>IFERROR(VLOOKUP(A18384,'Base Prueba'!A:E,5,),"NO REGISTRA")</f>
        <v>LOGISTICA Y SERVICIOS GENERALES</v>
      </c>
    </row>
    <row r="18385" spans="1:5" ht="15.75" x14ac:dyDescent="0.25">
      <c r="A18385" s="14">
        <v>52290503</v>
      </c>
      <c r="B18385" s="2">
        <v>46170.543203125002</v>
      </c>
      <c r="C18385" s="3" t="str">
        <f>IFERROR(VLOOKUP(A18385,'Base Prueba'!A:C,3,),"NO REGISTRA")</f>
        <v>MARIA IDALIA RODRIGUEZ GONZALEZ</v>
      </c>
      <c r="D18385" s="4" t="str">
        <f>IFERROR(VLOOKUP(A18385,'Base Prueba'!A:D,4,),"NO REGISTRA")</f>
        <v>AUXILIAR DE SERVICIOS</v>
      </c>
      <c r="E18385" s="5" t="str">
        <f>IFERROR(VLOOKUP(A18385,'Base Prueba'!A:E,5,),"NO REGISTRA")</f>
        <v>LOGISTICA Y SERVICIOS GENERALES</v>
      </c>
    </row>
    <row r="18386" spans="1:5" ht="15.75" x14ac:dyDescent="0.25">
      <c r="A18386" s="14">
        <v>52220354</v>
      </c>
      <c r="B18386" s="2">
        <v>46170.543442592592</v>
      </c>
      <c r="C18386" s="3" t="str">
        <f>IFERROR(VLOOKUP(A18386,'Base Prueba'!A:C,3,),"NO REGISTRA")</f>
        <v>ILSA BARAHONA POLO</v>
      </c>
      <c r="D18386" s="4" t="str">
        <f>IFERROR(VLOOKUP(A18386,'Base Prueba'!A:D,4,),"NO REGISTRA")</f>
        <v>AUXILIAR DE SERVICIOS</v>
      </c>
      <c r="E18386" s="5" t="str">
        <f>IFERROR(VLOOKUP(A18386,'Base Prueba'!A:E,5,),"NO REGISTRA")</f>
        <v>LOGISTICA Y SERVICIOS GENERALES</v>
      </c>
    </row>
    <row r="18387" spans="1:5" ht="15.75" x14ac:dyDescent="0.25">
      <c r="A18387" s="14">
        <v>1473024</v>
      </c>
      <c r="B18387" s="2">
        <v>46170.543590046298</v>
      </c>
      <c r="C18387" s="3" t="str">
        <f>IFERROR(VLOOKUP(A18387,'Base Prueba'!A:C,3,),"NO REGISTRA")</f>
        <v>GUILLERMO MUÑOZ PAJOY</v>
      </c>
      <c r="D18387" s="4" t="str">
        <f>IFERROR(VLOOKUP(A18387,'Base Prueba'!A:D,4,),"NO REGISTRA")</f>
        <v>AUXILIAR DE SERVICIOS  GENERALES</v>
      </c>
      <c r="E18387" s="5" t="str">
        <f>IFERROR(VLOOKUP(A18387,'Base Prueba'!A:E,5,),"NO REGISTRA")</f>
        <v>LOGISTICA Y SERVICIOS GENERALES</v>
      </c>
    </row>
    <row r="18388" spans="1:5" ht="15.75" x14ac:dyDescent="0.25">
      <c r="A18388" s="14">
        <v>52059516</v>
      </c>
      <c r="B18388" s="2">
        <v>46170.545546296293</v>
      </c>
      <c r="C18388" s="3" t="str">
        <f>IFERROR(VLOOKUP(A18388,'Base Prueba'!A:C,3,),"NO REGISTRA")</f>
        <v>YANETT AFANADOR AGUILAR</v>
      </c>
      <c r="D18388" s="4" t="str">
        <f>IFERROR(VLOOKUP(A18388,'Base Prueba'!A:D,4,),"NO REGISTRA")</f>
        <v>AUXILIAR DE SERVICIOS</v>
      </c>
      <c r="E18388" s="5" t="str">
        <f>IFERROR(VLOOKUP(A18388,'Base Prueba'!A:E,5,),"NO REGISTRA")</f>
        <v>LOGISTICA Y SERVICIOS GENERALES</v>
      </c>
    </row>
    <row r="18389" spans="1:5" ht="15.75" x14ac:dyDescent="0.25">
      <c r="A18389" s="14">
        <v>52034349</v>
      </c>
      <c r="B18389" s="2">
        <v>46170.545577893521</v>
      </c>
      <c r="C18389" s="3" t="str">
        <f>IFERROR(VLOOKUP(A18389,'Base Prueba'!A:C,3,),"NO REGISTRA")</f>
        <v>DIDILMA BARRERA BAREÑO</v>
      </c>
      <c r="D18389" s="4" t="str">
        <f>IFERROR(VLOOKUP(A18389,'Base Prueba'!A:D,4,),"NO REGISTRA")</f>
        <v>AUXILIAR DE SERVICIOS</v>
      </c>
      <c r="E18389" s="5" t="str">
        <f>IFERROR(VLOOKUP(A18389,'Base Prueba'!A:E,5,),"NO REGISTRA")</f>
        <v>LOGISTICA Y SERVICIOS GENERALES</v>
      </c>
    </row>
    <row r="18390" spans="1:5" ht="15.75" x14ac:dyDescent="0.25">
      <c r="A18390" s="14">
        <v>79433573</v>
      </c>
      <c r="B18390" s="2">
        <v>46170.560896759256</v>
      </c>
      <c r="C18390" s="3" t="str">
        <f>IFERROR(VLOOKUP(A18390,'Base Prueba'!A:C,3,),"NO REGISTRA")</f>
        <v>NELSON GUILLERMO GARCIA GAITAN</v>
      </c>
      <c r="D18390" s="4" t="str">
        <f>IFERROR(VLOOKUP(A18390,'Base Prueba'!A:D,4,),"NO REGISTRA")</f>
        <v>DOCENTE DE TIEMPO COMPLETO</v>
      </c>
      <c r="E18390" s="5" t="str">
        <f>IFERROR(VLOOKUP(A18390,'Base Prueba'!A:E,5,),"NO REGISTRA")</f>
        <v>UNIVERSITARIO COMUNICACION SOCIAL</v>
      </c>
    </row>
    <row r="18391" spans="1:5" ht="15.75" x14ac:dyDescent="0.25">
      <c r="A18391" s="14">
        <v>79313678</v>
      </c>
      <c r="B18391" s="2">
        <v>46170.56257303241</v>
      </c>
      <c r="C18391" s="3" t="str">
        <f>IFERROR(VLOOKUP(A18391,'Base Prueba'!A:C,3,),"NO REGISTRA")</f>
        <v>MARCO VINICIO RAMIREZ PEREIRA</v>
      </c>
      <c r="D18391" s="4" t="str">
        <f>IFERROR(VLOOKUP(A18391,'Base Prueba'!A:D,4,),"NO REGISTRA")</f>
        <v>TECNICO EN MANTENIMIENTO DE RECURSOS ACADEMICOS</v>
      </c>
      <c r="E18391" s="5" t="str">
        <f>IFERROR(VLOOKUP(A18391,'Base Prueba'!A:E,5,),"NO REGISTRA")</f>
        <v>RECURSOS ACADEMICOS</v>
      </c>
    </row>
    <row r="18392" spans="1:5" ht="15.75" x14ac:dyDescent="0.25">
      <c r="A18392" s="14">
        <v>1000257532</v>
      </c>
      <c r="B18392" s="2">
        <v>46170.565535532405</v>
      </c>
      <c r="C18392" s="3" t="str">
        <f>IFERROR(VLOOKUP(A18392,'Base Prueba'!A:C,3,),"NO REGISTRA")</f>
        <v>ANDRES FELIPE RINCON CADENA</v>
      </c>
      <c r="D18392" s="4" t="str">
        <f>IFERROR(VLOOKUP(A18392,'Base Prueba'!A:D,4,),"NO REGISTRA")</f>
        <v>DOCENTE DE TIEMPO COMPLETO</v>
      </c>
      <c r="E18392" s="5" t="str">
        <f>IFERROR(VLOOKUP(A18392,'Base Prueba'!A:E,5,),"NO REGISTRA")</f>
        <v>TECNOLOGÍA EN PRODUCCIÓN DE MEDIOS AUDIOVISUALES</v>
      </c>
    </row>
    <row r="18393" spans="1:5" ht="15.75" x14ac:dyDescent="0.25">
      <c r="A18393" s="14">
        <v>1010069060</v>
      </c>
      <c r="B18393" s="2">
        <v>46170.56755659722</v>
      </c>
      <c r="C18393" s="3" t="str">
        <f>IFERROR(VLOOKUP(A18393,'Base Prueba'!A:C,3,),"NO REGISTRA")</f>
        <v>CRISTIAN DAVID CORREA BEJARANO</v>
      </c>
      <c r="D18393" s="4" t="str">
        <f>IFERROR(VLOOKUP(A18393,'Base Prueba'!A:D,4,),"NO REGISTRA")</f>
        <v>AUXILIAR DE RECURSOS AUDIOVISUALES</v>
      </c>
      <c r="E18393" s="5" t="str">
        <f>IFERROR(VLOOKUP(A18393,'Base Prueba'!A:E,5,),"NO REGISTRA")</f>
        <v>OFICINA DE AUDIOVISUALES</v>
      </c>
    </row>
    <row r="18394" spans="1:5" ht="15.75" x14ac:dyDescent="0.25">
      <c r="A18394" s="14">
        <v>1018486442</v>
      </c>
      <c r="B18394" s="2">
        <v>46170.575150231482</v>
      </c>
      <c r="C18394" s="3" t="str">
        <f>IFERROR(VLOOKUP(A18394,'Base Prueba'!A:C,3,),"NO REGISTRA")</f>
        <v>CRISTHIAN RICARDO CHITIVA LOZADA</v>
      </c>
      <c r="D18394" s="4" t="str">
        <f>IFERROR(VLOOKUP(A18394,'Base Prueba'!A:D,4,),"NO REGISTRA")</f>
        <v>AUXILIAR DE RECURSOS AUDIOVISUALES</v>
      </c>
      <c r="E18394" s="5" t="str">
        <f>IFERROR(VLOOKUP(A18394,'Base Prueba'!A:E,5,),"NO REGISTRA")</f>
        <v>OFICINA DE AUDIOVISUALES</v>
      </c>
    </row>
    <row r="18395" spans="1:5" ht="15.75" x14ac:dyDescent="0.25">
      <c r="A18395" s="14">
        <v>52603556</v>
      </c>
      <c r="B18395" s="2">
        <v>46170.582331134261</v>
      </c>
      <c r="C18395" s="3" t="str">
        <f>IFERROR(VLOOKUP(A18395,'Base Prueba'!A:C,3,),"NO REGISTRA")</f>
        <v>MARISOL FARFAN QUIROGA</v>
      </c>
      <c r="D18395" s="4" t="str">
        <f>IFERROR(VLOOKUP(A18395,'Base Prueba'!A:D,4,),"NO REGISTRA")</f>
        <v>AUXILIAR DE SERVICIOS</v>
      </c>
      <c r="E18395" s="5" t="str">
        <f>IFERROR(VLOOKUP(A18395,'Base Prueba'!A:E,5,),"NO REGISTRA")</f>
        <v>LOGISTICA Y SERVICIOS GENERALES</v>
      </c>
    </row>
    <row r="18396" spans="1:5" ht="15.75" x14ac:dyDescent="0.25">
      <c r="A18396" s="14">
        <v>52885874</v>
      </c>
      <c r="B18396" s="2">
        <v>46170.584471180555</v>
      </c>
      <c r="C18396" s="3" t="str">
        <f>IFERROR(VLOOKUP(A18396,'Base Prueba'!A:C,3,),"NO REGISTRA")</f>
        <v>MARIBEL CAYCEDO</v>
      </c>
      <c r="D18396" s="4" t="str">
        <f>IFERROR(VLOOKUP(A18396,'Base Prueba'!A:D,4,),"NO REGISTRA")</f>
        <v>AUXILIAR DE SERVICIOS</v>
      </c>
      <c r="E18396" s="5" t="str">
        <f>IFERROR(VLOOKUP(A18396,'Base Prueba'!A:E,5,),"NO REGISTRA")</f>
        <v>LOGISTICA Y SERVICIOS GENERALES</v>
      </c>
    </row>
    <row r="18397" spans="1:5" ht="15.75" x14ac:dyDescent="0.25">
      <c r="A18397" s="14">
        <v>80189815</v>
      </c>
      <c r="B18397" s="2">
        <v>46170.591539583336</v>
      </c>
      <c r="C18397" s="3" t="str">
        <f>IFERROR(VLOOKUP(A18397,'Base Prueba'!A:C,3,),"NO REGISTRA")</f>
        <v>JUAN MANUEL DIAZ SOSA</v>
      </c>
      <c r="D18397" s="4" t="str">
        <f>IFERROR(VLOOKUP(A18397,'Base Prueba'!A:D,4,),"NO REGISTRA")</f>
        <v>AUXILIAR DE RECURSOS AUDIOVISUALES</v>
      </c>
      <c r="E18397" s="5" t="str">
        <f>IFERROR(VLOOKUP(A18397,'Base Prueba'!A:E,5,),"NO REGISTRA")</f>
        <v>OFICINA DE AUDIOVISUALES</v>
      </c>
    </row>
    <row r="18398" spans="1:5" ht="15.75" x14ac:dyDescent="0.25">
      <c r="A18398" s="14">
        <v>1019125710</v>
      </c>
      <c r="B18398" s="2">
        <v>46170.599931249999</v>
      </c>
      <c r="C18398" s="3" t="str">
        <f>IFERROR(VLOOKUP(A18398,'Base Prueba'!A:C,3,),"NO REGISTRA")</f>
        <v>HECTOR FELIPE PRIETO GOMEZ</v>
      </c>
      <c r="D18398" s="4" t="str">
        <f>IFERROR(VLOOKUP(A18398,'Base Prueba'!A:D,4,),"NO REGISTRA")</f>
        <v>LIDER DE RECURSOS AUDIOVISUALES</v>
      </c>
      <c r="E18398" s="5" t="str">
        <f>IFERROR(VLOOKUP(A18398,'Base Prueba'!A:E,5,),"NO REGISTRA")</f>
        <v>OFICINA DE AUDIOVISUALES</v>
      </c>
    </row>
    <row r="18399" spans="1:5" ht="15.75" x14ac:dyDescent="0.25">
      <c r="A18399" s="14">
        <v>1018482392</v>
      </c>
      <c r="B18399" s="2">
        <v>46170.608539814813</v>
      </c>
      <c r="C18399" s="3" t="str">
        <f>IFERROR(VLOOKUP(A18399,'Base Prueba'!A:C,3,),"NO REGISTRA")</f>
        <v>RAQUEL YANETH SANDOVAL FORERO</v>
      </c>
      <c r="D18399" s="4" t="str">
        <f>IFERROR(VLOOKUP(A18399,'Base Prueba'!A:D,4,),"NO REGISTRA")</f>
        <v>AUXILIAR DE RECURSOS ACADEMICOS</v>
      </c>
      <c r="E18399" s="5" t="str">
        <f>IFERROR(VLOOKUP(A18399,'Base Prueba'!A:E,5,),"NO REGISTRA")</f>
        <v>RECURSOS ACADEMICOS</v>
      </c>
    </row>
    <row r="18400" spans="1:5" ht="15.75" x14ac:dyDescent="0.25">
      <c r="A18400" s="14">
        <v>79942078</v>
      </c>
      <c r="B18400" s="2">
        <v>46170.62200358796</v>
      </c>
      <c r="C18400" s="3" t="str">
        <f>IFERROR(VLOOKUP(A18400,'Base Prueba'!A:C,3,),"NO REGISTRA")</f>
        <v>JORGE MARIO ORJUELA MARQUEZ</v>
      </c>
      <c r="D18400" s="4" t="str">
        <f>IFERROR(VLOOKUP(A18400,'Base Prueba'!A:D,4,),"NO REGISTRA")</f>
        <v>DOCENTE DE TIEMPO COMPLETO</v>
      </c>
      <c r="E18400" s="5" t="str">
        <f>IFERROR(VLOOKUP(A18400,'Base Prueba'!A:E,5,),"NO REGISTRA")</f>
        <v>UNIVERSITARIO ADMINISTRACION DE EMPRESAS</v>
      </c>
    </row>
    <row r="18401" spans="1:5" ht="15.75" x14ac:dyDescent="0.25">
      <c r="A18401" s="14">
        <v>7563945</v>
      </c>
      <c r="B18401" s="2">
        <v>46170.666299884258</v>
      </c>
      <c r="C18401" s="3" t="str">
        <f>IFERROR(VLOOKUP(A18401,'Base Prueba'!A:C,3,),"NO REGISTRA")</f>
        <v>NESTOR FABIO OSPINA RIVERA</v>
      </c>
      <c r="D18401" s="4" t="str">
        <f>IFERROR(VLOOKUP(A18401,'Base Prueba'!A:D,4,),"NO REGISTRA")</f>
        <v>AUXILIAR  DE MANTENIMIENTO</v>
      </c>
      <c r="E18401" s="5" t="str">
        <f>IFERROR(VLOOKUP(A18401,'Base Prueba'!A:E,5,),"NO REGISTRA")</f>
        <v>LOGISTICA Y SERVICIOS GENERALES</v>
      </c>
    </row>
    <row r="18402" spans="1:5" ht="15.75" x14ac:dyDescent="0.25">
      <c r="A18402" s="14">
        <v>1005927138</v>
      </c>
      <c r="B18402" s="2">
        <v>46170.667777546296</v>
      </c>
      <c r="C18402" s="3" t="str">
        <f>IFERROR(VLOOKUP(A18402,'Base Prueba'!A:C,3,),"NO REGISTRA")</f>
        <v>MARLON YEINER MEJIA ACOSTA</v>
      </c>
      <c r="D18402" s="4" t="str">
        <f>IFERROR(VLOOKUP(A18402,'Base Prueba'!A:D,4,),"NO REGISTRA")</f>
        <v>AUXILIAR  DE MANTENIMIENTO</v>
      </c>
      <c r="E18402" s="5" t="str">
        <f>IFERROR(VLOOKUP(A18402,'Base Prueba'!A:E,5,),"NO REGISTRA")</f>
        <v>LOGISTICA Y SERVICIOS GENERALES</v>
      </c>
    </row>
    <row r="18403" spans="1:5" ht="15.75" x14ac:dyDescent="0.25">
      <c r="A18403" s="14">
        <v>19488606</v>
      </c>
      <c r="B18403" s="2">
        <v>46170.668061574077</v>
      </c>
      <c r="C18403" s="3" t="str">
        <f>IFERROR(VLOOKUP(A18403,'Base Prueba'!A:C,3,),"NO REGISTRA")</f>
        <v>ARISTARCO LOPEZ TALERO</v>
      </c>
      <c r="D18403" s="4" t="str">
        <f>IFERROR(VLOOKUP(A18403,'Base Prueba'!A:D,4,),"NO REGISTRA")</f>
        <v>OFICIAL DE MANTENIMIENTO</v>
      </c>
      <c r="E18403" s="5" t="str">
        <f>IFERROR(VLOOKUP(A18403,'Base Prueba'!A:E,5,),"NO REGISTRA")</f>
        <v>LOGISTICA Y SERVICIOS GENERALES</v>
      </c>
    </row>
    <row r="18404" spans="1:5" ht="15.75" x14ac:dyDescent="0.25">
      <c r="A18404" s="14">
        <v>1023880617</v>
      </c>
      <c r="B18404" s="2">
        <v>46170.66811712963</v>
      </c>
      <c r="C18404" s="3" t="str">
        <f>IFERROR(VLOOKUP(A18404,'Base Prueba'!A:C,3,),"NO REGISTRA")</f>
        <v>BYRON YESID PARRA DIAZ</v>
      </c>
      <c r="D18404" s="4" t="str">
        <f>IFERROR(VLOOKUP(A18404,'Base Prueba'!A:D,4,),"NO REGISTRA")</f>
        <v>AUXILIAR  DE MANTENIMIENTO</v>
      </c>
      <c r="E18404" s="5" t="str">
        <f>IFERROR(VLOOKUP(A18404,'Base Prueba'!A:E,5,),"NO REGISTRA")</f>
        <v>LOGISTICA Y SERVICIOS GENERALES</v>
      </c>
    </row>
    <row r="18405" spans="1:5" ht="15.75" x14ac:dyDescent="0.25">
      <c r="A18405" s="14">
        <v>1193376686</v>
      </c>
      <c r="B18405" s="2">
        <v>46170.668160069443</v>
      </c>
      <c r="C18405" s="3" t="str">
        <f>IFERROR(VLOOKUP(A18405,'Base Prueba'!A:C,3,),"NO REGISTRA")</f>
        <v>STEVEN FERNANDO CORRECHA PERDOMO</v>
      </c>
      <c r="D18405" s="4" t="str">
        <f>IFERROR(VLOOKUP(A18405,'Base Prueba'!A:D,4,),"NO REGISTRA")</f>
        <v>AUXILIAR  DE MANTENIMIENTO</v>
      </c>
      <c r="E18405" s="5" t="str">
        <f>IFERROR(VLOOKUP(A18405,'Base Prueba'!A:E,5,),"NO REGISTRA")</f>
        <v>LOGISTICA Y SERVICIOS GENERALES</v>
      </c>
    </row>
    <row r="18406" spans="1:5" ht="15.75" x14ac:dyDescent="0.25">
      <c r="A18406" s="14">
        <v>1000218614</v>
      </c>
      <c r="B18406" s="2">
        <v>46170.668334027781</v>
      </c>
      <c r="C18406" s="3" t="str">
        <f>IFERROR(VLOOKUP(A18406,'Base Prueba'!A:C,3,),"NO REGISTRA")</f>
        <v>SEBASTIAN DAVID MELO DIAZ</v>
      </c>
      <c r="D18406" s="4" t="str">
        <f>IFERROR(VLOOKUP(A18406,'Base Prueba'!A:D,4,),"NO REGISTRA")</f>
        <v>ANALISTA DE SISTEMAS</v>
      </c>
      <c r="E18406" s="5" t="str">
        <f>IFERROR(VLOOKUP(A18406,'Base Prueba'!A:E,5,),"NO REGISTRA")</f>
        <v>DEPARTAMENTO DE INFORMATICA Y TECNOLOGIA</v>
      </c>
    </row>
    <row r="18407" spans="1:5" ht="15.75" x14ac:dyDescent="0.25">
      <c r="A18407" s="14">
        <v>79624306</v>
      </c>
      <c r="B18407" s="2">
        <v>46170.66873449074</v>
      </c>
      <c r="C18407" s="3" t="str">
        <f>IFERROR(VLOOKUP(A18407,'Base Prueba'!A:C,3,),"NO REGISTRA")</f>
        <v>NELSON MONGUA PEDREROS</v>
      </c>
      <c r="D18407" s="4" t="str">
        <f>IFERROR(VLOOKUP(A18407,'Base Prueba'!A:D,4,),"NO REGISTRA")</f>
        <v>ADMINISTRADOR DE REDES</v>
      </c>
      <c r="E18407" s="5" t="str">
        <f>IFERROR(VLOOKUP(A18407,'Base Prueba'!A:E,5,),"NO REGISTRA")</f>
        <v>DEPARTAMENTO DE INFORMATICA Y TECNOLOGIA</v>
      </c>
    </row>
    <row r="18408" spans="1:5" ht="15.75" x14ac:dyDescent="0.25">
      <c r="A18408" s="14">
        <v>1014215096</v>
      </c>
      <c r="B18408" s="2">
        <v>46170.672176967593</v>
      </c>
      <c r="C18408" s="3" t="str">
        <f>IFERROR(VLOOKUP(A18408,'Base Prueba'!A:C,3,),"NO REGISTRA")</f>
        <v>ALEXANDER BELTRAN AGUILERA</v>
      </c>
      <c r="D18408" s="4" t="str">
        <f>IFERROR(VLOOKUP(A18408,'Base Prueba'!A:D,4,),"NO REGISTRA")</f>
        <v>DOCENTE DE TIEMPO COMPLETO</v>
      </c>
      <c r="E18408" s="5" t="str">
        <f>IFERROR(VLOOKUP(A18408,'Base Prueba'!A:E,5,),"NO REGISTRA")</f>
        <v>UNIVERSITARIO EN TURISMO Y GASTRONOMIA</v>
      </c>
    </row>
    <row r="18409" spans="1:5" ht="15.75" x14ac:dyDescent="0.25">
      <c r="A18409" s="14">
        <v>80211886</v>
      </c>
      <c r="B18409" s="2">
        <v>46170.674853356482</v>
      </c>
      <c r="C18409" s="3" t="str">
        <f>IFERROR(VLOOKUP(A18409,'Base Prueba'!A:C,3,),"NO REGISTRA")</f>
        <v>EDWIN GIOVANNY QUIMBAY HIDALGO</v>
      </c>
      <c r="D18409" s="4" t="str">
        <f>IFERROR(VLOOKUP(A18409,'Base Prueba'!A:D,4,),"NO REGISTRA")</f>
        <v>LIDER DE RECURSOS ACADEMICOS</v>
      </c>
      <c r="E18409" s="5" t="str">
        <f>IFERROR(VLOOKUP(A18409,'Base Prueba'!A:E,5,),"NO REGISTRA")</f>
        <v>RECURSOS ACADEMICOS</v>
      </c>
    </row>
    <row r="18410" spans="1:5" ht="15.75" x14ac:dyDescent="0.25">
      <c r="A18410" s="14">
        <v>79704152</v>
      </c>
      <c r="B18410" s="2">
        <v>46170.690502314814</v>
      </c>
      <c r="C18410" s="3" t="str">
        <f>IFERROR(VLOOKUP(A18410,'Base Prueba'!A:C,3,),"NO REGISTRA")</f>
        <v>FABIO ORLANDO MONTENEGRO RIAÑO</v>
      </c>
      <c r="D18410" s="4" t="str">
        <f>IFERROR(VLOOKUP(A18410,'Base Prueba'!A:D,4,),"NO REGISTRA")</f>
        <v>AUXILIAR RECURSOS ACADÉMICOS</v>
      </c>
      <c r="E18410" s="5" t="str">
        <f>IFERROR(VLOOKUP(A18410,'Base Prueba'!A:E,5,),"NO REGISTRA")</f>
        <v>OFICINA DE AUDIOVISUALES</v>
      </c>
    </row>
    <row r="18411" spans="1:5" ht="15.75" x14ac:dyDescent="0.25">
      <c r="A18411" s="14">
        <v>1023866246</v>
      </c>
      <c r="B18411" s="2">
        <v>46170.699743518519</v>
      </c>
      <c r="C18411" s="3" t="str">
        <f>IFERROR(VLOOKUP(A18411,'Base Prueba'!A:C,3,),"NO REGISTRA")</f>
        <v>JENNY PAOLA PAEZ POSSE</v>
      </c>
      <c r="D18411" s="4" t="str">
        <f>IFERROR(VLOOKUP(A18411,'Base Prueba'!A:D,4,),"NO REGISTRA")</f>
        <v>DOCENTE DE TIEMPO COMPLETO</v>
      </c>
      <c r="E18411" s="5" t="str">
        <f>IFERROR(VLOOKUP(A18411,'Base Prueba'!A:E,5,),"NO REGISTRA")</f>
        <v>CIENCIAS DE LA INFORMACION Y BIBLIOTECOLOGIA</v>
      </c>
    </row>
    <row r="18412" spans="1:5" ht="15.75" x14ac:dyDescent="0.25">
      <c r="A18412" s="14">
        <v>79211001</v>
      </c>
      <c r="B18412" s="2">
        <v>46170.699922569445</v>
      </c>
      <c r="C18412" s="3" t="str">
        <f>IFERROR(VLOOKUP(A18412,'Base Prueba'!A:C,3,),"NO REGISTRA")</f>
        <v>EDISON MONSALVE CUARTAS</v>
      </c>
      <c r="D18412" s="4" t="str">
        <f>IFERROR(VLOOKUP(A18412,'Base Prueba'!A:D,4,),"NO REGISTRA")</f>
        <v>DOCENTE DE TIEMPO COMPLETO</v>
      </c>
      <c r="E18412" s="5" t="str">
        <f>IFERROR(VLOOKUP(A18412,'Base Prueba'!A:E,5,),"NO REGISTRA")</f>
        <v>PROFESIONAL EN INGENIERIA MULTIMEDIA</v>
      </c>
    </row>
    <row r="18413" spans="1:5" ht="15.75" x14ac:dyDescent="0.25">
      <c r="A18413" s="14">
        <v>80824834</v>
      </c>
      <c r="B18413" s="2">
        <v>46170.701515046298</v>
      </c>
      <c r="C18413" s="3" t="str">
        <f>IFERROR(VLOOKUP(A18413,'Base Prueba'!A:C,3,),"NO REGISTRA")</f>
        <v>ELFAR DIDIER MORANTES SANCHEZ</v>
      </c>
      <c r="D18413" s="4" t="str">
        <f>IFERROR(VLOOKUP(A18413,'Base Prueba'!A:D,4,),"NO REGISTRA")</f>
        <v>DOCENTE DE MEDIO TIEMPO</v>
      </c>
      <c r="E18413" s="5" t="str">
        <f>IFERROR(VLOOKUP(A18413,'Base Prueba'!A:E,5,),"NO REGISTRA")</f>
        <v>INGENIERIA DE SOFTWARE</v>
      </c>
    </row>
    <row r="18414" spans="1:5" ht="15.75" x14ac:dyDescent="0.25">
      <c r="A18414" s="14">
        <v>72223001</v>
      </c>
      <c r="B18414" s="2">
        <v>46170.702672685184</v>
      </c>
      <c r="C18414" s="3" t="str">
        <f>IFERROR(VLOOKUP(A18414,'Base Prueba'!A:C,3,),"NO REGISTRA")</f>
        <v>JOSE AGUSTIN BLANCO MEJIA</v>
      </c>
      <c r="D18414" s="4" t="str">
        <f>IFERROR(VLOOKUP(A18414,'Base Prueba'!A:D,4,),"NO REGISTRA")</f>
        <v>ENTRENADOR DEL CENTRO DE ALTURAS</v>
      </c>
      <c r="E18414" s="5" t="str">
        <f>IFERROR(VLOOKUP(A18414,'Base Prueba'!A:E,5,),"NO REGISTRA")</f>
        <v>OFICINA DE PLANEACION Y GESTION DE LA CALIDAD</v>
      </c>
    </row>
    <row r="18415" spans="1:5" ht="15.75" x14ac:dyDescent="0.25">
      <c r="A18415" s="14">
        <v>1030567635</v>
      </c>
      <c r="B18415" s="2">
        <v>46170.712365740743</v>
      </c>
      <c r="C18415" s="3" t="str">
        <f>IFERROR(VLOOKUP(A18415,'Base Prueba'!A:C,3,),"NO REGISTRA")</f>
        <v>JEFFERSON ANDRES BARRETO DIAZ</v>
      </c>
      <c r="D18415" s="4" t="str">
        <f>IFERROR(VLOOKUP(A18415,'Base Prueba'!A:D,4,),"NO REGISTRA")</f>
        <v>AUXILIAR DE ARCHIVO</v>
      </c>
      <c r="E18415" s="5" t="str">
        <f>IFERROR(VLOOKUP(A18415,'Base Prueba'!A:E,5,),"NO REGISTRA")</f>
        <v>CENTRO DE GESTION DOCUMENTAL</v>
      </c>
    </row>
    <row r="18416" spans="1:5" ht="15.75" x14ac:dyDescent="0.25">
      <c r="A18416" s="14">
        <v>1025322754</v>
      </c>
      <c r="B18416" s="2">
        <v>46170.719928125</v>
      </c>
      <c r="C18416" s="3" t="str">
        <f>IFERROR(VLOOKUP(A18416,'Base Prueba'!A:C,3,),"NO REGISTRA")</f>
        <v>ALISON YULIANA BEJARANO RUIZ</v>
      </c>
      <c r="D18416" s="4" t="str">
        <f>IFERROR(VLOOKUP(A18416,'Base Prueba'!A:D,4,),"NO REGISTRA")</f>
        <v>AUXILIAR DE SISTEMAS</v>
      </c>
      <c r="E18416" s="5" t="str">
        <f>IFERROR(VLOOKUP(A18416,'Base Prueba'!A:E,5,),"NO REGISTRA")</f>
        <v>DEPARTAMENTO DE INFORMATICA Y TECNOLOGIA</v>
      </c>
    </row>
    <row r="18417" spans="1:5" ht="15.75" x14ac:dyDescent="0.25">
      <c r="A18417" s="14">
        <v>1024528858</v>
      </c>
      <c r="B18417" s="2">
        <v>46170.721907175925</v>
      </c>
      <c r="C18417" s="3" t="str">
        <f>IFERROR(VLOOKUP(A18417,'Base Prueba'!A:C,3,),"NO REGISTRA")</f>
        <v>LEIDY PAOLA SANDOVAL FUENTES</v>
      </c>
      <c r="D18417" s="4" t="str">
        <f>IFERROR(VLOOKUP(A18417,'Base Prueba'!A:D,4,),"NO REGISTRA")</f>
        <v>SECRETARIA ACADEMICA - ADMINISTRATIVA DE FACULTAD</v>
      </c>
      <c r="E18417" s="5" t="str">
        <f>IFERROR(VLOOKUP(A18417,'Base Prueba'!A:E,5,),"NO REGISTRA")</f>
        <v>FACULTAD DE CIENCIAS ECONOMICAS Y ADMINISTRATIVAS</v>
      </c>
    </row>
    <row r="18418" spans="1:5" ht="15.75" x14ac:dyDescent="0.25">
      <c r="A18418" s="14">
        <v>1090495027</v>
      </c>
      <c r="B18418" s="2">
        <v>46170.726224537037</v>
      </c>
      <c r="C18418" s="3" t="str">
        <f>IFERROR(VLOOKUP(A18418,'Base Prueba'!A:C,3,),"NO REGISTRA")</f>
        <v>JHOBANY ALBERTO VACA LARGO</v>
      </c>
      <c r="D18418" s="4" t="str">
        <f>IFERROR(VLOOKUP(A18418,'Base Prueba'!A:D,4,),"NO REGISTRA")</f>
        <v>ENTRENADOR DEL CENTRO DE ALTURAS</v>
      </c>
      <c r="E18418" s="5" t="str">
        <f>IFERROR(VLOOKUP(A18418,'Base Prueba'!A:E,5,),"NO REGISTRA")</f>
        <v>OFICINA DE PLANEACION Y GESTION DE LA CALIDAD</v>
      </c>
    </row>
    <row r="18419" spans="1:5" ht="15.75" x14ac:dyDescent="0.25">
      <c r="A18419" s="14">
        <v>1000692621</v>
      </c>
      <c r="B18419" s="2">
        <v>46170.731858449071</v>
      </c>
      <c r="C18419" s="3" t="str">
        <f>IFERROR(VLOOKUP(A18419,'Base Prueba'!A:C,3,),"NO REGISTRA")</f>
        <v>ANGIE KATERINE SALAMANCA PEÑUELA</v>
      </c>
      <c r="D18419" s="4" t="str">
        <f>IFERROR(VLOOKUP(A18419,'Base Prueba'!A:D,4,),"NO REGISTRA")</f>
        <v>ASISTENTE ADMINISTRATIVA CEA</v>
      </c>
      <c r="E18419" s="5" t="str">
        <f>IFERROR(VLOOKUP(A18419,'Base Prueba'!A:E,5,),"NO REGISTRA")</f>
        <v>OFICINA DE PLANEACION Y GESTION DE LA CALIDAD</v>
      </c>
    </row>
    <row r="18420" spans="1:5" ht="15.75" x14ac:dyDescent="0.25">
      <c r="A18420" s="14">
        <v>79507540</v>
      </c>
      <c r="B18420" s="2">
        <v>46170.73334363426</v>
      </c>
      <c r="C18420" s="3" t="str">
        <f>IFERROR(VLOOKUP(A18420,'Base Prueba'!A:C,3,),"NO REGISTRA")</f>
        <v>SHARYK ROMERO CALDERON</v>
      </c>
      <c r="D18420" s="4" t="str">
        <f>IFERROR(VLOOKUP(A18420,'Base Prueba'!A:D,4,),"NO REGISTRA")</f>
        <v>DOCENTE DE MEDIO TIEMPO</v>
      </c>
      <c r="E18420" s="5" t="str">
        <f>IFERROR(VLOOKUP(A18420,'Base Prueba'!A:E,5,),"NO REGISTRA")</f>
        <v>UNIVERSITARIO ADMINISTRACION DE EMPRESAS</v>
      </c>
    </row>
    <row r="18421" spans="1:5" ht="15.75" x14ac:dyDescent="0.25">
      <c r="A18421" s="14">
        <v>11388623</v>
      </c>
      <c r="B18421" s="2">
        <v>46170.733407060186</v>
      </c>
      <c r="C18421" s="3" t="str">
        <f>IFERROR(VLOOKUP(A18421,'Base Prueba'!A:C,3,),"NO REGISTRA")</f>
        <v>DIEGO MAURICIO PADILLA DIAZ</v>
      </c>
      <c r="D18421" s="4" t="str">
        <f>IFERROR(VLOOKUP(A18421,'Base Prueba'!A:D,4,),"NO REGISTRA")</f>
        <v>DOCENTE DE MEDIO TIEMPO</v>
      </c>
      <c r="E18421" s="5" t="str">
        <f>IFERROR(VLOOKUP(A18421,'Base Prueba'!A:E,5,),"NO REGISTRA")</f>
        <v>UNIVERSITARIO ADMINISTRACION DE EMPRESAS</v>
      </c>
    </row>
    <row r="18422" spans="1:5" ht="15.75" x14ac:dyDescent="0.25">
      <c r="A18422" s="14">
        <v>1019122540</v>
      </c>
      <c r="B18422" s="2">
        <v>46170.733741319447</v>
      </c>
      <c r="C18422" s="3" t="str">
        <f>IFERROR(VLOOKUP(A18422,'Base Prueba'!A:C,3,),"NO REGISTRA")</f>
        <v>JUAN DAVID RIOS ALVAREZ</v>
      </c>
      <c r="D18422" s="4" t="str">
        <f>IFERROR(VLOOKUP(A18422,'Base Prueba'!A:D,4,),"NO REGISTRA")</f>
        <v>CATEDRATICO</v>
      </c>
      <c r="E18422" s="5" t="str">
        <f>IFERROR(VLOOKUP(A18422,'Base Prueba'!A:E,5,),"NO REGISTRA")</f>
        <v>ESPECIALIZACION EN VISUAL ANALITYCS Y BIG DATA</v>
      </c>
    </row>
    <row r="18423" spans="1:5" ht="15.75" x14ac:dyDescent="0.25">
      <c r="A18423" s="14">
        <v>52782050</v>
      </c>
      <c r="B18423" s="2">
        <v>46170.740910185188</v>
      </c>
      <c r="C18423" s="3" t="str">
        <f>IFERROR(VLOOKUP(A18423,'Base Prueba'!A:C,3,),"NO REGISTRA")</f>
        <v>MELISSA AVENDAÑO TOCANCHON</v>
      </c>
      <c r="D18423" s="4" t="str">
        <f>IFERROR(VLOOKUP(A18423,'Base Prueba'!A:D,4,),"NO REGISTRA")</f>
        <v>DOCENTE DE MEDIO TIEMPO</v>
      </c>
      <c r="E18423" s="5" t="str">
        <f>IFERROR(VLOOKUP(A18423,'Base Prueba'!A:E,5,),"NO REGISTRA")</f>
        <v>NARRATIVAS DIGITALES Y AUDIOVISUALES</v>
      </c>
    </row>
    <row r="18424" spans="1:5" ht="15.75" x14ac:dyDescent="0.25">
      <c r="A18424" s="14">
        <v>1019008046</v>
      </c>
      <c r="B18424" s="2">
        <v>46170.742793287034</v>
      </c>
      <c r="C18424" s="3" t="str">
        <f>IFERROR(VLOOKUP(A18424,'Base Prueba'!A:C,3,),"NO REGISTRA")</f>
        <v>JORGE ARMANDO CAMARGO GALVIS</v>
      </c>
      <c r="D18424" s="4" t="str">
        <f>IFERROR(VLOOKUP(A18424,'Base Prueba'!A:D,4,),"NO REGISTRA")</f>
        <v>DOCENTE DE MEDIO TIEMPO</v>
      </c>
      <c r="E18424" s="5" t="str">
        <f>IFERROR(VLOOKUP(A18424,'Base Prueba'!A:E,5,),"NO REGISTRA")</f>
        <v>NARRATIVAS DIGITALES Y AUDIOVISUALES</v>
      </c>
    </row>
    <row r="18425" spans="1:5" ht="15.75" x14ac:dyDescent="0.25">
      <c r="A18425" s="14">
        <v>1148454724</v>
      </c>
      <c r="B18425" s="2">
        <v>46170.744649074077</v>
      </c>
      <c r="C18425" s="3" t="str">
        <f>IFERROR(VLOOKUP(A18425,'Base Prueba'!A:C,3,),"NO REGISTRA")</f>
        <v>JOSE ALFREDO PARADA PUENTES</v>
      </c>
      <c r="D18425" s="4" t="str">
        <f>IFERROR(VLOOKUP(A18425,'Base Prueba'!A:D,4,),"NO REGISTRA")</f>
        <v>DOCENTE DE MEDIO TIEMPO</v>
      </c>
      <c r="E18425" s="5" t="str">
        <f>IFERROR(VLOOKUP(A18425,'Base Prueba'!A:E,5,),"NO REGISTRA")</f>
        <v>UNIVERSITARIO ADMINISTRACION DE EMPRESAS</v>
      </c>
    </row>
    <row r="18426" spans="1:5" ht="15.75" x14ac:dyDescent="0.25">
      <c r="A18426" s="14">
        <v>8715040</v>
      </c>
      <c r="B18426" s="2">
        <v>46170.746744212964</v>
      </c>
      <c r="C18426" s="3" t="str">
        <f>IFERROR(VLOOKUP(A18426,'Base Prueba'!A:C,3,),"NO REGISTRA")</f>
        <v>DACARTH RAFAEL SARMIENTO PORTO</v>
      </c>
      <c r="D18426" s="4" t="str">
        <f>IFERROR(VLOOKUP(A18426,'Base Prueba'!A:D,4,),"NO REGISTRA")</f>
        <v>DOCENTE DE TIEMPO COMPLETO</v>
      </c>
      <c r="E18426" s="5" t="str">
        <f>IFERROR(VLOOKUP(A18426,'Base Prueba'!A:E,5,),"NO REGISTRA")</f>
        <v>INGENIERIA DE SOFTWARE</v>
      </c>
    </row>
    <row r="18427" spans="1:5" ht="15.75" x14ac:dyDescent="0.25">
      <c r="A18427" s="14">
        <v>52988865</v>
      </c>
      <c r="B18427" s="2">
        <v>46170.751600231481</v>
      </c>
      <c r="C18427" s="3" t="str">
        <f>IFERROR(VLOOKUP(A18427,'Base Prueba'!A:C,3,),"NO REGISTRA")</f>
        <v>PAULA MARINA YOPASA RODRIGUEZ</v>
      </c>
      <c r="D18427" s="4" t="str">
        <f>IFERROR(VLOOKUP(A18427,'Base Prueba'!A:D,4,),"NO REGISTRA")</f>
        <v>COORDINADOR DE ORGANIZACION ACADEMICA Y MEDIOS EDUCATIVOS</v>
      </c>
      <c r="E18427" s="5" t="str">
        <f>IFERROR(VLOOKUP(A18427,'Base Prueba'!A:E,5,),"NO REGISTRA")</f>
        <v>VICERRECTORIA ACADEMICA</v>
      </c>
    </row>
    <row r="18428" spans="1:5" ht="15.75" x14ac:dyDescent="0.25">
      <c r="A18428" s="14">
        <v>1023954848</v>
      </c>
      <c r="B18428" s="2">
        <v>46170.752860879627</v>
      </c>
      <c r="C18428" s="3" t="str">
        <f>IFERROR(VLOOKUP(A18428,'Base Prueba'!A:C,3,),"NO REGISTRA")</f>
        <v>JUAN CARLOS ESPITIA ORTIZ</v>
      </c>
      <c r="D18428" s="4" t="str">
        <f>IFERROR(VLOOKUP(A18428,'Base Prueba'!A:D,4,),"NO REGISTRA")</f>
        <v>ANALISTA DE INFRAESTRUCTURA</v>
      </c>
      <c r="E18428" s="5" t="str">
        <f>IFERROR(VLOOKUP(A18428,'Base Prueba'!A:E,5,),"NO REGISTRA")</f>
        <v>DEPARTAMENTO DE INFORMATICA Y TECNOLOGIA</v>
      </c>
    </row>
    <row r="18429" spans="1:5" ht="15.75" x14ac:dyDescent="0.25">
      <c r="A18429" s="14">
        <v>1110476907</v>
      </c>
      <c r="B18429" s="2">
        <v>46170.754106365741</v>
      </c>
      <c r="C18429" s="3" t="str">
        <f>IFERROR(VLOOKUP(A18429,'Base Prueba'!A:C,3,),"NO REGISTRA")</f>
        <v>DIEGO ARMANDO MOTTA DIAZ</v>
      </c>
      <c r="D18429" s="4" t="str">
        <f>IFERROR(VLOOKUP(A18429,'Base Prueba'!A:D,4,),"NO REGISTRA")</f>
        <v>DOCENTE DE TIEMPO COMPLETO</v>
      </c>
      <c r="E18429" s="5" t="str">
        <f>IFERROR(VLOOKUP(A18429,'Base Prueba'!A:E,5,),"NO REGISTRA")</f>
        <v>UNIVERSITARIO EN SEGURIDAD Y SALUD EN EL TRABAJO</v>
      </c>
    </row>
    <row r="18430" spans="1:5" ht="15.75" x14ac:dyDescent="0.25">
      <c r="A18430" s="14">
        <v>1141317547</v>
      </c>
      <c r="B18430" s="2">
        <v>46170.755369791666</v>
      </c>
      <c r="C18430" s="3" t="str">
        <f>IFERROR(VLOOKUP(A18430,'Base Prueba'!A:C,3,),"NO REGISTRA")</f>
        <v>LUNA JULIETH SANCHEZ ARDILA</v>
      </c>
      <c r="D18430" s="4" t="str">
        <f>IFERROR(VLOOKUP(A18430,'Base Prueba'!A:D,4,),"NO REGISTRA")</f>
        <v>APRENDIZ UNIVERSITARIO</v>
      </c>
      <c r="E18430" s="5" t="str">
        <f>IFERROR(VLOOKUP(A18430,'Base Prueba'!A:E,5,),"NO REGISTRA")</f>
        <v>VICERRECTORIA ACADEMICA</v>
      </c>
    </row>
    <row r="18431" spans="1:5" ht="15.75" x14ac:dyDescent="0.25">
      <c r="A18431" s="14">
        <v>88195474</v>
      </c>
      <c r="B18431" s="2">
        <v>46170.75845011574</v>
      </c>
      <c r="C18431" s="3" t="str">
        <f>IFERROR(VLOOKUP(A18431,'Base Prueba'!A:C,3,),"NO REGISTRA")</f>
        <v>WILMER RINCON MONTAÑEZ</v>
      </c>
      <c r="D18431" s="4" t="str">
        <f>IFERROR(VLOOKUP(A18431,'Base Prueba'!A:D,4,),"NO REGISTRA")</f>
        <v>DIRECTOR DE PROGRAMAS LINEAS DE ADMINISTRACION Y SST</v>
      </c>
      <c r="E18431" s="5" t="str">
        <f>IFERROR(VLOOKUP(A18431,'Base Prueba'!A:E,5,),"NO REGISTRA")</f>
        <v>FACULTAD DE CIENCIAS ECONOMICAS Y ADMINISTRATIVAS</v>
      </c>
    </row>
    <row r="18432" spans="1:5" ht="15.75" x14ac:dyDescent="0.25">
      <c r="A18432" s="14">
        <v>80725196</v>
      </c>
      <c r="B18432" s="2">
        <v>46170.759469444441</v>
      </c>
      <c r="C18432" s="3" t="str">
        <f>IFERROR(VLOOKUP(A18432,'Base Prueba'!A:C,3,),"NO REGISTRA")</f>
        <v>YEISON YOSET TOVAR BARBOSA</v>
      </c>
      <c r="D18432" s="4" t="str">
        <f>IFERROR(VLOOKUP(A18432,'Base Prueba'!A:D,4,),"NO REGISTRA")</f>
        <v>LIDER GESTION DOCUMENTAL</v>
      </c>
      <c r="E18432" s="5" t="str">
        <f>IFERROR(VLOOKUP(A18432,'Base Prueba'!A:E,5,),"NO REGISTRA")</f>
        <v>CENTRO DE GESTION DOCUMENTAL</v>
      </c>
    </row>
    <row r="18433" spans="1:5" ht="15.75" x14ac:dyDescent="0.25">
      <c r="A18433" s="14">
        <v>11318253</v>
      </c>
      <c r="B18433" s="2">
        <v>46170.759496759259</v>
      </c>
      <c r="C18433" s="3" t="str">
        <f>IFERROR(VLOOKUP(A18433,'Base Prueba'!A:C,3,),"NO REGISTRA")</f>
        <v>RODRIGO RODRIGUEZ</v>
      </c>
      <c r="D18433" s="4" t="str">
        <f>IFERROR(VLOOKUP(A18433,'Base Prueba'!A:D,4,),"NO REGISTRA")</f>
        <v>APRENDIZ UNIVERSITARIO</v>
      </c>
      <c r="E18433" s="5" t="str">
        <f>IFERROR(VLOOKUP(A18433,'Base Prueba'!A:E,5,),"NO REGISTRA")</f>
        <v>CENTRO DE GESTION DOCUMENTAL</v>
      </c>
    </row>
    <row r="18434" spans="1:5" ht="15.75" x14ac:dyDescent="0.25">
      <c r="A18434" s="14">
        <v>52809135</v>
      </c>
      <c r="B18434" s="2">
        <v>46170.764010879633</v>
      </c>
      <c r="C18434" s="3" t="str">
        <f>IFERROR(VLOOKUP(A18434,'Base Prueba'!A:C,3,),"NO REGISTRA")</f>
        <v>PAOLA ANDREA CABEZAS GARCIA</v>
      </c>
      <c r="D18434" s="4" t="str">
        <f>IFERROR(VLOOKUP(A18434,'Base Prueba'!A:D,4,),"NO REGISTRA")</f>
        <v>LIDER DE GRADUADOS Y EMPLEABILIDAD</v>
      </c>
      <c r="E18434" s="5" t="str">
        <f>IFERROR(VLOOKUP(A18434,'Base Prueba'!A:E,5,),"NO REGISTRA")</f>
        <v>DIRECCION DE BIENESTAR INSTITUCIONAL</v>
      </c>
    </row>
    <row r="18435" spans="1:5" ht="15.75" x14ac:dyDescent="0.25">
      <c r="A18435" s="14">
        <v>1023898029</v>
      </c>
      <c r="B18435" s="2">
        <v>46170.776430787038</v>
      </c>
      <c r="C18435" s="3" t="str">
        <f>IFERROR(VLOOKUP(A18435,'Base Prueba'!A:C,3,),"NO REGISTRA")</f>
        <v>EMANUEL ENCISO CAMACHO</v>
      </c>
      <c r="D18435" s="4" t="str">
        <f>IFERROR(VLOOKUP(A18435,'Base Prueba'!A:D,4,),"NO REGISTRA")</f>
        <v>DECANO</v>
      </c>
      <c r="E18435" s="5" t="str">
        <f>IFERROR(VLOOKUP(A18435,'Base Prueba'!A:E,5,),"NO REGISTRA")</f>
        <v>FACULTAD DE COMINICACIÓN PERIODISMO Y ARTES</v>
      </c>
    </row>
    <row r="18436" spans="1:5" ht="15.75" x14ac:dyDescent="0.25">
      <c r="A18436" s="14">
        <v>52860766</v>
      </c>
      <c r="B18436" s="2">
        <v>46170.776459953704</v>
      </c>
      <c r="C18436" s="3" t="str">
        <f>IFERROR(VLOOKUP(A18436,'Base Prueba'!A:C,3,),"NO REGISTRA")</f>
        <v>SANDRA PAOLA LOAIZA SANDOVAL</v>
      </c>
      <c r="D18436" s="4" t="str">
        <f>IFERROR(VLOOKUP(A18436,'Base Prueba'!A:D,4,),"NO REGISTRA")</f>
        <v>DECANO</v>
      </c>
      <c r="E18436" s="5" t="str">
        <f>IFERROR(VLOOKUP(A18436,'Base Prueba'!A:E,5,),"NO REGISTRA")</f>
        <v>FACULTAD DE CIENCIAS ECONOMICAS Y ADMINISTRATIVAS</v>
      </c>
    </row>
    <row r="18437" spans="1:5" ht="15.75" x14ac:dyDescent="0.25">
      <c r="A18437" s="14">
        <v>1057581152</v>
      </c>
      <c r="B18437" s="2">
        <v>46170.783379513887</v>
      </c>
      <c r="C18437" s="3" t="str">
        <f>IFERROR(VLOOKUP(A18437,'Base Prueba'!A:C,3,),"NO REGISTRA")</f>
        <v>ANA SABRINA STEFFANNY VANEGAS SOLAQUE</v>
      </c>
      <c r="D18437" s="4" t="str">
        <f>IFERROR(VLOOKUP(A18437,'Base Prueba'!A:D,4,),"NO REGISTRA")</f>
        <v>DIRECTORA DE PROGRAMAS DE TURISMO, GASTRONOMIA Y POSGRADOS</v>
      </c>
      <c r="E18437" s="5" t="str">
        <f>IFERROR(VLOOKUP(A18437,'Base Prueba'!A:E,5,),"NO REGISTRA")</f>
        <v>FACULTAD DE CIENCIAS ECONOMICAS Y ADMINISTRATIVAS</v>
      </c>
    </row>
    <row r="18438" spans="1:5" ht="15.75" x14ac:dyDescent="0.25">
      <c r="A18438" s="14">
        <v>79713882</v>
      </c>
      <c r="B18438" s="2">
        <v>46170.793272106479</v>
      </c>
      <c r="C18438" s="3" t="str">
        <f>IFERROR(VLOOKUP(A18438,'Base Prueba'!A:C,3,),"NO REGISTRA")</f>
        <v>FREDY ANGEL DAVILA CUBIDES</v>
      </c>
      <c r="D18438" s="4" t="str">
        <f>IFERROR(VLOOKUP(A18438,'Base Prueba'!A:D,4,),"NO REGISTRA")</f>
        <v>DECANO</v>
      </c>
      <c r="E18438" s="5" t="str">
        <f>IFERROR(VLOOKUP(A18438,'Base Prueba'!A:E,5,),"NO REGISTRA")</f>
        <v>ESCUELA DE INGENIERÍA Y TECNOLOGÍAS DE LA INFORMACIÓN</v>
      </c>
    </row>
    <row r="18439" spans="1:5" ht="15.75" x14ac:dyDescent="0.25">
      <c r="A18439" s="14">
        <v>79667746</v>
      </c>
      <c r="B18439" s="2">
        <v>46170.793633333335</v>
      </c>
      <c r="C18439" s="3" t="str">
        <f>IFERROR(VLOOKUP(A18439,'Base Prueba'!A:C,3,),"NO REGISTRA")</f>
        <v>JOHN JAIRO SUAREZ PINZON</v>
      </c>
      <c r="D18439" s="4" t="str">
        <f>IFERROR(VLOOKUP(A18439,'Base Prueba'!A:D,4,),"NO REGISTRA")</f>
        <v>AUXILIAR ELECTRICO</v>
      </c>
      <c r="E18439" s="5" t="str">
        <f>IFERROR(VLOOKUP(A18439,'Base Prueba'!A:E,5,),"NO REGISTRA")</f>
        <v>LOGISTICA Y SERVICIOS GENERALES</v>
      </c>
    </row>
    <row r="18440" spans="1:5" ht="15.75" x14ac:dyDescent="0.25">
      <c r="A18440" s="14">
        <v>1069712533</v>
      </c>
      <c r="B18440" s="2">
        <v>46170.794998379628</v>
      </c>
      <c r="C18440" s="3" t="str">
        <f>IFERROR(VLOOKUP(A18440,'Base Prueba'!A:C,3,),"NO REGISTRA")</f>
        <v>SONIA ROCIO MOLINA ZIPA</v>
      </c>
      <c r="D18440" s="4" t="str">
        <f>IFERROR(VLOOKUP(A18440,'Base Prueba'!A:D,4,),"NO REGISTRA")</f>
        <v>COORDINADOR PRACTICAS</v>
      </c>
      <c r="E18440" s="5" t="str">
        <f>IFERROR(VLOOKUP(A18440,'Base Prueba'!A:E,5,),"NO REGISTRA")</f>
        <v>VICERRECTORIA ACADEMICA</v>
      </c>
    </row>
    <row r="18441" spans="1:5" ht="15.75" x14ac:dyDescent="0.25">
      <c r="A18441" s="14">
        <v>80812084</v>
      </c>
      <c r="B18441" s="2">
        <v>46170.799260995373</v>
      </c>
      <c r="C18441" s="3" t="str">
        <f>IFERROR(VLOOKUP(A18441,'Base Prueba'!A:C,3,),"NO REGISTRA")</f>
        <v>LUIS HELI RUIZ GUTIERREZ</v>
      </c>
      <c r="D18441" s="4" t="str">
        <f>IFERROR(VLOOKUP(A18441,'Base Prueba'!A:D,4,),"NO REGISTRA")</f>
        <v>AUXILIAR DE SERVICIOS  GENERALES</v>
      </c>
      <c r="E18441" s="5" t="str">
        <f>IFERROR(VLOOKUP(A18441,'Base Prueba'!A:E,5,),"NO REGISTRA")</f>
        <v>LOGISTICA Y SERVICIOS GENERALES</v>
      </c>
    </row>
    <row r="18442" spans="1:5" ht="15.75" x14ac:dyDescent="0.25">
      <c r="A18442" s="14">
        <v>1026261012</v>
      </c>
      <c r="B18442" s="2">
        <v>46170.801009606483</v>
      </c>
      <c r="C18442" s="3" t="str">
        <f>IFERROR(VLOOKUP(A18442,'Base Prueba'!A:C,3,),"NO REGISTRA")</f>
        <v>LUIS FELIPE NAVARRETE ECHEVERRIA</v>
      </c>
      <c r="D18442" s="4" t="str">
        <f>IFERROR(VLOOKUP(A18442,'Base Prueba'!A:D,4,),"NO REGISTRA")</f>
        <v>DOCENTE DE TIEMPO COMPLETO</v>
      </c>
      <c r="E18442" s="5" t="str">
        <f>IFERROR(VLOOKUP(A18442,'Base Prueba'!A:E,5,),"NO REGISTRA")</f>
        <v>UNIVERSITARIO COMUNICACION SOCIAL</v>
      </c>
    </row>
    <row r="18443" spans="1:5" ht="15.75" x14ac:dyDescent="0.25">
      <c r="A18443" s="14">
        <v>79312652</v>
      </c>
      <c r="B18443" s="2">
        <v>46170.802586111109</v>
      </c>
      <c r="C18443" s="3" t="str">
        <f>IFERROR(VLOOKUP(A18443,'Base Prueba'!A:C,3,),"NO REGISTRA")</f>
        <v>JOSE ALVARO LARA MANOSALVA</v>
      </c>
      <c r="D18443" s="4" t="str">
        <f>IFERROR(VLOOKUP(A18443,'Base Prueba'!A:D,4,),"NO REGISTRA")</f>
        <v>DOCENTE DE TIEMPO COMPLETO</v>
      </c>
      <c r="E18443" s="5" t="str">
        <f>IFERROR(VLOOKUP(A18443,'Base Prueba'!A:E,5,),"NO REGISTRA")</f>
        <v>UNIVERSITARIO ADMINISTRACION DE EMPRESAS</v>
      </c>
    </row>
    <row r="18444" spans="1:5" ht="15.75" x14ac:dyDescent="0.25">
      <c r="A18444" s="14">
        <v>1069724855</v>
      </c>
      <c r="B18444" s="2">
        <v>46170.817528240739</v>
      </c>
      <c r="C18444" s="3" t="str">
        <f>IFERROR(VLOOKUP(A18444,'Base Prueba'!A:C,3,),"NO REGISTRA")</f>
        <v>PEDRO ALBERTO OSPINA RODRIGUEZ</v>
      </c>
      <c r="D18444" s="4" t="str">
        <f>IFERROR(VLOOKUP(A18444,'Base Prueba'!A:D,4,),"NO REGISTRA")</f>
        <v>DIRECTOR DE PROGRAMAS DE COMUNICACION SOCIAL, PERIODISMO Y POSGRADOS</v>
      </c>
      <c r="E18444" s="5" t="str">
        <f>IFERROR(VLOOKUP(A18444,'Base Prueba'!A:E,5,),"NO REGISTRA")</f>
        <v>FACULTAD DE COMINICACIÓN PERIODISMO Y ARTES</v>
      </c>
    </row>
    <row r="18445" spans="1:5" ht="15.75" x14ac:dyDescent="0.25">
      <c r="A18445" s="14">
        <v>1069724855</v>
      </c>
      <c r="B18445" s="2">
        <v>46170.817535300928</v>
      </c>
      <c r="C18445" s="3" t="str">
        <f>IFERROR(VLOOKUP(A18445,'Base Prueba'!A:C,3,),"NO REGISTRA")</f>
        <v>PEDRO ALBERTO OSPINA RODRIGUEZ</v>
      </c>
      <c r="D18445" s="4" t="str">
        <f>IFERROR(VLOOKUP(A18445,'Base Prueba'!A:D,4,),"NO REGISTRA")</f>
        <v>DIRECTOR DE PROGRAMAS DE COMUNICACION SOCIAL, PERIODISMO Y POSGRADOS</v>
      </c>
      <c r="E18445" s="5" t="str">
        <f>IFERROR(VLOOKUP(A18445,'Base Prueba'!A:E,5,),"NO REGISTRA")</f>
        <v>FACULTAD DE COMINICACIÓN PERIODISMO Y ARTES</v>
      </c>
    </row>
    <row r="18446" spans="1:5" ht="15.75" x14ac:dyDescent="0.25">
      <c r="A18446" s="14">
        <v>52782050</v>
      </c>
      <c r="B18446" s="2">
        <v>46170.82857395833</v>
      </c>
      <c r="C18446" s="3" t="str">
        <f>IFERROR(VLOOKUP(A18446,'Base Prueba'!A:C,3,),"NO REGISTRA")</f>
        <v>MELISSA AVENDAÑO TOCANCHON</v>
      </c>
      <c r="D18446" s="4" t="str">
        <f>IFERROR(VLOOKUP(A18446,'Base Prueba'!A:D,4,),"NO REGISTRA")</f>
        <v>DOCENTE DE MEDIO TIEMPO</v>
      </c>
      <c r="E18446" s="5" t="str">
        <f>IFERROR(VLOOKUP(A18446,'Base Prueba'!A:E,5,),"NO REGISTRA")</f>
        <v>NARRATIVAS DIGITALES Y AUDIOVISUALES</v>
      </c>
    </row>
    <row r="18447" spans="1:5" ht="15.75" x14ac:dyDescent="0.25">
      <c r="A18447" s="14">
        <v>52735929</v>
      </c>
      <c r="B18447" s="2">
        <v>46170.836428587965</v>
      </c>
      <c r="C18447" s="3" t="str">
        <f>IFERROR(VLOOKUP(A18447,'Base Prueba'!A:C,3,),"NO REGISTRA")</f>
        <v>JEIMMY AREVALO MELO</v>
      </c>
      <c r="D18447" s="4" t="str">
        <f>IFERROR(VLOOKUP(A18447,'Base Prueba'!A:D,4,),"NO REGISTRA")</f>
        <v>COORDINADOR DE BIBLIOTECA</v>
      </c>
      <c r="E18447" s="5" t="str">
        <f>IFERROR(VLOOKUP(A18447,'Base Prueba'!A:E,5,),"NO REGISTRA")</f>
        <v>BIBLIOTECA</v>
      </c>
    </row>
    <row r="18448" spans="1:5" ht="15.75" x14ac:dyDescent="0.25">
      <c r="A18448" s="14">
        <v>1032457498</v>
      </c>
      <c r="B18448" s="2">
        <v>46170.838490393522</v>
      </c>
      <c r="C18448" s="3" t="str">
        <f>IFERROR(VLOOKUP(A18448,'Base Prueba'!A:C,3,),"NO REGISTRA")</f>
        <v>LOTUS KING SALCEDO VALLEJO</v>
      </c>
      <c r="D18448" s="4" t="str">
        <f>IFERROR(VLOOKUP(A18448,'Base Prueba'!A:D,4,),"NO REGISTRA")</f>
        <v>COORDINADOR DE INVESTIGACIÓN</v>
      </c>
      <c r="E18448" s="5" t="str">
        <f>IFERROR(VLOOKUP(A18448,'Base Prueba'!A:E,5,),"NO REGISTRA")</f>
        <v>VICERRECTORIA ACADEMICA</v>
      </c>
    </row>
    <row r="18449" spans="1:5" ht="15.75" x14ac:dyDescent="0.25">
      <c r="A18449" s="14">
        <v>1000216787</v>
      </c>
      <c r="B18449" s="2">
        <v>46170.840133101854</v>
      </c>
      <c r="C18449" s="3" t="str">
        <f>IFERROR(VLOOKUP(A18449,'Base Prueba'!A:C,3,),"NO REGISTRA")</f>
        <v>LAURA CAMILA SANCHEZ MARTINEZ</v>
      </c>
      <c r="D18449" s="4" t="str">
        <f>IFERROR(VLOOKUP(A18449,'Base Prueba'!A:D,4,),"NO REGISTRA")</f>
        <v>SECRETARIA ACADEMICA - ADMINISTRATIVA DE FACULTAD</v>
      </c>
      <c r="E18449" s="5" t="str">
        <f>IFERROR(VLOOKUP(A18449,'Base Prueba'!A:E,5,),"NO REGISTRA")</f>
        <v>FACULTAD DE INGENIERIA Y TECNOLOGIA DE LA INFORMACION</v>
      </c>
    </row>
    <row r="18450" spans="1:5" ht="15.75" x14ac:dyDescent="0.25">
      <c r="A18450" s="14">
        <v>79312652</v>
      </c>
      <c r="B18450" s="2">
        <v>46170.840927893521</v>
      </c>
      <c r="C18450" s="3" t="str">
        <f>IFERROR(VLOOKUP(A18450,'Base Prueba'!A:C,3,),"NO REGISTRA")</f>
        <v>JOSE ALVARO LARA MANOSALVA</v>
      </c>
      <c r="D18450" s="4" t="str">
        <f>IFERROR(VLOOKUP(A18450,'Base Prueba'!A:D,4,),"NO REGISTRA")</f>
        <v>DOCENTE DE TIEMPO COMPLETO</v>
      </c>
      <c r="E18450" s="5" t="str">
        <f>IFERROR(VLOOKUP(A18450,'Base Prueba'!A:E,5,),"NO REGISTRA")</f>
        <v>UNIVERSITARIO ADMINISTRACION DE EMPRESAS</v>
      </c>
    </row>
    <row r="18451" spans="1:5" ht="15.75" x14ac:dyDescent="0.25">
      <c r="A18451" s="14">
        <v>1019008046</v>
      </c>
      <c r="B18451" s="2">
        <v>46170.845182986108</v>
      </c>
      <c r="C18451" s="3" t="str">
        <f>IFERROR(VLOOKUP(A18451,'Base Prueba'!A:C,3,),"NO REGISTRA")</f>
        <v>JORGE ARMANDO CAMARGO GALVIS</v>
      </c>
      <c r="D18451" s="4" t="str">
        <f>IFERROR(VLOOKUP(A18451,'Base Prueba'!A:D,4,),"NO REGISTRA")</f>
        <v>DOCENTE DE MEDIO TIEMPO</v>
      </c>
      <c r="E18451" s="5" t="str">
        <f>IFERROR(VLOOKUP(A18451,'Base Prueba'!A:E,5,),"NO REGISTRA")</f>
        <v>NARRATIVAS DIGITALES Y AUDIOVISUALES</v>
      </c>
    </row>
    <row r="18452" spans="1:5" ht="15.75" x14ac:dyDescent="0.25">
      <c r="A18452" s="14">
        <v>1012338489</v>
      </c>
      <c r="B18452" s="2">
        <v>46170.847417939818</v>
      </c>
      <c r="C18452" s="3" t="str">
        <f>IFERROR(VLOOKUP(A18452,'Base Prueba'!A:C,3,),"NO REGISTRA")</f>
        <v>DERLY TATIANA ROJAS NAVARRO</v>
      </c>
      <c r="D18452" s="4" t="str">
        <f>IFERROR(VLOOKUP(A18452,'Base Prueba'!A:D,4,),"NO REGISTRA")</f>
        <v>AUXILIAR BIBLIOTECA</v>
      </c>
      <c r="E18452" s="5" t="str">
        <f>IFERROR(VLOOKUP(A18452,'Base Prueba'!A:E,5,),"NO REGISTRA")</f>
        <v>BIBLIOTECA</v>
      </c>
    </row>
    <row r="18453" spans="1:5" ht="15.75" x14ac:dyDescent="0.25">
      <c r="A18453" s="14">
        <v>1010069060</v>
      </c>
      <c r="B18453" s="2">
        <v>46170.867067476851</v>
      </c>
      <c r="C18453" s="3" t="str">
        <f>IFERROR(VLOOKUP(A18453,'Base Prueba'!A:C,3,),"NO REGISTRA")</f>
        <v>CRISTIAN DAVID CORREA BEJARANO</v>
      </c>
      <c r="D18453" s="4" t="str">
        <f>IFERROR(VLOOKUP(A18453,'Base Prueba'!A:D,4,),"NO REGISTRA")</f>
        <v>AUXILIAR DE RECURSOS AUDIOVISUALES</v>
      </c>
      <c r="E18453" s="5" t="str">
        <f>IFERROR(VLOOKUP(A18453,'Base Prueba'!A:E,5,),"NO REGISTRA")</f>
        <v>OFICINA DE AUDIOVISUALES</v>
      </c>
    </row>
    <row r="18454" spans="1:5" ht="15.75" x14ac:dyDescent="0.25">
      <c r="A18454" s="14">
        <v>1018486442</v>
      </c>
      <c r="B18454" s="2">
        <v>46170.869708101854</v>
      </c>
      <c r="C18454" s="3" t="str">
        <f>IFERROR(VLOOKUP(A18454,'Base Prueba'!A:C,3,),"NO REGISTRA")</f>
        <v>CRISTHIAN RICARDO CHITIVA LOZADA</v>
      </c>
      <c r="D18454" s="4" t="str">
        <f>IFERROR(VLOOKUP(A18454,'Base Prueba'!A:D,4,),"NO REGISTRA")</f>
        <v>AUXILIAR DE RECURSOS AUDIOVISUALES</v>
      </c>
      <c r="E18454" s="5" t="str">
        <f>IFERROR(VLOOKUP(A18454,'Base Prueba'!A:E,5,),"NO REGISTRA")</f>
        <v>OFICINA DE AUDIOVISUALES</v>
      </c>
    </row>
    <row r="18455" spans="1:5" ht="15.75" x14ac:dyDescent="0.25">
      <c r="A18455" s="14">
        <v>80824834</v>
      </c>
      <c r="B18455" s="2">
        <v>46170.873962384256</v>
      </c>
      <c r="C18455" s="3" t="str">
        <f>IFERROR(VLOOKUP(A18455,'Base Prueba'!A:C,3,),"NO REGISTRA")</f>
        <v>ELFAR DIDIER MORANTES SANCHEZ</v>
      </c>
      <c r="D18455" s="4" t="str">
        <f>IFERROR(VLOOKUP(A18455,'Base Prueba'!A:D,4,),"NO REGISTRA")</f>
        <v>DOCENTE DE MEDIO TIEMPO</v>
      </c>
      <c r="E18455" s="5" t="str">
        <f>IFERROR(VLOOKUP(A18455,'Base Prueba'!A:E,5,),"NO REGISTRA")</f>
        <v>INGENIERIA DE SOFTWARE</v>
      </c>
    </row>
    <row r="18456" spans="1:5" ht="15.75" x14ac:dyDescent="0.25">
      <c r="A18456" s="14">
        <v>80817377</v>
      </c>
      <c r="B18456" s="2">
        <v>46170.875295601851</v>
      </c>
      <c r="C18456" s="3" t="str">
        <f>IFERROR(VLOOKUP(A18456,'Base Prueba'!A:C,3,),"NO REGISTRA")</f>
        <v>OMAR ANDRES BONILLA ACOSTA</v>
      </c>
      <c r="D18456" s="4" t="str">
        <f>IFERROR(VLOOKUP(A18456,'Base Prueba'!A:D,4,),"NO REGISTRA")</f>
        <v>DIRECTOR DE PROGRAMAS DE INGENIERIA</v>
      </c>
      <c r="E18456" s="5" t="str">
        <f>IFERROR(VLOOKUP(A18456,'Base Prueba'!A:E,5,),"NO REGISTRA")</f>
        <v>FACULTAD DE CIENCIAS ECONOMICAS Y ADMINISTRATIVAS</v>
      </c>
    </row>
    <row r="18457" spans="1:5" ht="15.75" x14ac:dyDescent="0.25">
      <c r="A18457" s="14">
        <v>51840480</v>
      </c>
      <c r="B18457" s="2">
        <v>46170.875701041667</v>
      </c>
      <c r="C18457" s="3" t="str">
        <f>IFERROR(VLOOKUP(A18457,'Base Prueba'!A:C,3,),"NO REGISTRA")</f>
        <v>OLGA GAVILAN BENAVIDES</v>
      </c>
      <c r="D18457" s="4" t="str">
        <f>IFERROR(VLOOKUP(A18457,'Base Prueba'!A:D,4,),"NO REGISTRA")</f>
        <v>AUXILIAR DE SERVICIOS</v>
      </c>
      <c r="E18457" s="5" t="str">
        <f>IFERROR(VLOOKUP(A18457,'Base Prueba'!A:E,5,),"NO REGISTRA")</f>
        <v>LOGISTICA Y SERVICIOS GENERALES</v>
      </c>
    </row>
    <row r="18458" spans="1:5" ht="15.75" x14ac:dyDescent="0.25">
      <c r="A18458" s="14">
        <v>52885874</v>
      </c>
      <c r="B18458" s="2">
        <v>46170.877508564816</v>
      </c>
      <c r="C18458" s="3" t="str">
        <f>IFERROR(VLOOKUP(A18458,'Base Prueba'!A:C,3,),"NO REGISTRA")</f>
        <v>MARIBEL CAYCEDO</v>
      </c>
      <c r="D18458" s="4" t="str">
        <f>IFERROR(VLOOKUP(A18458,'Base Prueba'!A:D,4,),"NO REGISTRA")</f>
        <v>AUXILIAR DE SERVICIOS</v>
      </c>
      <c r="E18458" s="5" t="str">
        <f>IFERROR(VLOOKUP(A18458,'Base Prueba'!A:E,5,),"NO REGISTRA")</f>
        <v>LOGISTICA Y SERVICIOS GENERALES</v>
      </c>
    </row>
    <row r="18459" spans="1:5" ht="15.75" x14ac:dyDescent="0.25">
      <c r="A18459" s="14">
        <v>1105681275</v>
      </c>
      <c r="B18459" s="2">
        <v>46170.87754814815</v>
      </c>
      <c r="C18459" s="3" t="str">
        <f>IFERROR(VLOOKUP(A18459,'Base Prueba'!A:C,3,),"NO REGISTRA")</f>
        <v>VICTORIA GUTIERREZ BARRIOS</v>
      </c>
      <c r="D18459" s="4" t="str">
        <f>IFERROR(VLOOKUP(A18459,'Base Prueba'!A:D,4,),"NO REGISTRA")</f>
        <v>AUXILIAR DE SERVICIOS</v>
      </c>
      <c r="E18459" s="5" t="str">
        <f>IFERROR(VLOOKUP(A18459,'Base Prueba'!A:E,5,),"NO REGISTRA")</f>
        <v>LOGISTICA Y SERVICIOS GENERALES</v>
      </c>
    </row>
    <row r="18460" spans="1:5" ht="15.75" x14ac:dyDescent="0.25">
      <c r="A18460" s="14">
        <v>1026252093</v>
      </c>
      <c r="B18460" s="2">
        <v>46170.877638194448</v>
      </c>
      <c r="C18460" s="3" t="str">
        <f>IFERROR(VLOOKUP(A18460,'Base Prueba'!A:C,3,),"NO REGISTRA")</f>
        <v>NADIA ROJAS MUÑOZ</v>
      </c>
      <c r="D18460" s="4" t="str">
        <f>IFERROR(VLOOKUP(A18460,'Base Prueba'!A:D,4,),"NO REGISTRA")</f>
        <v>DOCENTE DE TIEMPO COMPLETO</v>
      </c>
      <c r="E18460" s="5" t="str">
        <f>IFERROR(VLOOKUP(A18460,'Base Prueba'!A:E,5,),"NO REGISTRA")</f>
        <v>UNIVERSITARIO COMUNICACION SOCIAL</v>
      </c>
    </row>
    <row r="18461" spans="1:5" ht="15.75" x14ac:dyDescent="0.25">
      <c r="A18461" s="14">
        <v>79433573</v>
      </c>
      <c r="B18461" s="2">
        <v>46170.884947106482</v>
      </c>
      <c r="C18461" s="3" t="str">
        <f>IFERROR(VLOOKUP(A18461,'Base Prueba'!A:C,3,),"NO REGISTRA")</f>
        <v>NELSON GUILLERMO GARCIA GAITAN</v>
      </c>
      <c r="D18461" s="4" t="str">
        <f>IFERROR(VLOOKUP(A18461,'Base Prueba'!A:D,4,),"NO REGISTRA")</f>
        <v>DOCENTE DE TIEMPO COMPLETO</v>
      </c>
      <c r="E18461" s="5" t="str">
        <f>IFERROR(VLOOKUP(A18461,'Base Prueba'!A:E,5,),"NO REGISTRA")</f>
        <v>UNIVERSITARIO COMUNICACION SOCIAL</v>
      </c>
    </row>
    <row r="18462" spans="1:5" ht="15.75" x14ac:dyDescent="0.25">
      <c r="A18462" s="14">
        <v>1024549760</v>
      </c>
      <c r="B18462" s="2">
        <v>46170.886587615743</v>
      </c>
      <c r="C18462" s="3" t="str">
        <f>IFERROR(VLOOKUP(A18462,'Base Prueba'!A:C,3,),"NO REGISTRA")</f>
        <v>FRANCY YISETH JAIMES NEIRA</v>
      </c>
      <c r="D18462" s="4" t="str">
        <f>IFERROR(VLOOKUP(A18462,'Base Prueba'!A:D,4,),"NO REGISTRA")</f>
        <v>SECRETARIA ACADEMICA - ADMINISTRATIVA DE FACULTAD</v>
      </c>
      <c r="E18462" s="5" t="str">
        <f>IFERROR(VLOOKUP(A18462,'Base Prueba'!A:E,5,),"NO REGISTRA")</f>
        <v>FACULTAD DE COMINICACIÓN PERIODISMO Y ARTES</v>
      </c>
    </row>
    <row r="18463" spans="1:5" ht="15.75" x14ac:dyDescent="0.25">
      <c r="A18463" s="14">
        <v>1110476907</v>
      </c>
      <c r="B18463" s="2">
        <v>46170.887941666668</v>
      </c>
      <c r="C18463" s="3" t="str">
        <f>IFERROR(VLOOKUP(A18463,'Base Prueba'!A:C,3,),"NO REGISTRA")</f>
        <v>DIEGO ARMANDO MOTTA DIAZ</v>
      </c>
      <c r="D18463" s="4" t="str">
        <f>IFERROR(VLOOKUP(A18463,'Base Prueba'!A:D,4,),"NO REGISTRA")</f>
        <v>DOCENTE DE TIEMPO COMPLETO</v>
      </c>
      <c r="E18463" s="5" t="str">
        <f>IFERROR(VLOOKUP(A18463,'Base Prueba'!A:E,5,),"NO REGISTRA")</f>
        <v>UNIVERSITARIO EN SEGURIDAD Y SALUD EN EL TRABAJO</v>
      </c>
    </row>
    <row r="18464" spans="1:5" ht="15.75" x14ac:dyDescent="0.25">
      <c r="A18464" s="14">
        <v>1148454724</v>
      </c>
      <c r="B18464" s="2">
        <v>46170.895716782405</v>
      </c>
      <c r="C18464" s="3" t="str">
        <f>IFERROR(VLOOKUP(A18464,'Base Prueba'!A:C,3,),"NO REGISTRA")</f>
        <v>JOSE ALFREDO PARADA PUENTES</v>
      </c>
      <c r="D18464" s="4" t="str">
        <f>IFERROR(VLOOKUP(A18464,'Base Prueba'!A:D,4,),"NO REGISTRA")</f>
        <v>DOCENTE DE MEDIO TIEMPO</v>
      </c>
      <c r="E18464" s="5" t="str">
        <f>IFERROR(VLOOKUP(A18464,'Base Prueba'!A:E,5,),"NO REGISTRA")</f>
        <v>UNIVERSITARIO ADMINISTRACION DE EMPRESAS</v>
      </c>
    </row>
    <row r="18465" spans="1:5" ht="15.75" x14ac:dyDescent="0.25">
      <c r="A18465" s="14">
        <v>80843387</v>
      </c>
      <c r="B18465" s="2">
        <v>46170.899719675923</v>
      </c>
      <c r="C18465" s="3" t="str">
        <f>IFERROR(VLOOKUP(A18465,'Base Prueba'!A:C,3,),"NO REGISTRA")</f>
        <v>ESTEBAN ADOLFO QUESADA SALAZAR</v>
      </c>
      <c r="D18465" s="4" t="str">
        <f>IFERROR(VLOOKUP(A18465,'Base Prueba'!A:D,4,),"NO REGISTRA")</f>
        <v>DOCENTE DE TIEMPO COMPLETO</v>
      </c>
      <c r="E18465" s="5" t="str">
        <f>IFERROR(VLOOKUP(A18465,'Base Prueba'!A:E,5,),"NO REGISTRA")</f>
        <v>UNIVERSITARIO COMUNICACION SOCIAL</v>
      </c>
    </row>
    <row r="18466" spans="1:5" ht="15.75" x14ac:dyDescent="0.25">
      <c r="A18466" s="14">
        <v>1020731995</v>
      </c>
      <c r="B18466" s="2">
        <v>46170.904067361109</v>
      </c>
      <c r="C18466" s="3" t="str">
        <f>IFERROR(VLOOKUP(A18466,'Base Prueba'!A:C,3,),"NO REGISTRA")</f>
        <v>KARLA PAOLA BELTRAN PEÑUELA</v>
      </c>
      <c r="D18466" s="4" t="str">
        <f>IFERROR(VLOOKUP(A18466,'Base Prueba'!A:D,4,),"NO REGISTRA")</f>
        <v>SUPERVISOR DE FORMACION</v>
      </c>
      <c r="E18466" s="5" t="str">
        <f>IFERROR(VLOOKUP(A18466,'Base Prueba'!A:E,5,),"NO REGISTRA")</f>
        <v>VICERRECTORIA ACADEMICA</v>
      </c>
    </row>
    <row r="18467" spans="1:5" ht="15.75" x14ac:dyDescent="0.25">
      <c r="A18467" s="14">
        <v>1032401971</v>
      </c>
      <c r="B18467" s="2">
        <v>46170.912044212964</v>
      </c>
      <c r="C18467" s="3" t="str">
        <f>IFERROR(VLOOKUP(A18467,'Base Prueba'!A:C,3,),"NO REGISTRA")</f>
        <v>ANDRYU ENRIQUE MENDOZA BELTRAN</v>
      </c>
      <c r="D18467" s="4" t="str">
        <f>IFERROR(VLOOKUP(A18467,'Base Prueba'!A:D,4,),"NO REGISTRA")</f>
        <v>DOCENTE DE TIEMPO COMPLETO</v>
      </c>
      <c r="E18467" s="5" t="str">
        <f>IFERROR(VLOOKUP(A18467,'Base Prueba'!A:E,5,),"NO REGISTRA")</f>
        <v>UNIVERSITARIO ADMINISTRACION DE EMPRESAS</v>
      </c>
    </row>
    <row r="18468" spans="1:5" ht="15.75" x14ac:dyDescent="0.25">
      <c r="A18468" s="14">
        <v>1018482392</v>
      </c>
      <c r="B18468" s="2">
        <v>46170.928844560185</v>
      </c>
      <c r="C18468" s="3" t="str">
        <f>IFERROR(VLOOKUP(A18468,'Base Prueba'!A:C,3,),"NO REGISTRA")</f>
        <v>RAQUEL YANETH SANDOVAL FORERO</v>
      </c>
      <c r="D18468" s="4" t="str">
        <f>IFERROR(VLOOKUP(A18468,'Base Prueba'!A:D,4,),"NO REGISTRA")</f>
        <v>AUXILIAR DE RECURSOS ACADEMICOS</v>
      </c>
      <c r="E18468" s="5" t="str">
        <f>IFERROR(VLOOKUP(A18468,'Base Prueba'!A:E,5,),"NO REGISTRA")</f>
        <v>RECURSOS ACADEMICOS</v>
      </c>
    </row>
    <row r="18469" spans="1:5" ht="15.75" x14ac:dyDescent="0.25">
      <c r="A18469" s="14">
        <v>1019603886</v>
      </c>
      <c r="B18469" s="2">
        <v>46170.928984027778</v>
      </c>
      <c r="C18469" s="3" t="str">
        <f>IFERROR(VLOOKUP(A18469,'Base Prueba'!A:C,3,),"NO REGISTRA")</f>
        <v>NICOLAS ESPITIA CHACON</v>
      </c>
      <c r="D18469" s="4" t="str">
        <f>IFERROR(VLOOKUP(A18469,'Base Prueba'!A:D,4,),"NO REGISTRA")</f>
        <v>AUXILIAR DE RECURSOS ACADEMICOS</v>
      </c>
      <c r="E18469" s="5" t="str">
        <f>IFERROR(VLOOKUP(A18469,'Base Prueba'!A:E,5,),"NO REGISTRA")</f>
        <v>RECURSOS ACADEMICOS</v>
      </c>
    </row>
    <row r="18470" spans="1:5" ht="15.75" x14ac:dyDescent="0.25">
      <c r="A18470" s="14">
        <v>52220354</v>
      </c>
      <c r="B18470" s="2">
        <v>46171.229506018521</v>
      </c>
      <c r="C18470" s="3" t="str">
        <f>IFERROR(VLOOKUP(A18470,'Base Prueba'!A:C,3,),"NO REGISTRA")</f>
        <v>ILSA BARAHONA POLO</v>
      </c>
      <c r="D18470" s="4" t="str">
        <f>IFERROR(VLOOKUP(A18470,'Base Prueba'!A:D,4,),"NO REGISTRA")</f>
        <v>AUXILIAR DE SERVICIOS</v>
      </c>
      <c r="E18470" s="5" t="str">
        <f>IFERROR(VLOOKUP(A18470,'Base Prueba'!A:E,5,),"NO REGISTRA")</f>
        <v>LOGISTICA Y SERVICIOS GENERALES</v>
      </c>
    </row>
    <row r="18471" spans="1:5" ht="15.75" x14ac:dyDescent="0.25">
      <c r="A18471" s="14">
        <v>52059516</v>
      </c>
      <c r="B18471" s="2">
        <v>46171.235390393522</v>
      </c>
      <c r="C18471" s="3" t="str">
        <f>IFERROR(VLOOKUP(A18471,'Base Prueba'!A:C,3,),"NO REGISTRA")</f>
        <v>YANETT AFANADOR AGUILAR</v>
      </c>
      <c r="D18471" s="4" t="str">
        <f>IFERROR(VLOOKUP(A18471,'Base Prueba'!A:D,4,),"NO REGISTRA")</f>
        <v>AUXILIAR DE SERVICIOS</v>
      </c>
      <c r="E18471" s="5" t="str">
        <f>IFERROR(VLOOKUP(A18471,'Base Prueba'!A:E,5,),"NO REGISTRA")</f>
        <v>LOGISTICA Y SERVICIOS GENERALES</v>
      </c>
    </row>
    <row r="18472" spans="1:5" ht="15.75" x14ac:dyDescent="0.25">
      <c r="A18472" s="14">
        <v>52603556</v>
      </c>
      <c r="B18472" s="2">
        <v>46171.238441203706</v>
      </c>
      <c r="C18472" s="3" t="str">
        <f>IFERROR(VLOOKUP(A18472,'Base Prueba'!A:C,3,),"NO REGISTRA")</f>
        <v>MARISOL FARFAN QUIROGA</v>
      </c>
      <c r="D18472" s="4" t="str">
        <f>IFERROR(VLOOKUP(A18472,'Base Prueba'!A:D,4,),"NO REGISTRA")</f>
        <v>AUXILIAR DE SERVICIOS</v>
      </c>
      <c r="E18472" s="5" t="str">
        <f>IFERROR(VLOOKUP(A18472,'Base Prueba'!A:E,5,),"NO REGISTRA")</f>
        <v>LOGISTICA Y SERVICIOS GENERALES</v>
      </c>
    </row>
    <row r="18473" spans="1:5" ht="15.75" x14ac:dyDescent="0.25">
      <c r="A18473" s="14">
        <v>1033724599</v>
      </c>
      <c r="B18473" s="2">
        <v>46171.238816666664</v>
      </c>
      <c r="C18473" s="3" t="str">
        <f>IFERROR(VLOOKUP(A18473,'Base Prueba'!A:C,3,),"NO REGISTRA")</f>
        <v>LUZ MARIA RAMIREZ RODRIGUEZ</v>
      </c>
      <c r="D18473" s="4" t="str">
        <f>IFERROR(VLOOKUP(A18473,'Base Prueba'!A:D,4,),"NO REGISTRA")</f>
        <v>AUXILIAR DE SERVICIOS</v>
      </c>
      <c r="E18473" s="5" t="str">
        <f>IFERROR(VLOOKUP(A18473,'Base Prueba'!A:E,5,),"NO REGISTRA")</f>
        <v>LOGISTICA Y SERVICIOS GENERALES</v>
      </c>
    </row>
    <row r="18474" spans="1:5" ht="15.75" x14ac:dyDescent="0.25">
      <c r="A18474" s="14">
        <v>24175966</v>
      </c>
      <c r="B18474" s="2">
        <v>46171.241150231479</v>
      </c>
      <c r="C18474" s="3" t="str">
        <f>IFERROR(VLOOKUP(A18474,'Base Prueba'!A:C,3,),"NO REGISTRA")</f>
        <v>EUNICE MISE AYALA</v>
      </c>
      <c r="D18474" s="4" t="str">
        <f>IFERROR(VLOOKUP(A18474,'Base Prueba'!A:D,4,),"NO REGISTRA")</f>
        <v>AUXILIAR DE SERVICIOS</v>
      </c>
      <c r="E18474" s="5" t="str">
        <f>IFERROR(VLOOKUP(A18474,'Base Prueba'!A:E,5,),"NO REGISTRA")</f>
        <v>LOGISTICA Y SERVICIOS GENERALES</v>
      </c>
    </row>
    <row r="18475" spans="1:5" ht="15.75" x14ac:dyDescent="0.25">
      <c r="A18475" s="14">
        <v>1473024</v>
      </c>
      <c r="B18475" s="2">
        <v>46171.243440509257</v>
      </c>
      <c r="C18475" s="3" t="str">
        <f>IFERROR(VLOOKUP(A18475,'Base Prueba'!A:C,3,),"NO REGISTRA")</f>
        <v>GUILLERMO MUÑOZ PAJOY</v>
      </c>
      <c r="D18475" s="4" t="str">
        <f>IFERROR(VLOOKUP(A18475,'Base Prueba'!A:D,4,),"NO REGISTRA")</f>
        <v>AUXILIAR DE SERVICIOS  GENERALES</v>
      </c>
      <c r="E18475" s="5" t="str">
        <f>IFERROR(VLOOKUP(A18475,'Base Prueba'!A:E,5,),"NO REGISTRA")</f>
        <v>LOGISTICA Y SERVICIOS GENERALES</v>
      </c>
    </row>
    <row r="18476" spans="1:5" ht="15.75" x14ac:dyDescent="0.25">
      <c r="A18476" s="14">
        <v>52034349</v>
      </c>
      <c r="B18476" s="2">
        <v>46171.245426851849</v>
      </c>
      <c r="C18476" s="3" t="str">
        <f>IFERROR(VLOOKUP(A18476,'Base Prueba'!A:C,3,),"NO REGISTRA")</f>
        <v>DIDILMA BARRERA BAREÑO</v>
      </c>
      <c r="D18476" s="4" t="str">
        <f>IFERROR(VLOOKUP(A18476,'Base Prueba'!A:D,4,),"NO REGISTRA")</f>
        <v>AUXILIAR DE SERVICIOS</v>
      </c>
      <c r="E18476" s="5" t="str">
        <f>IFERROR(VLOOKUP(A18476,'Base Prueba'!A:E,5,),"NO REGISTRA")</f>
        <v>LOGISTICA Y SERVICIOS GENERALES</v>
      </c>
    </row>
    <row r="18477" spans="1:5" ht="15.75" x14ac:dyDescent="0.25">
      <c r="A18477" s="14">
        <v>79043674</v>
      </c>
      <c r="B18477" s="2">
        <v>46171.246338657409</v>
      </c>
      <c r="C18477" s="3" t="str">
        <f>IFERROR(VLOOKUP(A18477,'Base Prueba'!A:C,3,),"NO REGISTRA")</f>
        <v>PEDRO ANTONIO ACERO</v>
      </c>
      <c r="D18477" s="4" t="str">
        <f>IFERROR(VLOOKUP(A18477,'Base Prueba'!A:D,4,),"NO REGISTRA")</f>
        <v>SUPERVISOR DE SERVICIOS</v>
      </c>
      <c r="E18477" s="5" t="str">
        <f>IFERROR(VLOOKUP(A18477,'Base Prueba'!A:E,5,),"NO REGISTRA")</f>
        <v>LOGISTICA Y SERVICIOS GENERALES</v>
      </c>
    </row>
    <row r="18478" spans="1:5" ht="15.75" x14ac:dyDescent="0.25">
      <c r="A18478" s="14">
        <v>52290503</v>
      </c>
      <c r="B18478" s="2">
        <v>46171.250496759261</v>
      </c>
      <c r="C18478" s="3" t="str">
        <f>IFERROR(VLOOKUP(A18478,'Base Prueba'!A:C,3,),"NO REGISTRA")</f>
        <v>MARIA IDALIA RODRIGUEZ GONZALEZ</v>
      </c>
      <c r="D18478" s="4" t="str">
        <f>IFERROR(VLOOKUP(A18478,'Base Prueba'!A:D,4,),"NO REGISTRA")</f>
        <v>AUXILIAR DE SERVICIOS</v>
      </c>
      <c r="E18478" s="5" t="str">
        <f>IFERROR(VLOOKUP(A18478,'Base Prueba'!A:E,5,),"NO REGISTRA")</f>
        <v>LOGISTICA Y SERVICIOS GENERALES</v>
      </c>
    </row>
    <row r="18479" spans="1:5" ht="15.75" x14ac:dyDescent="0.25">
      <c r="A18479" s="14">
        <v>1018482392</v>
      </c>
      <c r="B18479" s="2">
        <v>46171.252644097221</v>
      </c>
      <c r="C18479" s="3" t="str">
        <f>IFERROR(VLOOKUP(A18479,'Base Prueba'!A:C,3,),"NO REGISTRA")</f>
        <v>RAQUEL YANETH SANDOVAL FORERO</v>
      </c>
      <c r="D18479" s="4" t="str">
        <f>IFERROR(VLOOKUP(A18479,'Base Prueba'!A:D,4,),"NO REGISTRA")</f>
        <v>AUXILIAR DE RECURSOS ACADEMICOS</v>
      </c>
      <c r="E18479" s="5" t="str">
        <f>IFERROR(VLOOKUP(A18479,'Base Prueba'!A:E,5,),"NO REGISTRA")</f>
        <v>RECURSOS ACADEMICOS</v>
      </c>
    </row>
    <row r="18480" spans="1:5" ht="15.75" x14ac:dyDescent="0.25">
      <c r="A18480" s="14">
        <v>19488606</v>
      </c>
      <c r="B18480" s="2">
        <v>46171.258429745372</v>
      </c>
      <c r="C18480" s="3" t="str">
        <f>IFERROR(VLOOKUP(A18480,'Base Prueba'!A:C,3,),"NO REGISTRA")</f>
        <v>ARISTARCO LOPEZ TALERO</v>
      </c>
      <c r="D18480" s="4" t="str">
        <f>IFERROR(VLOOKUP(A18480,'Base Prueba'!A:D,4,),"NO REGISTRA")</f>
        <v>OFICIAL DE MANTENIMIENTO</v>
      </c>
      <c r="E18480" s="5" t="str">
        <f>IFERROR(VLOOKUP(A18480,'Base Prueba'!A:E,5,),"NO REGISTRA")</f>
        <v>LOGISTICA Y SERVICIOS GENERALES</v>
      </c>
    </row>
    <row r="18481" spans="1:5" ht="15.75" x14ac:dyDescent="0.25">
      <c r="A18481" s="14">
        <v>79313678</v>
      </c>
      <c r="B18481" s="2">
        <v>46171.259727893521</v>
      </c>
      <c r="C18481" s="3" t="str">
        <f>IFERROR(VLOOKUP(A18481,'Base Prueba'!A:C,3,),"NO REGISTRA")</f>
        <v>MARCO VINICIO RAMIREZ PEREIRA</v>
      </c>
      <c r="D18481" s="4" t="str">
        <f>IFERROR(VLOOKUP(A18481,'Base Prueba'!A:D,4,),"NO REGISTRA")</f>
        <v>TECNICO EN MANTENIMIENTO DE RECURSOS ACADEMICOS</v>
      </c>
      <c r="E18481" s="5" t="str">
        <f>IFERROR(VLOOKUP(A18481,'Base Prueba'!A:E,5,),"NO REGISTRA")</f>
        <v>RECURSOS ACADEMICOS</v>
      </c>
    </row>
    <row r="18482" spans="1:5" ht="15.75" x14ac:dyDescent="0.25">
      <c r="A18482" s="14">
        <v>1005927138</v>
      </c>
      <c r="B18482" s="2">
        <v>46171.262764699073</v>
      </c>
      <c r="C18482" s="3" t="str">
        <f>IFERROR(VLOOKUP(A18482,'Base Prueba'!A:C,3,),"NO REGISTRA")</f>
        <v>MARLON YEINER MEJIA ACOSTA</v>
      </c>
      <c r="D18482" s="4" t="str">
        <f>IFERROR(VLOOKUP(A18482,'Base Prueba'!A:D,4,),"NO REGISTRA")</f>
        <v>AUXILIAR  DE MANTENIMIENTO</v>
      </c>
      <c r="E18482" s="5" t="str">
        <f>IFERROR(VLOOKUP(A18482,'Base Prueba'!A:E,5,),"NO REGISTRA")</f>
        <v>LOGISTICA Y SERVICIOS GENERALES</v>
      </c>
    </row>
    <row r="18483" spans="1:5" ht="15.75" x14ac:dyDescent="0.25">
      <c r="A18483" s="14">
        <v>79737561</v>
      </c>
      <c r="B18483" s="2">
        <v>46171.27473391204</v>
      </c>
      <c r="C18483" s="3" t="str">
        <f>IFERROR(VLOOKUP(A18483,'Base Prueba'!A:C,3,),"NO REGISTRA")</f>
        <v>WILSON CAMACHO MEDINA</v>
      </c>
      <c r="D18483" s="4" t="str">
        <f>IFERROR(VLOOKUP(A18483,'Base Prueba'!A:D,4,),"NO REGISTRA")</f>
        <v>DOCENTE DE TIEMPO COMPLETO</v>
      </c>
      <c r="E18483" s="5" t="str">
        <f>IFERROR(VLOOKUP(A18483,'Base Prueba'!A:E,5,),"NO REGISTRA")</f>
        <v>TECNOLOGIA EN DESARROLLO DE SOFTWARE</v>
      </c>
    </row>
    <row r="18484" spans="1:5" ht="15.75" x14ac:dyDescent="0.25">
      <c r="A18484" s="14">
        <v>72223001</v>
      </c>
      <c r="B18484" s="2">
        <v>46171.275040162036</v>
      </c>
      <c r="C18484" s="3" t="str">
        <f>IFERROR(VLOOKUP(A18484,'Base Prueba'!A:C,3,),"NO REGISTRA")</f>
        <v>JOSE AGUSTIN BLANCO MEJIA</v>
      </c>
      <c r="D18484" s="4" t="str">
        <f>IFERROR(VLOOKUP(A18484,'Base Prueba'!A:D,4,),"NO REGISTRA")</f>
        <v>ENTRENADOR DEL CENTRO DE ALTURAS</v>
      </c>
      <c r="E18484" s="5" t="str">
        <f>IFERROR(VLOOKUP(A18484,'Base Prueba'!A:E,5,),"NO REGISTRA")</f>
        <v>OFICINA DE PLANEACION Y GESTION DE LA CALIDAD</v>
      </c>
    </row>
    <row r="18485" spans="1:5" ht="15.75" x14ac:dyDescent="0.25">
      <c r="A18485" s="14">
        <v>79667746</v>
      </c>
      <c r="B18485" s="2">
        <v>46171.278410995372</v>
      </c>
      <c r="C18485" s="3" t="str">
        <f>IFERROR(VLOOKUP(A18485,'Base Prueba'!A:C,3,),"NO REGISTRA")</f>
        <v>JOHN JAIRO SUAREZ PINZON</v>
      </c>
      <c r="D18485" s="4" t="str">
        <f>IFERROR(VLOOKUP(A18485,'Base Prueba'!A:D,4,),"NO REGISTRA")</f>
        <v>AUXILIAR ELECTRICO</v>
      </c>
      <c r="E18485" s="5" t="str">
        <f>IFERROR(VLOOKUP(A18485,'Base Prueba'!A:E,5,),"NO REGISTRA")</f>
        <v>LOGISTICA Y SERVICIOS GENERALES</v>
      </c>
    </row>
    <row r="18486" spans="1:5" ht="15.75" x14ac:dyDescent="0.25">
      <c r="A18486" s="14">
        <v>7563945</v>
      </c>
      <c r="B18486" s="2">
        <v>46171.280782060188</v>
      </c>
      <c r="C18486" s="3" t="str">
        <f>IFERROR(VLOOKUP(A18486,'Base Prueba'!A:C,3,),"NO REGISTRA")</f>
        <v>NESTOR FABIO OSPINA RIVERA</v>
      </c>
      <c r="D18486" s="4" t="str">
        <f>IFERROR(VLOOKUP(A18486,'Base Prueba'!A:D,4,),"NO REGISTRA")</f>
        <v>AUXILIAR  DE MANTENIMIENTO</v>
      </c>
      <c r="E18486" s="5" t="str">
        <f>IFERROR(VLOOKUP(A18486,'Base Prueba'!A:E,5,),"NO REGISTRA")</f>
        <v>LOGISTICA Y SERVICIOS GENERALES</v>
      </c>
    </row>
    <row r="18487" spans="1:5" ht="15.75" x14ac:dyDescent="0.25">
      <c r="A18487" s="14">
        <v>1019125710</v>
      </c>
      <c r="B18487" s="2">
        <v>46171.287100810187</v>
      </c>
      <c r="C18487" s="3" t="str">
        <f>IFERROR(VLOOKUP(A18487,'Base Prueba'!A:C,3,),"NO REGISTRA")</f>
        <v>HECTOR FELIPE PRIETO GOMEZ</v>
      </c>
      <c r="D18487" s="4" t="str">
        <f>IFERROR(VLOOKUP(A18487,'Base Prueba'!A:D,4,),"NO REGISTRA")</f>
        <v>LIDER DE RECURSOS AUDIOVISUALES</v>
      </c>
      <c r="E18487" s="5" t="str">
        <f>IFERROR(VLOOKUP(A18487,'Base Prueba'!A:E,5,),"NO REGISTRA")</f>
        <v>OFICINA DE AUDIOVISUALES</v>
      </c>
    </row>
    <row r="18488" spans="1:5" ht="15.75" x14ac:dyDescent="0.25">
      <c r="A18488" s="14">
        <v>1023880617</v>
      </c>
      <c r="B18488" s="2">
        <v>46171.287246412037</v>
      </c>
      <c r="C18488" s="3" t="str">
        <f>IFERROR(VLOOKUP(A18488,'Base Prueba'!A:C,3,),"NO REGISTRA")</f>
        <v>BYRON YESID PARRA DIAZ</v>
      </c>
      <c r="D18488" s="4" t="str">
        <f>IFERROR(VLOOKUP(A18488,'Base Prueba'!A:D,4,),"NO REGISTRA")</f>
        <v>AUXILIAR  DE MANTENIMIENTO</v>
      </c>
      <c r="E18488" s="5" t="str">
        <f>IFERROR(VLOOKUP(A18488,'Base Prueba'!A:E,5,),"NO REGISTRA")</f>
        <v>LOGISTICA Y SERVICIOS GENERALES</v>
      </c>
    </row>
    <row r="18489" spans="1:5" ht="15.75" x14ac:dyDescent="0.25">
      <c r="A18489" s="14">
        <v>79704152</v>
      </c>
      <c r="B18489" s="2">
        <v>46171.288039236111</v>
      </c>
      <c r="C18489" s="3" t="str">
        <f>IFERROR(VLOOKUP(A18489,'Base Prueba'!A:C,3,),"NO REGISTRA")</f>
        <v>FABIO ORLANDO MONTENEGRO RIAÑO</v>
      </c>
      <c r="D18489" s="4" t="str">
        <f>IFERROR(VLOOKUP(A18489,'Base Prueba'!A:D,4,),"NO REGISTRA")</f>
        <v>AUXILIAR RECURSOS ACADÉMICOS</v>
      </c>
      <c r="E18489" s="5" t="str">
        <f>IFERROR(VLOOKUP(A18489,'Base Prueba'!A:E,5,),"NO REGISTRA")</f>
        <v>OFICINA DE AUDIOVISUALES</v>
      </c>
    </row>
    <row r="18490" spans="1:5" ht="15.75" x14ac:dyDescent="0.25">
      <c r="A18490" s="14">
        <v>1193376686</v>
      </c>
      <c r="B18490" s="2">
        <v>46171.292076041667</v>
      </c>
      <c r="C18490" s="3" t="str">
        <f>IFERROR(VLOOKUP(A18490,'Base Prueba'!A:C,3,),"NO REGISTRA")</f>
        <v>STEVEN FERNANDO CORRECHA PERDOMO</v>
      </c>
      <c r="D18490" s="4" t="str">
        <f>IFERROR(VLOOKUP(A18490,'Base Prueba'!A:D,4,),"NO REGISTRA")</f>
        <v>AUXILIAR  DE MANTENIMIENTO</v>
      </c>
      <c r="E18490" s="5" t="str">
        <f>IFERROR(VLOOKUP(A18490,'Base Prueba'!A:E,5,),"NO REGISTRA")</f>
        <v>LOGISTICA Y SERVICIOS GENERALES</v>
      </c>
    </row>
    <row r="18491" spans="1:5" ht="15.75" x14ac:dyDescent="0.25">
      <c r="A18491" s="14">
        <v>11318253</v>
      </c>
      <c r="B18491" s="2">
        <v>46171.292642708337</v>
      </c>
      <c r="C18491" s="3" t="str">
        <f>IFERROR(VLOOKUP(A18491,'Base Prueba'!A:C,3,),"NO REGISTRA")</f>
        <v>RODRIGO RODRIGUEZ</v>
      </c>
      <c r="D18491" s="4" t="str">
        <f>IFERROR(VLOOKUP(A18491,'Base Prueba'!A:D,4,),"NO REGISTRA")</f>
        <v>APRENDIZ UNIVERSITARIO</v>
      </c>
      <c r="E18491" s="5" t="str">
        <f>IFERROR(VLOOKUP(A18491,'Base Prueba'!A:E,5,),"NO REGISTRA")</f>
        <v>CENTRO DE GESTION DOCUMENTAL</v>
      </c>
    </row>
    <row r="18492" spans="1:5" ht="15.75" x14ac:dyDescent="0.25">
      <c r="A18492" s="14">
        <v>80725196</v>
      </c>
      <c r="B18492" s="2">
        <v>46171.299123611112</v>
      </c>
      <c r="C18492" s="3" t="str">
        <f>IFERROR(VLOOKUP(A18492,'Base Prueba'!A:C,3,),"NO REGISTRA")</f>
        <v>YEISON YOSET TOVAR BARBOSA</v>
      </c>
      <c r="D18492" s="4" t="str">
        <f>IFERROR(VLOOKUP(A18492,'Base Prueba'!A:D,4,),"NO REGISTRA")</f>
        <v>LIDER GESTION DOCUMENTAL</v>
      </c>
      <c r="E18492" s="5" t="str">
        <f>IFERROR(VLOOKUP(A18492,'Base Prueba'!A:E,5,),"NO REGISTRA")</f>
        <v>CENTRO DE GESTION DOCUMENTAL</v>
      </c>
    </row>
    <row r="18493" spans="1:5" ht="15.75" x14ac:dyDescent="0.25">
      <c r="A18493" s="14">
        <v>79435738</v>
      </c>
      <c r="B18493" s="2">
        <v>46171.299618055556</v>
      </c>
      <c r="C18493" s="3" t="str">
        <f>IFERROR(VLOOKUP(A18493,'Base Prueba'!A:C,3,),"NO REGISTRA")</f>
        <v>DANIEL ANDRES MURCIA DIAZ</v>
      </c>
      <c r="D18493" s="4" t="str">
        <f>IFERROR(VLOOKUP(A18493,'Base Prueba'!A:D,4,),"NO REGISTRA")</f>
        <v>DOCENTE DE TIEMPO COMPLETO</v>
      </c>
      <c r="E18493" s="5" t="str">
        <f>IFERROR(VLOOKUP(A18493,'Base Prueba'!A:E,5,),"NO REGISTRA")</f>
        <v>INGENIERIA DE SOFTWARE</v>
      </c>
    </row>
    <row r="18494" spans="1:5" ht="15.75" x14ac:dyDescent="0.25">
      <c r="A18494" s="14">
        <v>1090495027</v>
      </c>
      <c r="B18494" s="2">
        <v>46171.302537152776</v>
      </c>
      <c r="C18494" s="3" t="str">
        <f>IFERROR(VLOOKUP(A18494,'Base Prueba'!A:C,3,),"NO REGISTRA")</f>
        <v>JHOBANY ALBERTO VACA LARGO</v>
      </c>
      <c r="D18494" s="4" t="str">
        <f>IFERROR(VLOOKUP(A18494,'Base Prueba'!A:D,4,),"NO REGISTRA")</f>
        <v>ENTRENADOR DEL CENTRO DE ALTURAS</v>
      </c>
      <c r="E18494" s="5" t="str">
        <f>IFERROR(VLOOKUP(A18494,'Base Prueba'!A:E,5,),"NO REGISTRA")</f>
        <v>OFICINA DE PLANEACION Y GESTION DE LA CALIDAD</v>
      </c>
    </row>
    <row r="18495" spans="1:5" ht="15.75" x14ac:dyDescent="0.25">
      <c r="A18495" s="14">
        <v>1000692621</v>
      </c>
      <c r="B18495" s="2">
        <v>46171.304587962964</v>
      </c>
      <c r="C18495" s="3" t="str">
        <f>IFERROR(VLOOKUP(A18495,'Base Prueba'!A:C,3,),"NO REGISTRA")</f>
        <v>ANGIE KATERINE SALAMANCA PEÑUELA</v>
      </c>
      <c r="D18495" s="4" t="str">
        <f>IFERROR(VLOOKUP(A18495,'Base Prueba'!A:D,4,),"NO REGISTRA")</f>
        <v>ASISTENTE ADMINISTRATIVA CEA</v>
      </c>
      <c r="E18495" s="5" t="str">
        <f>IFERROR(VLOOKUP(A18495,'Base Prueba'!A:E,5,),"NO REGISTRA")</f>
        <v>OFICINA DE PLANEACION Y GESTION DE LA CALIDAD</v>
      </c>
    </row>
    <row r="18496" spans="1:5" ht="15.75" x14ac:dyDescent="0.25">
      <c r="A18496" s="14">
        <v>1018486442</v>
      </c>
      <c r="B18496" s="2">
        <v>46171.30675196759</v>
      </c>
      <c r="C18496" s="3" t="str">
        <f>IFERROR(VLOOKUP(A18496,'Base Prueba'!A:C,3,),"NO REGISTRA")</f>
        <v>CRISTHIAN RICARDO CHITIVA LOZADA</v>
      </c>
      <c r="D18496" s="4" t="str">
        <f>IFERROR(VLOOKUP(A18496,'Base Prueba'!A:D,4,),"NO REGISTRA")</f>
        <v>AUXILIAR DE RECURSOS AUDIOVISUALES</v>
      </c>
      <c r="E18496" s="5" t="str">
        <f>IFERROR(VLOOKUP(A18496,'Base Prueba'!A:E,5,),"NO REGISTRA")</f>
        <v>OFICINA DE AUDIOVISUALES</v>
      </c>
    </row>
    <row r="18497" spans="1:5" ht="15.75" x14ac:dyDescent="0.25">
      <c r="A18497" s="14">
        <v>1000218614</v>
      </c>
      <c r="B18497" s="2">
        <v>46171.312718518515</v>
      </c>
      <c r="C18497" s="3" t="str">
        <f>IFERROR(VLOOKUP(A18497,'Base Prueba'!A:C,3,),"NO REGISTRA")</f>
        <v>SEBASTIAN DAVID MELO DIAZ</v>
      </c>
      <c r="D18497" s="4" t="str">
        <f>IFERROR(VLOOKUP(A18497,'Base Prueba'!A:D,4,),"NO REGISTRA")</f>
        <v>ANALISTA DE SISTEMAS</v>
      </c>
      <c r="E18497" s="5" t="str">
        <f>IFERROR(VLOOKUP(A18497,'Base Prueba'!A:E,5,),"NO REGISTRA")</f>
        <v>DEPARTAMENTO DE INFORMATICA Y TECNOLOGIA</v>
      </c>
    </row>
    <row r="18498" spans="1:5" ht="15.75" x14ac:dyDescent="0.25">
      <c r="A18498" s="14">
        <v>1000216787</v>
      </c>
      <c r="B18498" s="2">
        <v>46171.318168171296</v>
      </c>
      <c r="C18498" s="3" t="str">
        <f>IFERROR(VLOOKUP(A18498,'Base Prueba'!A:C,3,),"NO REGISTRA")</f>
        <v>LAURA CAMILA SANCHEZ MARTINEZ</v>
      </c>
      <c r="D18498" s="4" t="str">
        <f>IFERROR(VLOOKUP(A18498,'Base Prueba'!A:D,4,),"NO REGISTRA")</f>
        <v>SECRETARIA ACADEMICA - ADMINISTRATIVA DE FACULTAD</v>
      </c>
      <c r="E18498" s="5" t="str">
        <f>IFERROR(VLOOKUP(A18498,'Base Prueba'!A:E,5,),"NO REGISTRA")</f>
        <v>FACULTAD DE INGENIERIA Y TECNOLOGIA DE LA INFORMACION</v>
      </c>
    </row>
    <row r="18499" spans="1:5" ht="15.75" x14ac:dyDescent="0.25">
      <c r="A18499" s="14">
        <v>80817377</v>
      </c>
      <c r="B18499" s="2">
        <v>46171.323305324077</v>
      </c>
      <c r="C18499" s="3" t="str">
        <f>IFERROR(VLOOKUP(A18499,'Base Prueba'!A:C,3,),"NO REGISTRA")</f>
        <v>OMAR ANDRES BONILLA ACOSTA</v>
      </c>
      <c r="D18499" s="4" t="str">
        <f>IFERROR(VLOOKUP(A18499,'Base Prueba'!A:D,4,),"NO REGISTRA")</f>
        <v>DIRECTOR DE PROGRAMAS DE INGENIERIA</v>
      </c>
      <c r="E18499" s="5" t="str">
        <f>IFERROR(VLOOKUP(A18499,'Base Prueba'!A:E,5,),"NO REGISTRA")</f>
        <v>FACULTAD DE CIENCIAS ECONOMICAS Y ADMINISTRATIVAS</v>
      </c>
    </row>
    <row r="18500" spans="1:5" ht="15.75" x14ac:dyDescent="0.25">
      <c r="A18500" s="14">
        <v>79624306</v>
      </c>
      <c r="B18500" s="2">
        <v>46171.325296759256</v>
      </c>
      <c r="C18500" s="3" t="str">
        <f>IFERROR(VLOOKUP(A18500,'Base Prueba'!A:C,3,),"NO REGISTRA")</f>
        <v>NELSON MONGUA PEDREROS</v>
      </c>
      <c r="D18500" s="4" t="str">
        <f>IFERROR(VLOOKUP(A18500,'Base Prueba'!A:D,4,),"NO REGISTRA")</f>
        <v>ADMINISTRADOR DE REDES</v>
      </c>
      <c r="E18500" s="5" t="str">
        <f>IFERROR(VLOOKUP(A18500,'Base Prueba'!A:E,5,),"NO REGISTRA")</f>
        <v>DEPARTAMENTO DE INFORMATICA Y TECNOLOGIA</v>
      </c>
    </row>
    <row r="18501" spans="1:5" ht="15.75" x14ac:dyDescent="0.25">
      <c r="A18501" s="14">
        <v>8715040</v>
      </c>
      <c r="B18501" s="2">
        <v>46171.328401620369</v>
      </c>
      <c r="C18501" s="3" t="str">
        <f>IFERROR(VLOOKUP(A18501,'Base Prueba'!A:C,3,),"NO REGISTRA")</f>
        <v>DACARTH RAFAEL SARMIENTO PORTO</v>
      </c>
      <c r="D18501" s="4" t="str">
        <f>IFERROR(VLOOKUP(A18501,'Base Prueba'!A:D,4,),"NO REGISTRA")</f>
        <v>DOCENTE DE TIEMPO COMPLETO</v>
      </c>
      <c r="E18501" s="5" t="str">
        <f>IFERROR(VLOOKUP(A18501,'Base Prueba'!A:E,5,),"NO REGISTRA")</f>
        <v>INGENIERIA DE SOFTWARE</v>
      </c>
    </row>
    <row r="18502" spans="1:5" ht="15.75" x14ac:dyDescent="0.25">
      <c r="A18502" s="14">
        <v>79301557</v>
      </c>
      <c r="B18502" s="2">
        <v>46171.32848275463</v>
      </c>
      <c r="C18502" s="3" t="str">
        <f>IFERROR(VLOOKUP(A18502,'Base Prueba'!A:C,3,),"NO REGISTRA")</f>
        <v>NESTOR ALEJANDRO PINZON LOPEZ</v>
      </c>
      <c r="D18502" s="4" t="str">
        <f>IFERROR(VLOOKUP(A18502,'Base Prueba'!A:D,4,),"NO REGISTRA")</f>
        <v>DOCENTE DE TIEMPO COMPLETO</v>
      </c>
      <c r="E18502" s="5" t="str">
        <f>IFERROR(VLOOKUP(A18502,'Base Prueba'!A:E,5,),"NO REGISTRA")</f>
        <v>PROFESIONAL EN INGENIERIA MULTIMEDIA</v>
      </c>
    </row>
    <row r="18503" spans="1:5" ht="15.75" x14ac:dyDescent="0.25">
      <c r="A18503" s="14">
        <v>52809135</v>
      </c>
      <c r="B18503" s="2">
        <v>46171.331234143516</v>
      </c>
      <c r="C18503" s="3" t="str">
        <f>IFERROR(VLOOKUP(A18503,'Base Prueba'!A:C,3,),"NO REGISTRA")</f>
        <v>PAOLA ANDREA CABEZAS GARCIA</v>
      </c>
      <c r="D18503" s="4" t="str">
        <f>IFERROR(VLOOKUP(A18503,'Base Prueba'!A:D,4,),"NO REGISTRA")</f>
        <v>LIDER DE GRADUADOS Y EMPLEABILIDAD</v>
      </c>
      <c r="E18503" s="5" t="str">
        <f>IFERROR(VLOOKUP(A18503,'Base Prueba'!A:E,5,),"NO REGISTRA")</f>
        <v>DIRECCION DE BIENESTAR INSTITUCIONAL</v>
      </c>
    </row>
    <row r="18504" spans="1:5" ht="15.75" x14ac:dyDescent="0.25">
      <c r="A18504" s="14">
        <v>1014266838</v>
      </c>
      <c r="B18504" s="2">
        <v>46171.332372453704</v>
      </c>
      <c r="C18504" s="3" t="str">
        <f>IFERROR(VLOOKUP(A18504,'Base Prueba'!A:C,3,),"NO REGISTRA")</f>
        <v>JENNIFER ASTRID ROMERO HURTADO</v>
      </c>
      <c r="D18504" s="4" t="str">
        <f>IFERROR(VLOOKUP(A18504,'Base Prueba'!A:D,4,),"NO REGISTRA")</f>
        <v>LIDER DE RECAUDO</v>
      </c>
      <c r="E18504" s="5" t="str">
        <f>IFERROR(VLOOKUP(A18504,'Base Prueba'!A:E,5,),"NO REGISTRA")</f>
        <v>AREA FINANCIERA Y CONTABLE</v>
      </c>
    </row>
    <row r="18505" spans="1:5" ht="15.75" x14ac:dyDescent="0.25">
      <c r="A18505" s="14">
        <v>1022378300</v>
      </c>
      <c r="B18505" s="2">
        <v>46171.332645717594</v>
      </c>
      <c r="C18505" s="3" t="str">
        <f>IFERROR(VLOOKUP(A18505,'Base Prueba'!A:C,3,),"NO REGISTRA")</f>
        <v>FERNEY ANDRES CHASPUENGAL RAMIREZ</v>
      </c>
      <c r="D18505" s="4" t="str">
        <f>IFERROR(VLOOKUP(A18505,'Base Prueba'!A:D,4,),"NO REGISTRA")</f>
        <v>LÍDER DE DEPORTE Y CULTURA</v>
      </c>
      <c r="E18505" s="5" t="str">
        <f>IFERROR(VLOOKUP(A18505,'Base Prueba'!A:E,5,),"NO REGISTRA")</f>
        <v>DIRECCION DE BIENESTAR INSTITUCIONAL</v>
      </c>
    </row>
    <row r="18506" spans="1:5" ht="15.75" x14ac:dyDescent="0.25">
      <c r="A18506" s="14">
        <v>1000611958</v>
      </c>
      <c r="B18506" s="2">
        <v>46171.333867824076</v>
      </c>
      <c r="C18506" s="3" t="str">
        <f>IFERROR(VLOOKUP(A18506,'Base Prueba'!A:C,3,),"NO REGISTRA")</f>
        <v>TYLER CORRADINE  VARGAS</v>
      </c>
      <c r="D18506" s="4" t="str">
        <f>IFERROR(VLOOKUP(A18506,'Base Prueba'!A:D,4,),"NO REGISTRA")</f>
        <v>APRENDIZ UNIVERSITARIO</v>
      </c>
      <c r="E18506" s="5" t="str">
        <f>IFERROR(VLOOKUP(A18506,'Base Prueba'!A:E,5,),"NO REGISTRA")</f>
        <v>DEPARTAMENTO DE INFORMATICA Y TECNOLOGIA</v>
      </c>
    </row>
    <row r="18507" spans="1:5" ht="15.75" x14ac:dyDescent="0.25">
      <c r="A18507" s="14">
        <v>1030567635</v>
      </c>
      <c r="B18507" s="2">
        <v>46171.334911458332</v>
      </c>
      <c r="C18507" s="3" t="str">
        <f>IFERROR(VLOOKUP(A18507,'Base Prueba'!A:C,3,),"NO REGISTRA")</f>
        <v>JEFFERSON ANDRES BARRETO DIAZ</v>
      </c>
      <c r="D18507" s="4" t="str">
        <f>IFERROR(VLOOKUP(A18507,'Base Prueba'!A:D,4,),"NO REGISTRA")</f>
        <v>AUXILIAR DE ARCHIVO</v>
      </c>
      <c r="E18507" s="5" t="str">
        <f>IFERROR(VLOOKUP(A18507,'Base Prueba'!A:E,5,),"NO REGISTRA")</f>
        <v>CENTRO DE GESTION DOCUMENTAL</v>
      </c>
    </row>
    <row r="18508" spans="1:5" ht="15.75" x14ac:dyDescent="0.25">
      <c r="A18508" s="14">
        <v>79456180</v>
      </c>
      <c r="B18508" s="2">
        <v>46171.335855439815</v>
      </c>
      <c r="C18508" s="3" t="str">
        <f>IFERROR(VLOOKUP(A18508,'Base Prueba'!A:C,3,),"NO REGISTRA")</f>
        <v>CESAR AUGUSTO AVELLANEDA DUARTE</v>
      </c>
      <c r="D18508" s="4" t="str">
        <f>IFERROR(VLOOKUP(A18508,'Base Prueba'!A:D,4,),"NO REGISTRA")</f>
        <v>DOCENTE DE TIEMPO COMPLETO</v>
      </c>
      <c r="E18508" s="5" t="str">
        <f>IFERROR(VLOOKUP(A18508,'Base Prueba'!A:E,5,),"NO REGISTRA")</f>
        <v>AREA DE CIENCIAS BASICAS</v>
      </c>
    </row>
    <row r="18509" spans="1:5" ht="15.75" x14ac:dyDescent="0.25">
      <c r="A18509" s="14">
        <v>1025322754</v>
      </c>
      <c r="B18509" s="2">
        <v>46171.351359837965</v>
      </c>
      <c r="C18509" s="3" t="str">
        <f>IFERROR(VLOOKUP(A18509,'Base Prueba'!A:C,3,),"NO REGISTRA")</f>
        <v>ALISON YULIANA BEJARANO RUIZ</v>
      </c>
      <c r="D18509" s="4" t="str">
        <f>IFERROR(VLOOKUP(A18509,'Base Prueba'!A:D,4,),"NO REGISTRA")</f>
        <v>AUXILIAR DE SISTEMAS</v>
      </c>
      <c r="E18509" s="5" t="str">
        <f>IFERROR(VLOOKUP(A18509,'Base Prueba'!A:E,5,),"NO REGISTRA")</f>
        <v>DEPARTAMENTO DE INFORMATICA Y TECNOLOGIA</v>
      </c>
    </row>
    <row r="18510" spans="1:5" ht="15.75" x14ac:dyDescent="0.25">
      <c r="A18510" s="14">
        <v>1023954848</v>
      </c>
      <c r="B18510" s="2">
        <v>46171.354328472225</v>
      </c>
      <c r="C18510" s="3" t="str">
        <f>IFERROR(VLOOKUP(A18510,'Base Prueba'!A:C,3,),"NO REGISTRA")</f>
        <v>JUAN CARLOS ESPITIA ORTIZ</v>
      </c>
      <c r="D18510" s="4" t="str">
        <f>IFERROR(VLOOKUP(A18510,'Base Prueba'!A:D,4,),"NO REGISTRA")</f>
        <v>ANALISTA DE INFRAESTRUCTURA</v>
      </c>
      <c r="E18510" s="5" t="str">
        <f>IFERROR(VLOOKUP(A18510,'Base Prueba'!A:E,5,),"NO REGISTRA")</f>
        <v>DEPARTAMENTO DE INFORMATICA Y TECNOLOGIA</v>
      </c>
    </row>
    <row r="18511" spans="1:5" ht="15.75" x14ac:dyDescent="0.25">
      <c r="A18511" s="14">
        <v>52735929</v>
      </c>
      <c r="B18511" s="2">
        <v>46171.358427893516</v>
      </c>
      <c r="C18511" s="3" t="str">
        <f>IFERROR(VLOOKUP(A18511,'Base Prueba'!A:C,3,),"NO REGISTRA")</f>
        <v>JEIMMY AREVALO MELO</v>
      </c>
      <c r="D18511" s="4" t="str">
        <f>IFERROR(VLOOKUP(A18511,'Base Prueba'!A:D,4,),"NO REGISTRA")</f>
        <v>COORDINADOR DE BIBLIOTECA</v>
      </c>
      <c r="E18511" s="5" t="str">
        <f>IFERROR(VLOOKUP(A18511,'Base Prueba'!A:E,5,),"NO REGISTRA")</f>
        <v>BIBLIOTECA</v>
      </c>
    </row>
    <row r="18512" spans="1:5" ht="15.75" x14ac:dyDescent="0.25">
      <c r="A18512" s="14">
        <v>52988865</v>
      </c>
      <c r="B18512" s="2">
        <v>46171.363425347219</v>
      </c>
      <c r="C18512" s="3" t="str">
        <f>IFERROR(VLOOKUP(A18512,'Base Prueba'!A:C,3,),"NO REGISTRA")</f>
        <v>PAULA MARINA YOPASA RODRIGUEZ</v>
      </c>
      <c r="D18512" s="4" t="str">
        <f>IFERROR(VLOOKUP(A18512,'Base Prueba'!A:D,4,),"NO REGISTRA")</f>
        <v>COORDINADOR DE ORGANIZACION ACADEMICA Y MEDIOS EDUCATIVOS</v>
      </c>
      <c r="E18512" s="5" t="str">
        <f>IFERROR(VLOOKUP(A18512,'Base Prueba'!A:E,5,),"NO REGISTRA")</f>
        <v>VICERRECTORIA ACADEMICA</v>
      </c>
    </row>
    <row r="18513" spans="1:5" ht="15.75" x14ac:dyDescent="0.25">
      <c r="A18513" s="14">
        <v>1014210502</v>
      </c>
      <c r="B18513" s="2">
        <v>46171.369516319442</v>
      </c>
      <c r="C18513" s="3" t="str">
        <f>IFERROR(VLOOKUP(A18513,'Base Prueba'!A:C,3,),"NO REGISTRA")</f>
        <v>PABLO JAVIER MEDINA RAMIREZ</v>
      </c>
      <c r="D18513" s="4" t="str">
        <f>IFERROR(VLOOKUP(A18513,'Base Prueba'!A:D,4,),"NO REGISTRA")</f>
        <v>DOCENTE DE MEDIO TIEMPO</v>
      </c>
      <c r="E18513" s="5" t="str">
        <f>IFERROR(VLOOKUP(A18513,'Base Prueba'!A:E,5,),"NO REGISTRA")</f>
        <v>NARRATIVAS DIGITALES Y AUDIOVISUALES</v>
      </c>
    </row>
    <row r="18514" spans="1:5" ht="15.75" x14ac:dyDescent="0.25">
      <c r="A18514" s="14">
        <v>1069712533</v>
      </c>
      <c r="B18514" s="2">
        <v>46171.369588657406</v>
      </c>
      <c r="C18514" s="3" t="str">
        <f>IFERROR(VLOOKUP(A18514,'Base Prueba'!A:C,3,),"NO REGISTRA")</f>
        <v>SONIA ROCIO MOLINA ZIPA</v>
      </c>
      <c r="D18514" s="4" t="str">
        <f>IFERROR(VLOOKUP(A18514,'Base Prueba'!A:D,4,),"NO REGISTRA")</f>
        <v>COORDINADOR PRACTICAS</v>
      </c>
      <c r="E18514" s="5" t="str">
        <f>IFERROR(VLOOKUP(A18514,'Base Prueba'!A:E,5,),"NO REGISTRA")</f>
        <v>VICERRECTORIA ACADEMICA</v>
      </c>
    </row>
    <row r="18515" spans="1:5" ht="15.75" x14ac:dyDescent="0.25">
      <c r="A18515" s="14">
        <v>1032487526</v>
      </c>
      <c r="B18515" s="2">
        <v>46171.370201157406</v>
      </c>
      <c r="C18515" s="3" t="str">
        <f>IFERROR(VLOOKUP(A18515,'Base Prueba'!A:C,3,),"NO REGISTRA")</f>
        <v>LAURA ANDREA MEZA MARTINEZ</v>
      </c>
      <c r="D18515" s="4" t="str">
        <f>IFERROR(VLOOKUP(A18515,'Base Prueba'!A:D,4,),"NO REGISTRA")</f>
        <v>DOCENTE DE MEDIO TIEMPO</v>
      </c>
      <c r="E18515" s="5" t="str">
        <f>IFERROR(VLOOKUP(A18515,'Base Prueba'!A:E,5,),"NO REGISTRA")</f>
        <v>TECNICO LABORAL AUXILIAR PRODUCCION GRAFICA</v>
      </c>
    </row>
    <row r="18516" spans="1:5" ht="15.75" x14ac:dyDescent="0.25">
      <c r="A18516" s="14">
        <v>1024528858</v>
      </c>
      <c r="B18516" s="2">
        <v>46171.376533449074</v>
      </c>
      <c r="C18516" s="3" t="str">
        <f>IFERROR(VLOOKUP(A18516,'Base Prueba'!A:C,3,),"NO REGISTRA")</f>
        <v>LEIDY PAOLA SANDOVAL FUENTES</v>
      </c>
      <c r="D18516" s="4" t="str">
        <f>IFERROR(VLOOKUP(A18516,'Base Prueba'!A:D,4,),"NO REGISTRA")</f>
        <v>SECRETARIA ACADEMICA - ADMINISTRATIVA DE FACULTAD</v>
      </c>
      <c r="E18516" s="5" t="str">
        <f>IFERROR(VLOOKUP(A18516,'Base Prueba'!A:E,5,),"NO REGISTRA")</f>
        <v>FACULTAD DE CIENCIAS ECONOMICAS Y ADMINISTRATIVAS</v>
      </c>
    </row>
    <row r="18517" spans="1:5" ht="15.75" x14ac:dyDescent="0.25">
      <c r="A18517" s="14">
        <v>1141317547</v>
      </c>
      <c r="B18517" s="2">
        <v>46171.381286574077</v>
      </c>
      <c r="C18517" s="3" t="str">
        <f>IFERROR(VLOOKUP(A18517,'Base Prueba'!A:C,3,),"NO REGISTRA")</f>
        <v>LUNA JULIETH SANCHEZ ARDILA</v>
      </c>
      <c r="D18517" s="4" t="str">
        <f>IFERROR(VLOOKUP(A18517,'Base Prueba'!A:D,4,),"NO REGISTRA")</f>
        <v>APRENDIZ UNIVERSITARIO</v>
      </c>
      <c r="E18517" s="5" t="str">
        <f>IFERROR(VLOOKUP(A18517,'Base Prueba'!A:E,5,),"NO REGISTRA")</f>
        <v>VICERRECTORIA ACADEMICA</v>
      </c>
    </row>
    <row r="18518" spans="1:5" ht="15.75" x14ac:dyDescent="0.25">
      <c r="A18518" s="14">
        <v>1193150666</v>
      </c>
      <c r="B18518" s="2">
        <v>46171.385216550923</v>
      </c>
      <c r="C18518" s="3" t="str">
        <f>IFERROR(VLOOKUP(A18518,'Base Prueba'!A:C,3,),"NO REGISTRA")</f>
        <v>LUIS FELIPE JAIMES BELTRAN</v>
      </c>
      <c r="D18518" s="4" t="str">
        <f>IFERROR(VLOOKUP(A18518,'Base Prueba'!A:D,4,),"NO REGISTRA")</f>
        <v>DOCENTE DE TIEMPO COMPLETO</v>
      </c>
      <c r="E18518" s="5" t="str">
        <f>IFERROR(VLOOKUP(A18518,'Base Prueba'!A:E,5,),"NO REGISTRA")</f>
        <v>UNIVERSITARIO EN TURISMO Y GASTRONOMIA</v>
      </c>
    </row>
    <row r="18519" spans="1:5" ht="15.75" x14ac:dyDescent="0.25">
      <c r="A18519" s="14">
        <v>79713882</v>
      </c>
      <c r="B18519" s="2">
        <v>46171.393739004627</v>
      </c>
      <c r="C18519" s="3" t="str">
        <f>IFERROR(VLOOKUP(A18519,'Base Prueba'!A:C,3,),"NO REGISTRA")</f>
        <v>FREDY ANGEL DAVILA CUBIDES</v>
      </c>
      <c r="D18519" s="4" t="str">
        <f>IFERROR(VLOOKUP(A18519,'Base Prueba'!A:D,4,),"NO REGISTRA")</f>
        <v>DECANO</v>
      </c>
      <c r="E18519" s="5" t="str">
        <f>IFERROR(VLOOKUP(A18519,'Base Prueba'!A:E,5,),"NO REGISTRA")</f>
        <v>ESCUELA DE INGENIERÍA Y TECNOLOGÍAS DE LA INFORMACIÓN</v>
      </c>
    </row>
    <row r="18520" spans="1:5" ht="15.75" x14ac:dyDescent="0.25">
      <c r="A18520" s="14">
        <v>1024549760</v>
      </c>
      <c r="B18520" s="2">
        <v>46171.39525775463</v>
      </c>
      <c r="C18520" s="3" t="str">
        <f>IFERROR(VLOOKUP(A18520,'Base Prueba'!A:C,3,),"NO REGISTRA")</f>
        <v>FRANCY YISETH JAIMES NEIRA</v>
      </c>
      <c r="D18520" s="4" t="str">
        <f>IFERROR(VLOOKUP(A18520,'Base Prueba'!A:D,4,),"NO REGISTRA")</f>
        <v>SECRETARIA ACADEMICA - ADMINISTRATIVA DE FACULTAD</v>
      </c>
      <c r="E18520" s="5" t="str">
        <f>IFERROR(VLOOKUP(A18520,'Base Prueba'!A:E,5,),"NO REGISTRA")</f>
        <v>FACULTAD DE COMINICACIÓN PERIODISMO Y ARTES</v>
      </c>
    </row>
    <row r="18521" spans="1:5" ht="15.75" x14ac:dyDescent="0.25">
      <c r="A18521" s="14">
        <v>1010189117</v>
      </c>
      <c r="B18521" s="2">
        <v>46171.397379513888</v>
      </c>
      <c r="C18521" s="3" t="str">
        <f>IFERROR(VLOOKUP(A18521,'Base Prueba'!A:C,3,),"NO REGISTRA")</f>
        <v>ADRIANA PAOLA CARVAJAL TARAZONA</v>
      </c>
      <c r="D18521" s="4" t="str">
        <f>IFERROR(VLOOKUP(A18521,'Base Prueba'!A:D,4,),"NO REGISTRA")</f>
        <v>DOCENTE DE MEDIO TIEMPO</v>
      </c>
      <c r="E18521" s="5" t="str">
        <f>IFERROR(VLOOKUP(A18521,'Base Prueba'!A:E,5,),"NO REGISTRA")</f>
        <v>UNIVERSITARIO COMUNICACION SOCIAL</v>
      </c>
    </row>
    <row r="18522" spans="1:5" ht="15.75" x14ac:dyDescent="0.25">
      <c r="A18522" s="14">
        <v>1057581152</v>
      </c>
      <c r="B18522" s="2">
        <v>46171.401859837963</v>
      </c>
      <c r="C18522" s="3" t="str">
        <f>IFERROR(VLOOKUP(A18522,'Base Prueba'!A:C,3,),"NO REGISTRA")</f>
        <v>ANA SABRINA STEFFANNY VANEGAS SOLAQUE</v>
      </c>
      <c r="D18522" s="4" t="str">
        <f>IFERROR(VLOOKUP(A18522,'Base Prueba'!A:D,4,),"NO REGISTRA")</f>
        <v>DIRECTORA DE PROGRAMAS DE TURISMO, GASTRONOMIA Y POSGRADOS</v>
      </c>
      <c r="E18522" s="5" t="str">
        <f>IFERROR(VLOOKUP(A18522,'Base Prueba'!A:E,5,),"NO REGISTRA")</f>
        <v>FACULTAD DE CIENCIAS ECONOMICAS Y ADMINISTRATIVAS</v>
      </c>
    </row>
    <row r="18523" spans="1:5" ht="15.75" x14ac:dyDescent="0.25">
      <c r="A18523" s="14">
        <v>1023898029</v>
      </c>
      <c r="B18523" s="2">
        <v>46171.401901273151</v>
      </c>
      <c r="C18523" s="3" t="str">
        <f>IFERROR(VLOOKUP(A18523,'Base Prueba'!A:C,3,),"NO REGISTRA")</f>
        <v>EMANUEL ENCISO CAMACHO</v>
      </c>
      <c r="D18523" s="4" t="str">
        <f>IFERROR(VLOOKUP(A18523,'Base Prueba'!A:D,4,),"NO REGISTRA")</f>
        <v>DECANO</v>
      </c>
      <c r="E18523" s="5" t="str">
        <f>IFERROR(VLOOKUP(A18523,'Base Prueba'!A:E,5,),"NO REGISTRA")</f>
        <v>FACULTAD DE COMINICACIÓN PERIODISMO Y ARTES</v>
      </c>
    </row>
    <row r="18524" spans="1:5" ht="15.75" x14ac:dyDescent="0.25">
      <c r="A18524" s="14">
        <v>79452150</v>
      </c>
      <c r="B18524" s="2">
        <v>46171.408435648147</v>
      </c>
      <c r="C18524" s="3" t="str">
        <f>IFERROR(VLOOKUP(A18524,'Base Prueba'!A:C,3,),"NO REGISTRA")</f>
        <v>JUAN CARLOS PAZ CUBILLOS</v>
      </c>
      <c r="D18524" s="4" t="str">
        <f>IFERROR(VLOOKUP(A18524,'Base Prueba'!A:D,4,),"NO REGISTRA")</f>
        <v>ANALISTA DE SISTEMAS</v>
      </c>
      <c r="E18524" s="5" t="str">
        <f>IFERROR(VLOOKUP(A18524,'Base Prueba'!A:E,5,),"NO REGISTRA")</f>
        <v>DEPARTAMENTO DE INFORMATICA Y TECNOLOGIA</v>
      </c>
    </row>
    <row r="18525" spans="1:5" ht="15.75" x14ac:dyDescent="0.25">
      <c r="A18525" s="14">
        <v>79855885</v>
      </c>
      <c r="B18525" s="2">
        <v>46171.412801273145</v>
      </c>
      <c r="C18525" s="3" t="str">
        <f>IFERROR(VLOOKUP(A18525,'Base Prueba'!A:C,3,),"NO REGISTRA")</f>
        <v>DANIEL EDUARDO USECHE LOPEZ</v>
      </c>
      <c r="D18525" s="4" t="str">
        <f>IFERROR(VLOOKUP(A18525,'Base Prueba'!A:D,4,),"NO REGISTRA")</f>
        <v>DOCENTE DE MEDIO TIEMPO</v>
      </c>
      <c r="E18525" s="5" t="str">
        <f>IFERROR(VLOOKUP(A18525,'Base Prueba'!A:E,5,),"NO REGISTRA")</f>
        <v>UNIVERSITARIO EN TURISMO Y GASTRONOMIA</v>
      </c>
    </row>
    <row r="18526" spans="1:5" ht="15.75" x14ac:dyDescent="0.25">
      <c r="A18526" s="14">
        <v>1033724599</v>
      </c>
      <c r="B18526" s="2">
        <v>46171.421540625</v>
      </c>
      <c r="C18526" s="3" t="str">
        <f>IFERROR(VLOOKUP(A18526,'Base Prueba'!A:C,3,),"NO REGISTRA")</f>
        <v>LUZ MARIA RAMIREZ RODRIGUEZ</v>
      </c>
      <c r="D18526" s="4" t="str">
        <f>IFERROR(VLOOKUP(A18526,'Base Prueba'!A:D,4,),"NO REGISTRA")</f>
        <v>AUXILIAR DE SERVICIOS</v>
      </c>
      <c r="E18526" s="5" t="str">
        <f>IFERROR(VLOOKUP(A18526,'Base Prueba'!A:E,5,),"NO REGISTRA")</f>
        <v>LOGISTICA Y SERVICIOS GENERALES</v>
      </c>
    </row>
    <row r="18527" spans="1:5" ht="15.75" x14ac:dyDescent="0.25">
      <c r="A18527" s="14">
        <v>1019116766</v>
      </c>
      <c r="B18527" s="2">
        <v>46171.422820486114</v>
      </c>
      <c r="C18527" s="3" t="str">
        <f>IFERROR(VLOOKUP(A18527,'Base Prueba'!A:C,3,),"NO REGISTRA")</f>
        <v>IVAN FERNEY MONTOYA BOLAÑOS</v>
      </c>
      <c r="D18527" s="4" t="str">
        <f>IFERROR(VLOOKUP(A18527,'Base Prueba'!A:D,4,),"NO REGISTRA")</f>
        <v>DOCENTE DE TIEMPO COMPLETO</v>
      </c>
      <c r="E18527" s="5" t="str">
        <f>IFERROR(VLOOKUP(A18527,'Base Prueba'!A:E,5,),"NO REGISTRA")</f>
        <v>UNIVERSITARIO EN TURISMO Y GASTRONOMIA</v>
      </c>
    </row>
    <row r="18528" spans="1:5" ht="15.75" x14ac:dyDescent="0.25">
      <c r="A18528" s="14">
        <v>248294</v>
      </c>
      <c r="B18528" s="2">
        <v>46171.423462268518</v>
      </c>
      <c r="C18528" s="3" t="str">
        <f>IFERROR(VLOOKUP(A18528,'Base Prueba'!A:C,3,),"NO REGISTRA")</f>
        <v>WALTER NATALIO VALDEZ MONTAÑEZ</v>
      </c>
      <c r="D18528" s="4" t="str">
        <f>IFERROR(VLOOKUP(A18528,'Base Prueba'!A:D,4,),"NO REGISTRA")</f>
        <v>DOCENTE DE TIEMPO COMPLETO</v>
      </c>
      <c r="E18528" s="5" t="str">
        <f>IFERROR(VLOOKUP(A18528,'Base Prueba'!A:E,5,),"NO REGISTRA")</f>
        <v>UNIVERSITARIO EN TURISMO Y GASTRONOMIA</v>
      </c>
    </row>
    <row r="18529" spans="1:5" ht="15.75" x14ac:dyDescent="0.25">
      <c r="A18529" s="14">
        <v>248294</v>
      </c>
      <c r="B18529" s="2">
        <v>46171.423511921297</v>
      </c>
      <c r="C18529" s="3" t="str">
        <f>IFERROR(VLOOKUP(A18529,'Base Prueba'!A:C,3,),"NO REGISTRA")</f>
        <v>WALTER NATALIO VALDEZ MONTAÑEZ</v>
      </c>
      <c r="D18529" s="4" t="str">
        <f>IFERROR(VLOOKUP(A18529,'Base Prueba'!A:D,4,),"NO REGISTRA")</f>
        <v>DOCENTE DE TIEMPO COMPLETO</v>
      </c>
      <c r="E18529" s="5" t="str">
        <f>IFERROR(VLOOKUP(A18529,'Base Prueba'!A:E,5,),"NO REGISTRA")</f>
        <v>UNIVERSITARIO EN TURISMO Y GASTRONOMIA</v>
      </c>
    </row>
    <row r="18530" spans="1:5" ht="15.75" x14ac:dyDescent="0.25">
      <c r="A18530" s="14">
        <v>1020731995</v>
      </c>
      <c r="B18530" s="2">
        <v>46171.426700000004</v>
      </c>
      <c r="C18530" s="3" t="str">
        <f>IFERROR(VLOOKUP(A18530,'Base Prueba'!A:C,3,),"NO REGISTRA")</f>
        <v>KARLA PAOLA BELTRAN PEÑUELA</v>
      </c>
      <c r="D18530" s="4" t="str">
        <f>IFERROR(VLOOKUP(A18530,'Base Prueba'!A:D,4,),"NO REGISTRA")</f>
        <v>SUPERVISOR DE FORMACION</v>
      </c>
      <c r="E18530" s="5" t="str">
        <f>IFERROR(VLOOKUP(A18530,'Base Prueba'!A:E,5,),"NO REGISTRA")</f>
        <v>VICERRECTORIA ACADEMICA</v>
      </c>
    </row>
    <row r="18531" spans="1:5" ht="15.75" x14ac:dyDescent="0.25">
      <c r="A18531" s="14">
        <v>80812084</v>
      </c>
      <c r="B18531" s="2">
        <v>46171.45884259259</v>
      </c>
      <c r="C18531" s="3" t="str">
        <f>IFERROR(VLOOKUP(A18531,'Base Prueba'!A:C,3,),"NO REGISTRA")</f>
        <v>LUIS HELI RUIZ GUTIERREZ</v>
      </c>
      <c r="D18531" s="4" t="str">
        <f>IFERROR(VLOOKUP(A18531,'Base Prueba'!A:D,4,),"NO REGISTRA")</f>
        <v>AUXILIAR DE SERVICIOS  GENERALES</v>
      </c>
      <c r="E18531" s="5" t="str">
        <f>IFERROR(VLOOKUP(A18531,'Base Prueba'!A:E,5,),"NO REGISTRA")</f>
        <v>LOGISTICA Y SERVICIOS GENERALES</v>
      </c>
    </row>
    <row r="18532" spans="1:5" ht="15.75" x14ac:dyDescent="0.25">
      <c r="A18532" s="14">
        <v>1026597443</v>
      </c>
      <c r="B18532" s="2">
        <v>46171.466079166668</v>
      </c>
      <c r="C18532" s="3" t="str">
        <f>IFERROR(VLOOKUP(A18532,'Base Prueba'!A:C,3,),"NO REGISTRA")</f>
        <v>SERGIO ALEXANDER VERA GARCIA</v>
      </c>
      <c r="D18532" s="4" t="str">
        <f>IFERROR(VLOOKUP(A18532,'Base Prueba'!A:D,4,),"NO REGISTRA")</f>
        <v>AUXILIAR ELECTRICO</v>
      </c>
      <c r="E18532" s="5" t="str">
        <f>IFERROR(VLOOKUP(A18532,'Base Prueba'!A:E,5,),"NO REGISTRA")</f>
        <v>LOGISTICA Y SERVICIOS GENERALES</v>
      </c>
    </row>
    <row r="18533" spans="1:5" ht="15.75" x14ac:dyDescent="0.25">
      <c r="A18533" s="14">
        <v>1032487526</v>
      </c>
      <c r="B18533" s="2">
        <v>46171.474078356485</v>
      </c>
      <c r="C18533" s="3" t="str">
        <f>IFERROR(VLOOKUP(A18533,'Base Prueba'!A:C,3,),"NO REGISTRA")</f>
        <v>LAURA ANDREA MEZA MARTINEZ</v>
      </c>
      <c r="D18533" s="4" t="str">
        <f>IFERROR(VLOOKUP(A18533,'Base Prueba'!A:D,4,),"NO REGISTRA")</f>
        <v>DOCENTE DE MEDIO TIEMPO</v>
      </c>
      <c r="E18533" s="5" t="str">
        <f>IFERROR(VLOOKUP(A18533,'Base Prueba'!A:E,5,),"NO REGISTRA")</f>
        <v>TECNICO LABORAL AUXILIAR PRODUCCION GRAFICA</v>
      </c>
    </row>
    <row r="18534" spans="1:5" ht="15.75" x14ac:dyDescent="0.25">
      <c r="A18534" s="14">
        <v>1019105003</v>
      </c>
      <c r="B18534" s="2">
        <v>46171.496294560187</v>
      </c>
      <c r="C18534" s="3" t="str">
        <f>IFERROR(VLOOKUP(A18534,'Base Prueba'!A:C,3,),"NO REGISTRA")</f>
        <v>DAISY JULIETH GASPAR MORENO</v>
      </c>
      <c r="D18534" s="4" t="str">
        <f>IFERROR(VLOOKUP(A18534,'Base Prueba'!A:D,4,),"NO REGISTRA")</f>
        <v>PROMOTOR CALL CENTER</v>
      </c>
      <c r="E18534" s="5" t="str">
        <f>IFERROR(VLOOKUP(A18534,'Base Prueba'!A:E,5,),"NO REGISTRA")</f>
        <v>OFICINA DE MERCADEO</v>
      </c>
    </row>
    <row r="18535" spans="1:5" ht="15.75" x14ac:dyDescent="0.25">
      <c r="A18535" s="14">
        <v>1010189117</v>
      </c>
      <c r="B18535" s="2">
        <v>46171.501661226852</v>
      </c>
      <c r="C18535" s="3" t="str">
        <f>IFERROR(VLOOKUP(A18535,'Base Prueba'!A:C,3,),"NO REGISTRA")</f>
        <v>ADRIANA PAOLA CARVAJAL TARAZONA</v>
      </c>
      <c r="D18535" s="4" t="str">
        <f>IFERROR(VLOOKUP(A18535,'Base Prueba'!A:D,4,),"NO REGISTRA")</f>
        <v>DOCENTE DE MEDIO TIEMPO</v>
      </c>
      <c r="E18535" s="5" t="str">
        <f>IFERROR(VLOOKUP(A18535,'Base Prueba'!A:E,5,),"NO REGISTRA")</f>
        <v>UNIVERSITARIO COMUNICACION SOCIAL</v>
      </c>
    </row>
    <row r="18536" spans="1:5" ht="15.75" x14ac:dyDescent="0.25">
      <c r="A18536" s="14">
        <v>52443092</v>
      </c>
      <c r="B18536" s="2">
        <v>46171.507578240744</v>
      </c>
      <c r="C18536" s="3" t="str">
        <f>IFERROR(VLOOKUP(A18536,'Base Prueba'!A:C,3,),"NO REGISTRA")</f>
        <v>LUZ MYRIAM SAAVEDRA CONTRERAS</v>
      </c>
      <c r="D18536" s="4" t="str">
        <f>IFERROR(VLOOKUP(A18536,'Base Prueba'!A:D,4,),"NO REGISTRA")</f>
        <v>AUXILIAR DE SERVICIOS</v>
      </c>
      <c r="E18536" s="5" t="str">
        <f>IFERROR(VLOOKUP(A18536,'Base Prueba'!A:E,5,),"NO REGISTRA")</f>
        <v>LOGISTICA Y SERVICIOS GENERALES</v>
      </c>
    </row>
    <row r="18537" spans="1:5" ht="15.75" x14ac:dyDescent="0.25">
      <c r="A18537" s="14">
        <v>52885874</v>
      </c>
      <c r="B18537" s="2">
        <v>46171.535815972224</v>
      </c>
      <c r="C18537" s="3" t="str">
        <f>IFERROR(VLOOKUP(A18537,'Base Prueba'!A:C,3,),"NO REGISTRA")</f>
        <v>MARIBEL CAYCEDO</v>
      </c>
      <c r="D18537" s="4" t="str">
        <f>IFERROR(VLOOKUP(A18537,'Base Prueba'!A:D,4,),"NO REGISTRA")</f>
        <v>AUXILIAR DE SERVICIOS</v>
      </c>
      <c r="E18537" s="5" t="str">
        <f>IFERROR(VLOOKUP(A18537,'Base Prueba'!A:E,5,),"NO REGISTRA")</f>
        <v>LOGISTICA Y SERVICIOS GENERALES</v>
      </c>
    </row>
    <row r="18538" spans="1:5" ht="15.75" x14ac:dyDescent="0.25">
      <c r="A18538" s="14">
        <v>1193150666</v>
      </c>
      <c r="B18538" s="2">
        <v>46171.536371759263</v>
      </c>
      <c r="C18538" s="3" t="str">
        <f>IFERROR(VLOOKUP(A18538,'Base Prueba'!A:C,3,),"NO REGISTRA")</f>
        <v>LUIS FELIPE JAIMES BELTRAN</v>
      </c>
      <c r="D18538" s="4" t="str">
        <f>IFERROR(VLOOKUP(A18538,'Base Prueba'!A:D,4,),"NO REGISTRA")</f>
        <v>DOCENTE DE TIEMPO COMPLETO</v>
      </c>
      <c r="E18538" s="5" t="str">
        <f>IFERROR(VLOOKUP(A18538,'Base Prueba'!A:E,5,),"NO REGISTRA")</f>
        <v>UNIVERSITARIO EN TURISMO Y GASTRONOMIA</v>
      </c>
    </row>
    <row r="18539" spans="1:5" ht="15.75" x14ac:dyDescent="0.25">
      <c r="A18539" s="14">
        <v>1019116766</v>
      </c>
      <c r="B18539" s="2">
        <v>46171.543830092596</v>
      </c>
      <c r="C18539" s="3" t="str">
        <f>IFERROR(VLOOKUP(A18539,'Base Prueba'!A:C,3,),"NO REGISTRA")</f>
        <v>IVAN FERNEY MONTOYA BOLAÑOS</v>
      </c>
      <c r="D18539" s="4" t="str">
        <f>IFERROR(VLOOKUP(A18539,'Base Prueba'!A:D,4,),"NO REGISTRA")</f>
        <v>DOCENTE DE TIEMPO COMPLETO</v>
      </c>
      <c r="E18539" s="5" t="str">
        <f>IFERROR(VLOOKUP(A18539,'Base Prueba'!A:E,5,),"NO REGISTRA")</f>
        <v>UNIVERSITARIO EN TURISMO Y GASTRONOMIA</v>
      </c>
    </row>
    <row r="18540" spans="1:5" ht="15.75" x14ac:dyDescent="0.25">
      <c r="A18540" s="14">
        <v>79855885</v>
      </c>
      <c r="B18540" s="2">
        <v>46171.543975115739</v>
      </c>
      <c r="C18540" s="3" t="str">
        <f>IFERROR(VLOOKUP(A18540,'Base Prueba'!A:C,3,),"NO REGISTRA")</f>
        <v>DANIEL EDUARDO USECHE LOPEZ</v>
      </c>
      <c r="D18540" s="4" t="str">
        <f>IFERROR(VLOOKUP(A18540,'Base Prueba'!A:D,4,),"NO REGISTRA")</f>
        <v>DOCENTE DE MEDIO TIEMPO</v>
      </c>
      <c r="E18540" s="5" t="str">
        <f>IFERROR(VLOOKUP(A18540,'Base Prueba'!A:E,5,),"NO REGISTRA")</f>
        <v>UNIVERSITARIO EN TURISMO Y GASTRONOMIA</v>
      </c>
    </row>
    <row r="18541" spans="1:5" ht="15.75" x14ac:dyDescent="0.25">
      <c r="A18541" s="14">
        <v>1105681275</v>
      </c>
      <c r="B18541" s="2">
        <v>46171.548849537037</v>
      </c>
      <c r="C18541" s="3" t="str">
        <f>IFERROR(VLOOKUP(A18541,'Base Prueba'!A:C,3,),"NO REGISTRA")</f>
        <v>VICTORIA GUTIERREZ BARRIOS</v>
      </c>
      <c r="D18541" s="4" t="str">
        <f>IFERROR(VLOOKUP(A18541,'Base Prueba'!A:D,4,),"NO REGISTRA")</f>
        <v>AUXILIAR DE SERVICIOS</v>
      </c>
      <c r="E18541" s="5" t="str">
        <f>IFERROR(VLOOKUP(A18541,'Base Prueba'!A:E,5,),"NO REGISTRA")</f>
        <v>LOGISTICA Y SERVICIOS GENERALES</v>
      </c>
    </row>
    <row r="18542" spans="1:5" ht="15.75" x14ac:dyDescent="0.25">
      <c r="A18542" s="14">
        <v>1010069060</v>
      </c>
      <c r="B18542" s="2">
        <v>46171.54998113426</v>
      </c>
      <c r="C18542" s="3" t="str">
        <f>IFERROR(VLOOKUP(A18542,'Base Prueba'!A:C,3,),"NO REGISTRA")</f>
        <v>CRISTIAN DAVID CORREA BEJARANO</v>
      </c>
      <c r="D18542" s="4" t="str">
        <f>IFERROR(VLOOKUP(A18542,'Base Prueba'!A:D,4,),"NO REGISTRA")</f>
        <v>AUXILIAR DE RECURSOS AUDIOVISUALES</v>
      </c>
      <c r="E18542" s="5" t="str">
        <f>IFERROR(VLOOKUP(A18542,'Base Prueba'!A:E,5,),"NO REGISTRA")</f>
        <v>OFICINA DE AUDIOVISUALES</v>
      </c>
    </row>
    <row r="18543" spans="1:5" ht="15.75" x14ac:dyDescent="0.25">
      <c r="A18543" s="14">
        <v>51840480</v>
      </c>
      <c r="B18543" s="2">
        <v>46171.561076736114</v>
      </c>
      <c r="C18543" s="3" t="str">
        <f>IFERROR(VLOOKUP(A18543,'Base Prueba'!A:C,3,),"NO REGISTRA")</f>
        <v>OLGA GAVILAN BENAVIDES</v>
      </c>
      <c r="D18543" s="4" t="str">
        <f>IFERROR(VLOOKUP(A18543,'Base Prueba'!A:D,4,),"NO REGISTRA")</f>
        <v>AUXILIAR DE SERVICIOS</v>
      </c>
      <c r="E18543" s="5" t="str">
        <f>IFERROR(VLOOKUP(A18543,'Base Prueba'!A:E,5,),"NO REGISTRA")</f>
        <v>LOGISTICA Y SERVICIOS GENERALES</v>
      </c>
    </row>
    <row r="18544" spans="1:5" ht="15.75" x14ac:dyDescent="0.25">
      <c r="A18544" s="14">
        <v>80189815</v>
      </c>
      <c r="B18544" s="2">
        <v>46171.565091898148</v>
      </c>
      <c r="C18544" s="3" t="str">
        <f>IFERROR(VLOOKUP(A18544,'Base Prueba'!A:C,3,),"NO REGISTRA")</f>
        <v>JUAN MANUEL DIAZ SOSA</v>
      </c>
      <c r="D18544" s="4" t="str">
        <f>IFERROR(VLOOKUP(A18544,'Base Prueba'!A:D,4,),"NO REGISTRA")</f>
        <v>AUXILIAR DE RECURSOS AUDIOVISUALES</v>
      </c>
      <c r="E18544" s="5" t="str">
        <f>IFERROR(VLOOKUP(A18544,'Base Prueba'!A:E,5,),"NO REGISTRA")</f>
        <v>OFICINA DE AUDIOVISUALES</v>
      </c>
    </row>
    <row r="18545" spans="1:5" ht="15.75" x14ac:dyDescent="0.25">
      <c r="A18545" s="14">
        <v>79313678</v>
      </c>
      <c r="B18545" s="2">
        <v>46171.565690509262</v>
      </c>
      <c r="C18545" s="3" t="str">
        <f>IFERROR(VLOOKUP(A18545,'Base Prueba'!A:C,3,),"NO REGISTRA")</f>
        <v>MARCO VINICIO RAMIREZ PEREIRA</v>
      </c>
      <c r="D18545" s="4" t="str">
        <f>IFERROR(VLOOKUP(A18545,'Base Prueba'!A:D,4,),"NO REGISTRA")</f>
        <v>TECNICO EN MANTENIMIENTO DE RECURSOS ACADEMICOS</v>
      </c>
      <c r="E18545" s="5" t="str">
        <f>IFERROR(VLOOKUP(A18545,'Base Prueba'!A:E,5,),"NO REGISTRA")</f>
        <v>RECURSOS ACADEMICOS</v>
      </c>
    </row>
    <row r="18546" spans="1:5" ht="15.75" x14ac:dyDescent="0.25">
      <c r="A18546" s="14">
        <v>1473024</v>
      </c>
      <c r="B18546" s="2">
        <v>46171.605552546294</v>
      </c>
      <c r="C18546" s="3" t="str">
        <f>IFERROR(VLOOKUP(A18546,'Base Prueba'!A:C,3,),"NO REGISTRA")</f>
        <v>GUILLERMO MUÑOZ PAJOY</v>
      </c>
      <c r="D18546" s="4" t="str">
        <f>IFERROR(VLOOKUP(A18546,'Base Prueba'!A:D,4,),"NO REGISTRA")</f>
        <v>AUXILIAR DE SERVICIOS  GENERALES</v>
      </c>
      <c r="E18546" s="5" t="str">
        <f>IFERROR(VLOOKUP(A18546,'Base Prueba'!A:E,5,),"NO REGISTRA")</f>
        <v>LOGISTICA Y SERVICIOS GENERALES</v>
      </c>
    </row>
    <row r="18547" spans="1:5" ht="15.75" x14ac:dyDescent="0.25">
      <c r="A18547" s="14">
        <v>52603556</v>
      </c>
      <c r="B18547" s="2">
        <v>46171.608349421294</v>
      </c>
      <c r="C18547" s="3" t="str">
        <f>IFERROR(VLOOKUP(A18547,'Base Prueba'!A:C,3,),"NO REGISTRA")</f>
        <v>MARISOL FARFAN QUIROGA</v>
      </c>
      <c r="D18547" s="4" t="str">
        <f>IFERROR(VLOOKUP(A18547,'Base Prueba'!A:D,4,),"NO REGISTRA")</f>
        <v>AUXILIAR DE SERVICIOS</v>
      </c>
      <c r="E18547" s="5" t="str">
        <f>IFERROR(VLOOKUP(A18547,'Base Prueba'!A:E,5,),"NO REGISTRA")</f>
        <v>LOGISTICA Y SERVICIOS GENERALES</v>
      </c>
    </row>
    <row r="18548" spans="1:5" ht="15.75" x14ac:dyDescent="0.25">
      <c r="A18548" s="14">
        <v>52290503</v>
      </c>
      <c r="B18548" s="2">
        <v>46171.608404513892</v>
      </c>
      <c r="C18548" s="3" t="str">
        <f>IFERROR(VLOOKUP(A18548,'Base Prueba'!A:C,3,),"NO REGISTRA")</f>
        <v>MARIA IDALIA RODRIGUEZ GONZALEZ</v>
      </c>
      <c r="D18548" s="4" t="str">
        <f>IFERROR(VLOOKUP(A18548,'Base Prueba'!A:D,4,),"NO REGISTRA")</f>
        <v>AUXILIAR DE SERVICIOS</v>
      </c>
      <c r="E18548" s="5" t="str">
        <f>IFERROR(VLOOKUP(A18548,'Base Prueba'!A:E,5,),"NO REGISTRA")</f>
        <v>LOGISTICA Y SERVICIOS GENERALES</v>
      </c>
    </row>
    <row r="18549" spans="1:5" ht="15.75" x14ac:dyDescent="0.25">
      <c r="A18549" s="14">
        <v>52059516</v>
      </c>
      <c r="B18549" s="2">
        <v>46171.608909374998</v>
      </c>
      <c r="C18549" s="3" t="str">
        <f>IFERROR(VLOOKUP(A18549,'Base Prueba'!A:C,3,),"NO REGISTRA")</f>
        <v>YANETT AFANADOR AGUILAR</v>
      </c>
      <c r="D18549" s="4" t="str">
        <f>IFERROR(VLOOKUP(A18549,'Base Prueba'!A:D,4,),"NO REGISTRA")</f>
        <v>AUXILIAR DE SERVICIOS</v>
      </c>
      <c r="E18549" s="5" t="str">
        <f>IFERROR(VLOOKUP(A18549,'Base Prueba'!A:E,5,),"NO REGISTRA")</f>
        <v>LOGISTICA Y SERVICIOS GENERALES</v>
      </c>
    </row>
    <row r="18550" spans="1:5" ht="15.75" x14ac:dyDescent="0.25">
      <c r="A18550" s="14">
        <v>52034349</v>
      </c>
      <c r="B18550" s="2">
        <v>46171.6094099537</v>
      </c>
      <c r="C18550" s="3" t="str">
        <f>IFERROR(VLOOKUP(A18550,'Base Prueba'!A:C,3,),"NO REGISTRA")</f>
        <v>DIDILMA BARRERA BAREÑO</v>
      </c>
      <c r="D18550" s="4" t="str">
        <f>IFERROR(VLOOKUP(A18550,'Base Prueba'!A:D,4,),"NO REGISTRA")</f>
        <v>AUXILIAR DE SERVICIOS</v>
      </c>
      <c r="E18550" s="5" t="str">
        <f>IFERROR(VLOOKUP(A18550,'Base Prueba'!A:E,5,),"NO REGISTRA")</f>
        <v>LOGISTICA Y SERVICIOS GENERALES</v>
      </c>
    </row>
    <row r="18551" spans="1:5" ht="15.75" x14ac:dyDescent="0.25">
      <c r="A18551" s="14">
        <v>52220354</v>
      </c>
      <c r="B18551" s="2">
        <v>46171.612591319441</v>
      </c>
      <c r="C18551" s="3" t="str">
        <f>IFERROR(VLOOKUP(A18551,'Base Prueba'!A:C,3,),"NO REGISTRA")</f>
        <v>ILSA BARAHONA POLO</v>
      </c>
      <c r="D18551" s="4" t="str">
        <f>IFERROR(VLOOKUP(A18551,'Base Prueba'!A:D,4,),"NO REGISTRA")</f>
        <v>AUXILIAR DE SERVICIOS</v>
      </c>
      <c r="E18551" s="5" t="str">
        <f>IFERROR(VLOOKUP(A18551,'Base Prueba'!A:E,5,),"NO REGISTRA")</f>
        <v>LOGISTICA Y SERVICIOS GENERALES</v>
      </c>
    </row>
    <row r="18552" spans="1:5" ht="15.75" x14ac:dyDescent="0.25">
      <c r="A18552" s="14">
        <v>1019603886</v>
      </c>
      <c r="B18552" s="2">
        <v>46171.616679976854</v>
      </c>
      <c r="C18552" s="3" t="str">
        <f>IFERROR(VLOOKUP(A18552,'Base Prueba'!A:C,3,),"NO REGISTRA")</f>
        <v>NICOLAS ESPITIA CHACON</v>
      </c>
      <c r="D18552" s="4" t="str">
        <f>IFERROR(VLOOKUP(A18552,'Base Prueba'!A:D,4,),"NO REGISTRA")</f>
        <v>AUXILIAR DE RECURSOS ACADEMICOS</v>
      </c>
      <c r="E18552" s="5" t="str">
        <f>IFERROR(VLOOKUP(A18552,'Base Prueba'!A:E,5,),"NO REGISTRA")</f>
        <v>RECURSOS ACADEMICOS</v>
      </c>
    </row>
    <row r="18553" spans="1:5" ht="15.75" x14ac:dyDescent="0.25">
      <c r="A18553" s="14">
        <v>80211886</v>
      </c>
      <c r="B18553" s="2">
        <v>46171.618745370368</v>
      </c>
      <c r="C18553" s="3" t="str">
        <f>IFERROR(VLOOKUP(A18553,'Base Prueba'!A:C,3,),"NO REGISTRA")</f>
        <v>EDWIN GIOVANNY QUIMBAY HIDALGO</v>
      </c>
      <c r="D18553" s="4" t="str">
        <f>IFERROR(VLOOKUP(A18553,'Base Prueba'!A:D,4,),"NO REGISTRA")</f>
        <v>LIDER DE RECURSOS ACADEMICOS</v>
      </c>
      <c r="E18553" s="5" t="str">
        <f>IFERROR(VLOOKUP(A18553,'Base Prueba'!A:E,5,),"NO REGISTRA")</f>
        <v>RECURSOS ACADEMICOS</v>
      </c>
    </row>
    <row r="18554" spans="1:5" ht="15.75" x14ac:dyDescent="0.25">
      <c r="A18554" s="14">
        <v>24175966</v>
      </c>
      <c r="B18554" s="2">
        <v>46171.622828472224</v>
      </c>
      <c r="C18554" s="3" t="str">
        <f>IFERROR(VLOOKUP(A18554,'Base Prueba'!A:C,3,),"NO REGISTRA")</f>
        <v>EUNICE MISE AYALA</v>
      </c>
      <c r="D18554" s="4" t="str">
        <f>IFERROR(VLOOKUP(A18554,'Base Prueba'!A:D,4,),"NO REGISTRA")</f>
        <v>AUXILIAR DE SERVICIOS</v>
      </c>
      <c r="E18554" s="5" t="str">
        <f>IFERROR(VLOOKUP(A18554,'Base Prueba'!A:E,5,),"NO REGISTRA")</f>
        <v>LOGISTICA Y SERVICIOS GENERALES</v>
      </c>
    </row>
    <row r="18555" spans="1:5" ht="15.75" x14ac:dyDescent="0.25">
      <c r="A18555" s="14">
        <v>79043674</v>
      </c>
      <c r="B18555" s="2">
        <v>46171.629748611114</v>
      </c>
      <c r="C18555" s="3" t="str">
        <f>IFERROR(VLOOKUP(A18555,'Base Prueba'!A:C,3,),"NO REGISTRA")</f>
        <v>PEDRO ANTONIO ACERO</v>
      </c>
      <c r="D18555" s="4" t="str">
        <f>IFERROR(VLOOKUP(A18555,'Base Prueba'!A:D,4,),"NO REGISTRA")</f>
        <v>SUPERVISOR DE SERVICIOS</v>
      </c>
      <c r="E18555" s="5" t="str">
        <f>IFERROR(VLOOKUP(A18555,'Base Prueba'!A:E,5,),"NO REGISTRA")</f>
        <v>LOGISTICA Y SERVICIOS GENERALES</v>
      </c>
    </row>
    <row r="18556" spans="1:5" ht="15.75" x14ac:dyDescent="0.25">
      <c r="A18556" s="14">
        <v>79704152</v>
      </c>
      <c r="B18556" s="2">
        <v>46171.646326504633</v>
      </c>
      <c r="C18556" s="3" t="str">
        <f>IFERROR(VLOOKUP(A18556,'Base Prueba'!A:C,3,),"NO REGISTRA")</f>
        <v>FABIO ORLANDO MONTENEGRO RIAÑO</v>
      </c>
      <c r="D18556" s="4" t="str">
        <f>IFERROR(VLOOKUP(A18556,'Base Prueba'!A:D,4,),"NO REGISTRA")</f>
        <v>AUXILIAR RECURSOS ACADÉMICOS</v>
      </c>
      <c r="E18556" s="5" t="str">
        <f>IFERROR(VLOOKUP(A18556,'Base Prueba'!A:E,5,),"NO REGISTRA")</f>
        <v>OFICINA DE AUDIOVISUALES</v>
      </c>
    </row>
    <row r="18557" spans="1:5" ht="15.75" x14ac:dyDescent="0.25">
      <c r="A18557" s="14">
        <v>1018486442</v>
      </c>
      <c r="B18557" s="2">
        <v>46171.646425694445</v>
      </c>
      <c r="C18557" s="3" t="str">
        <f>IFERROR(VLOOKUP(A18557,'Base Prueba'!A:C,3,),"NO REGISTRA")</f>
        <v>CRISTHIAN RICARDO CHITIVA LOZADA</v>
      </c>
      <c r="D18557" s="4" t="str">
        <f>IFERROR(VLOOKUP(A18557,'Base Prueba'!A:D,4,),"NO REGISTRA")</f>
        <v>AUXILIAR DE RECURSOS AUDIOVISUALES</v>
      </c>
      <c r="E18557" s="5" t="str">
        <f>IFERROR(VLOOKUP(A18557,'Base Prueba'!A:E,5,),"NO REGISTRA")</f>
        <v>OFICINA DE AUDIOVISUALES</v>
      </c>
    </row>
    <row r="18558" spans="1:5" ht="15.75" x14ac:dyDescent="0.25">
      <c r="A18558" s="14">
        <v>1019125710</v>
      </c>
      <c r="B18558" s="2">
        <v>46171.65143726852</v>
      </c>
      <c r="C18558" s="3" t="str">
        <f>IFERROR(VLOOKUP(A18558,'Base Prueba'!A:C,3,),"NO REGISTRA")</f>
        <v>HECTOR FELIPE PRIETO GOMEZ</v>
      </c>
      <c r="D18558" s="4" t="str">
        <f>IFERROR(VLOOKUP(A18558,'Base Prueba'!A:D,4,),"NO REGISTRA")</f>
        <v>LIDER DE RECURSOS AUDIOVISUALES</v>
      </c>
      <c r="E18558" s="5" t="str">
        <f>IFERROR(VLOOKUP(A18558,'Base Prueba'!A:E,5,),"NO REGISTRA")</f>
        <v>OFICINA DE AUDIOVISUALES</v>
      </c>
    </row>
    <row r="18559" spans="1:5" ht="15.75" x14ac:dyDescent="0.25">
      <c r="A18559" s="14">
        <v>52776481</v>
      </c>
      <c r="B18559" s="2">
        <v>46171.661441666663</v>
      </c>
      <c r="C18559" s="3" t="str">
        <f>IFERROR(VLOOKUP(A18559,'Base Prueba'!A:C,3,),"NO REGISTRA")</f>
        <v>LESLY DAYANA GONZALEZ FAJARDO</v>
      </c>
      <c r="D18559" s="4" t="str">
        <f>IFERROR(VLOOKUP(A18559,'Base Prueba'!A:D,4,),"NO REGISTRA")</f>
        <v>DOCENTE DE TIEMPO COMPLETO</v>
      </c>
      <c r="E18559" s="5" t="str">
        <f>IFERROR(VLOOKUP(A18559,'Base Prueba'!A:E,5,),"NO REGISTRA")</f>
        <v>TECNOLOGÍA EN PRODUCCIÓN DE MEDIOS AUDIOVISUALES</v>
      </c>
    </row>
    <row r="18560" spans="1:5" ht="15.75" x14ac:dyDescent="0.25">
      <c r="A18560" s="14">
        <v>52776481</v>
      </c>
      <c r="B18560" s="2">
        <v>46171.661514583335</v>
      </c>
      <c r="C18560" s="3" t="str">
        <f>IFERROR(VLOOKUP(A18560,'Base Prueba'!A:C,3,),"NO REGISTRA")</f>
        <v>LESLY DAYANA GONZALEZ FAJARDO</v>
      </c>
      <c r="D18560" s="4" t="str">
        <f>IFERROR(VLOOKUP(A18560,'Base Prueba'!A:D,4,),"NO REGISTRA")</f>
        <v>DOCENTE DE TIEMPO COMPLETO</v>
      </c>
      <c r="E18560" s="5" t="str">
        <f>IFERROR(VLOOKUP(A18560,'Base Prueba'!A:E,5,),"NO REGISTRA")</f>
        <v>TECNOLOGÍA EN PRODUCCIÓN DE MEDIOS AUDIOVISUALES</v>
      </c>
    </row>
    <row r="18561" spans="1:5" ht="15.75" x14ac:dyDescent="0.25">
      <c r="A18561" s="14">
        <v>1005927138</v>
      </c>
      <c r="B18561" s="2">
        <v>46171.667079861109</v>
      </c>
      <c r="C18561" s="3" t="str">
        <f>IFERROR(VLOOKUP(A18561,'Base Prueba'!A:C,3,),"NO REGISTRA")</f>
        <v>MARLON YEINER MEJIA ACOSTA</v>
      </c>
      <c r="D18561" s="4" t="str">
        <f>IFERROR(VLOOKUP(A18561,'Base Prueba'!A:D,4,),"NO REGISTRA")</f>
        <v>AUXILIAR  DE MANTENIMIENTO</v>
      </c>
      <c r="E18561" s="5" t="str">
        <f>IFERROR(VLOOKUP(A18561,'Base Prueba'!A:E,5,),"NO REGISTRA")</f>
        <v>LOGISTICA Y SERVICIOS GENERALES</v>
      </c>
    </row>
    <row r="18562" spans="1:5" ht="15.75" x14ac:dyDescent="0.25">
      <c r="A18562" s="14">
        <v>1000218614</v>
      </c>
      <c r="B18562" s="2">
        <v>46171.668461805559</v>
      </c>
      <c r="C18562" s="3" t="str">
        <f>IFERROR(VLOOKUP(A18562,'Base Prueba'!A:C,3,),"NO REGISTRA")</f>
        <v>SEBASTIAN DAVID MELO DIAZ</v>
      </c>
      <c r="D18562" s="4" t="str">
        <f>IFERROR(VLOOKUP(A18562,'Base Prueba'!A:D,4,),"NO REGISTRA")</f>
        <v>ANALISTA DE SISTEMAS</v>
      </c>
      <c r="E18562" s="5" t="str">
        <f>IFERROR(VLOOKUP(A18562,'Base Prueba'!A:E,5,),"NO REGISTRA")</f>
        <v>DEPARTAMENTO DE INFORMATICA Y TECNOLOGIA</v>
      </c>
    </row>
    <row r="18563" spans="1:5" ht="15.75" x14ac:dyDescent="0.25">
      <c r="A18563" s="14">
        <v>7563945</v>
      </c>
      <c r="B18563" s="2">
        <v>46171.668745486109</v>
      </c>
      <c r="C18563" s="3" t="str">
        <f>IFERROR(VLOOKUP(A18563,'Base Prueba'!A:C,3,),"NO REGISTRA")</f>
        <v>NESTOR FABIO OSPINA RIVERA</v>
      </c>
      <c r="D18563" s="4" t="str">
        <f>IFERROR(VLOOKUP(A18563,'Base Prueba'!A:D,4,),"NO REGISTRA")</f>
        <v>AUXILIAR  DE MANTENIMIENTO</v>
      </c>
      <c r="E18563" s="5" t="str">
        <f>IFERROR(VLOOKUP(A18563,'Base Prueba'!A:E,5,),"NO REGISTRA")</f>
        <v>LOGISTICA Y SERVICIOS GENERALES</v>
      </c>
    </row>
    <row r="18564" spans="1:5" ht="15.75" x14ac:dyDescent="0.25">
      <c r="A18564" s="14">
        <v>1023880617</v>
      </c>
      <c r="B18564" s="2">
        <v>46171.668870023146</v>
      </c>
      <c r="C18564" s="3" t="str">
        <f>IFERROR(VLOOKUP(A18564,'Base Prueba'!A:C,3,),"NO REGISTRA")</f>
        <v>BYRON YESID PARRA DIAZ</v>
      </c>
      <c r="D18564" s="4" t="str">
        <f>IFERROR(VLOOKUP(A18564,'Base Prueba'!A:D,4,),"NO REGISTRA")</f>
        <v>AUXILIAR  DE MANTENIMIENTO</v>
      </c>
      <c r="E18564" s="5" t="str">
        <f>IFERROR(VLOOKUP(A18564,'Base Prueba'!A:E,5,),"NO REGISTRA")</f>
        <v>LOGISTICA Y SERVICIOS GENERALES</v>
      </c>
    </row>
    <row r="18565" spans="1:5" ht="15.75" x14ac:dyDescent="0.25">
      <c r="A18565" s="14">
        <v>79624306</v>
      </c>
      <c r="B18565" s="2">
        <v>46171.669340624998</v>
      </c>
      <c r="C18565" s="3" t="str">
        <f>IFERROR(VLOOKUP(A18565,'Base Prueba'!A:C,3,),"NO REGISTRA")</f>
        <v>NELSON MONGUA PEDREROS</v>
      </c>
      <c r="D18565" s="4" t="str">
        <f>IFERROR(VLOOKUP(A18565,'Base Prueba'!A:D,4,),"NO REGISTRA")</f>
        <v>ADMINISTRADOR DE REDES</v>
      </c>
      <c r="E18565" s="5" t="str">
        <f>IFERROR(VLOOKUP(A18565,'Base Prueba'!A:E,5,),"NO REGISTRA")</f>
        <v>DEPARTAMENTO DE INFORMATICA Y TECNOLOGIA</v>
      </c>
    </row>
    <row r="18566" spans="1:5" ht="15.75" x14ac:dyDescent="0.25">
      <c r="A18566" s="14">
        <v>79667746</v>
      </c>
      <c r="B18566" s="2">
        <v>46171.669808333332</v>
      </c>
      <c r="C18566" s="3" t="str">
        <f>IFERROR(VLOOKUP(A18566,'Base Prueba'!A:C,3,),"NO REGISTRA")</f>
        <v>JOHN JAIRO SUAREZ PINZON</v>
      </c>
      <c r="D18566" s="4" t="str">
        <f>IFERROR(VLOOKUP(A18566,'Base Prueba'!A:D,4,),"NO REGISTRA")</f>
        <v>AUXILIAR ELECTRICO</v>
      </c>
      <c r="E18566" s="5" t="str">
        <f>IFERROR(VLOOKUP(A18566,'Base Prueba'!A:E,5,),"NO REGISTRA")</f>
        <v>LOGISTICA Y SERVICIOS GENERALES</v>
      </c>
    </row>
    <row r="18567" spans="1:5" ht="15.75" x14ac:dyDescent="0.25">
      <c r="A18567" s="14">
        <v>19488606</v>
      </c>
      <c r="B18567" s="2">
        <v>46171.670871759263</v>
      </c>
      <c r="C18567" s="3" t="str">
        <f>IFERROR(VLOOKUP(A18567,'Base Prueba'!A:C,3,),"NO REGISTRA")</f>
        <v>ARISTARCO LOPEZ TALERO</v>
      </c>
      <c r="D18567" s="4" t="str">
        <f>IFERROR(VLOOKUP(A18567,'Base Prueba'!A:D,4,),"NO REGISTRA")</f>
        <v>OFICIAL DE MANTENIMIENTO</v>
      </c>
      <c r="E18567" s="5" t="str">
        <f>IFERROR(VLOOKUP(A18567,'Base Prueba'!A:E,5,),"NO REGISTRA")</f>
        <v>LOGISTICA Y SERVICIOS GENERALES</v>
      </c>
    </row>
    <row r="18568" spans="1:5" ht="15.75" x14ac:dyDescent="0.25">
      <c r="A18568" s="14">
        <v>1193376686</v>
      </c>
      <c r="B18568" s="2">
        <v>46171.671373379628</v>
      </c>
      <c r="C18568" s="3" t="str">
        <f>IFERROR(VLOOKUP(A18568,'Base Prueba'!A:C,3,),"NO REGISTRA")</f>
        <v>STEVEN FERNANDO CORRECHA PERDOMO</v>
      </c>
      <c r="D18568" s="4" t="str">
        <f>IFERROR(VLOOKUP(A18568,'Base Prueba'!A:D,4,),"NO REGISTRA")</f>
        <v>AUXILIAR  DE MANTENIMIENTO</v>
      </c>
      <c r="E18568" s="5" t="str">
        <f>IFERROR(VLOOKUP(A18568,'Base Prueba'!A:E,5,),"NO REGISTRA")</f>
        <v>LOGISTICA Y SERVICIOS GENERALES</v>
      </c>
    </row>
    <row r="18569" spans="1:5" ht="15.75" x14ac:dyDescent="0.25">
      <c r="A18569" s="14">
        <v>1023866246</v>
      </c>
      <c r="B18569" s="2">
        <v>46171.672532986115</v>
      </c>
      <c r="C18569" s="3" t="str">
        <f>IFERROR(VLOOKUP(A18569,'Base Prueba'!A:C,3,),"NO REGISTRA")</f>
        <v>JENNY PAOLA PAEZ POSSE</v>
      </c>
      <c r="D18569" s="4" t="str">
        <f>IFERROR(VLOOKUP(A18569,'Base Prueba'!A:D,4,),"NO REGISTRA")</f>
        <v>DOCENTE DE TIEMPO COMPLETO</v>
      </c>
      <c r="E18569" s="5" t="str">
        <f>IFERROR(VLOOKUP(A18569,'Base Prueba'!A:E,5,),"NO REGISTRA")</f>
        <v>CIENCIAS DE LA INFORMACION Y BIBLIOTECOLOGIA</v>
      </c>
    </row>
    <row r="18570" spans="1:5" ht="15.75" x14ac:dyDescent="0.25">
      <c r="A18570" s="14">
        <v>52261177</v>
      </c>
      <c r="B18570" s="2">
        <v>46171.701506365738</v>
      </c>
      <c r="C18570" s="3" t="str">
        <f>IFERROR(VLOOKUP(A18570,'Base Prueba'!A:C,3,),"NO REGISTRA")</f>
        <v>ELSA STELLA PARDO BAEZ</v>
      </c>
      <c r="D18570" s="4" t="str">
        <f>IFERROR(VLOOKUP(A18570,'Base Prueba'!A:D,4,),"NO REGISTRA")</f>
        <v>CATEDRATICO</v>
      </c>
      <c r="E18570" s="5" t="str">
        <f>IFERROR(VLOOKUP(A18570,'Base Prueba'!A:E,5,),"NO REGISTRA")</f>
        <v>ESPECIALIZACION EN GERENCIA DE SEGURIDAD INDUSTRIAL</v>
      </c>
    </row>
    <row r="18571" spans="1:5" ht="15.75" x14ac:dyDescent="0.25">
      <c r="A18571" s="14">
        <v>91283826</v>
      </c>
      <c r="B18571" s="2">
        <v>46171.707934606478</v>
      </c>
      <c r="C18571" s="3" t="str">
        <f>IFERROR(VLOOKUP(A18571,'Base Prueba'!A:C,3,),"NO REGISTRA")</f>
        <v>CARLOS ALBERTO ESPINOSA HERRERA</v>
      </c>
      <c r="D18571" s="4" t="str">
        <f>IFERROR(VLOOKUP(A18571,'Base Prueba'!A:D,4,),"NO REGISTRA")</f>
        <v>DOCENTE DE MEDIO TIEMPO</v>
      </c>
      <c r="E18571" s="5" t="str">
        <f>IFERROR(VLOOKUP(A18571,'Base Prueba'!A:E,5,),"NO REGISTRA")</f>
        <v>TECNOLOGÍA EN PRODUCCIÓN DE CONTENIDOS PERIODÍSTICOS</v>
      </c>
    </row>
    <row r="18572" spans="1:5" ht="15.75" x14ac:dyDescent="0.25">
      <c r="A18572" s="14">
        <v>91283826</v>
      </c>
      <c r="B18572" s="2">
        <v>46171.707991319447</v>
      </c>
      <c r="C18572" s="3" t="str">
        <f>IFERROR(VLOOKUP(A18572,'Base Prueba'!A:C,3,),"NO REGISTRA")</f>
        <v>CARLOS ALBERTO ESPINOSA HERRERA</v>
      </c>
      <c r="D18572" s="4" t="str">
        <f>IFERROR(VLOOKUP(A18572,'Base Prueba'!A:D,4,),"NO REGISTRA")</f>
        <v>DOCENTE DE MEDIO TIEMPO</v>
      </c>
      <c r="E18572" s="5" t="str">
        <f>IFERROR(VLOOKUP(A18572,'Base Prueba'!A:E,5,),"NO REGISTRA")</f>
        <v>TECNOLOGÍA EN PRODUCCIÓN DE CONTENIDOS PERIODÍSTICOS</v>
      </c>
    </row>
    <row r="18573" spans="1:5" ht="15.75" x14ac:dyDescent="0.25">
      <c r="A18573" s="14">
        <v>79211001</v>
      </c>
      <c r="B18573" s="2">
        <v>46171.70894895833</v>
      </c>
      <c r="C18573" s="3" t="str">
        <f>IFERROR(VLOOKUP(A18573,'Base Prueba'!A:C,3,),"NO REGISTRA")</f>
        <v>EDISON MONSALVE CUARTAS</v>
      </c>
      <c r="D18573" s="4" t="str">
        <f>IFERROR(VLOOKUP(A18573,'Base Prueba'!A:D,4,),"NO REGISTRA")</f>
        <v>DOCENTE DE TIEMPO COMPLETO</v>
      </c>
      <c r="E18573" s="5" t="str">
        <f>IFERROR(VLOOKUP(A18573,'Base Prueba'!A:E,5,),"NO REGISTRA")</f>
        <v>PROFESIONAL EN INGENIERIA MULTIMEDIA</v>
      </c>
    </row>
    <row r="18574" spans="1:5" ht="15.75" x14ac:dyDescent="0.25">
      <c r="A18574" s="14">
        <v>80725196</v>
      </c>
      <c r="B18574" s="2">
        <v>46171.712570833333</v>
      </c>
      <c r="C18574" s="3" t="str">
        <f>IFERROR(VLOOKUP(A18574,'Base Prueba'!A:C,3,),"NO REGISTRA")</f>
        <v>YEISON YOSET TOVAR BARBOSA</v>
      </c>
      <c r="D18574" s="4" t="str">
        <f>IFERROR(VLOOKUP(A18574,'Base Prueba'!A:D,4,),"NO REGISTRA")</f>
        <v>LIDER GESTION DOCUMENTAL</v>
      </c>
      <c r="E18574" s="5" t="str">
        <f>IFERROR(VLOOKUP(A18574,'Base Prueba'!A:E,5,),"NO REGISTRA")</f>
        <v>CENTRO DE GESTION DOCUMENTAL</v>
      </c>
    </row>
    <row r="18575" spans="1:5" ht="15.75" x14ac:dyDescent="0.25">
      <c r="A18575" s="14">
        <v>1030567635</v>
      </c>
      <c r="B18575" s="2">
        <v>46171.71262071759</v>
      </c>
      <c r="C18575" s="3" t="str">
        <f>IFERROR(VLOOKUP(A18575,'Base Prueba'!A:C,3,),"NO REGISTRA")</f>
        <v>JEFFERSON ANDRES BARRETO DIAZ</v>
      </c>
      <c r="D18575" s="4" t="str">
        <f>IFERROR(VLOOKUP(A18575,'Base Prueba'!A:D,4,),"NO REGISTRA")</f>
        <v>AUXILIAR DE ARCHIVO</v>
      </c>
      <c r="E18575" s="5" t="str">
        <f>IFERROR(VLOOKUP(A18575,'Base Prueba'!A:E,5,),"NO REGISTRA")</f>
        <v>CENTRO DE GESTION DOCUMENTAL</v>
      </c>
    </row>
    <row r="18576" spans="1:5" ht="15.75" x14ac:dyDescent="0.25">
      <c r="A18576" s="14">
        <v>11318253</v>
      </c>
      <c r="B18576" s="2">
        <v>46171.712766087963</v>
      </c>
      <c r="C18576" s="3" t="str">
        <f>IFERROR(VLOOKUP(A18576,'Base Prueba'!A:C,3,),"NO REGISTRA")</f>
        <v>RODRIGO RODRIGUEZ</v>
      </c>
      <c r="D18576" s="4" t="str">
        <f>IFERROR(VLOOKUP(A18576,'Base Prueba'!A:D,4,),"NO REGISTRA")</f>
        <v>APRENDIZ UNIVERSITARIO</v>
      </c>
      <c r="E18576" s="5" t="str">
        <f>IFERROR(VLOOKUP(A18576,'Base Prueba'!A:E,5,),"NO REGISTRA")</f>
        <v>CENTRO DE GESTION DOCUMENTAL</v>
      </c>
    </row>
    <row r="18577" spans="1:5" ht="15.75" x14ac:dyDescent="0.25">
      <c r="A18577" s="14">
        <v>1025322754</v>
      </c>
      <c r="B18577" s="2">
        <v>46171.715734722224</v>
      </c>
      <c r="C18577" s="3" t="str">
        <f>IFERROR(VLOOKUP(A18577,'Base Prueba'!A:C,3,),"NO REGISTRA")</f>
        <v>ALISON YULIANA BEJARANO RUIZ</v>
      </c>
      <c r="D18577" s="4" t="str">
        <f>IFERROR(VLOOKUP(A18577,'Base Prueba'!A:D,4,),"NO REGISTRA")</f>
        <v>AUXILIAR DE SISTEMAS</v>
      </c>
      <c r="E18577" s="5" t="str">
        <f>IFERROR(VLOOKUP(A18577,'Base Prueba'!A:E,5,),"NO REGISTRA")</f>
        <v>DEPARTAMENTO DE INFORMATICA Y TECNOLOGIA</v>
      </c>
    </row>
    <row r="18578" spans="1:5" ht="15.75" x14ac:dyDescent="0.25">
      <c r="A18578" s="14">
        <v>1023954848</v>
      </c>
      <c r="B18578" s="2">
        <v>46171.715777777776</v>
      </c>
      <c r="C18578" s="3" t="str">
        <f>IFERROR(VLOOKUP(A18578,'Base Prueba'!A:C,3,),"NO REGISTRA")</f>
        <v>JUAN CARLOS ESPITIA ORTIZ</v>
      </c>
      <c r="D18578" s="4" t="str">
        <f>IFERROR(VLOOKUP(A18578,'Base Prueba'!A:D,4,),"NO REGISTRA")</f>
        <v>ANALISTA DE INFRAESTRUCTURA</v>
      </c>
      <c r="E18578" s="5" t="str">
        <f>IFERROR(VLOOKUP(A18578,'Base Prueba'!A:E,5,),"NO REGISTRA")</f>
        <v>DEPARTAMENTO DE INFORMATICA Y TECNOLOGIA</v>
      </c>
    </row>
    <row r="18579" spans="1:5" ht="15.75" x14ac:dyDescent="0.25">
      <c r="A18579" s="14">
        <v>1014266838</v>
      </c>
      <c r="B18579" s="2">
        <v>46171.718737615738</v>
      </c>
      <c r="C18579" s="3" t="str">
        <f>IFERROR(VLOOKUP(A18579,'Base Prueba'!A:C,3,),"NO REGISTRA")</f>
        <v>JENNIFER ASTRID ROMERO HURTADO</v>
      </c>
      <c r="D18579" s="4" t="str">
        <f>IFERROR(VLOOKUP(A18579,'Base Prueba'!A:D,4,),"NO REGISTRA")</f>
        <v>LIDER DE RECAUDO</v>
      </c>
      <c r="E18579" s="5" t="str">
        <f>IFERROR(VLOOKUP(A18579,'Base Prueba'!A:E,5,),"NO REGISTRA")</f>
        <v>AREA FINANCIERA Y CONTABLE</v>
      </c>
    </row>
    <row r="18580" spans="1:5" ht="15.75" x14ac:dyDescent="0.25">
      <c r="A18580" s="14">
        <v>52809135</v>
      </c>
      <c r="B18580" s="2">
        <v>46171.721022685182</v>
      </c>
      <c r="C18580" s="3" t="str">
        <f>IFERROR(VLOOKUP(A18580,'Base Prueba'!A:C,3,),"NO REGISTRA")</f>
        <v>PAOLA ANDREA CABEZAS GARCIA</v>
      </c>
      <c r="D18580" s="4" t="str">
        <f>IFERROR(VLOOKUP(A18580,'Base Prueba'!A:D,4,),"NO REGISTRA")</f>
        <v>LIDER DE GRADUADOS Y EMPLEABILIDAD</v>
      </c>
      <c r="E18580" s="5" t="str">
        <f>IFERROR(VLOOKUP(A18580,'Base Prueba'!A:E,5,),"NO REGISTRA")</f>
        <v>DIRECCION DE BIENESTAR INSTITUCIONAL</v>
      </c>
    </row>
    <row r="18581" spans="1:5" ht="15.75" x14ac:dyDescent="0.25">
      <c r="A18581" s="14">
        <v>79435738</v>
      </c>
      <c r="B18581" s="2">
        <v>46171.731449768522</v>
      </c>
      <c r="C18581" s="3" t="str">
        <f>IFERROR(VLOOKUP(A18581,'Base Prueba'!A:C,3,),"NO REGISTRA")</f>
        <v>DANIEL ANDRES MURCIA DIAZ</v>
      </c>
      <c r="D18581" s="4" t="str">
        <f>IFERROR(VLOOKUP(A18581,'Base Prueba'!A:D,4,),"NO REGISTRA")</f>
        <v>DOCENTE DE TIEMPO COMPLETO</v>
      </c>
      <c r="E18581" s="5" t="str">
        <f>IFERROR(VLOOKUP(A18581,'Base Prueba'!A:E,5,),"NO REGISTRA")</f>
        <v>INGENIERIA DE SOFTWARE</v>
      </c>
    </row>
    <row r="18582" spans="1:5" ht="15.75" x14ac:dyDescent="0.25">
      <c r="A18582" s="14">
        <v>52965463</v>
      </c>
      <c r="B18582" s="2">
        <v>46171.732138078703</v>
      </c>
      <c r="C18582" s="3" t="str">
        <f>IFERROR(VLOOKUP(A18582,'Base Prueba'!A:C,3,),"NO REGISTRA")</f>
        <v>ADRIANA MARCELA GONZALEZ CETINA</v>
      </c>
      <c r="D18582" s="4" t="str">
        <f>IFERROR(VLOOKUP(A18582,'Base Prueba'!A:D,4,),"NO REGISTRA")</f>
        <v>DIRECTORA DE PROGRAMAS DE CIENCIAS DE LA INFORMACIÓN Y DE DATOS</v>
      </c>
      <c r="E18582" s="5" t="str">
        <f>IFERROR(VLOOKUP(A18582,'Base Prueba'!A:E,5,),"NO REGISTRA")</f>
        <v>FACULTAD DE INGENIERIA Y TECNOLOGIA DE LA INFORMACION</v>
      </c>
    </row>
    <row r="18583" spans="1:5" ht="15.75" x14ac:dyDescent="0.25">
      <c r="A18583" s="14">
        <v>1000216787</v>
      </c>
      <c r="B18583" s="2">
        <v>46171.733940972219</v>
      </c>
      <c r="C18583" s="3" t="str">
        <f>IFERROR(VLOOKUP(A18583,'Base Prueba'!A:C,3,),"NO REGISTRA")</f>
        <v>LAURA CAMILA SANCHEZ MARTINEZ</v>
      </c>
      <c r="D18583" s="4" t="str">
        <f>IFERROR(VLOOKUP(A18583,'Base Prueba'!A:D,4,),"NO REGISTRA")</f>
        <v>SECRETARIA ACADEMICA - ADMINISTRATIVA DE FACULTAD</v>
      </c>
      <c r="E18583" s="5" t="str">
        <f>IFERROR(VLOOKUP(A18583,'Base Prueba'!A:E,5,),"NO REGISTRA")</f>
        <v>FACULTAD DE INGENIERIA Y TECNOLOGIA DE LA INFORMACION</v>
      </c>
    </row>
    <row r="18584" spans="1:5" ht="15.75" x14ac:dyDescent="0.25">
      <c r="A18584" s="14">
        <v>52776481</v>
      </c>
      <c r="B18584" s="2">
        <v>46171.735432060188</v>
      </c>
      <c r="C18584" s="3" t="str">
        <f>IFERROR(VLOOKUP(A18584,'Base Prueba'!A:C,3,),"NO REGISTRA")</f>
        <v>LESLY DAYANA GONZALEZ FAJARDO</v>
      </c>
      <c r="D18584" s="4" t="str">
        <f>IFERROR(VLOOKUP(A18584,'Base Prueba'!A:D,4,),"NO REGISTRA")</f>
        <v>DOCENTE DE TIEMPO COMPLETO</v>
      </c>
      <c r="E18584" s="5" t="str">
        <f>IFERROR(VLOOKUP(A18584,'Base Prueba'!A:E,5,),"NO REGISTRA")</f>
        <v>TECNOLOGÍA EN PRODUCCIÓN DE MEDIOS AUDIOVISUALES</v>
      </c>
    </row>
    <row r="18585" spans="1:5" ht="15.75" x14ac:dyDescent="0.25">
      <c r="A18585" s="14">
        <v>1110476907</v>
      </c>
      <c r="B18585" s="2">
        <v>46171.739206712962</v>
      </c>
      <c r="C18585" s="3" t="str">
        <f>IFERROR(VLOOKUP(A18585,'Base Prueba'!A:C,3,),"NO REGISTRA")</f>
        <v>DIEGO ARMANDO MOTTA DIAZ</v>
      </c>
      <c r="D18585" s="4" t="str">
        <f>IFERROR(VLOOKUP(A18585,'Base Prueba'!A:D,4,),"NO REGISTRA")</f>
        <v>DOCENTE DE TIEMPO COMPLETO</v>
      </c>
      <c r="E18585" s="5" t="str">
        <f>IFERROR(VLOOKUP(A18585,'Base Prueba'!A:E,5,),"NO REGISTRA")</f>
        <v>UNIVERSITARIO EN SEGURIDAD Y SALUD EN EL TRABAJO</v>
      </c>
    </row>
    <row r="18586" spans="1:5" ht="15.75" x14ac:dyDescent="0.25">
      <c r="A18586" s="14">
        <v>19459733</v>
      </c>
      <c r="B18586" s="2">
        <v>46171.743464814812</v>
      </c>
      <c r="C18586" s="3" t="str">
        <f>IFERROR(VLOOKUP(A18586,'Base Prueba'!A:C,3,),"NO REGISTRA")</f>
        <v>EDGAR ALBERTO CAICEDO VELASCO</v>
      </c>
      <c r="D18586" s="4" t="str">
        <f>IFERROR(VLOOKUP(A18586,'Base Prueba'!A:D,4,),"NO REGISTRA")</f>
        <v>DOCENTE DE MEDIO TIEMPO</v>
      </c>
      <c r="E18586" s="5" t="str">
        <f>IFERROR(VLOOKUP(A18586,'Base Prueba'!A:E,5,),"NO REGISTRA")</f>
        <v>TECNOLOGIA EN SEGURIDAD Y SALUD EN EL TRABAJO</v>
      </c>
    </row>
    <row r="18587" spans="1:5" ht="15.75" x14ac:dyDescent="0.25">
      <c r="A18587" s="14">
        <v>1019122540</v>
      </c>
      <c r="B18587" s="2">
        <v>46171.744247106479</v>
      </c>
      <c r="C18587" s="3" t="str">
        <f>IFERROR(VLOOKUP(A18587,'Base Prueba'!A:C,3,),"NO REGISTRA")</f>
        <v>JUAN DAVID RIOS ALVAREZ</v>
      </c>
      <c r="D18587" s="4" t="str">
        <f>IFERROR(VLOOKUP(A18587,'Base Prueba'!A:D,4,),"NO REGISTRA")</f>
        <v>CATEDRATICO</v>
      </c>
      <c r="E18587" s="5" t="str">
        <f>IFERROR(VLOOKUP(A18587,'Base Prueba'!A:E,5,),"NO REGISTRA")</f>
        <v>ESPECIALIZACION EN VISUAL ANALITYCS Y BIG DATA</v>
      </c>
    </row>
    <row r="18588" spans="1:5" ht="15.75" x14ac:dyDescent="0.25">
      <c r="A18588" s="14">
        <v>1026261012</v>
      </c>
      <c r="B18588" s="2">
        <v>46171.748338194448</v>
      </c>
      <c r="C18588" s="3" t="str">
        <f>IFERROR(VLOOKUP(A18588,'Base Prueba'!A:C,3,),"NO REGISTRA")</f>
        <v>LUIS FELIPE NAVARRETE ECHEVERRIA</v>
      </c>
      <c r="D18588" s="4" t="str">
        <f>IFERROR(VLOOKUP(A18588,'Base Prueba'!A:D,4,),"NO REGISTRA")</f>
        <v>DOCENTE DE TIEMPO COMPLETO</v>
      </c>
      <c r="E18588" s="5" t="str">
        <f>IFERROR(VLOOKUP(A18588,'Base Prueba'!A:E,5,),"NO REGISTRA")</f>
        <v>UNIVERSITARIO COMUNICACION SOCIAL</v>
      </c>
    </row>
    <row r="18589" spans="1:5" ht="15.75" x14ac:dyDescent="0.25">
      <c r="A18589" s="14">
        <v>1023898029</v>
      </c>
      <c r="B18589" s="2">
        <v>46171.751314120367</v>
      </c>
      <c r="C18589" s="3" t="str">
        <f>IFERROR(VLOOKUP(A18589,'Base Prueba'!A:C,3,),"NO REGISTRA")</f>
        <v>EMANUEL ENCISO CAMACHO</v>
      </c>
      <c r="D18589" s="4" t="str">
        <f>IFERROR(VLOOKUP(A18589,'Base Prueba'!A:D,4,),"NO REGISTRA")</f>
        <v>DECANO</v>
      </c>
      <c r="E18589" s="5" t="str">
        <f>IFERROR(VLOOKUP(A18589,'Base Prueba'!A:E,5,),"NO REGISTRA")</f>
        <v>FACULTAD DE COMINICACIÓN PERIODISMO Y ARTES</v>
      </c>
    </row>
    <row r="18590" spans="1:5" ht="15.75" x14ac:dyDescent="0.25">
      <c r="A18590" s="14">
        <v>1141317547</v>
      </c>
      <c r="B18590" s="2">
        <v>46171.752933680553</v>
      </c>
      <c r="C18590" s="3" t="str">
        <f>IFERROR(VLOOKUP(A18590,'Base Prueba'!A:C,3,),"NO REGISTRA")</f>
        <v>LUNA JULIETH SANCHEZ ARDILA</v>
      </c>
      <c r="D18590" s="4" t="str">
        <f>IFERROR(VLOOKUP(A18590,'Base Prueba'!A:D,4,),"NO REGISTRA")</f>
        <v>APRENDIZ UNIVERSITARIO</v>
      </c>
      <c r="E18590" s="5" t="str">
        <f>IFERROR(VLOOKUP(A18590,'Base Prueba'!A:E,5,),"NO REGISTRA")</f>
        <v>VICERRECTORIA ACADEMICA</v>
      </c>
    </row>
    <row r="18591" spans="1:5" ht="15.75" x14ac:dyDescent="0.25">
      <c r="A18591" s="14">
        <v>80117154</v>
      </c>
      <c r="B18591" s="2">
        <v>46171.754790856481</v>
      </c>
      <c r="C18591" s="3" t="str">
        <f>IFERROR(VLOOKUP(A18591,'Base Prueba'!A:C,3,),"NO REGISTRA")</f>
        <v>CARLOS ALBERTO WILCHES BELTRAN</v>
      </c>
      <c r="D18591" s="4" t="str">
        <f>IFERROR(VLOOKUP(A18591,'Base Prueba'!A:D,4,),"NO REGISTRA")</f>
        <v>DOCENTE DE MEDIO TIEMPO</v>
      </c>
      <c r="E18591" s="5" t="str">
        <f>IFERROR(VLOOKUP(A18591,'Base Prueba'!A:E,5,),"NO REGISTRA")</f>
        <v>INGENIERIA DE SOFTWARE</v>
      </c>
    </row>
    <row r="18592" spans="1:5" ht="15.75" x14ac:dyDescent="0.25">
      <c r="A18592" s="14">
        <v>79507540</v>
      </c>
      <c r="B18592" s="2">
        <v>46171.754877546293</v>
      </c>
      <c r="C18592" s="3" t="str">
        <f>IFERROR(VLOOKUP(A18592,'Base Prueba'!A:C,3,),"NO REGISTRA")</f>
        <v>SHARYK ROMERO CALDERON</v>
      </c>
      <c r="D18592" s="4" t="str">
        <f>IFERROR(VLOOKUP(A18592,'Base Prueba'!A:D,4,),"NO REGISTRA")</f>
        <v>DOCENTE DE MEDIO TIEMPO</v>
      </c>
      <c r="E18592" s="5" t="str">
        <f>IFERROR(VLOOKUP(A18592,'Base Prueba'!A:E,5,),"NO REGISTRA")</f>
        <v>UNIVERSITARIO ADMINISTRACION DE EMPRESAS</v>
      </c>
    </row>
    <row r="18593" spans="1:5" ht="15.75" x14ac:dyDescent="0.25">
      <c r="A18593" s="14">
        <v>1069712533</v>
      </c>
      <c r="B18593" s="2">
        <v>46171.755898495372</v>
      </c>
      <c r="C18593" s="3" t="str">
        <f>IFERROR(VLOOKUP(A18593,'Base Prueba'!A:C,3,),"NO REGISTRA")</f>
        <v>SONIA ROCIO MOLINA ZIPA</v>
      </c>
      <c r="D18593" s="4" t="str">
        <f>IFERROR(VLOOKUP(A18593,'Base Prueba'!A:D,4,),"NO REGISTRA")</f>
        <v>COORDINADOR PRACTICAS</v>
      </c>
      <c r="E18593" s="5" t="str">
        <f>IFERROR(VLOOKUP(A18593,'Base Prueba'!A:E,5,),"NO REGISTRA")</f>
        <v>VICERRECTORIA ACADEMICA</v>
      </c>
    </row>
    <row r="18594" spans="1:5" ht="15.75" x14ac:dyDescent="0.25">
      <c r="A18594" s="14">
        <v>88195474</v>
      </c>
      <c r="B18594" s="2">
        <v>46171.775223032404</v>
      </c>
      <c r="C18594" s="3" t="str">
        <f>IFERROR(VLOOKUP(A18594,'Base Prueba'!A:C,3,),"NO REGISTRA")</f>
        <v>WILMER RINCON MONTAÑEZ</v>
      </c>
      <c r="D18594" s="4" t="str">
        <f>IFERROR(VLOOKUP(A18594,'Base Prueba'!A:D,4,),"NO REGISTRA")</f>
        <v>DIRECTOR DE PROGRAMAS LINEAS DE ADMINISTRACION Y SST</v>
      </c>
      <c r="E18594" s="5" t="str">
        <f>IFERROR(VLOOKUP(A18594,'Base Prueba'!A:E,5,),"NO REGISTRA")</f>
        <v>FACULTAD DE CIENCIAS ECONOMICAS Y ADMINISTRATIVAS</v>
      </c>
    </row>
    <row r="18595" spans="1:5" ht="15.75" x14ac:dyDescent="0.25">
      <c r="A18595" s="14">
        <v>1032453118</v>
      </c>
      <c r="B18595" s="2">
        <v>46171.790657523146</v>
      </c>
      <c r="C18595" s="3" t="str">
        <f>IFERROR(VLOOKUP(A18595,'Base Prueba'!A:C,3,),"NO REGISTRA")</f>
        <v>JOHN STIVEN OSPINA VARGAS</v>
      </c>
      <c r="D18595" s="4" t="str">
        <f>IFERROR(VLOOKUP(A18595,'Base Prueba'!A:D,4,),"NO REGISTRA")</f>
        <v>LIDER DE ENTORNOS VIRTUALES Y DESARROLLO</v>
      </c>
      <c r="E18595" s="5" t="str">
        <f>IFERROR(VLOOKUP(A18595,'Base Prueba'!A:E,5,),"NO REGISTRA")</f>
        <v>VICERRECTORIA ACADEMICA</v>
      </c>
    </row>
    <row r="18596" spans="1:5" ht="15.75" x14ac:dyDescent="0.25">
      <c r="A18596" s="14">
        <v>1090495027</v>
      </c>
      <c r="B18596" s="2">
        <v>46171.79266712963</v>
      </c>
      <c r="C18596" s="3" t="str">
        <f>IFERROR(VLOOKUP(A18596,'Base Prueba'!A:C,3,),"NO REGISTRA")</f>
        <v>JHOBANY ALBERTO VACA LARGO</v>
      </c>
      <c r="D18596" s="4" t="str">
        <f>IFERROR(VLOOKUP(A18596,'Base Prueba'!A:D,4,),"NO REGISTRA")</f>
        <v>ENTRENADOR DEL CENTRO DE ALTURAS</v>
      </c>
      <c r="E18596" s="5" t="str">
        <f>IFERROR(VLOOKUP(A18596,'Base Prueba'!A:E,5,),"NO REGISTRA")</f>
        <v>OFICINA DE PLANEACION Y GESTION DE LA CALIDAD</v>
      </c>
    </row>
    <row r="18597" spans="1:5" ht="15.75" x14ac:dyDescent="0.25">
      <c r="A18597" s="14">
        <v>72223001</v>
      </c>
      <c r="B18597" s="2">
        <v>46171.795588194444</v>
      </c>
      <c r="C18597" s="3" t="str">
        <f>IFERROR(VLOOKUP(A18597,'Base Prueba'!A:C,3,),"NO REGISTRA")</f>
        <v>JOSE AGUSTIN BLANCO MEJIA</v>
      </c>
      <c r="D18597" s="4" t="str">
        <f>IFERROR(VLOOKUP(A18597,'Base Prueba'!A:D,4,),"NO REGISTRA")</f>
        <v>ENTRENADOR DEL CENTRO DE ALTURAS</v>
      </c>
      <c r="E18597" s="5" t="str">
        <f>IFERROR(VLOOKUP(A18597,'Base Prueba'!A:E,5,),"NO REGISTRA")</f>
        <v>OFICINA DE PLANEACION Y GESTION DE LA CALIDAD</v>
      </c>
    </row>
    <row r="18598" spans="1:5" ht="15.75" x14ac:dyDescent="0.25">
      <c r="A18598" s="14">
        <v>1000692621</v>
      </c>
      <c r="B18598" s="2">
        <v>46171.800467129629</v>
      </c>
      <c r="C18598" s="3" t="str">
        <f>IFERROR(VLOOKUP(A18598,'Base Prueba'!A:C,3,),"NO REGISTRA")</f>
        <v>ANGIE KATERINE SALAMANCA PEÑUELA</v>
      </c>
      <c r="D18598" s="4" t="str">
        <f>IFERROR(VLOOKUP(A18598,'Base Prueba'!A:D,4,),"NO REGISTRA")</f>
        <v>ASISTENTE ADMINISTRATIVA CEA</v>
      </c>
      <c r="E18598" s="5" t="str">
        <f>IFERROR(VLOOKUP(A18598,'Base Prueba'!A:E,5,),"NO REGISTRA")</f>
        <v>OFICINA DE PLANEACION Y GESTION DE LA CALIDAD</v>
      </c>
    </row>
    <row r="18599" spans="1:5" ht="15.75" x14ac:dyDescent="0.25">
      <c r="A18599" s="14">
        <v>1020731995</v>
      </c>
      <c r="B18599" s="2">
        <v>46171.800521759258</v>
      </c>
      <c r="C18599" s="3" t="str">
        <f>IFERROR(VLOOKUP(A18599,'Base Prueba'!A:C,3,),"NO REGISTRA")</f>
        <v>KARLA PAOLA BELTRAN PEÑUELA</v>
      </c>
      <c r="D18599" s="4" t="str">
        <f>IFERROR(VLOOKUP(A18599,'Base Prueba'!A:D,4,),"NO REGISTRA")</f>
        <v>SUPERVISOR DE FORMACION</v>
      </c>
      <c r="E18599" s="5" t="str">
        <f>IFERROR(VLOOKUP(A18599,'Base Prueba'!A:E,5,),"NO REGISTRA")</f>
        <v>VICERRECTORIA ACADEMICA</v>
      </c>
    </row>
    <row r="18600" spans="1:5" ht="15.75" x14ac:dyDescent="0.25">
      <c r="A18600" s="14">
        <v>1026597443</v>
      </c>
      <c r="B18600" s="2">
        <v>46171.802073032406</v>
      </c>
      <c r="C18600" s="3" t="str">
        <f>IFERROR(VLOOKUP(A18600,'Base Prueba'!A:C,3,),"NO REGISTRA")</f>
        <v>SERGIO ALEXANDER VERA GARCIA</v>
      </c>
      <c r="D18600" s="4" t="str">
        <f>IFERROR(VLOOKUP(A18600,'Base Prueba'!A:D,4,),"NO REGISTRA")</f>
        <v>AUXILIAR ELECTRICO</v>
      </c>
      <c r="E18600" s="5" t="str">
        <f>IFERROR(VLOOKUP(A18600,'Base Prueba'!A:E,5,),"NO REGISTRA")</f>
        <v>LOGISTICA Y SERVICIOS GENERALES</v>
      </c>
    </row>
    <row r="18601" spans="1:5" ht="15.75" x14ac:dyDescent="0.25">
      <c r="A18601" s="14">
        <v>1024528858</v>
      </c>
      <c r="B18601" s="2">
        <v>46171.804054629632</v>
      </c>
      <c r="C18601" s="3" t="str">
        <f>IFERROR(VLOOKUP(A18601,'Base Prueba'!A:C,3,),"NO REGISTRA")</f>
        <v>LEIDY PAOLA SANDOVAL FUENTES</v>
      </c>
      <c r="D18601" s="4" t="str">
        <f>IFERROR(VLOOKUP(A18601,'Base Prueba'!A:D,4,),"NO REGISTRA")</f>
        <v>SECRETARIA ACADEMICA - ADMINISTRATIVA DE FACULTAD</v>
      </c>
      <c r="E18601" s="5" t="str">
        <f>IFERROR(VLOOKUP(A18601,'Base Prueba'!A:E,5,),"NO REGISTRA")</f>
        <v>FACULTAD DE CIENCIAS ECONOMICAS Y ADMINISTRATIVAS</v>
      </c>
    </row>
    <row r="18602" spans="1:5" ht="15.75" x14ac:dyDescent="0.25">
      <c r="A18602" s="14">
        <v>1057581152</v>
      </c>
      <c r="B18602" s="2">
        <v>46171.815071990743</v>
      </c>
      <c r="C18602" s="3" t="str">
        <f>IFERROR(VLOOKUP(A18602,'Base Prueba'!A:C,3,),"NO REGISTRA")</f>
        <v>ANA SABRINA STEFFANNY VANEGAS SOLAQUE</v>
      </c>
      <c r="D18602" s="4" t="str">
        <f>IFERROR(VLOOKUP(A18602,'Base Prueba'!A:D,4,),"NO REGISTRA")</f>
        <v>DIRECTORA DE PROGRAMAS DE TURISMO, GASTRONOMIA Y POSGRADOS</v>
      </c>
      <c r="E18602" s="5" t="str">
        <f>IFERROR(VLOOKUP(A18602,'Base Prueba'!A:E,5,),"NO REGISTRA")</f>
        <v>FACULTAD DE CIENCIAS ECONOMICAS Y ADMINISTRATIVAS</v>
      </c>
    </row>
    <row r="18603" spans="1:5" ht="15.75" x14ac:dyDescent="0.25">
      <c r="A18603" s="14">
        <v>52976228</v>
      </c>
      <c r="B18603" s="2">
        <v>46171.819127199073</v>
      </c>
      <c r="C18603" s="3" t="str">
        <f>IFERROR(VLOOKUP(A18603,'Base Prueba'!A:C,3,),"NO REGISTRA")</f>
        <v>ANDREA IBAÑEZ CASTRO</v>
      </c>
      <c r="D18603" s="4" t="str">
        <f>IFERROR(VLOOKUP(A18603,'Base Prueba'!A:D,4,),"NO REGISTRA")</f>
        <v>DOCENTE DE TIEMPO COMPLETO</v>
      </c>
      <c r="E18603" s="5" t="str">
        <f>IFERROR(VLOOKUP(A18603,'Base Prueba'!A:E,5,),"NO REGISTRA")</f>
        <v>UNIDAD DE IDIOMAS</v>
      </c>
    </row>
    <row r="18604" spans="1:5" ht="15.75" x14ac:dyDescent="0.25">
      <c r="A18604" s="14">
        <v>1032457498</v>
      </c>
      <c r="B18604" s="2">
        <v>46171.844696874999</v>
      </c>
      <c r="C18604" s="3" t="str">
        <f>IFERROR(VLOOKUP(A18604,'Base Prueba'!A:C,3,),"NO REGISTRA")</f>
        <v>LOTUS KING SALCEDO VALLEJO</v>
      </c>
      <c r="D18604" s="4" t="str">
        <f>IFERROR(VLOOKUP(A18604,'Base Prueba'!A:D,4,),"NO REGISTRA")</f>
        <v>COORDINADOR DE INVESTIGACIÓN</v>
      </c>
      <c r="E18604" s="5" t="str">
        <f>IFERROR(VLOOKUP(A18604,'Base Prueba'!A:E,5,),"NO REGISTRA")</f>
        <v>VICERRECTORIA ACADEMICA</v>
      </c>
    </row>
    <row r="18605" spans="1:5" ht="15.75" x14ac:dyDescent="0.25">
      <c r="A18605" s="14">
        <v>1110476907</v>
      </c>
      <c r="B18605" s="2">
        <v>46171.852342245373</v>
      </c>
      <c r="C18605" s="3" t="str">
        <f>IFERROR(VLOOKUP(A18605,'Base Prueba'!A:C,3,),"NO REGISTRA")</f>
        <v>DIEGO ARMANDO MOTTA DIAZ</v>
      </c>
      <c r="D18605" s="4" t="str">
        <f>IFERROR(VLOOKUP(A18605,'Base Prueba'!A:D,4,),"NO REGISTRA")</f>
        <v>DOCENTE DE TIEMPO COMPLETO</v>
      </c>
      <c r="E18605" s="5" t="str">
        <f>IFERROR(VLOOKUP(A18605,'Base Prueba'!A:E,5,),"NO REGISTRA")</f>
        <v>UNIVERSITARIO EN SEGURIDAD Y SALUD EN EL TRABAJO</v>
      </c>
    </row>
    <row r="18606" spans="1:5" ht="15.75" x14ac:dyDescent="0.25">
      <c r="A18606" s="14">
        <v>52988865</v>
      </c>
      <c r="B18606" s="2">
        <v>46171.853810416666</v>
      </c>
      <c r="C18606" s="3" t="str">
        <f>IFERROR(VLOOKUP(A18606,'Base Prueba'!A:C,3,),"NO REGISTRA")</f>
        <v>PAULA MARINA YOPASA RODRIGUEZ</v>
      </c>
      <c r="D18606" s="4" t="str">
        <f>IFERROR(VLOOKUP(A18606,'Base Prueba'!A:D,4,),"NO REGISTRA")</f>
        <v>COORDINADOR DE ORGANIZACION ACADEMICA Y MEDIOS EDUCATIVOS</v>
      </c>
      <c r="E18606" s="5" t="str">
        <f>IFERROR(VLOOKUP(A18606,'Base Prueba'!A:E,5,),"NO REGISTRA")</f>
        <v>VICERRECTORIA ACADEMICA</v>
      </c>
    </row>
    <row r="18607" spans="1:5" ht="15.75" x14ac:dyDescent="0.25">
      <c r="A18607" s="14">
        <v>1026252093</v>
      </c>
      <c r="B18607" s="2">
        <v>46171.866129398149</v>
      </c>
      <c r="C18607" s="3" t="str">
        <f>IFERROR(VLOOKUP(A18607,'Base Prueba'!A:C,3,),"NO REGISTRA")</f>
        <v>NADIA ROJAS MUÑOZ</v>
      </c>
      <c r="D18607" s="4" t="str">
        <f>IFERROR(VLOOKUP(A18607,'Base Prueba'!A:D,4,),"NO REGISTRA")</f>
        <v>DOCENTE DE TIEMPO COMPLETO</v>
      </c>
      <c r="E18607" s="5" t="str">
        <f>IFERROR(VLOOKUP(A18607,'Base Prueba'!A:E,5,),"NO REGISTRA")</f>
        <v>UNIVERSITARIO COMUNICACION SOCIAL</v>
      </c>
    </row>
    <row r="18608" spans="1:5" ht="15.75" x14ac:dyDescent="0.25">
      <c r="A18608" s="14">
        <v>79433573</v>
      </c>
      <c r="B18608" s="2">
        <v>46171.867220486114</v>
      </c>
      <c r="C18608" s="3" t="str">
        <f>IFERROR(VLOOKUP(A18608,'Base Prueba'!A:C,3,),"NO REGISTRA")</f>
        <v>NELSON GUILLERMO GARCIA GAITAN</v>
      </c>
      <c r="D18608" s="4" t="str">
        <f>IFERROR(VLOOKUP(A18608,'Base Prueba'!A:D,4,),"NO REGISTRA")</f>
        <v>DOCENTE DE TIEMPO COMPLETO</v>
      </c>
      <c r="E18608" s="5" t="str">
        <f>IFERROR(VLOOKUP(A18608,'Base Prueba'!A:E,5,),"NO REGISTRA")</f>
        <v>UNIVERSITARIO COMUNICACION SOCIAL</v>
      </c>
    </row>
    <row r="18609" spans="1:5" ht="15.75" x14ac:dyDescent="0.25">
      <c r="A18609" s="14">
        <v>80812084</v>
      </c>
      <c r="B18609" s="2">
        <v>46171.870130902775</v>
      </c>
      <c r="C18609" s="3" t="str">
        <f>IFERROR(VLOOKUP(A18609,'Base Prueba'!A:C,3,),"NO REGISTRA")</f>
        <v>LUIS HELI RUIZ GUTIERREZ</v>
      </c>
      <c r="D18609" s="4" t="str">
        <f>IFERROR(VLOOKUP(A18609,'Base Prueba'!A:D,4,),"NO REGISTRA")</f>
        <v>AUXILIAR DE SERVICIOS  GENERALES</v>
      </c>
      <c r="E18609" s="5" t="str">
        <f>IFERROR(VLOOKUP(A18609,'Base Prueba'!A:E,5,),"NO REGISTRA")</f>
        <v>LOGISTICA Y SERVICIOS GENERALES</v>
      </c>
    </row>
    <row r="18610" spans="1:5" ht="15.75" x14ac:dyDescent="0.25">
      <c r="A18610" s="14">
        <v>51840480</v>
      </c>
      <c r="B18610" s="2">
        <v>46171.877788541664</v>
      </c>
      <c r="C18610" s="3" t="str">
        <f>IFERROR(VLOOKUP(A18610,'Base Prueba'!A:C,3,),"NO REGISTRA")</f>
        <v>OLGA GAVILAN BENAVIDES</v>
      </c>
      <c r="D18610" s="4" t="str">
        <f>IFERROR(VLOOKUP(A18610,'Base Prueba'!A:D,4,),"NO REGISTRA")</f>
        <v>AUXILIAR DE SERVICIOS</v>
      </c>
      <c r="E18610" s="5" t="str">
        <f>IFERROR(VLOOKUP(A18610,'Base Prueba'!A:E,5,),"NO REGISTRA")</f>
        <v>LOGISTICA Y SERVICIOS GENERALES</v>
      </c>
    </row>
    <row r="18611" spans="1:5" ht="15.75" x14ac:dyDescent="0.25">
      <c r="A18611" s="14">
        <v>52885874</v>
      </c>
      <c r="B18611" s="2">
        <v>46171.877875578706</v>
      </c>
      <c r="C18611" s="3" t="str">
        <f>IFERROR(VLOOKUP(A18611,'Base Prueba'!A:C,3,),"NO REGISTRA")</f>
        <v>MARIBEL CAYCEDO</v>
      </c>
      <c r="D18611" s="4" t="str">
        <f>IFERROR(VLOOKUP(A18611,'Base Prueba'!A:D,4,),"NO REGISTRA")</f>
        <v>AUXILIAR DE SERVICIOS</v>
      </c>
      <c r="E18611" s="5" t="str">
        <f>IFERROR(VLOOKUP(A18611,'Base Prueba'!A:E,5,),"NO REGISTRA")</f>
        <v>LOGISTICA Y SERVICIOS GENERALES</v>
      </c>
    </row>
    <row r="18612" spans="1:5" ht="15.75" x14ac:dyDescent="0.25">
      <c r="A18612" s="14">
        <v>1105681275</v>
      </c>
      <c r="B18612" s="2">
        <v>46171.878344212964</v>
      </c>
      <c r="C18612" s="3" t="str">
        <f>IFERROR(VLOOKUP(A18612,'Base Prueba'!A:C,3,),"NO REGISTRA")</f>
        <v>VICTORIA GUTIERREZ BARRIOS</v>
      </c>
      <c r="D18612" s="4" t="str">
        <f>IFERROR(VLOOKUP(A18612,'Base Prueba'!A:D,4,),"NO REGISTRA")</f>
        <v>AUXILIAR DE SERVICIOS</v>
      </c>
      <c r="E18612" s="5" t="str">
        <f>IFERROR(VLOOKUP(A18612,'Base Prueba'!A:E,5,),"NO REGISTRA")</f>
        <v>LOGISTICA Y SERVICIOS GENERALES</v>
      </c>
    </row>
    <row r="18613" spans="1:5" ht="15.75" x14ac:dyDescent="0.25">
      <c r="A18613" s="14">
        <v>80817377</v>
      </c>
      <c r="B18613" s="2">
        <v>46171.881013310187</v>
      </c>
      <c r="C18613" s="3" t="str">
        <f>IFERROR(VLOOKUP(A18613,'Base Prueba'!A:C,3,),"NO REGISTRA")</f>
        <v>OMAR ANDRES BONILLA ACOSTA</v>
      </c>
      <c r="D18613" s="4" t="str">
        <f>IFERROR(VLOOKUP(A18613,'Base Prueba'!A:D,4,),"NO REGISTRA")</f>
        <v>DIRECTOR DE PROGRAMAS DE INGENIERIA</v>
      </c>
      <c r="E18613" s="5" t="str">
        <f>IFERROR(VLOOKUP(A18613,'Base Prueba'!A:E,5,),"NO REGISTRA")</f>
        <v>FACULTAD DE CIENCIAS ECONOMICAS Y ADMINISTRATIVAS</v>
      </c>
    </row>
    <row r="18614" spans="1:5" ht="15.75" x14ac:dyDescent="0.25">
      <c r="A18614" s="14">
        <v>52261177</v>
      </c>
      <c r="B18614" s="2">
        <v>46171.898332175922</v>
      </c>
      <c r="C18614" s="3" t="str">
        <f>IFERROR(VLOOKUP(A18614,'Base Prueba'!A:C,3,),"NO REGISTRA")</f>
        <v>ELSA STELLA PARDO BAEZ</v>
      </c>
      <c r="D18614" s="4" t="str">
        <f>IFERROR(VLOOKUP(A18614,'Base Prueba'!A:D,4,),"NO REGISTRA")</f>
        <v>CATEDRATICO</v>
      </c>
      <c r="E18614" s="5" t="str">
        <f>IFERROR(VLOOKUP(A18614,'Base Prueba'!A:E,5,),"NO REGISTRA")</f>
        <v>ESPECIALIZACION EN GERENCIA DE SEGURIDAD INDUSTRIAL</v>
      </c>
    </row>
    <row r="18615" spans="1:5" ht="15.75" x14ac:dyDescent="0.25">
      <c r="A18615" s="14">
        <v>80211886</v>
      </c>
      <c r="B18615" s="2">
        <v>46171.907736342589</v>
      </c>
      <c r="C18615" s="3" t="str">
        <f>IFERROR(VLOOKUP(A18615,'Base Prueba'!A:C,3,),"NO REGISTRA")</f>
        <v>EDWIN GIOVANNY QUIMBAY HIDALGO</v>
      </c>
      <c r="D18615" s="4" t="str">
        <f>IFERROR(VLOOKUP(A18615,'Base Prueba'!A:D,4,),"NO REGISTRA")</f>
        <v>LIDER DE RECURSOS ACADEMICOS</v>
      </c>
      <c r="E18615" s="5" t="str">
        <f>IFERROR(VLOOKUP(A18615,'Base Prueba'!A:E,5,),"NO REGISTRA")</f>
        <v>RECURSOS ACADEMICOS</v>
      </c>
    </row>
    <row r="18616" spans="1:5" ht="15.75" x14ac:dyDescent="0.25">
      <c r="A18616" s="14">
        <v>1010069060</v>
      </c>
      <c r="B18616" s="2">
        <v>46171.922051504633</v>
      </c>
      <c r="C18616" s="3" t="str">
        <f>IFERROR(VLOOKUP(A18616,'Base Prueba'!A:C,3,),"NO REGISTRA")</f>
        <v>CRISTIAN DAVID CORREA BEJARANO</v>
      </c>
      <c r="D18616" s="4" t="str">
        <f>IFERROR(VLOOKUP(A18616,'Base Prueba'!A:D,4,),"NO REGISTRA")</f>
        <v>AUXILIAR DE RECURSOS AUDIOVISUALES</v>
      </c>
      <c r="E18616" s="5" t="str">
        <f>IFERROR(VLOOKUP(A18616,'Base Prueba'!A:E,5,),"NO REGISTRA")</f>
        <v>OFICINA DE AUDIOVISUALES</v>
      </c>
    </row>
    <row r="18617" spans="1:5" ht="15.75" x14ac:dyDescent="0.25">
      <c r="A18617" s="14">
        <v>80189815</v>
      </c>
      <c r="B18617" s="2">
        <v>46171.922721759256</v>
      </c>
      <c r="C18617" s="3" t="str">
        <f>IFERROR(VLOOKUP(A18617,'Base Prueba'!A:C,3,),"NO REGISTRA")</f>
        <v>JUAN MANUEL DIAZ SOSA</v>
      </c>
      <c r="D18617" s="4" t="str">
        <f>IFERROR(VLOOKUP(A18617,'Base Prueba'!A:D,4,),"NO REGISTRA")</f>
        <v>AUXILIAR DE RECURSOS AUDIOVISUALES</v>
      </c>
      <c r="E18617" s="5" t="str">
        <f>IFERROR(VLOOKUP(A18617,'Base Prueba'!A:E,5,),"NO REGISTRA")</f>
        <v>OFICINA DE AUDIOVISUALES</v>
      </c>
    </row>
    <row r="18618" spans="1:5" ht="15.75" x14ac:dyDescent="0.25">
      <c r="A18618" s="14">
        <v>52220354</v>
      </c>
      <c r="B18618" s="2">
        <v>46172.223870138892</v>
      </c>
      <c r="C18618" s="3" t="str">
        <f>IFERROR(VLOOKUP(A18618,'Base Prueba'!A:C,3,),"NO REGISTRA")</f>
        <v>ILSA BARAHONA POLO</v>
      </c>
      <c r="D18618" s="4" t="str">
        <f>IFERROR(VLOOKUP(A18618,'Base Prueba'!A:D,4,),"NO REGISTRA")</f>
        <v>AUXILIAR DE SERVICIOS</v>
      </c>
      <c r="E18618" s="5" t="str">
        <f>IFERROR(VLOOKUP(A18618,'Base Prueba'!A:E,5,),"NO REGISTRA")</f>
        <v>LOGISTICA Y SERVICIOS GENERALES</v>
      </c>
    </row>
    <row r="18619" spans="1:5" ht="15.75" x14ac:dyDescent="0.25">
      <c r="A18619" s="14">
        <v>52603556</v>
      </c>
      <c r="B18619" s="2">
        <v>46172.233936689816</v>
      </c>
      <c r="C18619" s="3" t="str">
        <f>IFERROR(VLOOKUP(A18619,'Base Prueba'!A:C,3,),"NO REGISTRA")</f>
        <v>MARISOL FARFAN QUIROGA</v>
      </c>
      <c r="D18619" s="4" t="str">
        <f>IFERROR(VLOOKUP(A18619,'Base Prueba'!A:D,4,),"NO REGISTRA")</f>
        <v>AUXILIAR DE SERVICIOS</v>
      </c>
      <c r="E18619" s="5" t="str">
        <f>IFERROR(VLOOKUP(A18619,'Base Prueba'!A:E,5,),"NO REGISTRA")</f>
        <v>LOGISTICA Y SERVICIOS GENERALES</v>
      </c>
    </row>
    <row r="18620" spans="1:5" ht="15.75" x14ac:dyDescent="0.25">
      <c r="A18620" s="14">
        <v>52034349</v>
      </c>
      <c r="B18620" s="2">
        <v>46172.242788194446</v>
      </c>
      <c r="C18620" s="3" t="str">
        <f>IFERROR(VLOOKUP(A18620,'Base Prueba'!A:C,3,),"NO REGISTRA")</f>
        <v>DIDILMA BARRERA BAREÑO</v>
      </c>
      <c r="D18620" s="4" t="str">
        <f>IFERROR(VLOOKUP(A18620,'Base Prueba'!A:D,4,),"NO REGISTRA")</f>
        <v>AUXILIAR DE SERVICIOS</v>
      </c>
      <c r="E18620" s="5" t="str">
        <f>IFERROR(VLOOKUP(A18620,'Base Prueba'!A:E,5,),"NO REGISTRA")</f>
        <v>LOGISTICA Y SERVICIOS GENERALES</v>
      </c>
    </row>
    <row r="18621" spans="1:5" ht="15.75" x14ac:dyDescent="0.25">
      <c r="A18621" s="14">
        <v>52059516</v>
      </c>
      <c r="B18621" s="2">
        <v>46172.243287847225</v>
      </c>
      <c r="C18621" s="3" t="str">
        <f>IFERROR(VLOOKUP(A18621,'Base Prueba'!A:C,3,),"NO REGISTRA")</f>
        <v>YANETT AFANADOR AGUILAR</v>
      </c>
      <c r="D18621" s="4" t="str">
        <f>IFERROR(VLOOKUP(A18621,'Base Prueba'!A:D,4,),"NO REGISTRA")</f>
        <v>AUXILIAR DE SERVICIOS</v>
      </c>
      <c r="E18621" s="5" t="str">
        <f>IFERROR(VLOOKUP(A18621,'Base Prueba'!A:E,5,),"NO REGISTRA")</f>
        <v>LOGISTICA Y SERVICIOS GENERALES</v>
      </c>
    </row>
    <row r="18622" spans="1:5" ht="15.75" x14ac:dyDescent="0.25">
      <c r="A18622" s="14">
        <v>1473024</v>
      </c>
      <c r="B18622" s="2">
        <v>46172.243681712964</v>
      </c>
      <c r="C18622" s="3" t="str">
        <f>IFERROR(VLOOKUP(A18622,'Base Prueba'!A:C,3,),"NO REGISTRA")</f>
        <v>GUILLERMO MUÑOZ PAJOY</v>
      </c>
      <c r="D18622" s="4" t="str">
        <f>IFERROR(VLOOKUP(A18622,'Base Prueba'!A:D,4,),"NO REGISTRA")</f>
        <v>AUXILIAR DE SERVICIOS  GENERALES</v>
      </c>
      <c r="E18622" s="5" t="str">
        <f>IFERROR(VLOOKUP(A18622,'Base Prueba'!A:E,5,),"NO REGISTRA")</f>
        <v>LOGISTICA Y SERVICIOS GENERALES</v>
      </c>
    </row>
    <row r="18623" spans="1:5" ht="15.75" x14ac:dyDescent="0.25">
      <c r="A18623" s="14">
        <v>52443092</v>
      </c>
      <c r="B18623" s="2">
        <v>46172.243696180558</v>
      </c>
      <c r="C18623" s="3" t="str">
        <f>IFERROR(VLOOKUP(A18623,'Base Prueba'!A:C,3,),"NO REGISTRA")</f>
        <v>LUZ MYRIAM SAAVEDRA CONTRERAS</v>
      </c>
      <c r="D18623" s="4" t="str">
        <f>IFERROR(VLOOKUP(A18623,'Base Prueba'!A:D,4,),"NO REGISTRA")</f>
        <v>AUXILIAR DE SERVICIOS</v>
      </c>
      <c r="E18623" s="5" t="str">
        <f>IFERROR(VLOOKUP(A18623,'Base Prueba'!A:E,5,),"NO REGISTRA")</f>
        <v>LOGISTICA Y SERVICIOS GENERALES</v>
      </c>
    </row>
    <row r="18624" spans="1:5" ht="15.75" x14ac:dyDescent="0.25">
      <c r="A18624" s="14">
        <v>52290503</v>
      </c>
      <c r="B18624" s="2">
        <v>46172.243710300929</v>
      </c>
      <c r="C18624" s="3" t="str">
        <f>IFERROR(VLOOKUP(A18624,'Base Prueba'!A:C,3,),"NO REGISTRA")</f>
        <v>MARIA IDALIA RODRIGUEZ GONZALEZ</v>
      </c>
      <c r="D18624" s="4" t="str">
        <f>IFERROR(VLOOKUP(A18624,'Base Prueba'!A:D,4,),"NO REGISTRA")</f>
        <v>AUXILIAR DE SERVICIOS</v>
      </c>
      <c r="E18624" s="5" t="str">
        <f>IFERROR(VLOOKUP(A18624,'Base Prueba'!A:E,5,),"NO REGISTRA")</f>
        <v>LOGISTICA Y SERVICIOS GENERALES</v>
      </c>
    </row>
    <row r="18625" spans="1:5" ht="15.75" x14ac:dyDescent="0.25">
      <c r="A18625" s="14">
        <v>24175966</v>
      </c>
      <c r="B18625" s="2">
        <v>46172.244839120372</v>
      </c>
      <c r="C18625" s="3" t="str">
        <f>IFERROR(VLOOKUP(A18625,'Base Prueba'!A:C,3,),"NO REGISTRA")</f>
        <v>EUNICE MISE AYALA</v>
      </c>
      <c r="D18625" s="4" t="str">
        <f>IFERROR(VLOOKUP(A18625,'Base Prueba'!A:D,4,),"NO REGISTRA")</f>
        <v>AUXILIAR DE SERVICIOS</v>
      </c>
      <c r="E18625" s="5" t="str">
        <f>IFERROR(VLOOKUP(A18625,'Base Prueba'!A:E,5,),"NO REGISTRA")</f>
        <v>LOGISTICA Y SERVICIOS GENERALES</v>
      </c>
    </row>
    <row r="18626" spans="1:5" ht="15.75" x14ac:dyDescent="0.25">
      <c r="A18626" s="14">
        <v>52885874</v>
      </c>
      <c r="B18626" s="2">
        <v>46172.245373958336</v>
      </c>
      <c r="C18626" s="3" t="str">
        <f>IFERROR(VLOOKUP(A18626,'Base Prueba'!A:C,3,),"NO REGISTRA")</f>
        <v>MARIBEL CAYCEDO</v>
      </c>
      <c r="D18626" s="4" t="str">
        <f>IFERROR(VLOOKUP(A18626,'Base Prueba'!A:D,4,),"NO REGISTRA")</f>
        <v>AUXILIAR DE SERVICIOS</v>
      </c>
      <c r="E18626" s="5" t="str">
        <f>IFERROR(VLOOKUP(A18626,'Base Prueba'!A:E,5,),"NO REGISTRA")</f>
        <v>LOGISTICA Y SERVICIOS GENERALES</v>
      </c>
    </row>
    <row r="18627" spans="1:5" ht="15.75" x14ac:dyDescent="0.25">
      <c r="A18627" s="14">
        <v>72223001</v>
      </c>
      <c r="B18627" s="2">
        <v>46172.253277662036</v>
      </c>
      <c r="C18627" s="3" t="str">
        <f>IFERROR(VLOOKUP(A18627,'Base Prueba'!A:C,3,),"NO REGISTRA")</f>
        <v>JOSE AGUSTIN BLANCO MEJIA</v>
      </c>
      <c r="D18627" s="4" t="str">
        <f>IFERROR(VLOOKUP(A18627,'Base Prueba'!A:D,4,),"NO REGISTRA")</f>
        <v>ENTRENADOR DEL CENTRO DE ALTURAS</v>
      </c>
      <c r="E18627" s="5" t="str">
        <f>IFERROR(VLOOKUP(A18627,'Base Prueba'!A:E,5,),"NO REGISTRA")</f>
        <v>OFICINA DE PLANEACION Y GESTION DE LA CALIDAD</v>
      </c>
    </row>
    <row r="18628" spans="1:5" ht="15.75" x14ac:dyDescent="0.25">
      <c r="A18628" s="14">
        <v>1023880617</v>
      </c>
      <c r="B18628" s="2">
        <v>46172.255922569442</v>
      </c>
      <c r="C18628" s="3" t="str">
        <f>IFERROR(VLOOKUP(A18628,'Base Prueba'!A:C,3,),"NO REGISTRA")</f>
        <v>BYRON YESID PARRA DIAZ</v>
      </c>
      <c r="D18628" s="4" t="str">
        <f>IFERROR(VLOOKUP(A18628,'Base Prueba'!A:D,4,),"NO REGISTRA")</f>
        <v>AUXILIAR  DE MANTENIMIENTO</v>
      </c>
      <c r="E18628" s="5" t="str">
        <f>IFERROR(VLOOKUP(A18628,'Base Prueba'!A:E,5,),"NO REGISTRA")</f>
        <v>LOGISTICA Y SERVICIOS GENERALES</v>
      </c>
    </row>
    <row r="18629" spans="1:5" ht="15.75" x14ac:dyDescent="0.25">
      <c r="A18629" s="14">
        <v>79043674</v>
      </c>
      <c r="B18629" s="2">
        <v>46172.255980439812</v>
      </c>
      <c r="C18629" s="3" t="str">
        <f>IFERROR(VLOOKUP(A18629,'Base Prueba'!A:C,3,),"NO REGISTRA")</f>
        <v>PEDRO ANTONIO ACERO</v>
      </c>
      <c r="D18629" s="4" t="str">
        <f>IFERROR(VLOOKUP(A18629,'Base Prueba'!A:D,4,),"NO REGISTRA")</f>
        <v>SUPERVISOR DE SERVICIOS</v>
      </c>
      <c r="E18629" s="5" t="str">
        <f>IFERROR(VLOOKUP(A18629,'Base Prueba'!A:E,5,),"NO REGISTRA")</f>
        <v>LOGISTICA Y SERVICIOS GENERALES</v>
      </c>
    </row>
    <row r="18630" spans="1:5" ht="15.75" x14ac:dyDescent="0.25">
      <c r="A18630" s="14">
        <v>80211886</v>
      </c>
      <c r="B18630" s="2">
        <v>46172.256252083331</v>
      </c>
      <c r="C18630" s="3" t="str">
        <f>IFERROR(VLOOKUP(A18630,'Base Prueba'!A:C,3,),"NO REGISTRA")</f>
        <v>EDWIN GIOVANNY QUIMBAY HIDALGO</v>
      </c>
      <c r="D18630" s="4" t="str">
        <f>IFERROR(VLOOKUP(A18630,'Base Prueba'!A:D,4,),"NO REGISTRA")</f>
        <v>LIDER DE RECURSOS ACADEMICOS</v>
      </c>
      <c r="E18630" s="5" t="str">
        <f>IFERROR(VLOOKUP(A18630,'Base Prueba'!A:E,5,),"NO REGISTRA")</f>
        <v>RECURSOS ACADEMICOS</v>
      </c>
    </row>
    <row r="18631" spans="1:5" ht="15.75" x14ac:dyDescent="0.25">
      <c r="A18631" s="14">
        <v>79313678</v>
      </c>
      <c r="B18631" s="2">
        <v>46172.259597222219</v>
      </c>
      <c r="C18631" s="3" t="str">
        <f>IFERROR(VLOOKUP(A18631,'Base Prueba'!A:C,3,),"NO REGISTRA")</f>
        <v>MARCO VINICIO RAMIREZ PEREIRA</v>
      </c>
      <c r="D18631" s="4" t="str">
        <f>IFERROR(VLOOKUP(A18631,'Base Prueba'!A:D,4,),"NO REGISTRA")</f>
        <v>TECNICO EN MANTENIMIENTO DE RECURSOS ACADEMICOS</v>
      </c>
      <c r="E18631" s="5" t="str">
        <f>IFERROR(VLOOKUP(A18631,'Base Prueba'!A:E,5,),"NO REGISTRA")</f>
        <v>RECURSOS ACADEMICOS</v>
      </c>
    </row>
    <row r="18632" spans="1:5" ht="15.75" x14ac:dyDescent="0.25">
      <c r="A18632" s="14">
        <v>79946416</v>
      </c>
      <c r="B18632" s="2">
        <v>46172.262992476855</v>
      </c>
      <c r="C18632" s="3" t="str">
        <f>IFERROR(VLOOKUP(A18632,'Base Prueba'!A:C,3,),"NO REGISTRA")</f>
        <v>ALBERTO HERNAN SEGURA ABRIL</v>
      </c>
      <c r="D18632" s="4" t="str">
        <f>IFERROR(VLOOKUP(A18632,'Base Prueba'!A:D,4,),"NO REGISTRA")</f>
        <v>DOCENTE DE TIEMPO COMPLETO</v>
      </c>
      <c r="E18632" s="5" t="str">
        <f>IFERROR(VLOOKUP(A18632,'Base Prueba'!A:E,5,),"NO REGISTRA")</f>
        <v>TECNOLOGÍA EN PRODUCCIÓN DE MEDIOS AUDIOVISUALES</v>
      </c>
    </row>
    <row r="18633" spans="1:5" ht="15.75" x14ac:dyDescent="0.25">
      <c r="A18633" s="14">
        <v>1005927138</v>
      </c>
      <c r="B18633" s="2">
        <v>46172.265843287038</v>
      </c>
      <c r="C18633" s="3" t="str">
        <f>IFERROR(VLOOKUP(A18633,'Base Prueba'!A:C,3,),"NO REGISTRA")</f>
        <v>MARLON YEINER MEJIA ACOSTA</v>
      </c>
      <c r="D18633" s="4" t="str">
        <f>IFERROR(VLOOKUP(A18633,'Base Prueba'!A:D,4,),"NO REGISTRA")</f>
        <v>AUXILIAR  DE MANTENIMIENTO</v>
      </c>
      <c r="E18633" s="5" t="str">
        <f>IFERROR(VLOOKUP(A18633,'Base Prueba'!A:E,5,),"NO REGISTRA")</f>
        <v>LOGISTICA Y SERVICIOS GENERALES</v>
      </c>
    </row>
    <row r="18634" spans="1:5" ht="15.75" x14ac:dyDescent="0.25">
      <c r="A18634" s="14">
        <v>79667746</v>
      </c>
      <c r="B18634" s="2">
        <v>46172.279887615739</v>
      </c>
      <c r="C18634" s="3" t="str">
        <f>IFERROR(VLOOKUP(A18634,'Base Prueba'!A:C,3,),"NO REGISTRA")</f>
        <v>JOHN JAIRO SUAREZ PINZON</v>
      </c>
      <c r="D18634" s="4" t="str">
        <f>IFERROR(VLOOKUP(A18634,'Base Prueba'!A:D,4,),"NO REGISTRA")</f>
        <v>AUXILIAR ELECTRICO</v>
      </c>
      <c r="E18634" s="5" t="str">
        <f>IFERROR(VLOOKUP(A18634,'Base Prueba'!A:E,5,),"NO REGISTRA")</f>
        <v>LOGISTICA Y SERVICIOS GENERALES</v>
      </c>
    </row>
    <row r="18635" spans="1:5" ht="15.75" x14ac:dyDescent="0.25">
      <c r="A18635" s="14">
        <v>7563945</v>
      </c>
      <c r="B18635" s="2">
        <v>46172.281414236109</v>
      </c>
      <c r="C18635" s="3" t="str">
        <f>IFERROR(VLOOKUP(A18635,'Base Prueba'!A:C,3,),"NO REGISTRA")</f>
        <v>NESTOR FABIO OSPINA RIVERA</v>
      </c>
      <c r="D18635" s="4" t="str">
        <f>IFERROR(VLOOKUP(A18635,'Base Prueba'!A:D,4,),"NO REGISTRA")</f>
        <v>AUXILIAR  DE MANTENIMIENTO</v>
      </c>
      <c r="E18635" s="5" t="str">
        <f>IFERROR(VLOOKUP(A18635,'Base Prueba'!A:E,5,),"NO REGISTRA")</f>
        <v>LOGISTICA Y SERVICIOS GENERALES</v>
      </c>
    </row>
    <row r="18636" spans="1:5" ht="15.75" x14ac:dyDescent="0.25">
      <c r="A18636" s="14">
        <v>80843387</v>
      </c>
      <c r="B18636" s="2">
        <v>46172.283109953707</v>
      </c>
      <c r="C18636" s="3" t="str">
        <f>IFERROR(VLOOKUP(A18636,'Base Prueba'!A:C,3,),"NO REGISTRA")</f>
        <v>ESTEBAN ADOLFO QUESADA SALAZAR</v>
      </c>
      <c r="D18636" s="4" t="str">
        <f>IFERROR(VLOOKUP(A18636,'Base Prueba'!A:D,4,),"NO REGISTRA")</f>
        <v>DOCENTE DE TIEMPO COMPLETO</v>
      </c>
      <c r="E18636" s="5" t="str">
        <f>IFERROR(VLOOKUP(A18636,'Base Prueba'!A:E,5,),"NO REGISTRA")</f>
        <v>UNIVERSITARIO COMUNICACION SOCIAL</v>
      </c>
    </row>
    <row r="18637" spans="1:5" ht="15.75" x14ac:dyDescent="0.25">
      <c r="A18637" s="14">
        <v>1000692621</v>
      </c>
      <c r="B18637" s="2">
        <v>46172.283801157406</v>
      </c>
      <c r="C18637" s="3" t="str">
        <f>IFERROR(VLOOKUP(A18637,'Base Prueba'!A:C,3,),"NO REGISTRA")</f>
        <v>ANGIE KATERINE SALAMANCA PEÑUELA</v>
      </c>
      <c r="D18637" s="4" t="str">
        <f>IFERROR(VLOOKUP(A18637,'Base Prueba'!A:D,4,),"NO REGISTRA")</f>
        <v>ASISTENTE ADMINISTRATIVA CEA</v>
      </c>
      <c r="E18637" s="5" t="str">
        <f>IFERROR(VLOOKUP(A18637,'Base Prueba'!A:E,5,),"NO REGISTRA")</f>
        <v>OFICINA DE PLANEACION Y GESTION DE LA CALIDAD</v>
      </c>
    </row>
    <row r="18638" spans="1:5" ht="15.75" x14ac:dyDescent="0.25">
      <c r="A18638" s="14">
        <v>1020731995</v>
      </c>
      <c r="B18638" s="2">
        <v>46172.283844791666</v>
      </c>
      <c r="C18638" s="3" t="str">
        <f>IFERROR(VLOOKUP(A18638,'Base Prueba'!A:C,3,),"NO REGISTRA")</f>
        <v>KARLA PAOLA BELTRAN PEÑUELA</v>
      </c>
      <c r="D18638" s="4" t="str">
        <f>IFERROR(VLOOKUP(A18638,'Base Prueba'!A:D,4,),"NO REGISTRA")</f>
        <v>SUPERVISOR DE FORMACION</v>
      </c>
      <c r="E18638" s="5" t="str">
        <f>IFERROR(VLOOKUP(A18638,'Base Prueba'!A:E,5,),"NO REGISTRA")</f>
        <v>VICERRECTORIA ACADEMICA</v>
      </c>
    </row>
    <row r="18639" spans="1:5" ht="15.75" x14ac:dyDescent="0.25">
      <c r="A18639" s="14">
        <v>79704152</v>
      </c>
      <c r="B18639" s="2">
        <v>46172.284337037039</v>
      </c>
      <c r="C18639" s="3" t="str">
        <f>IFERROR(VLOOKUP(A18639,'Base Prueba'!A:C,3,),"NO REGISTRA")</f>
        <v>FABIO ORLANDO MONTENEGRO RIAÑO</v>
      </c>
      <c r="D18639" s="4" t="str">
        <f>IFERROR(VLOOKUP(A18639,'Base Prueba'!A:D,4,),"NO REGISTRA")</f>
        <v>AUXILIAR RECURSOS ACADÉMICOS</v>
      </c>
      <c r="E18639" s="5" t="str">
        <f>IFERROR(VLOOKUP(A18639,'Base Prueba'!A:E,5,),"NO REGISTRA")</f>
        <v>OFICINA DE AUDIOVISUALES</v>
      </c>
    </row>
    <row r="18640" spans="1:5" ht="15.75" x14ac:dyDescent="0.25">
      <c r="A18640" s="14">
        <v>80049711</v>
      </c>
      <c r="B18640" s="2">
        <v>46172.285590740743</v>
      </c>
      <c r="C18640" s="3" t="str">
        <f>IFERROR(VLOOKUP(A18640,'Base Prueba'!A:C,3,),"NO REGISTRA")</f>
        <v>JOSE ALEXANDER GERENA HERRERA</v>
      </c>
      <c r="D18640" s="4" t="str">
        <f>IFERROR(VLOOKUP(A18640,'Base Prueba'!A:D,4,),"NO REGISTRA")</f>
        <v>DOCENTE DE TIEMPO COMPLETO</v>
      </c>
      <c r="E18640" s="5" t="str">
        <f>IFERROR(VLOOKUP(A18640,'Base Prueba'!A:E,5,),"NO REGISTRA")</f>
        <v>CIENCIAS DE LA INFORMACION Y BIBLIOTECOLOGIA</v>
      </c>
    </row>
    <row r="18641" spans="1:5" ht="15.75" x14ac:dyDescent="0.25">
      <c r="A18641" s="14">
        <v>1019125710</v>
      </c>
      <c r="B18641" s="2">
        <v>46172.28583414352</v>
      </c>
      <c r="C18641" s="3" t="str">
        <f>IFERROR(VLOOKUP(A18641,'Base Prueba'!A:C,3,),"NO REGISTRA")</f>
        <v>HECTOR FELIPE PRIETO GOMEZ</v>
      </c>
      <c r="D18641" s="4" t="str">
        <f>IFERROR(VLOOKUP(A18641,'Base Prueba'!A:D,4,),"NO REGISTRA")</f>
        <v>LIDER DE RECURSOS AUDIOVISUALES</v>
      </c>
      <c r="E18641" s="5" t="str">
        <f>IFERROR(VLOOKUP(A18641,'Base Prueba'!A:E,5,),"NO REGISTRA")</f>
        <v>OFICINA DE AUDIOVISUALES</v>
      </c>
    </row>
    <row r="18642" spans="1:5" ht="15.75" x14ac:dyDescent="0.25">
      <c r="A18642" s="14">
        <v>1193150666</v>
      </c>
      <c r="B18642" s="2">
        <v>46172.286372916664</v>
      </c>
      <c r="C18642" s="3" t="str">
        <f>IFERROR(VLOOKUP(A18642,'Base Prueba'!A:C,3,),"NO REGISTRA")</f>
        <v>LUIS FELIPE JAIMES BELTRAN</v>
      </c>
      <c r="D18642" s="4" t="str">
        <f>IFERROR(VLOOKUP(A18642,'Base Prueba'!A:D,4,),"NO REGISTRA")</f>
        <v>DOCENTE DE TIEMPO COMPLETO</v>
      </c>
      <c r="E18642" s="5" t="str">
        <f>IFERROR(VLOOKUP(A18642,'Base Prueba'!A:E,5,),"NO REGISTRA")</f>
        <v>UNIVERSITARIO EN TURISMO Y GASTRONOMIA</v>
      </c>
    </row>
    <row r="18643" spans="1:5" ht="15.75" x14ac:dyDescent="0.25">
      <c r="A18643" s="14">
        <v>79312652</v>
      </c>
      <c r="B18643" s="2">
        <v>46172.290216898145</v>
      </c>
      <c r="C18643" s="3" t="str">
        <f>IFERROR(VLOOKUP(A18643,'Base Prueba'!A:C,3,),"NO REGISTRA")</f>
        <v>JOSE ALVARO LARA MANOSALVA</v>
      </c>
      <c r="D18643" s="4" t="str">
        <f>IFERROR(VLOOKUP(A18643,'Base Prueba'!A:D,4,),"NO REGISTRA")</f>
        <v>DOCENTE DE TIEMPO COMPLETO</v>
      </c>
      <c r="E18643" s="5" t="str">
        <f>IFERROR(VLOOKUP(A18643,'Base Prueba'!A:E,5,),"NO REGISTRA")</f>
        <v>UNIVERSITARIO ADMINISTRACION DE EMPRESAS</v>
      </c>
    </row>
    <row r="18644" spans="1:5" ht="15.75" x14ac:dyDescent="0.25">
      <c r="A18644" s="14">
        <v>52961012</v>
      </c>
      <c r="B18644" s="2">
        <v>46172.29033773148</v>
      </c>
      <c r="C18644" s="3" t="str">
        <f>IFERROR(VLOOKUP(A18644,'Base Prueba'!A:C,3,),"NO REGISTRA")</f>
        <v>ELVY JOHANNA RAMIREZ DONCEL</v>
      </c>
      <c r="D18644" s="4" t="str">
        <f>IFERROR(VLOOKUP(A18644,'Base Prueba'!A:D,4,),"NO REGISTRA")</f>
        <v>DOCENTE DE TIEMPO COMPLETO</v>
      </c>
      <c r="E18644" s="5" t="str">
        <f>IFERROR(VLOOKUP(A18644,'Base Prueba'!A:E,5,),"NO REGISTRA")</f>
        <v>NARRATIVAS DIGITALES Y AUDIOVISUALES</v>
      </c>
    </row>
    <row r="18645" spans="1:5" ht="15.75" x14ac:dyDescent="0.25">
      <c r="A18645" s="14">
        <v>1090495027</v>
      </c>
      <c r="B18645" s="2">
        <v>46172.290475000002</v>
      </c>
      <c r="C18645" s="3" t="str">
        <f>IFERROR(VLOOKUP(A18645,'Base Prueba'!A:C,3,),"NO REGISTRA")</f>
        <v>JHOBANY ALBERTO VACA LARGO</v>
      </c>
      <c r="D18645" s="4" t="str">
        <f>IFERROR(VLOOKUP(A18645,'Base Prueba'!A:D,4,),"NO REGISTRA")</f>
        <v>ENTRENADOR DEL CENTRO DE ALTURAS</v>
      </c>
      <c r="E18645" s="5" t="str">
        <f>IFERROR(VLOOKUP(A18645,'Base Prueba'!A:E,5,),"NO REGISTRA")</f>
        <v>OFICINA DE PLANEACION Y GESTION DE LA CALIDAD</v>
      </c>
    </row>
    <row r="18646" spans="1:5" ht="15.75" x14ac:dyDescent="0.25">
      <c r="A18646" s="14">
        <v>1193376686</v>
      </c>
      <c r="B18646" s="2">
        <v>46172.290629745374</v>
      </c>
      <c r="C18646" s="3" t="str">
        <f>IFERROR(VLOOKUP(A18646,'Base Prueba'!A:C,3,),"NO REGISTRA")</f>
        <v>STEVEN FERNANDO CORRECHA PERDOMO</v>
      </c>
      <c r="D18646" s="4" t="str">
        <f>IFERROR(VLOOKUP(A18646,'Base Prueba'!A:D,4,),"NO REGISTRA")</f>
        <v>AUXILIAR  DE MANTENIMIENTO</v>
      </c>
      <c r="E18646" s="5" t="str">
        <f>IFERROR(VLOOKUP(A18646,'Base Prueba'!A:E,5,),"NO REGISTRA")</f>
        <v>LOGISTICA Y SERVICIOS GENERALES</v>
      </c>
    </row>
    <row r="18647" spans="1:5" ht="15.75" x14ac:dyDescent="0.25">
      <c r="A18647" s="14">
        <v>79595661</v>
      </c>
      <c r="B18647" s="2">
        <v>46172.291952777778</v>
      </c>
      <c r="C18647" s="3" t="str">
        <f>IFERROR(VLOOKUP(A18647,'Base Prueba'!A:C,3,),"NO REGISTRA")</f>
        <v>JUAN CARLOS BOTELLO NOPE</v>
      </c>
      <c r="D18647" s="4" t="str">
        <f>IFERROR(VLOOKUP(A18647,'Base Prueba'!A:D,4,),"NO REGISTRA")</f>
        <v>DOCENTE DE TIEMPO COMPLETO</v>
      </c>
      <c r="E18647" s="5" t="str">
        <f>IFERROR(VLOOKUP(A18647,'Base Prueba'!A:E,5,),"NO REGISTRA")</f>
        <v>INGENIERIA DE SOFTWARE</v>
      </c>
    </row>
    <row r="18648" spans="1:5" ht="15.75" x14ac:dyDescent="0.25">
      <c r="A18648" s="14">
        <v>1019122540</v>
      </c>
      <c r="B18648" s="2">
        <v>46172.292375347221</v>
      </c>
      <c r="C18648" s="3" t="str">
        <f>IFERROR(VLOOKUP(A18648,'Base Prueba'!A:C,3,),"NO REGISTRA")</f>
        <v>JUAN DAVID RIOS ALVAREZ</v>
      </c>
      <c r="D18648" s="4" t="str">
        <f>IFERROR(VLOOKUP(A18648,'Base Prueba'!A:D,4,),"NO REGISTRA")</f>
        <v>CATEDRATICO</v>
      </c>
      <c r="E18648" s="5" t="str">
        <f>IFERROR(VLOOKUP(A18648,'Base Prueba'!A:E,5,),"NO REGISTRA")</f>
        <v>ESPECIALIZACION EN VISUAL ANALITYCS Y BIG DATA</v>
      </c>
    </row>
    <row r="18649" spans="1:5" ht="15.75" x14ac:dyDescent="0.25">
      <c r="A18649" s="14">
        <v>1032361262</v>
      </c>
      <c r="B18649" s="2">
        <v>46172.294999189813</v>
      </c>
      <c r="C18649" s="3" t="str">
        <f>IFERROR(VLOOKUP(A18649,'Base Prueba'!A:C,3,),"NO REGISTRA")</f>
        <v>CAMILO  ANDRES BALLESTEROS SANABRIA</v>
      </c>
      <c r="D18649" s="4" t="str">
        <f>IFERROR(VLOOKUP(A18649,'Base Prueba'!A:D,4,),"NO REGISTRA")</f>
        <v>DOCENTE DE MEDIO TIEMPO</v>
      </c>
      <c r="E18649" s="5" t="str">
        <f>IFERROR(VLOOKUP(A18649,'Base Prueba'!A:E,5,),"NO REGISTRA")</f>
        <v>TECNICA EN FOTOGRAFIA</v>
      </c>
    </row>
    <row r="18650" spans="1:5" ht="15.75" x14ac:dyDescent="0.25">
      <c r="A18650" s="14">
        <v>1110476907</v>
      </c>
      <c r="B18650" s="2">
        <v>46172.295933217596</v>
      </c>
      <c r="C18650" s="3" t="str">
        <f>IFERROR(VLOOKUP(A18650,'Base Prueba'!A:C,3,),"NO REGISTRA")</f>
        <v>DIEGO ARMANDO MOTTA DIAZ</v>
      </c>
      <c r="D18650" s="4" t="str">
        <f>IFERROR(VLOOKUP(A18650,'Base Prueba'!A:D,4,),"NO REGISTRA")</f>
        <v>DOCENTE DE TIEMPO COMPLETO</v>
      </c>
      <c r="E18650" s="5" t="str">
        <f>IFERROR(VLOOKUP(A18650,'Base Prueba'!A:E,5,),"NO REGISTRA")</f>
        <v>UNIVERSITARIO EN SEGURIDAD Y SALUD EN EL TRABAJO</v>
      </c>
    </row>
    <row r="18651" spans="1:5" ht="15.75" x14ac:dyDescent="0.25">
      <c r="A18651" s="14">
        <v>1000257532</v>
      </c>
      <c r="B18651" s="2">
        <v>46172.296907175929</v>
      </c>
      <c r="C18651" s="3" t="str">
        <f>IFERROR(VLOOKUP(A18651,'Base Prueba'!A:C,3,),"NO REGISTRA")</f>
        <v>ANDRES FELIPE RINCON CADENA</v>
      </c>
      <c r="D18651" s="4" t="str">
        <f>IFERROR(VLOOKUP(A18651,'Base Prueba'!A:D,4,),"NO REGISTRA")</f>
        <v>DOCENTE DE TIEMPO COMPLETO</v>
      </c>
      <c r="E18651" s="5" t="str">
        <f>IFERROR(VLOOKUP(A18651,'Base Prueba'!A:E,5,),"NO REGISTRA")</f>
        <v>TECNOLOGÍA EN PRODUCCIÓN DE MEDIOS AUDIOVISUALES</v>
      </c>
    </row>
    <row r="18652" spans="1:5" ht="15.75" x14ac:dyDescent="0.25">
      <c r="A18652" s="14">
        <v>1018486442</v>
      </c>
      <c r="B18652" s="2">
        <v>46172.297410069441</v>
      </c>
      <c r="C18652" s="3" t="str">
        <f>IFERROR(VLOOKUP(A18652,'Base Prueba'!A:C,3,),"NO REGISTRA")</f>
        <v>CRISTHIAN RICARDO CHITIVA LOZADA</v>
      </c>
      <c r="D18652" s="4" t="str">
        <f>IFERROR(VLOOKUP(A18652,'Base Prueba'!A:D,4,),"NO REGISTRA")</f>
        <v>AUXILIAR DE RECURSOS AUDIOVISUALES</v>
      </c>
      <c r="E18652" s="5" t="str">
        <f>IFERROR(VLOOKUP(A18652,'Base Prueba'!A:E,5,),"NO REGISTRA")</f>
        <v>OFICINA DE AUDIOVISUALES</v>
      </c>
    </row>
    <row r="18653" spans="1:5" ht="15.75" x14ac:dyDescent="0.25">
      <c r="A18653" s="14">
        <v>1032427103</v>
      </c>
      <c r="B18653" s="2">
        <v>46172.299522222223</v>
      </c>
      <c r="C18653" s="3" t="str">
        <f>IFERROR(VLOOKUP(A18653,'Base Prueba'!A:C,3,),"NO REGISTRA")</f>
        <v>KATHERIN QUINTERO ZUÑIGA</v>
      </c>
      <c r="D18653" s="4" t="str">
        <f>IFERROR(VLOOKUP(A18653,'Base Prueba'!A:D,4,),"NO REGISTRA")</f>
        <v>DOCENTE DE TIEMPO COMPLETO</v>
      </c>
      <c r="E18653" s="5" t="str">
        <f>IFERROR(VLOOKUP(A18653,'Base Prueba'!A:E,5,),"NO REGISTRA")</f>
        <v>TECNICA EN FOTOGRAFIA</v>
      </c>
    </row>
    <row r="18654" spans="1:5" ht="15.75" x14ac:dyDescent="0.25">
      <c r="A18654" s="14">
        <v>1014215096</v>
      </c>
      <c r="B18654" s="2">
        <v>46172.309777430557</v>
      </c>
      <c r="C18654" s="3" t="str">
        <f>IFERROR(VLOOKUP(A18654,'Base Prueba'!A:C,3,),"NO REGISTRA")</f>
        <v>ALEXANDER BELTRAN AGUILERA</v>
      </c>
      <c r="D18654" s="4" t="str">
        <f>IFERROR(VLOOKUP(A18654,'Base Prueba'!A:D,4,),"NO REGISTRA")</f>
        <v>DOCENTE DE TIEMPO COMPLETO</v>
      </c>
      <c r="E18654" s="5" t="str">
        <f>IFERROR(VLOOKUP(A18654,'Base Prueba'!A:E,5,),"NO REGISTRA")</f>
        <v>UNIVERSITARIO EN TURISMO Y GASTRONOMIA</v>
      </c>
    </row>
    <row r="18655" spans="1:5" ht="15.75" x14ac:dyDescent="0.25">
      <c r="A18655" s="14">
        <v>3221368</v>
      </c>
      <c r="B18655" s="2">
        <v>46172.311970486109</v>
      </c>
      <c r="C18655" s="3" t="str">
        <f>IFERROR(VLOOKUP(A18655,'Base Prueba'!A:C,3,),"NO REGISTRA")</f>
        <v>DARIO FERNANDO LEON ROJAS</v>
      </c>
      <c r="D18655" s="4" t="str">
        <f>IFERROR(VLOOKUP(A18655,'Base Prueba'!A:D,4,),"NO REGISTRA")</f>
        <v>DOCENTE DE MEDIO TIEMPO</v>
      </c>
      <c r="E18655" s="5" t="str">
        <f>IFERROR(VLOOKUP(A18655,'Base Prueba'!A:E,5,),"NO REGISTRA")</f>
        <v>CIENCIAS DE LA INFORMACION Y BIBLIOTECOLOGIA</v>
      </c>
    </row>
    <row r="18656" spans="1:5" ht="15.75" x14ac:dyDescent="0.25">
      <c r="A18656" s="14">
        <v>79301557</v>
      </c>
      <c r="B18656" s="2">
        <v>46172.313618287037</v>
      </c>
      <c r="C18656" s="3" t="str">
        <f>IFERROR(VLOOKUP(A18656,'Base Prueba'!A:C,3,),"NO REGISTRA")</f>
        <v>NESTOR ALEJANDRO PINZON LOPEZ</v>
      </c>
      <c r="D18656" s="4" t="str">
        <f>IFERROR(VLOOKUP(A18656,'Base Prueba'!A:D,4,),"NO REGISTRA")</f>
        <v>DOCENTE DE TIEMPO COMPLETO</v>
      </c>
      <c r="E18656" s="5" t="str">
        <f>IFERROR(VLOOKUP(A18656,'Base Prueba'!A:E,5,),"NO REGISTRA")</f>
        <v>PROFESIONAL EN INGENIERIA MULTIMEDIA</v>
      </c>
    </row>
    <row r="18657" spans="1:5" ht="15.75" x14ac:dyDescent="0.25">
      <c r="A18657" s="14">
        <v>1010189117</v>
      </c>
      <c r="B18657" s="2">
        <v>46172.323652083331</v>
      </c>
      <c r="C18657" s="3" t="str">
        <f>IFERROR(VLOOKUP(A18657,'Base Prueba'!A:C,3,),"NO REGISTRA")</f>
        <v>ADRIANA PAOLA CARVAJAL TARAZONA</v>
      </c>
      <c r="D18657" s="4" t="str">
        <f>IFERROR(VLOOKUP(A18657,'Base Prueba'!A:D,4,),"NO REGISTRA")</f>
        <v>DOCENTE DE MEDIO TIEMPO</v>
      </c>
      <c r="E18657" s="5" t="str">
        <f>IFERROR(VLOOKUP(A18657,'Base Prueba'!A:E,5,),"NO REGISTRA")</f>
        <v>UNIVERSITARIO COMUNICACION SOCIAL</v>
      </c>
    </row>
    <row r="18658" spans="1:5" ht="15.75" x14ac:dyDescent="0.25">
      <c r="A18658" s="14">
        <v>79456180</v>
      </c>
      <c r="B18658" s="2">
        <v>46172.330089351854</v>
      </c>
      <c r="C18658" s="3" t="str">
        <f>IFERROR(VLOOKUP(A18658,'Base Prueba'!A:C,3,),"NO REGISTRA")</f>
        <v>CESAR AUGUSTO AVELLANEDA DUARTE</v>
      </c>
      <c r="D18658" s="4" t="str">
        <f>IFERROR(VLOOKUP(A18658,'Base Prueba'!A:D,4,),"NO REGISTRA")</f>
        <v>DOCENTE DE TIEMPO COMPLETO</v>
      </c>
      <c r="E18658" s="5" t="str">
        <f>IFERROR(VLOOKUP(A18658,'Base Prueba'!A:E,5,),"NO REGISTRA")</f>
        <v>AREA DE CIENCIAS BASICAS</v>
      </c>
    </row>
    <row r="18659" spans="1:5" ht="15.75" x14ac:dyDescent="0.25">
      <c r="A18659" s="14">
        <v>1000611958</v>
      </c>
      <c r="B18659" s="2">
        <v>46172.331581481485</v>
      </c>
      <c r="C18659" s="3" t="str">
        <f>IFERROR(VLOOKUP(A18659,'Base Prueba'!A:C,3,),"NO REGISTRA")</f>
        <v>TYLER CORRADINE  VARGAS</v>
      </c>
      <c r="D18659" s="4" t="str">
        <f>IFERROR(VLOOKUP(A18659,'Base Prueba'!A:D,4,),"NO REGISTRA")</f>
        <v>APRENDIZ UNIVERSITARIO</v>
      </c>
      <c r="E18659" s="5" t="str">
        <f>IFERROR(VLOOKUP(A18659,'Base Prueba'!A:E,5,),"NO REGISTRA")</f>
        <v>DEPARTAMENTO DE INFORMATICA Y TECNOLOGIA</v>
      </c>
    </row>
    <row r="18660" spans="1:5" ht="15.75" x14ac:dyDescent="0.25">
      <c r="A18660" s="14">
        <v>79211001</v>
      </c>
      <c r="B18660" s="2">
        <v>46172.333891435184</v>
      </c>
      <c r="C18660" s="3" t="str">
        <f>IFERROR(VLOOKUP(A18660,'Base Prueba'!A:C,3,),"NO REGISTRA")</f>
        <v>EDISON MONSALVE CUARTAS</v>
      </c>
      <c r="D18660" s="4" t="str">
        <f>IFERROR(VLOOKUP(A18660,'Base Prueba'!A:D,4,),"NO REGISTRA")</f>
        <v>DOCENTE DE TIEMPO COMPLETO</v>
      </c>
      <c r="E18660" s="5" t="str">
        <f>IFERROR(VLOOKUP(A18660,'Base Prueba'!A:E,5,),"NO REGISTRA")</f>
        <v>PROFESIONAL EN INGENIERIA MULTIMEDIA</v>
      </c>
    </row>
    <row r="18661" spans="1:5" ht="15.75" x14ac:dyDescent="0.25">
      <c r="A18661" s="14">
        <v>79211001</v>
      </c>
      <c r="B18661" s="2">
        <v>46172.333908333334</v>
      </c>
      <c r="C18661" s="3" t="str">
        <f>IFERROR(VLOOKUP(A18661,'Base Prueba'!A:C,3,),"NO REGISTRA")</f>
        <v>EDISON MONSALVE CUARTAS</v>
      </c>
      <c r="D18661" s="4" t="str">
        <f>IFERROR(VLOOKUP(A18661,'Base Prueba'!A:D,4,),"NO REGISTRA")</f>
        <v>DOCENTE DE TIEMPO COMPLETO</v>
      </c>
      <c r="E18661" s="5" t="str">
        <f>IFERROR(VLOOKUP(A18661,'Base Prueba'!A:E,5,),"NO REGISTRA")</f>
        <v>PROFESIONAL EN INGENIERIA MULTIMEDIA</v>
      </c>
    </row>
    <row r="18662" spans="1:5" ht="15.75" x14ac:dyDescent="0.25">
      <c r="A18662" s="14">
        <v>52899220</v>
      </c>
      <c r="B18662" s="2">
        <v>46172.334684374997</v>
      </c>
      <c r="C18662" s="3" t="str">
        <f>IFERROR(VLOOKUP(A18662,'Base Prueba'!A:C,3,),"NO REGISTRA")</f>
        <v>CLARA ROSALBA SANCHEZ PALOMA</v>
      </c>
      <c r="D18662" s="4" t="str">
        <f>IFERROR(VLOOKUP(A18662,'Base Prueba'!A:D,4,),"NO REGISTRA")</f>
        <v>DOCENTE DE MEDIO TIEMPO</v>
      </c>
      <c r="E18662" s="5" t="str">
        <f>IFERROR(VLOOKUP(A18662,'Base Prueba'!A:E,5,),"NO REGISTRA")</f>
        <v>UNIDAD DE IDIOMAS</v>
      </c>
    </row>
    <row r="18663" spans="1:5" ht="15.75" x14ac:dyDescent="0.25">
      <c r="A18663" s="14">
        <v>1025322754</v>
      </c>
      <c r="B18663" s="2">
        <v>46172.343036342594</v>
      </c>
      <c r="C18663" s="3" t="str">
        <f>IFERROR(VLOOKUP(A18663,'Base Prueba'!A:C,3,),"NO REGISTRA")</f>
        <v>ALISON YULIANA BEJARANO RUIZ</v>
      </c>
      <c r="D18663" s="4" t="str">
        <f>IFERROR(VLOOKUP(A18663,'Base Prueba'!A:D,4,),"NO REGISTRA")</f>
        <v>AUXILIAR DE SISTEMAS</v>
      </c>
      <c r="E18663" s="5" t="str">
        <f>IFERROR(VLOOKUP(A18663,'Base Prueba'!A:E,5,),"NO REGISTRA")</f>
        <v>DEPARTAMENTO DE INFORMATICA Y TECNOLOGIA</v>
      </c>
    </row>
    <row r="18664" spans="1:5" ht="15.75" x14ac:dyDescent="0.25">
      <c r="A18664" s="14">
        <v>8715040</v>
      </c>
      <c r="B18664" s="2">
        <v>46172.345896412036</v>
      </c>
      <c r="C18664" s="3" t="str">
        <f>IFERROR(VLOOKUP(A18664,'Base Prueba'!A:C,3,),"NO REGISTRA")</f>
        <v>DACARTH RAFAEL SARMIENTO PORTO</v>
      </c>
      <c r="D18664" s="4" t="str">
        <f>IFERROR(VLOOKUP(A18664,'Base Prueba'!A:D,4,),"NO REGISTRA")</f>
        <v>DOCENTE DE TIEMPO COMPLETO</v>
      </c>
      <c r="E18664" s="5" t="str">
        <f>IFERROR(VLOOKUP(A18664,'Base Prueba'!A:E,5,),"NO REGISTRA")</f>
        <v>INGENIERIA DE SOFTWARE</v>
      </c>
    </row>
    <row r="18665" spans="1:5" ht="15.75" x14ac:dyDescent="0.25">
      <c r="A18665" s="14">
        <v>1023866246</v>
      </c>
      <c r="B18665" s="2">
        <v>46172.346931481479</v>
      </c>
      <c r="C18665" s="3" t="str">
        <f>IFERROR(VLOOKUP(A18665,'Base Prueba'!A:C,3,),"NO REGISTRA")</f>
        <v>JENNY PAOLA PAEZ POSSE</v>
      </c>
      <c r="D18665" s="4" t="str">
        <f>IFERROR(VLOOKUP(A18665,'Base Prueba'!A:D,4,),"NO REGISTRA")</f>
        <v>DOCENTE DE TIEMPO COMPLETO</v>
      </c>
      <c r="E18665" s="5" t="str">
        <f>IFERROR(VLOOKUP(A18665,'Base Prueba'!A:E,5,),"NO REGISTRA")</f>
        <v>CIENCIAS DE LA INFORMACION Y BIBLIOTECOLOGIA</v>
      </c>
    </row>
    <row r="18666" spans="1:5" ht="15.75" x14ac:dyDescent="0.25">
      <c r="A18666" s="14">
        <v>11189740</v>
      </c>
      <c r="B18666" s="2">
        <v>46172.354016666664</v>
      </c>
      <c r="C18666" s="3" t="str">
        <f>IFERROR(VLOOKUP(A18666,'Base Prueba'!A:C,3,),"NO REGISTRA")</f>
        <v>FERNEY ALARCON AGUIRRE</v>
      </c>
      <c r="D18666" s="4" t="str">
        <f>IFERROR(VLOOKUP(A18666,'Base Prueba'!A:D,4,),"NO REGISTRA")</f>
        <v>DOCENTE DE TIEMPO COMPLETO</v>
      </c>
      <c r="E18666" s="5" t="str">
        <f>IFERROR(VLOOKUP(A18666,'Base Prueba'!A:E,5,),"NO REGISTRA")</f>
        <v>UNIVERSITARIO ADMINISTRACION DE EMPRESAS</v>
      </c>
    </row>
    <row r="18667" spans="1:5" ht="15.75" x14ac:dyDescent="0.25">
      <c r="A18667" s="14">
        <v>79624306</v>
      </c>
      <c r="B18667" s="2">
        <v>46172.361521874998</v>
      </c>
      <c r="C18667" s="3" t="str">
        <f>IFERROR(VLOOKUP(A18667,'Base Prueba'!A:C,3,),"NO REGISTRA")</f>
        <v>NELSON MONGUA PEDREROS</v>
      </c>
      <c r="D18667" s="4" t="str">
        <f>IFERROR(VLOOKUP(A18667,'Base Prueba'!A:D,4,),"NO REGISTRA")</f>
        <v>ADMINISTRADOR DE REDES</v>
      </c>
      <c r="E18667" s="5" t="str">
        <f>IFERROR(VLOOKUP(A18667,'Base Prueba'!A:E,5,),"NO REGISTRA")</f>
        <v>DEPARTAMENTO DE INFORMATICA Y TECNOLOGIA</v>
      </c>
    </row>
    <row r="18668" spans="1:5" ht="15.75" x14ac:dyDescent="0.25">
      <c r="A18668" s="14">
        <v>52735929</v>
      </c>
      <c r="B18668" s="2">
        <v>46172.363629398147</v>
      </c>
      <c r="C18668" s="3" t="str">
        <f>IFERROR(VLOOKUP(A18668,'Base Prueba'!A:C,3,),"NO REGISTRA")</f>
        <v>JEIMMY AREVALO MELO</v>
      </c>
      <c r="D18668" s="4" t="str">
        <f>IFERROR(VLOOKUP(A18668,'Base Prueba'!A:D,4,),"NO REGISTRA")</f>
        <v>COORDINADOR DE BIBLIOTECA</v>
      </c>
      <c r="E18668" s="5" t="str">
        <f>IFERROR(VLOOKUP(A18668,'Base Prueba'!A:E,5,),"NO REGISTRA")</f>
        <v>BIBLIOTECA</v>
      </c>
    </row>
    <row r="18669" spans="1:5" ht="15.75" x14ac:dyDescent="0.25">
      <c r="A18669" s="14">
        <v>1024549760</v>
      </c>
      <c r="B18669" s="2">
        <v>46172.371140740739</v>
      </c>
      <c r="C18669" s="3" t="str">
        <f>IFERROR(VLOOKUP(A18669,'Base Prueba'!A:C,3,),"NO REGISTRA")</f>
        <v>FRANCY YISETH JAIMES NEIRA</v>
      </c>
      <c r="D18669" s="4" t="str">
        <f>IFERROR(VLOOKUP(A18669,'Base Prueba'!A:D,4,),"NO REGISTRA")</f>
        <v>SECRETARIA ACADEMICA - ADMINISTRATIVA DE FACULTAD</v>
      </c>
      <c r="E18669" s="5" t="str">
        <f>IFERROR(VLOOKUP(A18669,'Base Prueba'!A:E,5,),"NO REGISTRA")</f>
        <v>FACULTAD DE COMINICACIÓN PERIODISMO Y ARTES</v>
      </c>
    </row>
    <row r="18670" spans="1:5" ht="15.75" x14ac:dyDescent="0.25">
      <c r="A18670" s="14">
        <v>1069712533</v>
      </c>
      <c r="B18670" s="2">
        <v>46172.37203564815</v>
      </c>
      <c r="C18670" s="3" t="str">
        <f>IFERROR(VLOOKUP(A18670,'Base Prueba'!A:C,3,),"NO REGISTRA")</f>
        <v>SONIA ROCIO MOLINA ZIPA</v>
      </c>
      <c r="D18670" s="4" t="str">
        <f>IFERROR(VLOOKUP(A18670,'Base Prueba'!A:D,4,),"NO REGISTRA")</f>
        <v>COORDINADOR PRACTICAS</v>
      </c>
      <c r="E18670" s="5" t="str">
        <f>IFERROR(VLOOKUP(A18670,'Base Prueba'!A:E,5,),"NO REGISTRA")</f>
        <v>VICERRECTORIA ACADEMICA</v>
      </c>
    </row>
    <row r="18671" spans="1:5" ht="15.75" x14ac:dyDescent="0.25">
      <c r="A18671" s="14">
        <v>52988865</v>
      </c>
      <c r="B18671" s="2">
        <v>46172.373719560186</v>
      </c>
      <c r="C18671" s="3" t="str">
        <f>IFERROR(VLOOKUP(A18671,'Base Prueba'!A:C,3,),"NO REGISTRA")</f>
        <v>PAULA MARINA YOPASA RODRIGUEZ</v>
      </c>
      <c r="D18671" s="4" t="str">
        <f>IFERROR(VLOOKUP(A18671,'Base Prueba'!A:D,4,),"NO REGISTRA")</f>
        <v>COORDINADOR DE ORGANIZACION ACADEMICA Y MEDIOS EDUCATIVOS</v>
      </c>
      <c r="E18671" s="5" t="str">
        <f>IFERROR(VLOOKUP(A18671,'Base Prueba'!A:E,5,),"NO REGISTRA")</f>
        <v>VICERRECTORIA ACADEMICA</v>
      </c>
    </row>
    <row r="18672" spans="1:5" ht="15.75" x14ac:dyDescent="0.25">
      <c r="A18672" s="14">
        <v>1030567635</v>
      </c>
      <c r="B18672" s="2">
        <v>46172.374372222221</v>
      </c>
      <c r="C18672" s="3" t="str">
        <f>IFERROR(VLOOKUP(A18672,'Base Prueba'!A:C,3,),"NO REGISTRA")</f>
        <v>JEFFERSON ANDRES BARRETO DIAZ</v>
      </c>
      <c r="D18672" s="4" t="str">
        <f>IFERROR(VLOOKUP(A18672,'Base Prueba'!A:D,4,),"NO REGISTRA")</f>
        <v>AUXILIAR DE ARCHIVO</v>
      </c>
      <c r="E18672" s="5" t="str">
        <f>IFERROR(VLOOKUP(A18672,'Base Prueba'!A:E,5,),"NO REGISTRA")</f>
        <v>CENTRO DE GESTION DOCUMENTAL</v>
      </c>
    </row>
    <row r="18673" spans="1:5" ht="15.75" x14ac:dyDescent="0.25">
      <c r="A18673" s="14">
        <v>1024528858</v>
      </c>
      <c r="B18673" s="2">
        <v>46172.375026041664</v>
      </c>
      <c r="C18673" s="3" t="str">
        <f>IFERROR(VLOOKUP(A18673,'Base Prueba'!A:C,3,),"NO REGISTRA")</f>
        <v>LEIDY PAOLA SANDOVAL FUENTES</v>
      </c>
      <c r="D18673" s="4" t="str">
        <f>IFERROR(VLOOKUP(A18673,'Base Prueba'!A:D,4,),"NO REGISTRA")</f>
        <v>SECRETARIA ACADEMICA - ADMINISTRATIVA DE FACULTAD</v>
      </c>
      <c r="E18673" s="5" t="str">
        <f>IFERROR(VLOOKUP(A18673,'Base Prueba'!A:E,5,),"NO REGISTRA")</f>
        <v>FACULTAD DE CIENCIAS ECONOMICAS Y ADMINISTRATIVAS</v>
      </c>
    </row>
    <row r="18674" spans="1:5" ht="15.75" x14ac:dyDescent="0.25">
      <c r="A18674" s="14">
        <v>1000216787</v>
      </c>
      <c r="B18674" s="2">
        <v>46172.376979629633</v>
      </c>
      <c r="C18674" s="3" t="str">
        <f>IFERROR(VLOOKUP(A18674,'Base Prueba'!A:C,3,),"NO REGISTRA")</f>
        <v>LAURA CAMILA SANCHEZ MARTINEZ</v>
      </c>
      <c r="D18674" s="4" t="str">
        <f>IFERROR(VLOOKUP(A18674,'Base Prueba'!A:D,4,),"NO REGISTRA")</f>
        <v>SECRETARIA ACADEMICA - ADMINISTRATIVA DE FACULTAD</v>
      </c>
      <c r="E18674" s="5" t="str">
        <f>IFERROR(VLOOKUP(A18674,'Base Prueba'!A:E,5,),"NO REGISTRA")</f>
        <v>FACULTAD DE INGENIERIA Y TECNOLOGIA DE LA INFORMACION</v>
      </c>
    </row>
    <row r="18675" spans="1:5" ht="15.75" x14ac:dyDescent="0.25">
      <c r="A18675" s="14">
        <v>1019105003</v>
      </c>
      <c r="B18675" s="2">
        <v>46172.378427777781</v>
      </c>
      <c r="C18675" s="3" t="str">
        <f>IFERROR(VLOOKUP(A18675,'Base Prueba'!A:C,3,),"NO REGISTRA")</f>
        <v>DAISY JULIETH GASPAR MORENO</v>
      </c>
      <c r="D18675" s="4" t="str">
        <f>IFERROR(VLOOKUP(A18675,'Base Prueba'!A:D,4,),"NO REGISTRA")</f>
        <v>PROMOTOR CALL CENTER</v>
      </c>
      <c r="E18675" s="5" t="str">
        <f>IFERROR(VLOOKUP(A18675,'Base Prueba'!A:E,5,),"NO REGISTRA")</f>
        <v>OFICINA DE MERCADEO</v>
      </c>
    </row>
    <row r="18676" spans="1:5" ht="15.75" x14ac:dyDescent="0.25">
      <c r="A18676" s="14">
        <v>1022932726</v>
      </c>
      <c r="B18676" s="2">
        <v>46172.381815856483</v>
      </c>
      <c r="C18676" s="3" t="str">
        <f>IFERROR(VLOOKUP(A18676,'Base Prueba'!A:C,3,),"NO REGISTRA")</f>
        <v>ASTRID ALEJANDRA RODRIGUEZ VAQUIRO</v>
      </c>
      <c r="D18676" s="4" t="str">
        <f>IFERROR(VLOOKUP(A18676,'Base Prueba'!A:D,4,),"NO REGISTRA")</f>
        <v>DOCENTE DE TIEMPO COMPLETO</v>
      </c>
      <c r="E18676" s="5" t="str">
        <f>IFERROR(VLOOKUP(A18676,'Base Prueba'!A:E,5,),"NO REGISTRA")</f>
        <v>UNIVERSITARIO COMUNICACION SOCIAL</v>
      </c>
    </row>
    <row r="18677" spans="1:5" ht="15.75" x14ac:dyDescent="0.25">
      <c r="A18677" s="14">
        <v>19459733</v>
      </c>
      <c r="B18677" s="2">
        <v>46172.3866837963</v>
      </c>
      <c r="C18677" s="3" t="str">
        <f>IFERROR(VLOOKUP(A18677,'Base Prueba'!A:C,3,),"NO REGISTRA")</f>
        <v>EDGAR ALBERTO CAICEDO VELASCO</v>
      </c>
      <c r="D18677" s="4" t="str">
        <f>IFERROR(VLOOKUP(A18677,'Base Prueba'!A:D,4,),"NO REGISTRA")</f>
        <v>DOCENTE DE MEDIO TIEMPO</v>
      </c>
      <c r="E18677" s="5" t="str">
        <f>IFERROR(VLOOKUP(A18677,'Base Prueba'!A:E,5,),"NO REGISTRA")</f>
        <v>TECNOLOGIA EN SEGURIDAD Y SALUD EN EL TRABAJO</v>
      </c>
    </row>
    <row r="18678" spans="1:5" ht="15.75" x14ac:dyDescent="0.25">
      <c r="A18678" s="14">
        <v>1057581152</v>
      </c>
      <c r="B18678" s="2">
        <v>46172.388363773149</v>
      </c>
      <c r="C18678" s="3" t="str">
        <f>IFERROR(VLOOKUP(A18678,'Base Prueba'!A:C,3,),"NO REGISTRA")</f>
        <v>ANA SABRINA STEFFANNY VANEGAS SOLAQUE</v>
      </c>
      <c r="D18678" s="4" t="str">
        <f>IFERROR(VLOOKUP(A18678,'Base Prueba'!A:D,4,),"NO REGISTRA")</f>
        <v>DIRECTORA DE PROGRAMAS DE TURISMO, GASTRONOMIA Y POSGRADOS</v>
      </c>
      <c r="E18678" s="5" t="str">
        <f>IFERROR(VLOOKUP(A18678,'Base Prueba'!A:E,5,),"NO REGISTRA")</f>
        <v>FACULTAD DE CIENCIAS ECONOMICAS Y ADMINISTRATIVAS</v>
      </c>
    </row>
    <row r="18679" spans="1:5" ht="15.75" x14ac:dyDescent="0.25">
      <c r="A18679" s="14">
        <v>52976228</v>
      </c>
      <c r="B18679" s="2">
        <v>46172.389250347223</v>
      </c>
      <c r="C18679" s="3" t="str">
        <f>IFERROR(VLOOKUP(A18679,'Base Prueba'!A:C,3,),"NO REGISTRA")</f>
        <v>ANDREA IBAÑEZ CASTRO</v>
      </c>
      <c r="D18679" s="4" t="str">
        <f>IFERROR(VLOOKUP(A18679,'Base Prueba'!A:D,4,),"NO REGISTRA")</f>
        <v>DOCENTE DE TIEMPO COMPLETO</v>
      </c>
      <c r="E18679" s="5" t="str">
        <f>IFERROR(VLOOKUP(A18679,'Base Prueba'!A:E,5,),"NO REGISTRA")</f>
        <v>UNIDAD DE IDIOMAS</v>
      </c>
    </row>
    <row r="18680" spans="1:5" ht="15.75" x14ac:dyDescent="0.25">
      <c r="A18680" s="14">
        <v>1023898029</v>
      </c>
      <c r="B18680" s="2">
        <v>46172.397141203706</v>
      </c>
      <c r="C18680" s="3" t="str">
        <f>IFERROR(VLOOKUP(A18680,'Base Prueba'!A:C,3,),"NO REGISTRA")</f>
        <v>EMANUEL ENCISO CAMACHO</v>
      </c>
      <c r="D18680" s="4" t="str">
        <f>IFERROR(VLOOKUP(A18680,'Base Prueba'!A:D,4,),"NO REGISTRA")</f>
        <v>DECANO</v>
      </c>
      <c r="E18680" s="5" t="str">
        <f>IFERROR(VLOOKUP(A18680,'Base Prueba'!A:E,5,),"NO REGISTRA")</f>
        <v>FACULTAD DE COMINICACIÓN PERIODISMO Y ARTES</v>
      </c>
    </row>
    <row r="18681" spans="1:5" ht="15.75" x14ac:dyDescent="0.25">
      <c r="A18681" s="14">
        <v>79855885</v>
      </c>
      <c r="B18681" s="2">
        <v>46172.398097453704</v>
      </c>
      <c r="C18681" s="3" t="str">
        <f>IFERROR(VLOOKUP(A18681,'Base Prueba'!A:C,3,),"NO REGISTRA")</f>
        <v>DANIEL EDUARDO USECHE LOPEZ</v>
      </c>
      <c r="D18681" s="4" t="str">
        <f>IFERROR(VLOOKUP(A18681,'Base Prueba'!A:D,4,),"NO REGISTRA")</f>
        <v>DOCENTE DE MEDIO TIEMPO</v>
      </c>
      <c r="E18681" s="5" t="str">
        <f>IFERROR(VLOOKUP(A18681,'Base Prueba'!A:E,5,),"NO REGISTRA")</f>
        <v>UNIVERSITARIO EN TURISMO Y GASTRONOMIA</v>
      </c>
    </row>
    <row r="18682" spans="1:5" ht="15.75" x14ac:dyDescent="0.25">
      <c r="A18682" s="14">
        <v>19461924</v>
      </c>
      <c r="B18682" s="2">
        <v>46172.403875694443</v>
      </c>
      <c r="C18682" s="3" t="str">
        <f>IFERROR(VLOOKUP(A18682,'Base Prueba'!A:C,3,),"NO REGISTRA")</f>
        <v>ORLANDO ALBERTO ORTIZ SANCHEZ</v>
      </c>
      <c r="D18682" s="4" t="str">
        <f>IFERROR(VLOOKUP(A18682,'Base Prueba'!A:D,4,),"NO REGISTRA")</f>
        <v>DOCENTE DE TIEMPO COMPLETO</v>
      </c>
      <c r="E18682" s="5" t="str">
        <f>IFERROR(VLOOKUP(A18682,'Base Prueba'!A:E,5,),"NO REGISTRA")</f>
        <v>AREA DE CIENCIAS BASICAS</v>
      </c>
    </row>
    <row r="18683" spans="1:5" ht="15.75" x14ac:dyDescent="0.25">
      <c r="A18683" s="14">
        <v>79792838</v>
      </c>
      <c r="B18683" s="2">
        <v>46172.418129745369</v>
      </c>
      <c r="C18683" s="3" t="str">
        <f>IFERROR(VLOOKUP(A18683,'Base Prueba'!A:C,3,),"NO REGISTRA")</f>
        <v>CARLOS STEAVE DAVILA MENESES</v>
      </c>
      <c r="D18683" s="4" t="str">
        <f>IFERROR(VLOOKUP(A18683,'Base Prueba'!A:D,4,),"NO REGISTRA")</f>
        <v>DOCENTE DE MEDIO TIEMPO</v>
      </c>
      <c r="E18683" s="5" t="str">
        <f>IFERROR(VLOOKUP(A18683,'Base Prueba'!A:E,5,),"NO REGISTRA")</f>
        <v>UNIDAD DE IDIOMAS</v>
      </c>
    </row>
    <row r="18684" spans="1:5" ht="15.75" x14ac:dyDescent="0.25">
      <c r="A18684" s="14">
        <v>1023965965</v>
      </c>
      <c r="B18684" s="2">
        <v>46172.418563194442</v>
      </c>
      <c r="C18684" s="3" t="str">
        <f>IFERROR(VLOOKUP(A18684,'Base Prueba'!A:C,3,),"NO REGISTRA")</f>
        <v>EDISON ALEJANDRO SALAZAR HERNANDEZ</v>
      </c>
      <c r="D18684" s="4" t="str">
        <f>IFERROR(VLOOKUP(A18684,'Base Prueba'!A:D,4,),"NO REGISTRA")</f>
        <v>DOCENTE DE MEDIO TIEMPO</v>
      </c>
      <c r="E18684" s="5" t="str">
        <f>IFERROR(VLOOKUP(A18684,'Base Prueba'!A:E,5,),"NO REGISTRA")</f>
        <v>NARRATIVAS DIGITALES Y AUDIOVISUALES</v>
      </c>
    </row>
    <row r="18685" spans="1:5" ht="15.75" x14ac:dyDescent="0.25">
      <c r="A18685" s="14">
        <v>1019125716</v>
      </c>
      <c r="B18685" s="2">
        <v>46172.431656250003</v>
      </c>
      <c r="C18685" s="3" t="str">
        <f>IFERROR(VLOOKUP(A18685,'Base Prueba'!A:C,3,),"NO REGISTRA")</f>
        <v>GINA PAOLA ALZATE ARISTIZABAL</v>
      </c>
      <c r="D18685" s="4" t="str">
        <f>IFERROR(VLOOKUP(A18685,'Base Prueba'!A:D,4,),"NO REGISTRA")</f>
        <v>DOCENTE DE MEDIO TIEMPO</v>
      </c>
      <c r="E18685" s="5" t="str">
        <f>IFERROR(VLOOKUP(A18685,'Base Prueba'!A:E,5,),"NO REGISTRA")</f>
        <v>UNIDAD DE IDIOMAS</v>
      </c>
    </row>
    <row r="18686" spans="1:5" ht="15.75" x14ac:dyDescent="0.25">
      <c r="A18686" s="14">
        <v>1110512583</v>
      </c>
      <c r="B18686" s="2">
        <v>46172.432309837961</v>
      </c>
      <c r="C18686" s="3" t="str">
        <f>IFERROR(VLOOKUP(A18686,'Base Prueba'!A:C,3,),"NO REGISTRA")</f>
        <v>VERONICA ALEJANDRA RODRIGUEZ RAMOS</v>
      </c>
      <c r="D18686" s="4" t="str">
        <f>IFERROR(VLOOKUP(A18686,'Base Prueba'!A:D,4,),"NO REGISTRA")</f>
        <v>DOCENTE DE MEDIO TIEMPO</v>
      </c>
      <c r="E18686" s="5" t="str">
        <f>IFERROR(VLOOKUP(A18686,'Base Prueba'!A:E,5,),"NO REGISTRA")</f>
        <v>TECNICO LABORAL EN COCINA</v>
      </c>
    </row>
    <row r="18687" spans="1:5" ht="15.75" x14ac:dyDescent="0.25">
      <c r="A18687" s="14">
        <v>52965463</v>
      </c>
      <c r="B18687" s="2">
        <v>46172.436073495373</v>
      </c>
      <c r="C18687" s="3" t="str">
        <f>IFERROR(VLOOKUP(A18687,'Base Prueba'!A:C,3,),"NO REGISTRA")</f>
        <v>ADRIANA MARCELA GONZALEZ CETINA</v>
      </c>
      <c r="D18687" s="4" t="str">
        <f>IFERROR(VLOOKUP(A18687,'Base Prueba'!A:D,4,),"NO REGISTRA")</f>
        <v>DIRECTORA DE PROGRAMAS DE CIENCIAS DE LA INFORMACIÓN Y DE DATOS</v>
      </c>
      <c r="E18687" s="5" t="str">
        <f>IFERROR(VLOOKUP(A18687,'Base Prueba'!A:E,5,),"NO REGISTRA")</f>
        <v>FACULTAD DE INGENIERIA Y TECNOLOGIA DE LA INFORMACION</v>
      </c>
    </row>
    <row r="18688" spans="1:5" ht="15.75" x14ac:dyDescent="0.25">
      <c r="A18688" s="14">
        <v>1014215096</v>
      </c>
      <c r="B18688" s="2">
        <v>46172.468904398149</v>
      </c>
      <c r="C18688" s="3" t="str">
        <f>IFERROR(VLOOKUP(A18688,'Base Prueba'!A:C,3,),"NO REGISTRA")</f>
        <v>ALEXANDER BELTRAN AGUILERA</v>
      </c>
      <c r="D18688" s="4" t="str">
        <f>IFERROR(VLOOKUP(A18688,'Base Prueba'!A:D,4,),"NO REGISTRA")</f>
        <v>DOCENTE DE TIEMPO COMPLETO</v>
      </c>
      <c r="E18688" s="5" t="str">
        <f>IFERROR(VLOOKUP(A18688,'Base Prueba'!A:E,5,),"NO REGISTRA")</f>
        <v>UNIVERSITARIO EN TURISMO Y GASTRONOMIA</v>
      </c>
    </row>
    <row r="18689" spans="1:5" ht="15.75" x14ac:dyDescent="0.25">
      <c r="A18689" s="14">
        <v>1012338489</v>
      </c>
      <c r="B18689" s="2">
        <v>46172.47450196759</v>
      </c>
      <c r="C18689" s="3" t="str">
        <f>IFERROR(VLOOKUP(A18689,'Base Prueba'!A:C,3,),"NO REGISTRA")</f>
        <v>DERLY TATIANA ROJAS NAVARRO</v>
      </c>
      <c r="D18689" s="4" t="str">
        <f>IFERROR(VLOOKUP(A18689,'Base Prueba'!A:D,4,),"NO REGISTRA")</f>
        <v>AUXILIAR BIBLIOTECA</v>
      </c>
      <c r="E18689" s="5" t="str">
        <f>IFERROR(VLOOKUP(A18689,'Base Prueba'!A:E,5,),"NO REGISTRA")</f>
        <v>BIBLIOTECA</v>
      </c>
    </row>
    <row r="18690" spans="1:5" ht="15.75" x14ac:dyDescent="0.25">
      <c r="A18690" s="14">
        <v>19488606</v>
      </c>
      <c r="B18690" s="2">
        <v>46172.486236342593</v>
      </c>
      <c r="C18690" s="3" t="str">
        <f>IFERROR(VLOOKUP(A18690,'Base Prueba'!A:C,3,),"NO REGISTRA")</f>
        <v>ARISTARCO LOPEZ TALERO</v>
      </c>
      <c r="D18690" s="4" t="str">
        <f>IFERROR(VLOOKUP(A18690,'Base Prueba'!A:D,4,),"NO REGISTRA")</f>
        <v>OFICIAL DE MANTENIMIENTO</v>
      </c>
      <c r="E18690" s="5" t="str">
        <f>IFERROR(VLOOKUP(A18690,'Base Prueba'!A:E,5,),"NO REGISTRA")</f>
        <v>LOGISTICA Y SERVICIOS GENERALES</v>
      </c>
    </row>
    <row r="18691" spans="1:5" ht="15.75" x14ac:dyDescent="0.25">
      <c r="A18691" s="14">
        <v>52735929</v>
      </c>
      <c r="B18691" s="2">
        <v>46172.501202662039</v>
      </c>
      <c r="C18691" s="3" t="str">
        <f>IFERROR(VLOOKUP(A18691,'Base Prueba'!A:C,3,),"NO REGISTRA")</f>
        <v>JEIMMY AREVALO MELO</v>
      </c>
      <c r="D18691" s="4" t="str">
        <f>IFERROR(VLOOKUP(A18691,'Base Prueba'!A:D,4,),"NO REGISTRA")</f>
        <v>COORDINADOR DE BIBLIOTECA</v>
      </c>
      <c r="E18691" s="5" t="str">
        <f>IFERROR(VLOOKUP(A18691,'Base Prueba'!A:E,5,),"NO REGISTRA")</f>
        <v>BIBLIOTECA</v>
      </c>
    </row>
    <row r="18692" spans="1:5" ht="15.75" x14ac:dyDescent="0.25">
      <c r="A18692" s="14">
        <v>52290503</v>
      </c>
      <c r="B18692" s="2">
        <v>46172.502547337965</v>
      </c>
      <c r="C18692" s="3" t="str">
        <f>IFERROR(VLOOKUP(A18692,'Base Prueba'!A:C,3,),"NO REGISTRA")</f>
        <v>MARIA IDALIA RODRIGUEZ GONZALEZ</v>
      </c>
      <c r="D18692" s="4" t="str">
        <f>IFERROR(VLOOKUP(A18692,'Base Prueba'!A:D,4,),"NO REGISTRA")</f>
        <v>AUXILIAR DE SERVICIOS</v>
      </c>
      <c r="E18692" s="5" t="str">
        <f>IFERROR(VLOOKUP(A18692,'Base Prueba'!A:E,5,),"NO REGISTRA")</f>
        <v>LOGISTICA Y SERVICIOS GENERALES</v>
      </c>
    </row>
    <row r="18693" spans="1:5" ht="15.75" x14ac:dyDescent="0.25">
      <c r="A18693" s="14">
        <v>52603556</v>
      </c>
      <c r="B18693" s="2">
        <v>46172.502601157408</v>
      </c>
      <c r="C18693" s="3" t="str">
        <f>IFERROR(VLOOKUP(A18693,'Base Prueba'!A:C,3,),"NO REGISTRA")</f>
        <v>MARISOL FARFAN QUIROGA</v>
      </c>
      <c r="D18693" s="4" t="str">
        <f>IFERROR(VLOOKUP(A18693,'Base Prueba'!A:D,4,),"NO REGISTRA")</f>
        <v>AUXILIAR DE SERVICIOS</v>
      </c>
      <c r="E18693" s="5" t="str">
        <f>IFERROR(VLOOKUP(A18693,'Base Prueba'!A:E,5,),"NO REGISTRA")</f>
        <v>LOGISTICA Y SERVICIOS GENERALES</v>
      </c>
    </row>
    <row r="18694" spans="1:5" ht="15.75" x14ac:dyDescent="0.25">
      <c r="A18694" s="14">
        <v>80812084</v>
      </c>
      <c r="B18694" s="2">
        <v>46172.502836805557</v>
      </c>
      <c r="C18694" s="3" t="str">
        <f>IFERROR(VLOOKUP(A18694,'Base Prueba'!A:C,3,),"NO REGISTRA")</f>
        <v>LUIS HELI RUIZ GUTIERREZ</v>
      </c>
      <c r="D18694" s="4" t="str">
        <f>IFERROR(VLOOKUP(A18694,'Base Prueba'!A:D,4,),"NO REGISTRA")</f>
        <v>AUXILIAR DE SERVICIOS  GENERALES</v>
      </c>
      <c r="E18694" s="5" t="str">
        <f>IFERROR(VLOOKUP(A18694,'Base Prueba'!A:E,5,),"NO REGISTRA")</f>
        <v>LOGISTICA Y SERVICIOS GENERALES</v>
      </c>
    </row>
    <row r="18695" spans="1:5" ht="15.75" x14ac:dyDescent="0.25">
      <c r="A18695" s="14">
        <v>52059516</v>
      </c>
      <c r="B18695" s="2">
        <v>46172.504459953707</v>
      </c>
      <c r="C18695" s="3" t="str">
        <f>IFERROR(VLOOKUP(A18695,'Base Prueba'!A:C,3,),"NO REGISTRA")</f>
        <v>YANETT AFANADOR AGUILAR</v>
      </c>
      <c r="D18695" s="4" t="str">
        <f>IFERROR(VLOOKUP(A18695,'Base Prueba'!A:D,4,),"NO REGISTRA")</f>
        <v>AUXILIAR DE SERVICIOS</v>
      </c>
      <c r="E18695" s="5" t="str">
        <f>IFERROR(VLOOKUP(A18695,'Base Prueba'!A:E,5,),"NO REGISTRA")</f>
        <v>LOGISTICA Y SERVICIOS GENERALES</v>
      </c>
    </row>
    <row r="18696" spans="1:5" ht="15.75" x14ac:dyDescent="0.25">
      <c r="A18696" s="14">
        <v>79043674</v>
      </c>
      <c r="B18696" s="2">
        <v>46172.504658796293</v>
      </c>
      <c r="C18696" s="3" t="str">
        <f>IFERROR(VLOOKUP(A18696,'Base Prueba'!A:C,3,),"NO REGISTRA")</f>
        <v>PEDRO ANTONIO ACERO</v>
      </c>
      <c r="D18696" s="4" t="str">
        <f>IFERROR(VLOOKUP(A18696,'Base Prueba'!A:D,4,),"NO REGISTRA")</f>
        <v>SUPERVISOR DE SERVICIOS</v>
      </c>
      <c r="E18696" s="5" t="str">
        <f>IFERROR(VLOOKUP(A18696,'Base Prueba'!A:E,5,),"NO REGISTRA")</f>
        <v>LOGISTICA Y SERVICIOS GENERALES</v>
      </c>
    </row>
    <row r="18697" spans="1:5" ht="15.75" x14ac:dyDescent="0.25">
      <c r="A18697" s="14">
        <v>1030567635</v>
      </c>
      <c r="B18697" s="2">
        <v>46172.506898148145</v>
      </c>
      <c r="C18697" s="3" t="str">
        <f>IFERROR(VLOOKUP(A18697,'Base Prueba'!A:C,3,),"NO REGISTRA")</f>
        <v>JEFFERSON ANDRES BARRETO DIAZ</v>
      </c>
      <c r="D18697" s="4" t="str">
        <f>IFERROR(VLOOKUP(A18697,'Base Prueba'!A:D,4,),"NO REGISTRA")</f>
        <v>AUXILIAR DE ARCHIVO</v>
      </c>
      <c r="E18697" s="5" t="str">
        <f>IFERROR(VLOOKUP(A18697,'Base Prueba'!A:E,5,),"NO REGISTRA")</f>
        <v>CENTRO DE GESTION DOCUMENTAL</v>
      </c>
    </row>
    <row r="18698" spans="1:5" ht="15.75" x14ac:dyDescent="0.25">
      <c r="A18698" s="14">
        <v>51840480</v>
      </c>
      <c r="B18698" s="2">
        <v>46172.507329629632</v>
      </c>
      <c r="C18698" s="3" t="str">
        <f>IFERROR(VLOOKUP(A18698,'Base Prueba'!A:C,3,),"NO REGISTRA")</f>
        <v>OLGA GAVILAN BENAVIDES</v>
      </c>
      <c r="D18698" s="4" t="str">
        <f>IFERROR(VLOOKUP(A18698,'Base Prueba'!A:D,4,),"NO REGISTRA")</f>
        <v>AUXILIAR DE SERVICIOS</v>
      </c>
      <c r="E18698" s="5" t="str">
        <f>IFERROR(VLOOKUP(A18698,'Base Prueba'!A:E,5,),"NO REGISTRA")</f>
        <v>LOGISTICA Y SERVICIOS GENERALES</v>
      </c>
    </row>
    <row r="18699" spans="1:5" ht="15.75" x14ac:dyDescent="0.25">
      <c r="A18699" s="14">
        <v>79624306</v>
      </c>
      <c r="B18699" s="2">
        <v>46172.508583564813</v>
      </c>
      <c r="C18699" s="3" t="str">
        <f>IFERROR(VLOOKUP(A18699,'Base Prueba'!A:C,3,),"NO REGISTRA")</f>
        <v>NELSON MONGUA PEDREROS</v>
      </c>
      <c r="D18699" s="4" t="str">
        <f>IFERROR(VLOOKUP(A18699,'Base Prueba'!A:D,4,),"NO REGISTRA")</f>
        <v>ADMINISTRADOR DE REDES</v>
      </c>
      <c r="E18699" s="5" t="str">
        <f>IFERROR(VLOOKUP(A18699,'Base Prueba'!A:E,5,),"NO REGISTRA")</f>
        <v>DEPARTAMENTO DE INFORMATICA Y TECNOLOGIA</v>
      </c>
    </row>
    <row r="18700" spans="1:5" ht="15.75" x14ac:dyDescent="0.25">
      <c r="A18700" s="14">
        <v>24175966</v>
      </c>
      <c r="B18700" s="2">
        <v>46172.511242592591</v>
      </c>
      <c r="C18700" s="3" t="str">
        <f>IFERROR(VLOOKUP(A18700,'Base Prueba'!A:C,3,),"NO REGISTRA")</f>
        <v>EUNICE MISE AYALA</v>
      </c>
      <c r="D18700" s="4" t="str">
        <f>IFERROR(VLOOKUP(A18700,'Base Prueba'!A:D,4,),"NO REGISTRA")</f>
        <v>AUXILIAR DE SERVICIOS</v>
      </c>
      <c r="E18700" s="5" t="str">
        <f>IFERROR(VLOOKUP(A18700,'Base Prueba'!A:E,5,),"NO REGISTRA")</f>
        <v>LOGISTICA Y SERVICIOS GENERALES</v>
      </c>
    </row>
    <row r="18701" spans="1:5" ht="15.75" x14ac:dyDescent="0.25">
      <c r="A18701" s="14">
        <v>79704152</v>
      </c>
      <c r="B18701" s="2">
        <v>46172.517129745371</v>
      </c>
      <c r="C18701" s="3" t="str">
        <f>IFERROR(VLOOKUP(A18701,'Base Prueba'!A:C,3,),"NO REGISTRA")</f>
        <v>FABIO ORLANDO MONTENEGRO RIAÑO</v>
      </c>
      <c r="D18701" s="4" t="str">
        <f>IFERROR(VLOOKUP(A18701,'Base Prueba'!A:D,4,),"NO REGISTRA")</f>
        <v>AUXILIAR RECURSOS ACADÉMICOS</v>
      </c>
      <c r="E18701" s="5" t="str">
        <f>IFERROR(VLOOKUP(A18701,'Base Prueba'!A:E,5,),"NO REGISTRA")</f>
        <v>OFICINA DE AUDIOVISUALES</v>
      </c>
    </row>
    <row r="18702" spans="1:5" ht="15.75" x14ac:dyDescent="0.25">
      <c r="A18702" s="14">
        <v>52220354</v>
      </c>
      <c r="B18702" s="2">
        <v>46172.520447916664</v>
      </c>
      <c r="C18702" s="3" t="str">
        <f>IFERROR(VLOOKUP(A18702,'Base Prueba'!A:C,3,),"NO REGISTRA")</f>
        <v>ILSA BARAHONA POLO</v>
      </c>
      <c r="D18702" s="4" t="str">
        <f>IFERROR(VLOOKUP(A18702,'Base Prueba'!A:D,4,),"NO REGISTRA")</f>
        <v>AUXILIAR DE SERVICIOS</v>
      </c>
      <c r="E18702" s="5" t="str">
        <f>IFERROR(VLOOKUP(A18702,'Base Prueba'!A:E,5,),"NO REGISTRA")</f>
        <v>LOGISTICA Y SERVICIOS GENERALES</v>
      </c>
    </row>
    <row r="18703" spans="1:5" ht="15.75" x14ac:dyDescent="0.25">
      <c r="A18703" s="14">
        <v>52034349</v>
      </c>
      <c r="B18703" s="2">
        <v>46172.52138726852</v>
      </c>
      <c r="C18703" s="3" t="str">
        <f>IFERROR(VLOOKUP(A18703,'Base Prueba'!A:C,3,),"NO REGISTRA")</f>
        <v>DIDILMA BARRERA BAREÑO</v>
      </c>
      <c r="D18703" s="4" t="str">
        <f>IFERROR(VLOOKUP(A18703,'Base Prueba'!A:D,4,),"NO REGISTRA")</f>
        <v>AUXILIAR DE SERVICIOS</v>
      </c>
      <c r="E18703" s="5" t="str">
        <f>IFERROR(VLOOKUP(A18703,'Base Prueba'!A:E,5,),"NO REGISTRA")</f>
        <v>LOGISTICA Y SERVICIOS GENERALES</v>
      </c>
    </row>
    <row r="18704" spans="1:5" ht="15.75" x14ac:dyDescent="0.25">
      <c r="A18704" s="14">
        <v>1023880617</v>
      </c>
      <c r="B18704" s="2">
        <v>46172.521675000004</v>
      </c>
      <c r="C18704" s="3" t="str">
        <f>IFERROR(VLOOKUP(A18704,'Base Prueba'!A:C,3,),"NO REGISTRA")</f>
        <v>BYRON YESID PARRA DIAZ</v>
      </c>
      <c r="D18704" s="4" t="str">
        <f>IFERROR(VLOOKUP(A18704,'Base Prueba'!A:D,4,),"NO REGISTRA")</f>
        <v>AUXILIAR  DE MANTENIMIENTO</v>
      </c>
      <c r="E18704" s="5" t="str">
        <f>IFERROR(VLOOKUP(A18704,'Base Prueba'!A:E,5,),"NO REGISTRA")</f>
        <v>LOGISTICA Y SERVICIOS GENERALES</v>
      </c>
    </row>
    <row r="18705" spans="1:5" ht="15.75" x14ac:dyDescent="0.25">
      <c r="A18705" s="14">
        <v>52885874</v>
      </c>
      <c r="B18705" s="2">
        <v>46172.522191666663</v>
      </c>
      <c r="C18705" s="3" t="str">
        <f>IFERROR(VLOOKUP(A18705,'Base Prueba'!A:C,3,),"NO REGISTRA")</f>
        <v>MARIBEL CAYCEDO</v>
      </c>
      <c r="D18705" s="4" t="str">
        <f>IFERROR(VLOOKUP(A18705,'Base Prueba'!A:D,4,),"NO REGISTRA")</f>
        <v>AUXILIAR DE SERVICIOS</v>
      </c>
      <c r="E18705" s="5" t="str">
        <f>IFERROR(VLOOKUP(A18705,'Base Prueba'!A:E,5,),"NO REGISTRA")</f>
        <v>LOGISTICA Y SERVICIOS GENERALES</v>
      </c>
    </row>
    <row r="18706" spans="1:5" ht="15.75" x14ac:dyDescent="0.25">
      <c r="A18706" s="14">
        <v>79313678</v>
      </c>
      <c r="B18706" s="2">
        <v>46172.529187037035</v>
      </c>
      <c r="C18706" s="3" t="str">
        <f>IFERROR(VLOOKUP(A18706,'Base Prueba'!A:C,3,),"NO REGISTRA")</f>
        <v>MARCO VINICIO RAMIREZ PEREIRA</v>
      </c>
      <c r="D18706" s="4" t="str">
        <f>IFERROR(VLOOKUP(A18706,'Base Prueba'!A:D,4,),"NO REGISTRA")</f>
        <v>TECNICO EN MANTENIMIENTO DE RECURSOS ACADEMICOS</v>
      </c>
      <c r="E18706" s="5" t="str">
        <f>IFERROR(VLOOKUP(A18706,'Base Prueba'!A:E,5,),"NO REGISTRA")</f>
        <v>RECURSOS ACADEMICOS</v>
      </c>
    </row>
    <row r="18707" spans="1:5" ht="15.75" x14ac:dyDescent="0.25">
      <c r="A18707" s="14">
        <v>1025322754</v>
      </c>
      <c r="B18707" s="2">
        <v>46172.530855092591</v>
      </c>
      <c r="C18707" s="3" t="str">
        <f>IFERROR(VLOOKUP(A18707,'Base Prueba'!A:C,3,),"NO REGISTRA")</f>
        <v>ALISON YULIANA BEJARANO RUIZ</v>
      </c>
      <c r="D18707" s="4" t="str">
        <f>IFERROR(VLOOKUP(A18707,'Base Prueba'!A:D,4,),"NO REGISTRA")</f>
        <v>AUXILIAR DE SISTEMAS</v>
      </c>
      <c r="E18707" s="5" t="str">
        <f>IFERROR(VLOOKUP(A18707,'Base Prueba'!A:E,5,),"NO REGISTRA")</f>
        <v>DEPARTAMENTO DE INFORMATICA Y TECNOLOGIA</v>
      </c>
    </row>
    <row r="18708" spans="1:5" ht="15.75" x14ac:dyDescent="0.25">
      <c r="A18708" s="14">
        <v>52976228</v>
      </c>
      <c r="B18708" s="2">
        <v>46172.531014351851</v>
      </c>
      <c r="C18708" s="3" t="str">
        <f>IFERROR(VLOOKUP(A18708,'Base Prueba'!A:C,3,),"NO REGISTRA")</f>
        <v>ANDREA IBAÑEZ CASTRO</v>
      </c>
      <c r="D18708" s="4" t="str">
        <f>IFERROR(VLOOKUP(A18708,'Base Prueba'!A:D,4,),"NO REGISTRA")</f>
        <v>DOCENTE DE TIEMPO COMPLETO</v>
      </c>
      <c r="E18708" s="5" t="str">
        <f>IFERROR(VLOOKUP(A18708,'Base Prueba'!A:E,5,),"NO REGISTRA")</f>
        <v>UNIDAD DE IDIOMAS</v>
      </c>
    </row>
    <row r="18709" spans="1:5" ht="15.75" x14ac:dyDescent="0.25">
      <c r="A18709" s="14">
        <v>1026597443</v>
      </c>
      <c r="B18709" s="2">
        <v>46172.542645023146</v>
      </c>
      <c r="C18709" s="3" t="str">
        <f>IFERROR(VLOOKUP(A18709,'Base Prueba'!A:C,3,),"NO REGISTRA")</f>
        <v>SERGIO ALEXANDER VERA GARCIA</v>
      </c>
      <c r="D18709" s="4" t="str">
        <f>IFERROR(VLOOKUP(A18709,'Base Prueba'!A:D,4,),"NO REGISTRA")</f>
        <v>AUXILIAR ELECTRICO</v>
      </c>
      <c r="E18709" s="5" t="str">
        <f>IFERROR(VLOOKUP(A18709,'Base Prueba'!A:E,5,),"NO REGISTRA")</f>
        <v>LOGISTICA Y SERVICIOS GENERALES</v>
      </c>
    </row>
    <row r="18710" spans="1:5" ht="15.75" x14ac:dyDescent="0.25">
      <c r="A18710" s="14">
        <v>7563945</v>
      </c>
      <c r="B18710" s="2">
        <v>46172.543728472221</v>
      </c>
      <c r="C18710" s="3" t="str">
        <f>IFERROR(VLOOKUP(A18710,'Base Prueba'!A:C,3,),"NO REGISTRA")</f>
        <v>NESTOR FABIO OSPINA RIVERA</v>
      </c>
      <c r="D18710" s="4" t="str">
        <f>IFERROR(VLOOKUP(A18710,'Base Prueba'!A:D,4,),"NO REGISTRA")</f>
        <v>AUXILIAR  DE MANTENIMIENTO</v>
      </c>
      <c r="E18710" s="5" t="str">
        <f>IFERROR(VLOOKUP(A18710,'Base Prueba'!A:E,5,),"NO REGISTRA")</f>
        <v>LOGISTICA Y SERVICIOS GENERALES</v>
      </c>
    </row>
    <row r="18711" spans="1:5" ht="15.75" x14ac:dyDescent="0.25">
      <c r="A18711" s="14">
        <v>79667746</v>
      </c>
      <c r="B18711" s="2">
        <v>46172.544446874999</v>
      </c>
      <c r="C18711" s="3" t="str">
        <f>IFERROR(VLOOKUP(A18711,'Base Prueba'!A:C,3,),"NO REGISTRA")</f>
        <v>JOHN JAIRO SUAREZ PINZON</v>
      </c>
      <c r="D18711" s="4" t="str">
        <f>IFERROR(VLOOKUP(A18711,'Base Prueba'!A:D,4,),"NO REGISTRA")</f>
        <v>AUXILIAR ELECTRICO</v>
      </c>
      <c r="E18711" s="5" t="str">
        <f>IFERROR(VLOOKUP(A18711,'Base Prueba'!A:E,5,),"NO REGISTRA")</f>
        <v>LOGISTICA Y SERVICIOS GENERALES</v>
      </c>
    </row>
    <row r="18712" spans="1:5" ht="15.75" x14ac:dyDescent="0.25">
      <c r="A18712" s="14">
        <v>1193376686</v>
      </c>
      <c r="B18712" s="2">
        <v>46172.544655439815</v>
      </c>
      <c r="C18712" s="3" t="str">
        <f>IFERROR(VLOOKUP(A18712,'Base Prueba'!A:C,3,),"NO REGISTRA")</f>
        <v>STEVEN FERNANDO CORRECHA PERDOMO</v>
      </c>
      <c r="D18712" s="4" t="str">
        <f>IFERROR(VLOOKUP(A18712,'Base Prueba'!A:D,4,),"NO REGISTRA")</f>
        <v>AUXILIAR  DE MANTENIMIENTO</v>
      </c>
      <c r="E18712" s="5" t="str">
        <f>IFERROR(VLOOKUP(A18712,'Base Prueba'!A:E,5,),"NO REGISTRA")</f>
        <v>LOGISTICA Y SERVICIOS GENERALES</v>
      </c>
    </row>
    <row r="18713" spans="1:5" ht="15.75" x14ac:dyDescent="0.25">
      <c r="A18713" s="14">
        <v>1069712533</v>
      </c>
      <c r="B18713" s="2">
        <v>46172.546274421293</v>
      </c>
      <c r="C18713" s="3" t="str">
        <f>IFERROR(VLOOKUP(A18713,'Base Prueba'!A:C,3,),"NO REGISTRA")</f>
        <v>SONIA ROCIO MOLINA ZIPA</v>
      </c>
      <c r="D18713" s="4" t="str">
        <f>IFERROR(VLOOKUP(A18713,'Base Prueba'!A:D,4,),"NO REGISTRA")</f>
        <v>COORDINADOR PRACTICAS</v>
      </c>
      <c r="E18713" s="5" t="str">
        <f>IFERROR(VLOOKUP(A18713,'Base Prueba'!A:E,5,),"NO REGISTRA")</f>
        <v>VICERRECTORIA ACADEMICA</v>
      </c>
    </row>
    <row r="18714" spans="1:5" ht="15.75" x14ac:dyDescent="0.25">
      <c r="A18714" s="14">
        <v>1000216787</v>
      </c>
      <c r="B18714" s="2">
        <v>46172.546658333333</v>
      </c>
      <c r="C18714" s="3" t="str">
        <f>IFERROR(VLOOKUP(A18714,'Base Prueba'!A:C,3,),"NO REGISTRA")</f>
        <v>LAURA CAMILA SANCHEZ MARTINEZ</v>
      </c>
      <c r="D18714" s="4" t="str">
        <f>IFERROR(VLOOKUP(A18714,'Base Prueba'!A:D,4,),"NO REGISTRA")</f>
        <v>SECRETARIA ACADEMICA - ADMINISTRATIVA DE FACULTAD</v>
      </c>
      <c r="E18714" s="5" t="str">
        <f>IFERROR(VLOOKUP(A18714,'Base Prueba'!A:E,5,),"NO REGISTRA")</f>
        <v>FACULTAD DE INGENIERIA Y TECNOLOGIA DE LA INFORMACION</v>
      </c>
    </row>
    <row r="18715" spans="1:5" ht="15.75" x14ac:dyDescent="0.25">
      <c r="A18715" s="14">
        <v>1057581152</v>
      </c>
      <c r="B18715" s="2">
        <v>46172.548063657407</v>
      </c>
      <c r="C18715" s="3" t="str">
        <f>IFERROR(VLOOKUP(A18715,'Base Prueba'!A:C,3,),"NO REGISTRA")</f>
        <v>ANA SABRINA STEFFANNY VANEGAS SOLAQUE</v>
      </c>
      <c r="D18715" s="4" t="str">
        <f>IFERROR(VLOOKUP(A18715,'Base Prueba'!A:D,4,),"NO REGISTRA")</f>
        <v>DIRECTORA DE PROGRAMAS DE TURISMO, GASTRONOMIA Y POSGRADOS</v>
      </c>
      <c r="E18715" s="5" t="str">
        <f>IFERROR(VLOOKUP(A18715,'Base Prueba'!A:E,5,),"NO REGISTRA")</f>
        <v>FACULTAD DE CIENCIAS ECONOMICAS Y ADMINISTRATIVAS</v>
      </c>
    </row>
    <row r="18716" spans="1:5" ht="15.75" x14ac:dyDescent="0.25">
      <c r="A18716" s="14">
        <v>80211886</v>
      </c>
      <c r="B18716" s="2">
        <v>46172.548133796299</v>
      </c>
      <c r="C18716" s="3" t="str">
        <f>IFERROR(VLOOKUP(A18716,'Base Prueba'!A:C,3,),"NO REGISTRA")</f>
        <v>EDWIN GIOVANNY QUIMBAY HIDALGO</v>
      </c>
      <c r="D18716" s="4" t="str">
        <f>IFERROR(VLOOKUP(A18716,'Base Prueba'!A:D,4,),"NO REGISTRA")</f>
        <v>LIDER DE RECURSOS ACADEMICOS</v>
      </c>
      <c r="E18716" s="5" t="str">
        <f>IFERROR(VLOOKUP(A18716,'Base Prueba'!A:E,5,),"NO REGISTRA")</f>
        <v>RECURSOS ACADEMICOS</v>
      </c>
    </row>
    <row r="18717" spans="1:5" ht="15.75" x14ac:dyDescent="0.25">
      <c r="A18717" s="14">
        <v>1024528858</v>
      </c>
      <c r="B18717" s="2">
        <v>46172.548208680557</v>
      </c>
      <c r="C18717" s="3" t="str">
        <f>IFERROR(VLOOKUP(A18717,'Base Prueba'!A:C,3,),"NO REGISTRA")</f>
        <v>LEIDY PAOLA SANDOVAL FUENTES</v>
      </c>
      <c r="D18717" s="4" t="str">
        <f>IFERROR(VLOOKUP(A18717,'Base Prueba'!A:D,4,),"NO REGISTRA")</f>
        <v>SECRETARIA ACADEMICA - ADMINISTRATIVA DE FACULTAD</v>
      </c>
      <c r="E18717" s="5" t="str">
        <f>IFERROR(VLOOKUP(A18717,'Base Prueba'!A:E,5,),"NO REGISTRA")</f>
        <v>FACULTAD DE CIENCIAS ECONOMICAS Y ADMINISTRATIVAS</v>
      </c>
    </row>
    <row r="18718" spans="1:5" ht="15.75" x14ac:dyDescent="0.25">
      <c r="A18718" s="14">
        <v>1033724599</v>
      </c>
      <c r="B18718" s="2">
        <v>46172.549680324075</v>
      </c>
      <c r="C18718" s="3" t="str">
        <f>IFERROR(VLOOKUP(A18718,'Base Prueba'!A:C,3,),"NO REGISTRA")</f>
        <v>LUZ MARIA RAMIREZ RODRIGUEZ</v>
      </c>
      <c r="D18718" s="4" t="str">
        <f>IFERROR(VLOOKUP(A18718,'Base Prueba'!A:D,4,),"NO REGISTRA")</f>
        <v>AUXILIAR DE SERVICIOS</v>
      </c>
      <c r="E18718" s="5" t="str">
        <f>IFERROR(VLOOKUP(A18718,'Base Prueba'!A:E,5,),"NO REGISTRA")</f>
        <v>LOGISTICA Y SERVICIOS GENERALES</v>
      </c>
    </row>
    <row r="18719" spans="1:5" ht="15.75" x14ac:dyDescent="0.25">
      <c r="A18719" s="14">
        <v>46454903</v>
      </c>
      <c r="B18719" s="2">
        <v>46172.550771412039</v>
      </c>
      <c r="C18719" s="3" t="str">
        <f>IFERROR(VLOOKUP(A18719,'Base Prueba'!A:C,3,),"NO REGISTRA")</f>
        <v>DIANA CAROLINA HERRERA BARRIOS</v>
      </c>
      <c r="D18719" s="4" t="str">
        <f>IFERROR(VLOOKUP(A18719,'Base Prueba'!A:D,4,),"NO REGISTRA")</f>
        <v>DOCENTE DE MEDIO TIEMPO</v>
      </c>
      <c r="E18719" s="5" t="str">
        <f>IFERROR(VLOOKUP(A18719,'Base Prueba'!A:E,5,),"NO REGISTRA")</f>
        <v>UNIVERSITARIO EN TURISMO Y GASTRONOMIA</v>
      </c>
    </row>
    <row r="18720" spans="1:5" ht="15.75" x14ac:dyDescent="0.25">
      <c r="A18720" s="14">
        <v>88195474</v>
      </c>
      <c r="B18720" s="2">
        <v>46172.561323611109</v>
      </c>
      <c r="C18720" s="3" t="str">
        <f>IFERROR(VLOOKUP(A18720,'Base Prueba'!A:C,3,),"NO REGISTRA")</f>
        <v>WILMER RINCON MONTAÑEZ</v>
      </c>
      <c r="D18720" s="4" t="str">
        <f>IFERROR(VLOOKUP(A18720,'Base Prueba'!A:D,4,),"NO REGISTRA")</f>
        <v>DIRECTOR DE PROGRAMAS LINEAS DE ADMINISTRACION Y SST</v>
      </c>
      <c r="E18720" s="5" t="str">
        <f>IFERROR(VLOOKUP(A18720,'Base Prueba'!A:E,5,),"NO REGISTRA")</f>
        <v>FACULTAD DE CIENCIAS ECONOMICAS Y ADMINISTRATIVAS</v>
      </c>
    </row>
    <row r="18721" spans="1:5" ht="15.75" x14ac:dyDescent="0.25">
      <c r="A18721" s="14">
        <v>1148454724</v>
      </c>
      <c r="B18721" s="2">
        <v>46172.561459375</v>
      </c>
      <c r="C18721" s="3" t="str">
        <f>IFERROR(VLOOKUP(A18721,'Base Prueba'!A:C,3,),"NO REGISTRA")</f>
        <v>JOSE ALFREDO PARADA PUENTES</v>
      </c>
      <c r="D18721" s="4" t="str">
        <f>IFERROR(VLOOKUP(A18721,'Base Prueba'!A:D,4,),"NO REGISTRA")</f>
        <v>DOCENTE DE MEDIO TIEMPO</v>
      </c>
      <c r="E18721" s="5" t="str">
        <f>IFERROR(VLOOKUP(A18721,'Base Prueba'!A:E,5,),"NO REGISTRA")</f>
        <v>UNIVERSITARIO ADMINISTRACION DE EMPRESAS</v>
      </c>
    </row>
    <row r="18722" spans="1:5" ht="15.75" x14ac:dyDescent="0.25">
      <c r="A18722" s="14">
        <v>80189815</v>
      </c>
      <c r="B18722" s="2">
        <v>46172.563205092592</v>
      </c>
      <c r="C18722" s="3" t="str">
        <f>IFERROR(VLOOKUP(A18722,'Base Prueba'!A:C,3,),"NO REGISTRA")</f>
        <v>JUAN MANUEL DIAZ SOSA</v>
      </c>
      <c r="D18722" s="4" t="str">
        <f>IFERROR(VLOOKUP(A18722,'Base Prueba'!A:D,4,),"NO REGISTRA")</f>
        <v>AUXILIAR DE RECURSOS AUDIOVISUALES</v>
      </c>
      <c r="E18722" s="5" t="str">
        <f>IFERROR(VLOOKUP(A18722,'Base Prueba'!A:E,5,),"NO REGISTRA")</f>
        <v>OFICINA DE AUDIOVISUALES</v>
      </c>
    </row>
    <row r="18723" spans="1:5" ht="15.75" x14ac:dyDescent="0.25">
      <c r="A18723" s="14">
        <v>1014257968</v>
      </c>
      <c r="B18723" s="2">
        <v>46172.565838310184</v>
      </c>
      <c r="C18723" s="3" t="str">
        <f>IFERROR(VLOOKUP(A18723,'Base Prueba'!A:C,3,),"NO REGISTRA")</f>
        <v>JORGE ANDRES LIEVANO LOPEZ</v>
      </c>
      <c r="D18723" s="4" t="str">
        <f>IFERROR(VLOOKUP(A18723,'Base Prueba'!A:D,4,),"NO REGISTRA")</f>
        <v>DOCENTE DE TIEMPO COMPLETO</v>
      </c>
      <c r="E18723" s="5" t="str">
        <f>IFERROR(VLOOKUP(A18723,'Base Prueba'!A:E,5,),"NO REGISTRA")</f>
        <v>UNIDAD DE IDIOMAS</v>
      </c>
    </row>
    <row r="18724" spans="1:5" ht="15.75" x14ac:dyDescent="0.25">
      <c r="A18724" s="14">
        <v>1014257968</v>
      </c>
      <c r="B18724" s="2">
        <v>46172.569805555555</v>
      </c>
      <c r="C18724" s="3" t="str">
        <f>IFERROR(VLOOKUP(A18724,'Base Prueba'!A:C,3,),"NO REGISTRA")</f>
        <v>JORGE ANDRES LIEVANO LOPEZ</v>
      </c>
      <c r="D18724" s="4" t="str">
        <f>IFERROR(VLOOKUP(A18724,'Base Prueba'!A:D,4,),"NO REGISTRA")</f>
        <v>DOCENTE DE TIEMPO COMPLETO</v>
      </c>
      <c r="E18724" s="5" t="str">
        <f>IFERROR(VLOOKUP(A18724,'Base Prueba'!A:E,5,),"NO REGISTRA")</f>
        <v>UNIDAD DE IDIOMAS</v>
      </c>
    </row>
    <row r="18725" spans="1:5" ht="15.75" x14ac:dyDescent="0.25">
      <c r="A18725" s="14">
        <v>1005927138</v>
      </c>
      <c r="B18725" s="2">
        <v>46172.572987037034</v>
      </c>
      <c r="C18725" s="3" t="str">
        <f>IFERROR(VLOOKUP(A18725,'Base Prueba'!A:C,3,),"NO REGISTRA")</f>
        <v>MARLON YEINER MEJIA ACOSTA</v>
      </c>
      <c r="D18725" s="4" t="str">
        <f>IFERROR(VLOOKUP(A18725,'Base Prueba'!A:D,4,),"NO REGISTRA")</f>
        <v>AUXILIAR  DE MANTENIMIENTO</v>
      </c>
      <c r="E18725" s="5" t="str">
        <f>IFERROR(VLOOKUP(A18725,'Base Prueba'!A:E,5,),"NO REGISTRA")</f>
        <v>LOGISTICA Y SERVICIOS GENERALES</v>
      </c>
    </row>
    <row r="18726" spans="1:5" ht="15.75" x14ac:dyDescent="0.25">
      <c r="A18726" s="14">
        <v>1001060798</v>
      </c>
      <c r="B18726" s="2">
        <v>46172.583484259259</v>
      </c>
      <c r="C18726" s="3" t="str">
        <f>IFERROR(VLOOKUP(A18726,'Base Prueba'!A:C,3,),"NO REGISTRA")</f>
        <v>ANGIE GABRIELA ADAMES RAMOS</v>
      </c>
      <c r="D18726" s="4" t="str">
        <f>IFERROR(VLOOKUP(A18726,'Base Prueba'!A:D,4,),"NO REGISTRA")</f>
        <v>DOCENTE DE MEDIO TIEMPO</v>
      </c>
      <c r="E18726" s="5" t="str">
        <f>IFERROR(VLOOKUP(A18726,'Base Prueba'!A:E,5,),"NO REGISTRA")</f>
        <v>UNIDAD DE IDIOMAS</v>
      </c>
    </row>
    <row r="18727" spans="1:5" ht="15.75" x14ac:dyDescent="0.25">
      <c r="A18727" s="14">
        <v>79433573</v>
      </c>
      <c r="B18727" s="2">
        <v>46172.611422916663</v>
      </c>
      <c r="C18727" s="3" t="str">
        <f>IFERROR(VLOOKUP(A18727,'Base Prueba'!A:C,3,),"NO REGISTRA")</f>
        <v>NELSON GUILLERMO GARCIA GAITAN</v>
      </c>
      <c r="D18727" s="4" t="str">
        <f>IFERROR(VLOOKUP(A18727,'Base Prueba'!A:D,4,),"NO REGISTRA")</f>
        <v>DOCENTE DE TIEMPO COMPLETO</v>
      </c>
      <c r="E18727" s="5" t="str">
        <f>IFERROR(VLOOKUP(A18727,'Base Prueba'!A:E,5,),"NO REGISTRA")</f>
        <v>UNIVERSITARIO COMUNICACION SOCIAL</v>
      </c>
    </row>
    <row r="18728" spans="1:5" ht="15.75" x14ac:dyDescent="0.25">
      <c r="A18728" s="14">
        <v>1014200970</v>
      </c>
      <c r="B18728" s="2">
        <v>46172.613131712962</v>
      </c>
      <c r="C18728" s="3" t="str">
        <f>IFERROR(VLOOKUP(A18728,'Base Prueba'!A:C,3,),"NO REGISTRA")</f>
        <v>MARILYN GAITAN HERRERA</v>
      </c>
      <c r="D18728" s="4" t="str">
        <f>IFERROR(VLOOKUP(A18728,'Base Prueba'!A:D,4,),"NO REGISTRA")</f>
        <v>DOCENTE DE MEDIO TIEMPO</v>
      </c>
      <c r="E18728" s="5" t="str">
        <f>IFERROR(VLOOKUP(A18728,'Base Prueba'!A:E,5,),"NO REGISTRA")</f>
        <v>UNIDAD DE IDIOMAS</v>
      </c>
    </row>
    <row r="18729" spans="1:5" ht="15.75" x14ac:dyDescent="0.25">
      <c r="A18729" s="14">
        <v>79951802</v>
      </c>
      <c r="B18729" s="2">
        <v>46172.61368761574</v>
      </c>
      <c r="C18729" s="3" t="str">
        <f>IFERROR(VLOOKUP(A18729,'Base Prueba'!A:C,3,),"NO REGISTRA")</f>
        <v>HERNAN ANDRES ROJAS VARGAS</v>
      </c>
      <c r="D18729" s="4" t="str">
        <f>IFERROR(VLOOKUP(A18729,'Base Prueba'!A:D,4,),"NO REGISTRA")</f>
        <v>DOCENTE DE MEDIO TIEMPO</v>
      </c>
      <c r="E18729" s="5" t="str">
        <f>IFERROR(VLOOKUP(A18729,'Base Prueba'!A:E,5,),"NO REGISTRA")</f>
        <v>UNIVERSITARIO ADMINISTRACION DE EMPRESAS</v>
      </c>
    </row>
    <row r="18730" spans="1:5" ht="15.75" x14ac:dyDescent="0.25">
      <c r="A18730" s="14">
        <v>1019125710</v>
      </c>
      <c r="B18730" s="2">
        <v>46172.614466550927</v>
      </c>
      <c r="C18730" s="3" t="str">
        <f>IFERROR(VLOOKUP(A18730,'Base Prueba'!A:C,3,),"NO REGISTRA")</f>
        <v>HECTOR FELIPE PRIETO GOMEZ</v>
      </c>
      <c r="D18730" s="4" t="str">
        <f>IFERROR(VLOOKUP(A18730,'Base Prueba'!A:D,4,),"NO REGISTRA")</f>
        <v>LIDER DE RECURSOS AUDIOVISUALES</v>
      </c>
      <c r="E18730" s="5" t="str">
        <f>IFERROR(VLOOKUP(A18730,'Base Prueba'!A:E,5,),"NO REGISTRA")</f>
        <v>OFICINA DE AUDIOVISUALES</v>
      </c>
    </row>
    <row r="18731" spans="1:5" ht="15.75" x14ac:dyDescent="0.25">
      <c r="A18731" s="14">
        <v>1018486442</v>
      </c>
      <c r="B18731" s="2">
        <v>46172.632864467596</v>
      </c>
      <c r="C18731" s="3" t="str">
        <f>IFERROR(VLOOKUP(A18731,'Base Prueba'!A:C,3,),"NO REGISTRA")</f>
        <v>CRISTHIAN RICARDO CHITIVA LOZADA</v>
      </c>
      <c r="D18731" s="4" t="str">
        <f>IFERROR(VLOOKUP(A18731,'Base Prueba'!A:D,4,),"NO REGISTRA")</f>
        <v>AUXILIAR DE RECURSOS AUDIOVISUALES</v>
      </c>
      <c r="E18731" s="5" t="str">
        <f>IFERROR(VLOOKUP(A18731,'Base Prueba'!A:E,5,),"NO REGISTRA")</f>
        <v>OFICINA DE AUDIOVISUALES</v>
      </c>
    </row>
    <row r="18732" spans="1:5" ht="15.75" x14ac:dyDescent="0.25">
      <c r="A18732" s="14">
        <v>1000257532</v>
      </c>
      <c r="B18732" s="2">
        <v>46172.636853703705</v>
      </c>
      <c r="C18732" s="3" t="str">
        <f>IFERROR(VLOOKUP(A18732,'Base Prueba'!A:C,3,),"NO REGISTRA")</f>
        <v>ANDRES FELIPE RINCON CADENA</v>
      </c>
      <c r="D18732" s="4" t="str">
        <f>IFERROR(VLOOKUP(A18732,'Base Prueba'!A:D,4,),"NO REGISTRA")</f>
        <v>DOCENTE DE TIEMPO COMPLETO</v>
      </c>
      <c r="E18732" s="5" t="str">
        <f>IFERROR(VLOOKUP(A18732,'Base Prueba'!A:E,5,),"NO REGISTRA")</f>
        <v>TECNOLOGÍA EN PRODUCCIÓN DE MEDIOS AUDIOVISUALES</v>
      </c>
    </row>
    <row r="18733" spans="1:5" ht="15.75" x14ac:dyDescent="0.25">
      <c r="A18733" s="14">
        <v>1023965965</v>
      </c>
      <c r="B18733" s="2">
        <v>46172.636958449075</v>
      </c>
      <c r="C18733" s="3" t="str">
        <f>IFERROR(VLOOKUP(A18733,'Base Prueba'!A:C,3,),"NO REGISTRA")</f>
        <v>EDISON ALEJANDRO SALAZAR HERNANDEZ</v>
      </c>
      <c r="D18733" s="4" t="str">
        <f>IFERROR(VLOOKUP(A18733,'Base Prueba'!A:D,4,),"NO REGISTRA")</f>
        <v>DOCENTE DE MEDIO TIEMPO</v>
      </c>
      <c r="E18733" s="5" t="str">
        <f>IFERROR(VLOOKUP(A18733,'Base Prueba'!A:E,5,),"NO REGISTRA")</f>
        <v>NARRATIVAS DIGITALES Y AUDIOVISUALES</v>
      </c>
    </row>
    <row r="18734" spans="1:5" ht="15.75" x14ac:dyDescent="0.25">
      <c r="A18734" s="14">
        <v>80234243</v>
      </c>
      <c r="B18734" s="2">
        <v>46172.67122708333</v>
      </c>
      <c r="C18734" s="3" t="str">
        <f>IFERROR(VLOOKUP(A18734,'Base Prueba'!A:C,3,),"NO REGISTRA")</f>
        <v>ARGENIS MARTINEZ MARTINEZ</v>
      </c>
      <c r="D18734" s="4" t="str">
        <f>IFERROR(VLOOKUP(A18734,'Base Prueba'!A:D,4,),"NO REGISTRA")</f>
        <v>LIDER CALL CENTER</v>
      </c>
      <c r="E18734" s="5" t="str">
        <f>IFERROR(VLOOKUP(A18734,'Base Prueba'!A:E,5,),"NO REGISTRA")</f>
        <v>OFICINA DE MERCADEO</v>
      </c>
    </row>
    <row r="18735" spans="1:5" ht="15.75" x14ac:dyDescent="0.25">
      <c r="A18735" s="14">
        <v>72223001</v>
      </c>
      <c r="B18735" s="2">
        <v>46172.690157523146</v>
      </c>
      <c r="C18735" s="3" t="str">
        <f>IFERROR(VLOOKUP(A18735,'Base Prueba'!A:C,3,),"NO REGISTRA")</f>
        <v>JOSE AGUSTIN BLANCO MEJIA</v>
      </c>
      <c r="D18735" s="4" t="str">
        <f>IFERROR(VLOOKUP(A18735,'Base Prueba'!A:D,4,),"NO REGISTRA")</f>
        <v>ENTRENADOR DEL CENTRO DE ALTURAS</v>
      </c>
      <c r="E18735" s="5" t="str">
        <f>IFERROR(VLOOKUP(A18735,'Base Prueba'!A:E,5,),"NO REGISTRA")</f>
        <v>OFICINA DE PLANEACION Y GESTION DE LA CALIDAD</v>
      </c>
    </row>
    <row r="18736" spans="1:5" ht="15.75" x14ac:dyDescent="0.25">
      <c r="A18736" s="14">
        <v>1020731995</v>
      </c>
      <c r="B18736" s="2">
        <v>46172.695618287034</v>
      </c>
      <c r="C18736" s="3" t="str">
        <f>IFERROR(VLOOKUP(A18736,'Base Prueba'!A:C,3,),"NO REGISTRA")</f>
        <v>KARLA PAOLA BELTRAN PEÑUELA</v>
      </c>
      <c r="D18736" s="4" t="str">
        <f>IFERROR(VLOOKUP(A18736,'Base Prueba'!A:D,4,),"NO REGISTRA")</f>
        <v>SUPERVISOR DE FORMACION</v>
      </c>
      <c r="E18736" s="5" t="str">
        <f>IFERROR(VLOOKUP(A18736,'Base Prueba'!A:E,5,),"NO REGISTRA")</f>
        <v>VICERRECTORIA ACADEMICA</v>
      </c>
    </row>
    <row r="18737" spans="1:5" ht="15.75" x14ac:dyDescent="0.25">
      <c r="A18737" s="14">
        <v>1000692621</v>
      </c>
      <c r="B18737" s="2">
        <v>46172.695709027779</v>
      </c>
      <c r="C18737" s="3" t="str">
        <f>IFERROR(VLOOKUP(A18737,'Base Prueba'!A:C,3,),"NO REGISTRA")</f>
        <v>ANGIE KATERINE SALAMANCA PEÑUELA</v>
      </c>
      <c r="D18737" s="4" t="str">
        <f>IFERROR(VLOOKUP(A18737,'Base Prueba'!A:D,4,),"NO REGISTRA")</f>
        <v>ASISTENTE ADMINISTRATIVA CEA</v>
      </c>
      <c r="E18737" s="5" t="str">
        <f>IFERROR(VLOOKUP(A18737,'Base Prueba'!A:E,5,),"NO REGISTRA")</f>
        <v>OFICINA DE PLANEACION Y GESTION DE LA CALIDAD</v>
      </c>
    </row>
    <row r="18738" spans="1:5" ht="15.75" x14ac:dyDescent="0.25">
      <c r="A18738" s="14">
        <v>79946416</v>
      </c>
      <c r="B18738" s="2">
        <v>46172.736185069443</v>
      </c>
      <c r="C18738" s="3" t="str">
        <f>IFERROR(VLOOKUP(A18738,'Base Prueba'!A:C,3,),"NO REGISTRA")</f>
        <v>ALBERTO HERNAN SEGURA ABRIL</v>
      </c>
      <c r="D18738" s="4" t="str">
        <f>IFERROR(VLOOKUP(A18738,'Base Prueba'!A:D,4,),"NO REGISTRA")</f>
        <v>DOCENTE DE TIEMPO COMPLETO</v>
      </c>
      <c r="E18738" s="5" t="str">
        <f>IFERROR(VLOOKUP(A18738,'Base Prueba'!A:E,5,),"NO REGISTRA")</f>
        <v>TECNOLOGÍA EN PRODUCCIÓN DE MEDIOS AUDIOVISUALES</v>
      </c>
    </row>
    <row r="18739" spans="1:5" ht="15.75" x14ac:dyDescent="0.25">
      <c r="A18739" s="14">
        <v>1010189117</v>
      </c>
      <c r="B18739" s="2">
        <v>46172.737676620367</v>
      </c>
      <c r="C18739" s="3" t="str">
        <f>IFERROR(VLOOKUP(A18739,'Base Prueba'!A:C,3,),"NO REGISTRA")</f>
        <v>ADRIANA PAOLA CARVAJAL TARAZONA</v>
      </c>
      <c r="D18739" s="4" t="str">
        <f>IFERROR(VLOOKUP(A18739,'Base Prueba'!A:D,4,),"NO REGISTRA")</f>
        <v>DOCENTE DE MEDIO TIEMPO</v>
      </c>
      <c r="E18739" s="5" t="str">
        <f>IFERROR(VLOOKUP(A18739,'Base Prueba'!A:E,5,),"NO REGISTRA")</f>
        <v>UNIVERSITARIO COMUNICACION SOCIAL</v>
      </c>
    </row>
    <row r="18740" spans="1:5" ht="15.75" x14ac:dyDescent="0.25">
      <c r="A18740" s="14">
        <v>1032427103</v>
      </c>
      <c r="B18740" s="2">
        <v>46172.737995370371</v>
      </c>
      <c r="C18740" s="3" t="str">
        <f>IFERROR(VLOOKUP(A18740,'Base Prueba'!A:C,3,),"NO REGISTRA")</f>
        <v>KATHERIN QUINTERO ZUÑIGA</v>
      </c>
      <c r="D18740" s="4" t="str">
        <f>IFERROR(VLOOKUP(A18740,'Base Prueba'!A:D,4,),"NO REGISTRA")</f>
        <v>DOCENTE DE TIEMPO COMPLETO</v>
      </c>
      <c r="E18740" s="5" t="str">
        <f>IFERROR(VLOOKUP(A18740,'Base Prueba'!A:E,5,),"NO REGISTRA")</f>
        <v>TECNICA EN FOTOGRAFIA</v>
      </c>
    </row>
    <row r="18741" spans="1:5" ht="15.75" x14ac:dyDescent="0.25">
      <c r="A18741" s="14">
        <v>80843387</v>
      </c>
      <c r="B18741" s="2">
        <v>46172.738065625002</v>
      </c>
      <c r="C18741" s="3" t="str">
        <f>IFERROR(VLOOKUP(A18741,'Base Prueba'!A:C,3,),"NO REGISTRA")</f>
        <v>ESTEBAN ADOLFO QUESADA SALAZAR</v>
      </c>
      <c r="D18741" s="4" t="str">
        <f>IFERROR(VLOOKUP(A18741,'Base Prueba'!A:D,4,),"NO REGISTRA")</f>
        <v>DOCENTE DE TIEMPO COMPLETO</v>
      </c>
      <c r="E18741" s="5" t="str">
        <f>IFERROR(VLOOKUP(A18741,'Base Prueba'!A:E,5,),"NO REGISTRA")</f>
        <v>UNIVERSITARIO COMUNICACION SOCIAL</v>
      </c>
    </row>
    <row r="18742" spans="1:5" ht="15.75" x14ac:dyDescent="0.25">
      <c r="A18742" s="14">
        <v>1090495027</v>
      </c>
      <c r="B18742" s="2">
        <v>46172.743163310188</v>
      </c>
      <c r="C18742" s="3" t="str">
        <f>IFERROR(VLOOKUP(A18742,'Base Prueba'!A:C,3,),"NO REGISTRA")</f>
        <v>JHOBANY ALBERTO VACA LARGO</v>
      </c>
      <c r="D18742" s="4" t="str">
        <f>IFERROR(VLOOKUP(A18742,'Base Prueba'!A:D,4,),"NO REGISTRA")</f>
        <v>ENTRENADOR DEL CENTRO DE ALTURAS</v>
      </c>
      <c r="E18742" s="5" t="str">
        <f>IFERROR(VLOOKUP(A18742,'Base Prueba'!A:E,5,),"NO REGISTRA")</f>
        <v>OFICINA DE PLANEACION Y GESTION DE LA CALIDAD</v>
      </c>
    </row>
    <row r="18743" spans="1:5" ht="15.75" x14ac:dyDescent="0.25">
      <c r="A18743" s="14">
        <v>1026597443</v>
      </c>
      <c r="B18743" s="2">
        <v>46172.750083564817</v>
      </c>
      <c r="C18743" s="3" t="str">
        <f>IFERROR(VLOOKUP(A18743,'Base Prueba'!A:C,3,),"NO REGISTRA")</f>
        <v>SERGIO ALEXANDER VERA GARCIA</v>
      </c>
      <c r="D18743" s="4" t="str">
        <f>IFERROR(VLOOKUP(A18743,'Base Prueba'!A:D,4,),"NO REGISTRA")</f>
        <v>AUXILIAR ELECTRICO</v>
      </c>
      <c r="E18743" s="5" t="str">
        <f>IFERROR(VLOOKUP(A18743,'Base Prueba'!A:E,5,),"NO REGISTRA")</f>
        <v>LOGISTICA Y SERVICIOS GENERALES</v>
      </c>
    </row>
    <row r="18744" spans="1:5" ht="15.75" x14ac:dyDescent="0.25">
      <c r="A18744" s="14">
        <v>1033724599</v>
      </c>
      <c r="B18744" s="2">
        <v>46172.750319675928</v>
      </c>
      <c r="C18744" s="3" t="str">
        <f>IFERROR(VLOOKUP(A18744,'Base Prueba'!A:C,3,),"NO REGISTRA")</f>
        <v>LUZ MARIA RAMIREZ RODRIGUEZ</v>
      </c>
      <c r="D18744" s="4" t="str">
        <f>IFERROR(VLOOKUP(A18744,'Base Prueba'!A:D,4,),"NO REGISTRA")</f>
        <v>AUXILIAR DE SERVICIOS</v>
      </c>
      <c r="E18744" s="5" t="str">
        <f>IFERROR(VLOOKUP(A18744,'Base Prueba'!A:E,5,),"NO REGISTRA")</f>
        <v>LOGISTICA Y SERVICIOS GENERALES</v>
      </c>
    </row>
    <row r="18745" spans="1:5" ht="15.75" x14ac:dyDescent="0.25">
      <c r="A18745" s="14">
        <v>51840480</v>
      </c>
      <c r="B18745" s="2">
        <v>46172.7503818287</v>
      </c>
      <c r="C18745" s="3" t="str">
        <f>IFERROR(VLOOKUP(A18745,'Base Prueba'!A:C,3,),"NO REGISTRA")</f>
        <v>OLGA GAVILAN BENAVIDES</v>
      </c>
      <c r="D18745" s="4" t="str">
        <f>IFERROR(VLOOKUP(A18745,'Base Prueba'!A:D,4,),"NO REGISTRA")</f>
        <v>AUXILIAR DE SERVICIOS</v>
      </c>
      <c r="E18745" s="5" t="str">
        <f>IFERROR(VLOOKUP(A18745,'Base Prueba'!A:E,5,),"NO REGISTRA")</f>
        <v>LOGISTICA Y SERVICIOS GENERALES</v>
      </c>
    </row>
    <row r="18746" spans="1:5" ht="15.75" x14ac:dyDescent="0.25">
      <c r="A18746" s="14">
        <v>19488606</v>
      </c>
      <c r="B18746" s="2">
        <v>46172.751613194443</v>
      </c>
      <c r="C18746" s="3" t="str">
        <f>IFERROR(VLOOKUP(A18746,'Base Prueba'!A:C,3,),"NO REGISTRA")</f>
        <v>ARISTARCO LOPEZ TALERO</v>
      </c>
      <c r="D18746" s="4" t="str">
        <f>IFERROR(VLOOKUP(A18746,'Base Prueba'!A:D,4,),"NO REGISTRA")</f>
        <v>OFICIAL DE MANTENIMIENTO</v>
      </c>
      <c r="E18746" s="5" t="str">
        <f>IFERROR(VLOOKUP(A18746,'Base Prueba'!A:E,5,),"NO REGISTRA")</f>
        <v>LOGISTICA Y SERVICIOS GENERALES</v>
      </c>
    </row>
    <row r="18747" spans="1:5" ht="15.75" x14ac:dyDescent="0.25">
      <c r="A18747" s="14">
        <v>1014200970</v>
      </c>
      <c r="B18747" s="2">
        <v>46172.752830902777</v>
      </c>
      <c r="C18747" s="3" t="str">
        <f>IFERROR(VLOOKUP(A18747,'Base Prueba'!A:C,3,),"NO REGISTRA")</f>
        <v>MARILYN GAITAN HERRERA</v>
      </c>
      <c r="D18747" s="4" t="str">
        <f>IFERROR(VLOOKUP(A18747,'Base Prueba'!A:D,4,),"NO REGISTRA")</f>
        <v>DOCENTE DE MEDIO TIEMPO</v>
      </c>
      <c r="E18747" s="5" t="str">
        <f>IFERROR(VLOOKUP(A18747,'Base Prueba'!A:E,5,),"NO REGISTRA")</f>
        <v>UNIDAD DE IDIOMAS</v>
      </c>
    </row>
    <row r="18748" spans="1:5" ht="15.75" x14ac:dyDescent="0.25">
      <c r="A18748" s="14">
        <v>1010069060</v>
      </c>
      <c r="B18748" s="2">
        <v>46172.756683796295</v>
      </c>
      <c r="C18748" s="3" t="str">
        <f>IFERROR(VLOOKUP(A18748,'Base Prueba'!A:C,3,),"NO REGISTRA")</f>
        <v>CRISTIAN DAVID CORREA BEJARANO</v>
      </c>
      <c r="D18748" s="4" t="str">
        <f>IFERROR(VLOOKUP(A18748,'Base Prueba'!A:D,4,),"NO REGISTRA")</f>
        <v>AUXILIAR DE RECURSOS AUDIOVISUALES</v>
      </c>
      <c r="E18748" s="5" t="str">
        <f>IFERROR(VLOOKUP(A18748,'Base Prueba'!A:E,5,),"NO REGISTRA")</f>
        <v>OFICINA DE AUDIOVISUALES</v>
      </c>
    </row>
    <row r="18749" spans="1:5" ht="15.75" x14ac:dyDescent="0.25">
      <c r="A18749" s="14">
        <v>80189815</v>
      </c>
      <c r="B18749" s="2">
        <v>46172.756720486112</v>
      </c>
      <c r="C18749" s="3" t="str">
        <f>IFERROR(VLOOKUP(A18749,'Base Prueba'!A:C,3,),"NO REGISTRA")</f>
        <v>JUAN MANUEL DIAZ SOSA</v>
      </c>
      <c r="D18749" s="4" t="str">
        <f>IFERROR(VLOOKUP(A18749,'Base Prueba'!A:D,4,),"NO REGISTRA")</f>
        <v>AUXILIAR DE RECURSOS AUDIOVISUALES</v>
      </c>
      <c r="E18749" s="5" t="str">
        <f>IFERROR(VLOOKUP(A18749,'Base Prueba'!A:E,5,),"NO REGISTRA")</f>
        <v>OFICINA DE AUDIOVISUALES</v>
      </c>
    </row>
    <row r="18750" spans="1:5" ht="15.75" x14ac:dyDescent="0.25">
      <c r="A18750" s="14">
        <v>79433573</v>
      </c>
      <c r="B18750" s="2">
        <v>46172.770168518517</v>
      </c>
      <c r="C18750" s="3" t="str">
        <f>IFERROR(VLOOKUP(A18750,'Base Prueba'!A:C,3,),"NO REGISTRA")</f>
        <v>NELSON GUILLERMO GARCIA GAITAN</v>
      </c>
      <c r="D18750" s="4" t="str">
        <f>IFERROR(VLOOKUP(A18750,'Base Prueba'!A:D,4,),"NO REGISTRA")</f>
        <v>DOCENTE DE TIEMPO COMPLETO</v>
      </c>
      <c r="E18750" s="5" t="str">
        <f>IFERROR(VLOOKUP(A18750,'Base Prueba'!A:E,5,),"NO REGISTRA")</f>
        <v>UNIVERSITARIO COMUNICACION SOCIAL</v>
      </c>
    </row>
    <row r="18751" spans="1:5" ht="15.75" x14ac:dyDescent="0.25">
      <c r="A18751" s="14">
        <v>1026252093</v>
      </c>
      <c r="B18751" s="2">
        <v>46172.79151516204</v>
      </c>
      <c r="C18751" s="3" t="str">
        <f>IFERROR(VLOOKUP(A18751,'Base Prueba'!A:C,3,),"NO REGISTRA")</f>
        <v>NADIA ROJAS MUÑOZ</v>
      </c>
      <c r="D18751" s="4" t="str">
        <f>IFERROR(VLOOKUP(A18751,'Base Prueba'!A:D,4,),"NO REGISTRA")</f>
        <v>DOCENTE DE TIEMPO COMPLETO</v>
      </c>
      <c r="E18751" s="5" t="str">
        <f>IFERROR(VLOOKUP(A18751,'Base Prueba'!A:E,5,),"NO REGISTRA")</f>
        <v>UNIVERSITARIO COMUNICACION SOCIAL</v>
      </c>
    </row>
    <row r="18752" spans="1:5" ht="15.75" x14ac:dyDescent="0.25">
      <c r="A18752" s="14">
        <v>80812084</v>
      </c>
      <c r="B18752" s="2">
        <v>46172.793894560185</v>
      </c>
      <c r="C18752" s="3" t="str">
        <f>IFERROR(VLOOKUP(A18752,'Base Prueba'!A:C,3,),"NO REGISTRA")</f>
        <v>LUIS HELI RUIZ GUTIERREZ</v>
      </c>
      <c r="D18752" s="4" t="str">
        <f>IFERROR(VLOOKUP(A18752,'Base Prueba'!A:D,4,),"NO REGISTRA")</f>
        <v>AUXILIAR DE SERVICIOS  GENERALES</v>
      </c>
      <c r="E18752" s="5" t="str">
        <f>IFERROR(VLOOKUP(A18752,'Base Prueba'!A:E,5,),"NO REGISTRA")</f>
        <v>LOGISTICA Y SERVICIOS GENERALES</v>
      </c>
    </row>
    <row r="18753" spans="1:5" ht="15.75" x14ac:dyDescent="0.25">
      <c r="A18753" s="14">
        <v>80812084</v>
      </c>
      <c r="B18753" s="2">
        <v>46173.127960995371</v>
      </c>
      <c r="C18753" s="3" t="str">
        <f>IFERROR(VLOOKUP(A18753,'Base Prueba'!A:C,3,),"NO REGISTRA")</f>
        <v>LUIS HELI RUIZ GUTIERREZ</v>
      </c>
      <c r="D18753" s="4" t="str">
        <f>IFERROR(VLOOKUP(A18753,'Base Prueba'!A:D,4,),"NO REGISTRA")</f>
        <v>AUXILIAR DE SERVICIOS  GENERALES</v>
      </c>
      <c r="E18753" s="5" t="str">
        <f>IFERROR(VLOOKUP(A18753,'Base Prueba'!A:E,5,),"NO REGISTRA")</f>
        <v>LOGISTICA Y SERVICIOS GENERALES</v>
      </c>
    </row>
    <row r="18754" spans="1:5" ht="15.75" x14ac:dyDescent="0.25">
      <c r="A18754" s="14">
        <v>1023954848</v>
      </c>
      <c r="B18754" s="2">
        <v>46173.303984143517</v>
      </c>
      <c r="C18754" s="3" t="str">
        <f>IFERROR(VLOOKUP(A18754,'Base Prueba'!A:C,3,),"NO REGISTRA")</f>
        <v>JUAN CARLOS ESPITIA ORTIZ</v>
      </c>
      <c r="D18754" s="4" t="str">
        <f>IFERROR(VLOOKUP(A18754,'Base Prueba'!A:D,4,),"NO REGISTRA")</f>
        <v>ANALISTA DE INFRAESTRUCTURA</v>
      </c>
      <c r="E18754" s="5" t="str">
        <f>IFERROR(VLOOKUP(A18754,'Base Prueba'!A:E,5,),"NO REGISTRA")</f>
        <v>DEPARTAMENTO DE INFORMATICA Y TECNOLOGIA</v>
      </c>
    </row>
    <row r="18755" spans="1:5" ht="15.75" x14ac:dyDescent="0.25">
      <c r="A18755" s="14">
        <v>1023954848</v>
      </c>
      <c r="B18755" s="2">
        <v>46173.387323842595</v>
      </c>
      <c r="C18755" s="3" t="str">
        <f>IFERROR(VLOOKUP(A18755,'Base Prueba'!A:C,3,),"NO REGISTRA")</f>
        <v>JUAN CARLOS ESPITIA ORTIZ</v>
      </c>
      <c r="D18755" s="4" t="str">
        <f>IFERROR(VLOOKUP(A18755,'Base Prueba'!A:D,4,),"NO REGISTRA")</f>
        <v>ANALISTA DE INFRAESTRUCTURA</v>
      </c>
      <c r="E18755" s="5" t="str">
        <f>IFERROR(VLOOKUP(A18755,'Base Prueba'!A:E,5,),"NO REGISTRA")</f>
        <v>DEPARTAMENTO DE INFORMATICA Y TECNOLOGIA</v>
      </c>
    </row>
    <row r="18756" spans="1:5" ht="15.75" x14ac:dyDescent="0.25">
      <c r="A18756" s="14">
        <v>80812084</v>
      </c>
      <c r="B18756" s="2">
        <v>46173.763463425923</v>
      </c>
      <c r="C18756" s="3" t="str">
        <f>IFERROR(VLOOKUP(A18756,'Base Prueba'!A:C,3,),"NO REGISTRA")</f>
        <v>LUIS HELI RUIZ GUTIERREZ</v>
      </c>
      <c r="D18756" s="4" t="str">
        <f>IFERROR(VLOOKUP(A18756,'Base Prueba'!A:D,4,),"NO REGISTRA")</f>
        <v>AUXILIAR DE SERVICIOS  GENERALES</v>
      </c>
      <c r="E18756" s="5" t="str">
        <f>IFERROR(VLOOKUP(A18756,'Base Prueba'!A:E,5,),"NO REGISTRA")</f>
        <v>LOGISTICA Y SERVICIOS GENERALES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 Prueba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UNINPAHU</dc:creator>
  <cp:lastModifiedBy>JUAN CARLOS PAZ CUBILLOS</cp:lastModifiedBy>
  <dcterms:created xsi:type="dcterms:W3CDTF">2020-10-03T15:19:28Z</dcterms:created>
  <dcterms:modified xsi:type="dcterms:W3CDTF">2026-06-22T20:15:17Z</dcterms:modified>
</cp:coreProperties>
</file>